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66925"/>
  <mc:AlternateContent xmlns:mc="http://schemas.openxmlformats.org/markup-compatibility/2006">
    <mc:Choice Requires="x15">
      <x15ac:absPath xmlns:x15ac="http://schemas.microsoft.com/office/spreadsheetml/2010/11/ac" url="Y:\Controllers\Management Reporting\SIP templates\2024\Q1 2024\External Skeleton\"/>
    </mc:Choice>
  </mc:AlternateContent>
  <xr:revisionPtr revIDLastSave="0" documentId="8_{4F1F3DB5-1D78-47F8-A010-E83677C4785C}" xr6:coauthVersionLast="47" xr6:coauthVersionMax="47" xr10:uidLastSave="{00000000-0000-0000-0000-000000000000}"/>
  <bookViews>
    <workbookView xWindow="28680" yWindow="-120" windowWidth="29040" windowHeight="15840" tabRatio="783" activeTab="1" xr2:uid="{BF84776F-3603-475C-9711-03C664161881}"/>
  </bookViews>
  <sheets>
    <sheet name="Cover" sheetId="62" r:id="rId1"/>
    <sheet name="Index" sheetId="119" r:id="rId2"/>
    <sheet name="Notes to readers" sheetId="208" r:id="rId3"/>
    <sheet name="Notes to readers (cont'd 1)" sheetId="209" r:id="rId4"/>
    <sheet name="Notes to readers (cont'd 2)" sheetId="210" r:id="rId5"/>
    <sheet name="Financial Highlights" sheetId="1" r:id="rId6"/>
    <sheet name="Financial Highlights (cont)" sheetId="214" r:id="rId7"/>
    <sheet name="Drivers of Earnings" sheetId="108" r:id="rId8"/>
    <sheet name="Changes in CSM" sheetId="5" r:id="rId9"/>
    <sheet name="Expense Efficiency" sheetId="51" r:id="rId10"/>
    <sheet name="Insurance Sales" sheetId="48" r:id="rId11"/>
    <sheet name="WAM Sales and AUMA" sheetId="49" r:id="rId12"/>
    <sheet name="Statements of Income" sheetId="6" r:id="rId13"/>
    <sheet name="Statement of Financial Position" sheetId="45" r:id="rId14"/>
    <sheet name="Statements of Changes in Equity" sheetId="67" r:id="rId15"/>
    <sheet name=" Statements of Cash Flows" sheetId="177" r:id="rId16"/>
    <sheet name="Title - Asia" sheetId="202" r:id="rId17"/>
    <sheet name="Asia - Summary" sheetId="8" r:id="rId18"/>
    <sheet name="Asia - DOE" sheetId="112" r:id="rId19"/>
    <sheet name="Asia - DOE (CAD)" sheetId="187" r:id="rId20"/>
    <sheet name="Asia - Changes in CSM_Incl MI" sheetId="213" state="hidden" r:id="rId21"/>
    <sheet name="Asia - Changes in CSM" sheetId="42" r:id="rId22"/>
    <sheet name="Asia - Sales" sheetId="52" r:id="rId23"/>
    <sheet name="Asia - New Business " sheetId="148" r:id="rId24"/>
    <sheet name="Asia - Income Statement" sheetId="80" r:id="rId25"/>
    <sheet name="Title - Canada" sheetId="203" r:id="rId26"/>
    <sheet name="Canada - Summary" sheetId="13" r:id="rId27"/>
    <sheet name="Canada - DOE" sheetId="114" r:id="rId28"/>
    <sheet name="Canada - Changes in CSM" sheetId="43" r:id="rId29"/>
    <sheet name="Canada - Income Statement" sheetId="81" r:id="rId30"/>
    <sheet name="Title - U.S." sheetId="204" r:id="rId31"/>
    <sheet name="U.S. - Summary" sheetId="55" r:id="rId32"/>
    <sheet name="U.S. - DOE" sheetId="116" r:id="rId33"/>
    <sheet name="U.S. - DOE (CAD)" sheetId="185" r:id="rId34"/>
    <sheet name="U.S. - Changes in CSM" sheetId="44" r:id="rId35"/>
    <sheet name="U.S. - Income Statement" sheetId="82" r:id="rId36"/>
    <sheet name="Title - GWAM" sheetId="205" r:id="rId37"/>
    <sheet name="GWAM - Income Statement" sheetId="83" r:id="rId38"/>
    <sheet name="Global WAM - CE" sheetId="37" r:id="rId39"/>
    <sheet name="Global WAM AUM" sheetId="56" r:id="rId40"/>
    <sheet name="Global WAM Avg AUM" sheetId="57" r:id="rId41"/>
    <sheet name="Global WAM AUMA Roll" sheetId="58" r:id="rId42"/>
    <sheet name="Global WAM AUMA Roll Geo" sheetId="59" r:id="rId43"/>
    <sheet name="Title - Corporate" sheetId="206" r:id="rId44"/>
    <sheet name="Corporate - Summary" sheetId="47" r:id="rId45"/>
    <sheet name="Corporate - DOE" sheetId="183" r:id="rId46"/>
    <sheet name="Corporate - Changes in CSM" sheetId="184" r:id="rId47"/>
    <sheet name="Corporate - Income Statement" sheetId="84" r:id="rId48"/>
    <sheet name="Invested Asset Info" sheetId="70" r:id="rId49"/>
    <sheet name="Portfolio Composition" sheetId="173" r:id="rId50"/>
    <sheet name="Real Estate Composition" sheetId="174" r:id="rId51"/>
    <sheet name="Debt Instr. Quality &amp; Location" sheetId="175" r:id="rId52"/>
    <sheet name="Debt Instruments Sector" sheetId="176" r:id="rId53"/>
    <sheet name="VA &amp; SFG Info" sheetId="74" r:id="rId54"/>
    <sheet name="VA &amp; SF Product Guarantees" sheetId="75" r:id="rId55"/>
    <sheet name="Regulatory Capital" sheetId="76" r:id="rId56"/>
    <sheet name="Regulatory Capital (cont)FYonly" sheetId="201" state="hidden" r:id="rId57"/>
    <sheet name="Other Financial Information" sheetId="50" r:id="rId58"/>
    <sheet name="Glossary" sheetId="207" r:id="rId59"/>
    <sheet name="General Information" sheetId="78"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__________________________________a1" localSheetId="15" hidden="1">{"NewCo_View",#N/A,FALSE,"Calculations"}</definedName>
    <definedName name="_______________________________________a1" localSheetId="58" hidden="1">{"NewCo_View",#N/A,FALSE,"Calculations"}</definedName>
    <definedName name="_______________________________________a1" localSheetId="3" hidden="1">{"NewCo_View",#N/A,FALSE,"Calculations"}</definedName>
    <definedName name="_______________________________________a1" localSheetId="4" hidden="1">{"NewCo_View",#N/A,FALSE,"Calculations"}</definedName>
    <definedName name="_______________________________________a1" localSheetId="50" hidden="1">{"NewCo_View",#N/A,FALSE,"Calculations"}</definedName>
    <definedName name="_______________________________________a1" localSheetId="16" hidden="1">{"NewCo_View",#N/A,FALSE,"Calculations"}</definedName>
    <definedName name="_______________________________________a1" localSheetId="25" hidden="1">{"NewCo_View",#N/A,FALSE,"Calculations"}</definedName>
    <definedName name="_______________________________________a1" localSheetId="43" hidden="1">{"NewCo_View",#N/A,FALSE,"Calculations"}</definedName>
    <definedName name="_______________________________________a1" localSheetId="36" hidden="1">{"NewCo_View",#N/A,FALSE,"Calculations"}</definedName>
    <definedName name="_______________________________________a1" localSheetId="30" hidden="1">{"NewCo_View",#N/A,FALSE,"Calculations"}</definedName>
    <definedName name="_______________________________________a1" hidden="1">{"NewCo_View",#N/A,FALSE,"Calculations"}</definedName>
    <definedName name="_______________________________________FTE2" localSheetId="15" hidden="1">{"NewCo_View",#N/A,FALSE,"Calculations"}</definedName>
    <definedName name="_______________________________________FTE2" localSheetId="58" hidden="1">{"NewCo_View",#N/A,FALSE,"Calculations"}</definedName>
    <definedName name="_______________________________________FTE2" localSheetId="3" hidden="1">{"NewCo_View",#N/A,FALSE,"Calculations"}</definedName>
    <definedName name="_______________________________________FTE2" localSheetId="4" hidden="1">{"NewCo_View",#N/A,FALSE,"Calculations"}</definedName>
    <definedName name="_______________________________________FTE2" localSheetId="50" hidden="1">{"NewCo_View",#N/A,FALSE,"Calculations"}</definedName>
    <definedName name="_______________________________________FTE2" localSheetId="16" hidden="1">{"NewCo_View",#N/A,FALSE,"Calculations"}</definedName>
    <definedName name="_______________________________________FTE2" localSheetId="25" hidden="1">{"NewCo_View",#N/A,FALSE,"Calculations"}</definedName>
    <definedName name="_______________________________________FTE2" localSheetId="43" hidden="1">{"NewCo_View",#N/A,FALSE,"Calculations"}</definedName>
    <definedName name="_______________________________________FTE2" localSheetId="36" hidden="1">{"NewCo_View",#N/A,FALSE,"Calculations"}</definedName>
    <definedName name="_______________________________________FTE2" localSheetId="30" hidden="1">{"NewCo_View",#N/A,FALSE,"Calculations"}</definedName>
    <definedName name="_______________________________________FTE2" hidden="1">{"NewCo_View",#N/A,FALSE,"Calculations"}</definedName>
    <definedName name="______________________________________a1" localSheetId="15" hidden="1">{"NewCo_View",#N/A,FALSE,"Calculations"}</definedName>
    <definedName name="______________________________________a1" localSheetId="58" hidden="1">{"NewCo_View",#N/A,FALSE,"Calculations"}</definedName>
    <definedName name="______________________________________a1" localSheetId="3" hidden="1">{"NewCo_View",#N/A,FALSE,"Calculations"}</definedName>
    <definedName name="______________________________________a1" localSheetId="4" hidden="1">{"NewCo_View",#N/A,FALSE,"Calculations"}</definedName>
    <definedName name="______________________________________a1" localSheetId="50" hidden="1">{"NewCo_View",#N/A,FALSE,"Calculations"}</definedName>
    <definedName name="______________________________________a1" localSheetId="16" hidden="1">{"NewCo_View",#N/A,FALSE,"Calculations"}</definedName>
    <definedName name="______________________________________a1" localSheetId="25" hidden="1">{"NewCo_View",#N/A,FALSE,"Calculations"}</definedName>
    <definedName name="______________________________________a1" localSheetId="43" hidden="1">{"NewCo_View",#N/A,FALSE,"Calculations"}</definedName>
    <definedName name="______________________________________a1" localSheetId="36" hidden="1">{"NewCo_View",#N/A,FALSE,"Calculations"}</definedName>
    <definedName name="______________________________________a1" localSheetId="30" hidden="1">{"NewCo_View",#N/A,FALSE,"Calculations"}</definedName>
    <definedName name="______________________________________a1" hidden="1">{"NewCo_View",#N/A,FALSE,"Calculations"}</definedName>
    <definedName name="______________________________________FTE2" localSheetId="15" hidden="1">{"NewCo_View",#N/A,FALSE,"Calculations"}</definedName>
    <definedName name="______________________________________FTE2" localSheetId="58" hidden="1">{"NewCo_View",#N/A,FALSE,"Calculations"}</definedName>
    <definedName name="______________________________________FTE2" localSheetId="3" hidden="1">{"NewCo_View",#N/A,FALSE,"Calculations"}</definedName>
    <definedName name="______________________________________FTE2" localSheetId="4" hidden="1">{"NewCo_View",#N/A,FALSE,"Calculations"}</definedName>
    <definedName name="______________________________________FTE2" localSheetId="50" hidden="1">{"NewCo_View",#N/A,FALSE,"Calculations"}</definedName>
    <definedName name="______________________________________FTE2" localSheetId="16" hidden="1">{"NewCo_View",#N/A,FALSE,"Calculations"}</definedName>
    <definedName name="______________________________________FTE2" localSheetId="25" hidden="1">{"NewCo_View",#N/A,FALSE,"Calculations"}</definedName>
    <definedName name="______________________________________FTE2" localSheetId="43" hidden="1">{"NewCo_View",#N/A,FALSE,"Calculations"}</definedName>
    <definedName name="______________________________________FTE2" localSheetId="36" hidden="1">{"NewCo_View",#N/A,FALSE,"Calculations"}</definedName>
    <definedName name="______________________________________FTE2" localSheetId="30" hidden="1">{"NewCo_View",#N/A,FALSE,"Calculations"}</definedName>
    <definedName name="______________________________________FTE2" hidden="1">{"NewCo_View",#N/A,FALSE,"Calculations"}</definedName>
    <definedName name="_____________________________________a1" localSheetId="15" hidden="1">{"NewCo_View",#N/A,FALSE,"Calculations"}</definedName>
    <definedName name="_____________________________________a1" localSheetId="58" hidden="1">{"NewCo_View",#N/A,FALSE,"Calculations"}</definedName>
    <definedName name="_____________________________________a1" localSheetId="3" hidden="1">{"NewCo_View",#N/A,FALSE,"Calculations"}</definedName>
    <definedName name="_____________________________________a1" localSheetId="4" hidden="1">{"NewCo_View",#N/A,FALSE,"Calculations"}</definedName>
    <definedName name="_____________________________________a1" localSheetId="50" hidden="1">{"NewCo_View",#N/A,FALSE,"Calculations"}</definedName>
    <definedName name="_____________________________________a1" localSheetId="16" hidden="1">{"NewCo_View",#N/A,FALSE,"Calculations"}</definedName>
    <definedName name="_____________________________________a1" localSheetId="25" hidden="1">{"NewCo_View",#N/A,FALSE,"Calculations"}</definedName>
    <definedName name="_____________________________________a1" localSheetId="43" hidden="1">{"NewCo_View",#N/A,FALSE,"Calculations"}</definedName>
    <definedName name="_____________________________________a1" localSheetId="36" hidden="1">{"NewCo_View",#N/A,FALSE,"Calculations"}</definedName>
    <definedName name="_____________________________________a1" localSheetId="30" hidden="1">{"NewCo_View",#N/A,FALSE,"Calculations"}</definedName>
    <definedName name="_____________________________________a1" hidden="1">{"NewCo_View",#N/A,FALSE,"Calculations"}</definedName>
    <definedName name="_____________________________________FTE2" localSheetId="15" hidden="1">{"NewCo_View",#N/A,FALSE,"Calculations"}</definedName>
    <definedName name="_____________________________________FTE2" localSheetId="58" hidden="1">{"NewCo_View",#N/A,FALSE,"Calculations"}</definedName>
    <definedName name="_____________________________________FTE2" localSheetId="3" hidden="1">{"NewCo_View",#N/A,FALSE,"Calculations"}</definedName>
    <definedName name="_____________________________________FTE2" localSheetId="4" hidden="1">{"NewCo_View",#N/A,FALSE,"Calculations"}</definedName>
    <definedName name="_____________________________________FTE2" localSheetId="50" hidden="1">{"NewCo_View",#N/A,FALSE,"Calculations"}</definedName>
    <definedName name="_____________________________________FTE2" localSheetId="16" hidden="1">{"NewCo_View",#N/A,FALSE,"Calculations"}</definedName>
    <definedName name="_____________________________________FTE2" localSheetId="25" hidden="1">{"NewCo_View",#N/A,FALSE,"Calculations"}</definedName>
    <definedName name="_____________________________________FTE2" localSheetId="43" hidden="1">{"NewCo_View",#N/A,FALSE,"Calculations"}</definedName>
    <definedName name="_____________________________________FTE2" localSheetId="36" hidden="1">{"NewCo_View",#N/A,FALSE,"Calculations"}</definedName>
    <definedName name="_____________________________________FTE2" localSheetId="30" hidden="1">{"NewCo_View",#N/A,FALSE,"Calculations"}</definedName>
    <definedName name="_____________________________________FTE2" hidden="1">{"NewCo_View",#N/A,FALSE,"Calculations"}</definedName>
    <definedName name="___________________________________a1" localSheetId="15" hidden="1">{"NewCo_View",#N/A,FALSE,"Calculations"}</definedName>
    <definedName name="___________________________________a1" localSheetId="58" hidden="1">{"NewCo_View",#N/A,FALSE,"Calculations"}</definedName>
    <definedName name="___________________________________a1" localSheetId="3" hidden="1">{"NewCo_View",#N/A,FALSE,"Calculations"}</definedName>
    <definedName name="___________________________________a1" localSheetId="4" hidden="1">{"NewCo_View",#N/A,FALSE,"Calculations"}</definedName>
    <definedName name="___________________________________a1" localSheetId="50" hidden="1">{"NewCo_View",#N/A,FALSE,"Calculations"}</definedName>
    <definedName name="___________________________________a1" localSheetId="16" hidden="1">{"NewCo_View",#N/A,FALSE,"Calculations"}</definedName>
    <definedName name="___________________________________a1" localSheetId="25" hidden="1">{"NewCo_View",#N/A,FALSE,"Calculations"}</definedName>
    <definedName name="___________________________________a1" localSheetId="43" hidden="1">{"NewCo_View",#N/A,FALSE,"Calculations"}</definedName>
    <definedName name="___________________________________a1" localSheetId="36" hidden="1">{"NewCo_View",#N/A,FALSE,"Calculations"}</definedName>
    <definedName name="___________________________________a1" localSheetId="30" hidden="1">{"NewCo_View",#N/A,FALSE,"Calculations"}</definedName>
    <definedName name="___________________________________a1" hidden="1">{"NewCo_View",#N/A,FALSE,"Calculations"}</definedName>
    <definedName name="___________________________________FTE2" localSheetId="15" hidden="1">{"NewCo_View",#N/A,FALSE,"Calculations"}</definedName>
    <definedName name="___________________________________FTE2" localSheetId="58" hidden="1">{"NewCo_View",#N/A,FALSE,"Calculations"}</definedName>
    <definedName name="___________________________________FTE2" localSheetId="3" hidden="1">{"NewCo_View",#N/A,FALSE,"Calculations"}</definedName>
    <definedName name="___________________________________FTE2" localSheetId="4" hidden="1">{"NewCo_View",#N/A,FALSE,"Calculations"}</definedName>
    <definedName name="___________________________________FTE2" localSheetId="50" hidden="1">{"NewCo_View",#N/A,FALSE,"Calculations"}</definedName>
    <definedName name="___________________________________FTE2" localSheetId="16" hidden="1">{"NewCo_View",#N/A,FALSE,"Calculations"}</definedName>
    <definedName name="___________________________________FTE2" localSheetId="25" hidden="1">{"NewCo_View",#N/A,FALSE,"Calculations"}</definedName>
    <definedName name="___________________________________FTE2" localSheetId="43" hidden="1">{"NewCo_View",#N/A,FALSE,"Calculations"}</definedName>
    <definedName name="___________________________________FTE2" localSheetId="36" hidden="1">{"NewCo_View",#N/A,FALSE,"Calculations"}</definedName>
    <definedName name="___________________________________FTE2" localSheetId="30" hidden="1">{"NewCo_View",#N/A,FALSE,"Calculations"}</definedName>
    <definedName name="___________________________________FTE2" hidden="1">{"NewCo_View",#N/A,FALSE,"Calculations"}</definedName>
    <definedName name="__________________________________a1" localSheetId="15" hidden="1">{"NewCo_View",#N/A,FALSE,"Calculations"}</definedName>
    <definedName name="__________________________________a1" localSheetId="58" hidden="1">{"NewCo_View",#N/A,FALSE,"Calculations"}</definedName>
    <definedName name="__________________________________a1" localSheetId="3" hidden="1">{"NewCo_View",#N/A,FALSE,"Calculations"}</definedName>
    <definedName name="__________________________________a1" localSheetId="4" hidden="1">{"NewCo_View",#N/A,FALSE,"Calculations"}</definedName>
    <definedName name="__________________________________a1" localSheetId="50" hidden="1">{"NewCo_View",#N/A,FALSE,"Calculations"}</definedName>
    <definedName name="__________________________________a1" localSheetId="16" hidden="1">{"NewCo_View",#N/A,FALSE,"Calculations"}</definedName>
    <definedName name="__________________________________a1" localSheetId="25" hidden="1">{"NewCo_View",#N/A,FALSE,"Calculations"}</definedName>
    <definedName name="__________________________________a1" localSheetId="43" hidden="1">{"NewCo_View",#N/A,FALSE,"Calculations"}</definedName>
    <definedName name="__________________________________a1" localSheetId="36" hidden="1">{"NewCo_View",#N/A,FALSE,"Calculations"}</definedName>
    <definedName name="__________________________________a1" localSheetId="30" hidden="1">{"NewCo_View",#N/A,FALSE,"Calculations"}</definedName>
    <definedName name="__________________________________a1" hidden="1">{"NewCo_View",#N/A,FALSE,"Calculations"}</definedName>
    <definedName name="__________________________________FTE2" localSheetId="15" hidden="1">{"NewCo_View",#N/A,FALSE,"Calculations"}</definedName>
    <definedName name="__________________________________FTE2" localSheetId="58" hidden="1">{"NewCo_View",#N/A,FALSE,"Calculations"}</definedName>
    <definedName name="__________________________________FTE2" localSheetId="3" hidden="1">{"NewCo_View",#N/A,FALSE,"Calculations"}</definedName>
    <definedName name="__________________________________FTE2" localSheetId="4" hidden="1">{"NewCo_View",#N/A,FALSE,"Calculations"}</definedName>
    <definedName name="__________________________________FTE2" localSheetId="50" hidden="1">{"NewCo_View",#N/A,FALSE,"Calculations"}</definedName>
    <definedName name="__________________________________FTE2" localSheetId="16" hidden="1">{"NewCo_View",#N/A,FALSE,"Calculations"}</definedName>
    <definedName name="__________________________________FTE2" localSheetId="25" hidden="1">{"NewCo_View",#N/A,FALSE,"Calculations"}</definedName>
    <definedName name="__________________________________FTE2" localSheetId="43" hidden="1">{"NewCo_View",#N/A,FALSE,"Calculations"}</definedName>
    <definedName name="__________________________________FTE2" localSheetId="36" hidden="1">{"NewCo_View",#N/A,FALSE,"Calculations"}</definedName>
    <definedName name="__________________________________FTE2" localSheetId="30" hidden="1">{"NewCo_View",#N/A,FALSE,"Calculations"}</definedName>
    <definedName name="__________________________________FTE2" hidden="1">{"NewCo_View",#N/A,FALSE,"Calculations"}</definedName>
    <definedName name="_________________________________a1" localSheetId="15" hidden="1">{"NewCo_View",#N/A,FALSE,"Calculations"}</definedName>
    <definedName name="_________________________________a1" localSheetId="58" hidden="1">{"NewCo_View",#N/A,FALSE,"Calculations"}</definedName>
    <definedName name="_________________________________a1" localSheetId="3" hidden="1">{"NewCo_View",#N/A,FALSE,"Calculations"}</definedName>
    <definedName name="_________________________________a1" localSheetId="4" hidden="1">{"NewCo_View",#N/A,FALSE,"Calculations"}</definedName>
    <definedName name="_________________________________a1" localSheetId="50" hidden="1">{"NewCo_View",#N/A,FALSE,"Calculations"}</definedName>
    <definedName name="_________________________________a1" localSheetId="16" hidden="1">{"NewCo_View",#N/A,FALSE,"Calculations"}</definedName>
    <definedName name="_________________________________a1" localSheetId="25" hidden="1">{"NewCo_View",#N/A,FALSE,"Calculations"}</definedName>
    <definedName name="_________________________________a1" localSheetId="43" hidden="1">{"NewCo_View",#N/A,FALSE,"Calculations"}</definedName>
    <definedName name="_________________________________a1" localSheetId="36" hidden="1">{"NewCo_View",#N/A,FALSE,"Calculations"}</definedName>
    <definedName name="_________________________________a1" localSheetId="30" hidden="1">{"NewCo_View",#N/A,FALSE,"Calculations"}</definedName>
    <definedName name="_________________________________a1" hidden="1">{"NewCo_View",#N/A,FALSE,"Calculations"}</definedName>
    <definedName name="_________________________________FTE2" localSheetId="15" hidden="1">{"NewCo_View",#N/A,FALSE,"Calculations"}</definedName>
    <definedName name="_________________________________FTE2" localSheetId="58" hidden="1">{"NewCo_View",#N/A,FALSE,"Calculations"}</definedName>
    <definedName name="_________________________________FTE2" localSheetId="3" hidden="1">{"NewCo_View",#N/A,FALSE,"Calculations"}</definedName>
    <definedName name="_________________________________FTE2" localSheetId="4" hidden="1">{"NewCo_View",#N/A,FALSE,"Calculations"}</definedName>
    <definedName name="_________________________________FTE2" localSheetId="50" hidden="1">{"NewCo_View",#N/A,FALSE,"Calculations"}</definedName>
    <definedName name="_________________________________FTE2" localSheetId="16" hidden="1">{"NewCo_View",#N/A,FALSE,"Calculations"}</definedName>
    <definedName name="_________________________________FTE2" localSheetId="25" hidden="1">{"NewCo_View",#N/A,FALSE,"Calculations"}</definedName>
    <definedName name="_________________________________FTE2" localSheetId="43" hidden="1">{"NewCo_View",#N/A,FALSE,"Calculations"}</definedName>
    <definedName name="_________________________________FTE2" localSheetId="36" hidden="1">{"NewCo_View",#N/A,FALSE,"Calculations"}</definedName>
    <definedName name="_________________________________FTE2" localSheetId="30" hidden="1">{"NewCo_View",#N/A,FALSE,"Calculations"}</definedName>
    <definedName name="_________________________________FTE2" hidden="1">{"NewCo_View",#N/A,FALSE,"Calculations"}</definedName>
    <definedName name="________________________________a1" localSheetId="15" hidden="1">{"NewCo_View",#N/A,FALSE,"Calculations"}</definedName>
    <definedName name="________________________________a1" localSheetId="58" hidden="1">{"NewCo_View",#N/A,FALSE,"Calculations"}</definedName>
    <definedName name="________________________________a1" localSheetId="3" hidden="1">{"NewCo_View",#N/A,FALSE,"Calculations"}</definedName>
    <definedName name="________________________________a1" localSheetId="4" hidden="1">{"NewCo_View",#N/A,FALSE,"Calculations"}</definedName>
    <definedName name="________________________________a1" localSheetId="50" hidden="1">{"NewCo_View",#N/A,FALSE,"Calculations"}</definedName>
    <definedName name="________________________________a1" localSheetId="16" hidden="1">{"NewCo_View",#N/A,FALSE,"Calculations"}</definedName>
    <definedName name="________________________________a1" localSheetId="25" hidden="1">{"NewCo_View",#N/A,FALSE,"Calculations"}</definedName>
    <definedName name="________________________________a1" localSheetId="43" hidden="1">{"NewCo_View",#N/A,FALSE,"Calculations"}</definedName>
    <definedName name="________________________________a1" localSheetId="36" hidden="1">{"NewCo_View",#N/A,FALSE,"Calculations"}</definedName>
    <definedName name="________________________________a1" localSheetId="30" hidden="1">{"NewCo_View",#N/A,FALSE,"Calculations"}</definedName>
    <definedName name="________________________________a1" hidden="1">{"NewCo_View",#N/A,FALSE,"Calculations"}</definedName>
    <definedName name="________________________________FTE2" localSheetId="15" hidden="1">{"NewCo_View",#N/A,FALSE,"Calculations"}</definedName>
    <definedName name="________________________________FTE2" localSheetId="58" hidden="1">{"NewCo_View",#N/A,FALSE,"Calculations"}</definedName>
    <definedName name="________________________________FTE2" localSheetId="3" hidden="1">{"NewCo_View",#N/A,FALSE,"Calculations"}</definedName>
    <definedName name="________________________________FTE2" localSheetId="4" hidden="1">{"NewCo_View",#N/A,FALSE,"Calculations"}</definedName>
    <definedName name="________________________________FTE2" localSheetId="50" hidden="1">{"NewCo_View",#N/A,FALSE,"Calculations"}</definedName>
    <definedName name="________________________________FTE2" localSheetId="16" hidden="1">{"NewCo_View",#N/A,FALSE,"Calculations"}</definedName>
    <definedName name="________________________________FTE2" localSheetId="25" hidden="1">{"NewCo_View",#N/A,FALSE,"Calculations"}</definedName>
    <definedName name="________________________________FTE2" localSheetId="43" hidden="1">{"NewCo_View",#N/A,FALSE,"Calculations"}</definedName>
    <definedName name="________________________________FTE2" localSheetId="36" hidden="1">{"NewCo_View",#N/A,FALSE,"Calculations"}</definedName>
    <definedName name="________________________________FTE2" localSheetId="30" hidden="1">{"NewCo_View",#N/A,FALSE,"Calculations"}</definedName>
    <definedName name="________________________________FTE2" hidden="1">{"NewCo_View",#N/A,FALSE,"Calculations"}</definedName>
    <definedName name="_______________________________a1" localSheetId="15" hidden="1">{"NewCo_View",#N/A,FALSE,"Calculations"}</definedName>
    <definedName name="_______________________________a1" localSheetId="58" hidden="1">{"NewCo_View",#N/A,FALSE,"Calculations"}</definedName>
    <definedName name="_______________________________a1" localSheetId="3" hidden="1">{"NewCo_View",#N/A,FALSE,"Calculations"}</definedName>
    <definedName name="_______________________________a1" localSheetId="4" hidden="1">{"NewCo_View",#N/A,FALSE,"Calculations"}</definedName>
    <definedName name="_______________________________a1" localSheetId="50" hidden="1">{"NewCo_View",#N/A,FALSE,"Calculations"}</definedName>
    <definedName name="_______________________________a1" localSheetId="16" hidden="1">{"NewCo_View",#N/A,FALSE,"Calculations"}</definedName>
    <definedName name="_______________________________a1" localSheetId="25" hidden="1">{"NewCo_View",#N/A,FALSE,"Calculations"}</definedName>
    <definedName name="_______________________________a1" localSheetId="43" hidden="1">{"NewCo_View",#N/A,FALSE,"Calculations"}</definedName>
    <definedName name="_______________________________a1" localSheetId="36" hidden="1">{"NewCo_View",#N/A,FALSE,"Calculations"}</definedName>
    <definedName name="_______________________________a1" localSheetId="30" hidden="1">{"NewCo_View",#N/A,FALSE,"Calculations"}</definedName>
    <definedName name="_______________________________a1" hidden="1">{"NewCo_View",#N/A,FALSE,"Calculations"}</definedName>
    <definedName name="_______________________________FTE2" localSheetId="15" hidden="1">{"NewCo_View",#N/A,FALSE,"Calculations"}</definedName>
    <definedName name="_______________________________FTE2" localSheetId="58" hidden="1">{"NewCo_View",#N/A,FALSE,"Calculations"}</definedName>
    <definedName name="_______________________________FTE2" localSheetId="3" hidden="1">{"NewCo_View",#N/A,FALSE,"Calculations"}</definedName>
    <definedName name="_______________________________FTE2" localSheetId="4" hidden="1">{"NewCo_View",#N/A,FALSE,"Calculations"}</definedName>
    <definedName name="_______________________________FTE2" localSheetId="50" hidden="1">{"NewCo_View",#N/A,FALSE,"Calculations"}</definedName>
    <definedName name="_______________________________FTE2" localSheetId="16" hidden="1">{"NewCo_View",#N/A,FALSE,"Calculations"}</definedName>
    <definedName name="_______________________________FTE2" localSheetId="25" hidden="1">{"NewCo_View",#N/A,FALSE,"Calculations"}</definedName>
    <definedName name="_______________________________FTE2" localSheetId="43" hidden="1">{"NewCo_View",#N/A,FALSE,"Calculations"}</definedName>
    <definedName name="_______________________________FTE2" localSheetId="36" hidden="1">{"NewCo_View",#N/A,FALSE,"Calculations"}</definedName>
    <definedName name="_______________________________FTE2" localSheetId="30" hidden="1">{"NewCo_View",#N/A,FALSE,"Calculations"}</definedName>
    <definedName name="_______________________________FTE2" hidden="1">{"NewCo_View",#N/A,FALSE,"Calculations"}</definedName>
    <definedName name="______________________________a1" localSheetId="15" hidden="1">{"NewCo_View",#N/A,FALSE,"Calculations"}</definedName>
    <definedName name="______________________________a1" localSheetId="58" hidden="1">{"NewCo_View",#N/A,FALSE,"Calculations"}</definedName>
    <definedName name="______________________________a1" localSheetId="3" hidden="1">{"NewCo_View",#N/A,FALSE,"Calculations"}</definedName>
    <definedName name="______________________________a1" localSheetId="4" hidden="1">{"NewCo_View",#N/A,FALSE,"Calculations"}</definedName>
    <definedName name="______________________________a1" localSheetId="50" hidden="1">{"NewCo_View",#N/A,FALSE,"Calculations"}</definedName>
    <definedName name="______________________________a1" localSheetId="16" hidden="1">{"NewCo_View",#N/A,FALSE,"Calculations"}</definedName>
    <definedName name="______________________________a1" localSheetId="25" hidden="1">{"NewCo_View",#N/A,FALSE,"Calculations"}</definedName>
    <definedName name="______________________________a1" localSheetId="43" hidden="1">{"NewCo_View",#N/A,FALSE,"Calculations"}</definedName>
    <definedName name="______________________________a1" localSheetId="36" hidden="1">{"NewCo_View",#N/A,FALSE,"Calculations"}</definedName>
    <definedName name="______________________________a1" localSheetId="30" hidden="1">{"NewCo_View",#N/A,FALSE,"Calculations"}</definedName>
    <definedName name="______________________________a1" hidden="1">{"NewCo_View",#N/A,FALSE,"Calculations"}</definedName>
    <definedName name="______________________________FTE2" localSheetId="15" hidden="1">{"NewCo_View",#N/A,FALSE,"Calculations"}</definedName>
    <definedName name="______________________________FTE2" localSheetId="58" hidden="1">{"NewCo_View",#N/A,FALSE,"Calculations"}</definedName>
    <definedName name="______________________________FTE2" localSheetId="3" hidden="1">{"NewCo_View",#N/A,FALSE,"Calculations"}</definedName>
    <definedName name="______________________________FTE2" localSheetId="4" hidden="1">{"NewCo_View",#N/A,FALSE,"Calculations"}</definedName>
    <definedName name="______________________________FTE2" localSheetId="50" hidden="1">{"NewCo_View",#N/A,FALSE,"Calculations"}</definedName>
    <definedName name="______________________________FTE2" localSheetId="16" hidden="1">{"NewCo_View",#N/A,FALSE,"Calculations"}</definedName>
    <definedName name="______________________________FTE2" localSheetId="25" hidden="1">{"NewCo_View",#N/A,FALSE,"Calculations"}</definedName>
    <definedName name="______________________________FTE2" localSheetId="43" hidden="1">{"NewCo_View",#N/A,FALSE,"Calculations"}</definedName>
    <definedName name="______________________________FTE2" localSheetId="36" hidden="1">{"NewCo_View",#N/A,FALSE,"Calculations"}</definedName>
    <definedName name="______________________________FTE2" localSheetId="30" hidden="1">{"NewCo_View",#N/A,FALSE,"Calculations"}</definedName>
    <definedName name="______________________________FTE2" hidden="1">{"NewCo_View",#N/A,FALSE,"Calculations"}</definedName>
    <definedName name="_____________________________a1" localSheetId="15" hidden="1">{"NewCo_View",#N/A,FALSE,"Calculations"}</definedName>
    <definedName name="_____________________________a1" localSheetId="58" hidden="1">{"NewCo_View",#N/A,FALSE,"Calculations"}</definedName>
    <definedName name="_____________________________a1" localSheetId="3" hidden="1">{"NewCo_View",#N/A,FALSE,"Calculations"}</definedName>
    <definedName name="_____________________________a1" localSheetId="4" hidden="1">{"NewCo_View",#N/A,FALSE,"Calculations"}</definedName>
    <definedName name="_____________________________a1" localSheetId="50" hidden="1">{"NewCo_View",#N/A,FALSE,"Calculations"}</definedName>
    <definedName name="_____________________________a1" localSheetId="16" hidden="1">{"NewCo_View",#N/A,FALSE,"Calculations"}</definedName>
    <definedName name="_____________________________a1" localSheetId="25" hidden="1">{"NewCo_View",#N/A,FALSE,"Calculations"}</definedName>
    <definedName name="_____________________________a1" localSheetId="43" hidden="1">{"NewCo_View",#N/A,FALSE,"Calculations"}</definedName>
    <definedName name="_____________________________a1" localSheetId="36" hidden="1">{"NewCo_View",#N/A,FALSE,"Calculations"}</definedName>
    <definedName name="_____________________________a1" localSheetId="30" hidden="1">{"NewCo_View",#N/A,FALSE,"Calculations"}</definedName>
    <definedName name="_____________________________a1" hidden="1">{"NewCo_View",#N/A,FALSE,"Calculations"}</definedName>
    <definedName name="_____________________________FTE2" localSheetId="15" hidden="1">{"NewCo_View",#N/A,FALSE,"Calculations"}</definedName>
    <definedName name="_____________________________FTE2" localSheetId="58" hidden="1">{"NewCo_View",#N/A,FALSE,"Calculations"}</definedName>
    <definedName name="_____________________________FTE2" localSheetId="3" hidden="1">{"NewCo_View",#N/A,FALSE,"Calculations"}</definedName>
    <definedName name="_____________________________FTE2" localSheetId="4" hidden="1">{"NewCo_View",#N/A,FALSE,"Calculations"}</definedName>
    <definedName name="_____________________________FTE2" localSheetId="50" hidden="1">{"NewCo_View",#N/A,FALSE,"Calculations"}</definedName>
    <definedName name="_____________________________FTE2" localSheetId="16" hidden="1">{"NewCo_View",#N/A,FALSE,"Calculations"}</definedName>
    <definedName name="_____________________________FTE2" localSheetId="25" hidden="1">{"NewCo_View",#N/A,FALSE,"Calculations"}</definedName>
    <definedName name="_____________________________FTE2" localSheetId="43" hidden="1">{"NewCo_View",#N/A,FALSE,"Calculations"}</definedName>
    <definedName name="_____________________________FTE2" localSheetId="36" hidden="1">{"NewCo_View",#N/A,FALSE,"Calculations"}</definedName>
    <definedName name="_____________________________FTE2" localSheetId="30" hidden="1">{"NewCo_View",#N/A,FALSE,"Calculations"}</definedName>
    <definedName name="_____________________________FTE2" hidden="1">{"NewCo_View",#N/A,FALSE,"Calculations"}</definedName>
    <definedName name="____________________________a1" localSheetId="15" hidden="1">{"NewCo_View",#N/A,FALSE,"Calculations"}</definedName>
    <definedName name="____________________________a1" localSheetId="58" hidden="1">{"NewCo_View",#N/A,FALSE,"Calculations"}</definedName>
    <definedName name="____________________________a1" localSheetId="3" hidden="1">{"NewCo_View",#N/A,FALSE,"Calculations"}</definedName>
    <definedName name="____________________________a1" localSheetId="4" hidden="1">{"NewCo_View",#N/A,FALSE,"Calculations"}</definedName>
    <definedName name="____________________________a1" localSheetId="50" hidden="1">{"NewCo_View",#N/A,FALSE,"Calculations"}</definedName>
    <definedName name="____________________________a1" localSheetId="16" hidden="1">{"NewCo_View",#N/A,FALSE,"Calculations"}</definedName>
    <definedName name="____________________________a1" localSheetId="25" hidden="1">{"NewCo_View",#N/A,FALSE,"Calculations"}</definedName>
    <definedName name="____________________________a1" localSheetId="43" hidden="1">{"NewCo_View",#N/A,FALSE,"Calculations"}</definedName>
    <definedName name="____________________________a1" localSheetId="36" hidden="1">{"NewCo_View",#N/A,FALSE,"Calculations"}</definedName>
    <definedName name="____________________________a1" localSheetId="30" hidden="1">{"NewCo_View",#N/A,FALSE,"Calculations"}</definedName>
    <definedName name="____________________________a1" hidden="1">{"NewCo_View",#N/A,FALSE,"Calculations"}</definedName>
    <definedName name="____________________________FTE2" localSheetId="15" hidden="1">{"NewCo_View",#N/A,FALSE,"Calculations"}</definedName>
    <definedName name="____________________________FTE2" localSheetId="58" hidden="1">{"NewCo_View",#N/A,FALSE,"Calculations"}</definedName>
    <definedName name="____________________________FTE2" localSheetId="3" hidden="1">{"NewCo_View",#N/A,FALSE,"Calculations"}</definedName>
    <definedName name="____________________________FTE2" localSheetId="4" hidden="1">{"NewCo_View",#N/A,FALSE,"Calculations"}</definedName>
    <definedName name="____________________________FTE2" localSheetId="50" hidden="1">{"NewCo_View",#N/A,FALSE,"Calculations"}</definedName>
    <definedName name="____________________________FTE2" localSheetId="16" hidden="1">{"NewCo_View",#N/A,FALSE,"Calculations"}</definedName>
    <definedName name="____________________________FTE2" localSheetId="25" hidden="1">{"NewCo_View",#N/A,FALSE,"Calculations"}</definedName>
    <definedName name="____________________________FTE2" localSheetId="43" hidden="1">{"NewCo_View",#N/A,FALSE,"Calculations"}</definedName>
    <definedName name="____________________________FTE2" localSheetId="36" hidden="1">{"NewCo_View",#N/A,FALSE,"Calculations"}</definedName>
    <definedName name="____________________________FTE2" localSheetId="30" hidden="1">{"NewCo_View",#N/A,FALSE,"Calculations"}</definedName>
    <definedName name="____________________________FTE2" hidden="1">{"NewCo_View",#N/A,FALSE,"Calculations"}</definedName>
    <definedName name="___________________________a1" localSheetId="15" hidden="1">{"NewCo_View",#N/A,FALSE,"Calculations"}</definedName>
    <definedName name="___________________________a1" localSheetId="58" hidden="1">{"NewCo_View",#N/A,FALSE,"Calculations"}</definedName>
    <definedName name="___________________________a1" localSheetId="3" hidden="1">{"NewCo_View",#N/A,FALSE,"Calculations"}</definedName>
    <definedName name="___________________________a1" localSheetId="4" hidden="1">{"NewCo_View",#N/A,FALSE,"Calculations"}</definedName>
    <definedName name="___________________________a1" localSheetId="50" hidden="1">{"NewCo_View",#N/A,FALSE,"Calculations"}</definedName>
    <definedName name="___________________________a1" localSheetId="16" hidden="1">{"NewCo_View",#N/A,FALSE,"Calculations"}</definedName>
    <definedName name="___________________________a1" localSheetId="25" hidden="1">{"NewCo_View",#N/A,FALSE,"Calculations"}</definedName>
    <definedName name="___________________________a1" localSheetId="43" hidden="1">{"NewCo_View",#N/A,FALSE,"Calculations"}</definedName>
    <definedName name="___________________________a1" localSheetId="36" hidden="1">{"NewCo_View",#N/A,FALSE,"Calculations"}</definedName>
    <definedName name="___________________________a1" localSheetId="30" hidden="1">{"NewCo_View",#N/A,FALSE,"Calculations"}</definedName>
    <definedName name="___________________________a1" hidden="1">{"NewCo_View",#N/A,FALSE,"Calculations"}</definedName>
    <definedName name="___________________________FTE2" localSheetId="15" hidden="1">{"NewCo_View",#N/A,FALSE,"Calculations"}</definedName>
    <definedName name="___________________________FTE2" localSheetId="58" hidden="1">{"NewCo_View",#N/A,FALSE,"Calculations"}</definedName>
    <definedName name="___________________________FTE2" localSheetId="3" hidden="1">{"NewCo_View",#N/A,FALSE,"Calculations"}</definedName>
    <definedName name="___________________________FTE2" localSheetId="4" hidden="1">{"NewCo_View",#N/A,FALSE,"Calculations"}</definedName>
    <definedName name="___________________________FTE2" localSheetId="50" hidden="1">{"NewCo_View",#N/A,FALSE,"Calculations"}</definedName>
    <definedName name="___________________________FTE2" localSheetId="16" hidden="1">{"NewCo_View",#N/A,FALSE,"Calculations"}</definedName>
    <definedName name="___________________________FTE2" localSheetId="25" hidden="1">{"NewCo_View",#N/A,FALSE,"Calculations"}</definedName>
    <definedName name="___________________________FTE2" localSheetId="43" hidden="1">{"NewCo_View",#N/A,FALSE,"Calculations"}</definedName>
    <definedName name="___________________________FTE2" localSheetId="36" hidden="1">{"NewCo_View",#N/A,FALSE,"Calculations"}</definedName>
    <definedName name="___________________________FTE2" localSheetId="30" hidden="1">{"NewCo_View",#N/A,FALSE,"Calculations"}</definedName>
    <definedName name="___________________________FTE2" hidden="1">{"NewCo_View",#N/A,FALSE,"Calculations"}</definedName>
    <definedName name="__________________________a1" localSheetId="15" hidden="1">{"NewCo_View",#N/A,FALSE,"Calculations"}</definedName>
    <definedName name="__________________________a1" localSheetId="21" hidden="1">{"NewCo_View",#N/A,FALSE,"Calculations"}</definedName>
    <definedName name="__________________________a1" localSheetId="20" hidden="1">{"NewCo_View",#N/A,FALSE,"Calculations"}</definedName>
    <definedName name="__________________________a1" localSheetId="24" hidden="1">{"NewCo_View",#N/A,FALSE,"Calculations"}</definedName>
    <definedName name="__________________________a1" localSheetId="17" hidden="1">{"NewCo_View",#N/A,FALSE,"Calculations"}</definedName>
    <definedName name="__________________________a1" localSheetId="28" hidden="1">{"NewCo_View",#N/A,FALSE,"Calculations"}</definedName>
    <definedName name="__________________________a1" localSheetId="29" hidden="1">{"NewCo_View",#N/A,FALSE,"Calculations"}</definedName>
    <definedName name="__________________________a1" localSheetId="26" hidden="1">{"NewCo_View",#N/A,FALSE,"Calculations"}</definedName>
    <definedName name="__________________________a1" localSheetId="8" hidden="1">{"NewCo_View",#N/A,FALSE,"Calculations"}</definedName>
    <definedName name="__________________________a1" localSheetId="46" hidden="1">{"NewCo_View",#N/A,FALSE,"Calculations"}</definedName>
    <definedName name="__________________________a1" localSheetId="47" hidden="1">{"NewCo_View",#N/A,FALSE,"Calculations"}</definedName>
    <definedName name="__________________________a1" localSheetId="44" hidden="1">{"NewCo_View",#N/A,FALSE,"Calculations"}</definedName>
    <definedName name="__________________________a1" localSheetId="0" hidden="1">{"NewCo_View",#N/A,FALSE,"Calculations"}</definedName>
    <definedName name="__________________________a1" localSheetId="9" hidden="1">{"NewCo_View",#N/A,FALSE,"Calculations"}</definedName>
    <definedName name="__________________________a1" localSheetId="5" hidden="1">{"NewCo_View",#N/A,FALSE,"Calculations"}</definedName>
    <definedName name="__________________________a1" localSheetId="6" hidden="1">{"NewCo_View",#N/A,FALSE,"Calculations"}</definedName>
    <definedName name="__________________________a1" localSheetId="58" hidden="1">{"NewCo_View",#N/A,FALSE,"Calculations"}</definedName>
    <definedName name="__________________________a1" localSheetId="37" hidden="1">{"NewCo_View",#N/A,FALSE,"Calculations"}</definedName>
    <definedName name="__________________________a1" localSheetId="10" hidden="1">{"NewCo_View",#N/A,FALSE,"Calculations"}</definedName>
    <definedName name="__________________________a1" localSheetId="3" hidden="1">{"NewCo_View",#N/A,FALSE,"Calculations"}</definedName>
    <definedName name="__________________________a1" localSheetId="4" hidden="1">{"NewCo_View",#N/A,FALSE,"Calculations"}</definedName>
    <definedName name="__________________________a1" localSheetId="57" hidden="1">{"NewCo_View",#N/A,FALSE,"Calculations"}</definedName>
    <definedName name="__________________________a1" localSheetId="50" hidden="1">{"NewCo_View",#N/A,FALSE,"Calculations"}</definedName>
    <definedName name="__________________________a1" localSheetId="56" hidden="1">{"NewCo_View",#N/A,FALSE,"Calculations"}</definedName>
    <definedName name="__________________________a1" localSheetId="13" hidden="1">{"NewCo_View",#N/A,FALSE,"Calculations"}</definedName>
    <definedName name="__________________________a1" localSheetId="12" hidden="1">{"NewCo_View",#N/A,FALSE,"Calculations"}</definedName>
    <definedName name="__________________________a1" localSheetId="16" hidden="1">{"NewCo_View",#N/A,FALSE,"Calculations"}</definedName>
    <definedName name="__________________________a1" localSheetId="25" hidden="1">{"NewCo_View",#N/A,FALSE,"Calculations"}</definedName>
    <definedName name="__________________________a1" localSheetId="43" hidden="1">{"NewCo_View",#N/A,FALSE,"Calculations"}</definedName>
    <definedName name="__________________________a1" localSheetId="36" hidden="1">{"NewCo_View",#N/A,FALSE,"Calculations"}</definedName>
    <definedName name="__________________________a1" localSheetId="30" hidden="1">{"NewCo_View",#N/A,FALSE,"Calculations"}</definedName>
    <definedName name="__________________________a1" localSheetId="34" hidden="1">{"NewCo_View",#N/A,FALSE,"Calculations"}</definedName>
    <definedName name="__________________________a1" localSheetId="35" hidden="1">{"NewCo_View",#N/A,FALSE,"Calculations"}</definedName>
    <definedName name="__________________________a1" localSheetId="31" hidden="1">{"NewCo_View",#N/A,FALSE,"Calculations"}</definedName>
    <definedName name="__________________________a1" localSheetId="11" hidden="1">{"NewCo_View",#N/A,FALSE,"Calculations"}</definedName>
    <definedName name="__________________________a1" hidden="1">{"NewCo_View",#N/A,FALSE,"Calculations"}</definedName>
    <definedName name="__________________________FTE2" localSheetId="15" hidden="1">{"NewCo_View",#N/A,FALSE,"Calculations"}</definedName>
    <definedName name="__________________________FTE2" localSheetId="58" hidden="1">{"NewCo_View",#N/A,FALSE,"Calculations"}</definedName>
    <definedName name="__________________________FTE2" localSheetId="3" hidden="1">{"NewCo_View",#N/A,FALSE,"Calculations"}</definedName>
    <definedName name="__________________________FTE2" localSheetId="4" hidden="1">{"NewCo_View",#N/A,FALSE,"Calculations"}</definedName>
    <definedName name="__________________________FTE2" localSheetId="50" hidden="1">{"NewCo_View",#N/A,FALSE,"Calculations"}</definedName>
    <definedName name="__________________________FTE2" localSheetId="16" hidden="1">{"NewCo_View",#N/A,FALSE,"Calculations"}</definedName>
    <definedName name="__________________________FTE2" localSheetId="25" hidden="1">{"NewCo_View",#N/A,FALSE,"Calculations"}</definedName>
    <definedName name="__________________________FTE2" localSheetId="43" hidden="1">{"NewCo_View",#N/A,FALSE,"Calculations"}</definedName>
    <definedName name="__________________________FTE2" localSheetId="36" hidden="1">{"NewCo_View",#N/A,FALSE,"Calculations"}</definedName>
    <definedName name="__________________________FTE2" localSheetId="30" hidden="1">{"NewCo_View",#N/A,FALSE,"Calculations"}</definedName>
    <definedName name="__________________________FTE2" hidden="1">{"NewCo_View",#N/A,FALSE,"Calculations"}</definedName>
    <definedName name="_________________________a1" localSheetId="15" hidden="1">{"NewCo_View",#N/A,FALSE,"Calculations"}</definedName>
    <definedName name="_________________________a1" localSheetId="21" hidden="1">{"NewCo_View",#N/A,FALSE,"Calculations"}</definedName>
    <definedName name="_________________________a1" localSheetId="20" hidden="1">{"NewCo_View",#N/A,FALSE,"Calculations"}</definedName>
    <definedName name="_________________________a1" localSheetId="24" hidden="1">{"NewCo_View",#N/A,FALSE,"Calculations"}</definedName>
    <definedName name="_________________________a1" localSheetId="17" hidden="1">{"NewCo_View",#N/A,FALSE,"Calculations"}</definedName>
    <definedName name="_________________________a1" localSheetId="28" hidden="1">{"NewCo_View",#N/A,FALSE,"Calculations"}</definedName>
    <definedName name="_________________________a1" localSheetId="29" hidden="1">{"NewCo_View",#N/A,FALSE,"Calculations"}</definedName>
    <definedName name="_________________________a1" localSheetId="26" hidden="1">{"NewCo_View",#N/A,FALSE,"Calculations"}</definedName>
    <definedName name="_________________________a1" localSheetId="8" hidden="1">{"NewCo_View",#N/A,FALSE,"Calculations"}</definedName>
    <definedName name="_________________________a1" localSheetId="46" hidden="1">{"NewCo_View",#N/A,FALSE,"Calculations"}</definedName>
    <definedName name="_________________________a1" localSheetId="47" hidden="1">{"NewCo_View",#N/A,FALSE,"Calculations"}</definedName>
    <definedName name="_________________________a1" localSheetId="44" hidden="1">{"NewCo_View",#N/A,FALSE,"Calculations"}</definedName>
    <definedName name="_________________________a1" localSheetId="0" hidden="1">{"NewCo_View",#N/A,FALSE,"Calculations"}</definedName>
    <definedName name="_________________________a1" localSheetId="9" hidden="1">{"NewCo_View",#N/A,FALSE,"Calculations"}</definedName>
    <definedName name="_________________________a1" localSheetId="5" hidden="1">{"NewCo_View",#N/A,FALSE,"Calculations"}</definedName>
    <definedName name="_________________________a1" localSheetId="6" hidden="1">{"NewCo_View",#N/A,FALSE,"Calculations"}</definedName>
    <definedName name="_________________________a1" localSheetId="58" hidden="1">{"NewCo_View",#N/A,FALSE,"Calculations"}</definedName>
    <definedName name="_________________________a1" localSheetId="37" hidden="1">{"NewCo_View",#N/A,FALSE,"Calculations"}</definedName>
    <definedName name="_________________________a1" localSheetId="10" hidden="1">{"NewCo_View",#N/A,FALSE,"Calculations"}</definedName>
    <definedName name="_________________________a1" localSheetId="3" hidden="1">{"NewCo_View",#N/A,FALSE,"Calculations"}</definedName>
    <definedName name="_________________________a1" localSheetId="4" hidden="1">{"NewCo_View",#N/A,FALSE,"Calculations"}</definedName>
    <definedName name="_________________________a1" localSheetId="57" hidden="1">{"NewCo_View",#N/A,FALSE,"Calculations"}</definedName>
    <definedName name="_________________________a1" localSheetId="50" hidden="1">{"NewCo_View",#N/A,FALSE,"Calculations"}</definedName>
    <definedName name="_________________________a1" localSheetId="56" hidden="1">{"NewCo_View",#N/A,FALSE,"Calculations"}</definedName>
    <definedName name="_________________________a1" localSheetId="13" hidden="1">{"NewCo_View",#N/A,FALSE,"Calculations"}</definedName>
    <definedName name="_________________________a1" localSheetId="12" hidden="1">{"NewCo_View",#N/A,FALSE,"Calculations"}</definedName>
    <definedName name="_________________________a1" localSheetId="16" hidden="1">{"NewCo_View",#N/A,FALSE,"Calculations"}</definedName>
    <definedName name="_________________________a1" localSheetId="25" hidden="1">{"NewCo_View",#N/A,FALSE,"Calculations"}</definedName>
    <definedName name="_________________________a1" localSheetId="43" hidden="1">{"NewCo_View",#N/A,FALSE,"Calculations"}</definedName>
    <definedName name="_________________________a1" localSheetId="36" hidden="1">{"NewCo_View",#N/A,FALSE,"Calculations"}</definedName>
    <definedName name="_________________________a1" localSheetId="30" hidden="1">{"NewCo_View",#N/A,FALSE,"Calculations"}</definedName>
    <definedName name="_________________________a1" localSheetId="34" hidden="1">{"NewCo_View",#N/A,FALSE,"Calculations"}</definedName>
    <definedName name="_________________________a1" localSheetId="35" hidden="1">{"NewCo_View",#N/A,FALSE,"Calculations"}</definedName>
    <definedName name="_________________________a1" localSheetId="31" hidden="1">{"NewCo_View",#N/A,FALSE,"Calculations"}</definedName>
    <definedName name="_________________________a1" localSheetId="11" hidden="1">{"NewCo_View",#N/A,FALSE,"Calculations"}</definedName>
    <definedName name="_________________________a1" hidden="1">{"NewCo_View",#N/A,FALSE,"Calculations"}</definedName>
    <definedName name="_________________________FTE2" localSheetId="15" hidden="1">{"NewCo_View",#N/A,FALSE,"Calculations"}</definedName>
    <definedName name="_________________________FTE2" localSheetId="58" hidden="1">{"NewCo_View",#N/A,FALSE,"Calculations"}</definedName>
    <definedName name="_________________________FTE2" localSheetId="3" hidden="1">{"NewCo_View",#N/A,FALSE,"Calculations"}</definedName>
    <definedName name="_________________________FTE2" localSheetId="4" hidden="1">{"NewCo_View",#N/A,FALSE,"Calculations"}</definedName>
    <definedName name="_________________________FTE2" localSheetId="50" hidden="1">{"NewCo_View",#N/A,FALSE,"Calculations"}</definedName>
    <definedName name="_________________________FTE2" localSheetId="16" hidden="1">{"NewCo_View",#N/A,FALSE,"Calculations"}</definedName>
    <definedName name="_________________________FTE2" localSheetId="25" hidden="1">{"NewCo_View",#N/A,FALSE,"Calculations"}</definedName>
    <definedName name="_________________________FTE2" localSheetId="43" hidden="1">{"NewCo_View",#N/A,FALSE,"Calculations"}</definedName>
    <definedName name="_________________________FTE2" localSheetId="36" hidden="1">{"NewCo_View",#N/A,FALSE,"Calculations"}</definedName>
    <definedName name="_________________________FTE2" localSheetId="30" hidden="1">{"NewCo_View",#N/A,FALSE,"Calculations"}</definedName>
    <definedName name="_________________________FTE2" hidden="1">{"NewCo_View",#N/A,FALSE,"Calculations"}</definedName>
    <definedName name="________________________a1" localSheetId="15" hidden="1">{"NewCo_View",#N/A,FALSE,"Calculations"}</definedName>
    <definedName name="________________________a1" localSheetId="58" hidden="1">{"NewCo_View",#N/A,FALSE,"Calculations"}</definedName>
    <definedName name="________________________a1" localSheetId="3" hidden="1">{"NewCo_View",#N/A,FALSE,"Calculations"}</definedName>
    <definedName name="________________________a1" localSheetId="4" hidden="1">{"NewCo_View",#N/A,FALSE,"Calculations"}</definedName>
    <definedName name="________________________a1" localSheetId="50" hidden="1">{"NewCo_View",#N/A,FALSE,"Calculations"}</definedName>
    <definedName name="________________________a1" localSheetId="16" hidden="1">{"NewCo_View",#N/A,FALSE,"Calculations"}</definedName>
    <definedName name="________________________a1" localSheetId="25" hidden="1">{"NewCo_View",#N/A,FALSE,"Calculations"}</definedName>
    <definedName name="________________________a1" localSheetId="43" hidden="1">{"NewCo_View",#N/A,FALSE,"Calculations"}</definedName>
    <definedName name="________________________a1" localSheetId="36" hidden="1">{"NewCo_View",#N/A,FALSE,"Calculations"}</definedName>
    <definedName name="________________________a1" localSheetId="30" hidden="1">{"NewCo_View",#N/A,FALSE,"Calculations"}</definedName>
    <definedName name="________________________a1" hidden="1">{"NewCo_View",#N/A,FALSE,"Calculations"}</definedName>
    <definedName name="________________________FTE2" localSheetId="15" hidden="1">{"NewCo_View",#N/A,FALSE,"Calculations"}</definedName>
    <definedName name="________________________FTE2" localSheetId="58" hidden="1">{"NewCo_View",#N/A,FALSE,"Calculations"}</definedName>
    <definedName name="________________________FTE2" localSheetId="3" hidden="1">{"NewCo_View",#N/A,FALSE,"Calculations"}</definedName>
    <definedName name="________________________FTE2" localSheetId="4" hidden="1">{"NewCo_View",#N/A,FALSE,"Calculations"}</definedName>
    <definedName name="________________________FTE2" localSheetId="50" hidden="1">{"NewCo_View",#N/A,FALSE,"Calculations"}</definedName>
    <definedName name="________________________FTE2" localSheetId="16" hidden="1">{"NewCo_View",#N/A,FALSE,"Calculations"}</definedName>
    <definedName name="________________________FTE2" localSheetId="25" hidden="1">{"NewCo_View",#N/A,FALSE,"Calculations"}</definedName>
    <definedName name="________________________FTE2" localSheetId="43" hidden="1">{"NewCo_View",#N/A,FALSE,"Calculations"}</definedName>
    <definedName name="________________________FTE2" localSheetId="36" hidden="1">{"NewCo_View",#N/A,FALSE,"Calculations"}</definedName>
    <definedName name="________________________FTE2" localSheetId="30" hidden="1">{"NewCo_View",#N/A,FALSE,"Calculations"}</definedName>
    <definedName name="________________________FTE2" hidden="1">{"NewCo_View",#N/A,FALSE,"Calculations"}</definedName>
    <definedName name="_______________________a1" localSheetId="15" hidden="1">{"NewCo_View",#N/A,FALSE,"Calculations"}</definedName>
    <definedName name="_______________________a1" localSheetId="58" hidden="1">{"NewCo_View",#N/A,FALSE,"Calculations"}</definedName>
    <definedName name="_______________________a1" localSheetId="3" hidden="1">{"NewCo_View",#N/A,FALSE,"Calculations"}</definedName>
    <definedName name="_______________________a1" localSheetId="4" hidden="1">{"NewCo_View",#N/A,FALSE,"Calculations"}</definedName>
    <definedName name="_______________________a1" localSheetId="50" hidden="1">{"NewCo_View",#N/A,FALSE,"Calculations"}</definedName>
    <definedName name="_______________________a1" localSheetId="16" hidden="1">{"NewCo_View",#N/A,FALSE,"Calculations"}</definedName>
    <definedName name="_______________________a1" localSheetId="25" hidden="1">{"NewCo_View",#N/A,FALSE,"Calculations"}</definedName>
    <definedName name="_______________________a1" localSheetId="43" hidden="1">{"NewCo_View",#N/A,FALSE,"Calculations"}</definedName>
    <definedName name="_______________________a1" localSheetId="36" hidden="1">{"NewCo_View",#N/A,FALSE,"Calculations"}</definedName>
    <definedName name="_______________________a1" localSheetId="30" hidden="1">{"NewCo_View",#N/A,FALSE,"Calculations"}</definedName>
    <definedName name="_______________________a1" hidden="1">{"NewCo_View",#N/A,FALSE,"Calculations"}</definedName>
    <definedName name="_______________________FTE2" localSheetId="15" hidden="1">{"NewCo_View",#N/A,FALSE,"Calculations"}</definedName>
    <definedName name="_______________________FTE2" localSheetId="58" hidden="1">{"NewCo_View",#N/A,FALSE,"Calculations"}</definedName>
    <definedName name="_______________________FTE2" localSheetId="3" hidden="1">{"NewCo_View",#N/A,FALSE,"Calculations"}</definedName>
    <definedName name="_______________________FTE2" localSheetId="4" hidden="1">{"NewCo_View",#N/A,FALSE,"Calculations"}</definedName>
    <definedName name="_______________________FTE2" localSheetId="50" hidden="1">{"NewCo_View",#N/A,FALSE,"Calculations"}</definedName>
    <definedName name="_______________________FTE2" localSheetId="16" hidden="1">{"NewCo_View",#N/A,FALSE,"Calculations"}</definedName>
    <definedName name="_______________________FTE2" localSheetId="25" hidden="1">{"NewCo_View",#N/A,FALSE,"Calculations"}</definedName>
    <definedName name="_______________________FTE2" localSheetId="43" hidden="1">{"NewCo_View",#N/A,FALSE,"Calculations"}</definedName>
    <definedName name="_______________________FTE2" localSheetId="36" hidden="1">{"NewCo_View",#N/A,FALSE,"Calculations"}</definedName>
    <definedName name="_______________________FTE2" localSheetId="30" hidden="1">{"NewCo_View",#N/A,FALSE,"Calculations"}</definedName>
    <definedName name="_______________________FTE2" hidden="1">{"NewCo_View",#N/A,FALSE,"Calculations"}</definedName>
    <definedName name="______________________a1" localSheetId="15" hidden="1">{"NewCo_View",#N/A,FALSE,"Calculations"}</definedName>
    <definedName name="______________________a1" localSheetId="58" hidden="1">{"NewCo_View",#N/A,FALSE,"Calculations"}</definedName>
    <definedName name="______________________a1" localSheetId="3" hidden="1">{"NewCo_View",#N/A,FALSE,"Calculations"}</definedName>
    <definedName name="______________________a1" localSheetId="4" hidden="1">{"NewCo_View",#N/A,FALSE,"Calculations"}</definedName>
    <definedName name="______________________a1" localSheetId="50" hidden="1">{"NewCo_View",#N/A,FALSE,"Calculations"}</definedName>
    <definedName name="______________________a1" localSheetId="16" hidden="1">{"NewCo_View",#N/A,FALSE,"Calculations"}</definedName>
    <definedName name="______________________a1" localSheetId="25" hidden="1">{"NewCo_View",#N/A,FALSE,"Calculations"}</definedName>
    <definedName name="______________________a1" localSheetId="43" hidden="1">{"NewCo_View",#N/A,FALSE,"Calculations"}</definedName>
    <definedName name="______________________a1" localSheetId="36" hidden="1">{"NewCo_View",#N/A,FALSE,"Calculations"}</definedName>
    <definedName name="______________________a1" localSheetId="30" hidden="1">{"NewCo_View",#N/A,FALSE,"Calculations"}</definedName>
    <definedName name="______________________a1" hidden="1">{"NewCo_View",#N/A,FALSE,"Calculations"}</definedName>
    <definedName name="______________________a2" localSheetId="15" hidden="1">{"NewCo_View",#N/A,FALSE,"Calculations"}</definedName>
    <definedName name="______________________a2" localSheetId="21" hidden="1">{"NewCo_View",#N/A,FALSE,"Calculations"}</definedName>
    <definedName name="______________________a2" localSheetId="20" hidden="1">{"NewCo_View",#N/A,FALSE,"Calculations"}</definedName>
    <definedName name="______________________a2" localSheetId="24" hidden="1">{"NewCo_View",#N/A,FALSE,"Calculations"}</definedName>
    <definedName name="______________________a2" localSheetId="17" hidden="1">{"NewCo_View",#N/A,FALSE,"Calculations"}</definedName>
    <definedName name="______________________a2" localSheetId="28" hidden="1">{"NewCo_View",#N/A,FALSE,"Calculations"}</definedName>
    <definedName name="______________________a2" localSheetId="29" hidden="1">{"NewCo_View",#N/A,FALSE,"Calculations"}</definedName>
    <definedName name="______________________a2" localSheetId="26" hidden="1">{"NewCo_View",#N/A,FALSE,"Calculations"}</definedName>
    <definedName name="______________________a2" localSheetId="8" hidden="1">{"NewCo_View",#N/A,FALSE,"Calculations"}</definedName>
    <definedName name="______________________a2" localSheetId="46" hidden="1">{"NewCo_View",#N/A,FALSE,"Calculations"}</definedName>
    <definedName name="______________________a2" localSheetId="47" hidden="1">{"NewCo_View",#N/A,FALSE,"Calculations"}</definedName>
    <definedName name="______________________a2" localSheetId="44" hidden="1">{"NewCo_View",#N/A,FALSE,"Calculations"}</definedName>
    <definedName name="______________________a2" localSheetId="0" hidden="1">{"NewCo_View",#N/A,FALSE,"Calculations"}</definedName>
    <definedName name="______________________a2" localSheetId="9" hidden="1">{"NewCo_View",#N/A,FALSE,"Calculations"}</definedName>
    <definedName name="______________________a2" localSheetId="5" hidden="1">{"NewCo_View",#N/A,FALSE,"Calculations"}</definedName>
    <definedName name="______________________a2" localSheetId="6" hidden="1">{"NewCo_View",#N/A,FALSE,"Calculations"}</definedName>
    <definedName name="______________________a2" localSheetId="58" hidden="1">{"NewCo_View",#N/A,FALSE,"Calculations"}</definedName>
    <definedName name="______________________a2" localSheetId="37" hidden="1">{"NewCo_View",#N/A,FALSE,"Calculations"}</definedName>
    <definedName name="______________________a2" localSheetId="10" hidden="1">{"NewCo_View",#N/A,FALSE,"Calculations"}</definedName>
    <definedName name="______________________a2" localSheetId="3" hidden="1">{"NewCo_View",#N/A,FALSE,"Calculations"}</definedName>
    <definedName name="______________________a2" localSheetId="4" hidden="1">{"NewCo_View",#N/A,FALSE,"Calculations"}</definedName>
    <definedName name="______________________a2" localSheetId="57" hidden="1">{"NewCo_View",#N/A,FALSE,"Calculations"}</definedName>
    <definedName name="______________________a2" localSheetId="50" hidden="1">{"NewCo_View",#N/A,FALSE,"Calculations"}</definedName>
    <definedName name="______________________a2" localSheetId="56" hidden="1">{"NewCo_View",#N/A,FALSE,"Calculations"}</definedName>
    <definedName name="______________________a2" localSheetId="13" hidden="1">{"NewCo_View",#N/A,FALSE,"Calculations"}</definedName>
    <definedName name="______________________a2" localSheetId="12" hidden="1">{"NewCo_View",#N/A,FALSE,"Calculations"}</definedName>
    <definedName name="______________________a2" localSheetId="16" hidden="1">{"NewCo_View",#N/A,FALSE,"Calculations"}</definedName>
    <definedName name="______________________a2" localSheetId="25" hidden="1">{"NewCo_View",#N/A,FALSE,"Calculations"}</definedName>
    <definedName name="______________________a2" localSheetId="43" hidden="1">{"NewCo_View",#N/A,FALSE,"Calculations"}</definedName>
    <definedName name="______________________a2" localSheetId="36" hidden="1">{"NewCo_View",#N/A,FALSE,"Calculations"}</definedName>
    <definedName name="______________________a2" localSheetId="30" hidden="1">{"NewCo_View",#N/A,FALSE,"Calculations"}</definedName>
    <definedName name="______________________a2" localSheetId="34" hidden="1">{"NewCo_View",#N/A,FALSE,"Calculations"}</definedName>
    <definedName name="______________________a2" localSheetId="35" hidden="1">{"NewCo_View",#N/A,FALSE,"Calculations"}</definedName>
    <definedName name="______________________a2" localSheetId="31" hidden="1">{"NewCo_View",#N/A,FALSE,"Calculations"}</definedName>
    <definedName name="______________________a2" localSheetId="11" hidden="1">{"NewCo_View",#N/A,FALSE,"Calculations"}</definedName>
    <definedName name="______________________a2" hidden="1">{"NewCo_View",#N/A,FALSE,"Calculations"}</definedName>
    <definedName name="______________________a3" localSheetId="15" hidden="1">{"NewCo_View",#N/A,FALSE,"Calculations"}</definedName>
    <definedName name="______________________a3" localSheetId="21" hidden="1">{"NewCo_View",#N/A,FALSE,"Calculations"}</definedName>
    <definedName name="______________________a3" localSheetId="20" hidden="1">{"NewCo_View",#N/A,FALSE,"Calculations"}</definedName>
    <definedName name="______________________a3" localSheetId="24" hidden="1">{"NewCo_View",#N/A,FALSE,"Calculations"}</definedName>
    <definedName name="______________________a3" localSheetId="17" hidden="1">{"NewCo_View",#N/A,FALSE,"Calculations"}</definedName>
    <definedName name="______________________a3" localSheetId="28" hidden="1">{"NewCo_View",#N/A,FALSE,"Calculations"}</definedName>
    <definedName name="______________________a3" localSheetId="29" hidden="1">{"NewCo_View",#N/A,FALSE,"Calculations"}</definedName>
    <definedName name="______________________a3" localSheetId="26" hidden="1">{"NewCo_View",#N/A,FALSE,"Calculations"}</definedName>
    <definedName name="______________________a3" localSheetId="8" hidden="1">{"NewCo_View",#N/A,FALSE,"Calculations"}</definedName>
    <definedName name="______________________a3" localSheetId="46" hidden="1">{"NewCo_View",#N/A,FALSE,"Calculations"}</definedName>
    <definedName name="______________________a3" localSheetId="47" hidden="1">{"NewCo_View",#N/A,FALSE,"Calculations"}</definedName>
    <definedName name="______________________a3" localSheetId="44" hidden="1">{"NewCo_View",#N/A,FALSE,"Calculations"}</definedName>
    <definedName name="______________________a3" localSheetId="0" hidden="1">{"NewCo_View",#N/A,FALSE,"Calculations"}</definedName>
    <definedName name="______________________a3" localSheetId="9" hidden="1">{"NewCo_View",#N/A,FALSE,"Calculations"}</definedName>
    <definedName name="______________________a3" localSheetId="5" hidden="1">{"NewCo_View",#N/A,FALSE,"Calculations"}</definedName>
    <definedName name="______________________a3" localSheetId="6" hidden="1">{"NewCo_View",#N/A,FALSE,"Calculations"}</definedName>
    <definedName name="______________________a3" localSheetId="58" hidden="1">{"NewCo_View",#N/A,FALSE,"Calculations"}</definedName>
    <definedName name="______________________a3" localSheetId="37" hidden="1">{"NewCo_View",#N/A,FALSE,"Calculations"}</definedName>
    <definedName name="______________________a3" localSheetId="10" hidden="1">{"NewCo_View",#N/A,FALSE,"Calculations"}</definedName>
    <definedName name="______________________a3" localSheetId="3" hidden="1">{"NewCo_View",#N/A,FALSE,"Calculations"}</definedName>
    <definedName name="______________________a3" localSheetId="4" hidden="1">{"NewCo_View",#N/A,FALSE,"Calculations"}</definedName>
    <definedName name="______________________a3" localSheetId="57" hidden="1">{"NewCo_View",#N/A,FALSE,"Calculations"}</definedName>
    <definedName name="______________________a3" localSheetId="50" hidden="1">{"NewCo_View",#N/A,FALSE,"Calculations"}</definedName>
    <definedName name="______________________a3" localSheetId="56" hidden="1">{"NewCo_View",#N/A,FALSE,"Calculations"}</definedName>
    <definedName name="______________________a3" localSheetId="13" hidden="1">{"NewCo_View",#N/A,FALSE,"Calculations"}</definedName>
    <definedName name="______________________a3" localSheetId="12" hidden="1">{"NewCo_View",#N/A,FALSE,"Calculations"}</definedName>
    <definedName name="______________________a3" localSheetId="16" hidden="1">{"NewCo_View",#N/A,FALSE,"Calculations"}</definedName>
    <definedName name="______________________a3" localSheetId="25" hidden="1">{"NewCo_View",#N/A,FALSE,"Calculations"}</definedName>
    <definedName name="______________________a3" localSheetId="43" hidden="1">{"NewCo_View",#N/A,FALSE,"Calculations"}</definedName>
    <definedName name="______________________a3" localSheetId="36" hidden="1">{"NewCo_View",#N/A,FALSE,"Calculations"}</definedName>
    <definedName name="______________________a3" localSheetId="30" hidden="1">{"NewCo_View",#N/A,FALSE,"Calculations"}</definedName>
    <definedName name="______________________a3" localSheetId="34" hidden="1">{"NewCo_View",#N/A,FALSE,"Calculations"}</definedName>
    <definedName name="______________________a3" localSheetId="35" hidden="1">{"NewCo_View",#N/A,FALSE,"Calculations"}</definedName>
    <definedName name="______________________a3" localSheetId="31" hidden="1">{"NewCo_View",#N/A,FALSE,"Calculations"}</definedName>
    <definedName name="______________________a3" localSheetId="11" hidden="1">{"NewCo_View",#N/A,FALSE,"Calculations"}</definedName>
    <definedName name="______________________a3" hidden="1">{"NewCo_View",#N/A,FALSE,"Calculations"}</definedName>
    <definedName name="______________________b4" localSheetId="15" hidden="1">{"NewCo_View",#N/A,FALSE,"Calculations"}</definedName>
    <definedName name="______________________b4" localSheetId="21" hidden="1">{"NewCo_View",#N/A,FALSE,"Calculations"}</definedName>
    <definedName name="______________________b4" localSheetId="20" hidden="1">{"NewCo_View",#N/A,FALSE,"Calculations"}</definedName>
    <definedName name="______________________b4" localSheetId="24" hidden="1">{"NewCo_View",#N/A,FALSE,"Calculations"}</definedName>
    <definedName name="______________________b4" localSheetId="17" hidden="1">{"NewCo_View",#N/A,FALSE,"Calculations"}</definedName>
    <definedName name="______________________b4" localSheetId="28" hidden="1">{"NewCo_View",#N/A,FALSE,"Calculations"}</definedName>
    <definedName name="______________________b4" localSheetId="29" hidden="1">{"NewCo_View",#N/A,FALSE,"Calculations"}</definedName>
    <definedName name="______________________b4" localSheetId="26" hidden="1">{"NewCo_View",#N/A,FALSE,"Calculations"}</definedName>
    <definedName name="______________________b4" localSheetId="8" hidden="1">{"NewCo_View",#N/A,FALSE,"Calculations"}</definedName>
    <definedName name="______________________b4" localSheetId="46" hidden="1">{"NewCo_View",#N/A,FALSE,"Calculations"}</definedName>
    <definedName name="______________________b4" localSheetId="47" hidden="1">{"NewCo_View",#N/A,FALSE,"Calculations"}</definedName>
    <definedName name="______________________b4" localSheetId="44" hidden="1">{"NewCo_View",#N/A,FALSE,"Calculations"}</definedName>
    <definedName name="______________________b4" localSheetId="0" hidden="1">{"NewCo_View",#N/A,FALSE,"Calculations"}</definedName>
    <definedName name="______________________b4" localSheetId="9" hidden="1">{"NewCo_View",#N/A,FALSE,"Calculations"}</definedName>
    <definedName name="______________________b4" localSheetId="5" hidden="1">{"NewCo_View",#N/A,FALSE,"Calculations"}</definedName>
    <definedName name="______________________b4" localSheetId="6" hidden="1">{"NewCo_View",#N/A,FALSE,"Calculations"}</definedName>
    <definedName name="______________________b4" localSheetId="58" hidden="1">{"NewCo_View",#N/A,FALSE,"Calculations"}</definedName>
    <definedName name="______________________b4" localSheetId="37" hidden="1">{"NewCo_View",#N/A,FALSE,"Calculations"}</definedName>
    <definedName name="______________________b4" localSheetId="10" hidden="1">{"NewCo_View",#N/A,FALSE,"Calculations"}</definedName>
    <definedName name="______________________b4" localSheetId="3" hidden="1">{"NewCo_View",#N/A,FALSE,"Calculations"}</definedName>
    <definedName name="______________________b4" localSheetId="4" hidden="1">{"NewCo_View",#N/A,FALSE,"Calculations"}</definedName>
    <definedName name="______________________b4" localSheetId="57" hidden="1">{"NewCo_View",#N/A,FALSE,"Calculations"}</definedName>
    <definedName name="______________________b4" localSheetId="50" hidden="1">{"NewCo_View",#N/A,FALSE,"Calculations"}</definedName>
    <definedName name="______________________b4" localSheetId="56" hidden="1">{"NewCo_View",#N/A,FALSE,"Calculations"}</definedName>
    <definedName name="______________________b4" localSheetId="13" hidden="1">{"NewCo_View",#N/A,FALSE,"Calculations"}</definedName>
    <definedName name="______________________b4" localSheetId="12" hidden="1">{"NewCo_View",#N/A,FALSE,"Calculations"}</definedName>
    <definedName name="______________________b4" localSheetId="16" hidden="1">{"NewCo_View",#N/A,FALSE,"Calculations"}</definedName>
    <definedName name="______________________b4" localSheetId="25" hidden="1">{"NewCo_View",#N/A,FALSE,"Calculations"}</definedName>
    <definedName name="______________________b4" localSheetId="43" hidden="1">{"NewCo_View",#N/A,FALSE,"Calculations"}</definedName>
    <definedName name="______________________b4" localSheetId="36" hidden="1">{"NewCo_View",#N/A,FALSE,"Calculations"}</definedName>
    <definedName name="______________________b4" localSheetId="30" hidden="1">{"NewCo_View",#N/A,FALSE,"Calculations"}</definedName>
    <definedName name="______________________b4" localSheetId="34" hidden="1">{"NewCo_View",#N/A,FALSE,"Calculations"}</definedName>
    <definedName name="______________________b4" localSheetId="35" hidden="1">{"NewCo_View",#N/A,FALSE,"Calculations"}</definedName>
    <definedName name="______________________b4" localSheetId="31" hidden="1">{"NewCo_View",#N/A,FALSE,"Calculations"}</definedName>
    <definedName name="______________________b4" localSheetId="11" hidden="1">{"NewCo_View",#N/A,FALSE,"Calculations"}</definedName>
    <definedName name="______________________b4" hidden="1">{"NewCo_View",#N/A,FALSE,"Calculations"}</definedName>
    <definedName name="______________________b5" localSheetId="15" hidden="1">{"NewCo_View",#N/A,FALSE,"Calculations"}</definedName>
    <definedName name="______________________b5" localSheetId="21" hidden="1">{"NewCo_View",#N/A,FALSE,"Calculations"}</definedName>
    <definedName name="______________________b5" localSheetId="20" hidden="1">{"NewCo_View",#N/A,FALSE,"Calculations"}</definedName>
    <definedName name="______________________b5" localSheetId="24" hidden="1">{"NewCo_View",#N/A,FALSE,"Calculations"}</definedName>
    <definedName name="______________________b5" localSheetId="17" hidden="1">{"NewCo_View",#N/A,FALSE,"Calculations"}</definedName>
    <definedName name="______________________b5" localSheetId="28" hidden="1">{"NewCo_View",#N/A,FALSE,"Calculations"}</definedName>
    <definedName name="______________________b5" localSheetId="29" hidden="1">{"NewCo_View",#N/A,FALSE,"Calculations"}</definedName>
    <definedName name="______________________b5" localSheetId="26" hidden="1">{"NewCo_View",#N/A,FALSE,"Calculations"}</definedName>
    <definedName name="______________________b5" localSheetId="8" hidden="1">{"NewCo_View",#N/A,FALSE,"Calculations"}</definedName>
    <definedName name="______________________b5" localSheetId="46" hidden="1">{"NewCo_View",#N/A,FALSE,"Calculations"}</definedName>
    <definedName name="______________________b5" localSheetId="47" hidden="1">{"NewCo_View",#N/A,FALSE,"Calculations"}</definedName>
    <definedName name="______________________b5" localSheetId="44" hidden="1">{"NewCo_View",#N/A,FALSE,"Calculations"}</definedName>
    <definedName name="______________________b5" localSheetId="0" hidden="1">{"NewCo_View",#N/A,FALSE,"Calculations"}</definedName>
    <definedName name="______________________b5" localSheetId="9" hidden="1">{"NewCo_View",#N/A,FALSE,"Calculations"}</definedName>
    <definedName name="______________________b5" localSheetId="5" hidden="1">{"NewCo_View",#N/A,FALSE,"Calculations"}</definedName>
    <definedName name="______________________b5" localSheetId="6" hidden="1">{"NewCo_View",#N/A,FALSE,"Calculations"}</definedName>
    <definedName name="______________________b5" localSheetId="58" hidden="1">{"NewCo_View",#N/A,FALSE,"Calculations"}</definedName>
    <definedName name="______________________b5" localSheetId="37" hidden="1">{"NewCo_View",#N/A,FALSE,"Calculations"}</definedName>
    <definedName name="______________________b5" localSheetId="10" hidden="1">{"NewCo_View",#N/A,FALSE,"Calculations"}</definedName>
    <definedName name="______________________b5" localSheetId="3" hidden="1">{"NewCo_View",#N/A,FALSE,"Calculations"}</definedName>
    <definedName name="______________________b5" localSheetId="4" hidden="1">{"NewCo_View",#N/A,FALSE,"Calculations"}</definedName>
    <definedName name="______________________b5" localSheetId="57" hidden="1">{"NewCo_View",#N/A,FALSE,"Calculations"}</definedName>
    <definedName name="______________________b5" localSheetId="50" hidden="1">{"NewCo_View",#N/A,FALSE,"Calculations"}</definedName>
    <definedName name="______________________b5" localSheetId="56" hidden="1">{"NewCo_View",#N/A,FALSE,"Calculations"}</definedName>
    <definedName name="______________________b5" localSheetId="13" hidden="1">{"NewCo_View",#N/A,FALSE,"Calculations"}</definedName>
    <definedName name="______________________b5" localSheetId="12" hidden="1">{"NewCo_View",#N/A,FALSE,"Calculations"}</definedName>
    <definedName name="______________________b5" localSheetId="16" hidden="1">{"NewCo_View",#N/A,FALSE,"Calculations"}</definedName>
    <definedName name="______________________b5" localSheetId="25" hidden="1">{"NewCo_View",#N/A,FALSE,"Calculations"}</definedName>
    <definedName name="______________________b5" localSheetId="43" hidden="1">{"NewCo_View",#N/A,FALSE,"Calculations"}</definedName>
    <definedName name="______________________b5" localSheetId="36" hidden="1">{"NewCo_View",#N/A,FALSE,"Calculations"}</definedName>
    <definedName name="______________________b5" localSheetId="30" hidden="1">{"NewCo_View",#N/A,FALSE,"Calculations"}</definedName>
    <definedName name="______________________b5" localSheetId="34" hidden="1">{"NewCo_View",#N/A,FALSE,"Calculations"}</definedName>
    <definedName name="______________________b5" localSheetId="35" hidden="1">{"NewCo_View",#N/A,FALSE,"Calculations"}</definedName>
    <definedName name="______________________b5" localSheetId="31" hidden="1">{"NewCo_View",#N/A,FALSE,"Calculations"}</definedName>
    <definedName name="______________________b5" localSheetId="11" hidden="1">{"NewCo_View",#N/A,FALSE,"Calculations"}</definedName>
    <definedName name="______________________b5" hidden="1">{"NewCo_View",#N/A,FALSE,"Calculations"}</definedName>
    <definedName name="______________________FTE2" localSheetId="15" hidden="1">{"NewCo_View",#N/A,FALSE,"Calculations"}</definedName>
    <definedName name="______________________FTE2" localSheetId="21" hidden="1">{"NewCo_View",#N/A,FALSE,"Calculations"}</definedName>
    <definedName name="______________________FTE2" localSheetId="20" hidden="1">{"NewCo_View",#N/A,FALSE,"Calculations"}</definedName>
    <definedName name="______________________FTE2" localSheetId="24" hidden="1">{"NewCo_View",#N/A,FALSE,"Calculations"}</definedName>
    <definedName name="______________________FTE2" localSheetId="17" hidden="1">{"NewCo_View",#N/A,FALSE,"Calculations"}</definedName>
    <definedName name="______________________FTE2" localSheetId="28" hidden="1">{"NewCo_View",#N/A,FALSE,"Calculations"}</definedName>
    <definedName name="______________________FTE2" localSheetId="29" hidden="1">{"NewCo_View",#N/A,FALSE,"Calculations"}</definedName>
    <definedName name="______________________FTE2" localSheetId="26" hidden="1">{"NewCo_View",#N/A,FALSE,"Calculations"}</definedName>
    <definedName name="______________________FTE2" localSheetId="8" hidden="1">{"NewCo_View",#N/A,FALSE,"Calculations"}</definedName>
    <definedName name="______________________FTE2" localSheetId="46" hidden="1">{"NewCo_View",#N/A,FALSE,"Calculations"}</definedName>
    <definedName name="______________________FTE2" localSheetId="47" hidden="1">{"NewCo_View",#N/A,FALSE,"Calculations"}</definedName>
    <definedName name="______________________FTE2" localSheetId="44" hidden="1">{"NewCo_View",#N/A,FALSE,"Calculations"}</definedName>
    <definedName name="______________________FTE2" localSheetId="0" hidden="1">{"NewCo_View",#N/A,FALSE,"Calculations"}</definedName>
    <definedName name="______________________FTE2" localSheetId="9" hidden="1">{"NewCo_View",#N/A,FALSE,"Calculations"}</definedName>
    <definedName name="______________________FTE2" localSheetId="5" hidden="1">{"NewCo_View",#N/A,FALSE,"Calculations"}</definedName>
    <definedName name="______________________FTE2" localSheetId="6" hidden="1">{"NewCo_View",#N/A,FALSE,"Calculations"}</definedName>
    <definedName name="______________________FTE2" localSheetId="58" hidden="1">{"NewCo_View",#N/A,FALSE,"Calculations"}</definedName>
    <definedName name="______________________FTE2" localSheetId="37" hidden="1">{"NewCo_View",#N/A,FALSE,"Calculations"}</definedName>
    <definedName name="______________________FTE2" localSheetId="10" hidden="1">{"NewCo_View",#N/A,FALSE,"Calculations"}</definedName>
    <definedName name="______________________FTE2" localSheetId="3" hidden="1">{"NewCo_View",#N/A,FALSE,"Calculations"}</definedName>
    <definedName name="______________________FTE2" localSheetId="4" hidden="1">{"NewCo_View",#N/A,FALSE,"Calculations"}</definedName>
    <definedName name="______________________FTE2" localSheetId="57" hidden="1">{"NewCo_View",#N/A,FALSE,"Calculations"}</definedName>
    <definedName name="______________________FTE2" localSheetId="50" hidden="1">{"NewCo_View",#N/A,FALSE,"Calculations"}</definedName>
    <definedName name="______________________FTE2" localSheetId="56" hidden="1">{"NewCo_View",#N/A,FALSE,"Calculations"}</definedName>
    <definedName name="______________________FTE2" localSheetId="13" hidden="1">{"NewCo_View",#N/A,FALSE,"Calculations"}</definedName>
    <definedName name="______________________FTE2" localSheetId="12" hidden="1">{"NewCo_View",#N/A,FALSE,"Calculations"}</definedName>
    <definedName name="______________________FTE2" localSheetId="16" hidden="1">{"NewCo_View",#N/A,FALSE,"Calculations"}</definedName>
    <definedName name="______________________FTE2" localSheetId="25" hidden="1">{"NewCo_View",#N/A,FALSE,"Calculations"}</definedName>
    <definedName name="______________________FTE2" localSheetId="43" hidden="1">{"NewCo_View",#N/A,FALSE,"Calculations"}</definedName>
    <definedName name="______________________FTE2" localSheetId="36" hidden="1">{"NewCo_View",#N/A,FALSE,"Calculations"}</definedName>
    <definedName name="______________________FTE2" localSheetId="30" hidden="1">{"NewCo_View",#N/A,FALSE,"Calculations"}</definedName>
    <definedName name="______________________FTE2" localSheetId="34" hidden="1">{"NewCo_View",#N/A,FALSE,"Calculations"}</definedName>
    <definedName name="______________________FTE2" localSheetId="35" hidden="1">{"NewCo_View",#N/A,FALSE,"Calculations"}</definedName>
    <definedName name="______________________FTE2" localSheetId="31" hidden="1">{"NewCo_View",#N/A,FALSE,"Calculations"}</definedName>
    <definedName name="______________________FTE2" localSheetId="11" hidden="1">{"NewCo_View",#N/A,FALSE,"Calculations"}</definedName>
    <definedName name="______________________FTE2" hidden="1">{"NewCo_View",#N/A,FALSE,"Calculations"}</definedName>
    <definedName name="_____________________a1" localSheetId="15" hidden="1">{"NewCo_View",#N/A,FALSE,"Calculations"}</definedName>
    <definedName name="_____________________a1" localSheetId="58" hidden="1">{"NewCo_View",#N/A,FALSE,"Calculations"}</definedName>
    <definedName name="_____________________a1" localSheetId="3" hidden="1">{"NewCo_View",#N/A,FALSE,"Calculations"}</definedName>
    <definedName name="_____________________a1" localSheetId="4" hidden="1">{"NewCo_View",#N/A,FALSE,"Calculations"}</definedName>
    <definedName name="_____________________a1" localSheetId="50" hidden="1">{"NewCo_View",#N/A,FALSE,"Calculations"}</definedName>
    <definedName name="_____________________a1" localSheetId="16" hidden="1">{"NewCo_View",#N/A,FALSE,"Calculations"}</definedName>
    <definedName name="_____________________a1" localSheetId="25" hidden="1">{"NewCo_View",#N/A,FALSE,"Calculations"}</definedName>
    <definedName name="_____________________a1" localSheetId="43" hidden="1">{"NewCo_View",#N/A,FALSE,"Calculations"}</definedName>
    <definedName name="_____________________a1" localSheetId="36" hidden="1">{"NewCo_View",#N/A,FALSE,"Calculations"}</definedName>
    <definedName name="_____________________a1" localSheetId="30" hidden="1">{"NewCo_View",#N/A,FALSE,"Calculations"}</definedName>
    <definedName name="_____________________a1" hidden="1">{"NewCo_View",#N/A,FALSE,"Calculations"}</definedName>
    <definedName name="_____________________a2" localSheetId="15" hidden="1">{"NewCo_View",#N/A,FALSE,"Calculations"}</definedName>
    <definedName name="_____________________a2" localSheetId="21" hidden="1">{"NewCo_View",#N/A,FALSE,"Calculations"}</definedName>
    <definedName name="_____________________a2" localSheetId="20" hidden="1">{"NewCo_View",#N/A,FALSE,"Calculations"}</definedName>
    <definedName name="_____________________a2" localSheetId="24" hidden="1">{"NewCo_View",#N/A,FALSE,"Calculations"}</definedName>
    <definedName name="_____________________a2" localSheetId="17" hidden="1">{"NewCo_View",#N/A,FALSE,"Calculations"}</definedName>
    <definedName name="_____________________a2" localSheetId="28" hidden="1">{"NewCo_View",#N/A,FALSE,"Calculations"}</definedName>
    <definedName name="_____________________a2" localSheetId="29" hidden="1">{"NewCo_View",#N/A,FALSE,"Calculations"}</definedName>
    <definedName name="_____________________a2" localSheetId="26" hidden="1">{"NewCo_View",#N/A,FALSE,"Calculations"}</definedName>
    <definedName name="_____________________a2" localSheetId="8" hidden="1">{"NewCo_View",#N/A,FALSE,"Calculations"}</definedName>
    <definedName name="_____________________a2" localSheetId="46" hidden="1">{"NewCo_View",#N/A,FALSE,"Calculations"}</definedName>
    <definedName name="_____________________a2" localSheetId="47" hidden="1">{"NewCo_View",#N/A,FALSE,"Calculations"}</definedName>
    <definedName name="_____________________a2" localSheetId="44" hidden="1">{"NewCo_View",#N/A,FALSE,"Calculations"}</definedName>
    <definedName name="_____________________a2" localSheetId="0" hidden="1">{"NewCo_View",#N/A,FALSE,"Calculations"}</definedName>
    <definedName name="_____________________a2" localSheetId="9" hidden="1">{"NewCo_View",#N/A,FALSE,"Calculations"}</definedName>
    <definedName name="_____________________a2" localSheetId="5" hidden="1">{"NewCo_View",#N/A,FALSE,"Calculations"}</definedName>
    <definedName name="_____________________a2" localSheetId="6" hidden="1">{"NewCo_View",#N/A,FALSE,"Calculations"}</definedName>
    <definedName name="_____________________a2" localSheetId="58" hidden="1">{"NewCo_View",#N/A,FALSE,"Calculations"}</definedName>
    <definedName name="_____________________a2" localSheetId="37" hidden="1">{"NewCo_View",#N/A,FALSE,"Calculations"}</definedName>
    <definedName name="_____________________a2" localSheetId="10" hidden="1">{"NewCo_View",#N/A,FALSE,"Calculations"}</definedName>
    <definedName name="_____________________a2" localSheetId="3" hidden="1">{"NewCo_View",#N/A,FALSE,"Calculations"}</definedName>
    <definedName name="_____________________a2" localSheetId="4" hidden="1">{"NewCo_View",#N/A,FALSE,"Calculations"}</definedName>
    <definedName name="_____________________a2" localSheetId="57" hidden="1">{"NewCo_View",#N/A,FALSE,"Calculations"}</definedName>
    <definedName name="_____________________a2" localSheetId="50" hidden="1">{"NewCo_View",#N/A,FALSE,"Calculations"}</definedName>
    <definedName name="_____________________a2" localSheetId="56" hidden="1">{"NewCo_View",#N/A,FALSE,"Calculations"}</definedName>
    <definedName name="_____________________a2" localSheetId="13" hidden="1">{"NewCo_View",#N/A,FALSE,"Calculations"}</definedName>
    <definedName name="_____________________a2" localSheetId="12" hidden="1">{"NewCo_View",#N/A,FALSE,"Calculations"}</definedName>
    <definedName name="_____________________a2" localSheetId="16" hidden="1">{"NewCo_View",#N/A,FALSE,"Calculations"}</definedName>
    <definedName name="_____________________a2" localSheetId="25" hidden="1">{"NewCo_View",#N/A,FALSE,"Calculations"}</definedName>
    <definedName name="_____________________a2" localSheetId="43" hidden="1">{"NewCo_View",#N/A,FALSE,"Calculations"}</definedName>
    <definedName name="_____________________a2" localSheetId="36" hidden="1">{"NewCo_View",#N/A,FALSE,"Calculations"}</definedName>
    <definedName name="_____________________a2" localSheetId="30" hidden="1">{"NewCo_View",#N/A,FALSE,"Calculations"}</definedName>
    <definedName name="_____________________a2" localSheetId="34" hidden="1">{"NewCo_View",#N/A,FALSE,"Calculations"}</definedName>
    <definedName name="_____________________a2" localSheetId="35" hidden="1">{"NewCo_View",#N/A,FALSE,"Calculations"}</definedName>
    <definedName name="_____________________a2" localSheetId="31" hidden="1">{"NewCo_View",#N/A,FALSE,"Calculations"}</definedName>
    <definedName name="_____________________a2" localSheetId="11" hidden="1">{"NewCo_View",#N/A,FALSE,"Calculations"}</definedName>
    <definedName name="_____________________a2" hidden="1">{"NewCo_View",#N/A,FALSE,"Calculations"}</definedName>
    <definedName name="_____________________a3" localSheetId="15" hidden="1">{"NewCo_View",#N/A,FALSE,"Calculations"}</definedName>
    <definedName name="_____________________a3" localSheetId="21" hidden="1">{"NewCo_View",#N/A,FALSE,"Calculations"}</definedName>
    <definedName name="_____________________a3" localSheetId="20" hidden="1">{"NewCo_View",#N/A,FALSE,"Calculations"}</definedName>
    <definedName name="_____________________a3" localSheetId="24" hidden="1">{"NewCo_View",#N/A,FALSE,"Calculations"}</definedName>
    <definedName name="_____________________a3" localSheetId="17" hidden="1">{"NewCo_View",#N/A,FALSE,"Calculations"}</definedName>
    <definedName name="_____________________a3" localSheetId="28" hidden="1">{"NewCo_View",#N/A,FALSE,"Calculations"}</definedName>
    <definedName name="_____________________a3" localSheetId="29" hidden="1">{"NewCo_View",#N/A,FALSE,"Calculations"}</definedName>
    <definedName name="_____________________a3" localSheetId="26" hidden="1">{"NewCo_View",#N/A,FALSE,"Calculations"}</definedName>
    <definedName name="_____________________a3" localSheetId="8" hidden="1">{"NewCo_View",#N/A,FALSE,"Calculations"}</definedName>
    <definedName name="_____________________a3" localSheetId="46" hidden="1">{"NewCo_View",#N/A,FALSE,"Calculations"}</definedName>
    <definedName name="_____________________a3" localSheetId="47" hidden="1">{"NewCo_View",#N/A,FALSE,"Calculations"}</definedName>
    <definedName name="_____________________a3" localSheetId="44" hidden="1">{"NewCo_View",#N/A,FALSE,"Calculations"}</definedName>
    <definedName name="_____________________a3" localSheetId="0" hidden="1">{"NewCo_View",#N/A,FALSE,"Calculations"}</definedName>
    <definedName name="_____________________a3" localSheetId="9" hidden="1">{"NewCo_View",#N/A,FALSE,"Calculations"}</definedName>
    <definedName name="_____________________a3" localSheetId="5" hidden="1">{"NewCo_View",#N/A,FALSE,"Calculations"}</definedName>
    <definedName name="_____________________a3" localSheetId="6" hidden="1">{"NewCo_View",#N/A,FALSE,"Calculations"}</definedName>
    <definedName name="_____________________a3" localSheetId="58" hidden="1">{"NewCo_View",#N/A,FALSE,"Calculations"}</definedName>
    <definedName name="_____________________a3" localSheetId="37" hidden="1">{"NewCo_View",#N/A,FALSE,"Calculations"}</definedName>
    <definedName name="_____________________a3" localSheetId="10" hidden="1">{"NewCo_View",#N/A,FALSE,"Calculations"}</definedName>
    <definedName name="_____________________a3" localSheetId="3" hidden="1">{"NewCo_View",#N/A,FALSE,"Calculations"}</definedName>
    <definedName name="_____________________a3" localSheetId="4" hidden="1">{"NewCo_View",#N/A,FALSE,"Calculations"}</definedName>
    <definedName name="_____________________a3" localSheetId="57" hidden="1">{"NewCo_View",#N/A,FALSE,"Calculations"}</definedName>
    <definedName name="_____________________a3" localSheetId="50" hidden="1">{"NewCo_View",#N/A,FALSE,"Calculations"}</definedName>
    <definedName name="_____________________a3" localSheetId="56" hidden="1">{"NewCo_View",#N/A,FALSE,"Calculations"}</definedName>
    <definedName name="_____________________a3" localSheetId="13" hidden="1">{"NewCo_View",#N/A,FALSE,"Calculations"}</definedName>
    <definedName name="_____________________a3" localSheetId="12" hidden="1">{"NewCo_View",#N/A,FALSE,"Calculations"}</definedName>
    <definedName name="_____________________a3" localSheetId="16" hidden="1">{"NewCo_View",#N/A,FALSE,"Calculations"}</definedName>
    <definedName name="_____________________a3" localSheetId="25" hidden="1">{"NewCo_View",#N/A,FALSE,"Calculations"}</definedName>
    <definedName name="_____________________a3" localSheetId="43" hidden="1">{"NewCo_View",#N/A,FALSE,"Calculations"}</definedName>
    <definedName name="_____________________a3" localSheetId="36" hidden="1">{"NewCo_View",#N/A,FALSE,"Calculations"}</definedName>
    <definedName name="_____________________a3" localSheetId="30" hidden="1">{"NewCo_View",#N/A,FALSE,"Calculations"}</definedName>
    <definedName name="_____________________a3" localSheetId="34" hidden="1">{"NewCo_View",#N/A,FALSE,"Calculations"}</definedName>
    <definedName name="_____________________a3" localSheetId="35" hidden="1">{"NewCo_View",#N/A,FALSE,"Calculations"}</definedName>
    <definedName name="_____________________a3" localSheetId="31" hidden="1">{"NewCo_View",#N/A,FALSE,"Calculations"}</definedName>
    <definedName name="_____________________a3" localSheetId="11" hidden="1">{"NewCo_View",#N/A,FALSE,"Calculations"}</definedName>
    <definedName name="_____________________a3" hidden="1">{"NewCo_View",#N/A,FALSE,"Calculations"}</definedName>
    <definedName name="_____________________b4" localSheetId="15" hidden="1">{"NewCo_View",#N/A,FALSE,"Calculations"}</definedName>
    <definedName name="_____________________b4" localSheetId="21" hidden="1">{"NewCo_View",#N/A,FALSE,"Calculations"}</definedName>
    <definedName name="_____________________b4" localSheetId="20" hidden="1">{"NewCo_View",#N/A,FALSE,"Calculations"}</definedName>
    <definedName name="_____________________b4" localSheetId="24" hidden="1">{"NewCo_View",#N/A,FALSE,"Calculations"}</definedName>
    <definedName name="_____________________b4" localSheetId="17" hidden="1">{"NewCo_View",#N/A,FALSE,"Calculations"}</definedName>
    <definedName name="_____________________b4" localSheetId="28" hidden="1">{"NewCo_View",#N/A,FALSE,"Calculations"}</definedName>
    <definedName name="_____________________b4" localSheetId="29" hidden="1">{"NewCo_View",#N/A,FALSE,"Calculations"}</definedName>
    <definedName name="_____________________b4" localSheetId="26" hidden="1">{"NewCo_View",#N/A,FALSE,"Calculations"}</definedName>
    <definedName name="_____________________b4" localSheetId="8" hidden="1">{"NewCo_View",#N/A,FALSE,"Calculations"}</definedName>
    <definedName name="_____________________b4" localSheetId="46" hidden="1">{"NewCo_View",#N/A,FALSE,"Calculations"}</definedName>
    <definedName name="_____________________b4" localSheetId="47" hidden="1">{"NewCo_View",#N/A,FALSE,"Calculations"}</definedName>
    <definedName name="_____________________b4" localSheetId="44" hidden="1">{"NewCo_View",#N/A,FALSE,"Calculations"}</definedName>
    <definedName name="_____________________b4" localSheetId="0" hidden="1">{"NewCo_View",#N/A,FALSE,"Calculations"}</definedName>
    <definedName name="_____________________b4" localSheetId="9" hidden="1">{"NewCo_View",#N/A,FALSE,"Calculations"}</definedName>
    <definedName name="_____________________b4" localSheetId="5" hidden="1">{"NewCo_View",#N/A,FALSE,"Calculations"}</definedName>
    <definedName name="_____________________b4" localSheetId="6" hidden="1">{"NewCo_View",#N/A,FALSE,"Calculations"}</definedName>
    <definedName name="_____________________b4" localSheetId="58" hidden="1">{"NewCo_View",#N/A,FALSE,"Calculations"}</definedName>
    <definedName name="_____________________b4" localSheetId="37" hidden="1">{"NewCo_View",#N/A,FALSE,"Calculations"}</definedName>
    <definedName name="_____________________b4" localSheetId="10" hidden="1">{"NewCo_View",#N/A,FALSE,"Calculations"}</definedName>
    <definedName name="_____________________b4" localSheetId="3" hidden="1">{"NewCo_View",#N/A,FALSE,"Calculations"}</definedName>
    <definedName name="_____________________b4" localSheetId="4" hidden="1">{"NewCo_View",#N/A,FALSE,"Calculations"}</definedName>
    <definedName name="_____________________b4" localSheetId="57" hidden="1">{"NewCo_View",#N/A,FALSE,"Calculations"}</definedName>
    <definedName name="_____________________b4" localSheetId="50" hidden="1">{"NewCo_View",#N/A,FALSE,"Calculations"}</definedName>
    <definedName name="_____________________b4" localSheetId="56" hidden="1">{"NewCo_View",#N/A,FALSE,"Calculations"}</definedName>
    <definedName name="_____________________b4" localSheetId="13" hidden="1">{"NewCo_View",#N/A,FALSE,"Calculations"}</definedName>
    <definedName name="_____________________b4" localSheetId="12" hidden="1">{"NewCo_View",#N/A,FALSE,"Calculations"}</definedName>
    <definedName name="_____________________b4" localSheetId="16" hidden="1">{"NewCo_View",#N/A,FALSE,"Calculations"}</definedName>
    <definedName name="_____________________b4" localSheetId="25" hidden="1">{"NewCo_View",#N/A,FALSE,"Calculations"}</definedName>
    <definedName name="_____________________b4" localSheetId="43" hidden="1">{"NewCo_View",#N/A,FALSE,"Calculations"}</definedName>
    <definedName name="_____________________b4" localSheetId="36" hidden="1">{"NewCo_View",#N/A,FALSE,"Calculations"}</definedName>
    <definedName name="_____________________b4" localSheetId="30" hidden="1">{"NewCo_View",#N/A,FALSE,"Calculations"}</definedName>
    <definedName name="_____________________b4" localSheetId="34" hidden="1">{"NewCo_View",#N/A,FALSE,"Calculations"}</definedName>
    <definedName name="_____________________b4" localSheetId="35" hidden="1">{"NewCo_View",#N/A,FALSE,"Calculations"}</definedName>
    <definedName name="_____________________b4" localSheetId="31" hidden="1">{"NewCo_View",#N/A,FALSE,"Calculations"}</definedName>
    <definedName name="_____________________b4" localSheetId="11" hidden="1">{"NewCo_View",#N/A,FALSE,"Calculations"}</definedName>
    <definedName name="_____________________b4" hidden="1">{"NewCo_View",#N/A,FALSE,"Calculations"}</definedName>
    <definedName name="_____________________b5" localSheetId="15" hidden="1">{"NewCo_View",#N/A,FALSE,"Calculations"}</definedName>
    <definedName name="_____________________b5" localSheetId="21" hidden="1">{"NewCo_View",#N/A,FALSE,"Calculations"}</definedName>
    <definedName name="_____________________b5" localSheetId="20" hidden="1">{"NewCo_View",#N/A,FALSE,"Calculations"}</definedName>
    <definedName name="_____________________b5" localSheetId="24" hidden="1">{"NewCo_View",#N/A,FALSE,"Calculations"}</definedName>
    <definedName name="_____________________b5" localSheetId="17" hidden="1">{"NewCo_View",#N/A,FALSE,"Calculations"}</definedName>
    <definedName name="_____________________b5" localSheetId="28" hidden="1">{"NewCo_View",#N/A,FALSE,"Calculations"}</definedName>
    <definedName name="_____________________b5" localSheetId="29" hidden="1">{"NewCo_View",#N/A,FALSE,"Calculations"}</definedName>
    <definedName name="_____________________b5" localSheetId="26" hidden="1">{"NewCo_View",#N/A,FALSE,"Calculations"}</definedName>
    <definedName name="_____________________b5" localSheetId="8" hidden="1">{"NewCo_View",#N/A,FALSE,"Calculations"}</definedName>
    <definedName name="_____________________b5" localSheetId="46" hidden="1">{"NewCo_View",#N/A,FALSE,"Calculations"}</definedName>
    <definedName name="_____________________b5" localSheetId="47" hidden="1">{"NewCo_View",#N/A,FALSE,"Calculations"}</definedName>
    <definedName name="_____________________b5" localSheetId="44" hidden="1">{"NewCo_View",#N/A,FALSE,"Calculations"}</definedName>
    <definedName name="_____________________b5" localSheetId="0" hidden="1">{"NewCo_View",#N/A,FALSE,"Calculations"}</definedName>
    <definedName name="_____________________b5" localSheetId="9" hidden="1">{"NewCo_View",#N/A,FALSE,"Calculations"}</definedName>
    <definedName name="_____________________b5" localSheetId="5" hidden="1">{"NewCo_View",#N/A,FALSE,"Calculations"}</definedName>
    <definedName name="_____________________b5" localSheetId="6" hidden="1">{"NewCo_View",#N/A,FALSE,"Calculations"}</definedName>
    <definedName name="_____________________b5" localSheetId="58" hidden="1">{"NewCo_View",#N/A,FALSE,"Calculations"}</definedName>
    <definedName name="_____________________b5" localSheetId="37" hidden="1">{"NewCo_View",#N/A,FALSE,"Calculations"}</definedName>
    <definedName name="_____________________b5" localSheetId="10" hidden="1">{"NewCo_View",#N/A,FALSE,"Calculations"}</definedName>
    <definedName name="_____________________b5" localSheetId="3" hidden="1">{"NewCo_View",#N/A,FALSE,"Calculations"}</definedName>
    <definedName name="_____________________b5" localSheetId="4" hidden="1">{"NewCo_View",#N/A,FALSE,"Calculations"}</definedName>
    <definedName name="_____________________b5" localSheetId="57" hidden="1">{"NewCo_View",#N/A,FALSE,"Calculations"}</definedName>
    <definedName name="_____________________b5" localSheetId="50" hidden="1">{"NewCo_View",#N/A,FALSE,"Calculations"}</definedName>
    <definedName name="_____________________b5" localSheetId="56" hidden="1">{"NewCo_View",#N/A,FALSE,"Calculations"}</definedName>
    <definedName name="_____________________b5" localSheetId="13" hidden="1">{"NewCo_View",#N/A,FALSE,"Calculations"}</definedName>
    <definedName name="_____________________b5" localSheetId="12" hidden="1">{"NewCo_View",#N/A,FALSE,"Calculations"}</definedName>
    <definedName name="_____________________b5" localSheetId="16" hidden="1">{"NewCo_View",#N/A,FALSE,"Calculations"}</definedName>
    <definedName name="_____________________b5" localSheetId="25" hidden="1">{"NewCo_View",#N/A,FALSE,"Calculations"}</definedName>
    <definedName name="_____________________b5" localSheetId="43" hidden="1">{"NewCo_View",#N/A,FALSE,"Calculations"}</definedName>
    <definedName name="_____________________b5" localSheetId="36" hidden="1">{"NewCo_View",#N/A,FALSE,"Calculations"}</definedName>
    <definedName name="_____________________b5" localSheetId="30" hidden="1">{"NewCo_View",#N/A,FALSE,"Calculations"}</definedName>
    <definedName name="_____________________b5" localSheetId="34" hidden="1">{"NewCo_View",#N/A,FALSE,"Calculations"}</definedName>
    <definedName name="_____________________b5" localSheetId="35" hidden="1">{"NewCo_View",#N/A,FALSE,"Calculations"}</definedName>
    <definedName name="_____________________b5" localSheetId="31" hidden="1">{"NewCo_View",#N/A,FALSE,"Calculations"}</definedName>
    <definedName name="_____________________b5" localSheetId="11" hidden="1">{"NewCo_View",#N/A,FALSE,"Calculations"}</definedName>
    <definedName name="_____________________b5" hidden="1">{"NewCo_View",#N/A,FALSE,"Calculations"}</definedName>
    <definedName name="_____________________FTE2" localSheetId="15" hidden="1">{"NewCo_View",#N/A,FALSE,"Calculations"}</definedName>
    <definedName name="_____________________FTE2" localSheetId="21" hidden="1">{"NewCo_View",#N/A,FALSE,"Calculations"}</definedName>
    <definedName name="_____________________FTE2" localSheetId="20" hidden="1">{"NewCo_View",#N/A,FALSE,"Calculations"}</definedName>
    <definedName name="_____________________FTE2" localSheetId="24" hidden="1">{"NewCo_View",#N/A,FALSE,"Calculations"}</definedName>
    <definedName name="_____________________FTE2" localSheetId="17" hidden="1">{"NewCo_View",#N/A,FALSE,"Calculations"}</definedName>
    <definedName name="_____________________FTE2" localSheetId="28" hidden="1">{"NewCo_View",#N/A,FALSE,"Calculations"}</definedName>
    <definedName name="_____________________FTE2" localSheetId="29" hidden="1">{"NewCo_View",#N/A,FALSE,"Calculations"}</definedName>
    <definedName name="_____________________FTE2" localSheetId="26" hidden="1">{"NewCo_View",#N/A,FALSE,"Calculations"}</definedName>
    <definedName name="_____________________FTE2" localSheetId="8" hidden="1">{"NewCo_View",#N/A,FALSE,"Calculations"}</definedName>
    <definedName name="_____________________FTE2" localSheetId="46" hidden="1">{"NewCo_View",#N/A,FALSE,"Calculations"}</definedName>
    <definedName name="_____________________FTE2" localSheetId="47" hidden="1">{"NewCo_View",#N/A,FALSE,"Calculations"}</definedName>
    <definedName name="_____________________FTE2" localSheetId="44" hidden="1">{"NewCo_View",#N/A,FALSE,"Calculations"}</definedName>
    <definedName name="_____________________FTE2" localSheetId="0" hidden="1">{"NewCo_View",#N/A,FALSE,"Calculations"}</definedName>
    <definedName name="_____________________FTE2" localSheetId="9" hidden="1">{"NewCo_View",#N/A,FALSE,"Calculations"}</definedName>
    <definedName name="_____________________FTE2" localSheetId="5" hidden="1">{"NewCo_View",#N/A,FALSE,"Calculations"}</definedName>
    <definedName name="_____________________FTE2" localSheetId="6" hidden="1">{"NewCo_View",#N/A,FALSE,"Calculations"}</definedName>
    <definedName name="_____________________FTE2" localSheetId="58" hidden="1">{"NewCo_View",#N/A,FALSE,"Calculations"}</definedName>
    <definedName name="_____________________FTE2" localSheetId="37" hidden="1">{"NewCo_View",#N/A,FALSE,"Calculations"}</definedName>
    <definedName name="_____________________FTE2" localSheetId="10" hidden="1">{"NewCo_View",#N/A,FALSE,"Calculations"}</definedName>
    <definedName name="_____________________FTE2" localSheetId="3" hidden="1">{"NewCo_View",#N/A,FALSE,"Calculations"}</definedName>
    <definedName name="_____________________FTE2" localSheetId="4" hidden="1">{"NewCo_View",#N/A,FALSE,"Calculations"}</definedName>
    <definedName name="_____________________FTE2" localSheetId="57" hidden="1">{"NewCo_View",#N/A,FALSE,"Calculations"}</definedName>
    <definedName name="_____________________FTE2" localSheetId="50" hidden="1">{"NewCo_View",#N/A,FALSE,"Calculations"}</definedName>
    <definedName name="_____________________FTE2" localSheetId="56" hidden="1">{"NewCo_View",#N/A,FALSE,"Calculations"}</definedName>
    <definedName name="_____________________FTE2" localSheetId="13" hidden="1">{"NewCo_View",#N/A,FALSE,"Calculations"}</definedName>
    <definedName name="_____________________FTE2" localSheetId="12" hidden="1">{"NewCo_View",#N/A,FALSE,"Calculations"}</definedName>
    <definedName name="_____________________FTE2" localSheetId="16" hidden="1">{"NewCo_View",#N/A,FALSE,"Calculations"}</definedName>
    <definedName name="_____________________FTE2" localSheetId="25" hidden="1">{"NewCo_View",#N/A,FALSE,"Calculations"}</definedName>
    <definedName name="_____________________FTE2" localSheetId="43" hidden="1">{"NewCo_View",#N/A,FALSE,"Calculations"}</definedName>
    <definedName name="_____________________FTE2" localSheetId="36" hidden="1">{"NewCo_View",#N/A,FALSE,"Calculations"}</definedName>
    <definedName name="_____________________FTE2" localSheetId="30" hidden="1">{"NewCo_View",#N/A,FALSE,"Calculations"}</definedName>
    <definedName name="_____________________FTE2" localSheetId="34" hidden="1">{"NewCo_View",#N/A,FALSE,"Calculations"}</definedName>
    <definedName name="_____________________FTE2" localSheetId="35" hidden="1">{"NewCo_View",#N/A,FALSE,"Calculations"}</definedName>
    <definedName name="_____________________FTE2" localSheetId="31" hidden="1">{"NewCo_View",#N/A,FALSE,"Calculations"}</definedName>
    <definedName name="_____________________FTE2" localSheetId="11" hidden="1">{"NewCo_View",#N/A,FALSE,"Calculations"}</definedName>
    <definedName name="_____________________FTE2" hidden="1">{"NewCo_View",#N/A,FALSE,"Calculations"}</definedName>
    <definedName name="____________________a1" localSheetId="15" hidden="1">{"NewCo_View",#N/A,FALSE,"Calculations"}</definedName>
    <definedName name="____________________a1" localSheetId="58" hidden="1">{"NewCo_View",#N/A,FALSE,"Calculations"}</definedName>
    <definedName name="____________________a1" localSheetId="3" hidden="1">{"NewCo_View",#N/A,FALSE,"Calculations"}</definedName>
    <definedName name="____________________a1" localSheetId="4" hidden="1">{"NewCo_View",#N/A,FALSE,"Calculations"}</definedName>
    <definedName name="____________________a1" localSheetId="50" hidden="1">{"NewCo_View",#N/A,FALSE,"Calculations"}</definedName>
    <definedName name="____________________a1" localSheetId="16" hidden="1">{"NewCo_View",#N/A,FALSE,"Calculations"}</definedName>
    <definedName name="____________________a1" localSheetId="25" hidden="1">{"NewCo_View",#N/A,FALSE,"Calculations"}</definedName>
    <definedName name="____________________a1" localSheetId="43" hidden="1">{"NewCo_View",#N/A,FALSE,"Calculations"}</definedName>
    <definedName name="____________________a1" localSheetId="36" hidden="1">{"NewCo_View",#N/A,FALSE,"Calculations"}</definedName>
    <definedName name="____________________a1" localSheetId="30" hidden="1">{"NewCo_View",#N/A,FALSE,"Calculations"}</definedName>
    <definedName name="____________________a1" hidden="1">{"NewCo_View",#N/A,FALSE,"Calculations"}</definedName>
    <definedName name="____________________FTE2" localSheetId="15" hidden="1">{"NewCo_View",#N/A,FALSE,"Calculations"}</definedName>
    <definedName name="____________________FTE2" localSheetId="58" hidden="1">{"NewCo_View",#N/A,FALSE,"Calculations"}</definedName>
    <definedName name="____________________FTE2" localSheetId="3" hidden="1">{"NewCo_View",#N/A,FALSE,"Calculations"}</definedName>
    <definedName name="____________________FTE2" localSheetId="4" hidden="1">{"NewCo_View",#N/A,FALSE,"Calculations"}</definedName>
    <definedName name="____________________FTE2" localSheetId="50" hidden="1">{"NewCo_View",#N/A,FALSE,"Calculations"}</definedName>
    <definedName name="____________________FTE2" localSheetId="16" hidden="1">{"NewCo_View",#N/A,FALSE,"Calculations"}</definedName>
    <definedName name="____________________FTE2" localSheetId="25" hidden="1">{"NewCo_View",#N/A,FALSE,"Calculations"}</definedName>
    <definedName name="____________________FTE2" localSheetId="43" hidden="1">{"NewCo_View",#N/A,FALSE,"Calculations"}</definedName>
    <definedName name="____________________FTE2" localSheetId="36" hidden="1">{"NewCo_View",#N/A,FALSE,"Calculations"}</definedName>
    <definedName name="____________________FTE2" localSheetId="30" hidden="1">{"NewCo_View",#N/A,FALSE,"Calculations"}</definedName>
    <definedName name="____________________FTE2" hidden="1">{"NewCo_View",#N/A,FALSE,"Calculations"}</definedName>
    <definedName name="___________________a1" localSheetId="15" hidden="1">{"NewCo_View",#N/A,FALSE,"Calculations"}</definedName>
    <definedName name="___________________a1" localSheetId="58" hidden="1">{"NewCo_View",#N/A,FALSE,"Calculations"}</definedName>
    <definedName name="___________________a1" localSheetId="3" hidden="1">{"NewCo_View",#N/A,FALSE,"Calculations"}</definedName>
    <definedName name="___________________a1" localSheetId="4" hidden="1">{"NewCo_View",#N/A,FALSE,"Calculations"}</definedName>
    <definedName name="___________________a1" localSheetId="50" hidden="1">{"NewCo_View",#N/A,FALSE,"Calculations"}</definedName>
    <definedName name="___________________a1" localSheetId="16" hidden="1">{"NewCo_View",#N/A,FALSE,"Calculations"}</definedName>
    <definedName name="___________________a1" localSheetId="25" hidden="1">{"NewCo_View",#N/A,FALSE,"Calculations"}</definedName>
    <definedName name="___________________a1" localSheetId="43" hidden="1">{"NewCo_View",#N/A,FALSE,"Calculations"}</definedName>
    <definedName name="___________________a1" localSheetId="36" hidden="1">{"NewCo_View",#N/A,FALSE,"Calculations"}</definedName>
    <definedName name="___________________a1" localSheetId="30" hidden="1">{"NewCo_View",#N/A,FALSE,"Calculations"}</definedName>
    <definedName name="___________________a1" hidden="1">{"NewCo_View",#N/A,FALSE,"Calculations"}</definedName>
    <definedName name="___________________FTE2" localSheetId="15" hidden="1">{"NewCo_View",#N/A,FALSE,"Calculations"}</definedName>
    <definedName name="___________________FTE2" localSheetId="58" hidden="1">{"NewCo_View",#N/A,FALSE,"Calculations"}</definedName>
    <definedName name="___________________FTE2" localSheetId="3" hidden="1">{"NewCo_View",#N/A,FALSE,"Calculations"}</definedName>
    <definedName name="___________________FTE2" localSheetId="4" hidden="1">{"NewCo_View",#N/A,FALSE,"Calculations"}</definedName>
    <definedName name="___________________FTE2" localSheetId="50" hidden="1">{"NewCo_View",#N/A,FALSE,"Calculations"}</definedName>
    <definedName name="___________________FTE2" localSheetId="16" hidden="1">{"NewCo_View",#N/A,FALSE,"Calculations"}</definedName>
    <definedName name="___________________FTE2" localSheetId="25" hidden="1">{"NewCo_View",#N/A,FALSE,"Calculations"}</definedName>
    <definedName name="___________________FTE2" localSheetId="43" hidden="1">{"NewCo_View",#N/A,FALSE,"Calculations"}</definedName>
    <definedName name="___________________FTE2" localSheetId="36" hidden="1">{"NewCo_View",#N/A,FALSE,"Calculations"}</definedName>
    <definedName name="___________________FTE2" localSheetId="30" hidden="1">{"NewCo_View",#N/A,FALSE,"Calculations"}</definedName>
    <definedName name="___________________FTE2" hidden="1">{"NewCo_View",#N/A,FALSE,"Calculations"}</definedName>
    <definedName name="__________________a1" localSheetId="15" hidden="1">{"NewCo_View",#N/A,FALSE,"Calculations"}</definedName>
    <definedName name="__________________a1" localSheetId="58" hidden="1">{"NewCo_View",#N/A,FALSE,"Calculations"}</definedName>
    <definedName name="__________________a1" localSheetId="3" hidden="1">{"NewCo_View",#N/A,FALSE,"Calculations"}</definedName>
    <definedName name="__________________a1" localSheetId="4" hidden="1">{"NewCo_View",#N/A,FALSE,"Calculations"}</definedName>
    <definedName name="__________________a1" localSheetId="50" hidden="1">{"NewCo_View",#N/A,FALSE,"Calculations"}</definedName>
    <definedName name="__________________a1" localSheetId="16" hidden="1">{"NewCo_View",#N/A,FALSE,"Calculations"}</definedName>
    <definedName name="__________________a1" localSheetId="25" hidden="1">{"NewCo_View",#N/A,FALSE,"Calculations"}</definedName>
    <definedName name="__________________a1" localSheetId="43" hidden="1">{"NewCo_View",#N/A,FALSE,"Calculations"}</definedName>
    <definedName name="__________________a1" localSheetId="36" hidden="1">{"NewCo_View",#N/A,FALSE,"Calculations"}</definedName>
    <definedName name="__________________a1" localSheetId="30" hidden="1">{"NewCo_View",#N/A,FALSE,"Calculations"}</definedName>
    <definedName name="__________________a1" hidden="1">{"NewCo_View",#N/A,FALSE,"Calculations"}</definedName>
    <definedName name="__________________FTE2" localSheetId="15" hidden="1">{"NewCo_View",#N/A,FALSE,"Calculations"}</definedName>
    <definedName name="__________________FTE2" localSheetId="58" hidden="1">{"NewCo_View",#N/A,FALSE,"Calculations"}</definedName>
    <definedName name="__________________FTE2" localSheetId="3" hidden="1">{"NewCo_View",#N/A,FALSE,"Calculations"}</definedName>
    <definedName name="__________________FTE2" localSheetId="4" hidden="1">{"NewCo_View",#N/A,FALSE,"Calculations"}</definedName>
    <definedName name="__________________FTE2" localSheetId="50" hidden="1">{"NewCo_View",#N/A,FALSE,"Calculations"}</definedName>
    <definedName name="__________________FTE2" localSheetId="16" hidden="1">{"NewCo_View",#N/A,FALSE,"Calculations"}</definedName>
    <definedName name="__________________FTE2" localSheetId="25" hidden="1">{"NewCo_View",#N/A,FALSE,"Calculations"}</definedName>
    <definedName name="__________________FTE2" localSheetId="43" hidden="1">{"NewCo_View",#N/A,FALSE,"Calculations"}</definedName>
    <definedName name="__________________FTE2" localSheetId="36" hidden="1">{"NewCo_View",#N/A,FALSE,"Calculations"}</definedName>
    <definedName name="__________________FTE2" localSheetId="30" hidden="1">{"NewCo_View",#N/A,FALSE,"Calculations"}</definedName>
    <definedName name="__________________FTE2" hidden="1">{"NewCo_View",#N/A,FALSE,"Calculations"}</definedName>
    <definedName name="_________________a1" localSheetId="15" hidden="1">{"NewCo_View",#N/A,FALSE,"Calculations"}</definedName>
    <definedName name="_________________a1" localSheetId="58" hidden="1">{"NewCo_View",#N/A,FALSE,"Calculations"}</definedName>
    <definedName name="_________________a1" localSheetId="3" hidden="1">{"NewCo_View",#N/A,FALSE,"Calculations"}</definedName>
    <definedName name="_________________a1" localSheetId="4" hidden="1">{"NewCo_View",#N/A,FALSE,"Calculations"}</definedName>
    <definedName name="_________________a1" localSheetId="50" hidden="1">{"NewCo_View",#N/A,FALSE,"Calculations"}</definedName>
    <definedName name="_________________a1" localSheetId="16" hidden="1">{"NewCo_View",#N/A,FALSE,"Calculations"}</definedName>
    <definedName name="_________________a1" localSheetId="25" hidden="1">{"NewCo_View",#N/A,FALSE,"Calculations"}</definedName>
    <definedName name="_________________a1" localSheetId="43" hidden="1">{"NewCo_View",#N/A,FALSE,"Calculations"}</definedName>
    <definedName name="_________________a1" localSheetId="36" hidden="1">{"NewCo_View",#N/A,FALSE,"Calculations"}</definedName>
    <definedName name="_________________a1" localSheetId="30" hidden="1">{"NewCo_View",#N/A,FALSE,"Calculations"}</definedName>
    <definedName name="_________________a1" hidden="1">{"NewCo_View",#N/A,FALSE,"Calculations"}</definedName>
    <definedName name="_________________FTE2" localSheetId="15" hidden="1">{"NewCo_View",#N/A,FALSE,"Calculations"}</definedName>
    <definedName name="_________________FTE2" localSheetId="58" hidden="1">{"NewCo_View",#N/A,FALSE,"Calculations"}</definedName>
    <definedName name="_________________FTE2" localSheetId="3" hidden="1">{"NewCo_View",#N/A,FALSE,"Calculations"}</definedName>
    <definedName name="_________________FTE2" localSheetId="4" hidden="1">{"NewCo_View",#N/A,FALSE,"Calculations"}</definedName>
    <definedName name="_________________FTE2" localSheetId="50" hidden="1">{"NewCo_View",#N/A,FALSE,"Calculations"}</definedName>
    <definedName name="_________________FTE2" localSheetId="16" hidden="1">{"NewCo_View",#N/A,FALSE,"Calculations"}</definedName>
    <definedName name="_________________FTE2" localSheetId="25" hidden="1">{"NewCo_View",#N/A,FALSE,"Calculations"}</definedName>
    <definedName name="_________________FTE2" localSheetId="43" hidden="1">{"NewCo_View",#N/A,FALSE,"Calculations"}</definedName>
    <definedName name="_________________FTE2" localSheetId="36" hidden="1">{"NewCo_View",#N/A,FALSE,"Calculations"}</definedName>
    <definedName name="_________________FTE2" localSheetId="30" hidden="1">{"NewCo_View",#N/A,FALSE,"Calculations"}</definedName>
    <definedName name="_________________FTE2" hidden="1">{"NewCo_View",#N/A,FALSE,"Calculations"}</definedName>
    <definedName name="________________a1" localSheetId="15" hidden="1">{"NewCo_View",#N/A,FALSE,"Calculations"}</definedName>
    <definedName name="________________a1" localSheetId="21" hidden="1">{"NewCo_View",#N/A,FALSE,"Calculations"}</definedName>
    <definedName name="________________a1" localSheetId="20" hidden="1">{"NewCo_View",#N/A,FALSE,"Calculations"}</definedName>
    <definedName name="________________a1" localSheetId="24" hidden="1">{"NewCo_View",#N/A,FALSE,"Calculations"}</definedName>
    <definedName name="________________a1" localSheetId="17" hidden="1">{"NewCo_View",#N/A,FALSE,"Calculations"}</definedName>
    <definedName name="________________a1" localSheetId="28" hidden="1">{"NewCo_View",#N/A,FALSE,"Calculations"}</definedName>
    <definedName name="________________a1" localSheetId="29" hidden="1">{"NewCo_View",#N/A,FALSE,"Calculations"}</definedName>
    <definedName name="________________a1" localSheetId="26" hidden="1">{"NewCo_View",#N/A,FALSE,"Calculations"}</definedName>
    <definedName name="________________a1" localSheetId="8" hidden="1">{"NewCo_View",#N/A,FALSE,"Calculations"}</definedName>
    <definedName name="________________a1" localSheetId="46" hidden="1">{"NewCo_View",#N/A,FALSE,"Calculations"}</definedName>
    <definedName name="________________a1" localSheetId="47" hidden="1">{"NewCo_View",#N/A,FALSE,"Calculations"}</definedName>
    <definedName name="________________a1" localSheetId="44" hidden="1">{"NewCo_View",#N/A,FALSE,"Calculations"}</definedName>
    <definedName name="________________a1" localSheetId="0" hidden="1">{"NewCo_View",#N/A,FALSE,"Calculations"}</definedName>
    <definedName name="________________a1" localSheetId="9" hidden="1">{"NewCo_View",#N/A,FALSE,"Calculations"}</definedName>
    <definedName name="________________a1" localSheetId="5" hidden="1">{"NewCo_View",#N/A,FALSE,"Calculations"}</definedName>
    <definedName name="________________a1" localSheetId="6" hidden="1">{"NewCo_View",#N/A,FALSE,"Calculations"}</definedName>
    <definedName name="________________a1" localSheetId="58" hidden="1">{"NewCo_View",#N/A,FALSE,"Calculations"}</definedName>
    <definedName name="________________a1" localSheetId="37" hidden="1">{"NewCo_View",#N/A,FALSE,"Calculations"}</definedName>
    <definedName name="________________a1" localSheetId="10" hidden="1">{"NewCo_View",#N/A,FALSE,"Calculations"}</definedName>
    <definedName name="________________a1" localSheetId="3" hidden="1">{"NewCo_View",#N/A,FALSE,"Calculations"}</definedName>
    <definedName name="________________a1" localSheetId="4" hidden="1">{"NewCo_View",#N/A,FALSE,"Calculations"}</definedName>
    <definedName name="________________a1" localSheetId="57" hidden="1">{"NewCo_View",#N/A,FALSE,"Calculations"}</definedName>
    <definedName name="________________a1" localSheetId="50" hidden="1">{"NewCo_View",#N/A,FALSE,"Calculations"}</definedName>
    <definedName name="________________a1" localSheetId="56" hidden="1">{"NewCo_View",#N/A,FALSE,"Calculations"}</definedName>
    <definedName name="________________a1" localSheetId="13" hidden="1">{"NewCo_View",#N/A,FALSE,"Calculations"}</definedName>
    <definedName name="________________a1" localSheetId="12" hidden="1">{"NewCo_View",#N/A,FALSE,"Calculations"}</definedName>
    <definedName name="________________a1" localSheetId="16" hidden="1">{"NewCo_View",#N/A,FALSE,"Calculations"}</definedName>
    <definedName name="________________a1" localSheetId="25" hidden="1">{"NewCo_View",#N/A,FALSE,"Calculations"}</definedName>
    <definedName name="________________a1" localSheetId="43" hidden="1">{"NewCo_View",#N/A,FALSE,"Calculations"}</definedName>
    <definedName name="________________a1" localSheetId="36" hidden="1">{"NewCo_View",#N/A,FALSE,"Calculations"}</definedName>
    <definedName name="________________a1" localSheetId="30" hidden="1">{"NewCo_View",#N/A,FALSE,"Calculations"}</definedName>
    <definedName name="________________a1" localSheetId="34" hidden="1">{"NewCo_View",#N/A,FALSE,"Calculations"}</definedName>
    <definedName name="________________a1" localSheetId="35" hidden="1">{"NewCo_View",#N/A,FALSE,"Calculations"}</definedName>
    <definedName name="________________a1" localSheetId="31" hidden="1">{"NewCo_View",#N/A,FALSE,"Calculations"}</definedName>
    <definedName name="________________a1" localSheetId="11" hidden="1">{"NewCo_View",#N/A,FALSE,"Calculations"}</definedName>
    <definedName name="________________a1" hidden="1">{"NewCo_View",#N/A,FALSE,"Calculations"}</definedName>
    <definedName name="________________a3" localSheetId="15" hidden="1">{"NewCo_View",#N/A,FALSE,"Calculations"}</definedName>
    <definedName name="________________a3" localSheetId="21" hidden="1">{"NewCo_View",#N/A,FALSE,"Calculations"}</definedName>
    <definedName name="________________a3" localSheetId="20" hidden="1">{"NewCo_View",#N/A,FALSE,"Calculations"}</definedName>
    <definedName name="________________a3" localSheetId="24" hidden="1">{"NewCo_View",#N/A,FALSE,"Calculations"}</definedName>
    <definedName name="________________a3" localSheetId="17" hidden="1">{"NewCo_View",#N/A,FALSE,"Calculations"}</definedName>
    <definedName name="________________a3" localSheetId="28" hidden="1">{"NewCo_View",#N/A,FALSE,"Calculations"}</definedName>
    <definedName name="________________a3" localSheetId="29" hidden="1">{"NewCo_View",#N/A,FALSE,"Calculations"}</definedName>
    <definedName name="________________a3" localSheetId="26" hidden="1">{"NewCo_View",#N/A,FALSE,"Calculations"}</definedName>
    <definedName name="________________a3" localSheetId="8" hidden="1">{"NewCo_View",#N/A,FALSE,"Calculations"}</definedName>
    <definedName name="________________a3" localSheetId="46" hidden="1">{"NewCo_View",#N/A,FALSE,"Calculations"}</definedName>
    <definedName name="________________a3" localSheetId="47" hidden="1">{"NewCo_View",#N/A,FALSE,"Calculations"}</definedName>
    <definedName name="________________a3" localSheetId="44" hidden="1">{"NewCo_View",#N/A,FALSE,"Calculations"}</definedName>
    <definedName name="________________a3" localSheetId="0" hidden="1">{"NewCo_View",#N/A,FALSE,"Calculations"}</definedName>
    <definedName name="________________a3" localSheetId="9" hidden="1">{"NewCo_View",#N/A,FALSE,"Calculations"}</definedName>
    <definedName name="________________a3" localSheetId="5" hidden="1">{"NewCo_View",#N/A,FALSE,"Calculations"}</definedName>
    <definedName name="________________a3" localSheetId="6" hidden="1">{"NewCo_View",#N/A,FALSE,"Calculations"}</definedName>
    <definedName name="________________a3" localSheetId="58" hidden="1">{"NewCo_View",#N/A,FALSE,"Calculations"}</definedName>
    <definedName name="________________a3" localSheetId="37" hidden="1">{"NewCo_View",#N/A,FALSE,"Calculations"}</definedName>
    <definedName name="________________a3" localSheetId="10" hidden="1">{"NewCo_View",#N/A,FALSE,"Calculations"}</definedName>
    <definedName name="________________a3" localSheetId="3" hidden="1">{"NewCo_View",#N/A,FALSE,"Calculations"}</definedName>
    <definedName name="________________a3" localSheetId="4" hidden="1">{"NewCo_View",#N/A,FALSE,"Calculations"}</definedName>
    <definedName name="________________a3" localSheetId="57" hidden="1">{"NewCo_View",#N/A,FALSE,"Calculations"}</definedName>
    <definedName name="________________a3" localSheetId="50" hidden="1">{"NewCo_View",#N/A,FALSE,"Calculations"}</definedName>
    <definedName name="________________a3" localSheetId="56" hidden="1">{"NewCo_View",#N/A,FALSE,"Calculations"}</definedName>
    <definedName name="________________a3" localSheetId="13" hidden="1">{"NewCo_View",#N/A,FALSE,"Calculations"}</definedName>
    <definedName name="________________a3" localSheetId="12" hidden="1">{"NewCo_View",#N/A,FALSE,"Calculations"}</definedName>
    <definedName name="________________a3" localSheetId="16" hidden="1">{"NewCo_View",#N/A,FALSE,"Calculations"}</definedName>
    <definedName name="________________a3" localSheetId="25" hidden="1">{"NewCo_View",#N/A,FALSE,"Calculations"}</definedName>
    <definedName name="________________a3" localSheetId="43" hidden="1">{"NewCo_View",#N/A,FALSE,"Calculations"}</definedName>
    <definedName name="________________a3" localSheetId="36" hidden="1">{"NewCo_View",#N/A,FALSE,"Calculations"}</definedName>
    <definedName name="________________a3" localSheetId="30" hidden="1">{"NewCo_View",#N/A,FALSE,"Calculations"}</definedName>
    <definedName name="________________a3" localSheetId="34" hidden="1">{"NewCo_View",#N/A,FALSE,"Calculations"}</definedName>
    <definedName name="________________a3" localSheetId="35" hidden="1">{"NewCo_View",#N/A,FALSE,"Calculations"}</definedName>
    <definedName name="________________a3" localSheetId="31" hidden="1">{"NewCo_View",#N/A,FALSE,"Calculations"}</definedName>
    <definedName name="________________a3" localSheetId="11" hidden="1">{"NewCo_View",#N/A,FALSE,"Calculations"}</definedName>
    <definedName name="________________a3" hidden="1">{"NewCo_View",#N/A,FALSE,"Calculations"}</definedName>
    <definedName name="________________FTE2" localSheetId="15" hidden="1">{"NewCo_View",#N/A,FALSE,"Calculations"}</definedName>
    <definedName name="________________FTE2" localSheetId="21" hidden="1">{"NewCo_View",#N/A,FALSE,"Calculations"}</definedName>
    <definedName name="________________FTE2" localSheetId="20" hidden="1">{"NewCo_View",#N/A,FALSE,"Calculations"}</definedName>
    <definedName name="________________FTE2" localSheetId="24" hidden="1">{"NewCo_View",#N/A,FALSE,"Calculations"}</definedName>
    <definedName name="________________FTE2" localSheetId="17" hidden="1">{"NewCo_View",#N/A,FALSE,"Calculations"}</definedName>
    <definedName name="________________FTE2" localSheetId="28" hidden="1">{"NewCo_View",#N/A,FALSE,"Calculations"}</definedName>
    <definedName name="________________FTE2" localSheetId="29" hidden="1">{"NewCo_View",#N/A,FALSE,"Calculations"}</definedName>
    <definedName name="________________FTE2" localSheetId="26" hidden="1">{"NewCo_View",#N/A,FALSE,"Calculations"}</definedName>
    <definedName name="________________FTE2" localSheetId="8" hidden="1">{"NewCo_View",#N/A,FALSE,"Calculations"}</definedName>
    <definedName name="________________FTE2" localSheetId="46" hidden="1">{"NewCo_View",#N/A,FALSE,"Calculations"}</definedName>
    <definedName name="________________FTE2" localSheetId="47" hidden="1">{"NewCo_View",#N/A,FALSE,"Calculations"}</definedName>
    <definedName name="________________FTE2" localSheetId="44" hidden="1">{"NewCo_View",#N/A,FALSE,"Calculations"}</definedName>
    <definedName name="________________FTE2" localSheetId="0" hidden="1">{"NewCo_View",#N/A,FALSE,"Calculations"}</definedName>
    <definedName name="________________FTE2" localSheetId="9" hidden="1">{"NewCo_View",#N/A,FALSE,"Calculations"}</definedName>
    <definedName name="________________FTE2" localSheetId="5" hidden="1">{"NewCo_View",#N/A,FALSE,"Calculations"}</definedName>
    <definedName name="________________FTE2" localSheetId="6" hidden="1">{"NewCo_View",#N/A,FALSE,"Calculations"}</definedName>
    <definedName name="________________FTE2" localSheetId="58" hidden="1">{"NewCo_View",#N/A,FALSE,"Calculations"}</definedName>
    <definedName name="________________FTE2" localSheetId="37" hidden="1">{"NewCo_View",#N/A,FALSE,"Calculations"}</definedName>
    <definedName name="________________FTE2" localSheetId="10" hidden="1">{"NewCo_View",#N/A,FALSE,"Calculations"}</definedName>
    <definedName name="________________FTE2" localSheetId="3" hidden="1">{"NewCo_View",#N/A,FALSE,"Calculations"}</definedName>
    <definedName name="________________FTE2" localSheetId="4" hidden="1">{"NewCo_View",#N/A,FALSE,"Calculations"}</definedName>
    <definedName name="________________FTE2" localSheetId="57" hidden="1">{"NewCo_View",#N/A,FALSE,"Calculations"}</definedName>
    <definedName name="________________FTE2" localSheetId="50" hidden="1">{"NewCo_View",#N/A,FALSE,"Calculations"}</definedName>
    <definedName name="________________FTE2" localSheetId="56" hidden="1">{"NewCo_View",#N/A,FALSE,"Calculations"}</definedName>
    <definedName name="________________FTE2" localSheetId="13" hidden="1">{"NewCo_View",#N/A,FALSE,"Calculations"}</definedName>
    <definedName name="________________FTE2" localSheetId="12" hidden="1">{"NewCo_View",#N/A,FALSE,"Calculations"}</definedName>
    <definedName name="________________FTE2" localSheetId="16" hidden="1">{"NewCo_View",#N/A,FALSE,"Calculations"}</definedName>
    <definedName name="________________FTE2" localSheetId="25" hidden="1">{"NewCo_View",#N/A,FALSE,"Calculations"}</definedName>
    <definedName name="________________FTE2" localSheetId="43" hidden="1">{"NewCo_View",#N/A,FALSE,"Calculations"}</definedName>
    <definedName name="________________FTE2" localSheetId="36" hidden="1">{"NewCo_View",#N/A,FALSE,"Calculations"}</definedName>
    <definedName name="________________FTE2" localSheetId="30" hidden="1">{"NewCo_View",#N/A,FALSE,"Calculations"}</definedName>
    <definedName name="________________FTE2" localSheetId="34" hidden="1">{"NewCo_View",#N/A,FALSE,"Calculations"}</definedName>
    <definedName name="________________FTE2" localSheetId="35" hidden="1">{"NewCo_View",#N/A,FALSE,"Calculations"}</definedName>
    <definedName name="________________FTE2" localSheetId="31" hidden="1">{"NewCo_View",#N/A,FALSE,"Calculations"}</definedName>
    <definedName name="________________FTE2" localSheetId="11" hidden="1">{"NewCo_View",#N/A,FALSE,"Calculations"}</definedName>
    <definedName name="________________FTE2" hidden="1">{"NewCo_View",#N/A,FALSE,"Calculations"}</definedName>
    <definedName name="_______________a1" localSheetId="15" hidden="1">{"NewCo_View",#N/A,FALSE,"Calculations"}</definedName>
    <definedName name="_______________a1" localSheetId="21" hidden="1">{"NewCo_View",#N/A,FALSE,"Calculations"}</definedName>
    <definedName name="_______________a1" localSheetId="20" hidden="1">{"NewCo_View",#N/A,FALSE,"Calculations"}</definedName>
    <definedName name="_______________a1" localSheetId="24" hidden="1">{"NewCo_View",#N/A,FALSE,"Calculations"}</definedName>
    <definedName name="_______________a1" localSheetId="17" hidden="1">{"NewCo_View",#N/A,FALSE,"Calculations"}</definedName>
    <definedName name="_______________a1" localSheetId="28" hidden="1">{"NewCo_View",#N/A,FALSE,"Calculations"}</definedName>
    <definedName name="_______________a1" localSheetId="29" hidden="1">{"NewCo_View",#N/A,FALSE,"Calculations"}</definedName>
    <definedName name="_______________a1" localSheetId="26" hidden="1">{"NewCo_View",#N/A,FALSE,"Calculations"}</definedName>
    <definedName name="_______________a1" localSheetId="8" hidden="1">{"NewCo_View",#N/A,FALSE,"Calculations"}</definedName>
    <definedName name="_______________a1" localSheetId="46" hidden="1">{"NewCo_View",#N/A,FALSE,"Calculations"}</definedName>
    <definedName name="_______________a1" localSheetId="47" hidden="1">{"NewCo_View",#N/A,FALSE,"Calculations"}</definedName>
    <definedName name="_______________a1" localSheetId="44" hidden="1">{"NewCo_View",#N/A,FALSE,"Calculations"}</definedName>
    <definedName name="_______________a1" localSheetId="0" hidden="1">{"NewCo_View",#N/A,FALSE,"Calculations"}</definedName>
    <definedName name="_______________a1" localSheetId="9" hidden="1">{"NewCo_View",#N/A,FALSE,"Calculations"}</definedName>
    <definedName name="_______________a1" localSheetId="5" hidden="1">{"NewCo_View",#N/A,FALSE,"Calculations"}</definedName>
    <definedName name="_______________a1" localSheetId="6" hidden="1">{"NewCo_View",#N/A,FALSE,"Calculations"}</definedName>
    <definedName name="_______________a1" localSheetId="58" hidden="1">{"NewCo_View",#N/A,FALSE,"Calculations"}</definedName>
    <definedName name="_______________a1" localSheetId="37" hidden="1">{"NewCo_View",#N/A,FALSE,"Calculations"}</definedName>
    <definedName name="_______________a1" localSheetId="10" hidden="1">{"NewCo_View",#N/A,FALSE,"Calculations"}</definedName>
    <definedName name="_______________a1" localSheetId="3" hidden="1">{"NewCo_View",#N/A,FALSE,"Calculations"}</definedName>
    <definedName name="_______________a1" localSheetId="4" hidden="1">{"NewCo_View",#N/A,FALSE,"Calculations"}</definedName>
    <definedName name="_______________a1" localSheetId="57" hidden="1">{"NewCo_View",#N/A,FALSE,"Calculations"}</definedName>
    <definedName name="_______________a1" localSheetId="50" hidden="1">{"NewCo_View",#N/A,FALSE,"Calculations"}</definedName>
    <definedName name="_______________a1" localSheetId="56" hidden="1">{"NewCo_View",#N/A,FALSE,"Calculations"}</definedName>
    <definedName name="_______________a1" localSheetId="13" hidden="1">{"NewCo_View",#N/A,FALSE,"Calculations"}</definedName>
    <definedName name="_______________a1" localSheetId="12" hidden="1">{"NewCo_View",#N/A,FALSE,"Calculations"}</definedName>
    <definedName name="_______________a1" localSheetId="16" hidden="1">{"NewCo_View",#N/A,FALSE,"Calculations"}</definedName>
    <definedName name="_______________a1" localSheetId="25" hidden="1">{"NewCo_View",#N/A,FALSE,"Calculations"}</definedName>
    <definedName name="_______________a1" localSheetId="43" hidden="1">{"NewCo_View",#N/A,FALSE,"Calculations"}</definedName>
    <definedName name="_______________a1" localSheetId="36" hidden="1">{"NewCo_View",#N/A,FALSE,"Calculations"}</definedName>
    <definedName name="_______________a1" localSheetId="30" hidden="1">{"NewCo_View",#N/A,FALSE,"Calculations"}</definedName>
    <definedName name="_______________a1" localSheetId="34" hidden="1">{"NewCo_View",#N/A,FALSE,"Calculations"}</definedName>
    <definedName name="_______________a1" localSheetId="35" hidden="1">{"NewCo_View",#N/A,FALSE,"Calculations"}</definedName>
    <definedName name="_______________a1" localSheetId="31" hidden="1">{"NewCo_View",#N/A,FALSE,"Calculations"}</definedName>
    <definedName name="_______________a1" localSheetId="11" hidden="1">{"NewCo_View",#N/A,FALSE,"Calculations"}</definedName>
    <definedName name="_______________a1" hidden="1">{"NewCo_View",#N/A,FALSE,"Calculations"}</definedName>
    <definedName name="_______________a3" localSheetId="15" hidden="1">{"NewCo_View",#N/A,FALSE,"Calculations"}</definedName>
    <definedName name="_______________a3" localSheetId="21" hidden="1">{"NewCo_View",#N/A,FALSE,"Calculations"}</definedName>
    <definedName name="_______________a3" localSheetId="20" hidden="1">{"NewCo_View",#N/A,FALSE,"Calculations"}</definedName>
    <definedName name="_______________a3" localSheetId="24" hidden="1">{"NewCo_View",#N/A,FALSE,"Calculations"}</definedName>
    <definedName name="_______________a3" localSheetId="17" hidden="1">{"NewCo_View",#N/A,FALSE,"Calculations"}</definedName>
    <definedName name="_______________a3" localSheetId="28" hidden="1">{"NewCo_View",#N/A,FALSE,"Calculations"}</definedName>
    <definedName name="_______________a3" localSheetId="29" hidden="1">{"NewCo_View",#N/A,FALSE,"Calculations"}</definedName>
    <definedName name="_______________a3" localSheetId="26" hidden="1">{"NewCo_View",#N/A,FALSE,"Calculations"}</definedName>
    <definedName name="_______________a3" localSheetId="8" hidden="1">{"NewCo_View",#N/A,FALSE,"Calculations"}</definedName>
    <definedName name="_______________a3" localSheetId="46" hidden="1">{"NewCo_View",#N/A,FALSE,"Calculations"}</definedName>
    <definedName name="_______________a3" localSheetId="47" hidden="1">{"NewCo_View",#N/A,FALSE,"Calculations"}</definedName>
    <definedName name="_______________a3" localSheetId="44" hidden="1">{"NewCo_View",#N/A,FALSE,"Calculations"}</definedName>
    <definedName name="_______________a3" localSheetId="0" hidden="1">{"NewCo_View",#N/A,FALSE,"Calculations"}</definedName>
    <definedName name="_______________a3" localSheetId="9" hidden="1">{"NewCo_View",#N/A,FALSE,"Calculations"}</definedName>
    <definedName name="_______________a3" localSheetId="5" hidden="1">{"NewCo_View",#N/A,FALSE,"Calculations"}</definedName>
    <definedName name="_______________a3" localSheetId="6" hidden="1">{"NewCo_View",#N/A,FALSE,"Calculations"}</definedName>
    <definedName name="_______________a3" localSheetId="58" hidden="1">{"NewCo_View",#N/A,FALSE,"Calculations"}</definedName>
    <definedName name="_______________a3" localSheetId="37" hidden="1">{"NewCo_View",#N/A,FALSE,"Calculations"}</definedName>
    <definedName name="_______________a3" localSheetId="10" hidden="1">{"NewCo_View",#N/A,FALSE,"Calculations"}</definedName>
    <definedName name="_______________a3" localSheetId="3" hidden="1">{"NewCo_View",#N/A,FALSE,"Calculations"}</definedName>
    <definedName name="_______________a3" localSheetId="4" hidden="1">{"NewCo_View",#N/A,FALSE,"Calculations"}</definedName>
    <definedName name="_______________a3" localSheetId="57" hidden="1">{"NewCo_View",#N/A,FALSE,"Calculations"}</definedName>
    <definedName name="_______________a3" localSheetId="50" hidden="1">{"NewCo_View",#N/A,FALSE,"Calculations"}</definedName>
    <definedName name="_______________a3" localSheetId="56" hidden="1">{"NewCo_View",#N/A,FALSE,"Calculations"}</definedName>
    <definedName name="_______________a3" localSheetId="13" hidden="1">{"NewCo_View",#N/A,FALSE,"Calculations"}</definedName>
    <definedName name="_______________a3" localSheetId="12" hidden="1">{"NewCo_View",#N/A,FALSE,"Calculations"}</definedName>
    <definedName name="_______________a3" localSheetId="16" hidden="1">{"NewCo_View",#N/A,FALSE,"Calculations"}</definedName>
    <definedName name="_______________a3" localSheetId="25" hidden="1">{"NewCo_View",#N/A,FALSE,"Calculations"}</definedName>
    <definedName name="_______________a3" localSheetId="43" hidden="1">{"NewCo_View",#N/A,FALSE,"Calculations"}</definedName>
    <definedName name="_______________a3" localSheetId="36" hidden="1">{"NewCo_View",#N/A,FALSE,"Calculations"}</definedName>
    <definedName name="_______________a3" localSheetId="30" hidden="1">{"NewCo_View",#N/A,FALSE,"Calculations"}</definedName>
    <definedName name="_______________a3" localSheetId="34" hidden="1">{"NewCo_View",#N/A,FALSE,"Calculations"}</definedName>
    <definedName name="_______________a3" localSheetId="35" hidden="1">{"NewCo_View",#N/A,FALSE,"Calculations"}</definedName>
    <definedName name="_______________a3" localSheetId="31" hidden="1">{"NewCo_View",#N/A,FALSE,"Calculations"}</definedName>
    <definedName name="_______________a3" localSheetId="11" hidden="1">{"NewCo_View",#N/A,FALSE,"Calculations"}</definedName>
    <definedName name="_______________a3" hidden="1">{"NewCo_View",#N/A,FALSE,"Calculations"}</definedName>
    <definedName name="_______________FTE2" localSheetId="15" hidden="1">{"NewCo_View",#N/A,FALSE,"Calculations"}</definedName>
    <definedName name="_______________FTE2" localSheetId="21" hidden="1">{"NewCo_View",#N/A,FALSE,"Calculations"}</definedName>
    <definedName name="_______________FTE2" localSheetId="20" hidden="1">{"NewCo_View",#N/A,FALSE,"Calculations"}</definedName>
    <definedName name="_______________FTE2" localSheetId="24" hidden="1">{"NewCo_View",#N/A,FALSE,"Calculations"}</definedName>
    <definedName name="_______________FTE2" localSheetId="17" hidden="1">{"NewCo_View",#N/A,FALSE,"Calculations"}</definedName>
    <definedName name="_______________FTE2" localSheetId="28" hidden="1">{"NewCo_View",#N/A,FALSE,"Calculations"}</definedName>
    <definedName name="_______________FTE2" localSheetId="29" hidden="1">{"NewCo_View",#N/A,FALSE,"Calculations"}</definedName>
    <definedName name="_______________FTE2" localSheetId="26" hidden="1">{"NewCo_View",#N/A,FALSE,"Calculations"}</definedName>
    <definedName name="_______________FTE2" localSheetId="8" hidden="1">{"NewCo_View",#N/A,FALSE,"Calculations"}</definedName>
    <definedName name="_______________FTE2" localSheetId="46" hidden="1">{"NewCo_View",#N/A,FALSE,"Calculations"}</definedName>
    <definedName name="_______________FTE2" localSheetId="47" hidden="1">{"NewCo_View",#N/A,FALSE,"Calculations"}</definedName>
    <definedName name="_______________FTE2" localSheetId="44" hidden="1">{"NewCo_View",#N/A,FALSE,"Calculations"}</definedName>
    <definedName name="_______________FTE2" localSheetId="0" hidden="1">{"NewCo_View",#N/A,FALSE,"Calculations"}</definedName>
    <definedName name="_______________FTE2" localSheetId="9" hidden="1">{"NewCo_View",#N/A,FALSE,"Calculations"}</definedName>
    <definedName name="_______________FTE2" localSheetId="5" hidden="1">{"NewCo_View",#N/A,FALSE,"Calculations"}</definedName>
    <definedName name="_______________FTE2" localSheetId="6" hidden="1">{"NewCo_View",#N/A,FALSE,"Calculations"}</definedName>
    <definedName name="_______________FTE2" localSheetId="58" hidden="1">{"NewCo_View",#N/A,FALSE,"Calculations"}</definedName>
    <definedName name="_______________FTE2" localSheetId="37" hidden="1">{"NewCo_View",#N/A,FALSE,"Calculations"}</definedName>
    <definedName name="_______________FTE2" localSheetId="10" hidden="1">{"NewCo_View",#N/A,FALSE,"Calculations"}</definedName>
    <definedName name="_______________FTE2" localSheetId="3" hidden="1">{"NewCo_View",#N/A,FALSE,"Calculations"}</definedName>
    <definedName name="_______________FTE2" localSheetId="4" hidden="1">{"NewCo_View",#N/A,FALSE,"Calculations"}</definedName>
    <definedName name="_______________FTE2" localSheetId="57" hidden="1">{"NewCo_View",#N/A,FALSE,"Calculations"}</definedName>
    <definedName name="_______________FTE2" localSheetId="50" hidden="1">{"NewCo_View",#N/A,FALSE,"Calculations"}</definedName>
    <definedName name="_______________FTE2" localSheetId="56" hidden="1">{"NewCo_View",#N/A,FALSE,"Calculations"}</definedName>
    <definedName name="_______________FTE2" localSheetId="13" hidden="1">{"NewCo_View",#N/A,FALSE,"Calculations"}</definedName>
    <definedName name="_______________FTE2" localSheetId="12" hidden="1">{"NewCo_View",#N/A,FALSE,"Calculations"}</definedName>
    <definedName name="_______________FTE2" localSheetId="16" hidden="1">{"NewCo_View",#N/A,FALSE,"Calculations"}</definedName>
    <definedName name="_______________FTE2" localSheetId="25" hidden="1">{"NewCo_View",#N/A,FALSE,"Calculations"}</definedName>
    <definedName name="_______________FTE2" localSheetId="43" hidden="1">{"NewCo_View",#N/A,FALSE,"Calculations"}</definedName>
    <definedName name="_______________FTE2" localSheetId="36" hidden="1">{"NewCo_View",#N/A,FALSE,"Calculations"}</definedName>
    <definedName name="_______________FTE2" localSheetId="30" hidden="1">{"NewCo_View",#N/A,FALSE,"Calculations"}</definedName>
    <definedName name="_______________FTE2" localSheetId="34" hidden="1">{"NewCo_View",#N/A,FALSE,"Calculations"}</definedName>
    <definedName name="_______________FTE2" localSheetId="35" hidden="1">{"NewCo_View",#N/A,FALSE,"Calculations"}</definedName>
    <definedName name="_______________FTE2" localSheetId="31" hidden="1">{"NewCo_View",#N/A,FALSE,"Calculations"}</definedName>
    <definedName name="_______________FTE2" localSheetId="11" hidden="1">{"NewCo_View",#N/A,FALSE,"Calculations"}</definedName>
    <definedName name="_______________FTE2" hidden="1">{"NewCo_View",#N/A,FALSE,"Calculations"}</definedName>
    <definedName name="______________a1" localSheetId="15" hidden="1">{"NewCo_View",#N/A,FALSE,"Calculations"}</definedName>
    <definedName name="______________a1" localSheetId="21" hidden="1">{"NewCo_View",#N/A,FALSE,"Calculations"}</definedName>
    <definedName name="______________a1" localSheetId="20" hidden="1">{"NewCo_View",#N/A,FALSE,"Calculations"}</definedName>
    <definedName name="______________a1" localSheetId="24" hidden="1">{"NewCo_View",#N/A,FALSE,"Calculations"}</definedName>
    <definedName name="______________a1" localSheetId="17" hidden="1">{"NewCo_View",#N/A,FALSE,"Calculations"}</definedName>
    <definedName name="______________a1" localSheetId="28" hidden="1">{"NewCo_View",#N/A,FALSE,"Calculations"}</definedName>
    <definedName name="______________a1" localSheetId="29" hidden="1">{"NewCo_View",#N/A,FALSE,"Calculations"}</definedName>
    <definedName name="______________a1" localSheetId="26" hidden="1">{"NewCo_View",#N/A,FALSE,"Calculations"}</definedName>
    <definedName name="______________a1" localSheetId="8" hidden="1">{"NewCo_View",#N/A,FALSE,"Calculations"}</definedName>
    <definedName name="______________a1" localSheetId="46" hidden="1">{"NewCo_View",#N/A,FALSE,"Calculations"}</definedName>
    <definedName name="______________a1" localSheetId="47" hidden="1">{"NewCo_View",#N/A,FALSE,"Calculations"}</definedName>
    <definedName name="______________a1" localSheetId="44" hidden="1">{"NewCo_View",#N/A,FALSE,"Calculations"}</definedName>
    <definedName name="______________a1" localSheetId="0" hidden="1">{"NewCo_View",#N/A,FALSE,"Calculations"}</definedName>
    <definedName name="______________a1" localSheetId="9" hidden="1">{"NewCo_View",#N/A,FALSE,"Calculations"}</definedName>
    <definedName name="______________a1" localSheetId="5" hidden="1">{"NewCo_View",#N/A,FALSE,"Calculations"}</definedName>
    <definedName name="______________a1" localSheetId="6" hidden="1">{"NewCo_View",#N/A,FALSE,"Calculations"}</definedName>
    <definedName name="______________a1" localSheetId="58" hidden="1">{"NewCo_View",#N/A,FALSE,"Calculations"}</definedName>
    <definedName name="______________a1" localSheetId="37" hidden="1">{"NewCo_View",#N/A,FALSE,"Calculations"}</definedName>
    <definedName name="______________a1" localSheetId="10" hidden="1">{"NewCo_View",#N/A,FALSE,"Calculations"}</definedName>
    <definedName name="______________a1" localSheetId="3" hidden="1">{"NewCo_View",#N/A,FALSE,"Calculations"}</definedName>
    <definedName name="______________a1" localSheetId="4" hidden="1">{"NewCo_View",#N/A,FALSE,"Calculations"}</definedName>
    <definedName name="______________a1" localSheetId="57" hidden="1">{"NewCo_View",#N/A,FALSE,"Calculations"}</definedName>
    <definedName name="______________a1" localSheetId="50" hidden="1">{"NewCo_View",#N/A,FALSE,"Calculations"}</definedName>
    <definedName name="______________a1" localSheetId="56" hidden="1">{"NewCo_View",#N/A,FALSE,"Calculations"}</definedName>
    <definedName name="______________a1" localSheetId="13" hidden="1">{"NewCo_View",#N/A,FALSE,"Calculations"}</definedName>
    <definedName name="______________a1" localSheetId="12" hidden="1">{"NewCo_View",#N/A,FALSE,"Calculations"}</definedName>
    <definedName name="______________a1" localSheetId="16" hidden="1">{"NewCo_View",#N/A,FALSE,"Calculations"}</definedName>
    <definedName name="______________a1" localSheetId="25" hidden="1">{"NewCo_View",#N/A,FALSE,"Calculations"}</definedName>
    <definedName name="______________a1" localSheetId="43" hidden="1">{"NewCo_View",#N/A,FALSE,"Calculations"}</definedName>
    <definedName name="______________a1" localSheetId="36" hidden="1">{"NewCo_View",#N/A,FALSE,"Calculations"}</definedName>
    <definedName name="______________a1" localSheetId="30" hidden="1">{"NewCo_View",#N/A,FALSE,"Calculations"}</definedName>
    <definedName name="______________a1" localSheetId="34" hidden="1">{"NewCo_View",#N/A,FALSE,"Calculations"}</definedName>
    <definedName name="______________a1" localSheetId="35" hidden="1">{"NewCo_View",#N/A,FALSE,"Calculations"}</definedName>
    <definedName name="______________a1" localSheetId="31" hidden="1">{"NewCo_View",#N/A,FALSE,"Calculations"}</definedName>
    <definedName name="______________a1" localSheetId="11" hidden="1">{"NewCo_View",#N/A,FALSE,"Calculations"}</definedName>
    <definedName name="______________a1" hidden="1">{"NewCo_View",#N/A,FALSE,"Calculations"}</definedName>
    <definedName name="______________a3" localSheetId="15" hidden="1">{"NewCo_View",#N/A,FALSE,"Calculations"}</definedName>
    <definedName name="______________a3" localSheetId="21" hidden="1">{"NewCo_View",#N/A,FALSE,"Calculations"}</definedName>
    <definedName name="______________a3" localSheetId="20" hidden="1">{"NewCo_View",#N/A,FALSE,"Calculations"}</definedName>
    <definedName name="______________a3" localSheetId="24" hidden="1">{"NewCo_View",#N/A,FALSE,"Calculations"}</definedName>
    <definedName name="______________a3" localSheetId="17" hidden="1">{"NewCo_View",#N/A,FALSE,"Calculations"}</definedName>
    <definedName name="______________a3" localSheetId="28" hidden="1">{"NewCo_View",#N/A,FALSE,"Calculations"}</definedName>
    <definedName name="______________a3" localSheetId="29" hidden="1">{"NewCo_View",#N/A,FALSE,"Calculations"}</definedName>
    <definedName name="______________a3" localSheetId="26" hidden="1">{"NewCo_View",#N/A,FALSE,"Calculations"}</definedName>
    <definedName name="______________a3" localSheetId="8" hidden="1">{"NewCo_View",#N/A,FALSE,"Calculations"}</definedName>
    <definedName name="______________a3" localSheetId="46" hidden="1">{"NewCo_View",#N/A,FALSE,"Calculations"}</definedName>
    <definedName name="______________a3" localSheetId="47" hidden="1">{"NewCo_View",#N/A,FALSE,"Calculations"}</definedName>
    <definedName name="______________a3" localSheetId="44" hidden="1">{"NewCo_View",#N/A,FALSE,"Calculations"}</definedName>
    <definedName name="______________a3" localSheetId="0" hidden="1">{"NewCo_View",#N/A,FALSE,"Calculations"}</definedName>
    <definedName name="______________a3" localSheetId="9" hidden="1">{"NewCo_View",#N/A,FALSE,"Calculations"}</definedName>
    <definedName name="______________a3" localSheetId="5" hidden="1">{"NewCo_View",#N/A,FALSE,"Calculations"}</definedName>
    <definedName name="______________a3" localSheetId="6" hidden="1">{"NewCo_View",#N/A,FALSE,"Calculations"}</definedName>
    <definedName name="______________a3" localSheetId="58" hidden="1">{"NewCo_View",#N/A,FALSE,"Calculations"}</definedName>
    <definedName name="______________a3" localSheetId="37" hidden="1">{"NewCo_View",#N/A,FALSE,"Calculations"}</definedName>
    <definedName name="______________a3" localSheetId="10" hidden="1">{"NewCo_View",#N/A,FALSE,"Calculations"}</definedName>
    <definedName name="______________a3" localSheetId="3" hidden="1">{"NewCo_View",#N/A,FALSE,"Calculations"}</definedName>
    <definedName name="______________a3" localSheetId="4" hidden="1">{"NewCo_View",#N/A,FALSE,"Calculations"}</definedName>
    <definedName name="______________a3" localSheetId="57" hidden="1">{"NewCo_View",#N/A,FALSE,"Calculations"}</definedName>
    <definedName name="______________a3" localSheetId="50" hidden="1">{"NewCo_View",#N/A,FALSE,"Calculations"}</definedName>
    <definedName name="______________a3" localSheetId="56" hidden="1">{"NewCo_View",#N/A,FALSE,"Calculations"}</definedName>
    <definedName name="______________a3" localSheetId="13" hidden="1">{"NewCo_View",#N/A,FALSE,"Calculations"}</definedName>
    <definedName name="______________a3" localSheetId="12" hidden="1">{"NewCo_View",#N/A,FALSE,"Calculations"}</definedName>
    <definedName name="______________a3" localSheetId="16" hidden="1">{"NewCo_View",#N/A,FALSE,"Calculations"}</definedName>
    <definedName name="______________a3" localSheetId="25" hidden="1">{"NewCo_View",#N/A,FALSE,"Calculations"}</definedName>
    <definedName name="______________a3" localSheetId="43" hidden="1">{"NewCo_View",#N/A,FALSE,"Calculations"}</definedName>
    <definedName name="______________a3" localSheetId="36" hidden="1">{"NewCo_View",#N/A,FALSE,"Calculations"}</definedName>
    <definedName name="______________a3" localSheetId="30" hidden="1">{"NewCo_View",#N/A,FALSE,"Calculations"}</definedName>
    <definedName name="______________a3" localSheetId="34" hidden="1">{"NewCo_View",#N/A,FALSE,"Calculations"}</definedName>
    <definedName name="______________a3" localSheetId="35" hidden="1">{"NewCo_View",#N/A,FALSE,"Calculations"}</definedName>
    <definedName name="______________a3" localSheetId="31" hidden="1">{"NewCo_View",#N/A,FALSE,"Calculations"}</definedName>
    <definedName name="______________a3" localSheetId="11" hidden="1">{"NewCo_View",#N/A,FALSE,"Calculations"}</definedName>
    <definedName name="______________a3" hidden="1">{"NewCo_View",#N/A,FALSE,"Calculations"}</definedName>
    <definedName name="______________FTE2" localSheetId="15" hidden="1">{"NewCo_View",#N/A,FALSE,"Calculations"}</definedName>
    <definedName name="______________FTE2" localSheetId="21" hidden="1">{"NewCo_View",#N/A,FALSE,"Calculations"}</definedName>
    <definedName name="______________FTE2" localSheetId="20" hidden="1">{"NewCo_View",#N/A,FALSE,"Calculations"}</definedName>
    <definedName name="______________FTE2" localSheetId="24" hidden="1">{"NewCo_View",#N/A,FALSE,"Calculations"}</definedName>
    <definedName name="______________FTE2" localSheetId="17" hidden="1">{"NewCo_View",#N/A,FALSE,"Calculations"}</definedName>
    <definedName name="______________FTE2" localSheetId="28" hidden="1">{"NewCo_View",#N/A,FALSE,"Calculations"}</definedName>
    <definedName name="______________FTE2" localSheetId="29" hidden="1">{"NewCo_View",#N/A,FALSE,"Calculations"}</definedName>
    <definedName name="______________FTE2" localSheetId="26" hidden="1">{"NewCo_View",#N/A,FALSE,"Calculations"}</definedName>
    <definedName name="______________FTE2" localSheetId="8" hidden="1">{"NewCo_View",#N/A,FALSE,"Calculations"}</definedName>
    <definedName name="______________FTE2" localSheetId="46" hidden="1">{"NewCo_View",#N/A,FALSE,"Calculations"}</definedName>
    <definedName name="______________FTE2" localSheetId="47" hidden="1">{"NewCo_View",#N/A,FALSE,"Calculations"}</definedName>
    <definedName name="______________FTE2" localSheetId="44" hidden="1">{"NewCo_View",#N/A,FALSE,"Calculations"}</definedName>
    <definedName name="______________FTE2" localSheetId="0" hidden="1">{"NewCo_View",#N/A,FALSE,"Calculations"}</definedName>
    <definedName name="______________FTE2" localSheetId="9" hidden="1">{"NewCo_View",#N/A,FALSE,"Calculations"}</definedName>
    <definedName name="______________FTE2" localSheetId="5" hidden="1">{"NewCo_View",#N/A,FALSE,"Calculations"}</definedName>
    <definedName name="______________FTE2" localSheetId="6" hidden="1">{"NewCo_View",#N/A,FALSE,"Calculations"}</definedName>
    <definedName name="______________FTE2" localSheetId="58" hidden="1">{"NewCo_View",#N/A,FALSE,"Calculations"}</definedName>
    <definedName name="______________FTE2" localSheetId="37" hidden="1">{"NewCo_View",#N/A,FALSE,"Calculations"}</definedName>
    <definedName name="______________FTE2" localSheetId="10" hidden="1">{"NewCo_View",#N/A,FALSE,"Calculations"}</definedName>
    <definedName name="______________FTE2" localSheetId="3" hidden="1">{"NewCo_View",#N/A,FALSE,"Calculations"}</definedName>
    <definedName name="______________FTE2" localSheetId="4" hidden="1">{"NewCo_View",#N/A,FALSE,"Calculations"}</definedName>
    <definedName name="______________FTE2" localSheetId="57" hidden="1">{"NewCo_View",#N/A,FALSE,"Calculations"}</definedName>
    <definedName name="______________FTE2" localSheetId="50" hidden="1">{"NewCo_View",#N/A,FALSE,"Calculations"}</definedName>
    <definedName name="______________FTE2" localSheetId="56" hidden="1">{"NewCo_View",#N/A,FALSE,"Calculations"}</definedName>
    <definedName name="______________FTE2" localSheetId="13" hidden="1">{"NewCo_View",#N/A,FALSE,"Calculations"}</definedName>
    <definedName name="______________FTE2" localSheetId="12" hidden="1">{"NewCo_View",#N/A,FALSE,"Calculations"}</definedName>
    <definedName name="______________FTE2" localSheetId="16" hidden="1">{"NewCo_View",#N/A,FALSE,"Calculations"}</definedName>
    <definedName name="______________FTE2" localSheetId="25" hidden="1">{"NewCo_View",#N/A,FALSE,"Calculations"}</definedName>
    <definedName name="______________FTE2" localSheetId="43" hidden="1">{"NewCo_View",#N/A,FALSE,"Calculations"}</definedName>
    <definedName name="______________FTE2" localSheetId="36" hidden="1">{"NewCo_View",#N/A,FALSE,"Calculations"}</definedName>
    <definedName name="______________FTE2" localSheetId="30" hidden="1">{"NewCo_View",#N/A,FALSE,"Calculations"}</definedName>
    <definedName name="______________FTE2" localSheetId="34" hidden="1">{"NewCo_View",#N/A,FALSE,"Calculations"}</definedName>
    <definedName name="______________FTE2" localSheetId="35" hidden="1">{"NewCo_View",#N/A,FALSE,"Calculations"}</definedName>
    <definedName name="______________FTE2" localSheetId="31" hidden="1">{"NewCo_View",#N/A,FALSE,"Calculations"}</definedName>
    <definedName name="______________FTE2" localSheetId="11" hidden="1">{"NewCo_View",#N/A,FALSE,"Calculations"}</definedName>
    <definedName name="______________FTE2" hidden="1">{"NewCo_View",#N/A,FALSE,"Calculations"}</definedName>
    <definedName name="______________new1" localSheetId="15" hidden="1">{#N/A,#N/A,TRUE,"Written Quote Out";#N/A,#N/A,TRUE,"Accepted Quotes"}</definedName>
    <definedName name="______________new1" localSheetId="21" hidden="1">{#N/A,#N/A,TRUE,"Written Quote Out";#N/A,#N/A,TRUE,"Accepted Quotes"}</definedName>
    <definedName name="______________new1" localSheetId="20" hidden="1">{#N/A,#N/A,TRUE,"Written Quote Out";#N/A,#N/A,TRUE,"Accepted Quotes"}</definedName>
    <definedName name="______________new1" localSheetId="24" hidden="1">{#N/A,#N/A,TRUE,"Written Quote Out";#N/A,#N/A,TRUE,"Accepted Quotes"}</definedName>
    <definedName name="______________new1" localSheetId="17" hidden="1">{#N/A,#N/A,TRUE,"Written Quote Out";#N/A,#N/A,TRUE,"Accepted Quotes"}</definedName>
    <definedName name="______________new1" localSheetId="28" hidden="1">{#N/A,#N/A,TRUE,"Written Quote Out";#N/A,#N/A,TRUE,"Accepted Quotes"}</definedName>
    <definedName name="______________new1" localSheetId="29" hidden="1">{#N/A,#N/A,TRUE,"Written Quote Out";#N/A,#N/A,TRUE,"Accepted Quotes"}</definedName>
    <definedName name="______________new1" localSheetId="26" hidden="1">{#N/A,#N/A,TRUE,"Written Quote Out";#N/A,#N/A,TRUE,"Accepted Quotes"}</definedName>
    <definedName name="______________new1" localSheetId="8" hidden="1">{#N/A,#N/A,TRUE,"Written Quote Out";#N/A,#N/A,TRUE,"Accepted Quotes"}</definedName>
    <definedName name="______________new1" localSheetId="46" hidden="1">{#N/A,#N/A,TRUE,"Written Quote Out";#N/A,#N/A,TRUE,"Accepted Quotes"}</definedName>
    <definedName name="______________new1" localSheetId="47" hidden="1">{#N/A,#N/A,TRUE,"Written Quote Out";#N/A,#N/A,TRUE,"Accepted Quotes"}</definedName>
    <definedName name="______________new1" localSheetId="44" hidden="1">{#N/A,#N/A,TRUE,"Written Quote Out";#N/A,#N/A,TRUE,"Accepted Quotes"}</definedName>
    <definedName name="______________new1" localSheetId="0" hidden="1">{#N/A,#N/A,TRUE,"Written Quote Out";#N/A,#N/A,TRUE,"Accepted Quotes"}</definedName>
    <definedName name="______________new1" localSheetId="9" hidden="1">{#N/A,#N/A,TRUE,"Written Quote Out";#N/A,#N/A,TRUE,"Accepted Quotes"}</definedName>
    <definedName name="______________new1" localSheetId="5" hidden="1">{#N/A,#N/A,TRUE,"Written Quote Out";#N/A,#N/A,TRUE,"Accepted Quotes"}</definedName>
    <definedName name="______________new1" localSheetId="6" hidden="1">{#N/A,#N/A,TRUE,"Written Quote Out";#N/A,#N/A,TRUE,"Accepted Quotes"}</definedName>
    <definedName name="______________new1" localSheetId="58" hidden="1">{#N/A,#N/A,TRUE,"Written Quote Out";#N/A,#N/A,TRUE,"Accepted Quotes"}</definedName>
    <definedName name="______________new1" localSheetId="37" hidden="1">{#N/A,#N/A,TRUE,"Written Quote Out";#N/A,#N/A,TRUE,"Accepted Quotes"}</definedName>
    <definedName name="______________new1" localSheetId="10" hidden="1">{#N/A,#N/A,TRUE,"Written Quote Out";#N/A,#N/A,TRUE,"Accepted Quotes"}</definedName>
    <definedName name="______________new1" localSheetId="3" hidden="1">{#N/A,#N/A,TRUE,"Written Quote Out";#N/A,#N/A,TRUE,"Accepted Quotes"}</definedName>
    <definedName name="______________new1" localSheetId="4" hidden="1">{#N/A,#N/A,TRUE,"Written Quote Out";#N/A,#N/A,TRUE,"Accepted Quotes"}</definedName>
    <definedName name="______________new1" localSheetId="57" hidden="1">{#N/A,#N/A,TRUE,"Written Quote Out";#N/A,#N/A,TRUE,"Accepted Quotes"}</definedName>
    <definedName name="______________new1" localSheetId="50" hidden="1">{#N/A,#N/A,TRUE,"Written Quote Out";#N/A,#N/A,TRUE,"Accepted Quotes"}</definedName>
    <definedName name="______________new1" localSheetId="56" hidden="1">{#N/A,#N/A,TRUE,"Written Quote Out";#N/A,#N/A,TRUE,"Accepted Quotes"}</definedName>
    <definedName name="______________new1" localSheetId="13" hidden="1">{#N/A,#N/A,TRUE,"Written Quote Out";#N/A,#N/A,TRUE,"Accepted Quotes"}</definedName>
    <definedName name="______________new1" localSheetId="12" hidden="1">{#N/A,#N/A,TRUE,"Written Quote Out";#N/A,#N/A,TRUE,"Accepted Quotes"}</definedName>
    <definedName name="______________new1" localSheetId="16" hidden="1">{#N/A,#N/A,TRUE,"Written Quote Out";#N/A,#N/A,TRUE,"Accepted Quotes"}</definedName>
    <definedName name="______________new1" localSheetId="25" hidden="1">{#N/A,#N/A,TRUE,"Written Quote Out";#N/A,#N/A,TRUE,"Accepted Quotes"}</definedName>
    <definedName name="______________new1" localSheetId="43" hidden="1">{#N/A,#N/A,TRUE,"Written Quote Out";#N/A,#N/A,TRUE,"Accepted Quotes"}</definedName>
    <definedName name="______________new1" localSheetId="36" hidden="1">{#N/A,#N/A,TRUE,"Written Quote Out";#N/A,#N/A,TRUE,"Accepted Quotes"}</definedName>
    <definedName name="______________new1" localSheetId="30" hidden="1">{#N/A,#N/A,TRUE,"Written Quote Out";#N/A,#N/A,TRUE,"Accepted Quotes"}</definedName>
    <definedName name="______________new1" localSheetId="34" hidden="1">{#N/A,#N/A,TRUE,"Written Quote Out";#N/A,#N/A,TRUE,"Accepted Quotes"}</definedName>
    <definedName name="______________new1" localSheetId="35" hidden="1">{#N/A,#N/A,TRUE,"Written Quote Out";#N/A,#N/A,TRUE,"Accepted Quotes"}</definedName>
    <definedName name="______________new1" localSheetId="31" hidden="1">{#N/A,#N/A,TRUE,"Written Quote Out";#N/A,#N/A,TRUE,"Accepted Quotes"}</definedName>
    <definedName name="______________new1" localSheetId="11" hidden="1">{#N/A,#N/A,TRUE,"Written Quote Out";#N/A,#N/A,TRUE,"Accepted Quotes"}</definedName>
    <definedName name="______________new1" hidden="1">{#N/A,#N/A,TRUE,"Written Quote Out";#N/A,#N/A,TRUE,"Accepted Quotes"}</definedName>
    <definedName name="______________new2" localSheetId="15" hidden="1">{#N/A,#N/A,TRUE,"Written Quote Out";#N/A,#N/A,TRUE,"Accepted Quotes"}</definedName>
    <definedName name="______________new2" localSheetId="21" hidden="1">{#N/A,#N/A,TRUE,"Written Quote Out";#N/A,#N/A,TRUE,"Accepted Quotes"}</definedName>
    <definedName name="______________new2" localSheetId="20" hidden="1">{#N/A,#N/A,TRUE,"Written Quote Out";#N/A,#N/A,TRUE,"Accepted Quotes"}</definedName>
    <definedName name="______________new2" localSheetId="24" hidden="1">{#N/A,#N/A,TRUE,"Written Quote Out";#N/A,#N/A,TRUE,"Accepted Quotes"}</definedName>
    <definedName name="______________new2" localSheetId="17" hidden="1">{#N/A,#N/A,TRUE,"Written Quote Out";#N/A,#N/A,TRUE,"Accepted Quotes"}</definedName>
    <definedName name="______________new2" localSheetId="28" hidden="1">{#N/A,#N/A,TRUE,"Written Quote Out";#N/A,#N/A,TRUE,"Accepted Quotes"}</definedName>
    <definedName name="______________new2" localSheetId="29" hidden="1">{#N/A,#N/A,TRUE,"Written Quote Out";#N/A,#N/A,TRUE,"Accepted Quotes"}</definedName>
    <definedName name="______________new2" localSheetId="26" hidden="1">{#N/A,#N/A,TRUE,"Written Quote Out";#N/A,#N/A,TRUE,"Accepted Quotes"}</definedName>
    <definedName name="______________new2" localSheetId="8" hidden="1">{#N/A,#N/A,TRUE,"Written Quote Out";#N/A,#N/A,TRUE,"Accepted Quotes"}</definedName>
    <definedName name="______________new2" localSheetId="46" hidden="1">{#N/A,#N/A,TRUE,"Written Quote Out";#N/A,#N/A,TRUE,"Accepted Quotes"}</definedName>
    <definedName name="______________new2" localSheetId="47" hidden="1">{#N/A,#N/A,TRUE,"Written Quote Out";#N/A,#N/A,TRUE,"Accepted Quotes"}</definedName>
    <definedName name="______________new2" localSheetId="44" hidden="1">{#N/A,#N/A,TRUE,"Written Quote Out";#N/A,#N/A,TRUE,"Accepted Quotes"}</definedName>
    <definedName name="______________new2" localSheetId="0" hidden="1">{#N/A,#N/A,TRUE,"Written Quote Out";#N/A,#N/A,TRUE,"Accepted Quotes"}</definedName>
    <definedName name="______________new2" localSheetId="9" hidden="1">{#N/A,#N/A,TRUE,"Written Quote Out";#N/A,#N/A,TRUE,"Accepted Quotes"}</definedName>
    <definedName name="______________new2" localSheetId="5" hidden="1">{#N/A,#N/A,TRUE,"Written Quote Out";#N/A,#N/A,TRUE,"Accepted Quotes"}</definedName>
    <definedName name="______________new2" localSheetId="6" hidden="1">{#N/A,#N/A,TRUE,"Written Quote Out";#N/A,#N/A,TRUE,"Accepted Quotes"}</definedName>
    <definedName name="______________new2" localSheetId="58" hidden="1">{#N/A,#N/A,TRUE,"Written Quote Out";#N/A,#N/A,TRUE,"Accepted Quotes"}</definedName>
    <definedName name="______________new2" localSheetId="37" hidden="1">{#N/A,#N/A,TRUE,"Written Quote Out";#N/A,#N/A,TRUE,"Accepted Quotes"}</definedName>
    <definedName name="______________new2" localSheetId="10" hidden="1">{#N/A,#N/A,TRUE,"Written Quote Out";#N/A,#N/A,TRUE,"Accepted Quotes"}</definedName>
    <definedName name="______________new2" localSheetId="3" hidden="1">{#N/A,#N/A,TRUE,"Written Quote Out";#N/A,#N/A,TRUE,"Accepted Quotes"}</definedName>
    <definedName name="______________new2" localSheetId="4" hidden="1">{#N/A,#N/A,TRUE,"Written Quote Out";#N/A,#N/A,TRUE,"Accepted Quotes"}</definedName>
    <definedName name="______________new2" localSheetId="57" hidden="1">{#N/A,#N/A,TRUE,"Written Quote Out";#N/A,#N/A,TRUE,"Accepted Quotes"}</definedName>
    <definedName name="______________new2" localSheetId="50" hidden="1">{#N/A,#N/A,TRUE,"Written Quote Out";#N/A,#N/A,TRUE,"Accepted Quotes"}</definedName>
    <definedName name="______________new2" localSheetId="56" hidden="1">{#N/A,#N/A,TRUE,"Written Quote Out";#N/A,#N/A,TRUE,"Accepted Quotes"}</definedName>
    <definedName name="______________new2" localSheetId="13" hidden="1">{#N/A,#N/A,TRUE,"Written Quote Out";#N/A,#N/A,TRUE,"Accepted Quotes"}</definedName>
    <definedName name="______________new2" localSheetId="12" hidden="1">{#N/A,#N/A,TRUE,"Written Quote Out";#N/A,#N/A,TRUE,"Accepted Quotes"}</definedName>
    <definedName name="______________new2" localSheetId="16" hidden="1">{#N/A,#N/A,TRUE,"Written Quote Out";#N/A,#N/A,TRUE,"Accepted Quotes"}</definedName>
    <definedName name="______________new2" localSheetId="25" hidden="1">{#N/A,#N/A,TRUE,"Written Quote Out";#N/A,#N/A,TRUE,"Accepted Quotes"}</definedName>
    <definedName name="______________new2" localSheetId="43" hidden="1">{#N/A,#N/A,TRUE,"Written Quote Out";#N/A,#N/A,TRUE,"Accepted Quotes"}</definedName>
    <definedName name="______________new2" localSheetId="36" hidden="1">{#N/A,#N/A,TRUE,"Written Quote Out";#N/A,#N/A,TRUE,"Accepted Quotes"}</definedName>
    <definedName name="______________new2" localSheetId="30" hidden="1">{#N/A,#N/A,TRUE,"Written Quote Out";#N/A,#N/A,TRUE,"Accepted Quotes"}</definedName>
    <definedName name="______________new2" localSheetId="34" hidden="1">{#N/A,#N/A,TRUE,"Written Quote Out";#N/A,#N/A,TRUE,"Accepted Quotes"}</definedName>
    <definedName name="______________new2" localSheetId="35" hidden="1">{#N/A,#N/A,TRUE,"Written Quote Out";#N/A,#N/A,TRUE,"Accepted Quotes"}</definedName>
    <definedName name="______________new2" localSheetId="31" hidden="1">{#N/A,#N/A,TRUE,"Written Quote Out";#N/A,#N/A,TRUE,"Accepted Quotes"}</definedName>
    <definedName name="______________new2" localSheetId="11" hidden="1">{#N/A,#N/A,TRUE,"Written Quote Out";#N/A,#N/A,TRUE,"Accepted Quotes"}</definedName>
    <definedName name="______________new2" hidden="1">{#N/A,#N/A,TRUE,"Written Quote Out";#N/A,#N/A,TRUE,"Accepted Quotes"}</definedName>
    <definedName name="_____________a1" localSheetId="15" hidden="1">{"NewCo_View",#N/A,FALSE,"Calculations"}</definedName>
    <definedName name="_____________a1" localSheetId="21" hidden="1">{"NewCo_View",#N/A,FALSE,"Calculations"}</definedName>
    <definedName name="_____________a1" localSheetId="20" hidden="1">{"NewCo_View",#N/A,FALSE,"Calculations"}</definedName>
    <definedName name="_____________a1" localSheetId="24" hidden="1">{"NewCo_View",#N/A,FALSE,"Calculations"}</definedName>
    <definedName name="_____________a1" localSheetId="17" hidden="1">{"NewCo_View",#N/A,FALSE,"Calculations"}</definedName>
    <definedName name="_____________a1" localSheetId="28" hidden="1">{"NewCo_View",#N/A,FALSE,"Calculations"}</definedName>
    <definedName name="_____________a1" localSheetId="29" hidden="1">{"NewCo_View",#N/A,FALSE,"Calculations"}</definedName>
    <definedName name="_____________a1" localSheetId="26" hidden="1">{"NewCo_View",#N/A,FALSE,"Calculations"}</definedName>
    <definedName name="_____________a1" localSheetId="8" hidden="1">{"NewCo_View",#N/A,FALSE,"Calculations"}</definedName>
    <definedName name="_____________a1" localSheetId="46" hidden="1">{"NewCo_View",#N/A,FALSE,"Calculations"}</definedName>
    <definedName name="_____________a1" localSheetId="47" hidden="1">{"NewCo_View",#N/A,FALSE,"Calculations"}</definedName>
    <definedName name="_____________a1" localSheetId="44" hidden="1">{"NewCo_View",#N/A,FALSE,"Calculations"}</definedName>
    <definedName name="_____________a1" localSheetId="0" hidden="1">{"NewCo_View",#N/A,FALSE,"Calculations"}</definedName>
    <definedName name="_____________a1" localSheetId="9" hidden="1">{"NewCo_View",#N/A,FALSE,"Calculations"}</definedName>
    <definedName name="_____________a1" localSheetId="5" hidden="1">{"NewCo_View",#N/A,FALSE,"Calculations"}</definedName>
    <definedName name="_____________a1" localSheetId="6" hidden="1">{"NewCo_View",#N/A,FALSE,"Calculations"}</definedName>
    <definedName name="_____________a1" localSheetId="58" hidden="1">{"NewCo_View",#N/A,FALSE,"Calculations"}</definedName>
    <definedName name="_____________a1" localSheetId="37" hidden="1">{"NewCo_View",#N/A,FALSE,"Calculations"}</definedName>
    <definedName name="_____________a1" localSheetId="10" hidden="1">{"NewCo_View",#N/A,FALSE,"Calculations"}</definedName>
    <definedName name="_____________a1" localSheetId="3" hidden="1">{"NewCo_View",#N/A,FALSE,"Calculations"}</definedName>
    <definedName name="_____________a1" localSheetId="4" hidden="1">{"NewCo_View",#N/A,FALSE,"Calculations"}</definedName>
    <definedName name="_____________a1" localSheetId="57" hidden="1">{"NewCo_View",#N/A,FALSE,"Calculations"}</definedName>
    <definedName name="_____________a1" localSheetId="50" hidden="1">{"NewCo_View",#N/A,FALSE,"Calculations"}</definedName>
    <definedName name="_____________a1" localSheetId="56" hidden="1">{"NewCo_View",#N/A,FALSE,"Calculations"}</definedName>
    <definedName name="_____________a1" localSheetId="13" hidden="1">{"NewCo_View",#N/A,FALSE,"Calculations"}</definedName>
    <definedName name="_____________a1" localSheetId="12" hidden="1">{"NewCo_View",#N/A,FALSE,"Calculations"}</definedName>
    <definedName name="_____________a1" localSheetId="16" hidden="1">{"NewCo_View",#N/A,FALSE,"Calculations"}</definedName>
    <definedName name="_____________a1" localSheetId="25" hidden="1">{"NewCo_View",#N/A,FALSE,"Calculations"}</definedName>
    <definedName name="_____________a1" localSheetId="43" hidden="1">{"NewCo_View",#N/A,FALSE,"Calculations"}</definedName>
    <definedName name="_____________a1" localSheetId="36" hidden="1">{"NewCo_View",#N/A,FALSE,"Calculations"}</definedName>
    <definedName name="_____________a1" localSheetId="30" hidden="1">{"NewCo_View",#N/A,FALSE,"Calculations"}</definedName>
    <definedName name="_____________a1" localSheetId="34" hidden="1">{"NewCo_View",#N/A,FALSE,"Calculations"}</definedName>
    <definedName name="_____________a1" localSheetId="35" hidden="1">{"NewCo_View",#N/A,FALSE,"Calculations"}</definedName>
    <definedName name="_____________a1" localSheetId="31" hidden="1">{"NewCo_View",#N/A,FALSE,"Calculations"}</definedName>
    <definedName name="_____________a1" localSheetId="11" hidden="1">{"NewCo_View",#N/A,FALSE,"Calculations"}</definedName>
    <definedName name="_____________a1" hidden="1">{"NewCo_View",#N/A,FALSE,"Calculations"}</definedName>
    <definedName name="_____________a3" localSheetId="15" hidden="1">{"NewCo_View",#N/A,FALSE,"Calculations"}</definedName>
    <definedName name="_____________a3" localSheetId="21" hidden="1">{"NewCo_View",#N/A,FALSE,"Calculations"}</definedName>
    <definedName name="_____________a3" localSheetId="20" hidden="1">{"NewCo_View",#N/A,FALSE,"Calculations"}</definedName>
    <definedName name="_____________a3" localSheetId="24" hidden="1">{"NewCo_View",#N/A,FALSE,"Calculations"}</definedName>
    <definedName name="_____________a3" localSheetId="17" hidden="1">{"NewCo_View",#N/A,FALSE,"Calculations"}</definedName>
    <definedName name="_____________a3" localSheetId="28" hidden="1">{"NewCo_View",#N/A,FALSE,"Calculations"}</definedName>
    <definedName name="_____________a3" localSheetId="29" hidden="1">{"NewCo_View",#N/A,FALSE,"Calculations"}</definedName>
    <definedName name="_____________a3" localSheetId="26" hidden="1">{"NewCo_View",#N/A,FALSE,"Calculations"}</definedName>
    <definedName name="_____________a3" localSheetId="8" hidden="1">{"NewCo_View",#N/A,FALSE,"Calculations"}</definedName>
    <definedName name="_____________a3" localSheetId="46" hidden="1">{"NewCo_View",#N/A,FALSE,"Calculations"}</definedName>
    <definedName name="_____________a3" localSheetId="47" hidden="1">{"NewCo_View",#N/A,FALSE,"Calculations"}</definedName>
    <definedName name="_____________a3" localSheetId="44" hidden="1">{"NewCo_View",#N/A,FALSE,"Calculations"}</definedName>
    <definedName name="_____________a3" localSheetId="0" hidden="1">{"NewCo_View",#N/A,FALSE,"Calculations"}</definedName>
    <definedName name="_____________a3" localSheetId="9" hidden="1">{"NewCo_View",#N/A,FALSE,"Calculations"}</definedName>
    <definedName name="_____________a3" localSheetId="5" hidden="1">{"NewCo_View",#N/A,FALSE,"Calculations"}</definedName>
    <definedName name="_____________a3" localSheetId="6" hidden="1">{"NewCo_View",#N/A,FALSE,"Calculations"}</definedName>
    <definedName name="_____________a3" localSheetId="58" hidden="1">{"NewCo_View",#N/A,FALSE,"Calculations"}</definedName>
    <definedName name="_____________a3" localSheetId="37" hidden="1">{"NewCo_View",#N/A,FALSE,"Calculations"}</definedName>
    <definedName name="_____________a3" localSheetId="10" hidden="1">{"NewCo_View",#N/A,FALSE,"Calculations"}</definedName>
    <definedName name="_____________a3" localSheetId="3" hidden="1">{"NewCo_View",#N/A,FALSE,"Calculations"}</definedName>
    <definedName name="_____________a3" localSheetId="4" hidden="1">{"NewCo_View",#N/A,FALSE,"Calculations"}</definedName>
    <definedName name="_____________a3" localSheetId="57" hidden="1">{"NewCo_View",#N/A,FALSE,"Calculations"}</definedName>
    <definedName name="_____________a3" localSheetId="50" hidden="1">{"NewCo_View",#N/A,FALSE,"Calculations"}</definedName>
    <definedName name="_____________a3" localSheetId="56" hidden="1">{"NewCo_View",#N/A,FALSE,"Calculations"}</definedName>
    <definedName name="_____________a3" localSheetId="13" hidden="1">{"NewCo_View",#N/A,FALSE,"Calculations"}</definedName>
    <definedName name="_____________a3" localSheetId="12" hidden="1">{"NewCo_View",#N/A,FALSE,"Calculations"}</definedName>
    <definedName name="_____________a3" localSheetId="16" hidden="1">{"NewCo_View",#N/A,FALSE,"Calculations"}</definedName>
    <definedName name="_____________a3" localSheetId="25" hidden="1">{"NewCo_View",#N/A,FALSE,"Calculations"}</definedName>
    <definedName name="_____________a3" localSheetId="43" hidden="1">{"NewCo_View",#N/A,FALSE,"Calculations"}</definedName>
    <definedName name="_____________a3" localSheetId="36" hidden="1">{"NewCo_View",#N/A,FALSE,"Calculations"}</definedName>
    <definedName name="_____________a3" localSheetId="30" hidden="1">{"NewCo_View",#N/A,FALSE,"Calculations"}</definedName>
    <definedName name="_____________a3" localSheetId="34" hidden="1">{"NewCo_View",#N/A,FALSE,"Calculations"}</definedName>
    <definedName name="_____________a3" localSheetId="35" hidden="1">{"NewCo_View",#N/A,FALSE,"Calculations"}</definedName>
    <definedName name="_____________a3" localSheetId="31" hidden="1">{"NewCo_View",#N/A,FALSE,"Calculations"}</definedName>
    <definedName name="_____________a3" localSheetId="11" hidden="1">{"NewCo_View",#N/A,FALSE,"Calculations"}</definedName>
    <definedName name="_____________a3" hidden="1">{"NewCo_View",#N/A,FALSE,"Calculations"}</definedName>
    <definedName name="_____________FTE2" localSheetId="15" hidden="1">{"NewCo_View",#N/A,FALSE,"Calculations"}</definedName>
    <definedName name="_____________FTE2" localSheetId="21" hidden="1">{"NewCo_View",#N/A,FALSE,"Calculations"}</definedName>
    <definedName name="_____________FTE2" localSheetId="20" hidden="1">{"NewCo_View",#N/A,FALSE,"Calculations"}</definedName>
    <definedName name="_____________FTE2" localSheetId="24" hidden="1">{"NewCo_View",#N/A,FALSE,"Calculations"}</definedName>
    <definedName name="_____________FTE2" localSheetId="17" hidden="1">{"NewCo_View",#N/A,FALSE,"Calculations"}</definedName>
    <definedName name="_____________FTE2" localSheetId="28" hidden="1">{"NewCo_View",#N/A,FALSE,"Calculations"}</definedName>
    <definedName name="_____________FTE2" localSheetId="29" hidden="1">{"NewCo_View",#N/A,FALSE,"Calculations"}</definedName>
    <definedName name="_____________FTE2" localSheetId="26" hidden="1">{"NewCo_View",#N/A,FALSE,"Calculations"}</definedName>
    <definedName name="_____________FTE2" localSheetId="8" hidden="1">{"NewCo_View",#N/A,FALSE,"Calculations"}</definedName>
    <definedName name="_____________FTE2" localSheetId="46" hidden="1">{"NewCo_View",#N/A,FALSE,"Calculations"}</definedName>
    <definedName name="_____________FTE2" localSheetId="47" hidden="1">{"NewCo_View",#N/A,FALSE,"Calculations"}</definedName>
    <definedName name="_____________FTE2" localSheetId="44" hidden="1">{"NewCo_View",#N/A,FALSE,"Calculations"}</definedName>
    <definedName name="_____________FTE2" localSheetId="0" hidden="1">{"NewCo_View",#N/A,FALSE,"Calculations"}</definedName>
    <definedName name="_____________FTE2" localSheetId="9" hidden="1">{"NewCo_View",#N/A,FALSE,"Calculations"}</definedName>
    <definedName name="_____________FTE2" localSheetId="5" hidden="1">{"NewCo_View",#N/A,FALSE,"Calculations"}</definedName>
    <definedName name="_____________FTE2" localSheetId="6" hidden="1">{"NewCo_View",#N/A,FALSE,"Calculations"}</definedName>
    <definedName name="_____________FTE2" localSheetId="58" hidden="1">{"NewCo_View",#N/A,FALSE,"Calculations"}</definedName>
    <definedName name="_____________FTE2" localSheetId="37" hidden="1">{"NewCo_View",#N/A,FALSE,"Calculations"}</definedName>
    <definedName name="_____________FTE2" localSheetId="10" hidden="1">{"NewCo_View",#N/A,FALSE,"Calculations"}</definedName>
    <definedName name="_____________FTE2" localSheetId="3" hidden="1">{"NewCo_View",#N/A,FALSE,"Calculations"}</definedName>
    <definedName name="_____________FTE2" localSheetId="4" hidden="1">{"NewCo_View",#N/A,FALSE,"Calculations"}</definedName>
    <definedName name="_____________FTE2" localSheetId="57" hidden="1">{"NewCo_View",#N/A,FALSE,"Calculations"}</definedName>
    <definedName name="_____________FTE2" localSheetId="50" hidden="1">{"NewCo_View",#N/A,FALSE,"Calculations"}</definedName>
    <definedName name="_____________FTE2" localSheetId="56" hidden="1">{"NewCo_View",#N/A,FALSE,"Calculations"}</definedName>
    <definedName name="_____________FTE2" localSheetId="13" hidden="1">{"NewCo_View",#N/A,FALSE,"Calculations"}</definedName>
    <definedName name="_____________FTE2" localSheetId="12" hidden="1">{"NewCo_View",#N/A,FALSE,"Calculations"}</definedName>
    <definedName name="_____________FTE2" localSheetId="16" hidden="1">{"NewCo_View",#N/A,FALSE,"Calculations"}</definedName>
    <definedName name="_____________FTE2" localSheetId="25" hidden="1">{"NewCo_View",#N/A,FALSE,"Calculations"}</definedName>
    <definedName name="_____________FTE2" localSheetId="43" hidden="1">{"NewCo_View",#N/A,FALSE,"Calculations"}</definedName>
    <definedName name="_____________FTE2" localSheetId="36" hidden="1">{"NewCo_View",#N/A,FALSE,"Calculations"}</definedName>
    <definedName name="_____________FTE2" localSheetId="30" hidden="1">{"NewCo_View",#N/A,FALSE,"Calculations"}</definedName>
    <definedName name="_____________FTE2" localSheetId="34" hidden="1">{"NewCo_View",#N/A,FALSE,"Calculations"}</definedName>
    <definedName name="_____________FTE2" localSheetId="35" hidden="1">{"NewCo_View",#N/A,FALSE,"Calculations"}</definedName>
    <definedName name="_____________FTE2" localSheetId="31" hidden="1">{"NewCo_View",#N/A,FALSE,"Calculations"}</definedName>
    <definedName name="_____________FTE2" localSheetId="11" hidden="1">{"NewCo_View",#N/A,FALSE,"Calculations"}</definedName>
    <definedName name="_____________FTE2" hidden="1">{"NewCo_View",#N/A,FALSE,"Calculations"}</definedName>
    <definedName name="_____________new1" localSheetId="15" hidden="1">{#N/A,#N/A,TRUE,"Written Quote Out";#N/A,#N/A,TRUE,"Accepted Quotes"}</definedName>
    <definedName name="_____________new1" localSheetId="21" hidden="1">{#N/A,#N/A,TRUE,"Written Quote Out";#N/A,#N/A,TRUE,"Accepted Quotes"}</definedName>
    <definedName name="_____________new1" localSheetId="20" hidden="1">{#N/A,#N/A,TRUE,"Written Quote Out";#N/A,#N/A,TRUE,"Accepted Quotes"}</definedName>
    <definedName name="_____________new1" localSheetId="24" hidden="1">{#N/A,#N/A,TRUE,"Written Quote Out";#N/A,#N/A,TRUE,"Accepted Quotes"}</definedName>
    <definedName name="_____________new1" localSheetId="17" hidden="1">{#N/A,#N/A,TRUE,"Written Quote Out";#N/A,#N/A,TRUE,"Accepted Quotes"}</definedName>
    <definedName name="_____________new1" localSheetId="28" hidden="1">{#N/A,#N/A,TRUE,"Written Quote Out";#N/A,#N/A,TRUE,"Accepted Quotes"}</definedName>
    <definedName name="_____________new1" localSheetId="29" hidden="1">{#N/A,#N/A,TRUE,"Written Quote Out";#N/A,#N/A,TRUE,"Accepted Quotes"}</definedName>
    <definedName name="_____________new1" localSheetId="26" hidden="1">{#N/A,#N/A,TRUE,"Written Quote Out";#N/A,#N/A,TRUE,"Accepted Quotes"}</definedName>
    <definedName name="_____________new1" localSheetId="8" hidden="1">{#N/A,#N/A,TRUE,"Written Quote Out";#N/A,#N/A,TRUE,"Accepted Quotes"}</definedName>
    <definedName name="_____________new1" localSheetId="46" hidden="1">{#N/A,#N/A,TRUE,"Written Quote Out";#N/A,#N/A,TRUE,"Accepted Quotes"}</definedName>
    <definedName name="_____________new1" localSheetId="47" hidden="1">{#N/A,#N/A,TRUE,"Written Quote Out";#N/A,#N/A,TRUE,"Accepted Quotes"}</definedName>
    <definedName name="_____________new1" localSheetId="44" hidden="1">{#N/A,#N/A,TRUE,"Written Quote Out";#N/A,#N/A,TRUE,"Accepted Quotes"}</definedName>
    <definedName name="_____________new1" localSheetId="0" hidden="1">{#N/A,#N/A,TRUE,"Written Quote Out";#N/A,#N/A,TRUE,"Accepted Quotes"}</definedName>
    <definedName name="_____________new1" localSheetId="9" hidden="1">{#N/A,#N/A,TRUE,"Written Quote Out";#N/A,#N/A,TRUE,"Accepted Quotes"}</definedName>
    <definedName name="_____________new1" localSheetId="5" hidden="1">{#N/A,#N/A,TRUE,"Written Quote Out";#N/A,#N/A,TRUE,"Accepted Quotes"}</definedName>
    <definedName name="_____________new1" localSheetId="6" hidden="1">{#N/A,#N/A,TRUE,"Written Quote Out";#N/A,#N/A,TRUE,"Accepted Quotes"}</definedName>
    <definedName name="_____________new1" localSheetId="58" hidden="1">{#N/A,#N/A,TRUE,"Written Quote Out";#N/A,#N/A,TRUE,"Accepted Quotes"}</definedName>
    <definedName name="_____________new1" localSheetId="37" hidden="1">{#N/A,#N/A,TRUE,"Written Quote Out";#N/A,#N/A,TRUE,"Accepted Quotes"}</definedName>
    <definedName name="_____________new1" localSheetId="10" hidden="1">{#N/A,#N/A,TRUE,"Written Quote Out";#N/A,#N/A,TRUE,"Accepted Quotes"}</definedName>
    <definedName name="_____________new1" localSheetId="3" hidden="1">{#N/A,#N/A,TRUE,"Written Quote Out";#N/A,#N/A,TRUE,"Accepted Quotes"}</definedName>
    <definedName name="_____________new1" localSheetId="4" hidden="1">{#N/A,#N/A,TRUE,"Written Quote Out";#N/A,#N/A,TRUE,"Accepted Quotes"}</definedName>
    <definedName name="_____________new1" localSheetId="57" hidden="1">{#N/A,#N/A,TRUE,"Written Quote Out";#N/A,#N/A,TRUE,"Accepted Quotes"}</definedName>
    <definedName name="_____________new1" localSheetId="50" hidden="1">{#N/A,#N/A,TRUE,"Written Quote Out";#N/A,#N/A,TRUE,"Accepted Quotes"}</definedName>
    <definedName name="_____________new1" localSheetId="56" hidden="1">{#N/A,#N/A,TRUE,"Written Quote Out";#N/A,#N/A,TRUE,"Accepted Quotes"}</definedName>
    <definedName name="_____________new1" localSheetId="13" hidden="1">{#N/A,#N/A,TRUE,"Written Quote Out";#N/A,#N/A,TRUE,"Accepted Quotes"}</definedName>
    <definedName name="_____________new1" localSheetId="12" hidden="1">{#N/A,#N/A,TRUE,"Written Quote Out";#N/A,#N/A,TRUE,"Accepted Quotes"}</definedName>
    <definedName name="_____________new1" localSheetId="16" hidden="1">{#N/A,#N/A,TRUE,"Written Quote Out";#N/A,#N/A,TRUE,"Accepted Quotes"}</definedName>
    <definedName name="_____________new1" localSheetId="25" hidden="1">{#N/A,#N/A,TRUE,"Written Quote Out";#N/A,#N/A,TRUE,"Accepted Quotes"}</definedName>
    <definedName name="_____________new1" localSheetId="43" hidden="1">{#N/A,#N/A,TRUE,"Written Quote Out";#N/A,#N/A,TRUE,"Accepted Quotes"}</definedName>
    <definedName name="_____________new1" localSheetId="36" hidden="1">{#N/A,#N/A,TRUE,"Written Quote Out";#N/A,#N/A,TRUE,"Accepted Quotes"}</definedName>
    <definedName name="_____________new1" localSheetId="30" hidden="1">{#N/A,#N/A,TRUE,"Written Quote Out";#N/A,#N/A,TRUE,"Accepted Quotes"}</definedName>
    <definedName name="_____________new1" localSheetId="34" hidden="1">{#N/A,#N/A,TRUE,"Written Quote Out";#N/A,#N/A,TRUE,"Accepted Quotes"}</definedName>
    <definedName name="_____________new1" localSheetId="35" hidden="1">{#N/A,#N/A,TRUE,"Written Quote Out";#N/A,#N/A,TRUE,"Accepted Quotes"}</definedName>
    <definedName name="_____________new1" localSheetId="31" hidden="1">{#N/A,#N/A,TRUE,"Written Quote Out";#N/A,#N/A,TRUE,"Accepted Quotes"}</definedName>
    <definedName name="_____________new1" localSheetId="11" hidden="1">{#N/A,#N/A,TRUE,"Written Quote Out";#N/A,#N/A,TRUE,"Accepted Quotes"}</definedName>
    <definedName name="_____________new1" hidden="1">{#N/A,#N/A,TRUE,"Written Quote Out";#N/A,#N/A,TRUE,"Accepted Quotes"}</definedName>
    <definedName name="_____________new2" localSheetId="15" hidden="1">{#N/A,#N/A,TRUE,"Written Quote Out";#N/A,#N/A,TRUE,"Accepted Quotes"}</definedName>
    <definedName name="_____________new2" localSheetId="21" hidden="1">{#N/A,#N/A,TRUE,"Written Quote Out";#N/A,#N/A,TRUE,"Accepted Quotes"}</definedName>
    <definedName name="_____________new2" localSheetId="20" hidden="1">{#N/A,#N/A,TRUE,"Written Quote Out";#N/A,#N/A,TRUE,"Accepted Quotes"}</definedName>
    <definedName name="_____________new2" localSheetId="24" hidden="1">{#N/A,#N/A,TRUE,"Written Quote Out";#N/A,#N/A,TRUE,"Accepted Quotes"}</definedName>
    <definedName name="_____________new2" localSheetId="17" hidden="1">{#N/A,#N/A,TRUE,"Written Quote Out";#N/A,#N/A,TRUE,"Accepted Quotes"}</definedName>
    <definedName name="_____________new2" localSheetId="28" hidden="1">{#N/A,#N/A,TRUE,"Written Quote Out";#N/A,#N/A,TRUE,"Accepted Quotes"}</definedName>
    <definedName name="_____________new2" localSheetId="29" hidden="1">{#N/A,#N/A,TRUE,"Written Quote Out";#N/A,#N/A,TRUE,"Accepted Quotes"}</definedName>
    <definedName name="_____________new2" localSheetId="26" hidden="1">{#N/A,#N/A,TRUE,"Written Quote Out";#N/A,#N/A,TRUE,"Accepted Quotes"}</definedName>
    <definedName name="_____________new2" localSheetId="8" hidden="1">{#N/A,#N/A,TRUE,"Written Quote Out";#N/A,#N/A,TRUE,"Accepted Quotes"}</definedName>
    <definedName name="_____________new2" localSheetId="46" hidden="1">{#N/A,#N/A,TRUE,"Written Quote Out";#N/A,#N/A,TRUE,"Accepted Quotes"}</definedName>
    <definedName name="_____________new2" localSheetId="47" hidden="1">{#N/A,#N/A,TRUE,"Written Quote Out";#N/A,#N/A,TRUE,"Accepted Quotes"}</definedName>
    <definedName name="_____________new2" localSheetId="44" hidden="1">{#N/A,#N/A,TRUE,"Written Quote Out";#N/A,#N/A,TRUE,"Accepted Quotes"}</definedName>
    <definedName name="_____________new2" localSheetId="0" hidden="1">{#N/A,#N/A,TRUE,"Written Quote Out";#N/A,#N/A,TRUE,"Accepted Quotes"}</definedName>
    <definedName name="_____________new2" localSheetId="9" hidden="1">{#N/A,#N/A,TRUE,"Written Quote Out";#N/A,#N/A,TRUE,"Accepted Quotes"}</definedName>
    <definedName name="_____________new2" localSheetId="5" hidden="1">{#N/A,#N/A,TRUE,"Written Quote Out";#N/A,#N/A,TRUE,"Accepted Quotes"}</definedName>
    <definedName name="_____________new2" localSheetId="6" hidden="1">{#N/A,#N/A,TRUE,"Written Quote Out";#N/A,#N/A,TRUE,"Accepted Quotes"}</definedName>
    <definedName name="_____________new2" localSheetId="58" hidden="1">{#N/A,#N/A,TRUE,"Written Quote Out";#N/A,#N/A,TRUE,"Accepted Quotes"}</definedName>
    <definedName name="_____________new2" localSheetId="37" hidden="1">{#N/A,#N/A,TRUE,"Written Quote Out";#N/A,#N/A,TRUE,"Accepted Quotes"}</definedName>
    <definedName name="_____________new2" localSheetId="10" hidden="1">{#N/A,#N/A,TRUE,"Written Quote Out";#N/A,#N/A,TRUE,"Accepted Quotes"}</definedName>
    <definedName name="_____________new2" localSheetId="3" hidden="1">{#N/A,#N/A,TRUE,"Written Quote Out";#N/A,#N/A,TRUE,"Accepted Quotes"}</definedName>
    <definedName name="_____________new2" localSheetId="4" hidden="1">{#N/A,#N/A,TRUE,"Written Quote Out";#N/A,#N/A,TRUE,"Accepted Quotes"}</definedName>
    <definedName name="_____________new2" localSheetId="57" hidden="1">{#N/A,#N/A,TRUE,"Written Quote Out";#N/A,#N/A,TRUE,"Accepted Quotes"}</definedName>
    <definedName name="_____________new2" localSheetId="50" hidden="1">{#N/A,#N/A,TRUE,"Written Quote Out";#N/A,#N/A,TRUE,"Accepted Quotes"}</definedName>
    <definedName name="_____________new2" localSheetId="56" hidden="1">{#N/A,#N/A,TRUE,"Written Quote Out";#N/A,#N/A,TRUE,"Accepted Quotes"}</definedName>
    <definedName name="_____________new2" localSheetId="13" hidden="1">{#N/A,#N/A,TRUE,"Written Quote Out";#N/A,#N/A,TRUE,"Accepted Quotes"}</definedName>
    <definedName name="_____________new2" localSheetId="12" hidden="1">{#N/A,#N/A,TRUE,"Written Quote Out";#N/A,#N/A,TRUE,"Accepted Quotes"}</definedName>
    <definedName name="_____________new2" localSheetId="16" hidden="1">{#N/A,#N/A,TRUE,"Written Quote Out";#N/A,#N/A,TRUE,"Accepted Quotes"}</definedName>
    <definedName name="_____________new2" localSheetId="25" hidden="1">{#N/A,#N/A,TRUE,"Written Quote Out";#N/A,#N/A,TRUE,"Accepted Quotes"}</definedName>
    <definedName name="_____________new2" localSheetId="43" hidden="1">{#N/A,#N/A,TRUE,"Written Quote Out";#N/A,#N/A,TRUE,"Accepted Quotes"}</definedName>
    <definedName name="_____________new2" localSheetId="36" hidden="1">{#N/A,#N/A,TRUE,"Written Quote Out";#N/A,#N/A,TRUE,"Accepted Quotes"}</definedName>
    <definedName name="_____________new2" localSheetId="30" hidden="1">{#N/A,#N/A,TRUE,"Written Quote Out";#N/A,#N/A,TRUE,"Accepted Quotes"}</definedName>
    <definedName name="_____________new2" localSheetId="34" hidden="1">{#N/A,#N/A,TRUE,"Written Quote Out";#N/A,#N/A,TRUE,"Accepted Quotes"}</definedName>
    <definedName name="_____________new2" localSheetId="35" hidden="1">{#N/A,#N/A,TRUE,"Written Quote Out";#N/A,#N/A,TRUE,"Accepted Quotes"}</definedName>
    <definedName name="_____________new2" localSheetId="31" hidden="1">{#N/A,#N/A,TRUE,"Written Quote Out";#N/A,#N/A,TRUE,"Accepted Quotes"}</definedName>
    <definedName name="_____________new2" localSheetId="11" hidden="1">{#N/A,#N/A,TRUE,"Written Quote Out";#N/A,#N/A,TRUE,"Accepted Quotes"}</definedName>
    <definedName name="_____________new2" hidden="1">{#N/A,#N/A,TRUE,"Written Quote Out";#N/A,#N/A,TRUE,"Accepted Quotes"}</definedName>
    <definedName name="____________a1" localSheetId="15" hidden="1">{"NewCo_View",#N/A,FALSE,"Calculations"}</definedName>
    <definedName name="____________a1" localSheetId="21" hidden="1">{"NewCo_View",#N/A,FALSE,"Calculations"}</definedName>
    <definedName name="____________a1" localSheetId="20" hidden="1">{"NewCo_View",#N/A,FALSE,"Calculations"}</definedName>
    <definedName name="____________a1" localSheetId="24" hidden="1">{"NewCo_View",#N/A,FALSE,"Calculations"}</definedName>
    <definedName name="____________a1" localSheetId="17" hidden="1">{"NewCo_View",#N/A,FALSE,"Calculations"}</definedName>
    <definedName name="____________a1" localSheetId="28" hidden="1">{"NewCo_View",#N/A,FALSE,"Calculations"}</definedName>
    <definedName name="____________a1" localSheetId="29" hidden="1">{"NewCo_View",#N/A,FALSE,"Calculations"}</definedName>
    <definedName name="____________a1" localSheetId="26" hidden="1">{"NewCo_View",#N/A,FALSE,"Calculations"}</definedName>
    <definedName name="____________a1" localSheetId="8" hidden="1">{"NewCo_View",#N/A,FALSE,"Calculations"}</definedName>
    <definedName name="____________a1" localSheetId="46" hidden="1">{"NewCo_View",#N/A,FALSE,"Calculations"}</definedName>
    <definedName name="____________a1" localSheetId="47" hidden="1">{"NewCo_View",#N/A,FALSE,"Calculations"}</definedName>
    <definedName name="____________a1" localSheetId="44" hidden="1">{"NewCo_View",#N/A,FALSE,"Calculations"}</definedName>
    <definedName name="____________a1" localSheetId="0" hidden="1">{"NewCo_View",#N/A,FALSE,"Calculations"}</definedName>
    <definedName name="____________a1" localSheetId="9" hidden="1">{"NewCo_View",#N/A,FALSE,"Calculations"}</definedName>
    <definedName name="____________a1" localSheetId="5" hidden="1">{"NewCo_View",#N/A,FALSE,"Calculations"}</definedName>
    <definedName name="____________a1" localSheetId="6" hidden="1">{"NewCo_View",#N/A,FALSE,"Calculations"}</definedName>
    <definedName name="____________a1" localSheetId="58" hidden="1">{"NewCo_View",#N/A,FALSE,"Calculations"}</definedName>
    <definedName name="____________a1" localSheetId="37" hidden="1">{"NewCo_View",#N/A,FALSE,"Calculations"}</definedName>
    <definedName name="____________a1" localSheetId="10" hidden="1">{"NewCo_View",#N/A,FALSE,"Calculations"}</definedName>
    <definedName name="____________a1" localSheetId="3" hidden="1">{"NewCo_View",#N/A,FALSE,"Calculations"}</definedName>
    <definedName name="____________a1" localSheetId="4" hidden="1">{"NewCo_View",#N/A,FALSE,"Calculations"}</definedName>
    <definedName name="____________a1" localSheetId="57" hidden="1">{"NewCo_View",#N/A,FALSE,"Calculations"}</definedName>
    <definedName name="____________a1" localSheetId="50" hidden="1">{"NewCo_View",#N/A,FALSE,"Calculations"}</definedName>
    <definedName name="____________a1" localSheetId="56" hidden="1">{"NewCo_View",#N/A,FALSE,"Calculations"}</definedName>
    <definedName name="____________a1" localSheetId="13" hidden="1">{"NewCo_View",#N/A,FALSE,"Calculations"}</definedName>
    <definedName name="____________a1" localSheetId="12" hidden="1">{"NewCo_View",#N/A,FALSE,"Calculations"}</definedName>
    <definedName name="____________a1" localSheetId="16" hidden="1">{"NewCo_View",#N/A,FALSE,"Calculations"}</definedName>
    <definedName name="____________a1" localSheetId="25" hidden="1">{"NewCo_View",#N/A,FALSE,"Calculations"}</definedName>
    <definedName name="____________a1" localSheetId="43" hidden="1">{"NewCo_View",#N/A,FALSE,"Calculations"}</definedName>
    <definedName name="____________a1" localSheetId="36" hidden="1">{"NewCo_View",#N/A,FALSE,"Calculations"}</definedName>
    <definedName name="____________a1" localSheetId="30" hidden="1">{"NewCo_View",#N/A,FALSE,"Calculations"}</definedName>
    <definedName name="____________a1" localSheetId="34" hidden="1">{"NewCo_View",#N/A,FALSE,"Calculations"}</definedName>
    <definedName name="____________a1" localSheetId="35" hidden="1">{"NewCo_View",#N/A,FALSE,"Calculations"}</definedName>
    <definedName name="____________a1" localSheetId="31" hidden="1">{"NewCo_View",#N/A,FALSE,"Calculations"}</definedName>
    <definedName name="____________a1" localSheetId="11" hidden="1">{"NewCo_View",#N/A,FALSE,"Calculations"}</definedName>
    <definedName name="____________a1" hidden="1">{"NewCo_View",#N/A,FALSE,"Calculations"}</definedName>
    <definedName name="____________a2" localSheetId="15" hidden="1">{"NewCo_View",#N/A,FALSE,"Calculations"}</definedName>
    <definedName name="____________a2" localSheetId="21" hidden="1">{"NewCo_View",#N/A,FALSE,"Calculations"}</definedName>
    <definedName name="____________a2" localSheetId="20" hidden="1">{"NewCo_View",#N/A,FALSE,"Calculations"}</definedName>
    <definedName name="____________a2" localSheetId="24" hidden="1">{"NewCo_View",#N/A,FALSE,"Calculations"}</definedName>
    <definedName name="____________a2" localSheetId="17" hidden="1">{"NewCo_View",#N/A,FALSE,"Calculations"}</definedName>
    <definedName name="____________a2" localSheetId="28" hidden="1">{"NewCo_View",#N/A,FALSE,"Calculations"}</definedName>
    <definedName name="____________a2" localSheetId="29" hidden="1">{"NewCo_View",#N/A,FALSE,"Calculations"}</definedName>
    <definedName name="____________a2" localSheetId="26" hidden="1">{"NewCo_View",#N/A,FALSE,"Calculations"}</definedName>
    <definedName name="____________a2" localSheetId="8" hidden="1">{"NewCo_View",#N/A,FALSE,"Calculations"}</definedName>
    <definedName name="____________a2" localSheetId="46" hidden="1">{"NewCo_View",#N/A,FALSE,"Calculations"}</definedName>
    <definedName name="____________a2" localSheetId="47" hidden="1">{"NewCo_View",#N/A,FALSE,"Calculations"}</definedName>
    <definedName name="____________a2" localSheetId="44" hidden="1">{"NewCo_View",#N/A,FALSE,"Calculations"}</definedName>
    <definedName name="____________a2" localSheetId="0" hidden="1">{"NewCo_View",#N/A,FALSE,"Calculations"}</definedName>
    <definedName name="____________a2" localSheetId="9" hidden="1">{"NewCo_View",#N/A,FALSE,"Calculations"}</definedName>
    <definedName name="____________a2" localSheetId="5" hidden="1">{"NewCo_View",#N/A,FALSE,"Calculations"}</definedName>
    <definedName name="____________a2" localSheetId="6" hidden="1">{"NewCo_View",#N/A,FALSE,"Calculations"}</definedName>
    <definedName name="____________a2" localSheetId="58" hidden="1">{"NewCo_View",#N/A,FALSE,"Calculations"}</definedName>
    <definedName name="____________a2" localSheetId="37" hidden="1">{"NewCo_View",#N/A,FALSE,"Calculations"}</definedName>
    <definedName name="____________a2" localSheetId="10" hidden="1">{"NewCo_View",#N/A,FALSE,"Calculations"}</definedName>
    <definedName name="____________a2" localSheetId="3" hidden="1">{"NewCo_View",#N/A,FALSE,"Calculations"}</definedName>
    <definedName name="____________a2" localSheetId="4" hidden="1">{"NewCo_View",#N/A,FALSE,"Calculations"}</definedName>
    <definedName name="____________a2" localSheetId="57" hidden="1">{"NewCo_View",#N/A,FALSE,"Calculations"}</definedName>
    <definedName name="____________a2" localSheetId="50" hidden="1">{"NewCo_View",#N/A,FALSE,"Calculations"}</definedName>
    <definedName name="____________a2" localSheetId="56" hidden="1">{"NewCo_View",#N/A,FALSE,"Calculations"}</definedName>
    <definedName name="____________a2" localSheetId="13" hidden="1">{"NewCo_View",#N/A,FALSE,"Calculations"}</definedName>
    <definedName name="____________a2" localSheetId="12" hidden="1">{"NewCo_View",#N/A,FALSE,"Calculations"}</definedName>
    <definedName name="____________a2" localSheetId="16" hidden="1">{"NewCo_View",#N/A,FALSE,"Calculations"}</definedName>
    <definedName name="____________a2" localSheetId="25" hidden="1">{"NewCo_View",#N/A,FALSE,"Calculations"}</definedName>
    <definedName name="____________a2" localSheetId="43" hidden="1">{"NewCo_View",#N/A,FALSE,"Calculations"}</definedName>
    <definedName name="____________a2" localSheetId="36" hidden="1">{"NewCo_View",#N/A,FALSE,"Calculations"}</definedName>
    <definedName name="____________a2" localSheetId="30" hidden="1">{"NewCo_View",#N/A,FALSE,"Calculations"}</definedName>
    <definedName name="____________a2" localSheetId="34" hidden="1">{"NewCo_View",#N/A,FALSE,"Calculations"}</definedName>
    <definedName name="____________a2" localSheetId="35" hidden="1">{"NewCo_View",#N/A,FALSE,"Calculations"}</definedName>
    <definedName name="____________a2" localSheetId="31" hidden="1">{"NewCo_View",#N/A,FALSE,"Calculations"}</definedName>
    <definedName name="____________a2" localSheetId="11" hidden="1">{"NewCo_View",#N/A,FALSE,"Calculations"}</definedName>
    <definedName name="____________a2" hidden="1">{"NewCo_View",#N/A,FALSE,"Calculations"}</definedName>
    <definedName name="____________a3" localSheetId="15" hidden="1">{"NewCo_View",#N/A,FALSE,"Calculations"}</definedName>
    <definedName name="____________a3" localSheetId="21" hidden="1">{"NewCo_View",#N/A,FALSE,"Calculations"}</definedName>
    <definedName name="____________a3" localSheetId="20" hidden="1">{"NewCo_View",#N/A,FALSE,"Calculations"}</definedName>
    <definedName name="____________a3" localSheetId="24" hidden="1">{"NewCo_View",#N/A,FALSE,"Calculations"}</definedName>
    <definedName name="____________a3" localSheetId="17" hidden="1">{"NewCo_View",#N/A,FALSE,"Calculations"}</definedName>
    <definedName name="____________a3" localSheetId="28" hidden="1">{"NewCo_View",#N/A,FALSE,"Calculations"}</definedName>
    <definedName name="____________a3" localSheetId="29" hidden="1">{"NewCo_View",#N/A,FALSE,"Calculations"}</definedName>
    <definedName name="____________a3" localSheetId="26" hidden="1">{"NewCo_View",#N/A,FALSE,"Calculations"}</definedName>
    <definedName name="____________a3" localSheetId="8" hidden="1">{"NewCo_View",#N/A,FALSE,"Calculations"}</definedName>
    <definedName name="____________a3" localSheetId="46" hidden="1">{"NewCo_View",#N/A,FALSE,"Calculations"}</definedName>
    <definedName name="____________a3" localSheetId="47" hidden="1">{"NewCo_View",#N/A,FALSE,"Calculations"}</definedName>
    <definedName name="____________a3" localSheetId="44" hidden="1">{"NewCo_View",#N/A,FALSE,"Calculations"}</definedName>
    <definedName name="____________a3" localSheetId="0" hidden="1">{"NewCo_View",#N/A,FALSE,"Calculations"}</definedName>
    <definedName name="____________a3" localSheetId="9" hidden="1">{"NewCo_View",#N/A,FALSE,"Calculations"}</definedName>
    <definedName name="____________a3" localSheetId="5" hidden="1">{"NewCo_View",#N/A,FALSE,"Calculations"}</definedName>
    <definedName name="____________a3" localSheetId="6" hidden="1">{"NewCo_View",#N/A,FALSE,"Calculations"}</definedName>
    <definedName name="____________a3" localSheetId="58" hidden="1">{"NewCo_View",#N/A,FALSE,"Calculations"}</definedName>
    <definedName name="____________a3" localSheetId="37" hidden="1">{"NewCo_View",#N/A,FALSE,"Calculations"}</definedName>
    <definedName name="____________a3" localSheetId="10" hidden="1">{"NewCo_View",#N/A,FALSE,"Calculations"}</definedName>
    <definedName name="____________a3" localSheetId="3" hidden="1">{"NewCo_View",#N/A,FALSE,"Calculations"}</definedName>
    <definedName name="____________a3" localSheetId="4" hidden="1">{"NewCo_View",#N/A,FALSE,"Calculations"}</definedName>
    <definedName name="____________a3" localSheetId="57" hidden="1">{"NewCo_View",#N/A,FALSE,"Calculations"}</definedName>
    <definedName name="____________a3" localSheetId="50" hidden="1">{"NewCo_View",#N/A,FALSE,"Calculations"}</definedName>
    <definedName name="____________a3" localSheetId="56" hidden="1">{"NewCo_View",#N/A,FALSE,"Calculations"}</definedName>
    <definedName name="____________a3" localSheetId="13" hidden="1">{"NewCo_View",#N/A,FALSE,"Calculations"}</definedName>
    <definedName name="____________a3" localSheetId="12" hidden="1">{"NewCo_View",#N/A,FALSE,"Calculations"}</definedName>
    <definedName name="____________a3" localSheetId="16" hidden="1">{"NewCo_View",#N/A,FALSE,"Calculations"}</definedName>
    <definedName name="____________a3" localSheetId="25" hidden="1">{"NewCo_View",#N/A,FALSE,"Calculations"}</definedName>
    <definedName name="____________a3" localSheetId="43" hidden="1">{"NewCo_View",#N/A,FALSE,"Calculations"}</definedName>
    <definedName name="____________a3" localSheetId="36" hidden="1">{"NewCo_View",#N/A,FALSE,"Calculations"}</definedName>
    <definedName name="____________a3" localSheetId="30" hidden="1">{"NewCo_View",#N/A,FALSE,"Calculations"}</definedName>
    <definedName name="____________a3" localSheetId="34" hidden="1">{"NewCo_View",#N/A,FALSE,"Calculations"}</definedName>
    <definedName name="____________a3" localSheetId="35" hidden="1">{"NewCo_View",#N/A,FALSE,"Calculations"}</definedName>
    <definedName name="____________a3" localSheetId="31" hidden="1">{"NewCo_View",#N/A,FALSE,"Calculations"}</definedName>
    <definedName name="____________a3" localSheetId="11" hidden="1">{"NewCo_View",#N/A,FALSE,"Calculations"}</definedName>
    <definedName name="____________a3" hidden="1">{"NewCo_View",#N/A,FALSE,"Calculations"}</definedName>
    <definedName name="____________b4" localSheetId="15" hidden="1">{"NewCo_View",#N/A,FALSE,"Calculations"}</definedName>
    <definedName name="____________b4" localSheetId="21" hidden="1">{"NewCo_View",#N/A,FALSE,"Calculations"}</definedName>
    <definedName name="____________b4" localSheetId="20" hidden="1">{"NewCo_View",#N/A,FALSE,"Calculations"}</definedName>
    <definedName name="____________b4" localSheetId="24" hidden="1">{"NewCo_View",#N/A,FALSE,"Calculations"}</definedName>
    <definedName name="____________b4" localSheetId="17" hidden="1">{"NewCo_View",#N/A,FALSE,"Calculations"}</definedName>
    <definedName name="____________b4" localSheetId="28" hidden="1">{"NewCo_View",#N/A,FALSE,"Calculations"}</definedName>
    <definedName name="____________b4" localSheetId="29" hidden="1">{"NewCo_View",#N/A,FALSE,"Calculations"}</definedName>
    <definedName name="____________b4" localSheetId="26" hidden="1">{"NewCo_View",#N/A,FALSE,"Calculations"}</definedName>
    <definedName name="____________b4" localSheetId="8" hidden="1">{"NewCo_View",#N/A,FALSE,"Calculations"}</definedName>
    <definedName name="____________b4" localSheetId="46" hidden="1">{"NewCo_View",#N/A,FALSE,"Calculations"}</definedName>
    <definedName name="____________b4" localSheetId="47" hidden="1">{"NewCo_View",#N/A,FALSE,"Calculations"}</definedName>
    <definedName name="____________b4" localSheetId="44" hidden="1">{"NewCo_View",#N/A,FALSE,"Calculations"}</definedName>
    <definedName name="____________b4" localSheetId="0" hidden="1">{"NewCo_View",#N/A,FALSE,"Calculations"}</definedName>
    <definedName name="____________b4" localSheetId="9" hidden="1">{"NewCo_View",#N/A,FALSE,"Calculations"}</definedName>
    <definedName name="____________b4" localSheetId="5" hidden="1">{"NewCo_View",#N/A,FALSE,"Calculations"}</definedName>
    <definedName name="____________b4" localSheetId="6" hidden="1">{"NewCo_View",#N/A,FALSE,"Calculations"}</definedName>
    <definedName name="____________b4" localSheetId="58" hidden="1">{"NewCo_View",#N/A,FALSE,"Calculations"}</definedName>
    <definedName name="____________b4" localSheetId="37" hidden="1">{"NewCo_View",#N/A,FALSE,"Calculations"}</definedName>
    <definedName name="____________b4" localSheetId="10" hidden="1">{"NewCo_View",#N/A,FALSE,"Calculations"}</definedName>
    <definedName name="____________b4" localSheetId="3" hidden="1">{"NewCo_View",#N/A,FALSE,"Calculations"}</definedName>
    <definedName name="____________b4" localSheetId="4" hidden="1">{"NewCo_View",#N/A,FALSE,"Calculations"}</definedName>
    <definedName name="____________b4" localSheetId="57" hidden="1">{"NewCo_View",#N/A,FALSE,"Calculations"}</definedName>
    <definedName name="____________b4" localSheetId="50" hidden="1">{"NewCo_View",#N/A,FALSE,"Calculations"}</definedName>
    <definedName name="____________b4" localSheetId="56" hidden="1">{"NewCo_View",#N/A,FALSE,"Calculations"}</definedName>
    <definedName name="____________b4" localSheetId="13" hidden="1">{"NewCo_View",#N/A,FALSE,"Calculations"}</definedName>
    <definedName name="____________b4" localSheetId="12" hidden="1">{"NewCo_View",#N/A,FALSE,"Calculations"}</definedName>
    <definedName name="____________b4" localSheetId="16" hidden="1">{"NewCo_View",#N/A,FALSE,"Calculations"}</definedName>
    <definedName name="____________b4" localSheetId="25" hidden="1">{"NewCo_View",#N/A,FALSE,"Calculations"}</definedName>
    <definedName name="____________b4" localSheetId="43" hidden="1">{"NewCo_View",#N/A,FALSE,"Calculations"}</definedName>
    <definedName name="____________b4" localSheetId="36" hidden="1">{"NewCo_View",#N/A,FALSE,"Calculations"}</definedName>
    <definedName name="____________b4" localSheetId="30" hidden="1">{"NewCo_View",#N/A,FALSE,"Calculations"}</definedName>
    <definedName name="____________b4" localSheetId="34" hidden="1">{"NewCo_View",#N/A,FALSE,"Calculations"}</definedName>
    <definedName name="____________b4" localSheetId="35" hidden="1">{"NewCo_View",#N/A,FALSE,"Calculations"}</definedName>
    <definedName name="____________b4" localSheetId="31" hidden="1">{"NewCo_View",#N/A,FALSE,"Calculations"}</definedName>
    <definedName name="____________b4" localSheetId="11" hidden="1">{"NewCo_View",#N/A,FALSE,"Calculations"}</definedName>
    <definedName name="____________b4" hidden="1">{"NewCo_View",#N/A,FALSE,"Calculations"}</definedName>
    <definedName name="____________b5" localSheetId="15" hidden="1">{"NewCo_View",#N/A,FALSE,"Calculations"}</definedName>
    <definedName name="____________b5" localSheetId="21" hidden="1">{"NewCo_View",#N/A,FALSE,"Calculations"}</definedName>
    <definedName name="____________b5" localSheetId="20" hidden="1">{"NewCo_View",#N/A,FALSE,"Calculations"}</definedName>
    <definedName name="____________b5" localSheetId="24" hidden="1">{"NewCo_View",#N/A,FALSE,"Calculations"}</definedName>
    <definedName name="____________b5" localSheetId="17" hidden="1">{"NewCo_View",#N/A,FALSE,"Calculations"}</definedName>
    <definedName name="____________b5" localSheetId="28" hidden="1">{"NewCo_View",#N/A,FALSE,"Calculations"}</definedName>
    <definedName name="____________b5" localSheetId="29" hidden="1">{"NewCo_View",#N/A,FALSE,"Calculations"}</definedName>
    <definedName name="____________b5" localSheetId="26" hidden="1">{"NewCo_View",#N/A,FALSE,"Calculations"}</definedName>
    <definedName name="____________b5" localSheetId="8" hidden="1">{"NewCo_View",#N/A,FALSE,"Calculations"}</definedName>
    <definedName name="____________b5" localSheetId="46" hidden="1">{"NewCo_View",#N/A,FALSE,"Calculations"}</definedName>
    <definedName name="____________b5" localSheetId="47" hidden="1">{"NewCo_View",#N/A,FALSE,"Calculations"}</definedName>
    <definedName name="____________b5" localSheetId="44" hidden="1">{"NewCo_View",#N/A,FALSE,"Calculations"}</definedName>
    <definedName name="____________b5" localSheetId="0" hidden="1">{"NewCo_View",#N/A,FALSE,"Calculations"}</definedName>
    <definedName name="____________b5" localSheetId="9" hidden="1">{"NewCo_View",#N/A,FALSE,"Calculations"}</definedName>
    <definedName name="____________b5" localSheetId="5" hidden="1">{"NewCo_View",#N/A,FALSE,"Calculations"}</definedName>
    <definedName name="____________b5" localSheetId="6" hidden="1">{"NewCo_View",#N/A,FALSE,"Calculations"}</definedName>
    <definedName name="____________b5" localSheetId="58" hidden="1">{"NewCo_View",#N/A,FALSE,"Calculations"}</definedName>
    <definedName name="____________b5" localSheetId="37" hidden="1">{"NewCo_View",#N/A,FALSE,"Calculations"}</definedName>
    <definedName name="____________b5" localSheetId="10" hidden="1">{"NewCo_View",#N/A,FALSE,"Calculations"}</definedName>
    <definedName name="____________b5" localSheetId="3" hidden="1">{"NewCo_View",#N/A,FALSE,"Calculations"}</definedName>
    <definedName name="____________b5" localSheetId="4" hidden="1">{"NewCo_View",#N/A,FALSE,"Calculations"}</definedName>
    <definedName name="____________b5" localSheetId="57" hidden="1">{"NewCo_View",#N/A,FALSE,"Calculations"}</definedName>
    <definedName name="____________b5" localSheetId="50" hidden="1">{"NewCo_View",#N/A,FALSE,"Calculations"}</definedName>
    <definedName name="____________b5" localSheetId="56" hidden="1">{"NewCo_View",#N/A,FALSE,"Calculations"}</definedName>
    <definedName name="____________b5" localSheetId="13" hidden="1">{"NewCo_View",#N/A,FALSE,"Calculations"}</definedName>
    <definedName name="____________b5" localSheetId="12" hidden="1">{"NewCo_View",#N/A,FALSE,"Calculations"}</definedName>
    <definedName name="____________b5" localSheetId="16" hidden="1">{"NewCo_View",#N/A,FALSE,"Calculations"}</definedName>
    <definedName name="____________b5" localSheetId="25" hidden="1">{"NewCo_View",#N/A,FALSE,"Calculations"}</definedName>
    <definedName name="____________b5" localSheetId="43" hidden="1">{"NewCo_View",#N/A,FALSE,"Calculations"}</definedName>
    <definedName name="____________b5" localSheetId="36" hidden="1">{"NewCo_View",#N/A,FALSE,"Calculations"}</definedName>
    <definedName name="____________b5" localSheetId="30" hidden="1">{"NewCo_View",#N/A,FALSE,"Calculations"}</definedName>
    <definedName name="____________b5" localSheetId="34" hidden="1">{"NewCo_View",#N/A,FALSE,"Calculations"}</definedName>
    <definedName name="____________b5" localSheetId="35" hidden="1">{"NewCo_View",#N/A,FALSE,"Calculations"}</definedName>
    <definedName name="____________b5" localSheetId="31" hidden="1">{"NewCo_View",#N/A,FALSE,"Calculations"}</definedName>
    <definedName name="____________b5" localSheetId="11" hidden="1">{"NewCo_View",#N/A,FALSE,"Calculations"}</definedName>
    <definedName name="____________b5" hidden="1">{"NewCo_View",#N/A,FALSE,"Calculations"}</definedName>
    <definedName name="____________CC675" localSheetId="15" hidden="1">{"fis.dbo.r1_datasum"}</definedName>
    <definedName name="____________CC675" localSheetId="21" hidden="1">{"fis.dbo.r1_datasum"}</definedName>
    <definedName name="____________CC675" localSheetId="20" hidden="1">{"fis.dbo.r1_datasum"}</definedName>
    <definedName name="____________CC675" localSheetId="24" hidden="1">{"fis.dbo.r1_datasum"}</definedName>
    <definedName name="____________CC675" localSheetId="17" hidden="1">{"fis.dbo.r1_datasum"}</definedName>
    <definedName name="____________CC675" localSheetId="28" hidden="1">{"fis.dbo.r1_datasum"}</definedName>
    <definedName name="____________CC675" localSheetId="29" hidden="1">{"fis.dbo.r1_datasum"}</definedName>
    <definedName name="____________CC675" localSheetId="26" hidden="1">{"fis.dbo.r1_datasum"}</definedName>
    <definedName name="____________CC675" localSheetId="8" hidden="1">{"fis.dbo.r1_datasum"}</definedName>
    <definedName name="____________CC675" localSheetId="46" hidden="1">{"fis.dbo.r1_datasum"}</definedName>
    <definedName name="____________CC675" localSheetId="47" hidden="1">{"fis.dbo.r1_datasum"}</definedName>
    <definedName name="____________CC675" localSheetId="44" hidden="1">{"fis.dbo.r1_datasum"}</definedName>
    <definedName name="____________CC675" localSheetId="0" hidden="1">{"fis.dbo.r1_datasum"}</definedName>
    <definedName name="____________CC675" localSheetId="9" hidden="1">{"fis.dbo.r1_datasum"}</definedName>
    <definedName name="____________CC675" localSheetId="5" hidden="1">{"fis.dbo.r1_datasum"}</definedName>
    <definedName name="____________CC675" localSheetId="6" hidden="1">{"fis.dbo.r1_datasum"}</definedName>
    <definedName name="____________CC675" localSheetId="58" hidden="1">{"fis.dbo.r1_datasum"}</definedName>
    <definedName name="____________CC675" localSheetId="37" hidden="1">{"fis.dbo.r1_datasum"}</definedName>
    <definedName name="____________CC675" localSheetId="10" hidden="1">{"fis.dbo.r1_datasum"}</definedName>
    <definedName name="____________CC675" localSheetId="3" hidden="1">{"fis.dbo.r1_datasum"}</definedName>
    <definedName name="____________CC675" localSheetId="4" hidden="1">{"fis.dbo.r1_datasum"}</definedName>
    <definedName name="____________CC675" localSheetId="57" hidden="1">{"fis.dbo.r1_datasum"}</definedName>
    <definedName name="____________CC675" localSheetId="50" hidden="1">{"fis.dbo.r1_datasum"}</definedName>
    <definedName name="____________CC675" localSheetId="56" hidden="1">{"fis.dbo.r1_datasum"}</definedName>
    <definedName name="____________CC675" localSheetId="13" hidden="1">{"fis.dbo.r1_datasum"}</definedName>
    <definedName name="____________CC675" localSheetId="12" hidden="1">{"fis.dbo.r1_datasum"}</definedName>
    <definedName name="____________CC675" localSheetId="16" hidden="1">{"fis.dbo.r1_datasum"}</definedName>
    <definedName name="____________CC675" localSheetId="25" hidden="1">{"fis.dbo.r1_datasum"}</definedName>
    <definedName name="____________CC675" localSheetId="43" hidden="1">{"fis.dbo.r1_datasum"}</definedName>
    <definedName name="____________CC675" localSheetId="36" hidden="1">{"fis.dbo.r1_datasum"}</definedName>
    <definedName name="____________CC675" localSheetId="30" hidden="1">{"fis.dbo.r1_datasum"}</definedName>
    <definedName name="____________CC675" localSheetId="34" hidden="1">{"fis.dbo.r1_datasum"}</definedName>
    <definedName name="____________CC675" localSheetId="35" hidden="1">{"fis.dbo.r1_datasum"}</definedName>
    <definedName name="____________CC675" localSheetId="31" hidden="1">{"fis.dbo.r1_datasum"}</definedName>
    <definedName name="____________CC675" localSheetId="11" hidden="1">{"fis.dbo.r1_datasum"}</definedName>
    <definedName name="____________CC675" hidden="1">{"fis.dbo.r1_datasum"}</definedName>
    <definedName name="____________CC678" localSheetId="15" hidden="1">{"fis.dbo.r1_datasum"}</definedName>
    <definedName name="____________CC678" localSheetId="21" hidden="1">{"fis.dbo.r1_datasum"}</definedName>
    <definedName name="____________CC678" localSheetId="20" hidden="1">{"fis.dbo.r1_datasum"}</definedName>
    <definedName name="____________CC678" localSheetId="24" hidden="1">{"fis.dbo.r1_datasum"}</definedName>
    <definedName name="____________CC678" localSheetId="17" hidden="1">{"fis.dbo.r1_datasum"}</definedName>
    <definedName name="____________CC678" localSheetId="28" hidden="1">{"fis.dbo.r1_datasum"}</definedName>
    <definedName name="____________CC678" localSheetId="29" hidden="1">{"fis.dbo.r1_datasum"}</definedName>
    <definedName name="____________CC678" localSheetId="26" hidden="1">{"fis.dbo.r1_datasum"}</definedName>
    <definedName name="____________CC678" localSheetId="8" hidden="1">{"fis.dbo.r1_datasum"}</definedName>
    <definedName name="____________CC678" localSheetId="46" hidden="1">{"fis.dbo.r1_datasum"}</definedName>
    <definedName name="____________CC678" localSheetId="47" hidden="1">{"fis.dbo.r1_datasum"}</definedName>
    <definedName name="____________CC678" localSheetId="44" hidden="1">{"fis.dbo.r1_datasum"}</definedName>
    <definedName name="____________CC678" localSheetId="0" hidden="1">{"fis.dbo.r1_datasum"}</definedName>
    <definedName name="____________CC678" localSheetId="9" hidden="1">{"fis.dbo.r1_datasum"}</definedName>
    <definedName name="____________CC678" localSheetId="5" hidden="1">{"fis.dbo.r1_datasum"}</definedName>
    <definedName name="____________CC678" localSheetId="6" hidden="1">{"fis.dbo.r1_datasum"}</definedName>
    <definedName name="____________CC678" localSheetId="58" hidden="1">{"fis.dbo.r1_datasum"}</definedName>
    <definedName name="____________CC678" localSheetId="37" hidden="1">{"fis.dbo.r1_datasum"}</definedName>
    <definedName name="____________CC678" localSheetId="10" hidden="1">{"fis.dbo.r1_datasum"}</definedName>
    <definedName name="____________CC678" localSheetId="3" hidden="1">{"fis.dbo.r1_datasum"}</definedName>
    <definedName name="____________CC678" localSheetId="4" hidden="1">{"fis.dbo.r1_datasum"}</definedName>
    <definedName name="____________CC678" localSheetId="57" hidden="1">{"fis.dbo.r1_datasum"}</definedName>
    <definedName name="____________CC678" localSheetId="50" hidden="1">{"fis.dbo.r1_datasum"}</definedName>
    <definedName name="____________CC678" localSheetId="56" hidden="1">{"fis.dbo.r1_datasum"}</definedName>
    <definedName name="____________CC678" localSheetId="13" hidden="1">{"fis.dbo.r1_datasum"}</definedName>
    <definedName name="____________CC678" localSheetId="12" hidden="1">{"fis.dbo.r1_datasum"}</definedName>
    <definedName name="____________CC678" localSheetId="16" hidden="1">{"fis.dbo.r1_datasum"}</definedName>
    <definedName name="____________CC678" localSheetId="25" hidden="1">{"fis.dbo.r1_datasum"}</definedName>
    <definedName name="____________CC678" localSheetId="43" hidden="1">{"fis.dbo.r1_datasum"}</definedName>
    <definedName name="____________CC678" localSheetId="36" hidden="1">{"fis.dbo.r1_datasum"}</definedName>
    <definedName name="____________CC678" localSheetId="30" hidden="1">{"fis.dbo.r1_datasum"}</definedName>
    <definedName name="____________CC678" localSheetId="34" hidden="1">{"fis.dbo.r1_datasum"}</definedName>
    <definedName name="____________CC678" localSheetId="35" hidden="1">{"fis.dbo.r1_datasum"}</definedName>
    <definedName name="____________CC678" localSheetId="31" hidden="1">{"fis.dbo.r1_datasum"}</definedName>
    <definedName name="____________CC678" localSheetId="11" hidden="1">{"fis.dbo.r1_datasum"}</definedName>
    <definedName name="____________CC678" hidden="1">{"fis.dbo.r1_datasum"}</definedName>
    <definedName name="____________FTE2" localSheetId="15" hidden="1">{"NewCo_View",#N/A,FALSE,"Calculations"}</definedName>
    <definedName name="____________FTE2" localSheetId="21" hidden="1">{"NewCo_View",#N/A,FALSE,"Calculations"}</definedName>
    <definedName name="____________FTE2" localSheetId="20" hidden="1">{"NewCo_View",#N/A,FALSE,"Calculations"}</definedName>
    <definedName name="____________FTE2" localSheetId="24" hidden="1">{"NewCo_View",#N/A,FALSE,"Calculations"}</definedName>
    <definedName name="____________FTE2" localSheetId="17" hidden="1">{"NewCo_View",#N/A,FALSE,"Calculations"}</definedName>
    <definedName name="____________FTE2" localSheetId="28" hidden="1">{"NewCo_View",#N/A,FALSE,"Calculations"}</definedName>
    <definedName name="____________FTE2" localSheetId="29" hidden="1">{"NewCo_View",#N/A,FALSE,"Calculations"}</definedName>
    <definedName name="____________FTE2" localSheetId="26" hidden="1">{"NewCo_View",#N/A,FALSE,"Calculations"}</definedName>
    <definedName name="____________FTE2" localSheetId="8" hidden="1">{"NewCo_View",#N/A,FALSE,"Calculations"}</definedName>
    <definedName name="____________FTE2" localSheetId="46" hidden="1">{"NewCo_View",#N/A,FALSE,"Calculations"}</definedName>
    <definedName name="____________FTE2" localSheetId="47" hidden="1">{"NewCo_View",#N/A,FALSE,"Calculations"}</definedName>
    <definedName name="____________FTE2" localSheetId="44" hidden="1">{"NewCo_View",#N/A,FALSE,"Calculations"}</definedName>
    <definedName name="____________FTE2" localSheetId="0" hidden="1">{"NewCo_View",#N/A,FALSE,"Calculations"}</definedName>
    <definedName name="____________FTE2" localSheetId="9" hidden="1">{"NewCo_View",#N/A,FALSE,"Calculations"}</definedName>
    <definedName name="____________FTE2" localSheetId="5" hidden="1">{"NewCo_View",#N/A,FALSE,"Calculations"}</definedName>
    <definedName name="____________FTE2" localSheetId="6" hidden="1">{"NewCo_View",#N/A,FALSE,"Calculations"}</definedName>
    <definedName name="____________FTE2" localSheetId="58" hidden="1">{"NewCo_View",#N/A,FALSE,"Calculations"}</definedName>
    <definedName name="____________FTE2" localSheetId="37" hidden="1">{"NewCo_View",#N/A,FALSE,"Calculations"}</definedName>
    <definedName name="____________FTE2" localSheetId="10" hidden="1">{"NewCo_View",#N/A,FALSE,"Calculations"}</definedName>
    <definedName name="____________FTE2" localSheetId="3" hidden="1">{"NewCo_View",#N/A,FALSE,"Calculations"}</definedName>
    <definedName name="____________FTE2" localSheetId="4" hidden="1">{"NewCo_View",#N/A,FALSE,"Calculations"}</definedName>
    <definedName name="____________FTE2" localSheetId="57" hidden="1">{"NewCo_View",#N/A,FALSE,"Calculations"}</definedName>
    <definedName name="____________FTE2" localSheetId="50" hidden="1">{"NewCo_View",#N/A,FALSE,"Calculations"}</definedName>
    <definedName name="____________FTE2" localSheetId="56" hidden="1">{"NewCo_View",#N/A,FALSE,"Calculations"}</definedName>
    <definedName name="____________FTE2" localSheetId="13" hidden="1">{"NewCo_View",#N/A,FALSE,"Calculations"}</definedName>
    <definedName name="____________FTE2" localSheetId="12" hidden="1">{"NewCo_View",#N/A,FALSE,"Calculations"}</definedName>
    <definedName name="____________FTE2" localSheetId="16" hidden="1">{"NewCo_View",#N/A,FALSE,"Calculations"}</definedName>
    <definedName name="____________FTE2" localSheetId="25" hidden="1">{"NewCo_View",#N/A,FALSE,"Calculations"}</definedName>
    <definedName name="____________FTE2" localSheetId="43" hidden="1">{"NewCo_View",#N/A,FALSE,"Calculations"}</definedName>
    <definedName name="____________FTE2" localSheetId="36" hidden="1">{"NewCo_View",#N/A,FALSE,"Calculations"}</definedName>
    <definedName name="____________FTE2" localSheetId="30" hidden="1">{"NewCo_View",#N/A,FALSE,"Calculations"}</definedName>
    <definedName name="____________FTE2" localSheetId="34" hidden="1">{"NewCo_View",#N/A,FALSE,"Calculations"}</definedName>
    <definedName name="____________FTE2" localSheetId="35" hidden="1">{"NewCo_View",#N/A,FALSE,"Calculations"}</definedName>
    <definedName name="____________FTE2" localSheetId="31" hidden="1">{"NewCo_View",#N/A,FALSE,"Calculations"}</definedName>
    <definedName name="____________FTE2" localSheetId="11" hidden="1">{"NewCo_View",#N/A,FALSE,"Calculations"}</definedName>
    <definedName name="____________FTE2" hidden="1">{"NewCo_View",#N/A,FALSE,"Calculations"}</definedName>
    <definedName name="____________mis1" localSheetId="15" hidden="1">{#N/A,#N/A,TRUE,"Totals";#N/A,#N/A,TRUE,"Written Quote Out";#N/A,#N/A,TRUE,"Accepted Quotes";#N/A,#N/A,TRUE,"Application on";#N/A,#N/A,TRUE,"Rejected"}</definedName>
    <definedName name="____________mis1" localSheetId="21" hidden="1">{#N/A,#N/A,TRUE,"Totals";#N/A,#N/A,TRUE,"Written Quote Out";#N/A,#N/A,TRUE,"Accepted Quotes";#N/A,#N/A,TRUE,"Application on";#N/A,#N/A,TRUE,"Rejected"}</definedName>
    <definedName name="____________mis1" localSheetId="20" hidden="1">{#N/A,#N/A,TRUE,"Totals";#N/A,#N/A,TRUE,"Written Quote Out";#N/A,#N/A,TRUE,"Accepted Quotes";#N/A,#N/A,TRUE,"Application on";#N/A,#N/A,TRUE,"Rejected"}</definedName>
    <definedName name="____________mis1" localSheetId="24" hidden="1">{#N/A,#N/A,TRUE,"Totals";#N/A,#N/A,TRUE,"Written Quote Out";#N/A,#N/A,TRUE,"Accepted Quotes";#N/A,#N/A,TRUE,"Application on";#N/A,#N/A,TRUE,"Rejected"}</definedName>
    <definedName name="____________mis1" localSheetId="17" hidden="1">{#N/A,#N/A,TRUE,"Totals";#N/A,#N/A,TRUE,"Written Quote Out";#N/A,#N/A,TRUE,"Accepted Quotes";#N/A,#N/A,TRUE,"Application on";#N/A,#N/A,TRUE,"Rejected"}</definedName>
    <definedName name="____________mis1" localSheetId="28" hidden="1">{#N/A,#N/A,TRUE,"Totals";#N/A,#N/A,TRUE,"Written Quote Out";#N/A,#N/A,TRUE,"Accepted Quotes";#N/A,#N/A,TRUE,"Application on";#N/A,#N/A,TRUE,"Rejected"}</definedName>
    <definedName name="____________mis1" localSheetId="29" hidden="1">{#N/A,#N/A,TRUE,"Totals";#N/A,#N/A,TRUE,"Written Quote Out";#N/A,#N/A,TRUE,"Accepted Quotes";#N/A,#N/A,TRUE,"Application on";#N/A,#N/A,TRUE,"Rejected"}</definedName>
    <definedName name="____________mis1" localSheetId="26" hidden="1">{#N/A,#N/A,TRUE,"Totals";#N/A,#N/A,TRUE,"Written Quote Out";#N/A,#N/A,TRUE,"Accepted Quotes";#N/A,#N/A,TRUE,"Application on";#N/A,#N/A,TRUE,"Rejected"}</definedName>
    <definedName name="____________mis1" localSheetId="8" hidden="1">{#N/A,#N/A,TRUE,"Totals";#N/A,#N/A,TRUE,"Written Quote Out";#N/A,#N/A,TRUE,"Accepted Quotes";#N/A,#N/A,TRUE,"Application on";#N/A,#N/A,TRUE,"Rejected"}</definedName>
    <definedName name="____________mis1" localSheetId="46" hidden="1">{#N/A,#N/A,TRUE,"Totals";#N/A,#N/A,TRUE,"Written Quote Out";#N/A,#N/A,TRUE,"Accepted Quotes";#N/A,#N/A,TRUE,"Application on";#N/A,#N/A,TRUE,"Rejected"}</definedName>
    <definedName name="____________mis1" localSheetId="47" hidden="1">{#N/A,#N/A,TRUE,"Totals";#N/A,#N/A,TRUE,"Written Quote Out";#N/A,#N/A,TRUE,"Accepted Quotes";#N/A,#N/A,TRUE,"Application on";#N/A,#N/A,TRUE,"Rejected"}</definedName>
    <definedName name="____________mis1" localSheetId="44" hidden="1">{#N/A,#N/A,TRUE,"Totals";#N/A,#N/A,TRUE,"Written Quote Out";#N/A,#N/A,TRUE,"Accepted Quotes";#N/A,#N/A,TRUE,"Application on";#N/A,#N/A,TRUE,"Rejected"}</definedName>
    <definedName name="____________mis1" localSheetId="0" hidden="1">{#N/A,#N/A,TRUE,"Totals";#N/A,#N/A,TRUE,"Written Quote Out";#N/A,#N/A,TRUE,"Accepted Quotes";#N/A,#N/A,TRUE,"Application on";#N/A,#N/A,TRUE,"Rejected"}</definedName>
    <definedName name="____________mis1" localSheetId="9" hidden="1">{#N/A,#N/A,TRUE,"Totals";#N/A,#N/A,TRUE,"Written Quote Out";#N/A,#N/A,TRUE,"Accepted Quotes";#N/A,#N/A,TRUE,"Application on";#N/A,#N/A,TRUE,"Rejected"}</definedName>
    <definedName name="____________mis1" localSheetId="5" hidden="1">{#N/A,#N/A,TRUE,"Totals";#N/A,#N/A,TRUE,"Written Quote Out";#N/A,#N/A,TRUE,"Accepted Quotes";#N/A,#N/A,TRUE,"Application on";#N/A,#N/A,TRUE,"Rejected"}</definedName>
    <definedName name="____________mis1" localSheetId="6" hidden="1">{#N/A,#N/A,TRUE,"Totals";#N/A,#N/A,TRUE,"Written Quote Out";#N/A,#N/A,TRUE,"Accepted Quotes";#N/A,#N/A,TRUE,"Application on";#N/A,#N/A,TRUE,"Rejected"}</definedName>
    <definedName name="____________mis1" localSheetId="58" hidden="1">{#N/A,#N/A,TRUE,"Totals";#N/A,#N/A,TRUE,"Written Quote Out";#N/A,#N/A,TRUE,"Accepted Quotes";#N/A,#N/A,TRUE,"Application on";#N/A,#N/A,TRUE,"Rejected"}</definedName>
    <definedName name="____________mis1" localSheetId="37" hidden="1">{#N/A,#N/A,TRUE,"Totals";#N/A,#N/A,TRUE,"Written Quote Out";#N/A,#N/A,TRUE,"Accepted Quotes";#N/A,#N/A,TRUE,"Application on";#N/A,#N/A,TRUE,"Rejected"}</definedName>
    <definedName name="____________mis1" localSheetId="10" hidden="1">{#N/A,#N/A,TRUE,"Totals";#N/A,#N/A,TRUE,"Written Quote Out";#N/A,#N/A,TRUE,"Accepted Quotes";#N/A,#N/A,TRUE,"Application on";#N/A,#N/A,TRUE,"Rejected"}</definedName>
    <definedName name="____________mis1" localSheetId="3" hidden="1">{#N/A,#N/A,TRUE,"Totals";#N/A,#N/A,TRUE,"Written Quote Out";#N/A,#N/A,TRUE,"Accepted Quotes";#N/A,#N/A,TRUE,"Application on";#N/A,#N/A,TRUE,"Rejected"}</definedName>
    <definedName name="____________mis1" localSheetId="4" hidden="1">{#N/A,#N/A,TRUE,"Totals";#N/A,#N/A,TRUE,"Written Quote Out";#N/A,#N/A,TRUE,"Accepted Quotes";#N/A,#N/A,TRUE,"Application on";#N/A,#N/A,TRUE,"Rejected"}</definedName>
    <definedName name="____________mis1" localSheetId="57" hidden="1">{#N/A,#N/A,TRUE,"Totals";#N/A,#N/A,TRUE,"Written Quote Out";#N/A,#N/A,TRUE,"Accepted Quotes";#N/A,#N/A,TRUE,"Application on";#N/A,#N/A,TRUE,"Rejected"}</definedName>
    <definedName name="____________mis1" localSheetId="50" hidden="1">{#N/A,#N/A,TRUE,"Totals";#N/A,#N/A,TRUE,"Written Quote Out";#N/A,#N/A,TRUE,"Accepted Quotes";#N/A,#N/A,TRUE,"Application on";#N/A,#N/A,TRUE,"Rejected"}</definedName>
    <definedName name="____________mis1" localSheetId="56" hidden="1">{#N/A,#N/A,TRUE,"Totals";#N/A,#N/A,TRUE,"Written Quote Out";#N/A,#N/A,TRUE,"Accepted Quotes";#N/A,#N/A,TRUE,"Application on";#N/A,#N/A,TRUE,"Rejected"}</definedName>
    <definedName name="____________mis1" localSheetId="13" hidden="1">{#N/A,#N/A,TRUE,"Totals";#N/A,#N/A,TRUE,"Written Quote Out";#N/A,#N/A,TRUE,"Accepted Quotes";#N/A,#N/A,TRUE,"Application on";#N/A,#N/A,TRUE,"Rejected"}</definedName>
    <definedName name="____________mis1" localSheetId="12" hidden="1">{#N/A,#N/A,TRUE,"Totals";#N/A,#N/A,TRUE,"Written Quote Out";#N/A,#N/A,TRUE,"Accepted Quotes";#N/A,#N/A,TRUE,"Application on";#N/A,#N/A,TRUE,"Rejected"}</definedName>
    <definedName name="____________mis1" localSheetId="16" hidden="1">{#N/A,#N/A,TRUE,"Totals";#N/A,#N/A,TRUE,"Written Quote Out";#N/A,#N/A,TRUE,"Accepted Quotes";#N/A,#N/A,TRUE,"Application on";#N/A,#N/A,TRUE,"Rejected"}</definedName>
    <definedName name="____________mis1" localSheetId="25" hidden="1">{#N/A,#N/A,TRUE,"Totals";#N/A,#N/A,TRUE,"Written Quote Out";#N/A,#N/A,TRUE,"Accepted Quotes";#N/A,#N/A,TRUE,"Application on";#N/A,#N/A,TRUE,"Rejected"}</definedName>
    <definedName name="____________mis1" localSheetId="43" hidden="1">{#N/A,#N/A,TRUE,"Totals";#N/A,#N/A,TRUE,"Written Quote Out";#N/A,#N/A,TRUE,"Accepted Quotes";#N/A,#N/A,TRUE,"Application on";#N/A,#N/A,TRUE,"Rejected"}</definedName>
    <definedName name="____________mis1" localSheetId="36" hidden="1">{#N/A,#N/A,TRUE,"Totals";#N/A,#N/A,TRUE,"Written Quote Out";#N/A,#N/A,TRUE,"Accepted Quotes";#N/A,#N/A,TRUE,"Application on";#N/A,#N/A,TRUE,"Rejected"}</definedName>
    <definedName name="____________mis1" localSheetId="30" hidden="1">{#N/A,#N/A,TRUE,"Totals";#N/A,#N/A,TRUE,"Written Quote Out";#N/A,#N/A,TRUE,"Accepted Quotes";#N/A,#N/A,TRUE,"Application on";#N/A,#N/A,TRUE,"Rejected"}</definedName>
    <definedName name="____________mis1" localSheetId="34" hidden="1">{#N/A,#N/A,TRUE,"Totals";#N/A,#N/A,TRUE,"Written Quote Out";#N/A,#N/A,TRUE,"Accepted Quotes";#N/A,#N/A,TRUE,"Application on";#N/A,#N/A,TRUE,"Rejected"}</definedName>
    <definedName name="____________mis1" localSheetId="35" hidden="1">{#N/A,#N/A,TRUE,"Totals";#N/A,#N/A,TRUE,"Written Quote Out";#N/A,#N/A,TRUE,"Accepted Quotes";#N/A,#N/A,TRUE,"Application on";#N/A,#N/A,TRUE,"Rejected"}</definedName>
    <definedName name="____________mis1" localSheetId="31" hidden="1">{#N/A,#N/A,TRUE,"Totals";#N/A,#N/A,TRUE,"Written Quote Out";#N/A,#N/A,TRUE,"Accepted Quotes";#N/A,#N/A,TRUE,"Application on";#N/A,#N/A,TRUE,"Rejected"}</definedName>
    <definedName name="____________mis1" localSheetId="11" hidden="1">{#N/A,#N/A,TRUE,"Totals";#N/A,#N/A,TRUE,"Written Quote Out";#N/A,#N/A,TRUE,"Accepted Quotes";#N/A,#N/A,TRUE,"Application on";#N/A,#N/A,TRUE,"Rejected"}</definedName>
    <definedName name="____________mis1" hidden="1">{#N/A,#N/A,TRUE,"Totals";#N/A,#N/A,TRUE,"Written Quote Out";#N/A,#N/A,TRUE,"Accepted Quotes";#N/A,#N/A,TRUE,"Application on";#N/A,#N/A,TRUE,"Rejected"}</definedName>
    <definedName name="____________mis2" localSheetId="15" hidden="1">{#N/A,#N/A,FALSE,"Written Quote Out";#N/A,#N/A,FALSE,"Accepted Quotes";#N/A,#N/A,FALSE,"Rejected"}</definedName>
    <definedName name="____________mis2" localSheetId="21" hidden="1">{#N/A,#N/A,FALSE,"Written Quote Out";#N/A,#N/A,FALSE,"Accepted Quotes";#N/A,#N/A,FALSE,"Rejected"}</definedName>
    <definedName name="____________mis2" localSheetId="20" hidden="1">{#N/A,#N/A,FALSE,"Written Quote Out";#N/A,#N/A,FALSE,"Accepted Quotes";#N/A,#N/A,FALSE,"Rejected"}</definedName>
    <definedName name="____________mis2" localSheetId="24" hidden="1">{#N/A,#N/A,FALSE,"Written Quote Out";#N/A,#N/A,FALSE,"Accepted Quotes";#N/A,#N/A,FALSE,"Rejected"}</definedName>
    <definedName name="____________mis2" localSheetId="17" hidden="1">{#N/A,#N/A,FALSE,"Written Quote Out";#N/A,#N/A,FALSE,"Accepted Quotes";#N/A,#N/A,FALSE,"Rejected"}</definedName>
    <definedName name="____________mis2" localSheetId="28" hidden="1">{#N/A,#N/A,FALSE,"Written Quote Out";#N/A,#N/A,FALSE,"Accepted Quotes";#N/A,#N/A,FALSE,"Rejected"}</definedName>
    <definedName name="____________mis2" localSheetId="29" hidden="1">{#N/A,#N/A,FALSE,"Written Quote Out";#N/A,#N/A,FALSE,"Accepted Quotes";#N/A,#N/A,FALSE,"Rejected"}</definedName>
    <definedName name="____________mis2" localSheetId="26" hidden="1">{#N/A,#N/A,FALSE,"Written Quote Out";#N/A,#N/A,FALSE,"Accepted Quotes";#N/A,#N/A,FALSE,"Rejected"}</definedName>
    <definedName name="____________mis2" localSheetId="8" hidden="1">{#N/A,#N/A,FALSE,"Written Quote Out";#N/A,#N/A,FALSE,"Accepted Quotes";#N/A,#N/A,FALSE,"Rejected"}</definedName>
    <definedName name="____________mis2" localSheetId="46" hidden="1">{#N/A,#N/A,FALSE,"Written Quote Out";#N/A,#N/A,FALSE,"Accepted Quotes";#N/A,#N/A,FALSE,"Rejected"}</definedName>
    <definedName name="____________mis2" localSheetId="47" hidden="1">{#N/A,#N/A,FALSE,"Written Quote Out";#N/A,#N/A,FALSE,"Accepted Quotes";#N/A,#N/A,FALSE,"Rejected"}</definedName>
    <definedName name="____________mis2" localSheetId="44" hidden="1">{#N/A,#N/A,FALSE,"Written Quote Out";#N/A,#N/A,FALSE,"Accepted Quotes";#N/A,#N/A,FALSE,"Rejected"}</definedName>
    <definedName name="____________mis2" localSheetId="0" hidden="1">{#N/A,#N/A,FALSE,"Written Quote Out";#N/A,#N/A,FALSE,"Accepted Quotes";#N/A,#N/A,FALSE,"Rejected"}</definedName>
    <definedName name="____________mis2" localSheetId="9" hidden="1">{#N/A,#N/A,FALSE,"Written Quote Out";#N/A,#N/A,FALSE,"Accepted Quotes";#N/A,#N/A,FALSE,"Rejected"}</definedName>
    <definedName name="____________mis2" localSheetId="5" hidden="1">{#N/A,#N/A,FALSE,"Written Quote Out";#N/A,#N/A,FALSE,"Accepted Quotes";#N/A,#N/A,FALSE,"Rejected"}</definedName>
    <definedName name="____________mis2" localSheetId="6" hidden="1">{#N/A,#N/A,FALSE,"Written Quote Out";#N/A,#N/A,FALSE,"Accepted Quotes";#N/A,#N/A,FALSE,"Rejected"}</definedName>
    <definedName name="____________mis2" localSheetId="58" hidden="1">{#N/A,#N/A,FALSE,"Written Quote Out";#N/A,#N/A,FALSE,"Accepted Quotes";#N/A,#N/A,FALSE,"Rejected"}</definedName>
    <definedName name="____________mis2" localSheetId="37" hidden="1">{#N/A,#N/A,FALSE,"Written Quote Out";#N/A,#N/A,FALSE,"Accepted Quotes";#N/A,#N/A,FALSE,"Rejected"}</definedName>
    <definedName name="____________mis2" localSheetId="10" hidden="1">{#N/A,#N/A,FALSE,"Written Quote Out";#N/A,#N/A,FALSE,"Accepted Quotes";#N/A,#N/A,FALSE,"Rejected"}</definedName>
    <definedName name="____________mis2" localSheetId="3" hidden="1">{#N/A,#N/A,FALSE,"Written Quote Out";#N/A,#N/A,FALSE,"Accepted Quotes";#N/A,#N/A,FALSE,"Rejected"}</definedName>
    <definedName name="____________mis2" localSheetId="4" hidden="1">{#N/A,#N/A,FALSE,"Written Quote Out";#N/A,#N/A,FALSE,"Accepted Quotes";#N/A,#N/A,FALSE,"Rejected"}</definedName>
    <definedName name="____________mis2" localSheetId="57" hidden="1">{#N/A,#N/A,FALSE,"Written Quote Out";#N/A,#N/A,FALSE,"Accepted Quotes";#N/A,#N/A,FALSE,"Rejected"}</definedName>
    <definedName name="____________mis2" localSheetId="50" hidden="1">{#N/A,#N/A,FALSE,"Written Quote Out";#N/A,#N/A,FALSE,"Accepted Quotes";#N/A,#N/A,FALSE,"Rejected"}</definedName>
    <definedName name="____________mis2" localSheetId="56" hidden="1">{#N/A,#N/A,FALSE,"Written Quote Out";#N/A,#N/A,FALSE,"Accepted Quotes";#N/A,#N/A,FALSE,"Rejected"}</definedName>
    <definedName name="____________mis2" localSheetId="13" hidden="1">{#N/A,#N/A,FALSE,"Written Quote Out";#N/A,#N/A,FALSE,"Accepted Quotes";#N/A,#N/A,FALSE,"Rejected"}</definedName>
    <definedName name="____________mis2" localSheetId="12" hidden="1">{#N/A,#N/A,FALSE,"Written Quote Out";#N/A,#N/A,FALSE,"Accepted Quotes";#N/A,#N/A,FALSE,"Rejected"}</definedName>
    <definedName name="____________mis2" localSheetId="16" hidden="1">{#N/A,#N/A,FALSE,"Written Quote Out";#N/A,#N/A,FALSE,"Accepted Quotes";#N/A,#N/A,FALSE,"Rejected"}</definedName>
    <definedName name="____________mis2" localSheetId="25" hidden="1">{#N/A,#N/A,FALSE,"Written Quote Out";#N/A,#N/A,FALSE,"Accepted Quotes";#N/A,#N/A,FALSE,"Rejected"}</definedName>
    <definedName name="____________mis2" localSheetId="43" hidden="1">{#N/A,#N/A,FALSE,"Written Quote Out";#N/A,#N/A,FALSE,"Accepted Quotes";#N/A,#N/A,FALSE,"Rejected"}</definedName>
    <definedName name="____________mis2" localSheetId="36" hidden="1">{#N/A,#N/A,FALSE,"Written Quote Out";#N/A,#N/A,FALSE,"Accepted Quotes";#N/A,#N/A,FALSE,"Rejected"}</definedName>
    <definedName name="____________mis2" localSheetId="30" hidden="1">{#N/A,#N/A,FALSE,"Written Quote Out";#N/A,#N/A,FALSE,"Accepted Quotes";#N/A,#N/A,FALSE,"Rejected"}</definedName>
    <definedName name="____________mis2" localSheetId="34" hidden="1">{#N/A,#N/A,FALSE,"Written Quote Out";#N/A,#N/A,FALSE,"Accepted Quotes";#N/A,#N/A,FALSE,"Rejected"}</definedName>
    <definedName name="____________mis2" localSheetId="35" hidden="1">{#N/A,#N/A,FALSE,"Written Quote Out";#N/A,#N/A,FALSE,"Accepted Quotes";#N/A,#N/A,FALSE,"Rejected"}</definedName>
    <definedName name="____________mis2" localSheetId="31" hidden="1">{#N/A,#N/A,FALSE,"Written Quote Out";#N/A,#N/A,FALSE,"Accepted Quotes";#N/A,#N/A,FALSE,"Rejected"}</definedName>
    <definedName name="____________mis2" localSheetId="11" hidden="1">{#N/A,#N/A,FALSE,"Written Quote Out";#N/A,#N/A,FALSE,"Accepted Quotes";#N/A,#N/A,FALSE,"Rejected"}</definedName>
    <definedName name="____________mis2" hidden="1">{#N/A,#N/A,FALSE,"Written Quote Out";#N/A,#N/A,FALSE,"Accepted Quotes";#N/A,#N/A,FALSE,"Rejected"}</definedName>
    <definedName name="____________new1" localSheetId="15" hidden="1">{#N/A,#N/A,TRUE,"Written Quote Out";#N/A,#N/A,TRUE,"Accepted Quotes"}</definedName>
    <definedName name="____________new1" localSheetId="21" hidden="1">{#N/A,#N/A,TRUE,"Written Quote Out";#N/A,#N/A,TRUE,"Accepted Quotes"}</definedName>
    <definedName name="____________new1" localSheetId="20" hidden="1">{#N/A,#N/A,TRUE,"Written Quote Out";#N/A,#N/A,TRUE,"Accepted Quotes"}</definedName>
    <definedName name="____________new1" localSheetId="24" hidden="1">{#N/A,#N/A,TRUE,"Written Quote Out";#N/A,#N/A,TRUE,"Accepted Quotes"}</definedName>
    <definedName name="____________new1" localSheetId="17" hidden="1">{#N/A,#N/A,TRUE,"Written Quote Out";#N/A,#N/A,TRUE,"Accepted Quotes"}</definedName>
    <definedName name="____________new1" localSheetId="28" hidden="1">{#N/A,#N/A,TRUE,"Written Quote Out";#N/A,#N/A,TRUE,"Accepted Quotes"}</definedName>
    <definedName name="____________new1" localSheetId="29" hidden="1">{#N/A,#N/A,TRUE,"Written Quote Out";#N/A,#N/A,TRUE,"Accepted Quotes"}</definedName>
    <definedName name="____________new1" localSheetId="26" hidden="1">{#N/A,#N/A,TRUE,"Written Quote Out";#N/A,#N/A,TRUE,"Accepted Quotes"}</definedName>
    <definedName name="____________new1" localSheetId="8" hidden="1">{#N/A,#N/A,TRUE,"Written Quote Out";#N/A,#N/A,TRUE,"Accepted Quotes"}</definedName>
    <definedName name="____________new1" localSheetId="46" hidden="1">{#N/A,#N/A,TRUE,"Written Quote Out";#N/A,#N/A,TRUE,"Accepted Quotes"}</definedName>
    <definedName name="____________new1" localSheetId="47" hidden="1">{#N/A,#N/A,TRUE,"Written Quote Out";#N/A,#N/A,TRUE,"Accepted Quotes"}</definedName>
    <definedName name="____________new1" localSheetId="44" hidden="1">{#N/A,#N/A,TRUE,"Written Quote Out";#N/A,#N/A,TRUE,"Accepted Quotes"}</definedName>
    <definedName name="____________new1" localSheetId="0" hidden="1">{#N/A,#N/A,TRUE,"Written Quote Out";#N/A,#N/A,TRUE,"Accepted Quotes"}</definedName>
    <definedName name="____________new1" localSheetId="9" hidden="1">{#N/A,#N/A,TRUE,"Written Quote Out";#N/A,#N/A,TRUE,"Accepted Quotes"}</definedName>
    <definedName name="____________new1" localSheetId="5" hidden="1">{#N/A,#N/A,TRUE,"Written Quote Out";#N/A,#N/A,TRUE,"Accepted Quotes"}</definedName>
    <definedName name="____________new1" localSheetId="6" hidden="1">{#N/A,#N/A,TRUE,"Written Quote Out";#N/A,#N/A,TRUE,"Accepted Quotes"}</definedName>
    <definedName name="____________new1" localSheetId="58" hidden="1">{#N/A,#N/A,TRUE,"Written Quote Out";#N/A,#N/A,TRUE,"Accepted Quotes"}</definedName>
    <definedName name="____________new1" localSheetId="37" hidden="1">{#N/A,#N/A,TRUE,"Written Quote Out";#N/A,#N/A,TRUE,"Accepted Quotes"}</definedName>
    <definedName name="____________new1" localSheetId="10" hidden="1">{#N/A,#N/A,TRUE,"Written Quote Out";#N/A,#N/A,TRUE,"Accepted Quotes"}</definedName>
    <definedName name="____________new1" localSheetId="3" hidden="1">{#N/A,#N/A,TRUE,"Written Quote Out";#N/A,#N/A,TRUE,"Accepted Quotes"}</definedName>
    <definedName name="____________new1" localSheetId="4" hidden="1">{#N/A,#N/A,TRUE,"Written Quote Out";#N/A,#N/A,TRUE,"Accepted Quotes"}</definedName>
    <definedName name="____________new1" localSheetId="57" hidden="1">{#N/A,#N/A,TRUE,"Written Quote Out";#N/A,#N/A,TRUE,"Accepted Quotes"}</definedName>
    <definedName name="____________new1" localSheetId="50" hidden="1">{#N/A,#N/A,TRUE,"Written Quote Out";#N/A,#N/A,TRUE,"Accepted Quotes"}</definedName>
    <definedName name="____________new1" localSheetId="56" hidden="1">{#N/A,#N/A,TRUE,"Written Quote Out";#N/A,#N/A,TRUE,"Accepted Quotes"}</definedName>
    <definedName name="____________new1" localSheetId="13" hidden="1">{#N/A,#N/A,TRUE,"Written Quote Out";#N/A,#N/A,TRUE,"Accepted Quotes"}</definedName>
    <definedName name="____________new1" localSheetId="12" hidden="1">{#N/A,#N/A,TRUE,"Written Quote Out";#N/A,#N/A,TRUE,"Accepted Quotes"}</definedName>
    <definedName name="____________new1" localSheetId="16" hidden="1">{#N/A,#N/A,TRUE,"Written Quote Out";#N/A,#N/A,TRUE,"Accepted Quotes"}</definedName>
    <definedName name="____________new1" localSheetId="25" hidden="1">{#N/A,#N/A,TRUE,"Written Quote Out";#N/A,#N/A,TRUE,"Accepted Quotes"}</definedName>
    <definedName name="____________new1" localSheetId="43" hidden="1">{#N/A,#N/A,TRUE,"Written Quote Out";#N/A,#N/A,TRUE,"Accepted Quotes"}</definedName>
    <definedName name="____________new1" localSheetId="36" hidden="1">{#N/A,#N/A,TRUE,"Written Quote Out";#N/A,#N/A,TRUE,"Accepted Quotes"}</definedName>
    <definedName name="____________new1" localSheetId="30" hidden="1">{#N/A,#N/A,TRUE,"Written Quote Out";#N/A,#N/A,TRUE,"Accepted Quotes"}</definedName>
    <definedName name="____________new1" localSheetId="34" hidden="1">{#N/A,#N/A,TRUE,"Written Quote Out";#N/A,#N/A,TRUE,"Accepted Quotes"}</definedName>
    <definedName name="____________new1" localSheetId="35" hidden="1">{#N/A,#N/A,TRUE,"Written Quote Out";#N/A,#N/A,TRUE,"Accepted Quotes"}</definedName>
    <definedName name="____________new1" localSheetId="31" hidden="1">{#N/A,#N/A,TRUE,"Written Quote Out";#N/A,#N/A,TRUE,"Accepted Quotes"}</definedName>
    <definedName name="____________new1" localSheetId="11" hidden="1">{#N/A,#N/A,TRUE,"Written Quote Out";#N/A,#N/A,TRUE,"Accepted Quotes"}</definedName>
    <definedName name="____________new1" hidden="1">{#N/A,#N/A,TRUE,"Written Quote Out";#N/A,#N/A,TRUE,"Accepted Quotes"}</definedName>
    <definedName name="____________new2" localSheetId="15" hidden="1">{#N/A,#N/A,TRUE,"Written Quote Out";#N/A,#N/A,TRUE,"Accepted Quotes"}</definedName>
    <definedName name="____________new2" localSheetId="21" hidden="1">{#N/A,#N/A,TRUE,"Written Quote Out";#N/A,#N/A,TRUE,"Accepted Quotes"}</definedName>
    <definedName name="____________new2" localSheetId="20" hidden="1">{#N/A,#N/A,TRUE,"Written Quote Out";#N/A,#N/A,TRUE,"Accepted Quotes"}</definedName>
    <definedName name="____________new2" localSheetId="24" hidden="1">{#N/A,#N/A,TRUE,"Written Quote Out";#N/A,#N/A,TRUE,"Accepted Quotes"}</definedName>
    <definedName name="____________new2" localSheetId="17" hidden="1">{#N/A,#N/A,TRUE,"Written Quote Out";#N/A,#N/A,TRUE,"Accepted Quotes"}</definedName>
    <definedName name="____________new2" localSheetId="28" hidden="1">{#N/A,#N/A,TRUE,"Written Quote Out";#N/A,#N/A,TRUE,"Accepted Quotes"}</definedName>
    <definedName name="____________new2" localSheetId="29" hidden="1">{#N/A,#N/A,TRUE,"Written Quote Out";#N/A,#N/A,TRUE,"Accepted Quotes"}</definedName>
    <definedName name="____________new2" localSheetId="26" hidden="1">{#N/A,#N/A,TRUE,"Written Quote Out";#N/A,#N/A,TRUE,"Accepted Quotes"}</definedName>
    <definedName name="____________new2" localSheetId="8" hidden="1">{#N/A,#N/A,TRUE,"Written Quote Out";#N/A,#N/A,TRUE,"Accepted Quotes"}</definedName>
    <definedName name="____________new2" localSheetId="46" hidden="1">{#N/A,#N/A,TRUE,"Written Quote Out";#N/A,#N/A,TRUE,"Accepted Quotes"}</definedName>
    <definedName name="____________new2" localSheetId="47" hidden="1">{#N/A,#N/A,TRUE,"Written Quote Out";#N/A,#N/A,TRUE,"Accepted Quotes"}</definedName>
    <definedName name="____________new2" localSheetId="44" hidden="1">{#N/A,#N/A,TRUE,"Written Quote Out";#N/A,#N/A,TRUE,"Accepted Quotes"}</definedName>
    <definedName name="____________new2" localSheetId="0" hidden="1">{#N/A,#N/A,TRUE,"Written Quote Out";#N/A,#N/A,TRUE,"Accepted Quotes"}</definedName>
    <definedName name="____________new2" localSheetId="9" hidden="1">{#N/A,#N/A,TRUE,"Written Quote Out";#N/A,#N/A,TRUE,"Accepted Quotes"}</definedName>
    <definedName name="____________new2" localSheetId="5" hidden="1">{#N/A,#N/A,TRUE,"Written Quote Out";#N/A,#N/A,TRUE,"Accepted Quotes"}</definedName>
    <definedName name="____________new2" localSheetId="6" hidden="1">{#N/A,#N/A,TRUE,"Written Quote Out";#N/A,#N/A,TRUE,"Accepted Quotes"}</definedName>
    <definedName name="____________new2" localSheetId="58" hidden="1">{#N/A,#N/A,TRUE,"Written Quote Out";#N/A,#N/A,TRUE,"Accepted Quotes"}</definedName>
    <definedName name="____________new2" localSheetId="37" hidden="1">{#N/A,#N/A,TRUE,"Written Quote Out";#N/A,#N/A,TRUE,"Accepted Quotes"}</definedName>
    <definedName name="____________new2" localSheetId="10" hidden="1">{#N/A,#N/A,TRUE,"Written Quote Out";#N/A,#N/A,TRUE,"Accepted Quotes"}</definedName>
    <definedName name="____________new2" localSheetId="3" hidden="1">{#N/A,#N/A,TRUE,"Written Quote Out";#N/A,#N/A,TRUE,"Accepted Quotes"}</definedName>
    <definedName name="____________new2" localSheetId="4" hidden="1">{#N/A,#N/A,TRUE,"Written Quote Out";#N/A,#N/A,TRUE,"Accepted Quotes"}</definedName>
    <definedName name="____________new2" localSheetId="57" hidden="1">{#N/A,#N/A,TRUE,"Written Quote Out";#N/A,#N/A,TRUE,"Accepted Quotes"}</definedName>
    <definedName name="____________new2" localSheetId="50" hidden="1">{#N/A,#N/A,TRUE,"Written Quote Out";#N/A,#N/A,TRUE,"Accepted Quotes"}</definedName>
    <definedName name="____________new2" localSheetId="56" hidden="1">{#N/A,#N/A,TRUE,"Written Quote Out";#N/A,#N/A,TRUE,"Accepted Quotes"}</definedName>
    <definedName name="____________new2" localSheetId="13" hidden="1">{#N/A,#N/A,TRUE,"Written Quote Out";#N/A,#N/A,TRUE,"Accepted Quotes"}</definedName>
    <definedName name="____________new2" localSheetId="12" hidden="1">{#N/A,#N/A,TRUE,"Written Quote Out";#N/A,#N/A,TRUE,"Accepted Quotes"}</definedName>
    <definedName name="____________new2" localSheetId="16" hidden="1">{#N/A,#N/A,TRUE,"Written Quote Out";#N/A,#N/A,TRUE,"Accepted Quotes"}</definedName>
    <definedName name="____________new2" localSheetId="25" hidden="1">{#N/A,#N/A,TRUE,"Written Quote Out";#N/A,#N/A,TRUE,"Accepted Quotes"}</definedName>
    <definedName name="____________new2" localSheetId="43" hidden="1">{#N/A,#N/A,TRUE,"Written Quote Out";#N/A,#N/A,TRUE,"Accepted Quotes"}</definedName>
    <definedName name="____________new2" localSheetId="36" hidden="1">{#N/A,#N/A,TRUE,"Written Quote Out";#N/A,#N/A,TRUE,"Accepted Quotes"}</definedName>
    <definedName name="____________new2" localSheetId="30" hidden="1">{#N/A,#N/A,TRUE,"Written Quote Out";#N/A,#N/A,TRUE,"Accepted Quotes"}</definedName>
    <definedName name="____________new2" localSheetId="34" hidden="1">{#N/A,#N/A,TRUE,"Written Quote Out";#N/A,#N/A,TRUE,"Accepted Quotes"}</definedName>
    <definedName name="____________new2" localSheetId="35" hidden="1">{#N/A,#N/A,TRUE,"Written Quote Out";#N/A,#N/A,TRUE,"Accepted Quotes"}</definedName>
    <definedName name="____________new2" localSheetId="31" hidden="1">{#N/A,#N/A,TRUE,"Written Quote Out";#N/A,#N/A,TRUE,"Accepted Quotes"}</definedName>
    <definedName name="____________new2" localSheetId="11" hidden="1">{#N/A,#N/A,TRUE,"Written Quote Out";#N/A,#N/A,TRUE,"Accepted Quotes"}</definedName>
    <definedName name="____________new2" hidden="1">{#N/A,#N/A,TRUE,"Written Quote Out";#N/A,#N/A,TRUE,"Accepted Quotes"}</definedName>
    <definedName name="___________a1" localSheetId="15" hidden="1">{"NewCo_View",#N/A,FALSE,"Calculations"}</definedName>
    <definedName name="___________a1" localSheetId="21" hidden="1">{"NewCo_View",#N/A,FALSE,"Calculations"}</definedName>
    <definedName name="___________a1" localSheetId="20" hidden="1">{"NewCo_View",#N/A,FALSE,"Calculations"}</definedName>
    <definedName name="___________a1" localSheetId="24" hidden="1">{"NewCo_View",#N/A,FALSE,"Calculations"}</definedName>
    <definedName name="___________a1" localSheetId="17" hidden="1">{"NewCo_View",#N/A,FALSE,"Calculations"}</definedName>
    <definedName name="___________a1" localSheetId="28" hidden="1">{"NewCo_View",#N/A,FALSE,"Calculations"}</definedName>
    <definedName name="___________a1" localSheetId="29" hidden="1">{"NewCo_View",#N/A,FALSE,"Calculations"}</definedName>
    <definedName name="___________a1" localSheetId="26" hidden="1">{"NewCo_View",#N/A,FALSE,"Calculations"}</definedName>
    <definedName name="___________a1" localSheetId="8" hidden="1">{"NewCo_View",#N/A,FALSE,"Calculations"}</definedName>
    <definedName name="___________a1" localSheetId="46" hidden="1">{"NewCo_View",#N/A,FALSE,"Calculations"}</definedName>
    <definedName name="___________a1" localSheetId="47" hidden="1">{"NewCo_View",#N/A,FALSE,"Calculations"}</definedName>
    <definedName name="___________a1" localSheetId="44" hidden="1">{"NewCo_View",#N/A,FALSE,"Calculations"}</definedName>
    <definedName name="___________a1" localSheetId="0" hidden="1">{"NewCo_View",#N/A,FALSE,"Calculations"}</definedName>
    <definedName name="___________a1" localSheetId="9" hidden="1">{"NewCo_View",#N/A,FALSE,"Calculations"}</definedName>
    <definedName name="___________a1" localSheetId="5" hidden="1">{"NewCo_View",#N/A,FALSE,"Calculations"}</definedName>
    <definedName name="___________a1" localSheetId="6" hidden="1">{"NewCo_View",#N/A,FALSE,"Calculations"}</definedName>
    <definedName name="___________a1" localSheetId="58" hidden="1">{"NewCo_View",#N/A,FALSE,"Calculations"}</definedName>
    <definedName name="___________a1" localSheetId="37" hidden="1">{"NewCo_View",#N/A,FALSE,"Calculations"}</definedName>
    <definedName name="___________a1" localSheetId="10" hidden="1">{"NewCo_View",#N/A,FALSE,"Calculations"}</definedName>
    <definedName name="___________a1" localSheetId="3" hidden="1">{"NewCo_View",#N/A,FALSE,"Calculations"}</definedName>
    <definedName name="___________a1" localSheetId="4" hidden="1">{"NewCo_View",#N/A,FALSE,"Calculations"}</definedName>
    <definedName name="___________a1" localSheetId="57" hidden="1">{"NewCo_View",#N/A,FALSE,"Calculations"}</definedName>
    <definedName name="___________a1" localSheetId="50" hidden="1">{"NewCo_View",#N/A,FALSE,"Calculations"}</definedName>
    <definedName name="___________a1" localSheetId="56" hidden="1">{"NewCo_View",#N/A,FALSE,"Calculations"}</definedName>
    <definedName name="___________a1" localSheetId="13" hidden="1">{"NewCo_View",#N/A,FALSE,"Calculations"}</definedName>
    <definedName name="___________a1" localSheetId="12" hidden="1">{"NewCo_View",#N/A,FALSE,"Calculations"}</definedName>
    <definedName name="___________a1" localSheetId="16" hidden="1">{"NewCo_View",#N/A,FALSE,"Calculations"}</definedName>
    <definedName name="___________a1" localSheetId="25" hidden="1">{"NewCo_View",#N/A,FALSE,"Calculations"}</definedName>
    <definedName name="___________a1" localSheetId="43" hidden="1">{"NewCo_View",#N/A,FALSE,"Calculations"}</definedName>
    <definedName name="___________a1" localSheetId="36" hidden="1">{"NewCo_View",#N/A,FALSE,"Calculations"}</definedName>
    <definedName name="___________a1" localSheetId="30" hidden="1">{"NewCo_View",#N/A,FALSE,"Calculations"}</definedName>
    <definedName name="___________a1" localSheetId="34" hidden="1">{"NewCo_View",#N/A,FALSE,"Calculations"}</definedName>
    <definedName name="___________a1" localSheetId="35" hidden="1">{"NewCo_View",#N/A,FALSE,"Calculations"}</definedName>
    <definedName name="___________a1" localSheetId="31" hidden="1">{"NewCo_View",#N/A,FALSE,"Calculations"}</definedName>
    <definedName name="___________a1" localSheetId="11" hidden="1">{"NewCo_View",#N/A,FALSE,"Calculations"}</definedName>
    <definedName name="___________a1" hidden="1">{"NewCo_View",#N/A,FALSE,"Calculations"}</definedName>
    <definedName name="___________a2" localSheetId="15" hidden="1">{"NewCo_View",#N/A,FALSE,"Calculations"}</definedName>
    <definedName name="___________a2" localSheetId="21" hidden="1">{"NewCo_View",#N/A,FALSE,"Calculations"}</definedName>
    <definedName name="___________a2" localSheetId="20" hidden="1">{"NewCo_View",#N/A,FALSE,"Calculations"}</definedName>
    <definedName name="___________a2" localSheetId="24" hidden="1">{"NewCo_View",#N/A,FALSE,"Calculations"}</definedName>
    <definedName name="___________a2" localSheetId="17" hidden="1">{"NewCo_View",#N/A,FALSE,"Calculations"}</definedName>
    <definedName name="___________a2" localSheetId="28" hidden="1">{"NewCo_View",#N/A,FALSE,"Calculations"}</definedName>
    <definedName name="___________a2" localSheetId="29" hidden="1">{"NewCo_View",#N/A,FALSE,"Calculations"}</definedName>
    <definedName name="___________a2" localSheetId="26" hidden="1">{"NewCo_View",#N/A,FALSE,"Calculations"}</definedName>
    <definedName name="___________a2" localSheetId="8" hidden="1">{"NewCo_View",#N/A,FALSE,"Calculations"}</definedName>
    <definedName name="___________a2" localSheetId="46" hidden="1">{"NewCo_View",#N/A,FALSE,"Calculations"}</definedName>
    <definedName name="___________a2" localSheetId="47" hidden="1">{"NewCo_View",#N/A,FALSE,"Calculations"}</definedName>
    <definedName name="___________a2" localSheetId="44" hidden="1">{"NewCo_View",#N/A,FALSE,"Calculations"}</definedName>
    <definedName name="___________a2" localSheetId="0" hidden="1">{"NewCo_View",#N/A,FALSE,"Calculations"}</definedName>
    <definedName name="___________a2" localSheetId="9" hidden="1">{"NewCo_View",#N/A,FALSE,"Calculations"}</definedName>
    <definedName name="___________a2" localSheetId="5" hidden="1">{"NewCo_View",#N/A,FALSE,"Calculations"}</definedName>
    <definedName name="___________a2" localSheetId="6" hidden="1">{"NewCo_View",#N/A,FALSE,"Calculations"}</definedName>
    <definedName name="___________a2" localSheetId="58" hidden="1">{"NewCo_View",#N/A,FALSE,"Calculations"}</definedName>
    <definedName name="___________a2" localSheetId="37" hidden="1">{"NewCo_View",#N/A,FALSE,"Calculations"}</definedName>
    <definedName name="___________a2" localSheetId="10" hidden="1">{"NewCo_View",#N/A,FALSE,"Calculations"}</definedName>
    <definedName name="___________a2" localSheetId="3" hidden="1">{"NewCo_View",#N/A,FALSE,"Calculations"}</definedName>
    <definedName name="___________a2" localSheetId="4" hidden="1">{"NewCo_View",#N/A,FALSE,"Calculations"}</definedName>
    <definedName name="___________a2" localSheetId="57" hidden="1">{"NewCo_View",#N/A,FALSE,"Calculations"}</definedName>
    <definedName name="___________a2" localSheetId="50" hidden="1">{"NewCo_View",#N/A,FALSE,"Calculations"}</definedName>
    <definedName name="___________a2" localSheetId="56" hidden="1">{"NewCo_View",#N/A,FALSE,"Calculations"}</definedName>
    <definedName name="___________a2" localSheetId="13" hidden="1">{"NewCo_View",#N/A,FALSE,"Calculations"}</definedName>
    <definedName name="___________a2" localSheetId="12" hidden="1">{"NewCo_View",#N/A,FALSE,"Calculations"}</definedName>
    <definedName name="___________a2" localSheetId="16" hidden="1">{"NewCo_View",#N/A,FALSE,"Calculations"}</definedName>
    <definedName name="___________a2" localSheetId="25" hidden="1">{"NewCo_View",#N/A,FALSE,"Calculations"}</definedName>
    <definedName name="___________a2" localSheetId="43" hidden="1">{"NewCo_View",#N/A,FALSE,"Calculations"}</definedName>
    <definedName name="___________a2" localSheetId="36" hidden="1">{"NewCo_View",#N/A,FALSE,"Calculations"}</definedName>
    <definedName name="___________a2" localSheetId="30" hidden="1">{"NewCo_View",#N/A,FALSE,"Calculations"}</definedName>
    <definedName name="___________a2" localSheetId="34" hidden="1">{"NewCo_View",#N/A,FALSE,"Calculations"}</definedName>
    <definedName name="___________a2" localSheetId="35" hidden="1">{"NewCo_View",#N/A,FALSE,"Calculations"}</definedName>
    <definedName name="___________a2" localSheetId="31" hidden="1">{"NewCo_View",#N/A,FALSE,"Calculations"}</definedName>
    <definedName name="___________a2" localSheetId="11" hidden="1">{"NewCo_View",#N/A,FALSE,"Calculations"}</definedName>
    <definedName name="___________a2" hidden="1">{"NewCo_View",#N/A,FALSE,"Calculations"}</definedName>
    <definedName name="___________a3" localSheetId="15" hidden="1">{"NewCo_View",#N/A,FALSE,"Calculations"}</definedName>
    <definedName name="___________a3" localSheetId="21" hidden="1">{"NewCo_View",#N/A,FALSE,"Calculations"}</definedName>
    <definedName name="___________a3" localSheetId="20" hidden="1">{"NewCo_View",#N/A,FALSE,"Calculations"}</definedName>
    <definedName name="___________a3" localSheetId="24" hidden="1">{"NewCo_View",#N/A,FALSE,"Calculations"}</definedName>
    <definedName name="___________a3" localSheetId="17" hidden="1">{"NewCo_View",#N/A,FALSE,"Calculations"}</definedName>
    <definedName name="___________a3" localSheetId="28" hidden="1">{"NewCo_View",#N/A,FALSE,"Calculations"}</definedName>
    <definedName name="___________a3" localSheetId="29" hidden="1">{"NewCo_View",#N/A,FALSE,"Calculations"}</definedName>
    <definedName name="___________a3" localSheetId="26" hidden="1">{"NewCo_View",#N/A,FALSE,"Calculations"}</definedName>
    <definedName name="___________a3" localSheetId="8" hidden="1">{"NewCo_View",#N/A,FALSE,"Calculations"}</definedName>
    <definedName name="___________a3" localSheetId="46" hidden="1">{"NewCo_View",#N/A,FALSE,"Calculations"}</definedName>
    <definedName name="___________a3" localSheetId="47" hidden="1">{"NewCo_View",#N/A,FALSE,"Calculations"}</definedName>
    <definedName name="___________a3" localSheetId="44" hidden="1">{"NewCo_View",#N/A,FALSE,"Calculations"}</definedName>
    <definedName name="___________a3" localSheetId="0" hidden="1">{"NewCo_View",#N/A,FALSE,"Calculations"}</definedName>
    <definedName name="___________a3" localSheetId="9" hidden="1">{"NewCo_View",#N/A,FALSE,"Calculations"}</definedName>
    <definedName name="___________a3" localSheetId="5" hidden="1">{"NewCo_View",#N/A,FALSE,"Calculations"}</definedName>
    <definedName name="___________a3" localSheetId="6" hidden="1">{"NewCo_View",#N/A,FALSE,"Calculations"}</definedName>
    <definedName name="___________a3" localSheetId="58" hidden="1">{"NewCo_View",#N/A,FALSE,"Calculations"}</definedName>
    <definedName name="___________a3" localSheetId="37" hidden="1">{"NewCo_View",#N/A,FALSE,"Calculations"}</definedName>
    <definedName name="___________a3" localSheetId="10" hidden="1">{"NewCo_View",#N/A,FALSE,"Calculations"}</definedName>
    <definedName name="___________a3" localSheetId="3" hidden="1">{"NewCo_View",#N/A,FALSE,"Calculations"}</definedName>
    <definedName name="___________a3" localSheetId="4" hidden="1">{"NewCo_View",#N/A,FALSE,"Calculations"}</definedName>
    <definedName name="___________a3" localSheetId="57" hidden="1">{"NewCo_View",#N/A,FALSE,"Calculations"}</definedName>
    <definedName name="___________a3" localSheetId="50" hidden="1">{"NewCo_View",#N/A,FALSE,"Calculations"}</definedName>
    <definedName name="___________a3" localSheetId="56" hidden="1">{"NewCo_View",#N/A,FALSE,"Calculations"}</definedName>
    <definedName name="___________a3" localSheetId="13" hidden="1">{"NewCo_View",#N/A,FALSE,"Calculations"}</definedName>
    <definedName name="___________a3" localSheetId="12" hidden="1">{"NewCo_View",#N/A,FALSE,"Calculations"}</definedName>
    <definedName name="___________a3" localSheetId="16" hidden="1">{"NewCo_View",#N/A,FALSE,"Calculations"}</definedName>
    <definedName name="___________a3" localSheetId="25" hidden="1">{"NewCo_View",#N/A,FALSE,"Calculations"}</definedName>
    <definedName name="___________a3" localSheetId="43" hidden="1">{"NewCo_View",#N/A,FALSE,"Calculations"}</definedName>
    <definedName name="___________a3" localSheetId="36" hidden="1">{"NewCo_View",#N/A,FALSE,"Calculations"}</definedName>
    <definedName name="___________a3" localSheetId="30" hidden="1">{"NewCo_View",#N/A,FALSE,"Calculations"}</definedName>
    <definedName name="___________a3" localSheetId="34" hidden="1">{"NewCo_View",#N/A,FALSE,"Calculations"}</definedName>
    <definedName name="___________a3" localSheetId="35" hidden="1">{"NewCo_View",#N/A,FALSE,"Calculations"}</definedName>
    <definedName name="___________a3" localSheetId="31" hidden="1">{"NewCo_View",#N/A,FALSE,"Calculations"}</definedName>
    <definedName name="___________a3" localSheetId="11" hidden="1">{"NewCo_View",#N/A,FALSE,"Calculations"}</definedName>
    <definedName name="___________a3" hidden="1">{"NewCo_View",#N/A,FALSE,"Calculations"}</definedName>
    <definedName name="___________b4" localSheetId="15" hidden="1">{"NewCo_View",#N/A,FALSE,"Calculations"}</definedName>
    <definedName name="___________b4" localSheetId="21" hidden="1">{"NewCo_View",#N/A,FALSE,"Calculations"}</definedName>
    <definedName name="___________b4" localSheetId="20" hidden="1">{"NewCo_View",#N/A,FALSE,"Calculations"}</definedName>
    <definedName name="___________b4" localSheetId="24" hidden="1">{"NewCo_View",#N/A,FALSE,"Calculations"}</definedName>
    <definedName name="___________b4" localSheetId="17" hidden="1">{"NewCo_View",#N/A,FALSE,"Calculations"}</definedName>
    <definedName name="___________b4" localSheetId="28" hidden="1">{"NewCo_View",#N/A,FALSE,"Calculations"}</definedName>
    <definedName name="___________b4" localSheetId="29" hidden="1">{"NewCo_View",#N/A,FALSE,"Calculations"}</definedName>
    <definedName name="___________b4" localSheetId="26" hidden="1">{"NewCo_View",#N/A,FALSE,"Calculations"}</definedName>
    <definedName name="___________b4" localSheetId="8" hidden="1">{"NewCo_View",#N/A,FALSE,"Calculations"}</definedName>
    <definedName name="___________b4" localSheetId="46" hidden="1">{"NewCo_View",#N/A,FALSE,"Calculations"}</definedName>
    <definedName name="___________b4" localSheetId="47" hidden="1">{"NewCo_View",#N/A,FALSE,"Calculations"}</definedName>
    <definedName name="___________b4" localSheetId="44" hidden="1">{"NewCo_View",#N/A,FALSE,"Calculations"}</definedName>
    <definedName name="___________b4" localSheetId="0" hidden="1">{"NewCo_View",#N/A,FALSE,"Calculations"}</definedName>
    <definedName name="___________b4" localSheetId="9" hidden="1">{"NewCo_View",#N/A,FALSE,"Calculations"}</definedName>
    <definedName name="___________b4" localSheetId="5" hidden="1">{"NewCo_View",#N/A,FALSE,"Calculations"}</definedName>
    <definedName name="___________b4" localSheetId="6" hidden="1">{"NewCo_View",#N/A,FALSE,"Calculations"}</definedName>
    <definedName name="___________b4" localSheetId="58" hidden="1">{"NewCo_View",#N/A,FALSE,"Calculations"}</definedName>
    <definedName name="___________b4" localSheetId="37" hidden="1">{"NewCo_View",#N/A,FALSE,"Calculations"}</definedName>
    <definedName name="___________b4" localSheetId="10" hidden="1">{"NewCo_View",#N/A,FALSE,"Calculations"}</definedName>
    <definedName name="___________b4" localSheetId="3" hidden="1">{"NewCo_View",#N/A,FALSE,"Calculations"}</definedName>
    <definedName name="___________b4" localSheetId="4" hidden="1">{"NewCo_View",#N/A,FALSE,"Calculations"}</definedName>
    <definedName name="___________b4" localSheetId="57" hidden="1">{"NewCo_View",#N/A,FALSE,"Calculations"}</definedName>
    <definedName name="___________b4" localSheetId="50" hidden="1">{"NewCo_View",#N/A,FALSE,"Calculations"}</definedName>
    <definedName name="___________b4" localSheetId="56" hidden="1">{"NewCo_View",#N/A,FALSE,"Calculations"}</definedName>
    <definedName name="___________b4" localSheetId="13" hidden="1">{"NewCo_View",#N/A,FALSE,"Calculations"}</definedName>
    <definedName name="___________b4" localSheetId="12" hidden="1">{"NewCo_View",#N/A,FALSE,"Calculations"}</definedName>
    <definedName name="___________b4" localSheetId="16" hidden="1">{"NewCo_View",#N/A,FALSE,"Calculations"}</definedName>
    <definedName name="___________b4" localSheetId="25" hidden="1">{"NewCo_View",#N/A,FALSE,"Calculations"}</definedName>
    <definedName name="___________b4" localSheetId="43" hidden="1">{"NewCo_View",#N/A,FALSE,"Calculations"}</definedName>
    <definedName name="___________b4" localSheetId="36" hidden="1">{"NewCo_View",#N/A,FALSE,"Calculations"}</definedName>
    <definedName name="___________b4" localSheetId="30" hidden="1">{"NewCo_View",#N/A,FALSE,"Calculations"}</definedName>
    <definedName name="___________b4" localSheetId="34" hidden="1">{"NewCo_View",#N/A,FALSE,"Calculations"}</definedName>
    <definedName name="___________b4" localSheetId="35" hidden="1">{"NewCo_View",#N/A,FALSE,"Calculations"}</definedName>
    <definedName name="___________b4" localSheetId="31" hidden="1">{"NewCo_View",#N/A,FALSE,"Calculations"}</definedName>
    <definedName name="___________b4" localSheetId="11" hidden="1">{"NewCo_View",#N/A,FALSE,"Calculations"}</definedName>
    <definedName name="___________b4" hidden="1">{"NewCo_View",#N/A,FALSE,"Calculations"}</definedName>
    <definedName name="___________b5" localSheetId="15" hidden="1">{"NewCo_View",#N/A,FALSE,"Calculations"}</definedName>
    <definedName name="___________b5" localSheetId="21" hidden="1">{"NewCo_View",#N/A,FALSE,"Calculations"}</definedName>
    <definedName name="___________b5" localSheetId="20" hidden="1">{"NewCo_View",#N/A,FALSE,"Calculations"}</definedName>
    <definedName name="___________b5" localSheetId="24" hidden="1">{"NewCo_View",#N/A,FALSE,"Calculations"}</definedName>
    <definedName name="___________b5" localSheetId="17" hidden="1">{"NewCo_View",#N/A,FALSE,"Calculations"}</definedName>
    <definedName name="___________b5" localSheetId="28" hidden="1">{"NewCo_View",#N/A,FALSE,"Calculations"}</definedName>
    <definedName name="___________b5" localSheetId="29" hidden="1">{"NewCo_View",#N/A,FALSE,"Calculations"}</definedName>
    <definedName name="___________b5" localSheetId="26" hidden="1">{"NewCo_View",#N/A,FALSE,"Calculations"}</definedName>
    <definedName name="___________b5" localSheetId="8" hidden="1">{"NewCo_View",#N/A,FALSE,"Calculations"}</definedName>
    <definedName name="___________b5" localSheetId="46" hidden="1">{"NewCo_View",#N/A,FALSE,"Calculations"}</definedName>
    <definedName name="___________b5" localSheetId="47" hidden="1">{"NewCo_View",#N/A,FALSE,"Calculations"}</definedName>
    <definedName name="___________b5" localSheetId="44" hidden="1">{"NewCo_View",#N/A,FALSE,"Calculations"}</definedName>
    <definedName name="___________b5" localSheetId="0" hidden="1">{"NewCo_View",#N/A,FALSE,"Calculations"}</definedName>
    <definedName name="___________b5" localSheetId="9" hidden="1">{"NewCo_View",#N/A,FALSE,"Calculations"}</definedName>
    <definedName name="___________b5" localSheetId="5" hidden="1">{"NewCo_View",#N/A,FALSE,"Calculations"}</definedName>
    <definedName name="___________b5" localSheetId="6" hidden="1">{"NewCo_View",#N/A,FALSE,"Calculations"}</definedName>
    <definedName name="___________b5" localSheetId="58" hidden="1">{"NewCo_View",#N/A,FALSE,"Calculations"}</definedName>
    <definedName name="___________b5" localSheetId="37" hidden="1">{"NewCo_View",#N/A,FALSE,"Calculations"}</definedName>
    <definedName name="___________b5" localSheetId="10" hidden="1">{"NewCo_View",#N/A,FALSE,"Calculations"}</definedName>
    <definedName name="___________b5" localSheetId="3" hidden="1">{"NewCo_View",#N/A,FALSE,"Calculations"}</definedName>
    <definedName name="___________b5" localSheetId="4" hidden="1">{"NewCo_View",#N/A,FALSE,"Calculations"}</definedName>
    <definedName name="___________b5" localSheetId="57" hidden="1">{"NewCo_View",#N/A,FALSE,"Calculations"}</definedName>
    <definedName name="___________b5" localSheetId="50" hidden="1">{"NewCo_View",#N/A,FALSE,"Calculations"}</definedName>
    <definedName name="___________b5" localSheetId="56" hidden="1">{"NewCo_View",#N/A,FALSE,"Calculations"}</definedName>
    <definedName name="___________b5" localSheetId="13" hidden="1">{"NewCo_View",#N/A,FALSE,"Calculations"}</definedName>
    <definedName name="___________b5" localSheetId="12" hidden="1">{"NewCo_View",#N/A,FALSE,"Calculations"}</definedName>
    <definedName name="___________b5" localSheetId="16" hidden="1">{"NewCo_View",#N/A,FALSE,"Calculations"}</definedName>
    <definedName name="___________b5" localSheetId="25" hidden="1">{"NewCo_View",#N/A,FALSE,"Calculations"}</definedName>
    <definedName name="___________b5" localSheetId="43" hidden="1">{"NewCo_View",#N/A,FALSE,"Calculations"}</definedName>
    <definedName name="___________b5" localSheetId="36" hidden="1">{"NewCo_View",#N/A,FALSE,"Calculations"}</definedName>
    <definedName name="___________b5" localSheetId="30" hidden="1">{"NewCo_View",#N/A,FALSE,"Calculations"}</definedName>
    <definedName name="___________b5" localSheetId="34" hidden="1">{"NewCo_View",#N/A,FALSE,"Calculations"}</definedName>
    <definedName name="___________b5" localSheetId="35" hidden="1">{"NewCo_View",#N/A,FALSE,"Calculations"}</definedName>
    <definedName name="___________b5" localSheetId="31" hidden="1">{"NewCo_View",#N/A,FALSE,"Calculations"}</definedName>
    <definedName name="___________b5" localSheetId="11" hidden="1">{"NewCo_View",#N/A,FALSE,"Calculations"}</definedName>
    <definedName name="___________b5" hidden="1">{"NewCo_View",#N/A,FALSE,"Calculations"}</definedName>
    <definedName name="___________CC675" localSheetId="15" hidden="1">{"fis.dbo.r1_datasum"}</definedName>
    <definedName name="___________CC675" localSheetId="21" hidden="1">{"fis.dbo.r1_datasum"}</definedName>
    <definedName name="___________CC675" localSheetId="20" hidden="1">{"fis.dbo.r1_datasum"}</definedName>
    <definedName name="___________CC675" localSheetId="24" hidden="1">{"fis.dbo.r1_datasum"}</definedName>
    <definedName name="___________CC675" localSheetId="17" hidden="1">{"fis.dbo.r1_datasum"}</definedName>
    <definedName name="___________CC675" localSheetId="28" hidden="1">{"fis.dbo.r1_datasum"}</definedName>
    <definedName name="___________CC675" localSheetId="29" hidden="1">{"fis.dbo.r1_datasum"}</definedName>
    <definedName name="___________CC675" localSheetId="26" hidden="1">{"fis.dbo.r1_datasum"}</definedName>
    <definedName name="___________CC675" localSheetId="8" hidden="1">{"fis.dbo.r1_datasum"}</definedName>
    <definedName name="___________CC675" localSheetId="46" hidden="1">{"fis.dbo.r1_datasum"}</definedName>
    <definedName name="___________CC675" localSheetId="47" hidden="1">{"fis.dbo.r1_datasum"}</definedName>
    <definedName name="___________CC675" localSheetId="44" hidden="1">{"fis.dbo.r1_datasum"}</definedName>
    <definedName name="___________CC675" localSheetId="0" hidden="1">{"fis.dbo.r1_datasum"}</definedName>
    <definedName name="___________CC675" localSheetId="9" hidden="1">{"fis.dbo.r1_datasum"}</definedName>
    <definedName name="___________CC675" localSheetId="5" hidden="1">{"fis.dbo.r1_datasum"}</definedName>
    <definedName name="___________CC675" localSheetId="6" hidden="1">{"fis.dbo.r1_datasum"}</definedName>
    <definedName name="___________CC675" localSheetId="58" hidden="1">{"fis.dbo.r1_datasum"}</definedName>
    <definedName name="___________CC675" localSheetId="37" hidden="1">{"fis.dbo.r1_datasum"}</definedName>
    <definedName name="___________CC675" localSheetId="10" hidden="1">{"fis.dbo.r1_datasum"}</definedName>
    <definedName name="___________CC675" localSheetId="3" hidden="1">{"fis.dbo.r1_datasum"}</definedName>
    <definedName name="___________CC675" localSheetId="4" hidden="1">{"fis.dbo.r1_datasum"}</definedName>
    <definedName name="___________CC675" localSheetId="57" hidden="1">{"fis.dbo.r1_datasum"}</definedName>
    <definedName name="___________CC675" localSheetId="50" hidden="1">{"fis.dbo.r1_datasum"}</definedName>
    <definedName name="___________CC675" localSheetId="56" hidden="1">{"fis.dbo.r1_datasum"}</definedName>
    <definedName name="___________CC675" localSheetId="13" hidden="1">{"fis.dbo.r1_datasum"}</definedName>
    <definedName name="___________CC675" localSheetId="12" hidden="1">{"fis.dbo.r1_datasum"}</definedName>
    <definedName name="___________CC675" localSheetId="16" hidden="1">{"fis.dbo.r1_datasum"}</definedName>
    <definedName name="___________CC675" localSheetId="25" hidden="1">{"fis.dbo.r1_datasum"}</definedName>
    <definedName name="___________CC675" localSheetId="43" hidden="1">{"fis.dbo.r1_datasum"}</definedName>
    <definedName name="___________CC675" localSheetId="36" hidden="1">{"fis.dbo.r1_datasum"}</definedName>
    <definedName name="___________CC675" localSheetId="30" hidden="1">{"fis.dbo.r1_datasum"}</definedName>
    <definedName name="___________CC675" localSheetId="34" hidden="1">{"fis.dbo.r1_datasum"}</definedName>
    <definedName name="___________CC675" localSheetId="35" hidden="1">{"fis.dbo.r1_datasum"}</definedName>
    <definedName name="___________CC675" localSheetId="31" hidden="1">{"fis.dbo.r1_datasum"}</definedName>
    <definedName name="___________CC675" localSheetId="11" hidden="1">{"fis.dbo.r1_datasum"}</definedName>
    <definedName name="___________CC675" hidden="1">{"fis.dbo.r1_datasum"}</definedName>
    <definedName name="___________CC678" localSheetId="15" hidden="1">{"fis.dbo.r1_datasum"}</definedName>
    <definedName name="___________CC678" localSheetId="21" hidden="1">{"fis.dbo.r1_datasum"}</definedName>
    <definedName name="___________CC678" localSheetId="20" hidden="1">{"fis.dbo.r1_datasum"}</definedName>
    <definedName name="___________CC678" localSheetId="24" hidden="1">{"fis.dbo.r1_datasum"}</definedName>
    <definedName name="___________CC678" localSheetId="17" hidden="1">{"fis.dbo.r1_datasum"}</definedName>
    <definedName name="___________CC678" localSheetId="28" hidden="1">{"fis.dbo.r1_datasum"}</definedName>
    <definedName name="___________CC678" localSheetId="29" hidden="1">{"fis.dbo.r1_datasum"}</definedName>
    <definedName name="___________CC678" localSheetId="26" hidden="1">{"fis.dbo.r1_datasum"}</definedName>
    <definedName name="___________CC678" localSheetId="8" hidden="1">{"fis.dbo.r1_datasum"}</definedName>
    <definedName name="___________CC678" localSheetId="46" hidden="1">{"fis.dbo.r1_datasum"}</definedName>
    <definedName name="___________CC678" localSheetId="47" hidden="1">{"fis.dbo.r1_datasum"}</definedName>
    <definedName name="___________CC678" localSheetId="44" hidden="1">{"fis.dbo.r1_datasum"}</definedName>
    <definedName name="___________CC678" localSheetId="0" hidden="1">{"fis.dbo.r1_datasum"}</definedName>
    <definedName name="___________CC678" localSheetId="9" hidden="1">{"fis.dbo.r1_datasum"}</definedName>
    <definedName name="___________CC678" localSheetId="5" hidden="1">{"fis.dbo.r1_datasum"}</definedName>
    <definedName name="___________CC678" localSheetId="6" hidden="1">{"fis.dbo.r1_datasum"}</definedName>
    <definedName name="___________CC678" localSheetId="58" hidden="1">{"fis.dbo.r1_datasum"}</definedName>
    <definedName name="___________CC678" localSheetId="37" hidden="1">{"fis.dbo.r1_datasum"}</definedName>
    <definedName name="___________CC678" localSheetId="10" hidden="1">{"fis.dbo.r1_datasum"}</definedName>
    <definedName name="___________CC678" localSheetId="3" hidden="1">{"fis.dbo.r1_datasum"}</definedName>
    <definedName name="___________CC678" localSheetId="4" hidden="1">{"fis.dbo.r1_datasum"}</definedName>
    <definedName name="___________CC678" localSheetId="57" hidden="1">{"fis.dbo.r1_datasum"}</definedName>
    <definedName name="___________CC678" localSheetId="50" hidden="1">{"fis.dbo.r1_datasum"}</definedName>
    <definedName name="___________CC678" localSheetId="56" hidden="1">{"fis.dbo.r1_datasum"}</definedName>
    <definedName name="___________CC678" localSheetId="13" hidden="1">{"fis.dbo.r1_datasum"}</definedName>
    <definedName name="___________CC678" localSheetId="12" hidden="1">{"fis.dbo.r1_datasum"}</definedName>
    <definedName name="___________CC678" localSheetId="16" hidden="1">{"fis.dbo.r1_datasum"}</definedName>
    <definedName name="___________CC678" localSheetId="25" hidden="1">{"fis.dbo.r1_datasum"}</definedName>
    <definedName name="___________CC678" localSheetId="43" hidden="1">{"fis.dbo.r1_datasum"}</definedName>
    <definedName name="___________CC678" localSheetId="36" hidden="1">{"fis.dbo.r1_datasum"}</definedName>
    <definedName name="___________CC678" localSheetId="30" hidden="1">{"fis.dbo.r1_datasum"}</definedName>
    <definedName name="___________CC678" localSheetId="34" hidden="1">{"fis.dbo.r1_datasum"}</definedName>
    <definedName name="___________CC678" localSheetId="35" hidden="1">{"fis.dbo.r1_datasum"}</definedName>
    <definedName name="___________CC678" localSheetId="31" hidden="1">{"fis.dbo.r1_datasum"}</definedName>
    <definedName name="___________CC678" localSheetId="11" hidden="1">{"fis.dbo.r1_datasum"}</definedName>
    <definedName name="___________CC678" hidden="1">{"fis.dbo.r1_datasum"}</definedName>
    <definedName name="___________FTE2" localSheetId="15" hidden="1">{"NewCo_View",#N/A,FALSE,"Calculations"}</definedName>
    <definedName name="___________FTE2" localSheetId="21" hidden="1">{"NewCo_View",#N/A,FALSE,"Calculations"}</definedName>
    <definedName name="___________FTE2" localSheetId="20" hidden="1">{"NewCo_View",#N/A,FALSE,"Calculations"}</definedName>
    <definedName name="___________FTE2" localSheetId="24" hidden="1">{"NewCo_View",#N/A,FALSE,"Calculations"}</definedName>
    <definedName name="___________FTE2" localSheetId="17" hidden="1">{"NewCo_View",#N/A,FALSE,"Calculations"}</definedName>
    <definedName name="___________FTE2" localSheetId="28" hidden="1">{"NewCo_View",#N/A,FALSE,"Calculations"}</definedName>
    <definedName name="___________FTE2" localSheetId="29" hidden="1">{"NewCo_View",#N/A,FALSE,"Calculations"}</definedName>
    <definedName name="___________FTE2" localSheetId="26" hidden="1">{"NewCo_View",#N/A,FALSE,"Calculations"}</definedName>
    <definedName name="___________FTE2" localSheetId="8" hidden="1">{"NewCo_View",#N/A,FALSE,"Calculations"}</definedName>
    <definedName name="___________FTE2" localSheetId="46" hidden="1">{"NewCo_View",#N/A,FALSE,"Calculations"}</definedName>
    <definedName name="___________FTE2" localSheetId="47" hidden="1">{"NewCo_View",#N/A,FALSE,"Calculations"}</definedName>
    <definedName name="___________FTE2" localSheetId="44" hidden="1">{"NewCo_View",#N/A,FALSE,"Calculations"}</definedName>
    <definedName name="___________FTE2" localSheetId="0" hidden="1">{"NewCo_View",#N/A,FALSE,"Calculations"}</definedName>
    <definedName name="___________FTE2" localSheetId="9" hidden="1">{"NewCo_View",#N/A,FALSE,"Calculations"}</definedName>
    <definedName name="___________FTE2" localSheetId="5" hidden="1">{"NewCo_View",#N/A,FALSE,"Calculations"}</definedName>
    <definedName name="___________FTE2" localSheetId="6" hidden="1">{"NewCo_View",#N/A,FALSE,"Calculations"}</definedName>
    <definedName name="___________FTE2" localSheetId="58" hidden="1">{"NewCo_View",#N/A,FALSE,"Calculations"}</definedName>
    <definedName name="___________FTE2" localSheetId="37" hidden="1">{"NewCo_View",#N/A,FALSE,"Calculations"}</definedName>
    <definedName name="___________FTE2" localSheetId="10" hidden="1">{"NewCo_View",#N/A,FALSE,"Calculations"}</definedName>
    <definedName name="___________FTE2" localSheetId="3" hidden="1">{"NewCo_View",#N/A,FALSE,"Calculations"}</definedName>
    <definedName name="___________FTE2" localSheetId="4" hidden="1">{"NewCo_View",#N/A,FALSE,"Calculations"}</definedName>
    <definedName name="___________FTE2" localSheetId="57" hidden="1">{"NewCo_View",#N/A,FALSE,"Calculations"}</definedName>
    <definedName name="___________FTE2" localSheetId="50" hidden="1">{"NewCo_View",#N/A,FALSE,"Calculations"}</definedName>
    <definedName name="___________FTE2" localSheetId="56" hidden="1">{"NewCo_View",#N/A,FALSE,"Calculations"}</definedName>
    <definedName name="___________FTE2" localSheetId="13" hidden="1">{"NewCo_View",#N/A,FALSE,"Calculations"}</definedName>
    <definedName name="___________FTE2" localSheetId="12" hidden="1">{"NewCo_View",#N/A,FALSE,"Calculations"}</definedName>
    <definedName name="___________FTE2" localSheetId="16" hidden="1">{"NewCo_View",#N/A,FALSE,"Calculations"}</definedName>
    <definedName name="___________FTE2" localSheetId="25" hidden="1">{"NewCo_View",#N/A,FALSE,"Calculations"}</definedName>
    <definedName name="___________FTE2" localSheetId="43" hidden="1">{"NewCo_View",#N/A,FALSE,"Calculations"}</definedName>
    <definedName name="___________FTE2" localSheetId="36" hidden="1">{"NewCo_View",#N/A,FALSE,"Calculations"}</definedName>
    <definedName name="___________FTE2" localSheetId="30" hidden="1">{"NewCo_View",#N/A,FALSE,"Calculations"}</definedName>
    <definedName name="___________FTE2" localSheetId="34" hidden="1">{"NewCo_View",#N/A,FALSE,"Calculations"}</definedName>
    <definedName name="___________FTE2" localSheetId="35" hidden="1">{"NewCo_View",#N/A,FALSE,"Calculations"}</definedName>
    <definedName name="___________FTE2" localSheetId="31" hidden="1">{"NewCo_View",#N/A,FALSE,"Calculations"}</definedName>
    <definedName name="___________FTE2" localSheetId="11" hidden="1">{"NewCo_View",#N/A,FALSE,"Calculations"}</definedName>
    <definedName name="___________FTE2" hidden="1">{"NewCo_View",#N/A,FALSE,"Calculations"}</definedName>
    <definedName name="___________mis1" localSheetId="15" hidden="1">{#N/A,#N/A,TRUE,"Totals";#N/A,#N/A,TRUE,"Written Quote Out";#N/A,#N/A,TRUE,"Accepted Quotes";#N/A,#N/A,TRUE,"Application on";#N/A,#N/A,TRUE,"Rejected"}</definedName>
    <definedName name="___________mis1" localSheetId="21" hidden="1">{#N/A,#N/A,TRUE,"Totals";#N/A,#N/A,TRUE,"Written Quote Out";#N/A,#N/A,TRUE,"Accepted Quotes";#N/A,#N/A,TRUE,"Application on";#N/A,#N/A,TRUE,"Rejected"}</definedName>
    <definedName name="___________mis1" localSheetId="20" hidden="1">{#N/A,#N/A,TRUE,"Totals";#N/A,#N/A,TRUE,"Written Quote Out";#N/A,#N/A,TRUE,"Accepted Quotes";#N/A,#N/A,TRUE,"Application on";#N/A,#N/A,TRUE,"Rejected"}</definedName>
    <definedName name="___________mis1" localSheetId="24" hidden="1">{#N/A,#N/A,TRUE,"Totals";#N/A,#N/A,TRUE,"Written Quote Out";#N/A,#N/A,TRUE,"Accepted Quotes";#N/A,#N/A,TRUE,"Application on";#N/A,#N/A,TRUE,"Rejected"}</definedName>
    <definedName name="___________mis1" localSheetId="17" hidden="1">{#N/A,#N/A,TRUE,"Totals";#N/A,#N/A,TRUE,"Written Quote Out";#N/A,#N/A,TRUE,"Accepted Quotes";#N/A,#N/A,TRUE,"Application on";#N/A,#N/A,TRUE,"Rejected"}</definedName>
    <definedName name="___________mis1" localSheetId="28" hidden="1">{#N/A,#N/A,TRUE,"Totals";#N/A,#N/A,TRUE,"Written Quote Out";#N/A,#N/A,TRUE,"Accepted Quotes";#N/A,#N/A,TRUE,"Application on";#N/A,#N/A,TRUE,"Rejected"}</definedName>
    <definedName name="___________mis1" localSheetId="29" hidden="1">{#N/A,#N/A,TRUE,"Totals";#N/A,#N/A,TRUE,"Written Quote Out";#N/A,#N/A,TRUE,"Accepted Quotes";#N/A,#N/A,TRUE,"Application on";#N/A,#N/A,TRUE,"Rejected"}</definedName>
    <definedName name="___________mis1" localSheetId="26" hidden="1">{#N/A,#N/A,TRUE,"Totals";#N/A,#N/A,TRUE,"Written Quote Out";#N/A,#N/A,TRUE,"Accepted Quotes";#N/A,#N/A,TRUE,"Application on";#N/A,#N/A,TRUE,"Rejected"}</definedName>
    <definedName name="___________mis1" localSheetId="8" hidden="1">{#N/A,#N/A,TRUE,"Totals";#N/A,#N/A,TRUE,"Written Quote Out";#N/A,#N/A,TRUE,"Accepted Quotes";#N/A,#N/A,TRUE,"Application on";#N/A,#N/A,TRUE,"Rejected"}</definedName>
    <definedName name="___________mis1" localSheetId="46" hidden="1">{#N/A,#N/A,TRUE,"Totals";#N/A,#N/A,TRUE,"Written Quote Out";#N/A,#N/A,TRUE,"Accepted Quotes";#N/A,#N/A,TRUE,"Application on";#N/A,#N/A,TRUE,"Rejected"}</definedName>
    <definedName name="___________mis1" localSheetId="47" hidden="1">{#N/A,#N/A,TRUE,"Totals";#N/A,#N/A,TRUE,"Written Quote Out";#N/A,#N/A,TRUE,"Accepted Quotes";#N/A,#N/A,TRUE,"Application on";#N/A,#N/A,TRUE,"Rejected"}</definedName>
    <definedName name="___________mis1" localSheetId="44" hidden="1">{#N/A,#N/A,TRUE,"Totals";#N/A,#N/A,TRUE,"Written Quote Out";#N/A,#N/A,TRUE,"Accepted Quotes";#N/A,#N/A,TRUE,"Application on";#N/A,#N/A,TRUE,"Rejected"}</definedName>
    <definedName name="___________mis1" localSheetId="0" hidden="1">{#N/A,#N/A,TRUE,"Totals";#N/A,#N/A,TRUE,"Written Quote Out";#N/A,#N/A,TRUE,"Accepted Quotes";#N/A,#N/A,TRUE,"Application on";#N/A,#N/A,TRUE,"Rejected"}</definedName>
    <definedName name="___________mis1" localSheetId="9" hidden="1">{#N/A,#N/A,TRUE,"Totals";#N/A,#N/A,TRUE,"Written Quote Out";#N/A,#N/A,TRUE,"Accepted Quotes";#N/A,#N/A,TRUE,"Application on";#N/A,#N/A,TRUE,"Rejected"}</definedName>
    <definedName name="___________mis1" localSheetId="5" hidden="1">{#N/A,#N/A,TRUE,"Totals";#N/A,#N/A,TRUE,"Written Quote Out";#N/A,#N/A,TRUE,"Accepted Quotes";#N/A,#N/A,TRUE,"Application on";#N/A,#N/A,TRUE,"Rejected"}</definedName>
    <definedName name="___________mis1" localSheetId="6" hidden="1">{#N/A,#N/A,TRUE,"Totals";#N/A,#N/A,TRUE,"Written Quote Out";#N/A,#N/A,TRUE,"Accepted Quotes";#N/A,#N/A,TRUE,"Application on";#N/A,#N/A,TRUE,"Rejected"}</definedName>
    <definedName name="___________mis1" localSheetId="58" hidden="1">{#N/A,#N/A,TRUE,"Totals";#N/A,#N/A,TRUE,"Written Quote Out";#N/A,#N/A,TRUE,"Accepted Quotes";#N/A,#N/A,TRUE,"Application on";#N/A,#N/A,TRUE,"Rejected"}</definedName>
    <definedName name="___________mis1" localSheetId="37" hidden="1">{#N/A,#N/A,TRUE,"Totals";#N/A,#N/A,TRUE,"Written Quote Out";#N/A,#N/A,TRUE,"Accepted Quotes";#N/A,#N/A,TRUE,"Application on";#N/A,#N/A,TRUE,"Rejected"}</definedName>
    <definedName name="___________mis1" localSheetId="10" hidden="1">{#N/A,#N/A,TRUE,"Totals";#N/A,#N/A,TRUE,"Written Quote Out";#N/A,#N/A,TRUE,"Accepted Quotes";#N/A,#N/A,TRUE,"Application on";#N/A,#N/A,TRUE,"Rejected"}</definedName>
    <definedName name="___________mis1" localSheetId="3" hidden="1">{#N/A,#N/A,TRUE,"Totals";#N/A,#N/A,TRUE,"Written Quote Out";#N/A,#N/A,TRUE,"Accepted Quotes";#N/A,#N/A,TRUE,"Application on";#N/A,#N/A,TRUE,"Rejected"}</definedName>
    <definedName name="___________mis1" localSheetId="4" hidden="1">{#N/A,#N/A,TRUE,"Totals";#N/A,#N/A,TRUE,"Written Quote Out";#N/A,#N/A,TRUE,"Accepted Quotes";#N/A,#N/A,TRUE,"Application on";#N/A,#N/A,TRUE,"Rejected"}</definedName>
    <definedName name="___________mis1" localSheetId="57" hidden="1">{#N/A,#N/A,TRUE,"Totals";#N/A,#N/A,TRUE,"Written Quote Out";#N/A,#N/A,TRUE,"Accepted Quotes";#N/A,#N/A,TRUE,"Application on";#N/A,#N/A,TRUE,"Rejected"}</definedName>
    <definedName name="___________mis1" localSheetId="50" hidden="1">{#N/A,#N/A,TRUE,"Totals";#N/A,#N/A,TRUE,"Written Quote Out";#N/A,#N/A,TRUE,"Accepted Quotes";#N/A,#N/A,TRUE,"Application on";#N/A,#N/A,TRUE,"Rejected"}</definedName>
    <definedName name="___________mis1" localSheetId="56" hidden="1">{#N/A,#N/A,TRUE,"Totals";#N/A,#N/A,TRUE,"Written Quote Out";#N/A,#N/A,TRUE,"Accepted Quotes";#N/A,#N/A,TRUE,"Application on";#N/A,#N/A,TRUE,"Rejected"}</definedName>
    <definedName name="___________mis1" localSheetId="13" hidden="1">{#N/A,#N/A,TRUE,"Totals";#N/A,#N/A,TRUE,"Written Quote Out";#N/A,#N/A,TRUE,"Accepted Quotes";#N/A,#N/A,TRUE,"Application on";#N/A,#N/A,TRUE,"Rejected"}</definedName>
    <definedName name="___________mis1" localSheetId="12" hidden="1">{#N/A,#N/A,TRUE,"Totals";#N/A,#N/A,TRUE,"Written Quote Out";#N/A,#N/A,TRUE,"Accepted Quotes";#N/A,#N/A,TRUE,"Application on";#N/A,#N/A,TRUE,"Rejected"}</definedName>
    <definedName name="___________mis1" localSheetId="16" hidden="1">{#N/A,#N/A,TRUE,"Totals";#N/A,#N/A,TRUE,"Written Quote Out";#N/A,#N/A,TRUE,"Accepted Quotes";#N/A,#N/A,TRUE,"Application on";#N/A,#N/A,TRUE,"Rejected"}</definedName>
    <definedName name="___________mis1" localSheetId="25" hidden="1">{#N/A,#N/A,TRUE,"Totals";#N/A,#N/A,TRUE,"Written Quote Out";#N/A,#N/A,TRUE,"Accepted Quotes";#N/A,#N/A,TRUE,"Application on";#N/A,#N/A,TRUE,"Rejected"}</definedName>
    <definedName name="___________mis1" localSheetId="43" hidden="1">{#N/A,#N/A,TRUE,"Totals";#N/A,#N/A,TRUE,"Written Quote Out";#N/A,#N/A,TRUE,"Accepted Quotes";#N/A,#N/A,TRUE,"Application on";#N/A,#N/A,TRUE,"Rejected"}</definedName>
    <definedName name="___________mis1" localSheetId="36" hidden="1">{#N/A,#N/A,TRUE,"Totals";#N/A,#N/A,TRUE,"Written Quote Out";#N/A,#N/A,TRUE,"Accepted Quotes";#N/A,#N/A,TRUE,"Application on";#N/A,#N/A,TRUE,"Rejected"}</definedName>
    <definedName name="___________mis1" localSheetId="30" hidden="1">{#N/A,#N/A,TRUE,"Totals";#N/A,#N/A,TRUE,"Written Quote Out";#N/A,#N/A,TRUE,"Accepted Quotes";#N/A,#N/A,TRUE,"Application on";#N/A,#N/A,TRUE,"Rejected"}</definedName>
    <definedName name="___________mis1" localSheetId="34" hidden="1">{#N/A,#N/A,TRUE,"Totals";#N/A,#N/A,TRUE,"Written Quote Out";#N/A,#N/A,TRUE,"Accepted Quotes";#N/A,#N/A,TRUE,"Application on";#N/A,#N/A,TRUE,"Rejected"}</definedName>
    <definedName name="___________mis1" localSheetId="35" hidden="1">{#N/A,#N/A,TRUE,"Totals";#N/A,#N/A,TRUE,"Written Quote Out";#N/A,#N/A,TRUE,"Accepted Quotes";#N/A,#N/A,TRUE,"Application on";#N/A,#N/A,TRUE,"Rejected"}</definedName>
    <definedName name="___________mis1" localSheetId="31" hidden="1">{#N/A,#N/A,TRUE,"Totals";#N/A,#N/A,TRUE,"Written Quote Out";#N/A,#N/A,TRUE,"Accepted Quotes";#N/A,#N/A,TRUE,"Application on";#N/A,#N/A,TRUE,"Rejected"}</definedName>
    <definedName name="___________mis1" localSheetId="11" hidden="1">{#N/A,#N/A,TRUE,"Totals";#N/A,#N/A,TRUE,"Written Quote Out";#N/A,#N/A,TRUE,"Accepted Quotes";#N/A,#N/A,TRUE,"Application on";#N/A,#N/A,TRUE,"Rejected"}</definedName>
    <definedName name="___________mis1" hidden="1">{#N/A,#N/A,TRUE,"Totals";#N/A,#N/A,TRUE,"Written Quote Out";#N/A,#N/A,TRUE,"Accepted Quotes";#N/A,#N/A,TRUE,"Application on";#N/A,#N/A,TRUE,"Rejected"}</definedName>
    <definedName name="___________mis2" localSheetId="15" hidden="1">{#N/A,#N/A,FALSE,"Written Quote Out";#N/A,#N/A,FALSE,"Accepted Quotes";#N/A,#N/A,FALSE,"Rejected"}</definedName>
    <definedName name="___________mis2" localSheetId="21" hidden="1">{#N/A,#N/A,FALSE,"Written Quote Out";#N/A,#N/A,FALSE,"Accepted Quotes";#N/A,#N/A,FALSE,"Rejected"}</definedName>
    <definedName name="___________mis2" localSheetId="20" hidden="1">{#N/A,#N/A,FALSE,"Written Quote Out";#N/A,#N/A,FALSE,"Accepted Quotes";#N/A,#N/A,FALSE,"Rejected"}</definedName>
    <definedName name="___________mis2" localSheetId="24" hidden="1">{#N/A,#N/A,FALSE,"Written Quote Out";#N/A,#N/A,FALSE,"Accepted Quotes";#N/A,#N/A,FALSE,"Rejected"}</definedName>
    <definedName name="___________mis2" localSheetId="17" hidden="1">{#N/A,#N/A,FALSE,"Written Quote Out";#N/A,#N/A,FALSE,"Accepted Quotes";#N/A,#N/A,FALSE,"Rejected"}</definedName>
    <definedName name="___________mis2" localSheetId="28" hidden="1">{#N/A,#N/A,FALSE,"Written Quote Out";#N/A,#N/A,FALSE,"Accepted Quotes";#N/A,#N/A,FALSE,"Rejected"}</definedName>
    <definedName name="___________mis2" localSheetId="29" hidden="1">{#N/A,#N/A,FALSE,"Written Quote Out";#N/A,#N/A,FALSE,"Accepted Quotes";#N/A,#N/A,FALSE,"Rejected"}</definedName>
    <definedName name="___________mis2" localSheetId="26" hidden="1">{#N/A,#N/A,FALSE,"Written Quote Out";#N/A,#N/A,FALSE,"Accepted Quotes";#N/A,#N/A,FALSE,"Rejected"}</definedName>
    <definedName name="___________mis2" localSheetId="8" hidden="1">{#N/A,#N/A,FALSE,"Written Quote Out";#N/A,#N/A,FALSE,"Accepted Quotes";#N/A,#N/A,FALSE,"Rejected"}</definedName>
    <definedName name="___________mis2" localSheetId="46" hidden="1">{#N/A,#N/A,FALSE,"Written Quote Out";#N/A,#N/A,FALSE,"Accepted Quotes";#N/A,#N/A,FALSE,"Rejected"}</definedName>
    <definedName name="___________mis2" localSheetId="47" hidden="1">{#N/A,#N/A,FALSE,"Written Quote Out";#N/A,#N/A,FALSE,"Accepted Quotes";#N/A,#N/A,FALSE,"Rejected"}</definedName>
    <definedName name="___________mis2" localSheetId="44" hidden="1">{#N/A,#N/A,FALSE,"Written Quote Out";#N/A,#N/A,FALSE,"Accepted Quotes";#N/A,#N/A,FALSE,"Rejected"}</definedName>
    <definedName name="___________mis2" localSheetId="0" hidden="1">{#N/A,#N/A,FALSE,"Written Quote Out";#N/A,#N/A,FALSE,"Accepted Quotes";#N/A,#N/A,FALSE,"Rejected"}</definedName>
    <definedName name="___________mis2" localSheetId="9" hidden="1">{#N/A,#N/A,FALSE,"Written Quote Out";#N/A,#N/A,FALSE,"Accepted Quotes";#N/A,#N/A,FALSE,"Rejected"}</definedName>
    <definedName name="___________mis2" localSheetId="5" hidden="1">{#N/A,#N/A,FALSE,"Written Quote Out";#N/A,#N/A,FALSE,"Accepted Quotes";#N/A,#N/A,FALSE,"Rejected"}</definedName>
    <definedName name="___________mis2" localSheetId="6" hidden="1">{#N/A,#N/A,FALSE,"Written Quote Out";#N/A,#N/A,FALSE,"Accepted Quotes";#N/A,#N/A,FALSE,"Rejected"}</definedName>
    <definedName name="___________mis2" localSheetId="58" hidden="1">{#N/A,#N/A,FALSE,"Written Quote Out";#N/A,#N/A,FALSE,"Accepted Quotes";#N/A,#N/A,FALSE,"Rejected"}</definedName>
    <definedName name="___________mis2" localSheetId="37" hidden="1">{#N/A,#N/A,FALSE,"Written Quote Out";#N/A,#N/A,FALSE,"Accepted Quotes";#N/A,#N/A,FALSE,"Rejected"}</definedName>
    <definedName name="___________mis2" localSheetId="10" hidden="1">{#N/A,#N/A,FALSE,"Written Quote Out";#N/A,#N/A,FALSE,"Accepted Quotes";#N/A,#N/A,FALSE,"Rejected"}</definedName>
    <definedName name="___________mis2" localSheetId="3" hidden="1">{#N/A,#N/A,FALSE,"Written Quote Out";#N/A,#N/A,FALSE,"Accepted Quotes";#N/A,#N/A,FALSE,"Rejected"}</definedName>
    <definedName name="___________mis2" localSheetId="4" hidden="1">{#N/A,#N/A,FALSE,"Written Quote Out";#N/A,#N/A,FALSE,"Accepted Quotes";#N/A,#N/A,FALSE,"Rejected"}</definedName>
    <definedName name="___________mis2" localSheetId="57" hidden="1">{#N/A,#N/A,FALSE,"Written Quote Out";#N/A,#N/A,FALSE,"Accepted Quotes";#N/A,#N/A,FALSE,"Rejected"}</definedName>
    <definedName name="___________mis2" localSheetId="50" hidden="1">{#N/A,#N/A,FALSE,"Written Quote Out";#N/A,#N/A,FALSE,"Accepted Quotes";#N/A,#N/A,FALSE,"Rejected"}</definedName>
    <definedName name="___________mis2" localSheetId="56" hidden="1">{#N/A,#N/A,FALSE,"Written Quote Out";#N/A,#N/A,FALSE,"Accepted Quotes";#N/A,#N/A,FALSE,"Rejected"}</definedName>
    <definedName name="___________mis2" localSheetId="13" hidden="1">{#N/A,#N/A,FALSE,"Written Quote Out";#N/A,#N/A,FALSE,"Accepted Quotes";#N/A,#N/A,FALSE,"Rejected"}</definedName>
    <definedName name="___________mis2" localSheetId="12" hidden="1">{#N/A,#N/A,FALSE,"Written Quote Out";#N/A,#N/A,FALSE,"Accepted Quotes";#N/A,#N/A,FALSE,"Rejected"}</definedName>
    <definedName name="___________mis2" localSheetId="16" hidden="1">{#N/A,#N/A,FALSE,"Written Quote Out";#N/A,#N/A,FALSE,"Accepted Quotes";#N/A,#N/A,FALSE,"Rejected"}</definedName>
    <definedName name="___________mis2" localSheetId="25" hidden="1">{#N/A,#N/A,FALSE,"Written Quote Out";#N/A,#N/A,FALSE,"Accepted Quotes";#N/A,#N/A,FALSE,"Rejected"}</definedName>
    <definedName name="___________mis2" localSheetId="43" hidden="1">{#N/A,#N/A,FALSE,"Written Quote Out";#N/A,#N/A,FALSE,"Accepted Quotes";#N/A,#N/A,FALSE,"Rejected"}</definedName>
    <definedName name="___________mis2" localSheetId="36" hidden="1">{#N/A,#N/A,FALSE,"Written Quote Out";#N/A,#N/A,FALSE,"Accepted Quotes";#N/A,#N/A,FALSE,"Rejected"}</definedName>
    <definedName name="___________mis2" localSheetId="30" hidden="1">{#N/A,#N/A,FALSE,"Written Quote Out";#N/A,#N/A,FALSE,"Accepted Quotes";#N/A,#N/A,FALSE,"Rejected"}</definedName>
    <definedName name="___________mis2" localSheetId="34" hidden="1">{#N/A,#N/A,FALSE,"Written Quote Out";#N/A,#N/A,FALSE,"Accepted Quotes";#N/A,#N/A,FALSE,"Rejected"}</definedName>
    <definedName name="___________mis2" localSheetId="35" hidden="1">{#N/A,#N/A,FALSE,"Written Quote Out";#N/A,#N/A,FALSE,"Accepted Quotes";#N/A,#N/A,FALSE,"Rejected"}</definedName>
    <definedName name="___________mis2" localSheetId="31" hidden="1">{#N/A,#N/A,FALSE,"Written Quote Out";#N/A,#N/A,FALSE,"Accepted Quotes";#N/A,#N/A,FALSE,"Rejected"}</definedName>
    <definedName name="___________mis2" localSheetId="11" hidden="1">{#N/A,#N/A,FALSE,"Written Quote Out";#N/A,#N/A,FALSE,"Accepted Quotes";#N/A,#N/A,FALSE,"Rejected"}</definedName>
    <definedName name="___________mis2" hidden="1">{#N/A,#N/A,FALSE,"Written Quote Out";#N/A,#N/A,FALSE,"Accepted Quotes";#N/A,#N/A,FALSE,"Rejected"}</definedName>
    <definedName name="___________nam2" hidden="1">"c2204"</definedName>
    <definedName name="___________new1" localSheetId="15" hidden="1">{#N/A,#N/A,TRUE,"Written Quote Out";#N/A,#N/A,TRUE,"Accepted Quotes"}</definedName>
    <definedName name="___________new1" localSheetId="58" hidden="1">{#N/A,#N/A,TRUE,"Written Quote Out";#N/A,#N/A,TRUE,"Accepted Quotes"}</definedName>
    <definedName name="___________new1" localSheetId="3" hidden="1">{#N/A,#N/A,TRUE,"Written Quote Out";#N/A,#N/A,TRUE,"Accepted Quotes"}</definedName>
    <definedName name="___________new1" localSheetId="4" hidden="1">{#N/A,#N/A,TRUE,"Written Quote Out";#N/A,#N/A,TRUE,"Accepted Quotes"}</definedName>
    <definedName name="___________new1" localSheetId="50" hidden="1">{#N/A,#N/A,TRUE,"Written Quote Out";#N/A,#N/A,TRUE,"Accepted Quotes"}</definedName>
    <definedName name="___________new1" localSheetId="16" hidden="1">{#N/A,#N/A,TRUE,"Written Quote Out";#N/A,#N/A,TRUE,"Accepted Quotes"}</definedName>
    <definedName name="___________new1" localSheetId="25" hidden="1">{#N/A,#N/A,TRUE,"Written Quote Out";#N/A,#N/A,TRUE,"Accepted Quotes"}</definedName>
    <definedName name="___________new1" localSheetId="43" hidden="1">{#N/A,#N/A,TRUE,"Written Quote Out";#N/A,#N/A,TRUE,"Accepted Quotes"}</definedName>
    <definedName name="___________new1" localSheetId="36" hidden="1">{#N/A,#N/A,TRUE,"Written Quote Out";#N/A,#N/A,TRUE,"Accepted Quotes"}</definedName>
    <definedName name="___________new1" localSheetId="30" hidden="1">{#N/A,#N/A,TRUE,"Written Quote Out";#N/A,#N/A,TRUE,"Accepted Quotes"}</definedName>
    <definedName name="___________new1" hidden="1">{#N/A,#N/A,TRUE,"Written Quote Out";#N/A,#N/A,TRUE,"Accepted Quotes"}</definedName>
    <definedName name="___________new2" localSheetId="15" hidden="1">{#N/A,#N/A,TRUE,"Written Quote Out";#N/A,#N/A,TRUE,"Accepted Quotes"}</definedName>
    <definedName name="___________new2" localSheetId="58" hidden="1">{#N/A,#N/A,TRUE,"Written Quote Out";#N/A,#N/A,TRUE,"Accepted Quotes"}</definedName>
    <definedName name="___________new2" localSheetId="3" hidden="1">{#N/A,#N/A,TRUE,"Written Quote Out";#N/A,#N/A,TRUE,"Accepted Quotes"}</definedName>
    <definedName name="___________new2" localSheetId="4" hidden="1">{#N/A,#N/A,TRUE,"Written Quote Out";#N/A,#N/A,TRUE,"Accepted Quotes"}</definedName>
    <definedName name="___________new2" localSheetId="50" hidden="1">{#N/A,#N/A,TRUE,"Written Quote Out";#N/A,#N/A,TRUE,"Accepted Quotes"}</definedName>
    <definedName name="___________new2" localSheetId="16" hidden="1">{#N/A,#N/A,TRUE,"Written Quote Out";#N/A,#N/A,TRUE,"Accepted Quotes"}</definedName>
    <definedName name="___________new2" localSheetId="25" hidden="1">{#N/A,#N/A,TRUE,"Written Quote Out";#N/A,#N/A,TRUE,"Accepted Quotes"}</definedName>
    <definedName name="___________new2" localSheetId="43" hidden="1">{#N/A,#N/A,TRUE,"Written Quote Out";#N/A,#N/A,TRUE,"Accepted Quotes"}</definedName>
    <definedName name="___________new2" localSheetId="36" hidden="1">{#N/A,#N/A,TRUE,"Written Quote Out";#N/A,#N/A,TRUE,"Accepted Quotes"}</definedName>
    <definedName name="___________new2" localSheetId="30" hidden="1">{#N/A,#N/A,TRUE,"Written Quote Out";#N/A,#N/A,TRUE,"Accepted Quotes"}</definedName>
    <definedName name="___________new2" hidden="1">{#N/A,#N/A,TRUE,"Written Quote Out";#N/A,#N/A,TRUE,"Accepted Quotes"}</definedName>
    <definedName name="__________a1" localSheetId="15" hidden="1">{"NewCo_View",#N/A,FALSE,"Calculations"}</definedName>
    <definedName name="__________a1" localSheetId="21" hidden="1">{"NewCo_View",#N/A,FALSE,"Calculations"}</definedName>
    <definedName name="__________a1" localSheetId="20" hidden="1">{"NewCo_View",#N/A,FALSE,"Calculations"}</definedName>
    <definedName name="__________a1" localSheetId="24" hidden="1">{"NewCo_View",#N/A,FALSE,"Calculations"}</definedName>
    <definedName name="__________a1" localSheetId="17" hidden="1">{"NewCo_View",#N/A,FALSE,"Calculations"}</definedName>
    <definedName name="__________a1" localSheetId="28" hidden="1">{"NewCo_View",#N/A,FALSE,"Calculations"}</definedName>
    <definedName name="__________a1" localSheetId="29" hidden="1">{"NewCo_View",#N/A,FALSE,"Calculations"}</definedName>
    <definedName name="__________a1" localSheetId="26" hidden="1">{"NewCo_View",#N/A,FALSE,"Calculations"}</definedName>
    <definedName name="__________a1" localSheetId="8" hidden="1">{"NewCo_View",#N/A,FALSE,"Calculations"}</definedName>
    <definedName name="__________a1" localSheetId="46" hidden="1">{"NewCo_View",#N/A,FALSE,"Calculations"}</definedName>
    <definedName name="__________a1" localSheetId="47" hidden="1">{"NewCo_View",#N/A,FALSE,"Calculations"}</definedName>
    <definedName name="__________a1" localSheetId="44" hidden="1">{"NewCo_View",#N/A,FALSE,"Calculations"}</definedName>
    <definedName name="__________a1" localSheetId="0" hidden="1">{"NewCo_View",#N/A,FALSE,"Calculations"}</definedName>
    <definedName name="__________a1" localSheetId="9" hidden="1">{"NewCo_View",#N/A,FALSE,"Calculations"}</definedName>
    <definedName name="__________a1" localSheetId="5" hidden="1">{"NewCo_View",#N/A,FALSE,"Calculations"}</definedName>
    <definedName name="__________a1" localSheetId="6" hidden="1">{"NewCo_View",#N/A,FALSE,"Calculations"}</definedName>
    <definedName name="__________a1" localSheetId="58" hidden="1">{"NewCo_View",#N/A,FALSE,"Calculations"}</definedName>
    <definedName name="__________a1" localSheetId="37" hidden="1">{"NewCo_View",#N/A,FALSE,"Calculations"}</definedName>
    <definedName name="__________a1" localSheetId="10" hidden="1">{"NewCo_View",#N/A,FALSE,"Calculations"}</definedName>
    <definedName name="__________a1" localSheetId="3" hidden="1">{"NewCo_View",#N/A,FALSE,"Calculations"}</definedName>
    <definedName name="__________a1" localSheetId="4" hidden="1">{"NewCo_View",#N/A,FALSE,"Calculations"}</definedName>
    <definedName name="__________a1" localSheetId="57" hidden="1">{"NewCo_View",#N/A,FALSE,"Calculations"}</definedName>
    <definedName name="__________a1" localSheetId="50" hidden="1">{"NewCo_View",#N/A,FALSE,"Calculations"}</definedName>
    <definedName name="__________a1" localSheetId="56" hidden="1">{"NewCo_View",#N/A,FALSE,"Calculations"}</definedName>
    <definedName name="__________a1" localSheetId="13" hidden="1">{"NewCo_View",#N/A,FALSE,"Calculations"}</definedName>
    <definedName name="__________a1" localSheetId="12" hidden="1">{"NewCo_View",#N/A,FALSE,"Calculations"}</definedName>
    <definedName name="__________a1" localSheetId="16" hidden="1">{"NewCo_View",#N/A,FALSE,"Calculations"}</definedName>
    <definedName name="__________a1" localSheetId="25" hidden="1">{"NewCo_View",#N/A,FALSE,"Calculations"}</definedName>
    <definedName name="__________a1" localSheetId="43" hidden="1">{"NewCo_View",#N/A,FALSE,"Calculations"}</definedName>
    <definedName name="__________a1" localSheetId="36" hidden="1">{"NewCo_View",#N/A,FALSE,"Calculations"}</definedName>
    <definedName name="__________a1" localSheetId="30" hidden="1">{"NewCo_View",#N/A,FALSE,"Calculations"}</definedName>
    <definedName name="__________a1" localSheetId="34" hidden="1">{"NewCo_View",#N/A,FALSE,"Calculations"}</definedName>
    <definedName name="__________a1" localSheetId="35" hidden="1">{"NewCo_View",#N/A,FALSE,"Calculations"}</definedName>
    <definedName name="__________a1" localSheetId="31" hidden="1">{"NewCo_View",#N/A,FALSE,"Calculations"}</definedName>
    <definedName name="__________a1" localSheetId="11" hidden="1">{"NewCo_View",#N/A,FALSE,"Calculations"}</definedName>
    <definedName name="__________a1" hidden="1">{"NewCo_View",#N/A,FALSE,"Calculations"}</definedName>
    <definedName name="__________a2" localSheetId="15" hidden="1">{"NewCo_View",#N/A,FALSE,"Calculations"}</definedName>
    <definedName name="__________a2" localSheetId="21" hidden="1">{"NewCo_View",#N/A,FALSE,"Calculations"}</definedName>
    <definedName name="__________a2" localSheetId="20" hidden="1">{"NewCo_View",#N/A,FALSE,"Calculations"}</definedName>
    <definedName name="__________a2" localSheetId="24" hidden="1">{"NewCo_View",#N/A,FALSE,"Calculations"}</definedName>
    <definedName name="__________a2" localSheetId="17" hidden="1">{"NewCo_View",#N/A,FALSE,"Calculations"}</definedName>
    <definedName name="__________a2" localSheetId="28" hidden="1">{"NewCo_View",#N/A,FALSE,"Calculations"}</definedName>
    <definedName name="__________a2" localSheetId="29" hidden="1">{"NewCo_View",#N/A,FALSE,"Calculations"}</definedName>
    <definedName name="__________a2" localSheetId="26" hidden="1">{"NewCo_View",#N/A,FALSE,"Calculations"}</definedName>
    <definedName name="__________a2" localSheetId="8" hidden="1">{"NewCo_View",#N/A,FALSE,"Calculations"}</definedName>
    <definedName name="__________a2" localSheetId="46" hidden="1">{"NewCo_View",#N/A,FALSE,"Calculations"}</definedName>
    <definedName name="__________a2" localSheetId="47" hidden="1">{"NewCo_View",#N/A,FALSE,"Calculations"}</definedName>
    <definedName name="__________a2" localSheetId="44" hidden="1">{"NewCo_View",#N/A,FALSE,"Calculations"}</definedName>
    <definedName name="__________a2" localSheetId="0" hidden="1">{"NewCo_View",#N/A,FALSE,"Calculations"}</definedName>
    <definedName name="__________a2" localSheetId="9" hidden="1">{"NewCo_View",#N/A,FALSE,"Calculations"}</definedName>
    <definedName name="__________a2" localSheetId="5" hidden="1">{"NewCo_View",#N/A,FALSE,"Calculations"}</definedName>
    <definedName name="__________a2" localSheetId="6" hidden="1">{"NewCo_View",#N/A,FALSE,"Calculations"}</definedName>
    <definedName name="__________a2" localSheetId="58" hidden="1">{"NewCo_View",#N/A,FALSE,"Calculations"}</definedName>
    <definedName name="__________a2" localSheetId="37" hidden="1">{"NewCo_View",#N/A,FALSE,"Calculations"}</definedName>
    <definedName name="__________a2" localSheetId="10" hidden="1">{"NewCo_View",#N/A,FALSE,"Calculations"}</definedName>
    <definedName name="__________a2" localSheetId="3" hidden="1">{"NewCo_View",#N/A,FALSE,"Calculations"}</definedName>
    <definedName name="__________a2" localSheetId="4" hidden="1">{"NewCo_View",#N/A,FALSE,"Calculations"}</definedName>
    <definedName name="__________a2" localSheetId="57" hidden="1">{"NewCo_View",#N/A,FALSE,"Calculations"}</definedName>
    <definedName name="__________a2" localSheetId="50" hidden="1">{"NewCo_View",#N/A,FALSE,"Calculations"}</definedName>
    <definedName name="__________a2" localSheetId="56" hidden="1">{"NewCo_View",#N/A,FALSE,"Calculations"}</definedName>
    <definedName name="__________a2" localSheetId="13" hidden="1">{"NewCo_View",#N/A,FALSE,"Calculations"}</definedName>
    <definedName name="__________a2" localSheetId="12" hidden="1">{"NewCo_View",#N/A,FALSE,"Calculations"}</definedName>
    <definedName name="__________a2" localSheetId="16" hidden="1">{"NewCo_View",#N/A,FALSE,"Calculations"}</definedName>
    <definedName name="__________a2" localSheetId="25" hidden="1">{"NewCo_View",#N/A,FALSE,"Calculations"}</definedName>
    <definedName name="__________a2" localSheetId="43" hidden="1">{"NewCo_View",#N/A,FALSE,"Calculations"}</definedName>
    <definedName name="__________a2" localSheetId="36" hidden="1">{"NewCo_View",#N/A,FALSE,"Calculations"}</definedName>
    <definedName name="__________a2" localSheetId="30" hidden="1">{"NewCo_View",#N/A,FALSE,"Calculations"}</definedName>
    <definedName name="__________a2" localSheetId="34" hidden="1">{"NewCo_View",#N/A,FALSE,"Calculations"}</definedName>
    <definedName name="__________a2" localSheetId="35" hidden="1">{"NewCo_View",#N/A,FALSE,"Calculations"}</definedName>
    <definedName name="__________a2" localSheetId="31" hidden="1">{"NewCo_View",#N/A,FALSE,"Calculations"}</definedName>
    <definedName name="__________a2" localSheetId="11" hidden="1">{"NewCo_View",#N/A,FALSE,"Calculations"}</definedName>
    <definedName name="__________a2" hidden="1">{"NewCo_View",#N/A,FALSE,"Calculations"}</definedName>
    <definedName name="__________a3" localSheetId="15" hidden="1">{"NewCo_View",#N/A,FALSE,"Calculations"}</definedName>
    <definedName name="__________a3" localSheetId="21" hidden="1">{"NewCo_View",#N/A,FALSE,"Calculations"}</definedName>
    <definedName name="__________a3" localSheetId="20" hidden="1">{"NewCo_View",#N/A,FALSE,"Calculations"}</definedName>
    <definedName name="__________a3" localSheetId="24" hidden="1">{"NewCo_View",#N/A,FALSE,"Calculations"}</definedName>
    <definedName name="__________a3" localSheetId="17" hidden="1">{"NewCo_View",#N/A,FALSE,"Calculations"}</definedName>
    <definedName name="__________a3" localSheetId="28" hidden="1">{"NewCo_View",#N/A,FALSE,"Calculations"}</definedName>
    <definedName name="__________a3" localSheetId="29" hidden="1">{"NewCo_View",#N/A,FALSE,"Calculations"}</definedName>
    <definedName name="__________a3" localSheetId="26" hidden="1">{"NewCo_View",#N/A,FALSE,"Calculations"}</definedName>
    <definedName name="__________a3" localSheetId="8" hidden="1">{"NewCo_View",#N/A,FALSE,"Calculations"}</definedName>
    <definedName name="__________a3" localSheetId="46" hidden="1">{"NewCo_View",#N/A,FALSE,"Calculations"}</definedName>
    <definedName name="__________a3" localSheetId="47" hidden="1">{"NewCo_View",#N/A,FALSE,"Calculations"}</definedName>
    <definedName name="__________a3" localSheetId="44" hidden="1">{"NewCo_View",#N/A,FALSE,"Calculations"}</definedName>
    <definedName name="__________a3" localSheetId="0" hidden="1">{"NewCo_View",#N/A,FALSE,"Calculations"}</definedName>
    <definedName name="__________a3" localSheetId="9" hidden="1">{"NewCo_View",#N/A,FALSE,"Calculations"}</definedName>
    <definedName name="__________a3" localSheetId="5" hidden="1">{"NewCo_View",#N/A,FALSE,"Calculations"}</definedName>
    <definedName name="__________a3" localSheetId="6" hidden="1">{"NewCo_View",#N/A,FALSE,"Calculations"}</definedName>
    <definedName name="__________a3" localSheetId="58" hidden="1">{"NewCo_View",#N/A,FALSE,"Calculations"}</definedName>
    <definedName name="__________a3" localSheetId="37" hidden="1">{"NewCo_View",#N/A,FALSE,"Calculations"}</definedName>
    <definedName name="__________a3" localSheetId="10" hidden="1">{"NewCo_View",#N/A,FALSE,"Calculations"}</definedName>
    <definedName name="__________a3" localSheetId="3" hidden="1">{"NewCo_View",#N/A,FALSE,"Calculations"}</definedName>
    <definedName name="__________a3" localSheetId="4" hidden="1">{"NewCo_View",#N/A,FALSE,"Calculations"}</definedName>
    <definedName name="__________a3" localSheetId="57" hidden="1">{"NewCo_View",#N/A,FALSE,"Calculations"}</definedName>
    <definedName name="__________a3" localSheetId="50" hidden="1">{"NewCo_View",#N/A,FALSE,"Calculations"}</definedName>
    <definedName name="__________a3" localSheetId="56" hidden="1">{"NewCo_View",#N/A,FALSE,"Calculations"}</definedName>
    <definedName name="__________a3" localSheetId="13" hidden="1">{"NewCo_View",#N/A,FALSE,"Calculations"}</definedName>
    <definedName name="__________a3" localSheetId="12" hidden="1">{"NewCo_View",#N/A,FALSE,"Calculations"}</definedName>
    <definedName name="__________a3" localSheetId="16" hidden="1">{"NewCo_View",#N/A,FALSE,"Calculations"}</definedName>
    <definedName name="__________a3" localSheetId="25" hidden="1">{"NewCo_View",#N/A,FALSE,"Calculations"}</definedName>
    <definedName name="__________a3" localSheetId="43" hidden="1">{"NewCo_View",#N/A,FALSE,"Calculations"}</definedName>
    <definedName name="__________a3" localSheetId="36" hidden="1">{"NewCo_View",#N/A,FALSE,"Calculations"}</definedName>
    <definedName name="__________a3" localSheetId="30" hidden="1">{"NewCo_View",#N/A,FALSE,"Calculations"}</definedName>
    <definedName name="__________a3" localSheetId="34" hidden="1">{"NewCo_View",#N/A,FALSE,"Calculations"}</definedName>
    <definedName name="__________a3" localSheetId="35" hidden="1">{"NewCo_View",#N/A,FALSE,"Calculations"}</definedName>
    <definedName name="__________a3" localSheetId="31" hidden="1">{"NewCo_View",#N/A,FALSE,"Calculations"}</definedName>
    <definedName name="__________a3" localSheetId="11" hidden="1">{"NewCo_View",#N/A,FALSE,"Calculations"}</definedName>
    <definedName name="__________a3" hidden="1">{"NewCo_View",#N/A,FALSE,"Calculations"}</definedName>
    <definedName name="__________b4" localSheetId="15" hidden="1">{"NewCo_View",#N/A,FALSE,"Calculations"}</definedName>
    <definedName name="__________b4" localSheetId="21" hidden="1">{"NewCo_View",#N/A,FALSE,"Calculations"}</definedName>
    <definedName name="__________b4" localSheetId="20" hidden="1">{"NewCo_View",#N/A,FALSE,"Calculations"}</definedName>
    <definedName name="__________b4" localSheetId="24" hidden="1">{"NewCo_View",#N/A,FALSE,"Calculations"}</definedName>
    <definedName name="__________b4" localSheetId="17" hidden="1">{"NewCo_View",#N/A,FALSE,"Calculations"}</definedName>
    <definedName name="__________b4" localSheetId="28" hidden="1">{"NewCo_View",#N/A,FALSE,"Calculations"}</definedName>
    <definedName name="__________b4" localSheetId="29" hidden="1">{"NewCo_View",#N/A,FALSE,"Calculations"}</definedName>
    <definedName name="__________b4" localSheetId="26" hidden="1">{"NewCo_View",#N/A,FALSE,"Calculations"}</definedName>
    <definedName name="__________b4" localSheetId="8" hidden="1">{"NewCo_View",#N/A,FALSE,"Calculations"}</definedName>
    <definedName name="__________b4" localSheetId="46" hidden="1">{"NewCo_View",#N/A,FALSE,"Calculations"}</definedName>
    <definedName name="__________b4" localSheetId="47" hidden="1">{"NewCo_View",#N/A,FALSE,"Calculations"}</definedName>
    <definedName name="__________b4" localSheetId="44" hidden="1">{"NewCo_View",#N/A,FALSE,"Calculations"}</definedName>
    <definedName name="__________b4" localSheetId="0" hidden="1">{"NewCo_View",#N/A,FALSE,"Calculations"}</definedName>
    <definedName name="__________b4" localSheetId="9" hidden="1">{"NewCo_View",#N/A,FALSE,"Calculations"}</definedName>
    <definedName name="__________b4" localSheetId="5" hidden="1">{"NewCo_View",#N/A,FALSE,"Calculations"}</definedName>
    <definedName name="__________b4" localSheetId="6" hidden="1">{"NewCo_View",#N/A,FALSE,"Calculations"}</definedName>
    <definedName name="__________b4" localSheetId="58" hidden="1">{"NewCo_View",#N/A,FALSE,"Calculations"}</definedName>
    <definedName name="__________b4" localSheetId="37" hidden="1">{"NewCo_View",#N/A,FALSE,"Calculations"}</definedName>
    <definedName name="__________b4" localSheetId="10" hidden="1">{"NewCo_View",#N/A,FALSE,"Calculations"}</definedName>
    <definedName name="__________b4" localSheetId="3" hidden="1">{"NewCo_View",#N/A,FALSE,"Calculations"}</definedName>
    <definedName name="__________b4" localSheetId="4" hidden="1">{"NewCo_View",#N/A,FALSE,"Calculations"}</definedName>
    <definedName name="__________b4" localSheetId="57" hidden="1">{"NewCo_View",#N/A,FALSE,"Calculations"}</definedName>
    <definedName name="__________b4" localSheetId="50" hidden="1">{"NewCo_View",#N/A,FALSE,"Calculations"}</definedName>
    <definedName name="__________b4" localSheetId="56" hidden="1">{"NewCo_View",#N/A,FALSE,"Calculations"}</definedName>
    <definedName name="__________b4" localSheetId="13" hidden="1">{"NewCo_View",#N/A,FALSE,"Calculations"}</definedName>
    <definedName name="__________b4" localSheetId="12" hidden="1">{"NewCo_View",#N/A,FALSE,"Calculations"}</definedName>
    <definedName name="__________b4" localSheetId="16" hidden="1">{"NewCo_View",#N/A,FALSE,"Calculations"}</definedName>
    <definedName name="__________b4" localSheetId="25" hidden="1">{"NewCo_View",#N/A,FALSE,"Calculations"}</definedName>
    <definedName name="__________b4" localSheetId="43" hidden="1">{"NewCo_View",#N/A,FALSE,"Calculations"}</definedName>
    <definedName name="__________b4" localSheetId="36" hidden="1">{"NewCo_View",#N/A,FALSE,"Calculations"}</definedName>
    <definedName name="__________b4" localSheetId="30" hidden="1">{"NewCo_View",#N/A,FALSE,"Calculations"}</definedName>
    <definedName name="__________b4" localSheetId="34" hidden="1">{"NewCo_View",#N/A,FALSE,"Calculations"}</definedName>
    <definedName name="__________b4" localSheetId="35" hidden="1">{"NewCo_View",#N/A,FALSE,"Calculations"}</definedName>
    <definedName name="__________b4" localSheetId="31" hidden="1">{"NewCo_View",#N/A,FALSE,"Calculations"}</definedName>
    <definedName name="__________b4" localSheetId="11" hidden="1">{"NewCo_View",#N/A,FALSE,"Calculations"}</definedName>
    <definedName name="__________b4" hidden="1">{"NewCo_View",#N/A,FALSE,"Calculations"}</definedName>
    <definedName name="__________b5" localSheetId="15" hidden="1">{"NewCo_View",#N/A,FALSE,"Calculations"}</definedName>
    <definedName name="__________b5" localSheetId="21" hidden="1">{"NewCo_View",#N/A,FALSE,"Calculations"}</definedName>
    <definedName name="__________b5" localSheetId="20" hidden="1">{"NewCo_View",#N/A,FALSE,"Calculations"}</definedName>
    <definedName name="__________b5" localSheetId="24" hidden="1">{"NewCo_View",#N/A,FALSE,"Calculations"}</definedName>
    <definedName name="__________b5" localSheetId="17" hidden="1">{"NewCo_View",#N/A,FALSE,"Calculations"}</definedName>
    <definedName name="__________b5" localSheetId="28" hidden="1">{"NewCo_View",#N/A,FALSE,"Calculations"}</definedName>
    <definedName name="__________b5" localSheetId="29" hidden="1">{"NewCo_View",#N/A,FALSE,"Calculations"}</definedName>
    <definedName name="__________b5" localSheetId="26" hidden="1">{"NewCo_View",#N/A,FALSE,"Calculations"}</definedName>
    <definedName name="__________b5" localSheetId="8" hidden="1">{"NewCo_View",#N/A,FALSE,"Calculations"}</definedName>
    <definedName name="__________b5" localSheetId="46" hidden="1">{"NewCo_View",#N/A,FALSE,"Calculations"}</definedName>
    <definedName name="__________b5" localSheetId="47" hidden="1">{"NewCo_View",#N/A,FALSE,"Calculations"}</definedName>
    <definedName name="__________b5" localSheetId="44" hidden="1">{"NewCo_View",#N/A,FALSE,"Calculations"}</definedName>
    <definedName name="__________b5" localSheetId="0" hidden="1">{"NewCo_View",#N/A,FALSE,"Calculations"}</definedName>
    <definedName name="__________b5" localSheetId="9" hidden="1">{"NewCo_View",#N/A,FALSE,"Calculations"}</definedName>
    <definedName name="__________b5" localSheetId="5" hidden="1">{"NewCo_View",#N/A,FALSE,"Calculations"}</definedName>
    <definedName name="__________b5" localSheetId="6" hidden="1">{"NewCo_View",#N/A,FALSE,"Calculations"}</definedName>
    <definedName name="__________b5" localSheetId="58" hidden="1">{"NewCo_View",#N/A,FALSE,"Calculations"}</definedName>
    <definedName name="__________b5" localSheetId="37" hidden="1">{"NewCo_View",#N/A,FALSE,"Calculations"}</definedName>
    <definedName name="__________b5" localSheetId="10" hidden="1">{"NewCo_View",#N/A,FALSE,"Calculations"}</definedName>
    <definedName name="__________b5" localSheetId="3" hidden="1">{"NewCo_View",#N/A,FALSE,"Calculations"}</definedName>
    <definedName name="__________b5" localSheetId="4" hidden="1">{"NewCo_View",#N/A,FALSE,"Calculations"}</definedName>
    <definedName name="__________b5" localSheetId="57" hidden="1">{"NewCo_View",#N/A,FALSE,"Calculations"}</definedName>
    <definedName name="__________b5" localSheetId="50" hidden="1">{"NewCo_View",#N/A,FALSE,"Calculations"}</definedName>
    <definedName name="__________b5" localSheetId="56" hidden="1">{"NewCo_View",#N/A,FALSE,"Calculations"}</definedName>
    <definedName name="__________b5" localSheetId="13" hidden="1">{"NewCo_View",#N/A,FALSE,"Calculations"}</definedName>
    <definedName name="__________b5" localSheetId="12" hidden="1">{"NewCo_View",#N/A,FALSE,"Calculations"}</definedName>
    <definedName name="__________b5" localSheetId="16" hidden="1">{"NewCo_View",#N/A,FALSE,"Calculations"}</definedName>
    <definedName name="__________b5" localSheetId="25" hidden="1">{"NewCo_View",#N/A,FALSE,"Calculations"}</definedName>
    <definedName name="__________b5" localSheetId="43" hidden="1">{"NewCo_View",#N/A,FALSE,"Calculations"}</definedName>
    <definedName name="__________b5" localSheetId="36" hidden="1">{"NewCo_View",#N/A,FALSE,"Calculations"}</definedName>
    <definedName name="__________b5" localSheetId="30" hidden="1">{"NewCo_View",#N/A,FALSE,"Calculations"}</definedName>
    <definedName name="__________b5" localSheetId="34" hidden="1">{"NewCo_View",#N/A,FALSE,"Calculations"}</definedName>
    <definedName name="__________b5" localSheetId="35" hidden="1">{"NewCo_View",#N/A,FALSE,"Calculations"}</definedName>
    <definedName name="__________b5" localSheetId="31" hidden="1">{"NewCo_View",#N/A,FALSE,"Calculations"}</definedName>
    <definedName name="__________b5" localSheetId="11" hidden="1">{"NewCo_View",#N/A,FALSE,"Calculations"}</definedName>
    <definedName name="__________b5" hidden="1">{"NewCo_View",#N/A,FALSE,"Calculations"}</definedName>
    <definedName name="__________CC675" localSheetId="15" hidden="1">{"fis.dbo.r1_datasum"}</definedName>
    <definedName name="__________CC675" localSheetId="21" hidden="1">{"fis.dbo.r1_datasum"}</definedName>
    <definedName name="__________CC675" localSheetId="20" hidden="1">{"fis.dbo.r1_datasum"}</definedName>
    <definedName name="__________CC675" localSheetId="24" hidden="1">{"fis.dbo.r1_datasum"}</definedName>
    <definedName name="__________CC675" localSheetId="17" hidden="1">{"fis.dbo.r1_datasum"}</definedName>
    <definedName name="__________CC675" localSheetId="28" hidden="1">{"fis.dbo.r1_datasum"}</definedName>
    <definedName name="__________CC675" localSheetId="29" hidden="1">{"fis.dbo.r1_datasum"}</definedName>
    <definedName name="__________CC675" localSheetId="26" hidden="1">{"fis.dbo.r1_datasum"}</definedName>
    <definedName name="__________CC675" localSheetId="8" hidden="1">{"fis.dbo.r1_datasum"}</definedName>
    <definedName name="__________CC675" localSheetId="46" hidden="1">{"fis.dbo.r1_datasum"}</definedName>
    <definedName name="__________CC675" localSheetId="47" hidden="1">{"fis.dbo.r1_datasum"}</definedName>
    <definedName name="__________CC675" localSheetId="44" hidden="1">{"fis.dbo.r1_datasum"}</definedName>
    <definedName name="__________CC675" localSheetId="0" hidden="1">{"fis.dbo.r1_datasum"}</definedName>
    <definedName name="__________CC675" localSheetId="9" hidden="1">{"fis.dbo.r1_datasum"}</definedName>
    <definedName name="__________CC675" localSheetId="5" hidden="1">{"fis.dbo.r1_datasum"}</definedName>
    <definedName name="__________CC675" localSheetId="6" hidden="1">{"fis.dbo.r1_datasum"}</definedName>
    <definedName name="__________CC675" localSheetId="58" hidden="1">{"fis.dbo.r1_datasum"}</definedName>
    <definedName name="__________CC675" localSheetId="37" hidden="1">{"fis.dbo.r1_datasum"}</definedName>
    <definedName name="__________CC675" localSheetId="10" hidden="1">{"fis.dbo.r1_datasum"}</definedName>
    <definedName name="__________CC675" localSheetId="3" hidden="1">{"fis.dbo.r1_datasum"}</definedName>
    <definedName name="__________CC675" localSheetId="4" hidden="1">{"fis.dbo.r1_datasum"}</definedName>
    <definedName name="__________CC675" localSheetId="57" hidden="1">{"fis.dbo.r1_datasum"}</definedName>
    <definedName name="__________CC675" localSheetId="50" hidden="1">{"fis.dbo.r1_datasum"}</definedName>
    <definedName name="__________CC675" localSheetId="56" hidden="1">{"fis.dbo.r1_datasum"}</definedName>
    <definedName name="__________CC675" localSheetId="13" hidden="1">{"fis.dbo.r1_datasum"}</definedName>
    <definedName name="__________CC675" localSheetId="12" hidden="1">{"fis.dbo.r1_datasum"}</definedName>
    <definedName name="__________CC675" localSheetId="16" hidden="1">{"fis.dbo.r1_datasum"}</definedName>
    <definedName name="__________CC675" localSheetId="25" hidden="1">{"fis.dbo.r1_datasum"}</definedName>
    <definedName name="__________CC675" localSheetId="43" hidden="1">{"fis.dbo.r1_datasum"}</definedName>
    <definedName name="__________CC675" localSheetId="36" hidden="1">{"fis.dbo.r1_datasum"}</definedName>
    <definedName name="__________CC675" localSheetId="30" hidden="1">{"fis.dbo.r1_datasum"}</definedName>
    <definedName name="__________CC675" localSheetId="34" hidden="1">{"fis.dbo.r1_datasum"}</definedName>
    <definedName name="__________CC675" localSheetId="35" hidden="1">{"fis.dbo.r1_datasum"}</definedName>
    <definedName name="__________CC675" localSheetId="31" hidden="1">{"fis.dbo.r1_datasum"}</definedName>
    <definedName name="__________CC675" localSheetId="11" hidden="1">{"fis.dbo.r1_datasum"}</definedName>
    <definedName name="__________CC675" hidden="1">{"fis.dbo.r1_datasum"}</definedName>
    <definedName name="__________CC678" localSheetId="15" hidden="1">{"fis.dbo.r1_datasum"}</definedName>
    <definedName name="__________CC678" localSheetId="21" hidden="1">{"fis.dbo.r1_datasum"}</definedName>
    <definedName name="__________CC678" localSheetId="20" hidden="1">{"fis.dbo.r1_datasum"}</definedName>
    <definedName name="__________CC678" localSheetId="24" hidden="1">{"fis.dbo.r1_datasum"}</definedName>
    <definedName name="__________CC678" localSheetId="17" hidden="1">{"fis.dbo.r1_datasum"}</definedName>
    <definedName name="__________CC678" localSheetId="28" hidden="1">{"fis.dbo.r1_datasum"}</definedName>
    <definedName name="__________CC678" localSheetId="29" hidden="1">{"fis.dbo.r1_datasum"}</definedName>
    <definedName name="__________CC678" localSheetId="26" hidden="1">{"fis.dbo.r1_datasum"}</definedName>
    <definedName name="__________CC678" localSheetId="8" hidden="1">{"fis.dbo.r1_datasum"}</definedName>
    <definedName name="__________CC678" localSheetId="46" hidden="1">{"fis.dbo.r1_datasum"}</definedName>
    <definedName name="__________CC678" localSheetId="47" hidden="1">{"fis.dbo.r1_datasum"}</definedName>
    <definedName name="__________CC678" localSheetId="44" hidden="1">{"fis.dbo.r1_datasum"}</definedName>
    <definedName name="__________CC678" localSheetId="0" hidden="1">{"fis.dbo.r1_datasum"}</definedName>
    <definedName name="__________CC678" localSheetId="9" hidden="1">{"fis.dbo.r1_datasum"}</definedName>
    <definedName name="__________CC678" localSheetId="5" hidden="1">{"fis.dbo.r1_datasum"}</definedName>
    <definedName name="__________CC678" localSheetId="6" hidden="1">{"fis.dbo.r1_datasum"}</definedName>
    <definedName name="__________CC678" localSheetId="58" hidden="1">{"fis.dbo.r1_datasum"}</definedName>
    <definedName name="__________CC678" localSheetId="37" hidden="1">{"fis.dbo.r1_datasum"}</definedName>
    <definedName name="__________CC678" localSheetId="10" hidden="1">{"fis.dbo.r1_datasum"}</definedName>
    <definedName name="__________CC678" localSheetId="3" hidden="1">{"fis.dbo.r1_datasum"}</definedName>
    <definedName name="__________CC678" localSheetId="4" hidden="1">{"fis.dbo.r1_datasum"}</definedName>
    <definedName name="__________CC678" localSheetId="57" hidden="1">{"fis.dbo.r1_datasum"}</definedName>
    <definedName name="__________CC678" localSheetId="50" hidden="1">{"fis.dbo.r1_datasum"}</definedName>
    <definedName name="__________CC678" localSheetId="56" hidden="1">{"fis.dbo.r1_datasum"}</definedName>
    <definedName name="__________CC678" localSheetId="13" hidden="1">{"fis.dbo.r1_datasum"}</definedName>
    <definedName name="__________CC678" localSheetId="12" hidden="1">{"fis.dbo.r1_datasum"}</definedName>
    <definedName name="__________CC678" localSheetId="16" hidden="1">{"fis.dbo.r1_datasum"}</definedName>
    <definedName name="__________CC678" localSheetId="25" hidden="1">{"fis.dbo.r1_datasum"}</definedName>
    <definedName name="__________CC678" localSheetId="43" hidden="1">{"fis.dbo.r1_datasum"}</definedName>
    <definedName name="__________CC678" localSheetId="36" hidden="1">{"fis.dbo.r1_datasum"}</definedName>
    <definedName name="__________CC678" localSheetId="30" hidden="1">{"fis.dbo.r1_datasum"}</definedName>
    <definedName name="__________CC678" localSheetId="34" hidden="1">{"fis.dbo.r1_datasum"}</definedName>
    <definedName name="__________CC678" localSheetId="35" hidden="1">{"fis.dbo.r1_datasum"}</definedName>
    <definedName name="__________CC678" localSheetId="31" hidden="1">{"fis.dbo.r1_datasum"}</definedName>
    <definedName name="__________CC678" localSheetId="11" hidden="1">{"fis.dbo.r1_datasum"}</definedName>
    <definedName name="__________CC678" hidden="1">{"fis.dbo.r1_datasum"}</definedName>
    <definedName name="__________FTE2" localSheetId="15" hidden="1">{"NewCo_View",#N/A,FALSE,"Calculations"}</definedName>
    <definedName name="__________FTE2" localSheetId="21" hidden="1">{"NewCo_View",#N/A,FALSE,"Calculations"}</definedName>
    <definedName name="__________FTE2" localSheetId="20" hidden="1">{"NewCo_View",#N/A,FALSE,"Calculations"}</definedName>
    <definedName name="__________FTE2" localSheetId="24" hidden="1">{"NewCo_View",#N/A,FALSE,"Calculations"}</definedName>
    <definedName name="__________FTE2" localSheetId="17" hidden="1">{"NewCo_View",#N/A,FALSE,"Calculations"}</definedName>
    <definedName name="__________FTE2" localSheetId="28" hidden="1">{"NewCo_View",#N/A,FALSE,"Calculations"}</definedName>
    <definedName name="__________FTE2" localSheetId="29" hidden="1">{"NewCo_View",#N/A,FALSE,"Calculations"}</definedName>
    <definedName name="__________FTE2" localSheetId="26" hidden="1">{"NewCo_View",#N/A,FALSE,"Calculations"}</definedName>
    <definedName name="__________FTE2" localSheetId="8" hidden="1">{"NewCo_View",#N/A,FALSE,"Calculations"}</definedName>
    <definedName name="__________FTE2" localSheetId="46" hidden="1">{"NewCo_View",#N/A,FALSE,"Calculations"}</definedName>
    <definedName name="__________FTE2" localSheetId="47" hidden="1">{"NewCo_View",#N/A,FALSE,"Calculations"}</definedName>
    <definedName name="__________FTE2" localSheetId="44" hidden="1">{"NewCo_View",#N/A,FALSE,"Calculations"}</definedName>
    <definedName name="__________FTE2" localSheetId="0" hidden="1">{"NewCo_View",#N/A,FALSE,"Calculations"}</definedName>
    <definedName name="__________FTE2" localSheetId="9" hidden="1">{"NewCo_View",#N/A,FALSE,"Calculations"}</definedName>
    <definedName name="__________FTE2" localSheetId="5" hidden="1">{"NewCo_View",#N/A,FALSE,"Calculations"}</definedName>
    <definedName name="__________FTE2" localSheetId="6" hidden="1">{"NewCo_View",#N/A,FALSE,"Calculations"}</definedName>
    <definedName name="__________FTE2" localSheetId="58" hidden="1">{"NewCo_View",#N/A,FALSE,"Calculations"}</definedName>
    <definedName name="__________FTE2" localSheetId="37" hidden="1">{"NewCo_View",#N/A,FALSE,"Calculations"}</definedName>
    <definedName name="__________FTE2" localSheetId="10" hidden="1">{"NewCo_View",#N/A,FALSE,"Calculations"}</definedName>
    <definedName name="__________FTE2" localSheetId="3" hidden="1">{"NewCo_View",#N/A,FALSE,"Calculations"}</definedName>
    <definedName name="__________FTE2" localSheetId="4" hidden="1">{"NewCo_View",#N/A,FALSE,"Calculations"}</definedName>
    <definedName name="__________FTE2" localSheetId="57" hidden="1">{"NewCo_View",#N/A,FALSE,"Calculations"}</definedName>
    <definedName name="__________FTE2" localSheetId="50" hidden="1">{"NewCo_View",#N/A,FALSE,"Calculations"}</definedName>
    <definedName name="__________FTE2" localSheetId="56" hidden="1">{"NewCo_View",#N/A,FALSE,"Calculations"}</definedName>
    <definedName name="__________FTE2" localSheetId="13" hidden="1">{"NewCo_View",#N/A,FALSE,"Calculations"}</definedName>
    <definedName name="__________FTE2" localSheetId="12" hidden="1">{"NewCo_View",#N/A,FALSE,"Calculations"}</definedName>
    <definedName name="__________FTE2" localSheetId="16" hidden="1">{"NewCo_View",#N/A,FALSE,"Calculations"}</definedName>
    <definedName name="__________FTE2" localSheetId="25" hidden="1">{"NewCo_View",#N/A,FALSE,"Calculations"}</definedName>
    <definedName name="__________FTE2" localSheetId="43" hidden="1">{"NewCo_View",#N/A,FALSE,"Calculations"}</definedName>
    <definedName name="__________FTE2" localSheetId="36" hidden="1">{"NewCo_View",#N/A,FALSE,"Calculations"}</definedName>
    <definedName name="__________FTE2" localSheetId="30" hidden="1">{"NewCo_View",#N/A,FALSE,"Calculations"}</definedName>
    <definedName name="__________FTE2" localSheetId="34" hidden="1">{"NewCo_View",#N/A,FALSE,"Calculations"}</definedName>
    <definedName name="__________FTE2" localSheetId="35" hidden="1">{"NewCo_View",#N/A,FALSE,"Calculations"}</definedName>
    <definedName name="__________FTE2" localSheetId="31" hidden="1">{"NewCo_View",#N/A,FALSE,"Calculations"}</definedName>
    <definedName name="__________FTE2" localSheetId="11" hidden="1">{"NewCo_View",#N/A,FALSE,"Calculations"}</definedName>
    <definedName name="__________FTE2" hidden="1">{"NewCo_View",#N/A,FALSE,"Calculations"}</definedName>
    <definedName name="__________mis1" localSheetId="15" hidden="1">{#N/A,#N/A,TRUE,"Totals";#N/A,#N/A,TRUE,"Written Quote Out";#N/A,#N/A,TRUE,"Accepted Quotes";#N/A,#N/A,TRUE,"Application on";#N/A,#N/A,TRUE,"Rejected"}</definedName>
    <definedName name="__________mis1" localSheetId="21" hidden="1">{#N/A,#N/A,TRUE,"Totals";#N/A,#N/A,TRUE,"Written Quote Out";#N/A,#N/A,TRUE,"Accepted Quotes";#N/A,#N/A,TRUE,"Application on";#N/A,#N/A,TRUE,"Rejected"}</definedName>
    <definedName name="__________mis1" localSheetId="20" hidden="1">{#N/A,#N/A,TRUE,"Totals";#N/A,#N/A,TRUE,"Written Quote Out";#N/A,#N/A,TRUE,"Accepted Quotes";#N/A,#N/A,TRUE,"Application on";#N/A,#N/A,TRUE,"Rejected"}</definedName>
    <definedName name="__________mis1" localSheetId="24" hidden="1">{#N/A,#N/A,TRUE,"Totals";#N/A,#N/A,TRUE,"Written Quote Out";#N/A,#N/A,TRUE,"Accepted Quotes";#N/A,#N/A,TRUE,"Application on";#N/A,#N/A,TRUE,"Rejected"}</definedName>
    <definedName name="__________mis1" localSheetId="17" hidden="1">{#N/A,#N/A,TRUE,"Totals";#N/A,#N/A,TRUE,"Written Quote Out";#N/A,#N/A,TRUE,"Accepted Quotes";#N/A,#N/A,TRUE,"Application on";#N/A,#N/A,TRUE,"Rejected"}</definedName>
    <definedName name="__________mis1" localSheetId="28" hidden="1">{#N/A,#N/A,TRUE,"Totals";#N/A,#N/A,TRUE,"Written Quote Out";#N/A,#N/A,TRUE,"Accepted Quotes";#N/A,#N/A,TRUE,"Application on";#N/A,#N/A,TRUE,"Rejected"}</definedName>
    <definedName name="__________mis1" localSheetId="29" hidden="1">{#N/A,#N/A,TRUE,"Totals";#N/A,#N/A,TRUE,"Written Quote Out";#N/A,#N/A,TRUE,"Accepted Quotes";#N/A,#N/A,TRUE,"Application on";#N/A,#N/A,TRUE,"Rejected"}</definedName>
    <definedName name="__________mis1" localSheetId="26" hidden="1">{#N/A,#N/A,TRUE,"Totals";#N/A,#N/A,TRUE,"Written Quote Out";#N/A,#N/A,TRUE,"Accepted Quotes";#N/A,#N/A,TRUE,"Application on";#N/A,#N/A,TRUE,"Rejected"}</definedName>
    <definedName name="__________mis1" localSheetId="8" hidden="1">{#N/A,#N/A,TRUE,"Totals";#N/A,#N/A,TRUE,"Written Quote Out";#N/A,#N/A,TRUE,"Accepted Quotes";#N/A,#N/A,TRUE,"Application on";#N/A,#N/A,TRUE,"Rejected"}</definedName>
    <definedName name="__________mis1" localSheetId="46" hidden="1">{#N/A,#N/A,TRUE,"Totals";#N/A,#N/A,TRUE,"Written Quote Out";#N/A,#N/A,TRUE,"Accepted Quotes";#N/A,#N/A,TRUE,"Application on";#N/A,#N/A,TRUE,"Rejected"}</definedName>
    <definedName name="__________mis1" localSheetId="47" hidden="1">{#N/A,#N/A,TRUE,"Totals";#N/A,#N/A,TRUE,"Written Quote Out";#N/A,#N/A,TRUE,"Accepted Quotes";#N/A,#N/A,TRUE,"Application on";#N/A,#N/A,TRUE,"Rejected"}</definedName>
    <definedName name="__________mis1" localSheetId="44" hidden="1">{#N/A,#N/A,TRUE,"Totals";#N/A,#N/A,TRUE,"Written Quote Out";#N/A,#N/A,TRUE,"Accepted Quotes";#N/A,#N/A,TRUE,"Application on";#N/A,#N/A,TRUE,"Rejected"}</definedName>
    <definedName name="__________mis1" localSheetId="0" hidden="1">{#N/A,#N/A,TRUE,"Totals";#N/A,#N/A,TRUE,"Written Quote Out";#N/A,#N/A,TRUE,"Accepted Quotes";#N/A,#N/A,TRUE,"Application on";#N/A,#N/A,TRUE,"Rejected"}</definedName>
    <definedName name="__________mis1" localSheetId="9" hidden="1">{#N/A,#N/A,TRUE,"Totals";#N/A,#N/A,TRUE,"Written Quote Out";#N/A,#N/A,TRUE,"Accepted Quotes";#N/A,#N/A,TRUE,"Application on";#N/A,#N/A,TRUE,"Rejected"}</definedName>
    <definedName name="__________mis1" localSheetId="5" hidden="1">{#N/A,#N/A,TRUE,"Totals";#N/A,#N/A,TRUE,"Written Quote Out";#N/A,#N/A,TRUE,"Accepted Quotes";#N/A,#N/A,TRUE,"Application on";#N/A,#N/A,TRUE,"Rejected"}</definedName>
    <definedName name="__________mis1" localSheetId="6" hidden="1">{#N/A,#N/A,TRUE,"Totals";#N/A,#N/A,TRUE,"Written Quote Out";#N/A,#N/A,TRUE,"Accepted Quotes";#N/A,#N/A,TRUE,"Application on";#N/A,#N/A,TRUE,"Rejected"}</definedName>
    <definedName name="__________mis1" localSheetId="58" hidden="1">{#N/A,#N/A,TRUE,"Totals";#N/A,#N/A,TRUE,"Written Quote Out";#N/A,#N/A,TRUE,"Accepted Quotes";#N/A,#N/A,TRUE,"Application on";#N/A,#N/A,TRUE,"Rejected"}</definedName>
    <definedName name="__________mis1" localSheetId="37" hidden="1">{#N/A,#N/A,TRUE,"Totals";#N/A,#N/A,TRUE,"Written Quote Out";#N/A,#N/A,TRUE,"Accepted Quotes";#N/A,#N/A,TRUE,"Application on";#N/A,#N/A,TRUE,"Rejected"}</definedName>
    <definedName name="__________mis1" localSheetId="10" hidden="1">{#N/A,#N/A,TRUE,"Totals";#N/A,#N/A,TRUE,"Written Quote Out";#N/A,#N/A,TRUE,"Accepted Quotes";#N/A,#N/A,TRUE,"Application on";#N/A,#N/A,TRUE,"Rejected"}</definedName>
    <definedName name="__________mis1" localSheetId="3" hidden="1">{#N/A,#N/A,TRUE,"Totals";#N/A,#N/A,TRUE,"Written Quote Out";#N/A,#N/A,TRUE,"Accepted Quotes";#N/A,#N/A,TRUE,"Application on";#N/A,#N/A,TRUE,"Rejected"}</definedName>
    <definedName name="__________mis1" localSheetId="4" hidden="1">{#N/A,#N/A,TRUE,"Totals";#N/A,#N/A,TRUE,"Written Quote Out";#N/A,#N/A,TRUE,"Accepted Quotes";#N/A,#N/A,TRUE,"Application on";#N/A,#N/A,TRUE,"Rejected"}</definedName>
    <definedName name="__________mis1" localSheetId="57" hidden="1">{#N/A,#N/A,TRUE,"Totals";#N/A,#N/A,TRUE,"Written Quote Out";#N/A,#N/A,TRUE,"Accepted Quotes";#N/A,#N/A,TRUE,"Application on";#N/A,#N/A,TRUE,"Rejected"}</definedName>
    <definedName name="__________mis1" localSheetId="50" hidden="1">{#N/A,#N/A,TRUE,"Totals";#N/A,#N/A,TRUE,"Written Quote Out";#N/A,#N/A,TRUE,"Accepted Quotes";#N/A,#N/A,TRUE,"Application on";#N/A,#N/A,TRUE,"Rejected"}</definedName>
    <definedName name="__________mis1" localSheetId="56" hidden="1">{#N/A,#N/A,TRUE,"Totals";#N/A,#N/A,TRUE,"Written Quote Out";#N/A,#N/A,TRUE,"Accepted Quotes";#N/A,#N/A,TRUE,"Application on";#N/A,#N/A,TRUE,"Rejected"}</definedName>
    <definedName name="__________mis1" localSheetId="13" hidden="1">{#N/A,#N/A,TRUE,"Totals";#N/A,#N/A,TRUE,"Written Quote Out";#N/A,#N/A,TRUE,"Accepted Quotes";#N/A,#N/A,TRUE,"Application on";#N/A,#N/A,TRUE,"Rejected"}</definedName>
    <definedName name="__________mis1" localSheetId="12" hidden="1">{#N/A,#N/A,TRUE,"Totals";#N/A,#N/A,TRUE,"Written Quote Out";#N/A,#N/A,TRUE,"Accepted Quotes";#N/A,#N/A,TRUE,"Application on";#N/A,#N/A,TRUE,"Rejected"}</definedName>
    <definedName name="__________mis1" localSheetId="16" hidden="1">{#N/A,#N/A,TRUE,"Totals";#N/A,#N/A,TRUE,"Written Quote Out";#N/A,#N/A,TRUE,"Accepted Quotes";#N/A,#N/A,TRUE,"Application on";#N/A,#N/A,TRUE,"Rejected"}</definedName>
    <definedName name="__________mis1" localSheetId="25" hidden="1">{#N/A,#N/A,TRUE,"Totals";#N/A,#N/A,TRUE,"Written Quote Out";#N/A,#N/A,TRUE,"Accepted Quotes";#N/A,#N/A,TRUE,"Application on";#N/A,#N/A,TRUE,"Rejected"}</definedName>
    <definedName name="__________mis1" localSheetId="43" hidden="1">{#N/A,#N/A,TRUE,"Totals";#N/A,#N/A,TRUE,"Written Quote Out";#N/A,#N/A,TRUE,"Accepted Quotes";#N/A,#N/A,TRUE,"Application on";#N/A,#N/A,TRUE,"Rejected"}</definedName>
    <definedName name="__________mis1" localSheetId="36" hidden="1">{#N/A,#N/A,TRUE,"Totals";#N/A,#N/A,TRUE,"Written Quote Out";#N/A,#N/A,TRUE,"Accepted Quotes";#N/A,#N/A,TRUE,"Application on";#N/A,#N/A,TRUE,"Rejected"}</definedName>
    <definedName name="__________mis1" localSheetId="30" hidden="1">{#N/A,#N/A,TRUE,"Totals";#N/A,#N/A,TRUE,"Written Quote Out";#N/A,#N/A,TRUE,"Accepted Quotes";#N/A,#N/A,TRUE,"Application on";#N/A,#N/A,TRUE,"Rejected"}</definedName>
    <definedName name="__________mis1" localSheetId="34" hidden="1">{#N/A,#N/A,TRUE,"Totals";#N/A,#N/A,TRUE,"Written Quote Out";#N/A,#N/A,TRUE,"Accepted Quotes";#N/A,#N/A,TRUE,"Application on";#N/A,#N/A,TRUE,"Rejected"}</definedName>
    <definedName name="__________mis1" localSheetId="35" hidden="1">{#N/A,#N/A,TRUE,"Totals";#N/A,#N/A,TRUE,"Written Quote Out";#N/A,#N/A,TRUE,"Accepted Quotes";#N/A,#N/A,TRUE,"Application on";#N/A,#N/A,TRUE,"Rejected"}</definedName>
    <definedName name="__________mis1" localSheetId="31" hidden="1">{#N/A,#N/A,TRUE,"Totals";#N/A,#N/A,TRUE,"Written Quote Out";#N/A,#N/A,TRUE,"Accepted Quotes";#N/A,#N/A,TRUE,"Application on";#N/A,#N/A,TRUE,"Rejected"}</definedName>
    <definedName name="__________mis1" localSheetId="11" hidden="1">{#N/A,#N/A,TRUE,"Totals";#N/A,#N/A,TRUE,"Written Quote Out";#N/A,#N/A,TRUE,"Accepted Quotes";#N/A,#N/A,TRUE,"Application on";#N/A,#N/A,TRUE,"Rejected"}</definedName>
    <definedName name="__________mis1" hidden="1">{#N/A,#N/A,TRUE,"Totals";#N/A,#N/A,TRUE,"Written Quote Out";#N/A,#N/A,TRUE,"Accepted Quotes";#N/A,#N/A,TRUE,"Application on";#N/A,#N/A,TRUE,"Rejected"}</definedName>
    <definedName name="__________mis2" localSheetId="15" hidden="1">{#N/A,#N/A,FALSE,"Written Quote Out";#N/A,#N/A,FALSE,"Accepted Quotes";#N/A,#N/A,FALSE,"Rejected"}</definedName>
    <definedName name="__________mis2" localSheetId="21" hidden="1">{#N/A,#N/A,FALSE,"Written Quote Out";#N/A,#N/A,FALSE,"Accepted Quotes";#N/A,#N/A,FALSE,"Rejected"}</definedName>
    <definedName name="__________mis2" localSheetId="20" hidden="1">{#N/A,#N/A,FALSE,"Written Quote Out";#N/A,#N/A,FALSE,"Accepted Quotes";#N/A,#N/A,FALSE,"Rejected"}</definedName>
    <definedName name="__________mis2" localSheetId="24" hidden="1">{#N/A,#N/A,FALSE,"Written Quote Out";#N/A,#N/A,FALSE,"Accepted Quotes";#N/A,#N/A,FALSE,"Rejected"}</definedName>
    <definedName name="__________mis2" localSheetId="17" hidden="1">{#N/A,#N/A,FALSE,"Written Quote Out";#N/A,#N/A,FALSE,"Accepted Quotes";#N/A,#N/A,FALSE,"Rejected"}</definedName>
    <definedName name="__________mis2" localSheetId="28" hidden="1">{#N/A,#N/A,FALSE,"Written Quote Out";#N/A,#N/A,FALSE,"Accepted Quotes";#N/A,#N/A,FALSE,"Rejected"}</definedName>
    <definedName name="__________mis2" localSheetId="29" hidden="1">{#N/A,#N/A,FALSE,"Written Quote Out";#N/A,#N/A,FALSE,"Accepted Quotes";#N/A,#N/A,FALSE,"Rejected"}</definedName>
    <definedName name="__________mis2" localSheetId="26" hidden="1">{#N/A,#N/A,FALSE,"Written Quote Out";#N/A,#N/A,FALSE,"Accepted Quotes";#N/A,#N/A,FALSE,"Rejected"}</definedName>
    <definedName name="__________mis2" localSheetId="8" hidden="1">{#N/A,#N/A,FALSE,"Written Quote Out";#N/A,#N/A,FALSE,"Accepted Quotes";#N/A,#N/A,FALSE,"Rejected"}</definedName>
    <definedName name="__________mis2" localSheetId="46" hidden="1">{#N/A,#N/A,FALSE,"Written Quote Out";#N/A,#N/A,FALSE,"Accepted Quotes";#N/A,#N/A,FALSE,"Rejected"}</definedName>
    <definedName name="__________mis2" localSheetId="47" hidden="1">{#N/A,#N/A,FALSE,"Written Quote Out";#N/A,#N/A,FALSE,"Accepted Quotes";#N/A,#N/A,FALSE,"Rejected"}</definedName>
    <definedName name="__________mis2" localSheetId="44" hidden="1">{#N/A,#N/A,FALSE,"Written Quote Out";#N/A,#N/A,FALSE,"Accepted Quotes";#N/A,#N/A,FALSE,"Rejected"}</definedName>
    <definedName name="__________mis2" localSheetId="0" hidden="1">{#N/A,#N/A,FALSE,"Written Quote Out";#N/A,#N/A,FALSE,"Accepted Quotes";#N/A,#N/A,FALSE,"Rejected"}</definedName>
    <definedName name="__________mis2" localSheetId="9" hidden="1">{#N/A,#N/A,FALSE,"Written Quote Out";#N/A,#N/A,FALSE,"Accepted Quotes";#N/A,#N/A,FALSE,"Rejected"}</definedName>
    <definedName name="__________mis2" localSheetId="5" hidden="1">{#N/A,#N/A,FALSE,"Written Quote Out";#N/A,#N/A,FALSE,"Accepted Quotes";#N/A,#N/A,FALSE,"Rejected"}</definedName>
    <definedName name="__________mis2" localSheetId="6" hidden="1">{#N/A,#N/A,FALSE,"Written Quote Out";#N/A,#N/A,FALSE,"Accepted Quotes";#N/A,#N/A,FALSE,"Rejected"}</definedName>
    <definedName name="__________mis2" localSheetId="58" hidden="1">{#N/A,#N/A,FALSE,"Written Quote Out";#N/A,#N/A,FALSE,"Accepted Quotes";#N/A,#N/A,FALSE,"Rejected"}</definedName>
    <definedName name="__________mis2" localSheetId="37" hidden="1">{#N/A,#N/A,FALSE,"Written Quote Out";#N/A,#N/A,FALSE,"Accepted Quotes";#N/A,#N/A,FALSE,"Rejected"}</definedName>
    <definedName name="__________mis2" localSheetId="10" hidden="1">{#N/A,#N/A,FALSE,"Written Quote Out";#N/A,#N/A,FALSE,"Accepted Quotes";#N/A,#N/A,FALSE,"Rejected"}</definedName>
    <definedName name="__________mis2" localSheetId="3" hidden="1">{#N/A,#N/A,FALSE,"Written Quote Out";#N/A,#N/A,FALSE,"Accepted Quotes";#N/A,#N/A,FALSE,"Rejected"}</definedName>
    <definedName name="__________mis2" localSheetId="4" hidden="1">{#N/A,#N/A,FALSE,"Written Quote Out";#N/A,#N/A,FALSE,"Accepted Quotes";#N/A,#N/A,FALSE,"Rejected"}</definedName>
    <definedName name="__________mis2" localSheetId="57" hidden="1">{#N/A,#N/A,FALSE,"Written Quote Out";#N/A,#N/A,FALSE,"Accepted Quotes";#N/A,#N/A,FALSE,"Rejected"}</definedName>
    <definedName name="__________mis2" localSheetId="50" hidden="1">{#N/A,#N/A,FALSE,"Written Quote Out";#N/A,#N/A,FALSE,"Accepted Quotes";#N/A,#N/A,FALSE,"Rejected"}</definedName>
    <definedName name="__________mis2" localSheetId="56" hidden="1">{#N/A,#N/A,FALSE,"Written Quote Out";#N/A,#N/A,FALSE,"Accepted Quotes";#N/A,#N/A,FALSE,"Rejected"}</definedName>
    <definedName name="__________mis2" localSheetId="13" hidden="1">{#N/A,#N/A,FALSE,"Written Quote Out";#N/A,#N/A,FALSE,"Accepted Quotes";#N/A,#N/A,FALSE,"Rejected"}</definedName>
    <definedName name="__________mis2" localSheetId="12" hidden="1">{#N/A,#N/A,FALSE,"Written Quote Out";#N/A,#N/A,FALSE,"Accepted Quotes";#N/A,#N/A,FALSE,"Rejected"}</definedName>
    <definedName name="__________mis2" localSheetId="16" hidden="1">{#N/A,#N/A,FALSE,"Written Quote Out";#N/A,#N/A,FALSE,"Accepted Quotes";#N/A,#N/A,FALSE,"Rejected"}</definedName>
    <definedName name="__________mis2" localSheetId="25" hidden="1">{#N/A,#N/A,FALSE,"Written Quote Out";#N/A,#N/A,FALSE,"Accepted Quotes";#N/A,#N/A,FALSE,"Rejected"}</definedName>
    <definedName name="__________mis2" localSheetId="43" hidden="1">{#N/A,#N/A,FALSE,"Written Quote Out";#N/A,#N/A,FALSE,"Accepted Quotes";#N/A,#N/A,FALSE,"Rejected"}</definedName>
    <definedName name="__________mis2" localSheetId="36" hidden="1">{#N/A,#N/A,FALSE,"Written Quote Out";#N/A,#N/A,FALSE,"Accepted Quotes";#N/A,#N/A,FALSE,"Rejected"}</definedName>
    <definedName name="__________mis2" localSheetId="30" hidden="1">{#N/A,#N/A,FALSE,"Written Quote Out";#N/A,#N/A,FALSE,"Accepted Quotes";#N/A,#N/A,FALSE,"Rejected"}</definedName>
    <definedName name="__________mis2" localSheetId="34" hidden="1">{#N/A,#N/A,FALSE,"Written Quote Out";#N/A,#N/A,FALSE,"Accepted Quotes";#N/A,#N/A,FALSE,"Rejected"}</definedName>
    <definedName name="__________mis2" localSheetId="35" hidden="1">{#N/A,#N/A,FALSE,"Written Quote Out";#N/A,#N/A,FALSE,"Accepted Quotes";#N/A,#N/A,FALSE,"Rejected"}</definedName>
    <definedName name="__________mis2" localSheetId="31" hidden="1">{#N/A,#N/A,FALSE,"Written Quote Out";#N/A,#N/A,FALSE,"Accepted Quotes";#N/A,#N/A,FALSE,"Rejected"}</definedName>
    <definedName name="__________mis2" localSheetId="11" hidden="1">{#N/A,#N/A,FALSE,"Written Quote Out";#N/A,#N/A,FALSE,"Accepted Quotes";#N/A,#N/A,FALSE,"Rejected"}</definedName>
    <definedName name="__________mis2" hidden="1">{#N/A,#N/A,FALSE,"Written Quote Out";#N/A,#N/A,FALSE,"Accepted Quotes";#N/A,#N/A,FALSE,"Rejected"}</definedName>
    <definedName name="__________nam2" hidden="1">"c2204"</definedName>
    <definedName name="__________new1" localSheetId="15" hidden="1">{#N/A,#N/A,TRUE,"Written Quote Out";#N/A,#N/A,TRUE,"Accepted Quotes"}</definedName>
    <definedName name="__________new1" localSheetId="21" hidden="1">{#N/A,#N/A,TRUE,"Written Quote Out";#N/A,#N/A,TRUE,"Accepted Quotes"}</definedName>
    <definedName name="__________new1" localSheetId="20" hidden="1">{#N/A,#N/A,TRUE,"Written Quote Out";#N/A,#N/A,TRUE,"Accepted Quotes"}</definedName>
    <definedName name="__________new1" localSheetId="24" hidden="1">{#N/A,#N/A,TRUE,"Written Quote Out";#N/A,#N/A,TRUE,"Accepted Quotes"}</definedName>
    <definedName name="__________new1" localSheetId="17" hidden="1">{#N/A,#N/A,TRUE,"Written Quote Out";#N/A,#N/A,TRUE,"Accepted Quotes"}</definedName>
    <definedName name="__________new1" localSheetId="28" hidden="1">{#N/A,#N/A,TRUE,"Written Quote Out";#N/A,#N/A,TRUE,"Accepted Quotes"}</definedName>
    <definedName name="__________new1" localSheetId="29" hidden="1">{#N/A,#N/A,TRUE,"Written Quote Out";#N/A,#N/A,TRUE,"Accepted Quotes"}</definedName>
    <definedName name="__________new1" localSheetId="26" hidden="1">{#N/A,#N/A,TRUE,"Written Quote Out";#N/A,#N/A,TRUE,"Accepted Quotes"}</definedName>
    <definedName name="__________new1" localSheetId="8" hidden="1">{#N/A,#N/A,TRUE,"Written Quote Out";#N/A,#N/A,TRUE,"Accepted Quotes"}</definedName>
    <definedName name="__________new1" localSheetId="46" hidden="1">{#N/A,#N/A,TRUE,"Written Quote Out";#N/A,#N/A,TRUE,"Accepted Quotes"}</definedName>
    <definedName name="__________new1" localSheetId="47" hidden="1">{#N/A,#N/A,TRUE,"Written Quote Out";#N/A,#N/A,TRUE,"Accepted Quotes"}</definedName>
    <definedName name="__________new1" localSheetId="44" hidden="1">{#N/A,#N/A,TRUE,"Written Quote Out";#N/A,#N/A,TRUE,"Accepted Quotes"}</definedName>
    <definedName name="__________new1" localSheetId="0" hidden="1">{#N/A,#N/A,TRUE,"Written Quote Out";#N/A,#N/A,TRUE,"Accepted Quotes"}</definedName>
    <definedName name="__________new1" localSheetId="9" hidden="1">{#N/A,#N/A,TRUE,"Written Quote Out";#N/A,#N/A,TRUE,"Accepted Quotes"}</definedName>
    <definedName name="__________new1" localSheetId="5" hidden="1">{#N/A,#N/A,TRUE,"Written Quote Out";#N/A,#N/A,TRUE,"Accepted Quotes"}</definedName>
    <definedName name="__________new1" localSheetId="6" hidden="1">{#N/A,#N/A,TRUE,"Written Quote Out";#N/A,#N/A,TRUE,"Accepted Quotes"}</definedName>
    <definedName name="__________new1" localSheetId="58" hidden="1">{#N/A,#N/A,TRUE,"Written Quote Out";#N/A,#N/A,TRUE,"Accepted Quotes"}</definedName>
    <definedName name="__________new1" localSheetId="37" hidden="1">{#N/A,#N/A,TRUE,"Written Quote Out";#N/A,#N/A,TRUE,"Accepted Quotes"}</definedName>
    <definedName name="__________new1" localSheetId="10" hidden="1">{#N/A,#N/A,TRUE,"Written Quote Out";#N/A,#N/A,TRUE,"Accepted Quotes"}</definedName>
    <definedName name="__________new1" localSheetId="3" hidden="1">{#N/A,#N/A,TRUE,"Written Quote Out";#N/A,#N/A,TRUE,"Accepted Quotes"}</definedName>
    <definedName name="__________new1" localSheetId="4" hidden="1">{#N/A,#N/A,TRUE,"Written Quote Out";#N/A,#N/A,TRUE,"Accepted Quotes"}</definedName>
    <definedName name="__________new1" localSheetId="57" hidden="1">{#N/A,#N/A,TRUE,"Written Quote Out";#N/A,#N/A,TRUE,"Accepted Quotes"}</definedName>
    <definedName name="__________new1" localSheetId="50" hidden="1">{#N/A,#N/A,TRUE,"Written Quote Out";#N/A,#N/A,TRUE,"Accepted Quotes"}</definedName>
    <definedName name="__________new1" localSheetId="56" hidden="1">{#N/A,#N/A,TRUE,"Written Quote Out";#N/A,#N/A,TRUE,"Accepted Quotes"}</definedName>
    <definedName name="__________new1" localSheetId="13" hidden="1">{#N/A,#N/A,TRUE,"Written Quote Out";#N/A,#N/A,TRUE,"Accepted Quotes"}</definedName>
    <definedName name="__________new1" localSheetId="12" hidden="1">{#N/A,#N/A,TRUE,"Written Quote Out";#N/A,#N/A,TRUE,"Accepted Quotes"}</definedName>
    <definedName name="__________new1" localSheetId="16" hidden="1">{#N/A,#N/A,TRUE,"Written Quote Out";#N/A,#N/A,TRUE,"Accepted Quotes"}</definedName>
    <definedName name="__________new1" localSheetId="25" hidden="1">{#N/A,#N/A,TRUE,"Written Quote Out";#N/A,#N/A,TRUE,"Accepted Quotes"}</definedName>
    <definedName name="__________new1" localSheetId="43" hidden="1">{#N/A,#N/A,TRUE,"Written Quote Out";#N/A,#N/A,TRUE,"Accepted Quotes"}</definedName>
    <definedName name="__________new1" localSheetId="36" hidden="1">{#N/A,#N/A,TRUE,"Written Quote Out";#N/A,#N/A,TRUE,"Accepted Quotes"}</definedName>
    <definedName name="__________new1" localSheetId="30" hidden="1">{#N/A,#N/A,TRUE,"Written Quote Out";#N/A,#N/A,TRUE,"Accepted Quotes"}</definedName>
    <definedName name="__________new1" localSheetId="34" hidden="1">{#N/A,#N/A,TRUE,"Written Quote Out";#N/A,#N/A,TRUE,"Accepted Quotes"}</definedName>
    <definedName name="__________new1" localSheetId="35" hidden="1">{#N/A,#N/A,TRUE,"Written Quote Out";#N/A,#N/A,TRUE,"Accepted Quotes"}</definedName>
    <definedName name="__________new1" localSheetId="31" hidden="1">{#N/A,#N/A,TRUE,"Written Quote Out";#N/A,#N/A,TRUE,"Accepted Quotes"}</definedName>
    <definedName name="__________new1" localSheetId="11" hidden="1">{#N/A,#N/A,TRUE,"Written Quote Out";#N/A,#N/A,TRUE,"Accepted Quotes"}</definedName>
    <definedName name="__________new1" hidden="1">{#N/A,#N/A,TRUE,"Written Quote Out";#N/A,#N/A,TRUE,"Accepted Quotes"}</definedName>
    <definedName name="__________new2" localSheetId="15" hidden="1">{#N/A,#N/A,TRUE,"Written Quote Out";#N/A,#N/A,TRUE,"Accepted Quotes"}</definedName>
    <definedName name="__________new2" localSheetId="21" hidden="1">{#N/A,#N/A,TRUE,"Written Quote Out";#N/A,#N/A,TRUE,"Accepted Quotes"}</definedName>
    <definedName name="__________new2" localSheetId="20" hidden="1">{#N/A,#N/A,TRUE,"Written Quote Out";#N/A,#N/A,TRUE,"Accepted Quotes"}</definedName>
    <definedName name="__________new2" localSheetId="24" hidden="1">{#N/A,#N/A,TRUE,"Written Quote Out";#N/A,#N/A,TRUE,"Accepted Quotes"}</definedName>
    <definedName name="__________new2" localSheetId="17" hidden="1">{#N/A,#N/A,TRUE,"Written Quote Out";#N/A,#N/A,TRUE,"Accepted Quotes"}</definedName>
    <definedName name="__________new2" localSheetId="28" hidden="1">{#N/A,#N/A,TRUE,"Written Quote Out";#N/A,#N/A,TRUE,"Accepted Quotes"}</definedName>
    <definedName name="__________new2" localSheetId="29" hidden="1">{#N/A,#N/A,TRUE,"Written Quote Out";#N/A,#N/A,TRUE,"Accepted Quotes"}</definedName>
    <definedName name="__________new2" localSheetId="26" hidden="1">{#N/A,#N/A,TRUE,"Written Quote Out";#N/A,#N/A,TRUE,"Accepted Quotes"}</definedName>
    <definedName name="__________new2" localSheetId="8" hidden="1">{#N/A,#N/A,TRUE,"Written Quote Out";#N/A,#N/A,TRUE,"Accepted Quotes"}</definedName>
    <definedName name="__________new2" localSheetId="46" hidden="1">{#N/A,#N/A,TRUE,"Written Quote Out";#N/A,#N/A,TRUE,"Accepted Quotes"}</definedName>
    <definedName name="__________new2" localSheetId="47" hidden="1">{#N/A,#N/A,TRUE,"Written Quote Out";#N/A,#N/A,TRUE,"Accepted Quotes"}</definedName>
    <definedName name="__________new2" localSheetId="44" hidden="1">{#N/A,#N/A,TRUE,"Written Quote Out";#N/A,#N/A,TRUE,"Accepted Quotes"}</definedName>
    <definedName name="__________new2" localSheetId="0" hidden="1">{#N/A,#N/A,TRUE,"Written Quote Out";#N/A,#N/A,TRUE,"Accepted Quotes"}</definedName>
    <definedName name="__________new2" localSheetId="9" hidden="1">{#N/A,#N/A,TRUE,"Written Quote Out";#N/A,#N/A,TRUE,"Accepted Quotes"}</definedName>
    <definedName name="__________new2" localSheetId="5" hidden="1">{#N/A,#N/A,TRUE,"Written Quote Out";#N/A,#N/A,TRUE,"Accepted Quotes"}</definedName>
    <definedName name="__________new2" localSheetId="6" hidden="1">{#N/A,#N/A,TRUE,"Written Quote Out";#N/A,#N/A,TRUE,"Accepted Quotes"}</definedName>
    <definedName name="__________new2" localSheetId="58" hidden="1">{#N/A,#N/A,TRUE,"Written Quote Out";#N/A,#N/A,TRUE,"Accepted Quotes"}</definedName>
    <definedName name="__________new2" localSheetId="37" hidden="1">{#N/A,#N/A,TRUE,"Written Quote Out";#N/A,#N/A,TRUE,"Accepted Quotes"}</definedName>
    <definedName name="__________new2" localSheetId="10" hidden="1">{#N/A,#N/A,TRUE,"Written Quote Out";#N/A,#N/A,TRUE,"Accepted Quotes"}</definedName>
    <definedName name="__________new2" localSheetId="3" hidden="1">{#N/A,#N/A,TRUE,"Written Quote Out";#N/A,#N/A,TRUE,"Accepted Quotes"}</definedName>
    <definedName name="__________new2" localSheetId="4" hidden="1">{#N/A,#N/A,TRUE,"Written Quote Out";#N/A,#N/A,TRUE,"Accepted Quotes"}</definedName>
    <definedName name="__________new2" localSheetId="57" hidden="1">{#N/A,#N/A,TRUE,"Written Quote Out";#N/A,#N/A,TRUE,"Accepted Quotes"}</definedName>
    <definedName name="__________new2" localSheetId="50" hidden="1">{#N/A,#N/A,TRUE,"Written Quote Out";#N/A,#N/A,TRUE,"Accepted Quotes"}</definedName>
    <definedName name="__________new2" localSheetId="56" hidden="1">{#N/A,#N/A,TRUE,"Written Quote Out";#N/A,#N/A,TRUE,"Accepted Quotes"}</definedName>
    <definedName name="__________new2" localSheetId="13" hidden="1">{#N/A,#N/A,TRUE,"Written Quote Out";#N/A,#N/A,TRUE,"Accepted Quotes"}</definedName>
    <definedName name="__________new2" localSheetId="12" hidden="1">{#N/A,#N/A,TRUE,"Written Quote Out";#N/A,#N/A,TRUE,"Accepted Quotes"}</definedName>
    <definedName name="__________new2" localSheetId="16" hidden="1">{#N/A,#N/A,TRUE,"Written Quote Out";#N/A,#N/A,TRUE,"Accepted Quotes"}</definedName>
    <definedName name="__________new2" localSheetId="25" hidden="1">{#N/A,#N/A,TRUE,"Written Quote Out";#N/A,#N/A,TRUE,"Accepted Quotes"}</definedName>
    <definedName name="__________new2" localSheetId="43" hidden="1">{#N/A,#N/A,TRUE,"Written Quote Out";#N/A,#N/A,TRUE,"Accepted Quotes"}</definedName>
    <definedName name="__________new2" localSheetId="36" hidden="1">{#N/A,#N/A,TRUE,"Written Quote Out";#N/A,#N/A,TRUE,"Accepted Quotes"}</definedName>
    <definedName name="__________new2" localSheetId="30" hidden="1">{#N/A,#N/A,TRUE,"Written Quote Out";#N/A,#N/A,TRUE,"Accepted Quotes"}</definedName>
    <definedName name="__________new2" localSheetId="34" hidden="1">{#N/A,#N/A,TRUE,"Written Quote Out";#N/A,#N/A,TRUE,"Accepted Quotes"}</definedName>
    <definedName name="__________new2" localSheetId="35" hidden="1">{#N/A,#N/A,TRUE,"Written Quote Out";#N/A,#N/A,TRUE,"Accepted Quotes"}</definedName>
    <definedName name="__________new2" localSheetId="31" hidden="1">{#N/A,#N/A,TRUE,"Written Quote Out";#N/A,#N/A,TRUE,"Accepted Quotes"}</definedName>
    <definedName name="__________new2" localSheetId="11" hidden="1">{#N/A,#N/A,TRUE,"Written Quote Out";#N/A,#N/A,TRUE,"Accepted Quotes"}</definedName>
    <definedName name="__________new2" hidden="1">{#N/A,#N/A,TRUE,"Written Quote Out";#N/A,#N/A,TRUE,"Accepted Quotes"}</definedName>
    <definedName name="_________a1" localSheetId="15" hidden="1">{"NewCo_View",#N/A,FALSE,"Calculations"}</definedName>
    <definedName name="_________a1" localSheetId="21" hidden="1">{"NewCo_View",#N/A,FALSE,"Calculations"}</definedName>
    <definedName name="_________a1" localSheetId="20" hidden="1">{"NewCo_View",#N/A,FALSE,"Calculations"}</definedName>
    <definedName name="_________a1" localSheetId="24" hidden="1">{"NewCo_View",#N/A,FALSE,"Calculations"}</definedName>
    <definedName name="_________a1" localSheetId="17" hidden="1">{"NewCo_View",#N/A,FALSE,"Calculations"}</definedName>
    <definedName name="_________a1" localSheetId="28" hidden="1">{"NewCo_View",#N/A,FALSE,"Calculations"}</definedName>
    <definedName name="_________a1" localSheetId="29" hidden="1">{"NewCo_View",#N/A,FALSE,"Calculations"}</definedName>
    <definedName name="_________a1" localSheetId="26" hidden="1">{"NewCo_View",#N/A,FALSE,"Calculations"}</definedName>
    <definedName name="_________a1" localSheetId="8" hidden="1">{"NewCo_View",#N/A,FALSE,"Calculations"}</definedName>
    <definedName name="_________a1" localSheetId="46" hidden="1">{"NewCo_View",#N/A,FALSE,"Calculations"}</definedName>
    <definedName name="_________a1" localSheetId="47" hidden="1">{"NewCo_View",#N/A,FALSE,"Calculations"}</definedName>
    <definedName name="_________a1" localSheetId="44" hidden="1">{"NewCo_View",#N/A,FALSE,"Calculations"}</definedName>
    <definedName name="_________a1" localSheetId="0" hidden="1">{"NewCo_View",#N/A,FALSE,"Calculations"}</definedName>
    <definedName name="_________a1" localSheetId="9" hidden="1">{"NewCo_View",#N/A,FALSE,"Calculations"}</definedName>
    <definedName name="_________a1" localSheetId="5" hidden="1">{"NewCo_View",#N/A,FALSE,"Calculations"}</definedName>
    <definedName name="_________a1" localSheetId="6" hidden="1">{"NewCo_View",#N/A,FALSE,"Calculations"}</definedName>
    <definedName name="_________a1" localSheetId="58" hidden="1">{"NewCo_View",#N/A,FALSE,"Calculations"}</definedName>
    <definedName name="_________a1" localSheetId="37" hidden="1">{"NewCo_View",#N/A,FALSE,"Calculations"}</definedName>
    <definedName name="_________a1" localSheetId="10" hidden="1">{"NewCo_View",#N/A,FALSE,"Calculations"}</definedName>
    <definedName name="_________a1" localSheetId="3" hidden="1">{"NewCo_View",#N/A,FALSE,"Calculations"}</definedName>
    <definedName name="_________a1" localSheetId="4" hidden="1">{"NewCo_View",#N/A,FALSE,"Calculations"}</definedName>
    <definedName name="_________a1" localSheetId="57" hidden="1">{"NewCo_View",#N/A,FALSE,"Calculations"}</definedName>
    <definedName name="_________a1" localSheetId="50" hidden="1">{"NewCo_View",#N/A,FALSE,"Calculations"}</definedName>
    <definedName name="_________a1" localSheetId="56" hidden="1">{"NewCo_View",#N/A,FALSE,"Calculations"}</definedName>
    <definedName name="_________a1" localSheetId="13" hidden="1">{"NewCo_View",#N/A,FALSE,"Calculations"}</definedName>
    <definedName name="_________a1" localSheetId="12" hidden="1">{"NewCo_View",#N/A,FALSE,"Calculations"}</definedName>
    <definedName name="_________a1" localSheetId="16" hidden="1">{"NewCo_View",#N/A,FALSE,"Calculations"}</definedName>
    <definedName name="_________a1" localSheetId="25" hidden="1">{"NewCo_View",#N/A,FALSE,"Calculations"}</definedName>
    <definedName name="_________a1" localSheetId="43" hidden="1">{"NewCo_View",#N/A,FALSE,"Calculations"}</definedName>
    <definedName name="_________a1" localSheetId="36" hidden="1">{"NewCo_View",#N/A,FALSE,"Calculations"}</definedName>
    <definedName name="_________a1" localSheetId="30" hidden="1">{"NewCo_View",#N/A,FALSE,"Calculations"}</definedName>
    <definedName name="_________a1" localSheetId="34" hidden="1">{"NewCo_View",#N/A,FALSE,"Calculations"}</definedName>
    <definedName name="_________a1" localSheetId="35" hidden="1">{"NewCo_View",#N/A,FALSE,"Calculations"}</definedName>
    <definedName name="_________a1" localSheetId="31" hidden="1">{"NewCo_View",#N/A,FALSE,"Calculations"}</definedName>
    <definedName name="_________a1" localSheetId="11" hidden="1">{"NewCo_View",#N/A,FALSE,"Calculations"}</definedName>
    <definedName name="_________a1" hidden="1">{"NewCo_View",#N/A,FALSE,"Calculations"}</definedName>
    <definedName name="_________a2" localSheetId="15" hidden="1">{"NewCo_View",#N/A,FALSE,"Calculations"}</definedName>
    <definedName name="_________a2" localSheetId="21" hidden="1">{"NewCo_View",#N/A,FALSE,"Calculations"}</definedName>
    <definedName name="_________a2" localSheetId="20" hidden="1">{"NewCo_View",#N/A,FALSE,"Calculations"}</definedName>
    <definedName name="_________a2" localSheetId="24" hidden="1">{"NewCo_View",#N/A,FALSE,"Calculations"}</definedName>
    <definedName name="_________a2" localSheetId="17" hidden="1">{"NewCo_View",#N/A,FALSE,"Calculations"}</definedName>
    <definedName name="_________a2" localSheetId="28" hidden="1">{"NewCo_View",#N/A,FALSE,"Calculations"}</definedName>
    <definedName name="_________a2" localSheetId="29" hidden="1">{"NewCo_View",#N/A,FALSE,"Calculations"}</definedName>
    <definedName name="_________a2" localSheetId="26" hidden="1">{"NewCo_View",#N/A,FALSE,"Calculations"}</definedName>
    <definedName name="_________a2" localSheetId="8" hidden="1">{"NewCo_View",#N/A,FALSE,"Calculations"}</definedName>
    <definedName name="_________a2" localSheetId="46" hidden="1">{"NewCo_View",#N/A,FALSE,"Calculations"}</definedName>
    <definedName name="_________a2" localSheetId="47" hidden="1">{"NewCo_View",#N/A,FALSE,"Calculations"}</definedName>
    <definedName name="_________a2" localSheetId="44" hidden="1">{"NewCo_View",#N/A,FALSE,"Calculations"}</definedName>
    <definedName name="_________a2" localSheetId="0" hidden="1">{"NewCo_View",#N/A,FALSE,"Calculations"}</definedName>
    <definedName name="_________a2" localSheetId="9" hidden="1">{"NewCo_View",#N/A,FALSE,"Calculations"}</definedName>
    <definedName name="_________a2" localSheetId="5" hidden="1">{"NewCo_View",#N/A,FALSE,"Calculations"}</definedName>
    <definedName name="_________a2" localSheetId="6" hidden="1">{"NewCo_View",#N/A,FALSE,"Calculations"}</definedName>
    <definedName name="_________a2" localSheetId="58" hidden="1">{"NewCo_View",#N/A,FALSE,"Calculations"}</definedName>
    <definedName name="_________a2" localSheetId="37" hidden="1">{"NewCo_View",#N/A,FALSE,"Calculations"}</definedName>
    <definedName name="_________a2" localSheetId="10" hidden="1">{"NewCo_View",#N/A,FALSE,"Calculations"}</definedName>
    <definedName name="_________a2" localSheetId="3" hidden="1">{"NewCo_View",#N/A,FALSE,"Calculations"}</definedName>
    <definedName name="_________a2" localSheetId="4" hidden="1">{"NewCo_View",#N/A,FALSE,"Calculations"}</definedName>
    <definedName name="_________a2" localSheetId="57" hidden="1">{"NewCo_View",#N/A,FALSE,"Calculations"}</definedName>
    <definedName name="_________a2" localSheetId="50" hidden="1">{"NewCo_View",#N/A,FALSE,"Calculations"}</definedName>
    <definedName name="_________a2" localSheetId="56" hidden="1">{"NewCo_View",#N/A,FALSE,"Calculations"}</definedName>
    <definedName name="_________a2" localSheetId="13" hidden="1">{"NewCo_View",#N/A,FALSE,"Calculations"}</definedName>
    <definedName name="_________a2" localSheetId="12" hidden="1">{"NewCo_View",#N/A,FALSE,"Calculations"}</definedName>
    <definedName name="_________a2" localSheetId="16" hidden="1">{"NewCo_View",#N/A,FALSE,"Calculations"}</definedName>
    <definedName name="_________a2" localSheetId="25" hidden="1">{"NewCo_View",#N/A,FALSE,"Calculations"}</definedName>
    <definedName name="_________a2" localSheetId="43" hidden="1">{"NewCo_View",#N/A,FALSE,"Calculations"}</definedName>
    <definedName name="_________a2" localSheetId="36" hidden="1">{"NewCo_View",#N/A,FALSE,"Calculations"}</definedName>
    <definedName name="_________a2" localSheetId="30" hidden="1">{"NewCo_View",#N/A,FALSE,"Calculations"}</definedName>
    <definedName name="_________a2" localSheetId="34" hidden="1">{"NewCo_View",#N/A,FALSE,"Calculations"}</definedName>
    <definedName name="_________a2" localSheetId="35" hidden="1">{"NewCo_View",#N/A,FALSE,"Calculations"}</definedName>
    <definedName name="_________a2" localSheetId="31" hidden="1">{"NewCo_View",#N/A,FALSE,"Calculations"}</definedName>
    <definedName name="_________a2" localSheetId="11" hidden="1">{"NewCo_View",#N/A,FALSE,"Calculations"}</definedName>
    <definedName name="_________a2" hidden="1">{"NewCo_View",#N/A,FALSE,"Calculations"}</definedName>
    <definedName name="_________a3" localSheetId="15" hidden="1">{"NewCo_View",#N/A,FALSE,"Calculations"}</definedName>
    <definedName name="_________a3" localSheetId="21" hidden="1">{"NewCo_View",#N/A,FALSE,"Calculations"}</definedName>
    <definedName name="_________a3" localSheetId="20" hidden="1">{"NewCo_View",#N/A,FALSE,"Calculations"}</definedName>
    <definedName name="_________a3" localSheetId="24" hidden="1">{"NewCo_View",#N/A,FALSE,"Calculations"}</definedName>
    <definedName name="_________a3" localSheetId="17" hidden="1">{"NewCo_View",#N/A,FALSE,"Calculations"}</definedName>
    <definedName name="_________a3" localSheetId="28" hidden="1">{"NewCo_View",#N/A,FALSE,"Calculations"}</definedName>
    <definedName name="_________a3" localSheetId="29" hidden="1">{"NewCo_View",#N/A,FALSE,"Calculations"}</definedName>
    <definedName name="_________a3" localSheetId="26" hidden="1">{"NewCo_View",#N/A,FALSE,"Calculations"}</definedName>
    <definedName name="_________a3" localSheetId="8" hidden="1">{"NewCo_View",#N/A,FALSE,"Calculations"}</definedName>
    <definedName name="_________a3" localSheetId="46" hidden="1">{"NewCo_View",#N/A,FALSE,"Calculations"}</definedName>
    <definedName name="_________a3" localSheetId="47" hidden="1">{"NewCo_View",#N/A,FALSE,"Calculations"}</definedName>
    <definedName name="_________a3" localSheetId="44" hidden="1">{"NewCo_View",#N/A,FALSE,"Calculations"}</definedName>
    <definedName name="_________a3" localSheetId="0" hidden="1">{"NewCo_View",#N/A,FALSE,"Calculations"}</definedName>
    <definedName name="_________a3" localSheetId="9" hidden="1">{"NewCo_View",#N/A,FALSE,"Calculations"}</definedName>
    <definedName name="_________a3" localSheetId="5" hidden="1">{"NewCo_View",#N/A,FALSE,"Calculations"}</definedName>
    <definedName name="_________a3" localSheetId="6" hidden="1">{"NewCo_View",#N/A,FALSE,"Calculations"}</definedName>
    <definedName name="_________a3" localSheetId="58" hidden="1">{"NewCo_View",#N/A,FALSE,"Calculations"}</definedName>
    <definedName name="_________a3" localSheetId="37" hidden="1">{"NewCo_View",#N/A,FALSE,"Calculations"}</definedName>
    <definedName name="_________a3" localSheetId="10" hidden="1">{"NewCo_View",#N/A,FALSE,"Calculations"}</definedName>
    <definedName name="_________a3" localSheetId="3" hidden="1">{"NewCo_View",#N/A,FALSE,"Calculations"}</definedName>
    <definedName name="_________a3" localSheetId="4" hidden="1">{"NewCo_View",#N/A,FALSE,"Calculations"}</definedName>
    <definedName name="_________a3" localSheetId="57" hidden="1">{"NewCo_View",#N/A,FALSE,"Calculations"}</definedName>
    <definedName name="_________a3" localSheetId="50" hidden="1">{"NewCo_View",#N/A,FALSE,"Calculations"}</definedName>
    <definedName name="_________a3" localSheetId="56" hidden="1">{"NewCo_View",#N/A,FALSE,"Calculations"}</definedName>
    <definedName name="_________a3" localSheetId="13" hidden="1">{"NewCo_View",#N/A,FALSE,"Calculations"}</definedName>
    <definedName name="_________a3" localSheetId="12" hidden="1">{"NewCo_View",#N/A,FALSE,"Calculations"}</definedName>
    <definedName name="_________a3" localSheetId="16" hidden="1">{"NewCo_View",#N/A,FALSE,"Calculations"}</definedName>
    <definedName name="_________a3" localSheetId="25" hidden="1">{"NewCo_View",#N/A,FALSE,"Calculations"}</definedName>
    <definedName name="_________a3" localSheetId="43" hidden="1">{"NewCo_View",#N/A,FALSE,"Calculations"}</definedName>
    <definedName name="_________a3" localSheetId="36" hidden="1">{"NewCo_View",#N/A,FALSE,"Calculations"}</definedName>
    <definedName name="_________a3" localSheetId="30" hidden="1">{"NewCo_View",#N/A,FALSE,"Calculations"}</definedName>
    <definedName name="_________a3" localSheetId="34" hidden="1">{"NewCo_View",#N/A,FALSE,"Calculations"}</definedName>
    <definedName name="_________a3" localSheetId="35" hidden="1">{"NewCo_View",#N/A,FALSE,"Calculations"}</definedName>
    <definedName name="_________a3" localSheetId="31" hidden="1">{"NewCo_View",#N/A,FALSE,"Calculations"}</definedName>
    <definedName name="_________a3" localSheetId="11" hidden="1">{"NewCo_View",#N/A,FALSE,"Calculations"}</definedName>
    <definedName name="_________a3" hidden="1">{"NewCo_View",#N/A,FALSE,"Calculations"}</definedName>
    <definedName name="_________b4" localSheetId="15" hidden="1">{"NewCo_View",#N/A,FALSE,"Calculations"}</definedName>
    <definedName name="_________b4" localSheetId="21" hidden="1">{"NewCo_View",#N/A,FALSE,"Calculations"}</definedName>
    <definedName name="_________b4" localSheetId="20" hidden="1">{"NewCo_View",#N/A,FALSE,"Calculations"}</definedName>
    <definedName name="_________b4" localSheetId="24" hidden="1">{"NewCo_View",#N/A,FALSE,"Calculations"}</definedName>
    <definedName name="_________b4" localSheetId="17" hidden="1">{"NewCo_View",#N/A,FALSE,"Calculations"}</definedName>
    <definedName name="_________b4" localSheetId="28" hidden="1">{"NewCo_View",#N/A,FALSE,"Calculations"}</definedName>
    <definedName name="_________b4" localSheetId="29" hidden="1">{"NewCo_View",#N/A,FALSE,"Calculations"}</definedName>
    <definedName name="_________b4" localSheetId="26" hidden="1">{"NewCo_View",#N/A,FALSE,"Calculations"}</definedName>
    <definedName name="_________b4" localSheetId="8" hidden="1">{"NewCo_View",#N/A,FALSE,"Calculations"}</definedName>
    <definedName name="_________b4" localSheetId="46" hidden="1">{"NewCo_View",#N/A,FALSE,"Calculations"}</definedName>
    <definedName name="_________b4" localSheetId="47" hidden="1">{"NewCo_View",#N/A,FALSE,"Calculations"}</definedName>
    <definedName name="_________b4" localSheetId="44" hidden="1">{"NewCo_View",#N/A,FALSE,"Calculations"}</definedName>
    <definedName name="_________b4" localSheetId="0" hidden="1">{"NewCo_View",#N/A,FALSE,"Calculations"}</definedName>
    <definedName name="_________b4" localSheetId="9" hidden="1">{"NewCo_View",#N/A,FALSE,"Calculations"}</definedName>
    <definedName name="_________b4" localSheetId="5" hidden="1">{"NewCo_View",#N/A,FALSE,"Calculations"}</definedName>
    <definedName name="_________b4" localSheetId="6" hidden="1">{"NewCo_View",#N/A,FALSE,"Calculations"}</definedName>
    <definedName name="_________b4" localSheetId="58" hidden="1">{"NewCo_View",#N/A,FALSE,"Calculations"}</definedName>
    <definedName name="_________b4" localSheetId="37" hidden="1">{"NewCo_View",#N/A,FALSE,"Calculations"}</definedName>
    <definedName name="_________b4" localSheetId="10" hidden="1">{"NewCo_View",#N/A,FALSE,"Calculations"}</definedName>
    <definedName name="_________b4" localSheetId="3" hidden="1">{"NewCo_View",#N/A,FALSE,"Calculations"}</definedName>
    <definedName name="_________b4" localSheetId="4" hidden="1">{"NewCo_View",#N/A,FALSE,"Calculations"}</definedName>
    <definedName name="_________b4" localSheetId="57" hidden="1">{"NewCo_View",#N/A,FALSE,"Calculations"}</definedName>
    <definedName name="_________b4" localSheetId="50" hidden="1">{"NewCo_View",#N/A,FALSE,"Calculations"}</definedName>
    <definedName name="_________b4" localSheetId="56" hidden="1">{"NewCo_View",#N/A,FALSE,"Calculations"}</definedName>
    <definedName name="_________b4" localSheetId="13" hidden="1">{"NewCo_View",#N/A,FALSE,"Calculations"}</definedName>
    <definedName name="_________b4" localSheetId="12" hidden="1">{"NewCo_View",#N/A,FALSE,"Calculations"}</definedName>
    <definedName name="_________b4" localSheetId="16" hidden="1">{"NewCo_View",#N/A,FALSE,"Calculations"}</definedName>
    <definedName name="_________b4" localSheetId="25" hidden="1">{"NewCo_View",#N/A,FALSE,"Calculations"}</definedName>
    <definedName name="_________b4" localSheetId="43" hidden="1">{"NewCo_View",#N/A,FALSE,"Calculations"}</definedName>
    <definedName name="_________b4" localSheetId="36" hidden="1">{"NewCo_View",#N/A,FALSE,"Calculations"}</definedName>
    <definedName name="_________b4" localSheetId="30" hidden="1">{"NewCo_View",#N/A,FALSE,"Calculations"}</definedName>
    <definedName name="_________b4" localSheetId="34" hidden="1">{"NewCo_View",#N/A,FALSE,"Calculations"}</definedName>
    <definedName name="_________b4" localSheetId="35" hidden="1">{"NewCo_View",#N/A,FALSE,"Calculations"}</definedName>
    <definedName name="_________b4" localSheetId="31" hidden="1">{"NewCo_View",#N/A,FALSE,"Calculations"}</definedName>
    <definedName name="_________b4" localSheetId="11" hidden="1">{"NewCo_View",#N/A,FALSE,"Calculations"}</definedName>
    <definedName name="_________b4" hidden="1">{"NewCo_View",#N/A,FALSE,"Calculations"}</definedName>
    <definedName name="_________b5" localSheetId="15" hidden="1">{"NewCo_View",#N/A,FALSE,"Calculations"}</definedName>
    <definedName name="_________b5" localSheetId="21" hidden="1">{"NewCo_View",#N/A,FALSE,"Calculations"}</definedName>
    <definedName name="_________b5" localSheetId="20" hidden="1">{"NewCo_View",#N/A,FALSE,"Calculations"}</definedName>
    <definedName name="_________b5" localSheetId="24" hidden="1">{"NewCo_View",#N/A,FALSE,"Calculations"}</definedName>
    <definedName name="_________b5" localSheetId="17" hidden="1">{"NewCo_View",#N/A,FALSE,"Calculations"}</definedName>
    <definedName name="_________b5" localSheetId="28" hidden="1">{"NewCo_View",#N/A,FALSE,"Calculations"}</definedName>
    <definedName name="_________b5" localSheetId="29" hidden="1">{"NewCo_View",#N/A,FALSE,"Calculations"}</definedName>
    <definedName name="_________b5" localSheetId="26" hidden="1">{"NewCo_View",#N/A,FALSE,"Calculations"}</definedName>
    <definedName name="_________b5" localSheetId="8" hidden="1">{"NewCo_View",#N/A,FALSE,"Calculations"}</definedName>
    <definedName name="_________b5" localSheetId="46" hidden="1">{"NewCo_View",#N/A,FALSE,"Calculations"}</definedName>
    <definedName name="_________b5" localSheetId="47" hidden="1">{"NewCo_View",#N/A,FALSE,"Calculations"}</definedName>
    <definedName name="_________b5" localSheetId="44" hidden="1">{"NewCo_View",#N/A,FALSE,"Calculations"}</definedName>
    <definedName name="_________b5" localSheetId="0" hidden="1">{"NewCo_View",#N/A,FALSE,"Calculations"}</definedName>
    <definedName name="_________b5" localSheetId="9" hidden="1">{"NewCo_View",#N/A,FALSE,"Calculations"}</definedName>
    <definedName name="_________b5" localSheetId="5" hidden="1">{"NewCo_View",#N/A,FALSE,"Calculations"}</definedName>
    <definedName name="_________b5" localSheetId="6" hidden="1">{"NewCo_View",#N/A,FALSE,"Calculations"}</definedName>
    <definedName name="_________b5" localSheetId="58" hidden="1">{"NewCo_View",#N/A,FALSE,"Calculations"}</definedName>
    <definedName name="_________b5" localSheetId="37" hidden="1">{"NewCo_View",#N/A,FALSE,"Calculations"}</definedName>
    <definedName name="_________b5" localSheetId="10" hidden="1">{"NewCo_View",#N/A,FALSE,"Calculations"}</definedName>
    <definedName name="_________b5" localSheetId="3" hidden="1">{"NewCo_View",#N/A,FALSE,"Calculations"}</definedName>
    <definedName name="_________b5" localSheetId="4" hidden="1">{"NewCo_View",#N/A,FALSE,"Calculations"}</definedName>
    <definedName name="_________b5" localSheetId="57" hidden="1">{"NewCo_View",#N/A,FALSE,"Calculations"}</definedName>
    <definedName name="_________b5" localSheetId="50" hidden="1">{"NewCo_View",#N/A,FALSE,"Calculations"}</definedName>
    <definedName name="_________b5" localSheetId="56" hidden="1">{"NewCo_View",#N/A,FALSE,"Calculations"}</definedName>
    <definedName name="_________b5" localSheetId="13" hidden="1">{"NewCo_View",#N/A,FALSE,"Calculations"}</definedName>
    <definedName name="_________b5" localSheetId="12" hidden="1">{"NewCo_View",#N/A,FALSE,"Calculations"}</definedName>
    <definedName name="_________b5" localSheetId="16" hidden="1">{"NewCo_View",#N/A,FALSE,"Calculations"}</definedName>
    <definedName name="_________b5" localSheetId="25" hidden="1">{"NewCo_View",#N/A,FALSE,"Calculations"}</definedName>
    <definedName name="_________b5" localSheetId="43" hidden="1">{"NewCo_View",#N/A,FALSE,"Calculations"}</definedName>
    <definedName name="_________b5" localSheetId="36" hidden="1">{"NewCo_View",#N/A,FALSE,"Calculations"}</definedName>
    <definedName name="_________b5" localSheetId="30" hidden="1">{"NewCo_View",#N/A,FALSE,"Calculations"}</definedName>
    <definedName name="_________b5" localSheetId="34" hidden="1">{"NewCo_View",#N/A,FALSE,"Calculations"}</definedName>
    <definedName name="_________b5" localSheetId="35" hidden="1">{"NewCo_View",#N/A,FALSE,"Calculations"}</definedName>
    <definedName name="_________b5" localSheetId="31" hidden="1">{"NewCo_View",#N/A,FALSE,"Calculations"}</definedName>
    <definedName name="_________b5" localSheetId="11" hidden="1">{"NewCo_View",#N/A,FALSE,"Calculations"}</definedName>
    <definedName name="_________b5" hidden="1">{"NewCo_View",#N/A,FALSE,"Calculations"}</definedName>
    <definedName name="_________CC675" localSheetId="15" hidden="1">{"fis.dbo.r1_datasum"}</definedName>
    <definedName name="_________CC675" localSheetId="21" hidden="1">{"fis.dbo.r1_datasum"}</definedName>
    <definedName name="_________CC675" localSheetId="20" hidden="1">{"fis.dbo.r1_datasum"}</definedName>
    <definedName name="_________CC675" localSheetId="24" hidden="1">{"fis.dbo.r1_datasum"}</definedName>
    <definedName name="_________CC675" localSheetId="17" hidden="1">{"fis.dbo.r1_datasum"}</definedName>
    <definedName name="_________CC675" localSheetId="28" hidden="1">{"fis.dbo.r1_datasum"}</definedName>
    <definedName name="_________CC675" localSheetId="29" hidden="1">{"fis.dbo.r1_datasum"}</definedName>
    <definedName name="_________CC675" localSheetId="26" hidden="1">{"fis.dbo.r1_datasum"}</definedName>
    <definedName name="_________CC675" localSheetId="8" hidden="1">{"fis.dbo.r1_datasum"}</definedName>
    <definedName name="_________CC675" localSheetId="46" hidden="1">{"fis.dbo.r1_datasum"}</definedName>
    <definedName name="_________CC675" localSheetId="47" hidden="1">{"fis.dbo.r1_datasum"}</definedName>
    <definedName name="_________CC675" localSheetId="44" hidden="1">{"fis.dbo.r1_datasum"}</definedName>
    <definedName name="_________CC675" localSheetId="0" hidden="1">{"fis.dbo.r1_datasum"}</definedName>
    <definedName name="_________CC675" localSheetId="9" hidden="1">{"fis.dbo.r1_datasum"}</definedName>
    <definedName name="_________CC675" localSheetId="5" hidden="1">{"fis.dbo.r1_datasum"}</definedName>
    <definedName name="_________CC675" localSheetId="6" hidden="1">{"fis.dbo.r1_datasum"}</definedName>
    <definedName name="_________CC675" localSheetId="58" hidden="1">{"fis.dbo.r1_datasum"}</definedName>
    <definedName name="_________CC675" localSheetId="37" hidden="1">{"fis.dbo.r1_datasum"}</definedName>
    <definedName name="_________CC675" localSheetId="10" hidden="1">{"fis.dbo.r1_datasum"}</definedName>
    <definedName name="_________CC675" localSheetId="3" hidden="1">{"fis.dbo.r1_datasum"}</definedName>
    <definedName name="_________CC675" localSheetId="4" hidden="1">{"fis.dbo.r1_datasum"}</definedName>
    <definedName name="_________CC675" localSheetId="57" hidden="1">{"fis.dbo.r1_datasum"}</definedName>
    <definedName name="_________CC675" localSheetId="50" hidden="1">{"fis.dbo.r1_datasum"}</definedName>
    <definedName name="_________CC675" localSheetId="56" hidden="1">{"fis.dbo.r1_datasum"}</definedName>
    <definedName name="_________CC675" localSheetId="13" hidden="1">{"fis.dbo.r1_datasum"}</definedName>
    <definedName name="_________CC675" localSheetId="12" hidden="1">{"fis.dbo.r1_datasum"}</definedName>
    <definedName name="_________CC675" localSheetId="16" hidden="1">{"fis.dbo.r1_datasum"}</definedName>
    <definedName name="_________CC675" localSheetId="25" hidden="1">{"fis.dbo.r1_datasum"}</definedName>
    <definedName name="_________CC675" localSheetId="43" hidden="1">{"fis.dbo.r1_datasum"}</definedName>
    <definedName name="_________CC675" localSheetId="36" hidden="1">{"fis.dbo.r1_datasum"}</definedName>
    <definedName name="_________CC675" localSheetId="30" hidden="1">{"fis.dbo.r1_datasum"}</definedName>
    <definedName name="_________CC675" localSheetId="34" hidden="1">{"fis.dbo.r1_datasum"}</definedName>
    <definedName name="_________CC675" localSheetId="35" hidden="1">{"fis.dbo.r1_datasum"}</definedName>
    <definedName name="_________CC675" localSheetId="31" hidden="1">{"fis.dbo.r1_datasum"}</definedName>
    <definedName name="_________CC675" localSheetId="11" hidden="1">{"fis.dbo.r1_datasum"}</definedName>
    <definedName name="_________CC675" hidden="1">{"fis.dbo.r1_datasum"}</definedName>
    <definedName name="_________CC678" localSheetId="15" hidden="1">{"fis.dbo.r1_datasum"}</definedName>
    <definedName name="_________CC678" localSheetId="21" hidden="1">{"fis.dbo.r1_datasum"}</definedName>
    <definedName name="_________CC678" localSheetId="20" hidden="1">{"fis.dbo.r1_datasum"}</definedName>
    <definedName name="_________CC678" localSheetId="24" hidden="1">{"fis.dbo.r1_datasum"}</definedName>
    <definedName name="_________CC678" localSheetId="17" hidden="1">{"fis.dbo.r1_datasum"}</definedName>
    <definedName name="_________CC678" localSheetId="28" hidden="1">{"fis.dbo.r1_datasum"}</definedName>
    <definedName name="_________CC678" localSheetId="29" hidden="1">{"fis.dbo.r1_datasum"}</definedName>
    <definedName name="_________CC678" localSheetId="26" hidden="1">{"fis.dbo.r1_datasum"}</definedName>
    <definedName name="_________CC678" localSheetId="8" hidden="1">{"fis.dbo.r1_datasum"}</definedName>
    <definedName name="_________CC678" localSheetId="46" hidden="1">{"fis.dbo.r1_datasum"}</definedName>
    <definedName name="_________CC678" localSheetId="47" hidden="1">{"fis.dbo.r1_datasum"}</definedName>
    <definedName name="_________CC678" localSheetId="44" hidden="1">{"fis.dbo.r1_datasum"}</definedName>
    <definedName name="_________CC678" localSheetId="0" hidden="1">{"fis.dbo.r1_datasum"}</definedName>
    <definedName name="_________CC678" localSheetId="9" hidden="1">{"fis.dbo.r1_datasum"}</definedName>
    <definedName name="_________CC678" localSheetId="5" hidden="1">{"fis.dbo.r1_datasum"}</definedName>
    <definedName name="_________CC678" localSheetId="6" hidden="1">{"fis.dbo.r1_datasum"}</definedName>
    <definedName name="_________CC678" localSheetId="58" hidden="1">{"fis.dbo.r1_datasum"}</definedName>
    <definedName name="_________CC678" localSheetId="37" hidden="1">{"fis.dbo.r1_datasum"}</definedName>
    <definedName name="_________CC678" localSheetId="10" hidden="1">{"fis.dbo.r1_datasum"}</definedName>
    <definedName name="_________CC678" localSheetId="3" hidden="1">{"fis.dbo.r1_datasum"}</definedName>
    <definedName name="_________CC678" localSheetId="4" hidden="1">{"fis.dbo.r1_datasum"}</definedName>
    <definedName name="_________CC678" localSheetId="57" hidden="1">{"fis.dbo.r1_datasum"}</definedName>
    <definedName name="_________CC678" localSheetId="50" hidden="1">{"fis.dbo.r1_datasum"}</definedName>
    <definedName name="_________CC678" localSheetId="56" hidden="1">{"fis.dbo.r1_datasum"}</definedName>
    <definedName name="_________CC678" localSheetId="13" hidden="1">{"fis.dbo.r1_datasum"}</definedName>
    <definedName name="_________CC678" localSheetId="12" hidden="1">{"fis.dbo.r1_datasum"}</definedName>
    <definedName name="_________CC678" localSheetId="16" hidden="1">{"fis.dbo.r1_datasum"}</definedName>
    <definedName name="_________CC678" localSheetId="25" hidden="1">{"fis.dbo.r1_datasum"}</definedName>
    <definedName name="_________CC678" localSheetId="43" hidden="1">{"fis.dbo.r1_datasum"}</definedName>
    <definedName name="_________CC678" localSheetId="36" hidden="1">{"fis.dbo.r1_datasum"}</definedName>
    <definedName name="_________CC678" localSheetId="30" hidden="1">{"fis.dbo.r1_datasum"}</definedName>
    <definedName name="_________CC678" localSheetId="34" hidden="1">{"fis.dbo.r1_datasum"}</definedName>
    <definedName name="_________CC678" localSheetId="35" hidden="1">{"fis.dbo.r1_datasum"}</definedName>
    <definedName name="_________CC678" localSheetId="31" hidden="1">{"fis.dbo.r1_datasum"}</definedName>
    <definedName name="_________CC678" localSheetId="11" hidden="1">{"fis.dbo.r1_datasum"}</definedName>
    <definedName name="_________CC678" hidden="1">{"fis.dbo.r1_datasum"}</definedName>
    <definedName name="_________FTE2" localSheetId="15" hidden="1">{"NewCo_View",#N/A,FALSE,"Calculations"}</definedName>
    <definedName name="_________FTE2" localSheetId="21" hidden="1">{"NewCo_View",#N/A,FALSE,"Calculations"}</definedName>
    <definedName name="_________FTE2" localSheetId="20" hidden="1">{"NewCo_View",#N/A,FALSE,"Calculations"}</definedName>
    <definedName name="_________FTE2" localSheetId="24" hidden="1">{"NewCo_View",#N/A,FALSE,"Calculations"}</definedName>
    <definedName name="_________FTE2" localSheetId="17" hidden="1">{"NewCo_View",#N/A,FALSE,"Calculations"}</definedName>
    <definedName name="_________FTE2" localSheetId="28" hidden="1">{"NewCo_View",#N/A,FALSE,"Calculations"}</definedName>
    <definedName name="_________FTE2" localSheetId="29" hidden="1">{"NewCo_View",#N/A,FALSE,"Calculations"}</definedName>
    <definedName name="_________FTE2" localSheetId="26" hidden="1">{"NewCo_View",#N/A,FALSE,"Calculations"}</definedName>
    <definedName name="_________FTE2" localSheetId="8" hidden="1">{"NewCo_View",#N/A,FALSE,"Calculations"}</definedName>
    <definedName name="_________FTE2" localSheetId="46" hidden="1">{"NewCo_View",#N/A,FALSE,"Calculations"}</definedName>
    <definedName name="_________FTE2" localSheetId="47" hidden="1">{"NewCo_View",#N/A,FALSE,"Calculations"}</definedName>
    <definedName name="_________FTE2" localSheetId="44" hidden="1">{"NewCo_View",#N/A,FALSE,"Calculations"}</definedName>
    <definedName name="_________FTE2" localSheetId="0" hidden="1">{"NewCo_View",#N/A,FALSE,"Calculations"}</definedName>
    <definedName name="_________FTE2" localSheetId="9" hidden="1">{"NewCo_View",#N/A,FALSE,"Calculations"}</definedName>
    <definedName name="_________FTE2" localSheetId="5" hidden="1">{"NewCo_View",#N/A,FALSE,"Calculations"}</definedName>
    <definedName name="_________FTE2" localSheetId="6" hidden="1">{"NewCo_View",#N/A,FALSE,"Calculations"}</definedName>
    <definedName name="_________FTE2" localSheetId="58" hidden="1">{"NewCo_View",#N/A,FALSE,"Calculations"}</definedName>
    <definedName name="_________FTE2" localSheetId="37" hidden="1">{"NewCo_View",#N/A,FALSE,"Calculations"}</definedName>
    <definedName name="_________FTE2" localSheetId="10" hidden="1">{"NewCo_View",#N/A,FALSE,"Calculations"}</definedName>
    <definedName name="_________FTE2" localSheetId="3" hidden="1">{"NewCo_View",#N/A,FALSE,"Calculations"}</definedName>
    <definedName name="_________FTE2" localSheetId="4" hidden="1">{"NewCo_View",#N/A,FALSE,"Calculations"}</definedName>
    <definedName name="_________FTE2" localSheetId="57" hidden="1">{"NewCo_View",#N/A,FALSE,"Calculations"}</definedName>
    <definedName name="_________FTE2" localSheetId="50" hidden="1">{"NewCo_View",#N/A,FALSE,"Calculations"}</definedName>
    <definedName name="_________FTE2" localSheetId="56" hidden="1">{"NewCo_View",#N/A,FALSE,"Calculations"}</definedName>
    <definedName name="_________FTE2" localSheetId="13" hidden="1">{"NewCo_View",#N/A,FALSE,"Calculations"}</definedName>
    <definedName name="_________FTE2" localSheetId="12" hidden="1">{"NewCo_View",#N/A,FALSE,"Calculations"}</definedName>
    <definedName name="_________FTE2" localSheetId="16" hidden="1">{"NewCo_View",#N/A,FALSE,"Calculations"}</definedName>
    <definedName name="_________FTE2" localSheetId="25" hidden="1">{"NewCo_View",#N/A,FALSE,"Calculations"}</definedName>
    <definedName name="_________FTE2" localSheetId="43" hidden="1">{"NewCo_View",#N/A,FALSE,"Calculations"}</definedName>
    <definedName name="_________FTE2" localSheetId="36" hidden="1">{"NewCo_View",#N/A,FALSE,"Calculations"}</definedName>
    <definedName name="_________FTE2" localSheetId="30" hidden="1">{"NewCo_View",#N/A,FALSE,"Calculations"}</definedName>
    <definedName name="_________FTE2" localSheetId="34" hidden="1">{"NewCo_View",#N/A,FALSE,"Calculations"}</definedName>
    <definedName name="_________FTE2" localSheetId="35" hidden="1">{"NewCo_View",#N/A,FALSE,"Calculations"}</definedName>
    <definedName name="_________FTE2" localSheetId="31" hidden="1">{"NewCo_View",#N/A,FALSE,"Calculations"}</definedName>
    <definedName name="_________FTE2" localSheetId="11" hidden="1">{"NewCo_View",#N/A,FALSE,"Calculations"}</definedName>
    <definedName name="_________FTE2" hidden="1">{"NewCo_View",#N/A,FALSE,"Calculations"}</definedName>
    <definedName name="_________mis1" localSheetId="15" hidden="1">{#N/A,#N/A,TRUE,"Totals";#N/A,#N/A,TRUE,"Written Quote Out";#N/A,#N/A,TRUE,"Accepted Quotes";#N/A,#N/A,TRUE,"Application on";#N/A,#N/A,TRUE,"Rejected"}</definedName>
    <definedName name="_________mis1" localSheetId="21" hidden="1">{#N/A,#N/A,TRUE,"Totals";#N/A,#N/A,TRUE,"Written Quote Out";#N/A,#N/A,TRUE,"Accepted Quotes";#N/A,#N/A,TRUE,"Application on";#N/A,#N/A,TRUE,"Rejected"}</definedName>
    <definedName name="_________mis1" localSheetId="20" hidden="1">{#N/A,#N/A,TRUE,"Totals";#N/A,#N/A,TRUE,"Written Quote Out";#N/A,#N/A,TRUE,"Accepted Quotes";#N/A,#N/A,TRUE,"Application on";#N/A,#N/A,TRUE,"Rejected"}</definedName>
    <definedName name="_________mis1" localSheetId="24" hidden="1">{#N/A,#N/A,TRUE,"Totals";#N/A,#N/A,TRUE,"Written Quote Out";#N/A,#N/A,TRUE,"Accepted Quotes";#N/A,#N/A,TRUE,"Application on";#N/A,#N/A,TRUE,"Rejected"}</definedName>
    <definedName name="_________mis1" localSheetId="17" hidden="1">{#N/A,#N/A,TRUE,"Totals";#N/A,#N/A,TRUE,"Written Quote Out";#N/A,#N/A,TRUE,"Accepted Quotes";#N/A,#N/A,TRUE,"Application on";#N/A,#N/A,TRUE,"Rejected"}</definedName>
    <definedName name="_________mis1" localSheetId="28" hidden="1">{#N/A,#N/A,TRUE,"Totals";#N/A,#N/A,TRUE,"Written Quote Out";#N/A,#N/A,TRUE,"Accepted Quotes";#N/A,#N/A,TRUE,"Application on";#N/A,#N/A,TRUE,"Rejected"}</definedName>
    <definedName name="_________mis1" localSheetId="29" hidden="1">{#N/A,#N/A,TRUE,"Totals";#N/A,#N/A,TRUE,"Written Quote Out";#N/A,#N/A,TRUE,"Accepted Quotes";#N/A,#N/A,TRUE,"Application on";#N/A,#N/A,TRUE,"Rejected"}</definedName>
    <definedName name="_________mis1" localSheetId="26" hidden="1">{#N/A,#N/A,TRUE,"Totals";#N/A,#N/A,TRUE,"Written Quote Out";#N/A,#N/A,TRUE,"Accepted Quotes";#N/A,#N/A,TRUE,"Application on";#N/A,#N/A,TRUE,"Rejected"}</definedName>
    <definedName name="_________mis1" localSheetId="8" hidden="1">{#N/A,#N/A,TRUE,"Totals";#N/A,#N/A,TRUE,"Written Quote Out";#N/A,#N/A,TRUE,"Accepted Quotes";#N/A,#N/A,TRUE,"Application on";#N/A,#N/A,TRUE,"Rejected"}</definedName>
    <definedName name="_________mis1" localSheetId="46" hidden="1">{#N/A,#N/A,TRUE,"Totals";#N/A,#N/A,TRUE,"Written Quote Out";#N/A,#N/A,TRUE,"Accepted Quotes";#N/A,#N/A,TRUE,"Application on";#N/A,#N/A,TRUE,"Rejected"}</definedName>
    <definedName name="_________mis1" localSheetId="47" hidden="1">{#N/A,#N/A,TRUE,"Totals";#N/A,#N/A,TRUE,"Written Quote Out";#N/A,#N/A,TRUE,"Accepted Quotes";#N/A,#N/A,TRUE,"Application on";#N/A,#N/A,TRUE,"Rejected"}</definedName>
    <definedName name="_________mis1" localSheetId="44" hidden="1">{#N/A,#N/A,TRUE,"Totals";#N/A,#N/A,TRUE,"Written Quote Out";#N/A,#N/A,TRUE,"Accepted Quotes";#N/A,#N/A,TRUE,"Application on";#N/A,#N/A,TRUE,"Rejected"}</definedName>
    <definedName name="_________mis1" localSheetId="0" hidden="1">{#N/A,#N/A,TRUE,"Totals";#N/A,#N/A,TRUE,"Written Quote Out";#N/A,#N/A,TRUE,"Accepted Quotes";#N/A,#N/A,TRUE,"Application on";#N/A,#N/A,TRUE,"Rejected"}</definedName>
    <definedName name="_________mis1" localSheetId="9" hidden="1">{#N/A,#N/A,TRUE,"Totals";#N/A,#N/A,TRUE,"Written Quote Out";#N/A,#N/A,TRUE,"Accepted Quotes";#N/A,#N/A,TRUE,"Application on";#N/A,#N/A,TRUE,"Rejected"}</definedName>
    <definedName name="_________mis1" localSheetId="5" hidden="1">{#N/A,#N/A,TRUE,"Totals";#N/A,#N/A,TRUE,"Written Quote Out";#N/A,#N/A,TRUE,"Accepted Quotes";#N/A,#N/A,TRUE,"Application on";#N/A,#N/A,TRUE,"Rejected"}</definedName>
    <definedName name="_________mis1" localSheetId="6" hidden="1">{#N/A,#N/A,TRUE,"Totals";#N/A,#N/A,TRUE,"Written Quote Out";#N/A,#N/A,TRUE,"Accepted Quotes";#N/A,#N/A,TRUE,"Application on";#N/A,#N/A,TRUE,"Rejected"}</definedName>
    <definedName name="_________mis1" localSheetId="58" hidden="1">{#N/A,#N/A,TRUE,"Totals";#N/A,#N/A,TRUE,"Written Quote Out";#N/A,#N/A,TRUE,"Accepted Quotes";#N/A,#N/A,TRUE,"Application on";#N/A,#N/A,TRUE,"Rejected"}</definedName>
    <definedName name="_________mis1" localSheetId="37" hidden="1">{#N/A,#N/A,TRUE,"Totals";#N/A,#N/A,TRUE,"Written Quote Out";#N/A,#N/A,TRUE,"Accepted Quotes";#N/A,#N/A,TRUE,"Application on";#N/A,#N/A,TRUE,"Rejected"}</definedName>
    <definedName name="_________mis1" localSheetId="10" hidden="1">{#N/A,#N/A,TRUE,"Totals";#N/A,#N/A,TRUE,"Written Quote Out";#N/A,#N/A,TRUE,"Accepted Quotes";#N/A,#N/A,TRUE,"Application on";#N/A,#N/A,TRUE,"Rejected"}</definedName>
    <definedName name="_________mis1" localSheetId="3" hidden="1">{#N/A,#N/A,TRUE,"Totals";#N/A,#N/A,TRUE,"Written Quote Out";#N/A,#N/A,TRUE,"Accepted Quotes";#N/A,#N/A,TRUE,"Application on";#N/A,#N/A,TRUE,"Rejected"}</definedName>
    <definedName name="_________mis1" localSheetId="4" hidden="1">{#N/A,#N/A,TRUE,"Totals";#N/A,#N/A,TRUE,"Written Quote Out";#N/A,#N/A,TRUE,"Accepted Quotes";#N/A,#N/A,TRUE,"Application on";#N/A,#N/A,TRUE,"Rejected"}</definedName>
    <definedName name="_________mis1" localSheetId="57" hidden="1">{#N/A,#N/A,TRUE,"Totals";#N/A,#N/A,TRUE,"Written Quote Out";#N/A,#N/A,TRUE,"Accepted Quotes";#N/A,#N/A,TRUE,"Application on";#N/A,#N/A,TRUE,"Rejected"}</definedName>
    <definedName name="_________mis1" localSheetId="50" hidden="1">{#N/A,#N/A,TRUE,"Totals";#N/A,#N/A,TRUE,"Written Quote Out";#N/A,#N/A,TRUE,"Accepted Quotes";#N/A,#N/A,TRUE,"Application on";#N/A,#N/A,TRUE,"Rejected"}</definedName>
    <definedName name="_________mis1" localSheetId="56" hidden="1">{#N/A,#N/A,TRUE,"Totals";#N/A,#N/A,TRUE,"Written Quote Out";#N/A,#N/A,TRUE,"Accepted Quotes";#N/A,#N/A,TRUE,"Application on";#N/A,#N/A,TRUE,"Rejected"}</definedName>
    <definedName name="_________mis1" localSheetId="13" hidden="1">{#N/A,#N/A,TRUE,"Totals";#N/A,#N/A,TRUE,"Written Quote Out";#N/A,#N/A,TRUE,"Accepted Quotes";#N/A,#N/A,TRUE,"Application on";#N/A,#N/A,TRUE,"Rejected"}</definedName>
    <definedName name="_________mis1" localSheetId="12" hidden="1">{#N/A,#N/A,TRUE,"Totals";#N/A,#N/A,TRUE,"Written Quote Out";#N/A,#N/A,TRUE,"Accepted Quotes";#N/A,#N/A,TRUE,"Application on";#N/A,#N/A,TRUE,"Rejected"}</definedName>
    <definedName name="_________mis1" localSheetId="16" hidden="1">{#N/A,#N/A,TRUE,"Totals";#N/A,#N/A,TRUE,"Written Quote Out";#N/A,#N/A,TRUE,"Accepted Quotes";#N/A,#N/A,TRUE,"Application on";#N/A,#N/A,TRUE,"Rejected"}</definedName>
    <definedName name="_________mis1" localSheetId="25" hidden="1">{#N/A,#N/A,TRUE,"Totals";#N/A,#N/A,TRUE,"Written Quote Out";#N/A,#N/A,TRUE,"Accepted Quotes";#N/A,#N/A,TRUE,"Application on";#N/A,#N/A,TRUE,"Rejected"}</definedName>
    <definedName name="_________mis1" localSheetId="43" hidden="1">{#N/A,#N/A,TRUE,"Totals";#N/A,#N/A,TRUE,"Written Quote Out";#N/A,#N/A,TRUE,"Accepted Quotes";#N/A,#N/A,TRUE,"Application on";#N/A,#N/A,TRUE,"Rejected"}</definedName>
    <definedName name="_________mis1" localSheetId="36" hidden="1">{#N/A,#N/A,TRUE,"Totals";#N/A,#N/A,TRUE,"Written Quote Out";#N/A,#N/A,TRUE,"Accepted Quotes";#N/A,#N/A,TRUE,"Application on";#N/A,#N/A,TRUE,"Rejected"}</definedName>
    <definedName name="_________mis1" localSheetId="30" hidden="1">{#N/A,#N/A,TRUE,"Totals";#N/A,#N/A,TRUE,"Written Quote Out";#N/A,#N/A,TRUE,"Accepted Quotes";#N/A,#N/A,TRUE,"Application on";#N/A,#N/A,TRUE,"Rejected"}</definedName>
    <definedName name="_________mis1" localSheetId="34" hidden="1">{#N/A,#N/A,TRUE,"Totals";#N/A,#N/A,TRUE,"Written Quote Out";#N/A,#N/A,TRUE,"Accepted Quotes";#N/A,#N/A,TRUE,"Application on";#N/A,#N/A,TRUE,"Rejected"}</definedName>
    <definedName name="_________mis1" localSheetId="35" hidden="1">{#N/A,#N/A,TRUE,"Totals";#N/A,#N/A,TRUE,"Written Quote Out";#N/A,#N/A,TRUE,"Accepted Quotes";#N/A,#N/A,TRUE,"Application on";#N/A,#N/A,TRUE,"Rejected"}</definedName>
    <definedName name="_________mis1" localSheetId="31" hidden="1">{#N/A,#N/A,TRUE,"Totals";#N/A,#N/A,TRUE,"Written Quote Out";#N/A,#N/A,TRUE,"Accepted Quotes";#N/A,#N/A,TRUE,"Application on";#N/A,#N/A,TRUE,"Rejected"}</definedName>
    <definedName name="_________mis1" localSheetId="11" hidden="1">{#N/A,#N/A,TRUE,"Totals";#N/A,#N/A,TRUE,"Written Quote Out";#N/A,#N/A,TRUE,"Accepted Quotes";#N/A,#N/A,TRUE,"Application on";#N/A,#N/A,TRUE,"Rejected"}</definedName>
    <definedName name="_________mis1" hidden="1">{#N/A,#N/A,TRUE,"Totals";#N/A,#N/A,TRUE,"Written Quote Out";#N/A,#N/A,TRUE,"Accepted Quotes";#N/A,#N/A,TRUE,"Application on";#N/A,#N/A,TRUE,"Rejected"}</definedName>
    <definedName name="_________mis2" localSheetId="15" hidden="1">{#N/A,#N/A,FALSE,"Written Quote Out";#N/A,#N/A,FALSE,"Accepted Quotes";#N/A,#N/A,FALSE,"Rejected"}</definedName>
    <definedName name="_________mis2" localSheetId="21" hidden="1">{#N/A,#N/A,FALSE,"Written Quote Out";#N/A,#N/A,FALSE,"Accepted Quotes";#N/A,#N/A,FALSE,"Rejected"}</definedName>
    <definedName name="_________mis2" localSheetId="20" hidden="1">{#N/A,#N/A,FALSE,"Written Quote Out";#N/A,#N/A,FALSE,"Accepted Quotes";#N/A,#N/A,FALSE,"Rejected"}</definedName>
    <definedName name="_________mis2" localSheetId="24" hidden="1">{#N/A,#N/A,FALSE,"Written Quote Out";#N/A,#N/A,FALSE,"Accepted Quotes";#N/A,#N/A,FALSE,"Rejected"}</definedName>
    <definedName name="_________mis2" localSheetId="17" hidden="1">{#N/A,#N/A,FALSE,"Written Quote Out";#N/A,#N/A,FALSE,"Accepted Quotes";#N/A,#N/A,FALSE,"Rejected"}</definedName>
    <definedName name="_________mis2" localSheetId="28" hidden="1">{#N/A,#N/A,FALSE,"Written Quote Out";#N/A,#N/A,FALSE,"Accepted Quotes";#N/A,#N/A,FALSE,"Rejected"}</definedName>
    <definedName name="_________mis2" localSheetId="29" hidden="1">{#N/A,#N/A,FALSE,"Written Quote Out";#N/A,#N/A,FALSE,"Accepted Quotes";#N/A,#N/A,FALSE,"Rejected"}</definedName>
    <definedName name="_________mis2" localSheetId="26" hidden="1">{#N/A,#N/A,FALSE,"Written Quote Out";#N/A,#N/A,FALSE,"Accepted Quotes";#N/A,#N/A,FALSE,"Rejected"}</definedName>
    <definedName name="_________mis2" localSheetId="8" hidden="1">{#N/A,#N/A,FALSE,"Written Quote Out";#N/A,#N/A,FALSE,"Accepted Quotes";#N/A,#N/A,FALSE,"Rejected"}</definedName>
    <definedName name="_________mis2" localSheetId="46" hidden="1">{#N/A,#N/A,FALSE,"Written Quote Out";#N/A,#N/A,FALSE,"Accepted Quotes";#N/A,#N/A,FALSE,"Rejected"}</definedName>
    <definedName name="_________mis2" localSheetId="47" hidden="1">{#N/A,#N/A,FALSE,"Written Quote Out";#N/A,#N/A,FALSE,"Accepted Quotes";#N/A,#N/A,FALSE,"Rejected"}</definedName>
    <definedName name="_________mis2" localSheetId="44" hidden="1">{#N/A,#N/A,FALSE,"Written Quote Out";#N/A,#N/A,FALSE,"Accepted Quotes";#N/A,#N/A,FALSE,"Rejected"}</definedName>
    <definedName name="_________mis2" localSheetId="0" hidden="1">{#N/A,#N/A,FALSE,"Written Quote Out";#N/A,#N/A,FALSE,"Accepted Quotes";#N/A,#N/A,FALSE,"Rejected"}</definedName>
    <definedName name="_________mis2" localSheetId="9" hidden="1">{#N/A,#N/A,FALSE,"Written Quote Out";#N/A,#N/A,FALSE,"Accepted Quotes";#N/A,#N/A,FALSE,"Rejected"}</definedName>
    <definedName name="_________mis2" localSheetId="5" hidden="1">{#N/A,#N/A,FALSE,"Written Quote Out";#N/A,#N/A,FALSE,"Accepted Quotes";#N/A,#N/A,FALSE,"Rejected"}</definedName>
    <definedName name="_________mis2" localSheetId="6" hidden="1">{#N/A,#N/A,FALSE,"Written Quote Out";#N/A,#N/A,FALSE,"Accepted Quotes";#N/A,#N/A,FALSE,"Rejected"}</definedName>
    <definedName name="_________mis2" localSheetId="58" hidden="1">{#N/A,#N/A,FALSE,"Written Quote Out";#N/A,#N/A,FALSE,"Accepted Quotes";#N/A,#N/A,FALSE,"Rejected"}</definedName>
    <definedName name="_________mis2" localSheetId="37" hidden="1">{#N/A,#N/A,FALSE,"Written Quote Out";#N/A,#N/A,FALSE,"Accepted Quotes";#N/A,#N/A,FALSE,"Rejected"}</definedName>
    <definedName name="_________mis2" localSheetId="10" hidden="1">{#N/A,#N/A,FALSE,"Written Quote Out";#N/A,#N/A,FALSE,"Accepted Quotes";#N/A,#N/A,FALSE,"Rejected"}</definedName>
    <definedName name="_________mis2" localSheetId="3" hidden="1">{#N/A,#N/A,FALSE,"Written Quote Out";#N/A,#N/A,FALSE,"Accepted Quotes";#N/A,#N/A,FALSE,"Rejected"}</definedName>
    <definedName name="_________mis2" localSheetId="4" hidden="1">{#N/A,#N/A,FALSE,"Written Quote Out";#N/A,#N/A,FALSE,"Accepted Quotes";#N/A,#N/A,FALSE,"Rejected"}</definedName>
    <definedName name="_________mis2" localSheetId="57" hidden="1">{#N/A,#N/A,FALSE,"Written Quote Out";#N/A,#N/A,FALSE,"Accepted Quotes";#N/A,#N/A,FALSE,"Rejected"}</definedName>
    <definedName name="_________mis2" localSheetId="50" hidden="1">{#N/A,#N/A,FALSE,"Written Quote Out";#N/A,#N/A,FALSE,"Accepted Quotes";#N/A,#N/A,FALSE,"Rejected"}</definedName>
    <definedName name="_________mis2" localSheetId="56" hidden="1">{#N/A,#N/A,FALSE,"Written Quote Out";#N/A,#N/A,FALSE,"Accepted Quotes";#N/A,#N/A,FALSE,"Rejected"}</definedName>
    <definedName name="_________mis2" localSheetId="13" hidden="1">{#N/A,#N/A,FALSE,"Written Quote Out";#N/A,#N/A,FALSE,"Accepted Quotes";#N/A,#N/A,FALSE,"Rejected"}</definedName>
    <definedName name="_________mis2" localSheetId="12" hidden="1">{#N/A,#N/A,FALSE,"Written Quote Out";#N/A,#N/A,FALSE,"Accepted Quotes";#N/A,#N/A,FALSE,"Rejected"}</definedName>
    <definedName name="_________mis2" localSheetId="16" hidden="1">{#N/A,#N/A,FALSE,"Written Quote Out";#N/A,#N/A,FALSE,"Accepted Quotes";#N/A,#N/A,FALSE,"Rejected"}</definedName>
    <definedName name="_________mis2" localSheetId="25" hidden="1">{#N/A,#N/A,FALSE,"Written Quote Out";#N/A,#N/A,FALSE,"Accepted Quotes";#N/A,#N/A,FALSE,"Rejected"}</definedName>
    <definedName name="_________mis2" localSheetId="43" hidden="1">{#N/A,#N/A,FALSE,"Written Quote Out";#N/A,#N/A,FALSE,"Accepted Quotes";#N/A,#N/A,FALSE,"Rejected"}</definedName>
    <definedName name="_________mis2" localSheetId="36" hidden="1">{#N/A,#N/A,FALSE,"Written Quote Out";#N/A,#N/A,FALSE,"Accepted Quotes";#N/A,#N/A,FALSE,"Rejected"}</definedName>
    <definedName name="_________mis2" localSheetId="30" hidden="1">{#N/A,#N/A,FALSE,"Written Quote Out";#N/A,#N/A,FALSE,"Accepted Quotes";#N/A,#N/A,FALSE,"Rejected"}</definedName>
    <definedName name="_________mis2" localSheetId="34" hidden="1">{#N/A,#N/A,FALSE,"Written Quote Out";#N/A,#N/A,FALSE,"Accepted Quotes";#N/A,#N/A,FALSE,"Rejected"}</definedName>
    <definedName name="_________mis2" localSheetId="35" hidden="1">{#N/A,#N/A,FALSE,"Written Quote Out";#N/A,#N/A,FALSE,"Accepted Quotes";#N/A,#N/A,FALSE,"Rejected"}</definedName>
    <definedName name="_________mis2" localSheetId="31" hidden="1">{#N/A,#N/A,FALSE,"Written Quote Out";#N/A,#N/A,FALSE,"Accepted Quotes";#N/A,#N/A,FALSE,"Rejected"}</definedName>
    <definedName name="_________mis2" localSheetId="11" hidden="1">{#N/A,#N/A,FALSE,"Written Quote Out";#N/A,#N/A,FALSE,"Accepted Quotes";#N/A,#N/A,FALSE,"Rejected"}</definedName>
    <definedName name="_________mis2" hidden="1">{#N/A,#N/A,FALSE,"Written Quote Out";#N/A,#N/A,FALSE,"Accepted Quotes";#N/A,#N/A,FALSE,"Rejected"}</definedName>
    <definedName name="_________nam2" hidden="1">"c2204"</definedName>
    <definedName name="_________new1" localSheetId="15" hidden="1">{#N/A,#N/A,TRUE,"Written Quote Out";#N/A,#N/A,TRUE,"Accepted Quotes"}</definedName>
    <definedName name="_________new1" localSheetId="21" hidden="1">{#N/A,#N/A,TRUE,"Written Quote Out";#N/A,#N/A,TRUE,"Accepted Quotes"}</definedName>
    <definedName name="_________new1" localSheetId="20" hidden="1">{#N/A,#N/A,TRUE,"Written Quote Out";#N/A,#N/A,TRUE,"Accepted Quotes"}</definedName>
    <definedName name="_________new1" localSheetId="24" hidden="1">{#N/A,#N/A,TRUE,"Written Quote Out";#N/A,#N/A,TRUE,"Accepted Quotes"}</definedName>
    <definedName name="_________new1" localSheetId="17" hidden="1">{#N/A,#N/A,TRUE,"Written Quote Out";#N/A,#N/A,TRUE,"Accepted Quotes"}</definedName>
    <definedName name="_________new1" localSheetId="28" hidden="1">{#N/A,#N/A,TRUE,"Written Quote Out";#N/A,#N/A,TRUE,"Accepted Quotes"}</definedName>
    <definedName name="_________new1" localSheetId="29" hidden="1">{#N/A,#N/A,TRUE,"Written Quote Out";#N/A,#N/A,TRUE,"Accepted Quotes"}</definedName>
    <definedName name="_________new1" localSheetId="26" hidden="1">{#N/A,#N/A,TRUE,"Written Quote Out";#N/A,#N/A,TRUE,"Accepted Quotes"}</definedName>
    <definedName name="_________new1" localSheetId="8" hidden="1">{#N/A,#N/A,TRUE,"Written Quote Out";#N/A,#N/A,TRUE,"Accepted Quotes"}</definedName>
    <definedName name="_________new1" localSheetId="46" hidden="1">{#N/A,#N/A,TRUE,"Written Quote Out";#N/A,#N/A,TRUE,"Accepted Quotes"}</definedName>
    <definedName name="_________new1" localSheetId="47" hidden="1">{#N/A,#N/A,TRUE,"Written Quote Out";#N/A,#N/A,TRUE,"Accepted Quotes"}</definedName>
    <definedName name="_________new1" localSheetId="44" hidden="1">{#N/A,#N/A,TRUE,"Written Quote Out";#N/A,#N/A,TRUE,"Accepted Quotes"}</definedName>
    <definedName name="_________new1" localSheetId="0" hidden="1">{#N/A,#N/A,TRUE,"Written Quote Out";#N/A,#N/A,TRUE,"Accepted Quotes"}</definedName>
    <definedName name="_________new1" localSheetId="9" hidden="1">{#N/A,#N/A,TRUE,"Written Quote Out";#N/A,#N/A,TRUE,"Accepted Quotes"}</definedName>
    <definedName name="_________new1" localSheetId="5" hidden="1">{#N/A,#N/A,TRUE,"Written Quote Out";#N/A,#N/A,TRUE,"Accepted Quotes"}</definedName>
    <definedName name="_________new1" localSheetId="6" hidden="1">{#N/A,#N/A,TRUE,"Written Quote Out";#N/A,#N/A,TRUE,"Accepted Quotes"}</definedName>
    <definedName name="_________new1" localSheetId="58" hidden="1">{#N/A,#N/A,TRUE,"Written Quote Out";#N/A,#N/A,TRUE,"Accepted Quotes"}</definedName>
    <definedName name="_________new1" localSheetId="37" hidden="1">{#N/A,#N/A,TRUE,"Written Quote Out";#N/A,#N/A,TRUE,"Accepted Quotes"}</definedName>
    <definedName name="_________new1" localSheetId="10" hidden="1">{#N/A,#N/A,TRUE,"Written Quote Out";#N/A,#N/A,TRUE,"Accepted Quotes"}</definedName>
    <definedName name="_________new1" localSheetId="3" hidden="1">{#N/A,#N/A,TRUE,"Written Quote Out";#N/A,#N/A,TRUE,"Accepted Quotes"}</definedName>
    <definedName name="_________new1" localSheetId="4" hidden="1">{#N/A,#N/A,TRUE,"Written Quote Out";#N/A,#N/A,TRUE,"Accepted Quotes"}</definedName>
    <definedName name="_________new1" localSheetId="57" hidden="1">{#N/A,#N/A,TRUE,"Written Quote Out";#N/A,#N/A,TRUE,"Accepted Quotes"}</definedName>
    <definedName name="_________new1" localSheetId="50" hidden="1">{#N/A,#N/A,TRUE,"Written Quote Out";#N/A,#N/A,TRUE,"Accepted Quotes"}</definedName>
    <definedName name="_________new1" localSheetId="56" hidden="1">{#N/A,#N/A,TRUE,"Written Quote Out";#N/A,#N/A,TRUE,"Accepted Quotes"}</definedName>
    <definedName name="_________new1" localSheetId="13" hidden="1">{#N/A,#N/A,TRUE,"Written Quote Out";#N/A,#N/A,TRUE,"Accepted Quotes"}</definedName>
    <definedName name="_________new1" localSheetId="12" hidden="1">{#N/A,#N/A,TRUE,"Written Quote Out";#N/A,#N/A,TRUE,"Accepted Quotes"}</definedName>
    <definedName name="_________new1" localSheetId="16" hidden="1">{#N/A,#N/A,TRUE,"Written Quote Out";#N/A,#N/A,TRUE,"Accepted Quotes"}</definedName>
    <definedName name="_________new1" localSheetId="25" hidden="1">{#N/A,#N/A,TRUE,"Written Quote Out";#N/A,#N/A,TRUE,"Accepted Quotes"}</definedName>
    <definedName name="_________new1" localSheetId="43" hidden="1">{#N/A,#N/A,TRUE,"Written Quote Out";#N/A,#N/A,TRUE,"Accepted Quotes"}</definedName>
    <definedName name="_________new1" localSheetId="36" hidden="1">{#N/A,#N/A,TRUE,"Written Quote Out";#N/A,#N/A,TRUE,"Accepted Quotes"}</definedName>
    <definedName name="_________new1" localSheetId="30" hidden="1">{#N/A,#N/A,TRUE,"Written Quote Out";#N/A,#N/A,TRUE,"Accepted Quotes"}</definedName>
    <definedName name="_________new1" localSheetId="34" hidden="1">{#N/A,#N/A,TRUE,"Written Quote Out";#N/A,#N/A,TRUE,"Accepted Quotes"}</definedName>
    <definedName name="_________new1" localSheetId="35" hidden="1">{#N/A,#N/A,TRUE,"Written Quote Out";#N/A,#N/A,TRUE,"Accepted Quotes"}</definedName>
    <definedName name="_________new1" localSheetId="31" hidden="1">{#N/A,#N/A,TRUE,"Written Quote Out";#N/A,#N/A,TRUE,"Accepted Quotes"}</definedName>
    <definedName name="_________new1" localSheetId="11" hidden="1">{#N/A,#N/A,TRUE,"Written Quote Out";#N/A,#N/A,TRUE,"Accepted Quotes"}</definedName>
    <definedName name="_________new1" hidden="1">{#N/A,#N/A,TRUE,"Written Quote Out";#N/A,#N/A,TRUE,"Accepted Quotes"}</definedName>
    <definedName name="_________new2" localSheetId="15" hidden="1">{#N/A,#N/A,TRUE,"Written Quote Out";#N/A,#N/A,TRUE,"Accepted Quotes"}</definedName>
    <definedName name="_________new2" localSheetId="21" hidden="1">{#N/A,#N/A,TRUE,"Written Quote Out";#N/A,#N/A,TRUE,"Accepted Quotes"}</definedName>
    <definedName name="_________new2" localSheetId="20" hidden="1">{#N/A,#N/A,TRUE,"Written Quote Out";#N/A,#N/A,TRUE,"Accepted Quotes"}</definedName>
    <definedName name="_________new2" localSheetId="24" hidden="1">{#N/A,#N/A,TRUE,"Written Quote Out";#N/A,#N/A,TRUE,"Accepted Quotes"}</definedName>
    <definedName name="_________new2" localSheetId="17" hidden="1">{#N/A,#N/A,TRUE,"Written Quote Out";#N/A,#N/A,TRUE,"Accepted Quotes"}</definedName>
    <definedName name="_________new2" localSheetId="28" hidden="1">{#N/A,#N/A,TRUE,"Written Quote Out";#N/A,#N/A,TRUE,"Accepted Quotes"}</definedName>
    <definedName name="_________new2" localSheetId="29" hidden="1">{#N/A,#N/A,TRUE,"Written Quote Out";#N/A,#N/A,TRUE,"Accepted Quotes"}</definedName>
    <definedName name="_________new2" localSheetId="26" hidden="1">{#N/A,#N/A,TRUE,"Written Quote Out";#N/A,#N/A,TRUE,"Accepted Quotes"}</definedName>
    <definedName name="_________new2" localSheetId="8" hidden="1">{#N/A,#N/A,TRUE,"Written Quote Out";#N/A,#N/A,TRUE,"Accepted Quotes"}</definedName>
    <definedName name="_________new2" localSheetId="46" hidden="1">{#N/A,#N/A,TRUE,"Written Quote Out";#N/A,#N/A,TRUE,"Accepted Quotes"}</definedName>
    <definedName name="_________new2" localSheetId="47" hidden="1">{#N/A,#N/A,TRUE,"Written Quote Out";#N/A,#N/A,TRUE,"Accepted Quotes"}</definedName>
    <definedName name="_________new2" localSheetId="44" hidden="1">{#N/A,#N/A,TRUE,"Written Quote Out";#N/A,#N/A,TRUE,"Accepted Quotes"}</definedName>
    <definedName name="_________new2" localSheetId="0" hidden="1">{#N/A,#N/A,TRUE,"Written Quote Out";#N/A,#N/A,TRUE,"Accepted Quotes"}</definedName>
    <definedName name="_________new2" localSheetId="9" hidden="1">{#N/A,#N/A,TRUE,"Written Quote Out";#N/A,#N/A,TRUE,"Accepted Quotes"}</definedName>
    <definedName name="_________new2" localSheetId="5" hidden="1">{#N/A,#N/A,TRUE,"Written Quote Out";#N/A,#N/A,TRUE,"Accepted Quotes"}</definedName>
    <definedName name="_________new2" localSheetId="6" hidden="1">{#N/A,#N/A,TRUE,"Written Quote Out";#N/A,#N/A,TRUE,"Accepted Quotes"}</definedName>
    <definedName name="_________new2" localSheetId="58" hidden="1">{#N/A,#N/A,TRUE,"Written Quote Out";#N/A,#N/A,TRUE,"Accepted Quotes"}</definedName>
    <definedName name="_________new2" localSheetId="37" hidden="1">{#N/A,#N/A,TRUE,"Written Quote Out";#N/A,#N/A,TRUE,"Accepted Quotes"}</definedName>
    <definedName name="_________new2" localSheetId="10" hidden="1">{#N/A,#N/A,TRUE,"Written Quote Out";#N/A,#N/A,TRUE,"Accepted Quotes"}</definedName>
    <definedName name="_________new2" localSheetId="3" hidden="1">{#N/A,#N/A,TRUE,"Written Quote Out";#N/A,#N/A,TRUE,"Accepted Quotes"}</definedName>
    <definedName name="_________new2" localSheetId="4" hidden="1">{#N/A,#N/A,TRUE,"Written Quote Out";#N/A,#N/A,TRUE,"Accepted Quotes"}</definedName>
    <definedName name="_________new2" localSheetId="57" hidden="1">{#N/A,#N/A,TRUE,"Written Quote Out";#N/A,#N/A,TRUE,"Accepted Quotes"}</definedName>
    <definedName name="_________new2" localSheetId="50" hidden="1">{#N/A,#N/A,TRUE,"Written Quote Out";#N/A,#N/A,TRUE,"Accepted Quotes"}</definedName>
    <definedName name="_________new2" localSheetId="56" hidden="1">{#N/A,#N/A,TRUE,"Written Quote Out";#N/A,#N/A,TRUE,"Accepted Quotes"}</definedName>
    <definedName name="_________new2" localSheetId="13" hidden="1">{#N/A,#N/A,TRUE,"Written Quote Out";#N/A,#N/A,TRUE,"Accepted Quotes"}</definedName>
    <definedName name="_________new2" localSheetId="12" hidden="1">{#N/A,#N/A,TRUE,"Written Quote Out";#N/A,#N/A,TRUE,"Accepted Quotes"}</definedName>
    <definedName name="_________new2" localSheetId="16" hidden="1">{#N/A,#N/A,TRUE,"Written Quote Out";#N/A,#N/A,TRUE,"Accepted Quotes"}</definedName>
    <definedName name="_________new2" localSheetId="25" hidden="1">{#N/A,#N/A,TRUE,"Written Quote Out";#N/A,#N/A,TRUE,"Accepted Quotes"}</definedName>
    <definedName name="_________new2" localSheetId="43" hidden="1">{#N/A,#N/A,TRUE,"Written Quote Out";#N/A,#N/A,TRUE,"Accepted Quotes"}</definedName>
    <definedName name="_________new2" localSheetId="36" hidden="1">{#N/A,#N/A,TRUE,"Written Quote Out";#N/A,#N/A,TRUE,"Accepted Quotes"}</definedName>
    <definedName name="_________new2" localSheetId="30" hidden="1">{#N/A,#N/A,TRUE,"Written Quote Out";#N/A,#N/A,TRUE,"Accepted Quotes"}</definedName>
    <definedName name="_________new2" localSheetId="34" hidden="1">{#N/A,#N/A,TRUE,"Written Quote Out";#N/A,#N/A,TRUE,"Accepted Quotes"}</definedName>
    <definedName name="_________new2" localSheetId="35" hidden="1">{#N/A,#N/A,TRUE,"Written Quote Out";#N/A,#N/A,TRUE,"Accepted Quotes"}</definedName>
    <definedName name="_________new2" localSheetId="31" hidden="1">{#N/A,#N/A,TRUE,"Written Quote Out";#N/A,#N/A,TRUE,"Accepted Quotes"}</definedName>
    <definedName name="_________new2" localSheetId="11" hidden="1">{#N/A,#N/A,TRUE,"Written Quote Out";#N/A,#N/A,TRUE,"Accepted Quotes"}</definedName>
    <definedName name="_________new2" hidden="1">{#N/A,#N/A,TRUE,"Written Quote Out";#N/A,#N/A,TRUE,"Accepted Quotes"}</definedName>
    <definedName name="______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_a1" localSheetId="15" hidden="1">{"NewCo_View",#N/A,FALSE,"Calculations"}</definedName>
    <definedName name="________a1" localSheetId="21" hidden="1">{"NewCo_View",#N/A,FALSE,"Calculations"}</definedName>
    <definedName name="________a1" localSheetId="20" hidden="1">{"NewCo_View",#N/A,FALSE,"Calculations"}</definedName>
    <definedName name="________a1" localSheetId="24" hidden="1">{"NewCo_View",#N/A,FALSE,"Calculations"}</definedName>
    <definedName name="________a1" localSheetId="17" hidden="1">{"NewCo_View",#N/A,FALSE,"Calculations"}</definedName>
    <definedName name="________a1" localSheetId="28" hidden="1">{"NewCo_View",#N/A,FALSE,"Calculations"}</definedName>
    <definedName name="________a1" localSheetId="29" hidden="1">{"NewCo_View",#N/A,FALSE,"Calculations"}</definedName>
    <definedName name="________a1" localSheetId="26" hidden="1">{"NewCo_View",#N/A,FALSE,"Calculations"}</definedName>
    <definedName name="________a1" localSheetId="8" hidden="1">{"NewCo_View",#N/A,FALSE,"Calculations"}</definedName>
    <definedName name="________a1" localSheetId="46" hidden="1">{"NewCo_View",#N/A,FALSE,"Calculations"}</definedName>
    <definedName name="________a1" localSheetId="47" hidden="1">{"NewCo_View",#N/A,FALSE,"Calculations"}</definedName>
    <definedName name="________a1" localSheetId="44" hidden="1">{"NewCo_View",#N/A,FALSE,"Calculations"}</definedName>
    <definedName name="________a1" localSheetId="0" hidden="1">{"NewCo_View",#N/A,FALSE,"Calculations"}</definedName>
    <definedName name="________a1" localSheetId="9" hidden="1">{"NewCo_View",#N/A,FALSE,"Calculations"}</definedName>
    <definedName name="________a1" localSheetId="5" hidden="1">{"NewCo_View",#N/A,FALSE,"Calculations"}</definedName>
    <definedName name="________a1" localSheetId="6" hidden="1">{"NewCo_View",#N/A,FALSE,"Calculations"}</definedName>
    <definedName name="________a1" localSheetId="58" hidden="1">{"NewCo_View",#N/A,FALSE,"Calculations"}</definedName>
    <definedName name="________a1" localSheetId="37" hidden="1">{"NewCo_View",#N/A,FALSE,"Calculations"}</definedName>
    <definedName name="________a1" localSheetId="10" hidden="1">{"NewCo_View",#N/A,FALSE,"Calculations"}</definedName>
    <definedName name="________a1" localSheetId="3" hidden="1">{"NewCo_View",#N/A,FALSE,"Calculations"}</definedName>
    <definedName name="________a1" localSheetId="4" hidden="1">{"NewCo_View",#N/A,FALSE,"Calculations"}</definedName>
    <definedName name="________a1" localSheetId="57" hidden="1">{"NewCo_View",#N/A,FALSE,"Calculations"}</definedName>
    <definedName name="________a1" localSheetId="50" hidden="1">{"NewCo_View",#N/A,FALSE,"Calculations"}</definedName>
    <definedName name="________a1" localSheetId="56" hidden="1">{"NewCo_View",#N/A,FALSE,"Calculations"}</definedName>
    <definedName name="________a1" localSheetId="13" hidden="1">{"NewCo_View",#N/A,FALSE,"Calculations"}</definedName>
    <definedName name="________a1" localSheetId="12" hidden="1">{"NewCo_View",#N/A,FALSE,"Calculations"}</definedName>
    <definedName name="________a1" localSheetId="16" hidden="1">{"NewCo_View",#N/A,FALSE,"Calculations"}</definedName>
    <definedName name="________a1" localSheetId="25" hidden="1">{"NewCo_View",#N/A,FALSE,"Calculations"}</definedName>
    <definedName name="________a1" localSheetId="43" hidden="1">{"NewCo_View",#N/A,FALSE,"Calculations"}</definedName>
    <definedName name="________a1" localSheetId="36" hidden="1">{"NewCo_View",#N/A,FALSE,"Calculations"}</definedName>
    <definedName name="________a1" localSheetId="30" hidden="1">{"NewCo_View",#N/A,FALSE,"Calculations"}</definedName>
    <definedName name="________a1" localSheetId="34" hidden="1">{"NewCo_View",#N/A,FALSE,"Calculations"}</definedName>
    <definedName name="________a1" localSheetId="35" hidden="1">{"NewCo_View",#N/A,FALSE,"Calculations"}</definedName>
    <definedName name="________a1" localSheetId="31" hidden="1">{"NewCo_View",#N/A,FALSE,"Calculations"}</definedName>
    <definedName name="________a1" localSheetId="11" hidden="1">{"NewCo_View",#N/A,FALSE,"Calculations"}</definedName>
    <definedName name="________a1" hidden="1">{"NewCo_View",#N/A,FALSE,"Calculations"}</definedName>
    <definedName name="________a2" localSheetId="15" hidden="1">{"NewCo_View",#N/A,FALSE,"Calculations"}</definedName>
    <definedName name="________a2" localSheetId="21" hidden="1">{"NewCo_View",#N/A,FALSE,"Calculations"}</definedName>
    <definedName name="________a2" localSheetId="20" hidden="1">{"NewCo_View",#N/A,FALSE,"Calculations"}</definedName>
    <definedName name="________a2" localSheetId="24" hidden="1">{"NewCo_View",#N/A,FALSE,"Calculations"}</definedName>
    <definedName name="________a2" localSheetId="17" hidden="1">{"NewCo_View",#N/A,FALSE,"Calculations"}</definedName>
    <definedName name="________a2" localSheetId="28" hidden="1">{"NewCo_View",#N/A,FALSE,"Calculations"}</definedName>
    <definedName name="________a2" localSheetId="29" hidden="1">{"NewCo_View",#N/A,FALSE,"Calculations"}</definedName>
    <definedName name="________a2" localSheetId="26" hidden="1">{"NewCo_View",#N/A,FALSE,"Calculations"}</definedName>
    <definedName name="________a2" localSheetId="8" hidden="1">{"NewCo_View",#N/A,FALSE,"Calculations"}</definedName>
    <definedName name="________a2" localSheetId="46" hidden="1">{"NewCo_View",#N/A,FALSE,"Calculations"}</definedName>
    <definedName name="________a2" localSheetId="47" hidden="1">{"NewCo_View",#N/A,FALSE,"Calculations"}</definedName>
    <definedName name="________a2" localSheetId="44" hidden="1">{"NewCo_View",#N/A,FALSE,"Calculations"}</definedName>
    <definedName name="________a2" localSheetId="0" hidden="1">{"NewCo_View",#N/A,FALSE,"Calculations"}</definedName>
    <definedName name="________a2" localSheetId="9" hidden="1">{"NewCo_View",#N/A,FALSE,"Calculations"}</definedName>
    <definedName name="________a2" localSheetId="5" hidden="1">{"NewCo_View",#N/A,FALSE,"Calculations"}</definedName>
    <definedName name="________a2" localSheetId="6" hidden="1">{"NewCo_View",#N/A,FALSE,"Calculations"}</definedName>
    <definedName name="________a2" localSheetId="58" hidden="1">{"NewCo_View",#N/A,FALSE,"Calculations"}</definedName>
    <definedName name="________a2" localSheetId="37" hidden="1">{"NewCo_View",#N/A,FALSE,"Calculations"}</definedName>
    <definedName name="________a2" localSheetId="10" hidden="1">{"NewCo_View",#N/A,FALSE,"Calculations"}</definedName>
    <definedName name="________a2" localSheetId="3" hidden="1">{"NewCo_View",#N/A,FALSE,"Calculations"}</definedName>
    <definedName name="________a2" localSheetId="4" hidden="1">{"NewCo_View",#N/A,FALSE,"Calculations"}</definedName>
    <definedName name="________a2" localSheetId="57" hidden="1">{"NewCo_View",#N/A,FALSE,"Calculations"}</definedName>
    <definedName name="________a2" localSheetId="50" hidden="1">{"NewCo_View",#N/A,FALSE,"Calculations"}</definedName>
    <definedName name="________a2" localSheetId="56" hidden="1">{"NewCo_View",#N/A,FALSE,"Calculations"}</definedName>
    <definedName name="________a2" localSheetId="13" hidden="1">{"NewCo_View",#N/A,FALSE,"Calculations"}</definedName>
    <definedName name="________a2" localSheetId="12" hidden="1">{"NewCo_View",#N/A,FALSE,"Calculations"}</definedName>
    <definedName name="________a2" localSheetId="16" hidden="1">{"NewCo_View",#N/A,FALSE,"Calculations"}</definedName>
    <definedName name="________a2" localSheetId="25" hidden="1">{"NewCo_View",#N/A,FALSE,"Calculations"}</definedName>
    <definedName name="________a2" localSheetId="43" hidden="1">{"NewCo_View",#N/A,FALSE,"Calculations"}</definedName>
    <definedName name="________a2" localSheetId="36" hidden="1">{"NewCo_View",#N/A,FALSE,"Calculations"}</definedName>
    <definedName name="________a2" localSheetId="30" hidden="1">{"NewCo_View",#N/A,FALSE,"Calculations"}</definedName>
    <definedName name="________a2" localSheetId="34" hidden="1">{"NewCo_View",#N/A,FALSE,"Calculations"}</definedName>
    <definedName name="________a2" localSheetId="35" hidden="1">{"NewCo_View",#N/A,FALSE,"Calculations"}</definedName>
    <definedName name="________a2" localSheetId="31" hidden="1">{"NewCo_View",#N/A,FALSE,"Calculations"}</definedName>
    <definedName name="________a2" localSheetId="11" hidden="1">{"NewCo_View",#N/A,FALSE,"Calculations"}</definedName>
    <definedName name="________a2" hidden="1">{"NewCo_View",#N/A,FALSE,"Calculations"}</definedName>
    <definedName name="________a3" localSheetId="15" hidden="1">{"NewCo_View",#N/A,FALSE,"Calculations"}</definedName>
    <definedName name="________a3" localSheetId="21" hidden="1">{"NewCo_View",#N/A,FALSE,"Calculations"}</definedName>
    <definedName name="________a3" localSheetId="20" hidden="1">{"NewCo_View",#N/A,FALSE,"Calculations"}</definedName>
    <definedName name="________a3" localSheetId="24" hidden="1">{"NewCo_View",#N/A,FALSE,"Calculations"}</definedName>
    <definedName name="________a3" localSheetId="17" hidden="1">{"NewCo_View",#N/A,FALSE,"Calculations"}</definedName>
    <definedName name="________a3" localSheetId="28" hidden="1">{"NewCo_View",#N/A,FALSE,"Calculations"}</definedName>
    <definedName name="________a3" localSheetId="29" hidden="1">{"NewCo_View",#N/A,FALSE,"Calculations"}</definedName>
    <definedName name="________a3" localSheetId="26" hidden="1">{"NewCo_View",#N/A,FALSE,"Calculations"}</definedName>
    <definedName name="________a3" localSheetId="8" hidden="1">{"NewCo_View",#N/A,FALSE,"Calculations"}</definedName>
    <definedName name="________a3" localSheetId="46" hidden="1">{"NewCo_View",#N/A,FALSE,"Calculations"}</definedName>
    <definedName name="________a3" localSheetId="47" hidden="1">{"NewCo_View",#N/A,FALSE,"Calculations"}</definedName>
    <definedName name="________a3" localSheetId="44" hidden="1">{"NewCo_View",#N/A,FALSE,"Calculations"}</definedName>
    <definedName name="________a3" localSheetId="0" hidden="1">{"NewCo_View",#N/A,FALSE,"Calculations"}</definedName>
    <definedName name="________a3" localSheetId="9" hidden="1">{"NewCo_View",#N/A,FALSE,"Calculations"}</definedName>
    <definedName name="________a3" localSheetId="5" hidden="1">{"NewCo_View",#N/A,FALSE,"Calculations"}</definedName>
    <definedName name="________a3" localSheetId="6" hidden="1">{"NewCo_View",#N/A,FALSE,"Calculations"}</definedName>
    <definedName name="________a3" localSheetId="58" hidden="1">{"NewCo_View",#N/A,FALSE,"Calculations"}</definedName>
    <definedName name="________a3" localSheetId="37" hidden="1">{"NewCo_View",#N/A,FALSE,"Calculations"}</definedName>
    <definedName name="________a3" localSheetId="10" hidden="1">{"NewCo_View",#N/A,FALSE,"Calculations"}</definedName>
    <definedName name="________a3" localSheetId="3" hidden="1">{"NewCo_View",#N/A,FALSE,"Calculations"}</definedName>
    <definedName name="________a3" localSheetId="4" hidden="1">{"NewCo_View",#N/A,FALSE,"Calculations"}</definedName>
    <definedName name="________a3" localSheetId="57" hidden="1">{"NewCo_View",#N/A,FALSE,"Calculations"}</definedName>
    <definedName name="________a3" localSheetId="50" hidden="1">{"NewCo_View",#N/A,FALSE,"Calculations"}</definedName>
    <definedName name="________a3" localSheetId="56" hidden="1">{"NewCo_View",#N/A,FALSE,"Calculations"}</definedName>
    <definedName name="________a3" localSheetId="13" hidden="1">{"NewCo_View",#N/A,FALSE,"Calculations"}</definedName>
    <definedName name="________a3" localSheetId="12" hidden="1">{"NewCo_View",#N/A,FALSE,"Calculations"}</definedName>
    <definedName name="________a3" localSheetId="16" hidden="1">{"NewCo_View",#N/A,FALSE,"Calculations"}</definedName>
    <definedName name="________a3" localSheetId="25" hidden="1">{"NewCo_View",#N/A,FALSE,"Calculations"}</definedName>
    <definedName name="________a3" localSheetId="43" hidden="1">{"NewCo_View",#N/A,FALSE,"Calculations"}</definedName>
    <definedName name="________a3" localSheetId="36" hidden="1">{"NewCo_View",#N/A,FALSE,"Calculations"}</definedName>
    <definedName name="________a3" localSheetId="30" hidden="1">{"NewCo_View",#N/A,FALSE,"Calculations"}</definedName>
    <definedName name="________a3" localSheetId="34" hidden="1">{"NewCo_View",#N/A,FALSE,"Calculations"}</definedName>
    <definedName name="________a3" localSheetId="35" hidden="1">{"NewCo_View",#N/A,FALSE,"Calculations"}</definedName>
    <definedName name="________a3" localSheetId="31" hidden="1">{"NewCo_View",#N/A,FALSE,"Calculations"}</definedName>
    <definedName name="________a3" localSheetId="11" hidden="1">{"NewCo_View",#N/A,FALSE,"Calculations"}</definedName>
    <definedName name="________a3" hidden="1">{"NewCo_View",#N/A,FALSE,"Calculations"}</definedName>
    <definedName name="________b4" localSheetId="15" hidden="1">{"NewCo_View",#N/A,FALSE,"Calculations"}</definedName>
    <definedName name="________b4" localSheetId="21" hidden="1">{"NewCo_View",#N/A,FALSE,"Calculations"}</definedName>
    <definedName name="________b4" localSheetId="20" hidden="1">{"NewCo_View",#N/A,FALSE,"Calculations"}</definedName>
    <definedName name="________b4" localSheetId="24" hidden="1">{"NewCo_View",#N/A,FALSE,"Calculations"}</definedName>
    <definedName name="________b4" localSheetId="17" hidden="1">{"NewCo_View",#N/A,FALSE,"Calculations"}</definedName>
    <definedName name="________b4" localSheetId="28" hidden="1">{"NewCo_View",#N/A,FALSE,"Calculations"}</definedName>
    <definedName name="________b4" localSheetId="29" hidden="1">{"NewCo_View",#N/A,FALSE,"Calculations"}</definedName>
    <definedName name="________b4" localSheetId="26" hidden="1">{"NewCo_View",#N/A,FALSE,"Calculations"}</definedName>
    <definedName name="________b4" localSheetId="8" hidden="1">{"NewCo_View",#N/A,FALSE,"Calculations"}</definedName>
    <definedName name="________b4" localSheetId="46" hidden="1">{"NewCo_View",#N/A,FALSE,"Calculations"}</definedName>
    <definedName name="________b4" localSheetId="47" hidden="1">{"NewCo_View",#N/A,FALSE,"Calculations"}</definedName>
    <definedName name="________b4" localSheetId="44" hidden="1">{"NewCo_View",#N/A,FALSE,"Calculations"}</definedName>
    <definedName name="________b4" localSheetId="0" hidden="1">{"NewCo_View",#N/A,FALSE,"Calculations"}</definedName>
    <definedName name="________b4" localSheetId="9" hidden="1">{"NewCo_View",#N/A,FALSE,"Calculations"}</definedName>
    <definedName name="________b4" localSheetId="5" hidden="1">{"NewCo_View",#N/A,FALSE,"Calculations"}</definedName>
    <definedName name="________b4" localSheetId="6" hidden="1">{"NewCo_View",#N/A,FALSE,"Calculations"}</definedName>
    <definedName name="________b4" localSheetId="58" hidden="1">{"NewCo_View",#N/A,FALSE,"Calculations"}</definedName>
    <definedName name="________b4" localSheetId="37" hidden="1">{"NewCo_View",#N/A,FALSE,"Calculations"}</definedName>
    <definedName name="________b4" localSheetId="10" hidden="1">{"NewCo_View",#N/A,FALSE,"Calculations"}</definedName>
    <definedName name="________b4" localSheetId="3" hidden="1">{"NewCo_View",#N/A,FALSE,"Calculations"}</definedName>
    <definedName name="________b4" localSheetId="4" hidden="1">{"NewCo_View",#N/A,FALSE,"Calculations"}</definedName>
    <definedName name="________b4" localSheetId="57" hidden="1">{"NewCo_View",#N/A,FALSE,"Calculations"}</definedName>
    <definedName name="________b4" localSheetId="50" hidden="1">{"NewCo_View",#N/A,FALSE,"Calculations"}</definedName>
    <definedName name="________b4" localSheetId="56" hidden="1">{"NewCo_View",#N/A,FALSE,"Calculations"}</definedName>
    <definedName name="________b4" localSheetId="13" hidden="1">{"NewCo_View",#N/A,FALSE,"Calculations"}</definedName>
    <definedName name="________b4" localSheetId="12" hidden="1">{"NewCo_View",#N/A,FALSE,"Calculations"}</definedName>
    <definedName name="________b4" localSheetId="16" hidden="1">{"NewCo_View",#N/A,FALSE,"Calculations"}</definedName>
    <definedName name="________b4" localSheetId="25" hidden="1">{"NewCo_View",#N/A,FALSE,"Calculations"}</definedName>
    <definedName name="________b4" localSheetId="43" hidden="1">{"NewCo_View",#N/A,FALSE,"Calculations"}</definedName>
    <definedName name="________b4" localSheetId="36" hidden="1">{"NewCo_View",#N/A,FALSE,"Calculations"}</definedName>
    <definedName name="________b4" localSheetId="30" hidden="1">{"NewCo_View",#N/A,FALSE,"Calculations"}</definedName>
    <definedName name="________b4" localSheetId="34" hidden="1">{"NewCo_View",#N/A,FALSE,"Calculations"}</definedName>
    <definedName name="________b4" localSheetId="35" hidden="1">{"NewCo_View",#N/A,FALSE,"Calculations"}</definedName>
    <definedName name="________b4" localSheetId="31" hidden="1">{"NewCo_View",#N/A,FALSE,"Calculations"}</definedName>
    <definedName name="________b4" localSheetId="11" hidden="1">{"NewCo_View",#N/A,FALSE,"Calculations"}</definedName>
    <definedName name="________b4" hidden="1">{"NewCo_View",#N/A,FALSE,"Calculations"}</definedName>
    <definedName name="________b5" localSheetId="15" hidden="1">{"NewCo_View",#N/A,FALSE,"Calculations"}</definedName>
    <definedName name="________b5" localSheetId="21" hidden="1">{"NewCo_View",#N/A,FALSE,"Calculations"}</definedName>
    <definedName name="________b5" localSheetId="20" hidden="1">{"NewCo_View",#N/A,FALSE,"Calculations"}</definedName>
    <definedName name="________b5" localSheetId="24" hidden="1">{"NewCo_View",#N/A,FALSE,"Calculations"}</definedName>
    <definedName name="________b5" localSheetId="17" hidden="1">{"NewCo_View",#N/A,FALSE,"Calculations"}</definedName>
    <definedName name="________b5" localSheetId="28" hidden="1">{"NewCo_View",#N/A,FALSE,"Calculations"}</definedName>
    <definedName name="________b5" localSheetId="29" hidden="1">{"NewCo_View",#N/A,FALSE,"Calculations"}</definedName>
    <definedName name="________b5" localSheetId="26" hidden="1">{"NewCo_View",#N/A,FALSE,"Calculations"}</definedName>
    <definedName name="________b5" localSheetId="8" hidden="1">{"NewCo_View",#N/A,FALSE,"Calculations"}</definedName>
    <definedName name="________b5" localSheetId="46" hidden="1">{"NewCo_View",#N/A,FALSE,"Calculations"}</definedName>
    <definedName name="________b5" localSheetId="47" hidden="1">{"NewCo_View",#N/A,FALSE,"Calculations"}</definedName>
    <definedName name="________b5" localSheetId="44" hidden="1">{"NewCo_View",#N/A,FALSE,"Calculations"}</definedName>
    <definedName name="________b5" localSheetId="0" hidden="1">{"NewCo_View",#N/A,FALSE,"Calculations"}</definedName>
    <definedName name="________b5" localSheetId="9" hidden="1">{"NewCo_View",#N/A,FALSE,"Calculations"}</definedName>
    <definedName name="________b5" localSheetId="5" hidden="1">{"NewCo_View",#N/A,FALSE,"Calculations"}</definedName>
    <definedName name="________b5" localSheetId="6" hidden="1">{"NewCo_View",#N/A,FALSE,"Calculations"}</definedName>
    <definedName name="________b5" localSheetId="58" hidden="1">{"NewCo_View",#N/A,FALSE,"Calculations"}</definedName>
    <definedName name="________b5" localSheetId="37" hidden="1">{"NewCo_View",#N/A,FALSE,"Calculations"}</definedName>
    <definedName name="________b5" localSheetId="10" hidden="1">{"NewCo_View",#N/A,FALSE,"Calculations"}</definedName>
    <definedName name="________b5" localSheetId="3" hidden="1">{"NewCo_View",#N/A,FALSE,"Calculations"}</definedName>
    <definedName name="________b5" localSheetId="4" hidden="1">{"NewCo_View",#N/A,FALSE,"Calculations"}</definedName>
    <definedName name="________b5" localSheetId="57" hidden="1">{"NewCo_View",#N/A,FALSE,"Calculations"}</definedName>
    <definedName name="________b5" localSheetId="50" hidden="1">{"NewCo_View",#N/A,FALSE,"Calculations"}</definedName>
    <definedName name="________b5" localSheetId="56" hidden="1">{"NewCo_View",#N/A,FALSE,"Calculations"}</definedName>
    <definedName name="________b5" localSheetId="13" hidden="1">{"NewCo_View",#N/A,FALSE,"Calculations"}</definedName>
    <definedName name="________b5" localSheetId="12" hidden="1">{"NewCo_View",#N/A,FALSE,"Calculations"}</definedName>
    <definedName name="________b5" localSheetId="16" hidden="1">{"NewCo_View",#N/A,FALSE,"Calculations"}</definedName>
    <definedName name="________b5" localSheetId="25" hidden="1">{"NewCo_View",#N/A,FALSE,"Calculations"}</definedName>
    <definedName name="________b5" localSheetId="43" hidden="1">{"NewCo_View",#N/A,FALSE,"Calculations"}</definedName>
    <definedName name="________b5" localSheetId="36" hidden="1">{"NewCo_View",#N/A,FALSE,"Calculations"}</definedName>
    <definedName name="________b5" localSheetId="30" hidden="1">{"NewCo_View",#N/A,FALSE,"Calculations"}</definedName>
    <definedName name="________b5" localSheetId="34" hidden="1">{"NewCo_View",#N/A,FALSE,"Calculations"}</definedName>
    <definedName name="________b5" localSheetId="35" hidden="1">{"NewCo_View",#N/A,FALSE,"Calculations"}</definedName>
    <definedName name="________b5" localSheetId="31" hidden="1">{"NewCo_View",#N/A,FALSE,"Calculations"}</definedName>
    <definedName name="________b5" localSheetId="11" hidden="1">{"NewCo_View",#N/A,FALSE,"Calculations"}</definedName>
    <definedName name="________b5" hidden="1">{"NewCo_View",#N/A,FALSE,"Calculations"}</definedName>
    <definedName name="________CC675" localSheetId="15" hidden="1">{"fis.dbo.r1_datasum"}</definedName>
    <definedName name="________CC675" localSheetId="21" hidden="1">{"fis.dbo.r1_datasum"}</definedName>
    <definedName name="________CC675" localSheetId="20" hidden="1">{"fis.dbo.r1_datasum"}</definedName>
    <definedName name="________CC675" localSheetId="24" hidden="1">{"fis.dbo.r1_datasum"}</definedName>
    <definedName name="________CC675" localSheetId="17" hidden="1">{"fis.dbo.r1_datasum"}</definedName>
    <definedName name="________CC675" localSheetId="28" hidden="1">{"fis.dbo.r1_datasum"}</definedName>
    <definedName name="________CC675" localSheetId="29" hidden="1">{"fis.dbo.r1_datasum"}</definedName>
    <definedName name="________CC675" localSheetId="26" hidden="1">{"fis.dbo.r1_datasum"}</definedName>
    <definedName name="________CC675" localSheetId="8" hidden="1">{"fis.dbo.r1_datasum"}</definedName>
    <definedName name="________CC675" localSheetId="46" hidden="1">{"fis.dbo.r1_datasum"}</definedName>
    <definedName name="________CC675" localSheetId="47" hidden="1">{"fis.dbo.r1_datasum"}</definedName>
    <definedName name="________CC675" localSheetId="44" hidden="1">{"fis.dbo.r1_datasum"}</definedName>
    <definedName name="________CC675" localSheetId="0" hidden="1">{"fis.dbo.r1_datasum"}</definedName>
    <definedName name="________CC675" localSheetId="9" hidden="1">{"fis.dbo.r1_datasum"}</definedName>
    <definedName name="________CC675" localSheetId="5" hidden="1">{"fis.dbo.r1_datasum"}</definedName>
    <definedName name="________CC675" localSheetId="6" hidden="1">{"fis.dbo.r1_datasum"}</definedName>
    <definedName name="________CC675" localSheetId="58" hidden="1">{"fis.dbo.r1_datasum"}</definedName>
    <definedName name="________CC675" localSheetId="37" hidden="1">{"fis.dbo.r1_datasum"}</definedName>
    <definedName name="________CC675" localSheetId="10" hidden="1">{"fis.dbo.r1_datasum"}</definedName>
    <definedName name="________CC675" localSheetId="3" hidden="1">{"fis.dbo.r1_datasum"}</definedName>
    <definedName name="________CC675" localSheetId="4" hidden="1">{"fis.dbo.r1_datasum"}</definedName>
    <definedName name="________CC675" localSheetId="57" hidden="1">{"fis.dbo.r1_datasum"}</definedName>
    <definedName name="________CC675" localSheetId="50" hidden="1">{"fis.dbo.r1_datasum"}</definedName>
    <definedName name="________CC675" localSheetId="56" hidden="1">{"fis.dbo.r1_datasum"}</definedName>
    <definedName name="________CC675" localSheetId="13" hidden="1">{"fis.dbo.r1_datasum"}</definedName>
    <definedName name="________CC675" localSheetId="12" hidden="1">{"fis.dbo.r1_datasum"}</definedName>
    <definedName name="________CC675" localSheetId="16" hidden="1">{"fis.dbo.r1_datasum"}</definedName>
    <definedName name="________CC675" localSheetId="25" hidden="1">{"fis.dbo.r1_datasum"}</definedName>
    <definedName name="________CC675" localSheetId="43" hidden="1">{"fis.dbo.r1_datasum"}</definedName>
    <definedName name="________CC675" localSheetId="36" hidden="1">{"fis.dbo.r1_datasum"}</definedName>
    <definedName name="________CC675" localSheetId="30" hidden="1">{"fis.dbo.r1_datasum"}</definedName>
    <definedName name="________CC675" localSheetId="34" hidden="1">{"fis.dbo.r1_datasum"}</definedName>
    <definedName name="________CC675" localSheetId="35" hidden="1">{"fis.dbo.r1_datasum"}</definedName>
    <definedName name="________CC675" localSheetId="31" hidden="1">{"fis.dbo.r1_datasum"}</definedName>
    <definedName name="________CC675" localSheetId="11" hidden="1">{"fis.dbo.r1_datasum"}</definedName>
    <definedName name="________CC675" hidden="1">{"fis.dbo.r1_datasum"}</definedName>
    <definedName name="________CC678" localSheetId="15" hidden="1">{"fis.dbo.r1_datasum"}</definedName>
    <definedName name="________CC678" localSheetId="21" hidden="1">{"fis.dbo.r1_datasum"}</definedName>
    <definedName name="________CC678" localSheetId="20" hidden="1">{"fis.dbo.r1_datasum"}</definedName>
    <definedName name="________CC678" localSheetId="24" hidden="1">{"fis.dbo.r1_datasum"}</definedName>
    <definedName name="________CC678" localSheetId="17" hidden="1">{"fis.dbo.r1_datasum"}</definedName>
    <definedName name="________CC678" localSheetId="28" hidden="1">{"fis.dbo.r1_datasum"}</definedName>
    <definedName name="________CC678" localSheetId="29" hidden="1">{"fis.dbo.r1_datasum"}</definedName>
    <definedName name="________CC678" localSheetId="26" hidden="1">{"fis.dbo.r1_datasum"}</definedName>
    <definedName name="________CC678" localSheetId="8" hidden="1">{"fis.dbo.r1_datasum"}</definedName>
    <definedName name="________CC678" localSheetId="46" hidden="1">{"fis.dbo.r1_datasum"}</definedName>
    <definedName name="________CC678" localSheetId="47" hidden="1">{"fis.dbo.r1_datasum"}</definedName>
    <definedName name="________CC678" localSheetId="44" hidden="1">{"fis.dbo.r1_datasum"}</definedName>
    <definedName name="________CC678" localSheetId="0" hidden="1">{"fis.dbo.r1_datasum"}</definedName>
    <definedName name="________CC678" localSheetId="9" hidden="1">{"fis.dbo.r1_datasum"}</definedName>
    <definedName name="________CC678" localSheetId="5" hidden="1">{"fis.dbo.r1_datasum"}</definedName>
    <definedName name="________CC678" localSheetId="6" hidden="1">{"fis.dbo.r1_datasum"}</definedName>
    <definedName name="________CC678" localSheetId="58" hidden="1">{"fis.dbo.r1_datasum"}</definedName>
    <definedName name="________CC678" localSheetId="37" hidden="1">{"fis.dbo.r1_datasum"}</definedName>
    <definedName name="________CC678" localSheetId="10" hidden="1">{"fis.dbo.r1_datasum"}</definedName>
    <definedName name="________CC678" localSheetId="3" hidden="1">{"fis.dbo.r1_datasum"}</definedName>
    <definedName name="________CC678" localSheetId="4" hidden="1">{"fis.dbo.r1_datasum"}</definedName>
    <definedName name="________CC678" localSheetId="57" hidden="1">{"fis.dbo.r1_datasum"}</definedName>
    <definedName name="________CC678" localSheetId="50" hidden="1">{"fis.dbo.r1_datasum"}</definedName>
    <definedName name="________CC678" localSheetId="56" hidden="1">{"fis.dbo.r1_datasum"}</definedName>
    <definedName name="________CC678" localSheetId="13" hidden="1">{"fis.dbo.r1_datasum"}</definedName>
    <definedName name="________CC678" localSheetId="12" hidden="1">{"fis.dbo.r1_datasum"}</definedName>
    <definedName name="________CC678" localSheetId="16" hidden="1">{"fis.dbo.r1_datasum"}</definedName>
    <definedName name="________CC678" localSheetId="25" hidden="1">{"fis.dbo.r1_datasum"}</definedName>
    <definedName name="________CC678" localSheetId="43" hidden="1">{"fis.dbo.r1_datasum"}</definedName>
    <definedName name="________CC678" localSheetId="36" hidden="1">{"fis.dbo.r1_datasum"}</definedName>
    <definedName name="________CC678" localSheetId="30" hidden="1">{"fis.dbo.r1_datasum"}</definedName>
    <definedName name="________CC678" localSheetId="34" hidden="1">{"fis.dbo.r1_datasum"}</definedName>
    <definedName name="________CC678" localSheetId="35" hidden="1">{"fis.dbo.r1_datasum"}</definedName>
    <definedName name="________CC678" localSheetId="31" hidden="1">{"fis.dbo.r1_datasum"}</definedName>
    <definedName name="________CC678" localSheetId="11" hidden="1">{"fis.dbo.r1_datasum"}</definedName>
    <definedName name="________CC678" hidden="1">{"fis.dbo.r1_datasum"}</definedName>
    <definedName name="________FTE2" localSheetId="15" hidden="1">{"NewCo_View",#N/A,FALSE,"Calculations"}</definedName>
    <definedName name="________FTE2" localSheetId="21" hidden="1">{"NewCo_View",#N/A,FALSE,"Calculations"}</definedName>
    <definedName name="________FTE2" localSheetId="20" hidden="1">{"NewCo_View",#N/A,FALSE,"Calculations"}</definedName>
    <definedName name="________FTE2" localSheetId="24" hidden="1">{"NewCo_View",#N/A,FALSE,"Calculations"}</definedName>
    <definedName name="________FTE2" localSheetId="17" hidden="1">{"NewCo_View",#N/A,FALSE,"Calculations"}</definedName>
    <definedName name="________FTE2" localSheetId="28" hidden="1">{"NewCo_View",#N/A,FALSE,"Calculations"}</definedName>
    <definedName name="________FTE2" localSheetId="29" hidden="1">{"NewCo_View",#N/A,FALSE,"Calculations"}</definedName>
    <definedName name="________FTE2" localSheetId="26" hidden="1">{"NewCo_View",#N/A,FALSE,"Calculations"}</definedName>
    <definedName name="________FTE2" localSheetId="8" hidden="1">{"NewCo_View",#N/A,FALSE,"Calculations"}</definedName>
    <definedName name="________FTE2" localSheetId="46" hidden="1">{"NewCo_View",#N/A,FALSE,"Calculations"}</definedName>
    <definedName name="________FTE2" localSheetId="47" hidden="1">{"NewCo_View",#N/A,FALSE,"Calculations"}</definedName>
    <definedName name="________FTE2" localSheetId="44" hidden="1">{"NewCo_View",#N/A,FALSE,"Calculations"}</definedName>
    <definedName name="________FTE2" localSheetId="0" hidden="1">{"NewCo_View",#N/A,FALSE,"Calculations"}</definedName>
    <definedName name="________FTE2" localSheetId="9" hidden="1">{"NewCo_View",#N/A,FALSE,"Calculations"}</definedName>
    <definedName name="________FTE2" localSheetId="5" hidden="1">{"NewCo_View",#N/A,FALSE,"Calculations"}</definedName>
    <definedName name="________FTE2" localSheetId="6" hidden="1">{"NewCo_View",#N/A,FALSE,"Calculations"}</definedName>
    <definedName name="________FTE2" localSheetId="58" hidden="1">{"NewCo_View",#N/A,FALSE,"Calculations"}</definedName>
    <definedName name="________FTE2" localSheetId="37" hidden="1">{"NewCo_View",#N/A,FALSE,"Calculations"}</definedName>
    <definedName name="________FTE2" localSheetId="10" hidden="1">{"NewCo_View",#N/A,FALSE,"Calculations"}</definedName>
    <definedName name="________FTE2" localSheetId="3" hidden="1">{"NewCo_View",#N/A,FALSE,"Calculations"}</definedName>
    <definedName name="________FTE2" localSheetId="4" hidden="1">{"NewCo_View",#N/A,FALSE,"Calculations"}</definedName>
    <definedName name="________FTE2" localSheetId="57" hidden="1">{"NewCo_View",#N/A,FALSE,"Calculations"}</definedName>
    <definedName name="________FTE2" localSheetId="50" hidden="1">{"NewCo_View",#N/A,FALSE,"Calculations"}</definedName>
    <definedName name="________FTE2" localSheetId="56" hidden="1">{"NewCo_View",#N/A,FALSE,"Calculations"}</definedName>
    <definedName name="________FTE2" localSheetId="13" hidden="1">{"NewCo_View",#N/A,FALSE,"Calculations"}</definedName>
    <definedName name="________FTE2" localSheetId="12" hidden="1">{"NewCo_View",#N/A,FALSE,"Calculations"}</definedName>
    <definedName name="________FTE2" localSheetId="16" hidden="1">{"NewCo_View",#N/A,FALSE,"Calculations"}</definedName>
    <definedName name="________FTE2" localSheetId="25" hidden="1">{"NewCo_View",#N/A,FALSE,"Calculations"}</definedName>
    <definedName name="________FTE2" localSheetId="43" hidden="1">{"NewCo_View",#N/A,FALSE,"Calculations"}</definedName>
    <definedName name="________FTE2" localSheetId="36" hidden="1">{"NewCo_View",#N/A,FALSE,"Calculations"}</definedName>
    <definedName name="________FTE2" localSheetId="30" hidden="1">{"NewCo_View",#N/A,FALSE,"Calculations"}</definedName>
    <definedName name="________FTE2" localSheetId="34" hidden="1">{"NewCo_View",#N/A,FALSE,"Calculations"}</definedName>
    <definedName name="________FTE2" localSheetId="35" hidden="1">{"NewCo_View",#N/A,FALSE,"Calculations"}</definedName>
    <definedName name="________FTE2" localSheetId="31" hidden="1">{"NewCo_View",#N/A,FALSE,"Calculations"}</definedName>
    <definedName name="________FTE2" localSheetId="11" hidden="1">{"NewCo_View",#N/A,FALSE,"Calculations"}</definedName>
    <definedName name="________FTE2" hidden="1">{"NewCo_View",#N/A,FALSE,"Calculations"}</definedName>
    <definedName name="________mis1" localSheetId="15" hidden="1">{#N/A,#N/A,TRUE,"Totals";#N/A,#N/A,TRUE,"Written Quote Out";#N/A,#N/A,TRUE,"Accepted Quotes";#N/A,#N/A,TRUE,"Application on";#N/A,#N/A,TRUE,"Rejected"}</definedName>
    <definedName name="________mis1" localSheetId="21" hidden="1">{#N/A,#N/A,TRUE,"Totals";#N/A,#N/A,TRUE,"Written Quote Out";#N/A,#N/A,TRUE,"Accepted Quotes";#N/A,#N/A,TRUE,"Application on";#N/A,#N/A,TRUE,"Rejected"}</definedName>
    <definedName name="________mis1" localSheetId="20" hidden="1">{#N/A,#N/A,TRUE,"Totals";#N/A,#N/A,TRUE,"Written Quote Out";#N/A,#N/A,TRUE,"Accepted Quotes";#N/A,#N/A,TRUE,"Application on";#N/A,#N/A,TRUE,"Rejected"}</definedName>
    <definedName name="________mis1" localSheetId="24" hidden="1">{#N/A,#N/A,TRUE,"Totals";#N/A,#N/A,TRUE,"Written Quote Out";#N/A,#N/A,TRUE,"Accepted Quotes";#N/A,#N/A,TRUE,"Application on";#N/A,#N/A,TRUE,"Rejected"}</definedName>
    <definedName name="________mis1" localSheetId="17" hidden="1">{#N/A,#N/A,TRUE,"Totals";#N/A,#N/A,TRUE,"Written Quote Out";#N/A,#N/A,TRUE,"Accepted Quotes";#N/A,#N/A,TRUE,"Application on";#N/A,#N/A,TRUE,"Rejected"}</definedName>
    <definedName name="________mis1" localSheetId="28" hidden="1">{#N/A,#N/A,TRUE,"Totals";#N/A,#N/A,TRUE,"Written Quote Out";#N/A,#N/A,TRUE,"Accepted Quotes";#N/A,#N/A,TRUE,"Application on";#N/A,#N/A,TRUE,"Rejected"}</definedName>
    <definedName name="________mis1" localSheetId="29" hidden="1">{#N/A,#N/A,TRUE,"Totals";#N/A,#N/A,TRUE,"Written Quote Out";#N/A,#N/A,TRUE,"Accepted Quotes";#N/A,#N/A,TRUE,"Application on";#N/A,#N/A,TRUE,"Rejected"}</definedName>
    <definedName name="________mis1" localSheetId="26" hidden="1">{#N/A,#N/A,TRUE,"Totals";#N/A,#N/A,TRUE,"Written Quote Out";#N/A,#N/A,TRUE,"Accepted Quotes";#N/A,#N/A,TRUE,"Application on";#N/A,#N/A,TRUE,"Rejected"}</definedName>
    <definedName name="________mis1" localSheetId="8" hidden="1">{#N/A,#N/A,TRUE,"Totals";#N/A,#N/A,TRUE,"Written Quote Out";#N/A,#N/A,TRUE,"Accepted Quotes";#N/A,#N/A,TRUE,"Application on";#N/A,#N/A,TRUE,"Rejected"}</definedName>
    <definedName name="________mis1" localSheetId="46" hidden="1">{#N/A,#N/A,TRUE,"Totals";#N/A,#N/A,TRUE,"Written Quote Out";#N/A,#N/A,TRUE,"Accepted Quotes";#N/A,#N/A,TRUE,"Application on";#N/A,#N/A,TRUE,"Rejected"}</definedName>
    <definedName name="________mis1" localSheetId="47" hidden="1">{#N/A,#N/A,TRUE,"Totals";#N/A,#N/A,TRUE,"Written Quote Out";#N/A,#N/A,TRUE,"Accepted Quotes";#N/A,#N/A,TRUE,"Application on";#N/A,#N/A,TRUE,"Rejected"}</definedName>
    <definedName name="________mis1" localSheetId="44" hidden="1">{#N/A,#N/A,TRUE,"Totals";#N/A,#N/A,TRUE,"Written Quote Out";#N/A,#N/A,TRUE,"Accepted Quotes";#N/A,#N/A,TRUE,"Application on";#N/A,#N/A,TRUE,"Rejected"}</definedName>
    <definedName name="________mis1" localSheetId="0" hidden="1">{#N/A,#N/A,TRUE,"Totals";#N/A,#N/A,TRUE,"Written Quote Out";#N/A,#N/A,TRUE,"Accepted Quotes";#N/A,#N/A,TRUE,"Application on";#N/A,#N/A,TRUE,"Rejected"}</definedName>
    <definedName name="________mis1" localSheetId="9" hidden="1">{#N/A,#N/A,TRUE,"Totals";#N/A,#N/A,TRUE,"Written Quote Out";#N/A,#N/A,TRUE,"Accepted Quotes";#N/A,#N/A,TRUE,"Application on";#N/A,#N/A,TRUE,"Rejected"}</definedName>
    <definedName name="________mis1" localSheetId="5" hidden="1">{#N/A,#N/A,TRUE,"Totals";#N/A,#N/A,TRUE,"Written Quote Out";#N/A,#N/A,TRUE,"Accepted Quotes";#N/A,#N/A,TRUE,"Application on";#N/A,#N/A,TRUE,"Rejected"}</definedName>
    <definedName name="________mis1" localSheetId="6" hidden="1">{#N/A,#N/A,TRUE,"Totals";#N/A,#N/A,TRUE,"Written Quote Out";#N/A,#N/A,TRUE,"Accepted Quotes";#N/A,#N/A,TRUE,"Application on";#N/A,#N/A,TRUE,"Rejected"}</definedName>
    <definedName name="________mis1" localSheetId="58" hidden="1">{#N/A,#N/A,TRUE,"Totals";#N/A,#N/A,TRUE,"Written Quote Out";#N/A,#N/A,TRUE,"Accepted Quotes";#N/A,#N/A,TRUE,"Application on";#N/A,#N/A,TRUE,"Rejected"}</definedName>
    <definedName name="________mis1" localSheetId="37" hidden="1">{#N/A,#N/A,TRUE,"Totals";#N/A,#N/A,TRUE,"Written Quote Out";#N/A,#N/A,TRUE,"Accepted Quotes";#N/A,#N/A,TRUE,"Application on";#N/A,#N/A,TRUE,"Rejected"}</definedName>
    <definedName name="________mis1" localSheetId="10" hidden="1">{#N/A,#N/A,TRUE,"Totals";#N/A,#N/A,TRUE,"Written Quote Out";#N/A,#N/A,TRUE,"Accepted Quotes";#N/A,#N/A,TRUE,"Application on";#N/A,#N/A,TRUE,"Rejected"}</definedName>
    <definedName name="________mis1" localSheetId="3" hidden="1">{#N/A,#N/A,TRUE,"Totals";#N/A,#N/A,TRUE,"Written Quote Out";#N/A,#N/A,TRUE,"Accepted Quotes";#N/A,#N/A,TRUE,"Application on";#N/A,#N/A,TRUE,"Rejected"}</definedName>
    <definedName name="________mis1" localSheetId="4" hidden="1">{#N/A,#N/A,TRUE,"Totals";#N/A,#N/A,TRUE,"Written Quote Out";#N/A,#N/A,TRUE,"Accepted Quotes";#N/A,#N/A,TRUE,"Application on";#N/A,#N/A,TRUE,"Rejected"}</definedName>
    <definedName name="________mis1" localSheetId="57" hidden="1">{#N/A,#N/A,TRUE,"Totals";#N/A,#N/A,TRUE,"Written Quote Out";#N/A,#N/A,TRUE,"Accepted Quotes";#N/A,#N/A,TRUE,"Application on";#N/A,#N/A,TRUE,"Rejected"}</definedName>
    <definedName name="________mis1" localSheetId="50" hidden="1">{#N/A,#N/A,TRUE,"Totals";#N/A,#N/A,TRUE,"Written Quote Out";#N/A,#N/A,TRUE,"Accepted Quotes";#N/A,#N/A,TRUE,"Application on";#N/A,#N/A,TRUE,"Rejected"}</definedName>
    <definedName name="________mis1" localSheetId="56" hidden="1">{#N/A,#N/A,TRUE,"Totals";#N/A,#N/A,TRUE,"Written Quote Out";#N/A,#N/A,TRUE,"Accepted Quotes";#N/A,#N/A,TRUE,"Application on";#N/A,#N/A,TRUE,"Rejected"}</definedName>
    <definedName name="________mis1" localSheetId="13" hidden="1">{#N/A,#N/A,TRUE,"Totals";#N/A,#N/A,TRUE,"Written Quote Out";#N/A,#N/A,TRUE,"Accepted Quotes";#N/A,#N/A,TRUE,"Application on";#N/A,#N/A,TRUE,"Rejected"}</definedName>
    <definedName name="________mis1" localSheetId="12" hidden="1">{#N/A,#N/A,TRUE,"Totals";#N/A,#N/A,TRUE,"Written Quote Out";#N/A,#N/A,TRUE,"Accepted Quotes";#N/A,#N/A,TRUE,"Application on";#N/A,#N/A,TRUE,"Rejected"}</definedName>
    <definedName name="________mis1" localSheetId="16" hidden="1">{#N/A,#N/A,TRUE,"Totals";#N/A,#N/A,TRUE,"Written Quote Out";#N/A,#N/A,TRUE,"Accepted Quotes";#N/A,#N/A,TRUE,"Application on";#N/A,#N/A,TRUE,"Rejected"}</definedName>
    <definedName name="________mis1" localSheetId="25" hidden="1">{#N/A,#N/A,TRUE,"Totals";#N/A,#N/A,TRUE,"Written Quote Out";#N/A,#N/A,TRUE,"Accepted Quotes";#N/A,#N/A,TRUE,"Application on";#N/A,#N/A,TRUE,"Rejected"}</definedName>
    <definedName name="________mis1" localSheetId="43" hidden="1">{#N/A,#N/A,TRUE,"Totals";#N/A,#N/A,TRUE,"Written Quote Out";#N/A,#N/A,TRUE,"Accepted Quotes";#N/A,#N/A,TRUE,"Application on";#N/A,#N/A,TRUE,"Rejected"}</definedName>
    <definedName name="________mis1" localSheetId="36" hidden="1">{#N/A,#N/A,TRUE,"Totals";#N/A,#N/A,TRUE,"Written Quote Out";#N/A,#N/A,TRUE,"Accepted Quotes";#N/A,#N/A,TRUE,"Application on";#N/A,#N/A,TRUE,"Rejected"}</definedName>
    <definedName name="________mis1" localSheetId="30" hidden="1">{#N/A,#N/A,TRUE,"Totals";#N/A,#N/A,TRUE,"Written Quote Out";#N/A,#N/A,TRUE,"Accepted Quotes";#N/A,#N/A,TRUE,"Application on";#N/A,#N/A,TRUE,"Rejected"}</definedName>
    <definedName name="________mis1" localSheetId="34" hidden="1">{#N/A,#N/A,TRUE,"Totals";#N/A,#N/A,TRUE,"Written Quote Out";#N/A,#N/A,TRUE,"Accepted Quotes";#N/A,#N/A,TRUE,"Application on";#N/A,#N/A,TRUE,"Rejected"}</definedName>
    <definedName name="________mis1" localSheetId="35" hidden="1">{#N/A,#N/A,TRUE,"Totals";#N/A,#N/A,TRUE,"Written Quote Out";#N/A,#N/A,TRUE,"Accepted Quotes";#N/A,#N/A,TRUE,"Application on";#N/A,#N/A,TRUE,"Rejected"}</definedName>
    <definedName name="________mis1" localSheetId="31" hidden="1">{#N/A,#N/A,TRUE,"Totals";#N/A,#N/A,TRUE,"Written Quote Out";#N/A,#N/A,TRUE,"Accepted Quotes";#N/A,#N/A,TRUE,"Application on";#N/A,#N/A,TRUE,"Rejected"}</definedName>
    <definedName name="________mis1" localSheetId="11" hidden="1">{#N/A,#N/A,TRUE,"Totals";#N/A,#N/A,TRUE,"Written Quote Out";#N/A,#N/A,TRUE,"Accepted Quotes";#N/A,#N/A,TRUE,"Application on";#N/A,#N/A,TRUE,"Rejected"}</definedName>
    <definedName name="________mis1" hidden="1">{#N/A,#N/A,TRUE,"Totals";#N/A,#N/A,TRUE,"Written Quote Out";#N/A,#N/A,TRUE,"Accepted Quotes";#N/A,#N/A,TRUE,"Application on";#N/A,#N/A,TRUE,"Rejected"}</definedName>
    <definedName name="________mis2" localSheetId="15" hidden="1">{#N/A,#N/A,FALSE,"Written Quote Out";#N/A,#N/A,FALSE,"Accepted Quotes";#N/A,#N/A,FALSE,"Rejected"}</definedName>
    <definedName name="________mis2" localSheetId="21" hidden="1">{#N/A,#N/A,FALSE,"Written Quote Out";#N/A,#N/A,FALSE,"Accepted Quotes";#N/A,#N/A,FALSE,"Rejected"}</definedName>
    <definedName name="________mis2" localSheetId="20" hidden="1">{#N/A,#N/A,FALSE,"Written Quote Out";#N/A,#N/A,FALSE,"Accepted Quotes";#N/A,#N/A,FALSE,"Rejected"}</definedName>
    <definedName name="________mis2" localSheetId="24" hidden="1">{#N/A,#N/A,FALSE,"Written Quote Out";#N/A,#N/A,FALSE,"Accepted Quotes";#N/A,#N/A,FALSE,"Rejected"}</definedName>
    <definedName name="________mis2" localSheetId="17" hidden="1">{#N/A,#N/A,FALSE,"Written Quote Out";#N/A,#N/A,FALSE,"Accepted Quotes";#N/A,#N/A,FALSE,"Rejected"}</definedName>
    <definedName name="________mis2" localSheetId="28" hidden="1">{#N/A,#N/A,FALSE,"Written Quote Out";#N/A,#N/A,FALSE,"Accepted Quotes";#N/A,#N/A,FALSE,"Rejected"}</definedName>
    <definedName name="________mis2" localSheetId="29" hidden="1">{#N/A,#N/A,FALSE,"Written Quote Out";#N/A,#N/A,FALSE,"Accepted Quotes";#N/A,#N/A,FALSE,"Rejected"}</definedName>
    <definedName name="________mis2" localSheetId="26" hidden="1">{#N/A,#N/A,FALSE,"Written Quote Out";#N/A,#N/A,FALSE,"Accepted Quotes";#N/A,#N/A,FALSE,"Rejected"}</definedName>
    <definedName name="________mis2" localSheetId="8" hidden="1">{#N/A,#N/A,FALSE,"Written Quote Out";#N/A,#N/A,FALSE,"Accepted Quotes";#N/A,#N/A,FALSE,"Rejected"}</definedName>
    <definedName name="________mis2" localSheetId="46" hidden="1">{#N/A,#N/A,FALSE,"Written Quote Out";#N/A,#N/A,FALSE,"Accepted Quotes";#N/A,#N/A,FALSE,"Rejected"}</definedName>
    <definedName name="________mis2" localSheetId="47" hidden="1">{#N/A,#N/A,FALSE,"Written Quote Out";#N/A,#N/A,FALSE,"Accepted Quotes";#N/A,#N/A,FALSE,"Rejected"}</definedName>
    <definedName name="________mis2" localSheetId="44" hidden="1">{#N/A,#N/A,FALSE,"Written Quote Out";#N/A,#N/A,FALSE,"Accepted Quotes";#N/A,#N/A,FALSE,"Rejected"}</definedName>
    <definedName name="________mis2" localSheetId="0" hidden="1">{#N/A,#N/A,FALSE,"Written Quote Out";#N/A,#N/A,FALSE,"Accepted Quotes";#N/A,#N/A,FALSE,"Rejected"}</definedName>
    <definedName name="________mis2" localSheetId="9" hidden="1">{#N/A,#N/A,FALSE,"Written Quote Out";#N/A,#N/A,FALSE,"Accepted Quotes";#N/A,#N/A,FALSE,"Rejected"}</definedName>
    <definedName name="________mis2" localSheetId="5" hidden="1">{#N/A,#N/A,FALSE,"Written Quote Out";#N/A,#N/A,FALSE,"Accepted Quotes";#N/A,#N/A,FALSE,"Rejected"}</definedName>
    <definedName name="________mis2" localSheetId="6" hidden="1">{#N/A,#N/A,FALSE,"Written Quote Out";#N/A,#N/A,FALSE,"Accepted Quotes";#N/A,#N/A,FALSE,"Rejected"}</definedName>
    <definedName name="________mis2" localSheetId="58" hidden="1">{#N/A,#N/A,FALSE,"Written Quote Out";#N/A,#N/A,FALSE,"Accepted Quotes";#N/A,#N/A,FALSE,"Rejected"}</definedName>
    <definedName name="________mis2" localSheetId="37" hidden="1">{#N/A,#N/A,FALSE,"Written Quote Out";#N/A,#N/A,FALSE,"Accepted Quotes";#N/A,#N/A,FALSE,"Rejected"}</definedName>
    <definedName name="________mis2" localSheetId="10" hidden="1">{#N/A,#N/A,FALSE,"Written Quote Out";#N/A,#N/A,FALSE,"Accepted Quotes";#N/A,#N/A,FALSE,"Rejected"}</definedName>
    <definedName name="________mis2" localSheetId="3" hidden="1">{#N/A,#N/A,FALSE,"Written Quote Out";#N/A,#N/A,FALSE,"Accepted Quotes";#N/A,#N/A,FALSE,"Rejected"}</definedName>
    <definedName name="________mis2" localSheetId="4" hidden="1">{#N/A,#N/A,FALSE,"Written Quote Out";#N/A,#N/A,FALSE,"Accepted Quotes";#N/A,#N/A,FALSE,"Rejected"}</definedName>
    <definedName name="________mis2" localSheetId="57" hidden="1">{#N/A,#N/A,FALSE,"Written Quote Out";#N/A,#N/A,FALSE,"Accepted Quotes";#N/A,#N/A,FALSE,"Rejected"}</definedName>
    <definedName name="________mis2" localSheetId="50" hidden="1">{#N/A,#N/A,FALSE,"Written Quote Out";#N/A,#N/A,FALSE,"Accepted Quotes";#N/A,#N/A,FALSE,"Rejected"}</definedName>
    <definedName name="________mis2" localSheetId="56" hidden="1">{#N/A,#N/A,FALSE,"Written Quote Out";#N/A,#N/A,FALSE,"Accepted Quotes";#N/A,#N/A,FALSE,"Rejected"}</definedName>
    <definedName name="________mis2" localSheetId="13" hidden="1">{#N/A,#N/A,FALSE,"Written Quote Out";#N/A,#N/A,FALSE,"Accepted Quotes";#N/A,#N/A,FALSE,"Rejected"}</definedName>
    <definedName name="________mis2" localSheetId="12" hidden="1">{#N/A,#N/A,FALSE,"Written Quote Out";#N/A,#N/A,FALSE,"Accepted Quotes";#N/A,#N/A,FALSE,"Rejected"}</definedName>
    <definedName name="________mis2" localSheetId="16" hidden="1">{#N/A,#N/A,FALSE,"Written Quote Out";#N/A,#N/A,FALSE,"Accepted Quotes";#N/A,#N/A,FALSE,"Rejected"}</definedName>
    <definedName name="________mis2" localSheetId="25" hidden="1">{#N/A,#N/A,FALSE,"Written Quote Out";#N/A,#N/A,FALSE,"Accepted Quotes";#N/A,#N/A,FALSE,"Rejected"}</definedName>
    <definedName name="________mis2" localSheetId="43" hidden="1">{#N/A,#N/A,FALSE,"Written Quote Out";#N/A,#N/A,FALSE,"Accepted Quotes";#N/A,#N/A,FALSE,"Rejected"}</definedName>
    <definedName name="________mis2" localSheetId="36" hidden="1">{#N/A,#N/A,FALSE,"Written Quote Out";#N/A,#N/A,FALSE,"Accepted Quotes";#N/A,#N/A,FALSE,"Rejected"}</definedName>
    <definedName name="________mis2" localSheetId="30" hidden="1">{#N/A,#N/A,FALSE,"Written Quote Out";#N/A,#N/A,FALSE,"Accepted Quotes";#N/A,#N/A,FALSE,"Rejected"}</definedName>
    <definedName name="________mis2" localSheetId="34" hidden="1">{#N/A,#N/A,FALSE,"Written Quote Out";#N/A,#N/A,FALSE,"Accepted Quotes";#N/A,#N/A,FALSE,"Rejected"}</definedName>
    <definedName name="________mis2" localSheetId="35" hidden="1">{#N/A,#N/A,FALSE,"Written Quote Out";#N/A,#N/A,FALSE,"Accepted Quotes";#N/A,#N/A,FALSE,"Rejected"}</definedName>
    <definedName name="________mis2" localSheetId="31" hidden="1">{#N/A,#N/A,FALSE,"Written Quote Out";#N/A,#N/A,FALSE,"Accepted Quotes";#N/A,#N/A,FALSE,"Rejected"}</definedName>
    <definedName name="________mis2" localSheetId="11" hidden="1">{#N/A,#N/A,FALSE,"Written Quote Out";#N/A,#N/A,FALSE,"Accepted Quotes";#N/A,#N/A,FALSE,"Rejected"}</definedName>
    <definedName name="________mis2" hidden="1">{#N/A,#N/A,FALSE,"Written Quote Out";#N/A,#N/A,FALSE,"Accepted Quotes";#N/A,#N/A,FALSE,"Rejected"}</definedName>
    <definedName name="________nam2" hidden="1">"c2204"</definedName>
    <definedName name="________new1" localSheetId="15" hidden="1">{#N/A,#N/A,TRUE,"Written Quote Out";#N/A,#N/A,TRUE,"Accepted Quotes"}</definedName>
    <definedName name="________new1" localSheetId="21" hidden="1">{#N/A,#N/A,TRUE,"Written Quote Out";#N/A,#N/A,TRUE,"Accepted Quotes"}</definedName>
    <definedName name="________new1" localSheetId="20" hidden="1">{#N/A,#N/A,TRUE,"Written Quote Out";#N/A,#N/A,TRUE,"Accepted Quotes"}</definedName>
    <definedName name="________new1" localSheetId="24" hidden="1">{#N/A,#N/A,TRUE,"Written Quote Out";#N/A,#N/A,TRUE,"Accepted Quotes"}</definedName>
    <definedName name="________new1" localSheetId="17" hidden="1">{#N/A,#N/A,TRUE,"Written Quote Out";#N/A,#N/A,TRUE,"Accepted Quotes"}</definedName>
    <definedName name="________new1" localSheetId="28" hidden="1">{#N/A,#N/A,TRUE,"Written Quote Out";#N/A,#N/A,TRUE,"Accepted Quotes"}</definedName>
    <definedName name="________new1" localSheetId="29" hidden="1">{#N/A,#N/A,TRUE,"Written Quote Out";#N/A,#N/A,TRUE,"Accepted Quotes"}</definedName>
    <definedName name="________new1" localSheetId="26" hidden="1">{#N/A,#N/A,TRUE,"Written Quote Out";#N/A,#N/A,TRUE,"Accepted Quotes"}</definedName>
    <definedName name="________new1" localSheetId="8" hidden="1">{#N/A,#N/A,TRUE,"Written Quote Out";#N/A,#N/A,TRUE,"Accepted Quotes"}</definedName>
    <definedName name="________new1" localSheetId="46" hidden="1">{#N/A,#N/A,TRUE,"Written Quote Out";#N/A,#N/A,TRUE,"Accepted Quotes"}</definedName>
    <definedName name="________new1" localSheetId="47" hidden="1">{#N/A,#N/A,TRUE,"Written Quote Out";#N/A,#N/A,TRUE,"Accepted Quotes"}</definedName>
    <definedName name="________new1" localSheetId="44" hidden="1">{#N/A,#N/A,TRUE,"Written Quote Out";#N/A,#N/A,TRUE,"Accepted Quotes"}</definedName>
    <definedName name="________new1" localSheetId="0" hidden="1">{#N/A,#N/A,TRUE,"Written Quote Out";#N/A,#N/A,TRUE,"Accepted Quotes"}</definedName>
    <definedName name="________new1" localSheetId="9" hidden="1">{#N/A,#N/A,TRUE,"Written Quote Out";#N/A,#N/A,TRUE,"Accepted Quotes"}</definedName>
    <definedName name="________new1" localSheetId="5" hidden="1">{#N/A,#N/A,TRUE,"Written Quote Out";#N/A,#N/A,TRUE,"Accepted Quotes"}</definedName>
    <definedName name="________new1" localSheetId="6" hidden="1">{#N/A,#N/A,TRUE,"Written Quote Out";#N/A,#N/A,TRUE,"Accepted Quotes"}</definedName>
    <definedName name="________new1" localSheetId="58" hidden="1">{#N/A,#N/A,TRUE,"Written Quote Out";#N/A,#N/A,TRUE,"Accepted Quotes"}</definedName>
    <definedName name="________new1" localSheetId="37" hidden="1">{#N/A,#N/A,TRUE,"Written Quote Out";#N/A,#N/A,TRUE,"Accepted Quotes"}</definedName>
    <definedName name="________new1" localSheetId="10" hidden="1">{#N/A,#N/A,TRUE,"Written Quote Out";#N/A,#N/A,TRUE,"Accepted Quotes"}</definedName>
    <definedName name="________new1" localSheetId="3" hidden="1">{#N/A,#N/A,TRUE,"Written Quote Out";#N/A,#N/A,TRUE,"Accepted Quotes"}</definedName>
    <definedName name="________new1" localSheetId="4" hidden="1">{#N/A,#N/A,TRUE,"Written Quote Out";#N/A,#N/A,TRUE,"Accepted Quotes"}</definedName>
    <definedName name="________new1" localSheetId="57" hidden="1">{#N/A,#N/A,TRUE,"Written Quote Out";#N/A,#N/A,TRUE,"Accepted Quotes"}</definedName>
    <definedName name="________new1" localSheetId="50" hidden="1">{#N/A,#N/A,TRUE,"Written Quote Out";#N/A,#N/A,TRUE,"Accepted Quotes"}</definedName>
    <definedName name="________new1" localSheetId="56" hidden="1">{#N/A,#N/A,TRUE,"Written Quote Out";#N/A,#N/A,TRUE,"Accepted Quotes"}</definedName>
    <definedName name="________new1" localSheetId="13" hidden="1">{#N/A,#N/A,TRUE,"Written Quote Out";#N/A,#N/A,TRUE,"Accepted Quotes"}</definedName>
    <definedName name="________new1" localSheetId="12" hidden="1">{#N/A,#N/A,TRUE,"Written Quote Out";#N/A,#N/A,TRUE,"Accepted Quotes"}</definedName>
    <definedName name="________new1" localSheetId="16" hidden="1">{#N/A,#N/A,TRUE,"Written Quote Out";#N/A,#N/A,TRUE,"Accepted Quotes"}</definedName>
    <definedName name="________new1" localSheetId="25" hidden="1">{#N/A,#N/A,TRUE,"Written Quote Out";#N/A,#N/A,TRUE,"Accepted Quotes"}</definedName>
    <definedName name="________new1" localSheetId="43" hidden="1">{#N/A,#N/A,TRUE,"Written Quote Out";#N/A,#N/A,TRUE,"Accepted Quotes"}</definedName>
    <definedName name="________new1" localSheetId="36" hidden="1">{#N/A,#N/A,TRUE,"Written Quote Out";#N/A,#N/A,TRUE,"Accepted Quotes"}</definedName>
    <definedName name="________new1" localSheetId="30" hidden="1">{#N/A,#N/A,TRUE,"Written Quote Out";#N/A,#N/A,TRUE,"Accepted Quotes"}</definedName>
    <definedName name="________new1" localSheetId="34" hidden="1">{#N/A,#N/A,TRUE,"Written Quote Out";#N/A,#N/A,TRUE,"Accepted Quotes"}</definedName>
    <definedName name="________new1" localSheetId="35" hidden="1">{#N/A,#N/A,TRUE,"Written Quote Out";#N/A,#N/A,TRUE,"Accepted Quotes"}</definedName>
    <definedName name="________new1" localSheetId="31" hidden="1">{#N/A,#N/A,TRUE,"Written Quote Out";#N/A,#N/A,TRUE,"Accepted Quotes"}</definedName>
    <definedName name="________new1" localSheetId="11" hidden="1">{#N/A,#N/A,TRUE,"Written Quote Out";#N/A,#N/A,TRUE,"Accepted Quotes"}</definedName>
    <definedName name="________new1" hidden="1">{#N/A,#N/A,TRUE,"Written Quote Out";#N/A,#N/A,TRUE,"Accepted Quotes"}</definedName>
    <definedName name="________new2" localSheetId="15" hidden="1">{#N/A,#N/A,TRUE,"Written Quote Out";#N/A,#N/A,TRUE,"Accepted Quotes"}</definedName>
    <definedName name="________new2" localSheetId="21" hidden="1">{#N/A,#N/A,TRUE,"Written Quote Out";#N/A,#N/A,TRUE,"Accepted Quotes"}</definedName>
    <definedName name="________new2" localSheetId="20" hidden="1">{#N/A,#N/A,TRUE,"Written Quote Out";#N/A,#N/A,TRUE,"Accepted Quotes"}</definedName>
    <definedName name="________new2" localSheetId="24" hidden="1">{#N/A,#N/A,TRUE,"Written Quote Out";#N/A,#N/A,TRUE,"Accepted Quotes"}</definedName>
    <definedName name="________new2" localSheetId="17" hidden="1">{#N/A,#N/A,TRUE,"Written Quote Out";#N/A,#N/A,TRUE,"Accepted Quotes"}</definedName>
    <definedName name="________new2" localSheetId="28" hidden="1">{#N/A,#N/A,TRUE,"Written Quote Out";#N/A,#N/A,TRUE,"Accepted Quotes"}</definedName>
    <definedName name="________new2" localSheetId="29" hidden="1">{#N/A,#N/A,TRUE,"Written Quote Out";#N/A,#N/A,TRUE,"Accepted Quotes"}</definedName>
    <definedName name="________new2" localSheetId="26" hidden="1">{#N/A,#N/A,TRUE,"Written Quote Out";#N/A,#N/A,TRUE,"Accepted Quotes"}</definedName>
    <definedName name="________new2" localSheetId="8" hidden="1">{#N/A,#N/A,TRUE,"Written Quote Out";#N/A,#N/A,TRUE,"Accepted Quotes"}</definedName>
    <definedName name="________new2" localSheetId="46" hidden="1">{#N/A,#N/A,TRUE,"Written Quote Out";#N/A,#N/A,TRUE,"Accepted Quotes"}</definedName>
    <definedName name="________new2" localSheetId="47" hidden="1">{#N/A,#N/A,TRUE,"Written Quote Out";#N/A,#N/A,TRUE,"Accepted Quotes"}</definedName>
    <definedName name="________new2" localSheetId="44" hidden="1">{#N/A,#N/A,TRUE,"Written Quote Out";#N/A,#N/A,TRUE,"Accepted Quotes"}</definedName>
    <definedName name="________new2" localSheetId="0" hidden="1">{#N/A,#N/A,TRUE,"Written Quote Out";#N/A,#N/A,TRUE,"Accepted Quotes"}</definedName>
    <definedName name="________new2" localSheetId="9" hidden="1">{#N/A,#N/A,TRUE,"Written Quote Out";#N/A,#N/A,TRUE,"Accepted Quotes"}</definedName>
    <definedName name="________new2" localSheetId="5" hidden="1">{#N/A,#N/A,TRUE,"Written Quote Out";#N/A,#N/A,TRUE,"Accepted Quotes"}</definedName>
    <definedName name="________new2" localSheetId="6" hidden="1">{#N/A,#N/A,TRUE,"Written Quote Out";#N/A,#N/A,TRUE,"Accepted Quotes"}</definedName>
    <definedName name="________new2" localSheetId="58" hidden="1">{#N/A,#N/A,TRUE,"Written Quote Out";#N/A,#N/A,TRUE,"Accepted Quotes"}</definedName>
    <definedName name="________new2" localSheetId="37" hidden="1">{#N/A,#N/A,TRUE,"Written Quote Out";#N/A,#N/A,TRUE,"Accepted Quotes"}</definedName>
    <definedName name="________new2" localSheetId="10" hidden="1">{#N/A,#N/A,TRUE,"Written Quote Out";#N/A,#N/A,TRUE,"Accepted Quotes"}</definedName>
    <definedName name="________new2" localSheetId="3" hidden="1">{#N/A,#N/A,TRUE,"Written Quote Out";#N/A,#N/A,TRUE,"Accepted Quotes"}</definedName>
    <definedName name="________new2" localSheetId="4" hidden="1">{#N/A,#N/A,TRUE,"Written Quote Out";#N/A,#N/A,TRUE,"Accepted Quotes"}</definedName>
    <definedName name="________new2" localSheetId="57" hidden="1">{#N/A,#N/A,TRUE,"Written Quote Out";#N/A,#N/A,TRUE,"Accepted Quotes"}</definedName>
    <definedName name="________new2" localSheetId="50" hidden="1">{#N/A,#N/A,TRUE,"Written Quote Out";#N/A,#N/A,TRUE,"Accepted Quotes"}</definedName>
    <definedName name="________new2" localSheetId="56" hidden="1">{#N/A,#N/A,TRUE,"Written Quote Out";#N/A,#N/A,TRUE,"Accepted Quotes"}</definedName>
    <definedName name="________new2" localSheetId="13" hidden="1">{#N/A,#N/A,TRUE,"Written Quote Out";#N/A,#N/A,TRUE,"Accepted Quotes"}</definedName>
    <definedName name="________new2" localSheetId="12" hidden="1">{#N/A,#N/A,TRUE,"Written Quote Out";#N/A,#N/A,TRUE,"Accepted Quotes"}</definedName>
    <definedName name="________new2" localSheetId="16" hidden="1">{#N/A,#N/A,TRUE,"Written Quote Out";#N/A,#N/A,TRUE,"Accepted Quotes"}</definedName>
    <definedName name="________new2" localSheetId="25" hidden="1">{#N/A,#N/A,TRUE,"Written Quote Out";#N/A,#N/A,TRUE,"Accepted Quotes"}</definedName>
    <definedName name="________new2" localSheetId="43" hidden="1">{#N/A,#N/A,TRUE,"Written Quote Out";#N/A,#N/A,TRUE,"Accepted Quotes"}</definedName>
    <definedName name="________new2" localSheetId="36" hidden="1">{#N/A,#N/A,TRUE,"Written Quote Out";#N/A,#N/A,TRUE,"Accepted Quotes"}</definedName>
    <definedName name="________new2" localSheetId="30" hidden="1">{#N/A,#N/A,TRUE,"Written Quote Out";#N/A,#N/A,TRUE,"Accepted Quotes"}</definedName>
    <definedName name="________new2" localSheetId="34" hidden="1">{#N/A,#N/A,TRUE,"Written Quote Out";#N/A,#N/A,TRUE,"Accepted Quotes"}</definedName>
    <definedName name="________new2" localSheetId="35" hidden="1">{#N/A,#N/A,TRUE,"Written Quote Out";#N/A,#N/A,TRUE,"Accepted Quotes"}</definedName>
    <definedName name="________new2" localSheetId="31" hidden="1">{#N/A,#N/A,TRUE,"Written Quote Out";#N/A,#N/A,TRUE,"Accepted Quotes"}</definedName>
    <definedName name="________new2" localSheetId="11" hidden="1">{#N/A,#N/A,TRUE,"Written Quote Out";#N/A,#N/A,TRUE,"Accepted Quotes"}</definedName>
    <definedName name="________new2" hidden="1">{#N/A,#N/A,TRUE,"Written Quote Out";#N/A,#N/A,TRUE,"Accepted Quotes"}</definedName>
    <definedName name="_______a1" localSheetId="15" hidden="1">{"NewCo_View",#N/A,FALSE,"Calculations"}</definedName>
    <definedName name="_______a1" localSheetId="21" hidden="1">{"NewCo_View",#N/A,FALSE,"Calculations"}</definedName>
    <definedName name="_______a1" localSheetId="20" hidden="1">{"NewCo_View",#N/A,FALSE,"Calculations"}</definedName>
    <definedName name="_______a1" localSheetId="24" hidden="1">{"NewCo_View",#N/A,FALSE,"Calculations"}</definedName>
    <definedName name="_______a1" localSheetId="17" hidden="1">{"NewCo_View",#N/A,FALSE,"Calculations"}</definedName>
    <definedName name="_______a1" localSheetId="28" hidden="1">{"NewCo_View",#N/A,FALSE,"Calculations"}</definedName>
    <definedName name="_______a1" localSheetId="29" hidden="1">{"NewCo_View",#N/A,FALSE,"Calculations"}</definedName>
    <definedName name="_______a1" localSheetId="26" hidden="1">{"NewCo_View",#N/A,FALSE,"Calculations"}</definedName>
    <definedName name="_______a1" localSheetId="8" hidden="1">{"NewCo_View",#N/A,FALSE,"Calculations"}</definedName>
    <definedName name="_______a1" localSheetId="46" hidden="1">{"NewCo_View",#N/A,FALSE,"Calculations"}</definedName>
    <definedName name="_______a1" localSheetId="47" hidden="1">{"NewCo_View",#N/A,FALSE,"Calculations"}</definedName>
    <definedName name="_______a1" localSheetId="44" hidden="1">{"NewCo_View",#N/A,FALSE,"Calculations"}</definedName>
    <definedName name="_______a1" localSheetId="0" hidden="1">{"NewCo_View",#N/A,FALSE,"Calculations"}</definedName>
    <definedName name="_______a1" localSheetId="9" hidden="1">{"NewCo_View",#N/A,FALSE,"Calculations"}</definedName>
    <definedName name="_______a1" localSheetId="5" hidden="1">{"NewCo_View",#N/A,FALSE,"Calculations"}</definedName>
    <definedName name="_______a1" localSheetId="6" hidden="1">{"NewCo_View",#N/A,FALSE,"Calculations"}</definedName>
    <definedName name="_______a1" localSheetId="58" hidden="1">{"NewCo_View",#N/A,FALSE,"Calculations"}</definedName>
    <definedName name="_______a1" localSheetId="37" hidden="1">{"NewCo_View",#N/A,FALSE,"Calculations"}</definedName>
    <definedName name="_______a1" localSheetId="10" hidden="1">{"NewCo_View",#N/A,FALSE,"Calculations"}</definedName>
    <definedName name="_______a1" localSheetId="3" hidden="1">{"NewCo_View",#N/A,FALSE,"Calculations"}</definedName>
    <definedName name="_______a1" localSheetId="4" hidden="1">{"NewCo_View",#N/A,FALSE,"Calculations"}</definedName>
    <definedName name="_______a1" localSheetId="57" hidden="1">{"NewCo_View",#N/A,FALSE,"Calculations"}</definedName>
    <definedName name="_______a1" localSheetId="50" hidden="1">{"NewCo_View",#N/A,FALSE,"Calculations"}</definedName>
    <definedName name="_______a1" localSheetId="56" hidden="1">{"NewCo_View",#N/A,FALSE,"Calculations"}</definedName>
    <definedName name="_______a1" localSheetId="13" hidden="1">{"NewCo_View",#N/A,FALSE,"Calculations"}</definedName>
    <definedName name="_______a1" localSheetId="12" hidden="1">{"NewCo_View",#N/A,FALSE,"Calculations"}</definedName>
    <definedName name="_______a1" localSheetId="16" hidden="1">{"NewCo_View",#N/A,FALSE,"Calculations"}</definedName>
    <definedName name="_______a1" localSheetId="25" hidden="1">{"NewCo_View",#N/A,FALSE,"Calculations"}</definedName>
    <definedName name="_______a1" localSheetId="43" hidden="1">{"NewCo_View",#N/A,FALSE,"Calculations"}</definedName>
    <definedName name="_______a1" localSheetId="36" hidden="1">{"NewCo_View",#N/A,FALSE,"Calculations"}</definedName>
    <definedName name="_______a1" localSheetId="30" hidden="1">{"NewCo_View",#N/A,FALSE,"Calculations"}</definedName>
    <definedName name="_______a1" localSheetId="34" hidden="1">{"NewCo_View",#N/A,FALSE,"Calculations"}</definedName>
    <definedName name="_______a1" localSheetId="35" hidden="1">{"NewCo_View",#N/A,FALSE,"Calculations"}</definedName>
    <definedName name="_______a1" localSheetId="31" hidden="1">{"NewCo_View",#N/A,FALSE,"Calculations"}</definedName>
    <definedName name="_______a1" localSheetId="11" hidden="1">{"NewCo_View",#N/A,FALSE,"Calculations"}</definedName>
    <definedName name="_______a1" hidden="1">{"NewCo_View",#N/A,FALSE,"Calculations"}</definedName>
    <definedName name="_______a2" localSheetId="15" hidden="1">{"NewCo_View",#N/A,FALSE,"Calculations"}</definedName>
    <definedName name="_______a2" localSheetId="21" hidden="1">{"NewCo_View",#N/A,FALSE,"Calculations"}</definedName>
    <definedName name="_______a2" localSheetId="20" hidden="1">{"NewCo_View",#N/A,FALSE,"Calculations"}</definedName>
    <definedName name="_______a2" localSheetId="24" hidden="1">{"NewCo_View",#N/A,FALSE,"Calculations"}</definedName>
    <definedName name="_______a2" localSheetId="17" hidden="1">{"NewCo_View",#N/A,FALSE,"Calculations"}</definedName>
    <definedName name="_______a2" localSheetId="28" hidden="1">{"NewCo_View",#N/A,FALSE,"Calculations"}</definedName>
    <definedName name="_______a2" localSheetId="29" hidden="1">{"NewCo_View",#N/A,FALSE,"Calculations"}</definedName>
    <definedName name="_______a2" localSheetId="26" hidden="1">{"NewCo_View",#N/A,FALSE,"Calculations"}</definedName>
    <definedName name="_______a2" localSheetId="8" hidden="1">{"NewCo_View",#N/A,FALSE,"Calculations"}</definedName>
    <definedName name="_______a2" localSheetId="46" hidden="1">{"NewCo_View",#N/A,FALSE,"Calculations"}</definedName>
    <definedName name="_______a2" localSheetId="47" hidden="1">{"NewCo_View",#N/A,FALSE,"Calculations"}</definedName>
    <definedName name="_______a2" localSheetId="44" hidden="1">{"NewCo_View",#N/A,FALSE,"Calculations"}</definedName>
    <definedName name="_______a2" localSheetId="0" hidden="1">{"NewCo_View",#N/A,FALSE,"Calculations"}</definedName>
    <definedName name="_______a2" localSheetId="9" hidden="1">{"NewCo_View",#N/A,FALSE,"Calculations"}</definedName>
    <definedName name="_______a2" localSheetId="5" hidden="1">{"NewCo_View",#N/A,FALSE,"Calculations"}</definedName>
    <definedName name="_______a2" localSheetId="6" hidden="1">{"NewCo_View",#N/A,FALSE,"Calculations"}</definedName>
    <definedName name="_______a2" localSheetId="58" hidden="1">{"NewCo_View",#N/A,FALSE,"Calculations"}</definedName>
    <definedName name="_______a2" localSheetId="37" hidden="1">{"NewCo_View",#N/A,FALSE,"Calculations"}</definedName>
    <definedName name="_______a2" localSheetId="10" hidden="1">{"NewCo_View",#N/A,FALSE,"Calculations"}</definedName>
    <definedName name="_______a2" localSheetId="3" hidden="1">{"NewCo_View",#N/A,FALSE,"Calculations"}</definedName>
    <definedName name="_______a2" localSheetId="4" hidden="1">{"NewCo_View",#N/A,FALSE,"Calculations"}</definedName>
    <definedName name="_______a2" localSheetId="57" hidden="1">{"NewCo_View",#N/A,FALSE,"Calculations"}</definedName>
    <definedName name="_______a2" localSheetId="50" hidden="1">{"NewCo_View",#N/A,FALSE,"Calculations"}</definedName>
    <definedName name="_______a2" localSheetId="56" hidden="1">{"NewCo_View",#N/A,FALSE,"Calculations"}</definedName>
    <definedName name="_______a2" localSheetId="13" hidden="1">{"NewCo_View",#N/A,FALSE,"Calculations"}</definedName>
    <definedName name="_______a2" localSheetId="12" hidden="1">{"NewCo_View",#N/A,FALSE,"Calculations"}</definedName>
    <definedName name="_______a2" localSheetId="16" hidden="1">{"NewCo_View",#N/A,FALSE,"Calculations"}</definedName>
    <definedName name="_______a2" localSheetId="25" hidden="1">{"NewCo_View",#N/A,FALSE,"Calculations"}</definedName>
    <definedName name="_______a2" localSheetId="43" hidden="1">{"NewCo_View",#N/A,FALSE,"Calculations"}</definedName>
    <definedName name="_______a2" localSheetId="36" hidden="1">{"NewCo_View",#N/A,FALSE,"Calculations"}</definedName>
    <definedName name="_______a2" localSheetId="30" hidden="1">{"NewCo_View",#N/A,FALSE,"Calculations"}</definedName>
    <definedName name="_______a2" localSheetId="34" hidden="1">{"NewCo_View",#N/A,FALSE,"Calculations"}</definedName>
    <definedName name="_______a2" localSheetId="35" hidden="1">{"NewCo_View",#N/A,FALSE,"Calculations"}</definedName>
    <definedName name="_______a2" localSheetId="31" hidden="1">{"NewCo_View",#N/A,FALSE,"Calculations"}</definedName>
    <definedName name="_______a2" localSheetId="11" hidden="1">{"NewCo_View",#N/A,FALSE,"Calculations"}</definedName>
    <definedName name="_______a2" hidden="1">{"NewCo_View",#N/A,FALSE,"Calculations"}</definedName>
    <definedName name="_______a3" localSheetId="15" hidden="1">{"NewCo_View",#N/A,FALSE,"Calculations"}</definedName>
    <definedName name="_______a3" localSheetId="21" hidden="1">{"NewCo_View",#N/A,FALSE,"Calculations"}</definedName>
    <definedName name="_______a3" localSheetId="20" hidden="1">{"NewCo_View",#N/A,FALSE,"Calculations"}</definedName>
    <definedName name="_______a3" localSheetId="24" hidden="1">{"NewCo_View",#N/A,FALSE,"Calculations"}</definedName>
    <definedName name="_______a3" localSheetId="17" hidden="1">{"NewCo_View",#N/A,FALSE,"Calculations"}</definedName>
    <definedName name="_______a3" localSheetId="28" hidden="1">{"NewCo_View",#N/A,FALSE,"Calculations"}</definedName>
    <definedName name="_______a3" localSheetId="29" hidden="1">{"NewCo_View",#N/A,FALSE,"Calculations"}</definedName>
    <definedName name="_______a3" localSheetId="26" hidden="1">{"NewCo_View",#N/A,FALSE,"Calculations"}</definedName>
    <definedName name="_______a3" localSheetId="8" hidden="1">{"NewCo_View",#N/A,FALSE,"Calculations"}</definedName>
    <definedName name="_______a3" localSheetId="46" hidden="1">{"NewCo_View",#N/A,FALSE,"Calculations"}</definedName>
    <definedName name="_______a3" localSheetId="47" hidden="1">{"NewCo_View",#N/A,FALSE,"Calculations"}</definedName>
    <definedName name="_______a3" localSheetId="44" hidden="1">{"NewCo_View",#N/A,FALSE,"Calculations"}</definedName>
    <definedName name="_______a3" localSheetId="0" hidden="1">{"NewCo_View",#N/A,FALSE,"Calculations"}</definedName>
    <definedName name="_______a3" localSheetId="9" hidden="1">{"NewCo_View",#N/A,FALSE,"Calculations"}</definedName>
    <definedName name="_______a3" localSheetId="5" hidden="1">{"NewCo_View",#N/A,FALSE,"Calculations"}</definedName>
    <definedName name="_______a3" localSheetId="6" hidden="1">{"NewCo_View",#N/A,FALSE,"Calculations"}</definedName>
    <definedName name="_______a3" localSheetId="58" hidden="1">{"NewCo_View",#N/A,FALSE,"Calculations"}</definedName>
    <definedName name="_______a3" localSheetId="37" hidden="1">{"NewCo_View",#N/A,FALSE,"Calculations"}</definedName>
    <definedName name="_______a3" localSheetId="10" hidden="1">{"NewCo_View",#N/A,FALSE,"Calculations"}</definedName>
    <definedName name="_______a3" localSheetId="3" hidden="1">{"NewCo_View",#N/A,FALSE,"Calculations"}</definedName>
    <definedName name="_______a3" localSheetId="4" hidden="1">{"NewCo_View",#N/A,FALSE,"Calculations"}</definedName>
    <definedName name="_______a3" localSheetId="57" hidden="1">{"NewCo_View",#N/A,FALSE,"Calculations"}</definedName>
    <definedName name="_______a3" localSheetId="50" hidden="1">{"NewCo_View",#N/A,FALSE,"Calculations"}</definedName>
    <definedName name="_______a3" localSheetId="56" hidden="1">{"NewCo_View",#N/A,FALSE,"Calculations"}</definedName>
    <definedName name="_______a3" localSheetId="13" hidden="1">{"NewCo_View",#N/A,FALSE,"Calculations"}</definedName>
    <definedName name="_______a3" localSheetId="12" hidden="1">{"NewCo_View",#N/A,FALSE,"Calculations"}</definedName>
    <definedName name="_______a3" localSheetId="16" hidden="1">{"NewCo_View",#N/A,FALSE,"Calculations"}</definedName>
    <definedName name="_______a3" localSheetId="25" hidden="1">{"NewCo_View",#N/A,FALSE,"Calculations"}</definedName>
    <definedName name="_______a3" localSheetId="43" hidden="1">{"NewCo_View",#N/A,FALSE,"Calculations"}</definedName>
    <definedName name="_______a3" localSheetId="36" hidden="1">{"NewCo_View",#N/A,FALSE,"Calculations"}</definedName>
    <definedName name="_______a3" localSheetId="30" hidden="1">{"NewCo_View",#N/A,FALSE,"Calculations"}</definedName>
    <definedName name="_______a3" localSheetId="34" hidden="1">{"NewCo_View",#N/A,FALSE,"Calculations"}</definedName>
    <definedName name="_______a3" localSheetId="35" hidden="1">{"NewCo_View",#N/A,FALSE,"Calculations"}</definedName>
    <definedName name="_______a3" localSheetId="31" hidden="1">{"NewCo_View",#N/A,FALSE,"Calculations"}</definedName>
    <definedName name="_______a3" localSheetId="11" hidden="1">{"NewCo_View",#N/A,FALSE,"Calculations"}</definedName>
    <definedName name="_______a3" hidden="1">{"NewCo_View",#N/A,FALSE,"Calculations"}</definedName>
    <definedName name="_______b4" localSheetId="15" hidden="1">{"NewCo_View",#N/A,FALSE,"Calculations"}</definedName>
    <definedName name="_______b4" localSheetId="21" hidden="1">{"NewCo_View",#N/A,FALSE,"Calculations"}</definedName>
    <definedName name="_______b4" localSheetId="20" hidden="1">{"NewCo_View",#N/A,FALSE,"Calculations"}</definedName>
    <definedName name="_______b4" localSheetId="24" hidden="1">{"NewCo_View",#N/A,FALSE,"Calculations"}</definedName>
    <definedName name="_______b4" localSheetId="17" hidden="1">{"NewCo_View",#N/A,FALSE,"Calculations"}</definedName>
    <definedName name="_______b4" localSheetId="28" hidden="1">{"NewCo_View",#N/A,FALSE,"Calculations"}</definedName>
    <definedName name="_______b4" localSheetId="29" hidden="1">{"NewCo_View",#N/A,FALSE,"Calculations"}</definedName>
    <definedName name="_______b4" localSheetId="26" hidden="1">{"NewCo_View",#N/A,FALSE,"Calculations"}</definedName>
    <definedName name="_______b4" localSheetId="8" hidden="1">{"NewCo_View",#N/A,FALSE,"Calculations"}</definedName>
    <definedName name="_______b4" localSheetId="46" hidden="1">{"NewCo_View",#N/A,FALSE,"Calculations"}</definedName>
    <definedName name="_______b4" localSheetId="47" hidden="1">{"NewCo_View",#N/A,FALSE,"Calculations"}</definedName>
    <definedName name="_______b4" localSheetId="44" hidden="1">{"NewCo_View",#N/A,FALSE,"Calculations"}</definedName>
    <definedName name="_______b4" localSheetId="0" hidden="1">{"NewCo_View",#N/A,FALSE,"Calculations"}</definedName>
    <definedName name="_______b4" localSheetId="9" hidden="1">{"NewCo_View",#N/A,FALSE,"Calculations"}</definedName>
    <definedName name="_______b4" localSheetId="5" hidden="1">{"NewCo_View",#N/A,FALSE,"Calculations"}</definedName>
    <definedName name="_______b4" localSheetId="6" hidden="1">{"NewCo_View",#N/A,FALSE,"Calculations"}</definedName>
    <definedName name="_______b4" localSheetId="58" hidden="1">{"NewCo_View",#N/A,FALSE,"Calculations"}</definedName>
    <definedName name="_______b4" localSheetId="37" hidden="1">{"NewCo_View",#N/A,FALSE,"Calculations"}</definedName>
    <definedName name="_______b4" localSheetId="10" hidden="1">{"NewCo_View",#N/A,FALSE,"Calculations"}</definedName>
    <definedName name="_______b4" localSheetId="3" hidden="1">{"NewCo_View",#N/A,FALSE,"Calculations"}</definedName>
    <definedName name="_______b4" localSheetId="4" hidden="1">{"NewCo_View",#N/A,FALSE,"Calculations"}</definedName>
    <definedName name="_______b4" localSheetId="57" hidden="1">{"NewCo_View",#N/A,FALSE,"Calculations"}</definedName>
    <definedName name="_______b4" localSheetId="50" hidden="1">{"NewCo_View",#N/A,FALSE,"Calculations"}</definedName>
    <definedName name="_______b4" localSheetId="56" hidden="1">{"NewCo_View",#N/A,FALSE,"Calculations"}</definedName>
    <definedName name="_______b4" localSheetId="13" hidden="1">{"NewCo_View",#N/A,FALSE,"Calculations"}</definedName>
    <definedName name="_______b4" localSheetId="12" hidden="1">{"NewCo_View",#N/A,FALSE,"Calculations"}</definedName>
    <definedName name="_______b4" localSheetId="16" hidden="1">{"NewCo_View",#N/A,FALSE,"Calculations"}</definedName>
    <definedName name="_______b4" localSheetId="25" hidden="1">{"NewCo_View",#N/A,FALSE,"Calculations"}</definedName>
    <definedName name="_______b4" localSheetId="43" hidden="1">{"NewCo_View",#N/A,FALSE,"Calculations"}</definedName>
    <definedName name="_______b4" localSheetId="36" hidden="1">{"NewCo_View",#N/A,FALSE,"Calculations"}</definedName>
    <definedName name="_______b4" localSheetId="30" hidden="1">{"NewCo_View",#N/A,FALSE,"Calculations"}</definedName>
    <definedName name="_______b4" localSheetId="34" hidden="1">{"NewCo_View",#N/A,FALSE,"Calculations"}</definedName>
    <definedName name="_______b4" localSheetId="35" hidden="1">{"NewCo_View",#N/A,FALSE,"Calculations"}</definedName>
    <definedName name="_______b4" localSheetId="31" hidden="1">{"NewCo_View",#N/A,FALSE,"Calculations"}</definedName>
    <definedName name="_______b4" localSheetId="11" hidden="1">{"NewCo_View",#N/A,FALSE,"Calculations"}</definedName>
    <definedName name="_______b4" hidden="1">{"NewCo_View",#N/A,FALSE,"Calculations"}</definedName>
    <definedName name="_______b5" localSheetId="15" hidden="1">{"NewCo_View",#N/A,FALSE,"Calculations"}</definedName>
    <definedName name="_______b5" localSheetId="21" hidden="1">{"NewCo_View",#N/A,FALSE,"Calculations"}</definedName>
    <definedName name="_______b5" localSheetId="20" hidden="1">{"NewCo_View",#N/A,FALSE,"Calculations"}</definedName>
    <definedName name="_______b5" localSheetId="24" hidden="1">{"NewCo_View",#N/A,FALSE,"Calculations"}</definedName>
    <definedName name="_______b5" localSheetId="17" hidden="1">{"NewCo_View",#N/A,FALSE,"Calculations"}</definedName>
    <definedName name="_______b5" localSheetId="28" hidden="1">{"NewCo_View",#N/A,FALSE,"Calculations"}</definedName>
    <definedName name="_______b5" localSheetId="29" hidden="1">{"NewCo_View",#N/A,FALSE,"Calculations"}</definedName>
    <definedName name="_______b5" localSheetId="26" hidden="1">{"NewCo_View",#N/A,FALSE,"Calculations"}</definedName>
    <definedName name="_______b5" localSheetId="8" hidden="1">{"NewCo_View",#N/A,FALSE,"Calculations"}</definedName>
    <definedName name="_______b5" localSheetId="46" hidden="1">{"NewCo_View",#N/A,FALSE,"Calculations"}</definedName>
    <definedName name="_______b5" localSheetId="47" hidden="1">{"NewCo_View",#N/A,FALSE,"Calculations"}</definedName>
    <definedName name="_______b5" localSheetId="44" hidden="1">{"NewCo_View",#N/A,FALSE,"Calculations"}</definedName>
    <definedName name="_______b5" localSheetId="0" hidden="1">{"NewCo_View",#N/A,FALSE,"Calculations"}</definedName>
    <definedName name="_______b5" localSheetId="9" hidden="1">{"NewCo_View",#N/A,FALSE,"Calculations"}</definedName>
    <definedName name="_______b5" localSheetId="5" hidden="1">{"NewCo_View",#N/A,FALSE,"Calculations"}</definedName>
    <definedName name="_______b5" localSheetId="6" hidden="1">{"NewCo_View",#N/A,FALSE,"Calculations"}</definedName>
    <definedName name="_______b5" localSheetId="58" hidden="1">{"NewCo_View",#N/A,FALSE,"Calculations"}</definedName>
    <definedName name="_______b5" localSheetId="37" hidden="1">{"NewCo_View",#N/A,FALSE,"Calculations"}</definedName>
    <definedName name="_______b5" localSheetId="10" hidden="1">{"NewCo_View",#N/A,FALSE,"Calculations"}</definedName>
    <definedName name="_______b5" localSheetId="3" hidden="1">{"NewCo_View",#N/A,FALSE,"Calculations"}</definedName>
    <definedName name="_______b5" localSheetId="4" hidden="1">{"NewCo_View",#N/A,FALSE,"Calculations"}</definedName>
    <definedName name="_______b5" localSheetId="57" hidden="1">{"NewCo_View",#N/A,FALSE,"Calculations"}</definedName>
    <definedName name="_______b5" localSheetId="50" hidden="1">{"NewCo_View",#N/A,FALSE,"Calculations"}</definedName>
    <definedName name="_______b5" localSheetId="56" hidden="1">{"NewCo_View",#N/A,FALSE,"Calculations"}</definedName>
    <definedName name="_______b5" localSheetId="13" hidden="1">{"NewCo_View",#N/A,FALSE,"Calculations"}</definedName>
    <definedName name="_______b5" localSheetId="12" hidden="1">{"NewCo_View",#N/A,FALSE,"Calculations"}</definedName>
    <definedName name="_______b5" localSheetId="16" hidden="1">{"NewCo_View",#N/A,FALSE,"Calculations"}</definedName>
    <definedName name="_______b5" localSheetId="25" hidden="1">{"NewCo_View",#N/A,FALSE,"Calculations"}</definedName>
    <definedName name="_______b5" localSheetId="43" hidden="1">{"NewCo_View",#N/A,FALSE,"Calculations"}</definedName>
    <definedName name="_______b5" localSheetId="36" hidden="1">{"NewCo_View",#N/A,FALSE,"Calculations"}</definedName>
    <definedName name="_______b5" localSheetId="30" hidden="1">{"NewCo_View",#N/A,FALSE,"Calculations"}</definedName>
    <definedName name="_______b5" localSheetId="34" hidden="1">{"NewCo_View",#N/A,FALSE,"Calculations"}</definedName>
    <definedName name="_______b5" localSheetId="35" hidden="1">{"NewCo_View",#N/A,FALSE,"Calculations"}</definedName>
    <definedName name="_______b5" localSheetId="31" hidden="1">{"NewCo_View",#N/A,FALSE,"Calculations"}</definedName>
    <definedName name="_______b5" localSheetId="11" hidden="1">{"NewCo_View",#N/A,FALSE,"Calculations"}</definedName>
    <definedName name="_______b5" hidden="1">{"NewCo_View",#N/A,FALSE,"Calculations"}</definedName>
    <definedName name="_______CC675" localSheetId="15" hidden="1">{"fis.dbo.r1_datasum"}</definedName>
    <definedName name="_______CC675" localSheetId="21" hidden="1">{"fis.dbo.r1_datasum"}</definedName>
    <definedName name="_______CC675" localSheetId="20" hidden="1">{"fis.dbo.r1_datasum"}</definedName>
    <definedName name="_______CC675" localSheetId="24" hidden="1">{"fis.dbo.r1_datasum"}</definedName>
    <definedName name="_______CC675" localSheetId="17" hidden="1">{"fis.dbo.r1_datasum"}</definedName>
    <definedName name="_______CC675" localSheetId="28" hidden="1">{"fis.dbo.r1_datasum"}</definedName>
    <definedName name="_______CC675" localSheetId="29" hidden="1">{"fis.dbo.r1_datasum"}</definedName>
    <definedName name="_______CC675" localSheetId="26" hidden="1">{"fis.dbo.r1_datasum"}</definedName>
    <definedName name="_______CC675" localSheetId="8" hidden="1">{"fis.dbo.r1_datasum"}</definedName>
    <definedName name="_______CC675" localSheetId="46" hidden="1">{"fis.dbo.r1_datasum"}</definedName>
    <definedName name="_______CC675" localSheetId="47" hidden="1">{"fis.dbo.r1_datasum"}</definedName>
    <definedName name="_______CC675" localSheetId="44" hidden="1">{"fis.dbo.r1_datasum"}</definedName>
    <definedName name="_______CC675" localSheetId="0" hidden="1">{"fis.dbo.r1_datasum"}</definedName>
    <definedName name="_______CC675" localSheetId="9" hidden="1">{"fis.dbo.r1_datasum"}</definedName>
    <definedName name="_______CC675" localSheetId="5" hidden="1">{"fis.dbo.r1_datasum"}</definedName>
    <definedName name="_______CC675" localSheetId="6" hidden="1">{"fis.dbo.r1_datasum"}</definedName>
    <definedName name="_______CC675" localSheetId="58" hidden="1">{"fis.dbo.r1_datasum"}</definedName>
    <definedName name="_______CC675" localSheetId="37" hidden="1">{"fis.dbo.r1_datasum"}</definedName>
    <definedName name="_______CC675" localSheetId="10" hidden="1">{"fis.dbo.r1_datasum"}</definedName>
    <definedName name="_______CC675" localSheetId="3" hidden="1">{"fis.dbo.r1_datasum"}</definedName>
    <definedName name="_______CC675" localSheetId="4" hidden="1">{"fis.dbo.r1_datasum"}</definedName>
    <definedName name="_______CC675" localSheetId="57" hidden="1">{"fis.dbo.r1_datasum"}</definedName>
    <definedName name="_______CC675" localSheetId="50" hidden="1">{"fis.dbo.r1_datasum"}</definedName>
    <definedName name="_______CC675" localSheetId="56" hidden="1">{"fis.dbo.r1_datasum"}</definedName>
    <definedName name="_______CC675" localSheetId="13" hidden="1">{"fis.dbo.r1_datasum"}</definedName>
    <definedName name="_______CC675" localSheetId="12" hidden="1">{"fis.dbo.r1_datasum"}</definedName>
    <definedName name="_______CC675" localSheetId="16" hidden="1">{"fis.dbo.r1_datasum"}</definedName>
    <definedName name="_______CC675" localSheetId="25" hidden="1">{"fis.dbo.r1_datasum"}</definedName>
    <definedName name="_______CC675" localSheetId="43" hidden="1">{"fis.dbo.r1_datasum"}</definedName>
    <definedName name="_______CC675" localSheetId="36" hidden="1">{"fis.dbo.r1_datasum"}</definedName>
    <definedName name="_______CC675" localSheetId="30" hidden="1">{"fis.dbo.r1_datasum"}</definedName>
    <definedName name="_______CC675" localSheetId="34" hidden="1">{"fis.dbo.r1_datasum"}</definedName>
    <definedName name="_______CC675" localSheetId="35" hidden="1">{"fis.dbo.r1_datasum"}</definedName>
    <definedName name="_______CC675" localSheetId="31" hidden="1">{"fis.dbo.r1_datasum"}</definedName>
    <definedName name="_______CC675" localSheetId="11" hidden="1">{"fis.dbo.r1_datasum"}</definedName>
    <definedName name="_______CC675" hidden="1">{"fis.dbo.r1_datasum"}</definedName>
    <definedName name="_______CC678" localSheetId="15" hidden="1">{"fis.dbo.r1_datasum"}</definedName>
    <definedName name="_______CC678" localSheetId="21" hidden="1">{"fis.dbo.r1_datasum"}</definedName>
    <definedName name="_______CC678" localSheetId="20" hidden="1">{"fis.dbo.r1_datasum"}</definedName>
    <definedName name="_______CC678" localSheetId="24" hidden="1">{"fis.dbo.r1_datasum"}</definedName>
    <definedName name="_______CC678" localSheetId="17" hidden="1">{"fis.dbo.r1_datasum"}</definedName>
    <definedName name="_______CC678" localSheetId="28" hidden="1">{"fis.dbo.r1_datasum"}</definedName>
    <definedName name="_______CC678" localSheetId="29" hidden="1">{"fis.dbo.r1_datasum"}</definedName>
    <definedName name="_______CC678" localSheetId="26" hidden="1">{"fis.dbo.r1_datasum"}</definedName>
    <definedName name="_______CC678" localSheetId="8" hidden="1">{"fis.dbo.r1_datasum"}</definedName>
    <definedName name="_______CC678" localSheetId="46" hidden="1">{"fis.dbo.r1_datasum"}</definedName>
    <definedName name="_______CC678" localSheetId="47" hidden="1">{"fis.dbo.r1_datasum"}</definedName>
    <definedName name="_______CC678" localSheetId="44" hidden="1">{"fis.dbo.r1_datasum"}</definedName>
    <definedName name="_______CC678" localSheetId="0" hidden="1">{"fis.dbo.r1_datasum"}</definedName>
    <definedName name="_______CC678" localSheetId="9" hidden="1">{"fis.dbo.r1_datasum"}</definedName>
    <definedName name="_______CC678" localSheetId="5" hidden="1">{"fis.dbo.r1_datasum"}</definedName>
    <definedName name="_______CC678" localSheetId="6" hidden="1">{"fis.dbo.r1_datasum"}</definedName>
    <definedName name="_______CC678" localSheetId="58" hidden="1">{"fis.dbo.r1_datasum"}</definedName>
    <definedName name="_______CC678" localSheetId="37" hidden="1">{"fis.dbo.r1_datasum"}</definedName>
    <definedName name="_______CC678" localSheetId="10" hidden="1">{"fis.dbo.r1_datasum"}</definedName>
    <definedName name="_______CC678" localSheetId="3" hidden="1">{"fis.dbo.r1_datasum"}</definedName>
    <definedName name="_______CC678" localSheetId="4" hidden="1">{"fis.dbo.r1_datasum"}</definedName>
    <definedName name="_______CC678" localSheetId="57" hidden="1">{"fis.dbo.r1_datasum"}</definedName>
    <definedName name="_______CC678" localSheetId="50" hidden="1">{"fis.dbo.r1_datasum"}</definedName>
    <definedName name="_______CC678" localSheetId="56" hidden="1">{"fis.dbo.r1_datasum"}</definedName>
    <definedName name="_______CC678" localSheetId="13" hidden="1">{"fis.dbo.r1_datasum"}</definedName>
    <definedName name="_______CC678" localSheetId="12" hidden="1">{"fis.dbo.r1_datasum"}</definedName>
    <definedName name="_______CC678" localSheetId="16" hidden="1">{"fis.dbo.r1_datasum"}</definedName>
    <definedName name="_______CC678" localSheetId="25" hidden="1">{"fis.dbo.r1_datasum"}</definedName>
    <definedName name="_______CC678" localSheetId="43" hidden="1">{"fis.dbo.r1_datasum"}</definedName>
    <definedName name="_______CC678" localSheetId="36" hidden="1">{"fis.dbo.r1_datasum"}</definedName>
    <definedName name="_______CC678" localSheetId="30" hidden="1">{"fis.dbo.r1_datasum"}</definedName>
    <definedName name="_______CC678" localSheetId="34" hidden="1">{"fis.dbo.r1_datasum"}</definedName>
    <definedName name="_______CC678" localSheetId="35" hidden="1">{"fis.dbo.r1_datasum"}</definedName>
    <definedName name="_______CC678" localSheetId="31" hidden="1">{"fis.dbo.r1_datasum"}</definedName>
    <definedName name="_______CC678" localSheetId="11" hidden="1">{"fis.dbo.r1_datasum"}</definedName>
    <definedName name="_______CC678" hidden="1">{"fis.dbo.r1_datasum"}</definedName>
    <definedName name="_______FTE2" localSheetId="15" hidden="1">{"NewCo_View",#N/A,FALSE,"Calculations"}</definedName>
    <definedName name="_______FTE2" localSheetId="21" hidden="1">{"NewCo_View",#N/A,FALSE,"Calculations"}</definedName>
    <definedName name="_______FTE2" localSheetId="20" hidden="1">{"NewCo_View",#N/A,FALSE,"Calculations"}</definedName>
    <definedName name="_______FTE2" localSheetId="24" hidden="1">{"NewCo_View",#N/A,FALSE,"Calculations"}</definedName>
    <definedName name="_______FTE2" localSheetId="17" hidden="1">{"NewCo_View",#N/A,FALSE,"Calculations"}</definedName>
    <definedName name="_______FTE2" localSheetId="28" hidden="1">{"NewCo_View",#N/A,FALSE,"Calculations"}</definedName>
    <definedName name="_______FTE2" localSheetId="29" hidden="1">{"NewCo_View",#N/A,FALSE,"Calculations"}</definedName>
    <definedName name="_______FTE2" localSheetId="26" hidden="1">{"NewCo_View",#N/A,FALSE,"Calculations"}</definedName>
    <definedName name="_______FTE2" localSheetId="8" hidden="1">{"NewCo_View",#N/A,FALSE,"Calculations"}</definedName>
    <definedName name="_______FTE2" localSheetId="46" hidden="1">{"NewCo_View",#N/A,FALSE,"Calculations"}</definedName>
    <definedName name="_______FTE2" localSheetId="47" hidden="1">{"NewCo_View",#N/A,FALSE,"Calculations"}</definedName>
    <definedName name="_______FTE2" localSheetId="44" hidden="1">{"NewCo_View",#N/A,FALSE,"Calculations"}</definedName>
    <definedName name="_______FTE2" localSheetId="0" hidden="1">{"NewCo_View",#N/A,FALSE,"Calculations"}</definedName>
    <definedName name="_______FTE2" localSheetId="9" hidden="1">{"NewCo_View",#N/A,FALSE,"Calculations"}</definedName>
    <definedName name="_______FTE2" localSheetId="5" hidden="1">{"NewCo_View",#N/A,FALSE,"Calculations"}</definedName>
    <definedName name="_______FTE2" localSheetId="6" hidden="1">{"NewCo_View",#N/A,FALSE,"Calculations"}</definedName>
    <definedName name="_______FTE2" localSheetId="58" hidden="1">{"NewCo_View",#N/A,FALSE,"Calculations"}</definedName>
    <definedName name="_______FTE2" localSheetId="37" hidden="1">{"NewCo_View",#N/A,FALSE,"Calculations"}</definedName>
    <definedName name="_______FTE2" localSheetId="10" hidden="1">{"NewCo_View",#N/A,FALSE,"Calculations"}</definedName>
    <definedName name="_______FTE2" localSheetId="3" hidden="1">{"NewCo_View",#N/A,FALSE,"Calculations"}</definedName>
    <definedName name="_______FTE2" localSheetId="4" hidden="1">{"NewCo_View",#N/A,FALSE,"Calculations"}</definedName>
    <definedName name="_______FTE2" localSheetId="57" hidden="1">{"NewCo_View",#N/A,FALSE,"Calculations"}</definedName>
    <definedName name="_______FTE2" localSheetId="50" hidden="1">{"NewCo_View",#N/A,FALSE,"Calculations"}</definedName>
    <definedName name="_______FTE2" localSheetId="56" hidden="1">{"NewCo_View",#N/A,FALSE,"Calculations"}</definedName>
    <definedName name="_______FTE2" localSheetId="13" hidden="1">{"NewCo_View",#N/A,FALSE,"Calculations"}</definedName>
    <definedName name="_______FTE2" localSheetId="12" hidden="1">{"NewCo_View",#N/A,FALSE,"Calculations"}</definedName>
    <definedName name="_______FTE2" localSheetId="16" hidden="1">{"NewCo_View",#N/A,FALSE,"Calculations"}</definedName>
    <definedName name="_______FTE2" localSheetId="25" hidden="1">{"NewCo_View",#N/A,FALSE,"Calculations"}</definedName>
    <definedName name="_______FTE2" localSheetId="43" hidden="1">{"NewCo_View",#N/A,FALSE,"Calculations"}</definedName>
    <definedName name="_______FTE2" localSheetId="36" hidden="1">{"NewCo_View",#N/A,FALSE,"Calculations"}</definedName>
    <definedName name="_______FTE2" localSheetId="30" hidden="1">{"NewCo_View",#N/A,FALSE,"Calculations"}</definedName>
    <definedName name="_______FTE2" localSheetId="34" hidden="1">{"NewCo_View",#N/A,FALSE,"Calculations"}</definedName>
    <definedName name="_______FTE2" localSheetId="35" hidden="1">{"NewCo_View",#N/A,FALSE,"Calculations"}</definedName>
    <definedName name="_______FTE2" localSheetId="31" hidden="1">{"NewCo_View",#N/A,FALSE,"Calculations"}</definedName>
    <definedName name="_______FTE2" localSheetId="11" hidden="1">{"NewCo_View",#N/A,FALSE,"Calculations"}</definedName>
    <definedName name="_______FTE2" hidden="1">{"NewCo_View",#N/A,FALSE,"Calculations"}</definedName>
    <definedName name="_______mis1" localSheetId="15" hidden="1">{#N/A,#N/A,TRUE,"Totals";#N/A,#N/A,TRUE,"Written Quote Out";#N/A,#N/A,TRUE,"Accepted Quotes";#N/A,#N/A,TRUE,"Application on";#N/A,#N/A,TRUE,"Rejected"}</definedName>
    <definedName name="_______mis1" localSheetId="21" hidden="1">{#N/A,#N/A,TRUE,"Totals";#N/A,#N/A,TRUE,"Written Quote Out";#N/A,#N/A,TRUE,"Accepted Quotes";#N/A,#N/A,TRUE,"Application on";#N/A,#N/A,TRUE,"Rejected"}</definedName>
    <definedName name="_______mis1" localSheetId="20" hidden="1">{#N/A,#N/A,TRUE,"Totals";#N/A,#N/A,TRUE,"Written Quote Out";#N/A,#N/A,TRUE,"Accepted Quotes";#N/A,#N/A,TRUE,"Application on";#N/A,#N/A,TRUE,"Rejected"}</definedName>
    <definedName name="_______mis1" localSheetId="24" hidden="1">{#N/A,#N/A,TRUE,"Totals";#N/A,#N/A,TRUE,"Written Quote Out";#N/A,#N/A,TRUE,"Accepted Quotes";#N/A,#N/A,TRUE,"Application on";#N/A,#N/A,TRUE,"Rejected"}</definedName>
    <definedName name="_______mis1" localSheetId="17" hidden="1">{#N/A,#N/A,TRUE,"Totals";#N/A,#N/A,TRUE,"Written Quote Out";#N/A,#N/A,TRUE,"Accepted Quotes";#N/A,#N/A,TRUE,"Application on";#N/A,#N/A,TRUE,"Rejected"}</definedName>
    <definedName name="_______mis1" localSheetId="28" hidden="1">{#N/A,#N/A,TRUE,"Totals";#N/A,#N/A,TRUE,"Written Quote Out";#N/A,#N/A,TRUE,"Accepted Quotes";#N/A,#N/A,TRUE,"Application on";#N/A,#N/A,TRUE,"Rejected"}</definedName>
    <definedName name="_______mis1" localSheetId="29" hidden="1">{#N/A,#N/A,TRUE,"Totals";#N/A,#N/A,TRUE,"Written Quote Out";#N/A,#N/A,TRUE,"Accepted Quotes";#N/A,#N/A,TRUE,"Application on";#N/A,#N/A,TRUE,"Rejected"}</definedName>
    <definedName name="_______mis1" localSheetId="26" hidden="1">{#N/A,#N/A,TRUE,"Totals";#N/A,#N/A,TRUE,"Written Quote Out";#N/A,#N/A,TRUE,"Accepted Quotes";#N/A,#N/A,TRUE,"Application on";#N/A,#N/A,TRUE,"Rejected"}</definedName>
    <definedName name="_______mis1" localSheetId="8" hidden="1">{#N/A,#N/A,TRUE,"Totals";#N/A,#N/A,TRUE,"Written Quote Out";#N/A,#N/A,TRUE,"Accepted Quotes";#N/A,#N/A,TRUE,"Application on";#N/A,#N/A,TRUE,"Rejected"}</definedName>
    <definedName name="_______mis1" localSheetId="46" hidden="1">{#N/A,#N/A,TRUE,"Totals";#N/A,#N/A,TRUE,"Written Quote Out";#N/A,#N/A,TRUE,"Accepted Quotes";#N/A,#N/A,TRUE,"Application on";#N/A,#N/A,TRUE,"Rejected"}</definedName>
    <definedName name="_______mis1" localSheetId="47" hidden="1">{#N/A,#N/A,TRUE,"Totals";#N/A,#N/A,TRUE,"Written Quote Out";#N/A,#N/A,TRUE,"Accepted Quotes";#N/A,#N/A,TRUE,"Application on";#N/A,#N/A,TRUE,"Rejected"}</definedName>
    <definedName name="_______mis1" localSheetId="44" hidden="1">{#N/A,#N/A,TRUE,"Totals";#N/A,#N/A,TRUE,"Written Quote Out";#N/A,#N/A,TRUE,"Accepted Quotes";#N/A,#N/A,TRUE,"Application on";#N/A,#N/A,TRUE,"Rejected"}</definedName>
    <definedName name="_______mis1" localSheetId="0" hidden="1">{#N/A,#N/A,TRUE,"Totals";#N/A,#N/A,TRUE,"Written Quote Out";#N/A,#N/A,TRUE,"Accepted Quotes";#N/A,#N/A,TRUE,"Application on";#N/A,#N/A,TRUE,"Rejected"}</definedName>
    <definedName name="_______mis1" localSheetId="9" hidden="1">{#N/A,#N/A,TRUE,"Totals";#N/A,#N/A,TRUE,"Written Quote Out";#N/A,#N/A,TRUE,"Accepted Quotes";#N/A,#N/A,TRUE,"Application on";#N/A,#N/A,TRUE,"Rejected"}</definedName>
    <definedName name="_______mis1" localSheetId="5" hidden="1">{#N/A,#N/A,TRUE,"Totals";#N/A,#N/A,TRUE,"Written Quote Out";#N/A,#N/A,TRUE,"Accepted Quotes";#N/A,#N/A,TRUE,"Application on";#N/A,#N/A,TRUE,"Rejected"}</definedName>
    <definedName name="_______mis1" localSheetId="6" hidden="1">{#N/A,#N/A,TRUE,"Totals";#N/A,#N/A,TRUE,"Written Quote Out";#N/A,#N/A,TRUE,"Accepted Quotes";#N/A,#N/A,TRUE,"Application on";#N/A,#N/A,TRUE,"Rejected"}</definedName>
    <definedName name="_______mis1" localSheetId="58" hidden="1">{#N/A,#N/A,TRUE,"Totals";#N/A,#N/A,TRUE,"Written Quote Out";#N/A,#N/A,TRUE,"Accepted Quotes";#N/A,#N/A,TRUE,"Application on";#N/A,#N/A,TRUE,"Rejected"}</definedName>
    <definedName name="_______mis1" localSheetId="37" hidden="1">{#N/A,#N/A,TRUE,"Totals";#N/A,#N/A,TRUE,"Written Quote Out";#N/A,#N/A,TRUE,"Accepted Quotes";#N/A,#N/A,TRUE,"Application on";#N/A,#N/A,TRUE,"Rejected"}</definedName>
    <definedName name="_______mis1" localSheetId="10" hidden="1">{#N/A,#N/A,TRUE,"Totals";#N/A,#N/A,TRUE,"Written Quote Out";#N/A,#N/A,TRUE,"Accepted Quotes";#N/A,#N/A,TRUE,"Application on";#N/A,#N/A,TRUE,"Rejected"}</definedName>
    <definedName name="_______mis1" localSheetId="3" hidden="1">{#N/A,#N/A,TRUE,"Totals";#N/A,#N/A,TRUE,"Written Quote Out";#N/A,#N/A,TRUE,"Accepted Quotes";#N/A,#N/A,TRUE,"Application on";#N/A,#N/A,TRUE,"Rejected"}</definedName>
    <definedName name="_______mis1" localSheetId="4" hidden="1">{#N/A,#N/A,TRUE,"Totals";#N/A,#N/A,TRUE,"Written Quote Out";#N/A,#N/A,TRUE,"Accepted Quotes";#N/A,#N/A,TRUE,"Application on";#N/A,#N/A,TRUE,"Rejected"}</definedName>
    <definedName name="_______mis1" localSheetId="57" hidden="1">{#N/A,#N/A,TRUE,"Totals";#N/A,#N/A,TRUE,"Written Quote Out";#N/A,#N/A,TRUE,"Accepted Quotes";#N/A,#N/A,TRUE,"Application on";#N/A,#N/A,TRUE,"Rejected"}</definedName>
    <definedName name="_______mis1" localSheetId="50" hidden="1">{#N/A,#N/A,TRUE,"Totals";#N/A,#N/A,TRUE,"Written Quote Out";#N/A,#N/A,TRUE,"Accepted Quotes";#N/A,#N/A,TRUE,"Application on";#N/A,#N/A,TRUE,"Rejected"}</definedName>
    <definedName name="_______mis1" localSheetId="56" hidden="1">{#N/A,#N/A,TRUE,"Totals";#N/A,#N/A,TRUE,"Written Quote Out";#N/A,#N/A,TRUE,"Accepted Quotes";#N/A,#N/A,TRUE,"Application on";#N/A,#N/A,TRUE,"Rejected"}</definedName>
    <definedName name="_______mis1" localSheetId="13" hidden="1">{#N/A,#N/A,TRUE,"Totals";#N/A,#N/A,TRUE,"Written Quote Out";#N/A,#N/A,TRUE,"Accepted Quotes";#N/A,#N/A,TRUE,"Application on";#N/A,#N/A,TRUE,"Rejected"}</definedName>
    <definedName name="_______mis1" localSheetId="12" hidden="1">{#N/A,#N/A,TRUE,"Totals";#N/A,#N/A,TRUE,"Written Quote Out";#N/A,#N/A,TRUE,"Accepted Quotes";#N/A,#N/A,TRUE,"Application on";#N/A,#N/A,TRUE,"Rejected"}</definedName>
    <definedName name="_______mis1" localSheetId="16" hidden="1">{#N/A,#N/A,TRUE,"Totals";#N/A,#N/A,TRUE,"Written Quote Out";#N/A,#N/A,TRUE,"Accepted Quotes";#N/A,#N/A,TRUE,"Application on";#N/A,#N/A,TRUE,"Rejected"}</definedName>
    <definedName name="_______mis1" localSheetId="25" hidden="1">{#N/A,#N/A,TRUE,"Totals";#N/A,#N/A,TRUE,"Written Quote Out";#N/A,#N/A,TRUE,"Accepted Quotes";#N/A,#N/A,TRUE,"Application on";#N/A,#N/A,TRUE,"Rejected"}</definedName>
    <definedName name="_______mis1" localSheetId="43" hidden="1">{#N/A,#N/A,TRUE,"Totals";#N/A,#N/A,TRUE,"Written Quote Out";#N/A,#N/A,TRUE,"Accepted Quotes";#N/A,#N/A,TRUE,"Application on";#N/A,#N/A,TRUE,"Rejected"}</definedName>
    <definedName name="_______mis1" localSheetId="36" hidden="1">{#N/A,#N/A,TRUE,"Totals";#N/A,#N/A,TRUE,"Written Quote Out";#N/A,#N/A,TRUE,"Accepted Quotes";#N/A,#N/A,TRUE,"Application on";#N/A,#N/A,TRUE,"Rejected"}</definedName>
    <definedName name="_______mis1" localSheetId="30" hidden="1">{#N/A,#N/A,TRUE,"Totals";#N/A,#N/A,TRUE,"Written Quote Out";#N/A,#N/A,TRUE,"Accepted Quotes";#N/A,#N/A,TRUE,"Application on";#N/A,#N/A,TRUE,"Rejected"}</definedName>
    <definedName name="_______mis1" localSheetId="34" hidden="1">{#N/A,#N/A,TRUE,"Totals";#N/A,#N/A,TRUE,"Written Quote Out";#N/A,#N/A,TRUE,"Accepted Quotes";#N/A,#N/A,TRUE,"Application on";#N/A,#N/A,TRUE,"Rejected"}</definedName>
    <definedName name="_______mis1" localSheetId="35" hidden="1">{#N/A,#N/A,TRUE,"Totals";#N/A,#N/A,TRUE,"Written Quote Out";#N/A,#N/A,TRUE,"Accepted Quotes";#N/A,#N/A,TRUE,"Application on";#N/A,#N/A,TRUE,"Rejected"}</definedName>
    <definedName name="_______mis1" localSheetId="31" hidden="1">{#N/A,#N/A,TRUE,"Totals";#N/A,#N/A,TRUE,"Written Quote Out";#N/A,#N/A,TRUE,"Accepted Quotes";#N/A,#N/A,TRUE,"Application on";#N/A,#N/A,TRUE,"Rejected"}</definedName>
    <definedName name="_______mis1" localSheetId="11" hidden="1">{#N/A,#N/A,TRUE,"Totals";#N/A,#N/A,TRUE,"Written Quote Out";#N/A,#N/A,TRUE,"Accepted Quotes";#N/A,#N/A,TRUE,"Application on";#N/A,#N/A,TRUE,"Rejected"}</definedName>
    <definedName name="_______mis1" hidden="1">{#N/A,#N/A,TRUE,"Totals";#N/A,#N/A,TRUE,"Written Quote Out";#N/A,#N/A,TRUE,"Accepted Quotes";#N/A,#N/A,TRUE,"Application on";#N/A,#N/A,TRUE,"Rejected"}</definedName>
    <definedName name="_______mis2" localSheetId="15" hidden="1">{#N/A,#N/A,FALSE,"Written Quote Out";#N/A,#N/A,FALSE,"Accepted Quotes";#N/A,#N/A,FALSE,"Rejected"}</definedName>
    <definedName name="_______mis2" localSheetId="21" hidden="1">{#N/A,#N/A,FALSE,"Written Quote Out";#N/A,#N/A,FALSE,"Accepted Quotes";#N/A,#N/A,FALSE,"Rejected"}</definedName>
    <definedName name="_______mis2" localSheetId="20" hidden="1">{#N/A,#N/A,FALSE,"Written Quote Out";#N/A,#N/A,FALSE,"Accepted Quotes";#N/A,#N/A,FALSE,"Rejected"}</definedName>
    <definedName name="_______mis2" localSheetId="24" hidden="1">{#N/A,#N/A,FALSE,"Written Quote Out";#N/A,#N/A,FALSE,"Accepted Quotes";#N/A,#N/A,FALSE,"Rejected"}</definedName>
    <definedName name="_______mis2" localSheetId="17" hidden="1">{#N/A,#N/A,FALSE,"Written Quote Out";#N/A,#N/A,FALSE,"Accepted Quotes";#N/A,#N/A,FALSE,"Rejected"}</definedName>
    <definedName name="_______mis2" localSheetId="28" hidden="1">{#N/A,#N/A,FALSE,"Written Quote Out";#N/A,#N/A,FALSE,"Accepted Quotes";#N/A,#N/A,FALSE,"Rejected"}</definedName>
    <definedName name="_______mis2" localSheetId="29" hidden="1">{#N/A,#N/A,FALSE,"Written Quote Out";#N/A,#N/A,FALSE,"Accepted Quotes";#N/A,#N/A,FALSE,"Rejected"}</definedName>
    <definedName name="_______mis2" localSheetId="26" hidden="1">{#N/A,#N/A,FALSE,"Written Quote Out";#N/A,#N/A,FALSE,"Accepted Quotes";#N/A,#N/A,FALSE,"Rejected"}</definedName>
    <definedName name="_______mis2" localSheetId="8" hidden="1">{#N/A,#N/A,FALSE,"Written Quote Out";#N/A,#N/A,FALSE,"Accepted Quotes";#N/A,#N/A,FALSE,"Rejected"}</definedName>
    <definedName name="_______mis2" localSheetId="46" hidden="1">{#N/A,#N/A,FALSE,"Written Quote Out";#N/A,#N/A,FALSE,"Accepted Quotes";#N/A,#N/A,FALSE,"Rejected"}</definedName>
    <definedName name="_______mis2" localSheetId="47" hidden="1">{#N/A,#N/A,FALSE,"Written Quote Out";#N/A,#N/A,FALSE,"Accepted Quotes";#N/A,#N/A,FALSE,"Rejected"}</definedName>
    <definedName name="_______mis2" localSheetId="44" hidden="1">{#N/A,#N/A,FALSE,"Written Quote Out";#N/A,#N/A,FALSE,"Accepted Quotes";#N/A,#N/A,FALSE,"Rejected"}</definedName>
    <definedName name="_______mis2" localSheetId="0" hidden="1">{#N/A,#N/A,FALSE,"Written Quote Out";#N/A,#N/A,FALSE,"Accepted Quotes";#N/A,#N/A,FALSE,"Rejected"}</definedName>
    <definedName name="_______mis2" localSheetId="9" hidden="1">{#N/A,#N/A,FALSE,"Written Quote Out";#N/A,#N/A,FALSE,"Accepted Quotes";#N/A,#N/A,FALSE,"Rejected"}</definedName>
    <definedName name="_______mis2" localSheetId="5" hidden="1">{#N/A,#N/A,FALSE,"Written Quote Out";#N/A,#N/A,FALSE,"Accepted Quotes";#N/A,#N/A,FALSE,"Rejected"}</definedName>
    <definedName name="_______mis2" localSheetId="6" hidden="1">{#N/A,#N/A,FALSE,"Written Quote Out";#N/A,#N/A,FALSE,"Accepted Quotes";#N/A,#N/A,FALSE,"Rejected"}</definedName>
    <definedName name="_______mis2" localSheetId="58" hidden="1">{#N/A,#N/A,FALSE,"Written Quote Out";#N/A,#N/A,FALSE,"Accepted Quotes";#N/A,#N/A,FALSE,"Rejected"}</definedName>
    <definedName name="_______mis2" localSheetId="37" hidden="1">{#N/A,#N/A,FALSE,"Written Quote Out";#N/A,#N/A,FALSE,"Accepted Quotes";#N/A,#N/A,FALSE,"Rejected"}</definedName>
    <definedName name="_______mis2" localSheetId="10" hidden="1">{#N/A,#N/A,FALSE,"Written Quote Out";#N/A,#N/A,FALSE,"Accepted Quotes";#N/A,#N/A,FALSE,"Rejected"}</definedName>
    <definedName name="_______mis2" localSheetId="3" hidden="1">{#N/A,#N/A,FALSE,"Written Quote Out";#N/A,#N/A,FALSE,"Accepted Quotes";#N/A,#N/A,FALSE,"Rejected"}</definedName>
    <definedName name="_______mis2" localSheetId="4" hidden="1">{#N/A,#N/A,FALSE,"Written Quote Out";#N/A,#N/A,FALSE,"Accepted Quotes";#N/A,#N/A,FALSE,"Rejected"}</definedName>
    <definedName name="_______mis2" localSheetId="57" hidden="1">{#N/A,#N/A,FALSE,"Written Quote Out";#N/A,#N/A,FALSE,"Accepted Quotes";#N/A,#N/A,FALSE,"Rejected"}</definedName>
    <definedName name="_______mis2" localSheetId="50" hidden="1">{#N/A,#N/A,FALSE,"Written Quote Out";#N/A,#N/A,FALSE,"Accepted Quotes";#N/A,#N/A,FALSE,"Rejected"}</definedName>
    <definedName name="_______mis2" localSheetId="56" hidden="1">{#N/A,#N/A,FALSE,"Written Quote Out";#N/A,#N/A,FALSE,"Accepted Quotes";#N/A,#N/A,FALSE,"Rejected"}</definedName>
    <definedName name="_______mis2" localSheetId="13" hidden="1">{#N/A,#N/A,FALSE,"Written Quote Out";#N/A,#N/A,FALSE,"Accepted Quotes";#N/A,#N/A,FALSE,"Rejected"}</definedName>
    <definedName name="_______mis2" localSheetId="12" hidden="1">{#N/A,#N/A,FALSE,"Written Quote Out";#N/A,#N/A,FALSE,"Accepted Quotes";#N/A,#N/A,FALSE,"Rejected"}</definedName>
    <definedName name="_______mis2" localSheetId="16" hidden="1">{#N/A,#N/A,FALSE,"Written Quote Out";#N/A,#N/A,FALSE,"Accepted Quotes";#N/A,#N/A,FALSE,"Rejected"}</definedName>
    <definedName name="_______mis2" localSheetId="25" hidden="1">{#N/A,#N/A,FALSE,"Written Quote Out";#N/A,#N/A,FALSE,"Accepted Quotes";#N/A,#N/A,FALSE,"Rejected"}</definedName>
    <definedName name="_______mis2" localSheetId="43" hidden="1">{#N/A,#N/A,FALSE,"Written Quote Out";#N/A,#N/A,FALSE,"Accepted Quotes";#N/A,#N/A,FALSE,"Rejected"}</definedName>
    <definedName name="_______mis2" localSheetId="36" hidden="1">{#N/A,#N/A,FALSE,"Written Quote Out";#N/A,#N/A,FALSE,"Accepted Quotes";#N/A,#N/A,FALSE,"Rejected"}</definedName>
    <definedName name="_______mis2" localSheetId="30" hidden="1">{#N/A,#N/A,FALSE,"Written Quote Out";#N/A,#N/A,FALSE,"Accepted Quotes";#N/A,#N/A,FALSE,"Rejected"}</definedName>
    <definedName name="_______mis2" localSheetId="34" hidden="1">{#N/A,#N/A,FALSE,"Written Quote Out";#N/A,#N/A,FALSE,"Accepted Quotes";#N/A,#N/A,FALSE,"Rejected"}</definedName>
    <definedName name="_______mis2" localSheetId="35" hidden="1">{#N/A,#N/A,FALSE,"Written Quote Out";#N/A,#N/A,FALSE,"Accepted Quotes";#N/A,#N/A,FALSE,"Rejected"}</definedName>
    <definedName name="_______mis2" localSheetId="31" hidden="1">{#N/A,#N/A,FALSE,"Written Quote Out";#N/A,#N/A,FALSE,"Accepted Quotes";#N/A,#N/A,FALSE,"Rejected"}</definedName>
    <definedName name="_______mis2" localSheetId="11" hidden="1">{#N/A,#N/A,FALSE,"Written Quote Out";#N/A,#N/A,FALSE,"Accepted Quotes";#N/A,#N/A,FALSE,"Rejected"}</definedName>
    <definedName name="_______mis2" hidden="1">{#N/A,#N/A,FALSE,"Written Quote Out";#N/A,#N/A,FALSE,"Accepted Quotes";#N/A,#N/A,FALSE,"Rejected"}</definedName>
    <definedName name="_______nam2" hidden="1">"c2204"</definedName>
    <definedName name="_______new1" localSheetId="15" hidden="1">{#N/A,#N/A,TRUE,"Written Quote Out";#N/A,#N/A,TRUE,"Accepted Quotes"}</definedName>
    <definedName name="_______new1" localSheetId="21" hidden="1">{#N/A,#N/A,TRUE,"Written Quote Out";#N/A,#N/A,TRUE,"Accepted Quotes"}</definedName>
    <definedName name="_______new1" localSheetId="20" hidden="1">{#N/A,#N/A,TRUE,"Written Quote Out";#N/A,#N/A,TRUE,"Accepted Quotes"}</definedName>
    <definedName name="_______new1" localSheetId="24" hidden="1">{#N/A,#N/A,TRUE,"Written Quote Out";#N/A,#N/A,TRUE,"Accepted Quotes"}</definedName>
    <definedName name="_______new1" localSheetId="17" hidden="1">{#N/A,#N/A,TRUE,"Written Quote Out";#N/A,#N/A,TRUE,"Accepted Quotes"}</definedName>
    <definedName name="_______new1" localSheetId="28" hidden="1">{#N/A,#N/A,TRUE,"Written Quote Out";#N/A,#N/A,TRUE,"Accepted Quotes"}</definedName>
    <definedName name="_______new1" localSheetId="29" hidden="1">{#N/A,#N/A,TRUE,"Written Quote Out";#N/A,#N/A,TRUE,"Accepted Quotes"}</definedName>
    <definedName name="_______new1" localSheetId="26" hidden="1">{#N/A,#N/A,TRUE,"Written Quote Out";#N/A,#N/A,TRUE,"Accepted Quotes"}</definedName>
    <definedName name="_______new1" localSheetId="8" hidden="1">{#N/A,#N/A,TRUE,"Written Quote Out";#N/A,#N/A,TRUE,"Accepted Quotes"}</definedName>
    <definedName name="_______new1" localSheetId="46" hidden="1">{#N/A,#N/A,TRUE,"Written Quote Out";#N/A,#N/A,TRUE,"Accepted Quotes"}</definedName>
    <definedName name="_______new1" localSheetId="47" hidden="1">{#N/A,#N/A,TRUE,"Written Quote Out";#N/A,#N/A,TRUE,"Accepted Quotes"}</definedName>
    <definedName name="_______new1" localSheetId="44" hidden="1">{#N/A,#N/A,TRUE,"Written Quote Out";#N/A,#N/A,TRUE,"Accepted Quotes"}</definedName>
    <definedName name="_______new1" localSheetId="0" hidden="1">{#N/A,#N/A,TRUE,"Written Quote Out";#N/A,#N/A,TRUE,"Accepted Quotes"}</definedName>
    <definedName name="_______new1" localSheetId="9" hidden="1">{#N/A,#N/A,TRUE,"Written Quote Out";#N/A,#N/A,TRUE,"Accepted Quotes"}</definedName>
    <definedName name="_______new1" localSheetId="5" hidden="1">{#N/A,#N/A,TRUE,"Written Quote Out";#N/A,#N/A,TRUE,"Accepted Quotes"}</definedName>
    <definedName name="_______new1" localSheetId="6" hidden="1">{#N/A,#N/A,TRUE,"Written Quote Out";#N/A,#N/A,TRUE,"Accepted Quotes"}</definedName>
    <definedName name="_______new1" localSheetId="58" hidden="1">{#N/A,#N/A,TRUE,"Written Quote Out";#N/A,#N/A,TRUE,"Accepted Quotes"}</definedName>
    <definedName name="_______new1" localSheetId="37" hidden="1">{#N/A,#N/A,TRUE,"Written Quote Out";#N/A,#N/A,TRUE,"Accepted Quotes"}</definedName>
    <definedName name="_______new1" localSheetId="10" hidden="1">{#N/A,#N/A,TRUE,"Written Quote Out";#N/A,#N/A,TRUE,"Accepted Quotes"}</definedName>
    <definedName name="_______new1" localSheetId="3" hidden="1">{#N/A,#N/A,TRUE,"Written Quote Out";#N/A,#N/A,TRUE,"Accepted Quotes"}</definedName>
    <definedName name="_______new1" localSheetId="4" hidden="1">{#N/A,#N/A,TRUE,"Written Quote Out";#N/A,#N/A,TRUE,"Accepted Quotes"}</definedName>
    <definedName name="_______new1" localSheetId="57" hidden="1">{#N/A,#N/A,TRUE,"Written Quote Out";#N/A,#N/A,TRUE,"Accepted Quotes"}</definedName>
    <definedName name="_______new1" localSheetId="50" hidden="1">{#N/A,#N/A,TRUE,"Written Quote Out";#N/A,#N/A,TRUE,"Accepted Quotes"}</definedName>
    <definedName name="_______new1" localSheetId="56" hidden="1">{#N/A,#N/A,TRUE,"Written Quote Out";#N/A,#N/A,TRUE,"Accepted Quotes"}</definedName>
    <definedName name="_______new1" localSheetId="13" hidden="1">{#N/A,#N/A,TRUE,"Written Quote Out";#N/A,#N/A,TRUE,"Accepted Quotes"}</definedName>
    <definedName name="_______new1" localSheetId="12" hidden="1">{#N/A,#N/A,TRUE,"Written Quote Out";#N/A,#N/A,TRUE,"Accepted Quotes"}</definedName>
    <definedName name="_______new1" localSheetId="16" hidden="1">{#N/A,#N/A,TRUE,"Written Quote Out";#N/A,#N/A,TRUE,"Accepted Quotes"}</definedName>
    <definedName name="_______new1" localSheetId="25" hidden="1">{#N/A,#N/A,TRUE,"Written Quote Out";#N/A,#N/A,TRUE,"Accepted Quotes"}</definedName>
    <definedName name="_______new1" localSheetId="43" hidden="1">{#N/A,#N/A,TRUE,"Written Quote Out";#N/A,#N/A,TRUE,"Accepted Quotes"}</definedName>
    <definedName name="_______new1" localSheetId="36" hidden="1">{#N/A,#N/A,TRUE,"Written Quote Out";#N/A,#N/A,TRUE,"Accepted Quotes"}</definedName>
    <definedName name="_______new1" localSheetId="30" hidden="1">{#N/A,#N/A,TRUE,"Written Quote Out";#N/A,#N/A,TRUE,"Accepted Quotes"}</definedName>
    <definedName name="_______new1" localSheetId="34" hidden="1">{#N/A,#N/A,TRUE,"Written Quote Out";#N/A,#N/A,TRUE,"Accepted Quotes"}</definedName>
    <definedName name="_______new1" localSheetId="35" hidden="1">{#N/A,#N/A,TRUE,"Written Quote Out";#N/A,#N/A,TRUE,"Accepted Quotes"}</definedName>
    <definedName name="_______new1" localSheetId="31" hidden="1">{#N/A,#N/A,TRUE,"Written Quote Out";#N/A,#N/A,TRUE,"Accepted Quotes"}</definedName>
    <definedName name="_______new1" localSheetId="11" hidden="1">{#N/A,#N/A,TRUE,"Written Quote Out";#N/A,#N/A,TRUE,"Accepted Quotes"}</definedName>
    <definedName name="_______new1" hidden="1">{#N/A,#N/A,TRUE,"Written Quote Out";#N/A,#N/A,TRUE,"Accepted Quotes"}</definedName>
    <definedName name="_______new2" localSheetId="15" hidden="1">{#N/A,#N/A,TRUE,"Written Quote Out";#N/A,#N/A,TRUE,"Accepted Quotes"}</definedName>
    <definedName name="_______new2" localSheetId="21" hidden="1">{#N/A,#N/A,TRUE,"Written Quote Out";#N/A,#N/A,TRUE,"Accepted Quotes"}</definedName>
    <definedName name="_______new2" localSheetId="20" hidden="1">{#N/A,#N/A,TRUE,"Written Quote Out";#N/A,#N/A,TRUE,"Accepted Quotes"}</definedName>
    <definedName name="_______new2" localSheetId="24" hidden="1">{#N/A,#N/A,TRUE,"Written Quote Out";#N/A,#N/A,TRUE,"Accepted Quotes"}</definedName>
    <definedName name="_______new2" localSheetId="17" hidden="1">{#N/A,#N/A,TRUE,"Written Quote Out";#N/A,#N/A,TRUE,"Accepted Quotes"}</definedName>
    <definedName name="_______new2" localSheetId="28" hidden="1">{#N/A,#N/A,TRUE,"Written Quote Out";#N/A,#N/A,TRUE,"Accepted Quotes"}</definedName>
    <definedName name="_______new2" localSheetId="29" hidden="1">{#N/A,#N/A,TRUE,"Written Quote Out";#N/A,#N/A,TRUE,"Accepted Quotes"}</definedName>
    <definedName name="_______new2" localSheetId="26" hidden="1">{#N/A,#N/A,TRUE,"Written Quote Out";#N/A,#N/A,TRUE,"Accepted Quotes"}</definedName>
    <definedName name="_______new2" localSheetId="8" hidden="1">{#N/A,#N/A,TRUE,"Written Quote Out";#N/A,#N/A,TRUE,"Accepted Quotes"}</definedName>
    <definedName name="_______new2" localSheetId="46" hidden="1">{#N/A,#N/A,TRUE,"Written Quote Out";#N/A,#N/A,TRUE,"Accepted Quotes"}</definedName>
    <definedName name="_______new2" localSheetId="47" hidden="1">{#N/A,#N/A,TRUE,"Written Quote Out";#N/A,#N/A,TRUE,"Accepted Quotes"}</definedName>
    <definedName name="_______new2" localSheetId="44" hidden="1">{#N/A,#N/A,TRUE,"Written Quote Out";#N/A,#N/A,TRUE,"Accepted Quotes"}</definedName>
    <definedName name="_______new2" localSheetId="0" hidden="1">{#N/A,#N/A,TRUE,"Written Quote Out";#N/A,#N/A,TRUE,"Accepted Quotes"}</definedName>
    <definedName name="_______new2" localSheetId="9" hidden="1">{#N/A,#N/A,TRUE,"Written Quote Out";#N/A,#N/A,TRUE,"Accepted Quotes"}</definedName>
    <definedName name="_______new2" localSheetId="5" hidden="1">{#N/A,#N/A,TRUE,"Written Quote Out";#N/A,#N/A,TRUE,"Accepted Quotes"}</definedName>
    <definedName name="_______new2" localSheetId="6" hidden="1">{#N/A,#N/A,TRUE,"Written Quote Out";#N/A,#N/A,TRUE,"Accepted Quotes"}</definedName>
    <definedName name="_______new2" localSheetId="58" hidden="1">{#N/A,#N/A,TRUE,"Written Quote Out";#N/A,#N/A,TRUE,"Accepted Quotes"}</definedName>
    <definedName name="_______new2" localSheetId="37" hidden="1">{#N/A,#N/A,TRUE,"Written Quote Out";#N/A,#N/A,TRUE,"Accepted Quotes"}</definedName>
    <definedName name="_______new2" localSheetId="10" hidden="1">{#N/A,#N/A,TRUE,"Written Quote Out";#N/A,#N/A,TRUE,"Accepted Quotes"}</definedName>
    <definedName name="_______new2" localSheetId="3" hidden="1">{#N/A,#N/A,TRUE,"Written Quote Out";#N/A,#N/A,TRUE,"Accepted Quotes"}</definedName>
    <definedName name="_______new2" localSheetId="4" hidden="1">{#N/A,#N/A,TRUE,"Written Quote Out";#N/A,#N/A,TRUE,"Accepted Quotes"}</definedName>
    <definedName name="_______new2" localSheetId="57" hidden="1">{#N/A,#N/A,TRUE,"Written Quote Out";#N/A,#N/A,TRUE,"Accepted Quotes"}</definedName>
    <definedName name="_______new2" localSheetId="50" hidden="1">{#N/A,#N/A,TRUE,"Written Quote Out";#N/A,#N/A,TRUE,"Accepted Quotes"}</definedName>
    <definedName name="_______new2" localSheetId="56" hidden="1">{#N/A,#N/A,TRUE,"Written Quote Out";#N/A,#N/A,TRUE,"Accepted Quotes"}</definedName>
    <definedName name="_______new2" localSheetId="13" hidden="1">{#N/A,#N/A,TRUE,"Written Quote Out";#N/A,#N/A,TRUE,"Accepted Quotes"}</definedName>
    <definedName name="_______new2" localSheetId="12" hidden="1">{#N/A,#N/A,TRUE,"Written Quote Out";#N/A,#N/A,TRUE,"Accepted Quotes"}</definedName>
    <definedName name="_______new2" localSheetId="16" hidden="1">{#N/A,#N/A,TRUE,"Written Quote Out";#N/A,#N/A,TRUE,"Accepted Quotes"}</definedName>
    <definedName name="_______new2" localSheetId="25" hidden="1">{#N/A,#N/A,TRUE,"Written Quote Out";#N/A,#N/A,TRUE,"Accepted Quotes"}</definedName>
    <definedName name="_______new2" localSheetId="43" hidden="1">{#N/A,#N/A,TRUE,"Written Quote Out";#N/A,#N/A,TRUE,"Accepted Quotes"}</definedName>
    <definedName name="_______new2" localSheetId="36" hidden="1">{#N/A,#N/A,TRUE,"Written Quote Out";#N/A,#N/A,TRUE,"Accepted Quotes"}</definedName>
    <definedName name="_______new2" localSheetId="30" hidden="1">{#N/A,#N/A,TRUE,"Written Quote Out";#N/A,#N/A,TRUE,"Accepted Quotes"}</definedName>
    <definedName name="_______new2" localSheetId="34" hidden="1">{#N/A,#N/A,TRUE,"Written Quote Out";#N/A,#N/A,TRUE,"Accepted Quotes"}</definedName>
    <definedName name="_______new2" localSheetId="35" hidden="1">{#N/A,#N/A,TRUE,"Written Quote Out";#N/A,#N/A,TRUE,"Accepted Quotes"}</definedName>
    <definedName name="_______new2" localSheetId="31" hidden="1">{#N/A,#N/A,TRUE,"Written Quote Out";#N/A,#N/A,TRUE,"Accepted Quotes"}</definedName>
    <definedName name="_______new2" localSheetId="11" hidden="1">{#N/A,#N/A,TRUE,"Written Quote Out";#N/A,#N/A,TRUE,"Accepted Quotes"}</definedName>
    <definedName name="_______new2" hidden="1">{#N/A,#N/A,TRUE,"Written Quote Out";#N/A,#N/A,TRUE,"Accepted Quotes"}</definedName>
    <definedName name="____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a1" localSheetId="15" hidden="1">{"NewCo_View",#N/A,FALSE,"Calculations"}</definedName>
    <definedName name="______a1" localSheetId="21" hidden="1">{"NewCo_View",#N/A,FALSE,"Calculations"}</definedName>
    <definedName name="______a1" localSheetId="20" hidden="1">{"NewCo_View",#N/A,FALSE,"Calculations"}</definedName>
    <definedName name="______a1" localSheetId="24" hidden="1">{"NewCo_View",#N/A,FALSE,"Calculations"}</definedName>
    <definedName name="______a1" localSheetId="17" hidden="1">{"NewCo_View",#N/A,FALSE,"Calculations"}</definedName>
    <definedName name="______a1" localSheetId="28" hidden="1">{"NewCo_View",#N/A,FALSE,"Calculations"}</definedName>
    <definedName name="______a1" localSheetId="29" hidden="1">{"NewCo_View",#N/A,FALSE,"Calculations"}</definedName>
    <definedName name="______a1" localSheetId="26" hidden="1">{"NewCo_View",#N/A,FALSE,"Calculations"}</definedName>
    <definedName name="______a1" localSheetId="8" hidden="1">{"NewCo_View",#N/A,FALSE,"Calculations"}</definedName>
    <definedName name="______a1" localSheetId="46" hidden="1">{"NewCo_View",#N/A,FALSE,"Calculations"}</definedName>
    <definedName name="______a1" localSheetId="47" hidden="1">{"NewCo_View",#N/A,FALSE,"Calculations"}</definedName>
    <definedName name="______a1" localSheetId="44" hidden="1">{"NewCo_View",#N/A,FALSE,"Calculations"}</definedName>
    <definedName name="______a1" localSheetId="0" hidden="1">{"NewCo_View",#N/A,FALSE,"Calculations"}</definedName>
    <definedName name="______a1" localSheetId="9" hidden="1">{"NewCo_View",#N/A,FALSE,"Calculations"}</definedName>
    <definedName name="______a1" localSheetId="5" hidden="1">{"NewCo_View",#N/A,FALSE,"Calculations"}</definedName>
    <definedName name="______a1" localSheetId="6" hidden="1">{"NewCo_View",#N/A,FALSE,"Calculations"}</definedName>
    <definedName name="______a1" localSheetId="58" hidden="1">{"NewCo_View",#N/A,FALSE,"Calculations"}</definedName>
    <definedName name="______a1" localSheetId="37" hidden="1">{"NewCo_View",#N/A,FALSE,"Calculations"}</definedName>
    <definedName name="______a1" localSheetId="10" hidden="1">{"NewCo_View",#N/A,FALSE,"Calculations"}</definedName>
    <definedName name="______a1" localSheetId="3" hidden="1">{"NewCo_View",#N/A,FALSE,"Calculations"}</definedName>
    <definedName name="______a1" localSheetId="4" hidden="1">{"NewCo_View",#N/A,FALSE,"Calculations"}</definedName>
    <definedName name="______a1" localSheetId="57" hidden="1">{"NewCo_View",#N/A,FALSE,"Calculations"}</definedName>
    <definedName name="______a1" localSheetId="50" hidden="1">{"NewCo_View",#N/A,FALSE,"Calculations"}</definedName>
    <definedName name="______a1" localSheetId="56" hidden="1">{"NewCo_View",#N/A,FALSE,"Calculations"}</definedName>
    <definedName name="______a1" localSheetId="13" hidden="1">{"NewCo_View",#N/A,FALSE,"Calculations"}</definedName>
    <definedName name="______a1" localSheetId="12" hidden="1">{"NewCo_View",#N/A,FALSE,"Calculations"}</definedName>
    <definedName name="______a1" localSheetId="16" hidden="1">{"NewCo_View",#N/A,FALSE,"Calculations"}</definedName>
    <definedName name="______a1" localSheetId="25" hidden="1">{"NewCo_View",#N/A,FALSE,"Calculations"}</definedName>
    <definedName name="______a1" localSheetId="43" hidden="1">{"NewCo_View",#N/A,FALSE,"Calculations"}</definedName>
    <definedName name="______a1" localSheetId="36" hidden="1">{"NewCo_View",#N/A,FALSE,"Calculations"}</definedName>
    <definedName name="______a1" localSheetId="30" hidden="1">{"NewCo_View",#N/A,FALSE,"Calculations"}</definedName>
    <definedName name="______a1" localSheetId="34" hidden="1">{"NewCo_View",#N/A,FALSE,"Calculations"}</definedName>
    <definedName name="______a1" localSheetId="35" hidden="1">{"NewCo_View",#N/A,FALSE,"Calculations"}</definedName>
    <definedName name="______a1" localSheetId="31" hidden="1">{"NewCo_View",#N/A,FALSE,"Calculations"}</definedName>
    <definedName name="______a1" localSheetId="11" hidden="1">{"NewCo_View",#N/A,FALSE,"Calculations"}</definedName>
    <definedName name="______a1" hidden="1">{"NewCo_View",#N/A,FALSE,"Calculations"}</definedName>
    <definedName name="______a2" localSheetId="15" hidden="1">{"NewCo_View",#N/A,FALSE,"Calculations"}</definedName>
    <definedName name="______a2" localSheetId="21" hidden="1">{"NewCo_View",#N/A,FALSE,"Calculations"}</definedName>
    <definedName name="______a2" localSheetId="20" hidden="1">{"NewCo_View",#N/A,FALSE,"Calculations"}</definedName>
    <definedName name="______a2" localSheetId="24" hidden="1">{"NewCo_View",#N/A,FALSE,"Calculations"}</definedName>
    <definedName name="______a2" localSheetId="17" hidden="1">{"NewCo_View",#N/A,FALSE,"Calculations"}</definedName>
    <definedName name="______a2" localSheetId="28" hidden="1">{"NewCo_View",#N/A,FALSE,"Calculations"}</definedName>
    <definedName name="______a2" localSheetId="29" hidden="1">{"NewCo_View",#N/A,FALSE,"Calculations"}</definedName>
    <definedName name="______a2" localSheetId="26" hidden="1">{"NewCo_View",#N/A,FALSE,"Calculations"}</definedName>
    <definedName name="______a2" localSheetId="8" hidden="1">{"NewCo_View",#N/A,FALSE,"Calculations"}</definedName>
    <definedName name="______a2" localSheetId="46" hidden="1">{"NewCo_View",#N/A,FALSE,"Calculations"}</definedName>
    <definedName name="______a2" localSheetId="47" hidden="1">{"NewCo_View",#N/A,FALSE,"Calculations"}</definedName>
    <definedName name="______a2" localSheetId="44" hidden="1">{"NewCo_View",#N/A,FALSE,"Calculations"}</definedName>
    <definedName name="______a2" localSheetId="0" hidden="1">{"NewCo_View",#N/A,FALSE,"Calculations"}</definedName>
    <definedName name="______a2" localSheetId="9" hidden="1">{"NewCo_View",#N/A,FALSE,"Calculations"}</definedName>
    <definedName name="______a2" localSheetId="5" hidden="1">{"NewCo_View",#N/A,FALSE,"Calculations"}</definedName>
    <definedName name="______a2" localSheetId="6" hidden="1">{"NewCo_View",#N/A,FALSE,"Calculations"}</definedName>
    <definedName name="______a2" localSheetId="58" hidden="1">{"NewCo_View",#N/A,FALSE,"Calculations"}</definedName>
    <definedName name="______a2" localSheetId="37" hidden="1">{"NewCo_View",#N/A,FALSE,"Calculations"}</definedName>
    <definedName name="______a2" localSheetId="10" hidden="1">{"NewCo_View",#N/A,FALSE,"Calculations"}</definedName>
    <definedName name="______a2" localSheetId="3" hidden="1">{"NewCo_View",#N/A,FALSE,"Calculations"}</definedName>
    <definedName name="______a2" localSheetId="4" hidden="1">{"NewCo_View",#N/A,FALSE,"Calculations"}</definedName>
    <definedName name="______a2" localSheetId="57" hidden="1">{"NewCo_View",#N/A,FALSE,"Calculations"}</definedName>
    <definedName name="______a2" localSheetId="50" hidden="1">{"NewCo_View",#N/A,FALSE,"Calculations"}</definedName>
    <definedName name="______a2" localSheetId="56" hidden="1">{"NewCo_View",#N/A,FALSE,"Calculations"}</definedName>
    <definedName name="______a2" localSheetId="13" hidden="1">{"NewCo_View",#N/A,FALSE,"Calculations"}</definedName>
    <definedName name="______a2" localSheetId="12" hidden="1">{"NewCo_View",#N/A,FALSE,"Calculations"}</definedName>
    <definedName name="______a2" localSheetId="16" hidden="1">{"NewCo_View",#N/A,FALSE,"Calculations"}</definedName>
    <definedName name="______a2" localSheetId="25" hidden="1">{"NewCo_View",#N/A,FALSE,"Calculations"}</definedName>
    <definedName name="______a2" localSheetId="43" hidden="1">{"NewCo_View",#N/A,FALSE,"Calculations"}</definedName>
    <definedName name="______a2" localSheetId="36" hidden="1">{"NewCo_View",#N/A,FALSE,"Calculations"}</definedName>
    <definedName name="______a2" localSheetId="30" hidden="1">{"NewCo_View",#N/A,FALSE,"Calculations"}</definedName>
    <definedName name="______a2" localSheetId="34" hidden="1">{"NewCo_View",#N/A,FALSE,"Calculations"}</definedName>
    <definedName name="______a2" localSheetId="35" hidden="1">{"NewCo_View",#N/A,FALSE,"Calculations"}</definedName>
    <definedName name="______a2" localSheetId="31" hidden="1">{"NewCo_View",#N/A,FALSE,"Calculations"}</definedName>
    <definedName name="______a2" localSheetId="11" hidden="1">{"NewCo_View",#N/A,FALSE,"Calculations"}</definedName>
    <definedName name="______a2" hidden="1">{"NewCo_View",#N/A,FALSE,"Calculations"}</definedName>
    <definedName name="______a3" localSheetId="15" hidden="1">{"NewCo_View",#N/A,FALSE,"Calculations"}</definedName>
    <definedName name="______a3" localSheetId="21" hidden="1">{"NewCo_View",#N/A,FALSE,"Calculations"}</definedName>
    <definedName name="______a3" localSheetId="20" hidden="1">{"NewCo_View",#N/A,FALSE,"Calculations"}</definedName>
    <definedName name="______a3" localSheetId="24" hidden="1">{"NewCo_View",#N/A,FALSE,"Calculations"}</definedName>
    <definedName name="______a3" localSheetId="17" hidden="1">{"NewCo_View",#N/A,FALSE,"Calculations"}</definedName>
    <definedName name="______a3" localSheetId="28" hidden="1">{"NewCo_View",#N/A,FALSE,"Calculations"}</definedName>
    <definedName name="______a3" localSheetId="29" hidden="1">{"NewCo_View",#N/A,FALSE,"Calculations"}</definedName>
    <definedName name="______a3" localSheetId="26" hidden="1">{"NewCo_View",#N/A,FALSE,"Calculations"}</definedName>
    <definedName name="______a3" localSheetId="8" hidden="1">{"NewCo_View",#N/A,FALSE,"Calculations"}</definedName>
    <definedName name="______a3" localSheetId="46" hidden="1">{"NewCo_View",#N/A,FALSE,"Calculations"}</definedName>
    <definedName name="______a3" localSheetId="47" hidden="1">{"NewCo_View",#N/A,FALSE,"Calculations"}</definedName>
    <definedName name="______a3" localSheetId="44" hidden="1">{"NewCo_View",#N/A,FALSE,"Calculations"}</definedName>
    <definedName name="______a3" localSheetId="0" hidden="1">{"NewCo_View",#N/A,FALSE,"Calculations"}</definedName>
    <definedName name="______a3" localSheetId="9" hidden="1">{"NewCo_View",#N/A,FALSE,"Calculations"}</definedName>
    <definedName name="______a3" localSheetId="5" hidden="1">{"NewCo_View",#N/A,FALSE,"Calculations"}</definedName>
    <definedName name="______a3" localSheetId="6" hidden="1">{"NewCo_View",#N/A,FALSE,"Calculations"}</definedName>
    <definedName name="______a3" localSheetId="58" hidden="1">{"NewCo_View",#N/A,FALSE,"Calculations"}</definedName>
    <definedName name="______a3" localSheetId="37" hidden="1">{"NewCo_View",#N/A,FALSE,"Calculations"}</definedName>
    <definedName name="______a3" localSheetId="10" hidden="1">{"NewCo_View",#N/A,FALSE,"Calculations"}</definedName>
    <definedName name="______a3" localSheetId="3" hidden="1">{"NewCo_View",#N/A,FALSE,"Calculations"}</definedName>
    <definedName name="______a3" localSheetId="4" hidden="1">{"NewCo_View",#N/A,FALSE,"Calculations"}</definedName>
    <definedName name="______a3" localSheetId="57" hidden="1">{"NewCo_View",#N/A,FALSE,"Calculations"}</definedName>
    <definedName name="______a3" localSheetId="50" hidden="1">{"NewCo_View",#N/A,FALSE,"Calculations"}</definedName>
    <definedName name="______a3" localSheetId="56" hidden="1">{"NewCo_View",#N/A,FALSE,"Calculations"}</definedName>
    <definedName name="______a3" localSheetId="13" hidden="1">{"NewCo_View",#N/A,FALSE,"Calculations"}</definedName>
    <definedName name="______a3" localSheetId="12" hidden="1">{"NewCo_View",#N/A,FALSE,"Calculations"}</definedName>
    <definedName name="______a3" localSheetId="16" hidden="1">{"NewCo_View",#N/A,FALSE,"Calculations"}</definedName>
    <definedName name="______a3" localSheetId="25" hidden="1">{"NewCo_View",#N/A,FALSE,"Calculations"}</definedName>
    <definedName name="______a3" localSheetId="43" hidden="1">{"NewCo_View",#N/A,FALSE,"Calculations"}</definedName>
    <definedName name="______a3" localSheetId="36" hidden="1">{"NewCo_View",#N/A,FALSE,"Calculations"}</definedName>
    <definedName name="______a3" localSheetId="30" hidden="1">{"NewCo_View",#N/A,FALSE,"Calculations"}</definedName>
    <definedName name="______a3" localSheetId="34" hidden="1">{"NewCo_View",#N/A,FALSE,"Calculations"}</definedName>
    <definedName name="______a3" localSheetId="35" hidden="1">{"NewCo_View",#N/A,FALSE,"Calculations"}</definedName>
    <definedName name="______a3" localSheetId="31" hidden="1">{"NewCo_View",#N/A,FALSE,"Calculations"}</definedName>
    <definedName name="______a3" localSheetId="11" hidden="1">{"NewCo_View",#N/A,FALSE,"Calculations"}</definedName>
    <definedName name="______a3" hidden="1">{"NewCo_View",#N/A,FALSE,"Calculations"}</definedName>
    <definedName name="______b4" localSheetId="15" hidden="1">{"NewCo_View",#N/A,FALSE,"Calculations"}</definedName>
    <definedName name="______b4" localSheetId="21" hidden="1">{"NewCo_View",#N/A,FALSE,"Calculations"}</definedName>
    <definedName name="______b4" localSheetId="20" hidden="1">{"NewCo_View",#N/A,FALSE,"Calculations"}</definedName>
    <definedName name="______b4" localSheetId="24" hidden="1">{"NewCo_View",#N/A,FALSE,"Calculations"}</definedName>
    <definedName name="______b4" localSheetId="17" hidden="1">{"NewCo_View",#N/A,FALSE,"Calculations"}</definedName>
    <definedName name="______b4" localSheetId="28" hidden="1">{"NewCo_View",#N/A,FALSE,"Calculations"}</definedName>
    <definedName name="______b4" localSheetId="29" hidden="1">{"NewCo_View",#N/A,FALSE,"Calculations"}</definedName>
    <definedName name="______b4" localSheetId="26" hidden="1">{"NewCo_View",#N/A,FALSE,"Calculations"}</definedName>
    <definedName name="______b4" localSheetId="8" hidden="1">{"NewCo_View",#N/A,FALSE,"Calculations"}</definedName>
    <definedName name="______b4" localSheetId="46" hidden="1">{"NewCo_View",#N/A,FALSE,"Calculations"}</definedName>
    <definedName name="______b4" localSheetId="47" hidden="1">{"NewCo_View",#N/A,FALSE,"Calculations"}</definedName>
    <definedName name="______b4" localSheetId="44" hidden="1">{"NewCo_View",#N/A,FALSE,"Calculations"}</definedName>
    <definedName name="______b4" localSheetId="0" hidden="1">{"NewCo_View",#N/A,FALSE,"Calculations"}</definedName>
    <definedName name="______b4" localSheetId="9" hidden="1">{"NewCo_View",#N/A,FALSE,"Calculations"}</definedName>
    <definedName name="______b4" localSheetId="5" hidden="1">{"NewCo_View",#N/A,FALSE,"Calculations"}</definedName>
    <definedName name="______b4" localSheetId="6" hidden="1">{"NewCo_View",#N/A,FALSE,"Calculations"}</definedName>
    <definedName name="______b4" localSheetId="58" hidden="1">{"NewCo_View",#N/A,FALSE,"Calculations"}</definedName>
    <definedName name="______b4" localSheetId="37" hidden="1">{"NewCo_View",#N/A,FALSE,"Calculations"}</definedName>
    <definedName name="______b4" localSheetId="10" hidden="1">{"NewCo_View",#N/A,FALSE,"Calculations"}</definedName>
    <definedName name="______b4" localSheetId="3" hidden="1">{"NewCo_View",#N/A,FALSE,"Calculations"}</definedName>
    <definedName name="______b4" localSheetId="4" hidden="1">{"NewCo_View",#N/A,FALSE,"Calculations"}</definedName>
    <definedName name="______b4" localSheetId="57" hidden="1">{"NewCo_View",#N/A,FALSE,"Calculations"}</definedName>
    <definedName name="______b4" localSheetId="50" hidden="1">{"NewCo_View",#N/A,FALSE,"Calculations"}</definedName>
    <definedName name="______b4" localSheetId="56" hidden="1">{"NewCo_View",#N/A,FALSE,"Calculations"}</definedName>
    <definedName name="______b4" localSheetId="13" hidden="1">{"NewCo_View",#N/A,FALSE,"Calculations"}</definedName>
    <definedName name="______b4" localSheetId="12" hidden="1">{"NewCo_View",#N/A,FALSE,"Calculations"}</definedName>
    <definedName name="______b4" localSheetId="16" hidden="1">{"NewCo_View",#N/A,FALSE,"Calculations"}</definedName>
    <definedName name="______b4" localSheetId="25" hidden="1">{"NewCo_View",#N/A,FALSE,"Calculations"}</definedName>
    <definedName name="______b4" localSheetId="43" hidden="1">{"NewCo_View",#N/A,FALSE,"Calculations"}</definedName>
    <definedName name="______b4" localSheetId="36" hidden="1">{"NewCo_View",#N/A,FALSE,"Calculations"}</definedName>
    <definedName name="______b4" localSheetId="30" hidden="1">{"NewCo_View",#N/A,FALSE,"Calculations"}</definedName>
    <definedName name="______b4" localSheetId="34" hidden="1">{"NewCo_View",#N/A,FALSE,"Calculations"}</definedName>
    <definedName name="______b4" localSheetId="35" hidden="1">{"NewCo_View",#N/A,FALSE,"Calculations"}</definedName>
    <definedName name="______b4" localSheetId="31" hidden="1">{"NewCo_View",#N/A,FALSE,"Calculations"}</definedName>
    <definedName name="______b4" localSheetId="11" hidden="1">{"NewCo_View",#N/A,FALSE,"Calculations"}</definedName>
    <definedName name="______b4" hidden="1">{"NewCo_View",#N/A,FALSE,"Calculations"}</definedName>
    <definedName name="______b5" localSheetId="15" hidden="1">{"NewCo_View",#N/A,FALSE,"Calculations"}</definedName>
    <definedName name="______b5" localSheetId="21" hidden="1">{"NewCo_View",#N/A,FALSE,"Calculations"}</definedName>
    <definedName name="______b5" localSheetId="20" hidden="1">{"NewCo_View",#N/A,FALSE,"Calculations"}</definedName>
    <definedName name="______b5" localSheetId="24" hidden="1">{"NewCo_View",#N/A,FALSE,"Calculations"}</definedName>
    <definedName name="______b5" localSheetId="17" hidden="1">{"NewCo_View",#N/A,FALSE,"Calculations"}</definedName>
    <definedName name="______b5" localSheetId="28" hidden="1">{"NewCo_View",#N/A,FALSE,"Calculations"}</definedName>
    <definedName name="______b5" localSheetId="29" hidden="1">{"NewCo_View",#N/A,FALSE,"Calculations"}</definedName>
    <definedName name="______b5" localSheetId="26" hidden="1">{"NewCo_View",#N/A,FALSE,"Calculations"}</definedName>
    <definedName name="______b5" localSheetId="8" hidden="1">{"NewCo_View",#N/A,FALSE,"Calculations"}</definedName>
    <definedName name="______b5" localSheetId="46" hidden="1">{"NewCo_View",#N/A,FALSE,"Calculations"}</definedName>
    <definedName name="______b5" localSheetId="47" hidden="1">{"NewCo_View",#N/A,FALSE,"Calculations"}</definedName>
    <definedName name="______b5" localSheetId="44" hidden="1">{"NewCo_View",#N/A,FALSE,"Calculations"}</definedName>
    <definedName name="______b5" localSheetId="0" hidden="1">{"NewCo_View",#N/A,FALSE,"Calculations"}</definedName>
    <definedName name="______b5" localSheetId="9" hidden="1">{"NewCo_View",#N/A,FALSE,"Calculations"}</definedName>
    <definedName name="______b5" localSheetId="5" hidden="1">{"NewCo_View",#N/A,FALSE,"Calculations"}</definedName>
    <definedName name="______b5" localSheetId="6" hidden="1">{"NewCo_View",#N/A,FALSE,"Calculations"}</definedName>
    <definedName name="______b5" localSheetId="58" hidden="1">{"NewCo_View",#N/A,FALSE,"Calculations"}</definedName>
    <definedName name="______b5" localSheetId="37" hidden="1">{"NewCo_View",#N/A,FALSE,"Calculations"}</definedName>
    <definedName name="______b5" localSheetId="10" hidden="1">{"NewCo_View",#N/A,FALSE,"Calculations"}</definedName>
    <definedName name="______b5" localSheetId="3" hidden="1">{"NewCo_View",#N/A,FALSE,"Calculations"}</definedName>
    <definedName name="______b5" localSheetId="4" hidden="1">{"NewCo_View",#N/A,FALSE,"Calculations"}</definedName>
    <definedName name="______b5" localSheetId="57" hidden="1">{"NewCo_View",#N/A,FALSE,"Calculations"}</definedName>
    <definedName name="______b5" localSheetId="50" hidden="1">{"NewCo_View",#N/A,FALSE,"Calculations"}</definedName>
    <definedName name="______b5" localSheetId="56" hidden="1">{"NewCo_View",#N/A,FALSE,"Calculations"}</definedName>
    <definedName name="______b5" localSheetId="13" hidden="1">{"NewCo_View",#N/A,FALSE,"Calculations"}</definedName>
    <definedName name="______b5" localSheetId="12" hidden="1">{"NewCo_View",#N/A,FALSE,"Calculations"}</definedName>
    <definedName name="______b5" localSheetId="16" hidden="1">{"NewCo_View",#N/A,FALSE,"Calculations"}</definedName>
    <definedName name="______b5" localSheetId="25" hidden="1">{"NewCo_View",#N/A,FALSE,"Calculations"}</definedName>
    <definedName name="______b5" localSheetId="43" hidden="1">{"NewCo_View",#N/A,FALSE,"Calculations"}</definedName>
    <definedName name="______b5" localSheetId="36" hidden="1">{"NewCo_View",#N/A,FALSE,"Calculations"}</definedName>
    <definedName name="______b5" localSheetId="30" hidden="1">{"NewCo_View",#N/A,FALSE,"Calculations"}</definedName>
    <definedName name="______b5" localSheetId="34" hidden="1">{"NewCo_View",#N/A,FALSE,"Calculations"}</definedName>
    <definedName name="______b5" localSheetId="35" hidden="1">{"NewCo_View",#N/A,FALSE,"Calculations"}</definedName>
    <definedName name="______b5" localSheetId="31" hidden="1">{"NewCo_View",#N/A,FALSE,"Calculations"}</definedName>
    <definedName name="______b5" localSheetId="11" hidden="1">{"NewCo_View",#N/A,FALSE,"Calculations"}</definedName>
    <definedName name="______b5" hidden="1">{"NewCo_View",#N/A,FALSE,"Calculations"}</definedName>
    <definedName name="______CC675" localSheetId="15" hidden="1">{"fis.dbo.r1_datasum"}</definedName>
    <definedName name="______CC675" localSheetId="21" hidden="1">{"fis.dbo.r1_datasum"}</definedName>
    <definedName name="______CC675" localSheetId="20" hidden="1">{"fis.dbo.r1_datasum"}</definedName>
    <definedName name="______CC675" localSheetId="24" hidden="1">{"fis.dbo.r1_datasum"}</definedName>
    <definedName name="______CC675" localSheetId="17" hidden="1">{"fis.dbo.r1_datasum"}</definedName>
    <definedName name="______CC675" localSheetId="28" hidden="1">{"fis.dbo.r1_datasum"}</definedName>
    <definedName name="______CC675" localSheetId="29" hidden="1">{"fis.dbo.r1_datasum"}</definedName>
    <definedName name="______CC675" localSheetId="26" hidden="1">{"fis.dbo.r1_datasum"}</definedName>
    <definedName name="______CC675" localSheetId="8" hidden="1">{"fis.dbo.r1_datasum"}</definedName>
    <definedName name="______CC675" localSheetId="46" hidden="1">{"fis.dbo.r1_datasum"}</definedName>
    <definedName name="______CC675" localSheetId="47" hidden="1">{"fis.dbo.r1_datasum"}</definedName>
    <definedName name="______CC675" localSheetId="44" hidden="1">{"fis.dbo.r1_datasum"}</definedName>
    <definedName name="______CC675" localSheetId="0" hidden="1">{"fis.dbo.r1_datasum"}</definedName>
    <definedName name="______CC675" localSheetId="9" hidden="1">{"fis.dbo.r1_datasum"}</definedName>
    <definedName name="______CC675" localSheetId="5" hidden="1">{"fis.dbo.r1_datasum"}</definedName>
    <definedName name="______CC675" localSheetId="6" hidden="1">{"fis.dbo.r1_datasum"}</definedName>
    <definedName name="______CC675" localSheetId="58" hidden="1">{"fis.dbo.r1_datasum"}</definedName>
    <definedName name="______CC675" localSheetId="37" hidden="1">{"fis.dbo.r1_datasum"}</definedName>
    <definedName name="______CC675" localSheetId="10" hidden="1">{"fis.dbo.r1_datasum"}</definedName>
    <definedName name="______CC675" localSheetId="3" hidden="1">{"fis.dbo.r1_datasum"}</definedName>
    <definedName name="______CC675" localSheetId="4" hidden="1">{"fis.dbo.r1_datasum"}</definedName>
    <definedName name="______CC675" localSheetId="57" hidden="1">{"fis.dbo.r1_datasum"}</definedName>
    <definedName name="______CC675" localSheetId="50" hidden="1">{"fis.dbo.r1_datasum"}</definedName>
    <definedName name="______CC675" localSheetId="56" hidden="1">{"fis.dbo.r1_datasum"}</definedName>
    <definedName name="______CC675" localSheetId="13" hidden="1">{"fis.dbo.r1_datasum"}</definedName>
    <definedName name="______CC675" localSheetId="12" hidden="1">{"fis.dbo.r1_datasum"}</definedName>
    <definedName name="______CC675" localSheetId="16" hidden="1">{"fis.dbo.r1_datasum"}</definedName>
    <definedName name="______CC675" localSheetId="25" hidden="1">{"fis.dbo.r1_datasum"}</definedName>
    <definedName name="______CC675" localSheetId="43" hidden="1">{"fis.dbo.r1_datasum"}</definedName>
    <definedName name="______CC675" localSheetId="36" hidden="1">{"fis.dbo.r1_datasum"}</definedName>
    <definedName name="______CC675" localSheetId="30" hidden="1">{"fis.dbo.r1_datasum"}</definedName>
    <definedName name="______CC675" localSheetId="34" hidden="1">{"fis.dbo.r1_datasum"}</definedName>
    <definedName name="______CC675" localSheetId="35" hidden="1">{"fis.dbo.r1_datasum"}</definedName>
    <definedName name="______CC675" localSheetId="31" hidden="1">{"fis.dbo.r1_datasum"}</definedName>
    <definedName name="______CC675" localSheetId="11" hidden="1">{"fis.dbo.r1_datasum"}</definedName>
    <definedName name="______CC675" hidden="1">{"fis.dbo.r1_datasum"}</definedName>
    <definedName name="______CC678" localSheetId="15" hidden="1">{"fis.dbo.r1_datasum"}</definedName>
    <definedName name="______CC678" localSheetId="21" hidden="1">{"fis.dbo.r1_datasum"}</definedName>
    <definedName name="______CC678" localSheetId="20" hidden="1">{"fis.dbo.r1_datasum"}</definedName>
    <definedName name="______CC678" localSheetId="24" hidden="1">{"fis.dbo.r1_datasum"}</definedName>
    <definedName name="______CC678" localSheetId="17" hidden="1">{"fis.dbo.r1_datasum"}</definedName>
    <definedName name="______CC678" localSheetId="28" hidden="1">{"fis.dbo.r1_datasum"}</definedName>
    <definedName name="______CC678" localSheetId="29" hidden="1">{"fis.dbo.r1_datasum"}</definedName>
    <definedName name="______CC678" localSheetId="26" hidden="1">{"fis.dbo.r1_datasum"}</definedName>
    <definedName name="______CC678" localSheetId="8" hidden="1">{"fis.dbo.r1_datasum"}</definedName>
    <definedName name="______CC678" localSheetId="46" hidden="1">{"fis.dbo.r1_datasum"}</definedName>
    <definedName name="______CC678" localSheetId="47" hidden="1">{"fis.dbo.r1_datasum"}</definedName>
    <definedName name="______CC678" localSheetId="44" hidden="1">{"fis.dbo.r1_datasum"}</definedName>
    <definedName name="______CC678" localSheetId="0" hidden="1">{"fis.dbo.r1_datasum"}</definedName>
    <definedName name="______CC678" localSheetId="9" hidden="1">{"fis.dbo.r1_datasum"}</definedName>
    <definedName name="______CC678" localSheetId="5" hidden="1">{"fis.dbo.r1_datasum"}</definedName>
    <definedName name="______CC678" localSheetId="6" hidden="1">{"fis.dbo.r1_datasum"}</definedName>
    <definedName name="______CC678" localSheetId="58" hidden="1">{"fis.dbo.r1_datasum"}</definedName>
    <definedName name="______CC678" localSheetId="37" hidden="1">{"fis.dbo.r1_datasum"}</definedName>
    <definedName name="______CC678" localSheetId="10" hidden="1">{"fis.dbo.r1_datasum"}</definedName>
    <definedName name="______CC678" localSheetId="3" hidden="1">{"fis.dbo.r1_datasum"}</definedName>
    <definedName name="______CC678" localSheetId="4" hidden="1">{"fis.dbo.r1_datasum"}</definedName>
    <definedName name="______CC678" localSheetId="57" hidden="1">{"fis.dbo.r1_datasum"}</definedName>
    <definedName name="______CC678" localSheetId="50" hidden="1">{"fis.dbo.r1_datasum"}</definedName>
    <definedName name="______CC678" localSheetId="56" hidden="1">{"fis.dbo.r1_datasum"}</definedName>
    <definedName name="______CC678" localSheetId="13" hidden="1">{"fis.dbo.r1_datasum"}</definedName>
    <definedName name="______CC678" localSheetId="12" hidden="1">{"fis.dbo.r1_datasum"}</definedName>
    <definedName name="______CC678" localSheetId="16" hidden="1">{"fis.dbo.r1_datasum"}</definedName>
    <definedName name="______CC678" localSheetId="25" hidden="1">{"fis.dbo.r1_datasum"}</definedName>
    <definedName name="______CC678" localSheetId="43" hidden="1">{"fis.dbo.r1_datasum"}</definedName>
    <definedName name="______CC678" localSheetId="36" hidden="1">{"fis.dbo.r1_datasum"}</definedName>
    <definedName name="______CC678" localSheetId="30" hidden="1">{"fis.dbo.r1_datasum"}</definedName>
    <definedName name="______CC678" localSheetId="34" hidden="1">{"fis.dbo.r1_datasum"}</definedName>
    <definedName name="______CC678" localSheetId="35" hidden="1">{"fis.dbo.r1_datasum"}</definedName>
    <definedName name="______CC678" localSheetId="31" hidden="1">{"fis.dbo.r1_datasum"}</definedName>
    <definedName name="______CC678" localSheetId="11" hidden="1">{"fis.dbo.r1_datasum"}</definedName>
    <definedName name="______CC678" hidden="1">{"fis.dbo.r1_datasum"}</definedName>
    <definedName name="______FTE2" localSheetId="15" hidden="1">{"NewCo_View",#N/A,FALSE,"Calculations"}</definedName>
    <definedName name="______FTE2" localSheetId="21" hidden="1">{"NewCo_View",#N/A,FALSE,"Calculations"}</definedName>
    <definedName name="______FTE2" localSheetId="20" hidden="1">{"NewCo_View",#N/A,FALSE,"Calculations"}</definedName>
    <definedName name="______FTE2" localSheetId="24" hidden="1">{"NewCo_View",#N/A,FALSE,"Calculations"}</definedName>
    <definedName name="______FTE2" localSheetId="17" hidden="1">{"NewCo_View",#N/A,FALSE,"Calculations"}</definedName>
    <definedName name="______FTE2" localSheetId="28" hidden="1">{"NewCo_View",#N/A,FALSE,"Calculations"}</definedName>
    <definedName name="______FTE2" localSheetId="29" hidden="1">{"NewCo_View",#N/A,FALSE,"Calculations"}</definedName>
    <definedName name="______FTE2" localSheetId="26" hidden="1">{"NewCo_View",#N/A,FALSE,"Calculations"}</definedName>
    <definedName name="______FTE2" localSheetId="8" hidden="1">{"NewCo_View",#N/A,FALSE,"Calculations"}</definedName>
    <definedName name="______FTE2" localSheetId="46" hidden="1">{"NewCo_View",#N/A,FALSE,"Calculations"}</definedName>
    <definedName name="______FTE2" localSheetId="47" hidden="1">{"NewCo_View",#N/A,FALSE,"Calculations"}</definedName>
    <definedName name="______FTE2" localSheetId="44" hidden="1">{"NewCo_View",#N/A,FALSE,"Calculations"}</definedName>
    <definedName name="______FTE2" localSheetId="0" hidden="1">{"NewCo_View",#N/A,FALSE,"Calculations"}</definedName>
    <definedName name="______FTE2" localSheetId="9" hidden="1">{"NewCo_View",#N/A,FALSE,"Calculations"}</definedName>
    <definedName name="______FTE2" localSheetId="5" hidden="1">{"NewCo_View",#N/A,FALSE,"Calculations"}</definedName>
    <definedName name="______FTE2" localSheetId="6" hidden="1">{"NewCo_View",#N/A,FALSE,"Calculations"}</definedName>
    <definedName name="______FTE2" localSheetId="58" hidden="1">{"NewCo_View",#N/A,FALSE,"Calculations"}</definedName>
    <definedName name="______FTE2" localSheetId="37" hidden="1">{"NewCo_View",#N/A,FALSE,"Calculations"}</definedName>
    <definedName name="______FTE2" localSheetId="10" hidden="1">{"NewCo_View",#N/A,FALSE,"Calculations"}</definedName>
    <definedName name="______FTE2" localSheetId="3" hidden="1">{"NewCo_View",#N/A,FALSE,"Calculations"}</definedName>
    <definedName name="______FTE2" localSheetId="4" hidden="1">{"NewCo_View",#N/A,FALSE,"Calculations"}</definedName>
    <definedName name="______FTE2" localSheetId="57" hidden="1">{"NewCo_View",#N/A,FALSE,"Calculations"}</definedName>
    <definedName name="______FTE2" localSheetId="50" hidden="1">{"NewCo_View",#N/A,FALSE,"Calculations"}</definedName>
    <definedName name="______FTE2" localSheetId="56" hidden="1">{"NewCo_View",#N/A,FALSE,"Calculations"}</definedName>
    <definedName name="______FTE2" localSheetId="13" hidden="1">{"NewCo_View",#N/A,FALSE,"Calculations"}</definedName>
    <definedName name="______FTE2" localSheetId="12" hidden="1">{"NewCo_View",#N/A,FALSE,"Calculations"}</definedName>
    <definedName name="______FTE2" localSheetId="16" hidden="1">{"NewCo_View",#N/A,FALSE,"Calculations"}</definedName>
    <definedName name="______FTE2" localSheetId="25" hidden="1">{"NewCo_View",#N/A,FALSE,"Calculations"}</definedName>
    <definedName name="______FTE2" localSheetId="43" hidden="1">{"NewCo_View",#N/A,FALSE,"Calculations"}</definedName>
    <definedName name="______FTE2" localSheetId="36" hidden="1">{"NewCo_View",#N/A,FALSE,"Calculations"}</definedName>
    <definedName name="______FTE2" localSheetId="30" hidden="1">{"NewCo_View",#N/A,FALSE,"Calculations"}</definedName>
    <definedName name="______FTE2" localSheetId="34" hidden="1">{"NewCo_View",#N/A,FALSE,"Calculations"}</definedName>
    <definedName name="______FTE2" localSheetId="35" hidden="1">{"NewCo_View",#N/A,FALSE,"Calculations"}</definedName>
    <definedName name="______FTE2" localSheetId="31" hidden="1">{"NewCo_View",#N/A,FALSE,"Calculations"}</definedName>
    <definedName name="______FTE2" localSheetId="11" hidden="1">{"NewCo_View",#N/A,FALSE,"Calculations"}</definedName>
    <definedName name="______FTE2" hidden="1">{"NewCo_View",#N/A,FALSE,"Calculations"}</definedName>
    <definedName name="______mis1" localSheetId="15" hidden="1">{#N/A,#N/A,TRUE,"Totals";#N/A,#N/A,TRUE,"Written Quote Out";#N/A,#N/A,TRUE,"Accepted Quotes";#N/A,#N/A,TRUE,"Application on";#N/A,#N/A,TRUE,"Rejected"}</definedName>
    <definedName name="______mis1" localSheetId="21" hidden="1">{#N/A,#N/A,TRUE,"Totals";#N/A,#N/A,TRUE,"Written Quote Out";#N/A,#N/A,TRUE,"Accepted Quotes";#N/A,#N/A,TRUE,"Application on";#N/A,#N/A,TRUE,"Rejected"}</definedName>
    <definedName name="______mis1" localSheetId="20" hidden="1">{#N/A,#N/A,TRUE,"Totals";#N/A,#N/A,TRUE,"Written Quote Out";#N/A,#N/A,TRUE,"Accepted Quotes";#N/A,#N/A,TRUE,"Application on";#N/A,#N/A,TRUE,"Rejected"}</definedName>
    <definedName name="______mis1" localSheetId="24" hidden="1">{#N/A,#N/A,TRUE,"Totals";#N/A,#N/A,TRUE,"Written Quote Out";#N/A,#N/A,TRUE,"Accepted Quotes";#N/A,#N/A,TRUE,"Application on";#N/A,#N/A,TRUE,"Rejected"}</definedName>
    <definedName name="______mis1" localSheetId="17" hidden="1">{#N/A,#N/A,TRUE,"Totals";#N/A,#N/A,TRUE,"Written Quote Out";#N/A,#N/A,TRUE,"Accepted Quotes";#N/A,#N/A,TRUE,"Application on";#N/A,#N/A,TRUE,"Rejected"}</definedName>
    <definedName name="______mis1" localSheetId="28" hidden="1">{#N/A,#N/A,TRUE,"Totals";#N/A,#N/A,TRUE,"Written Quote Out";#N/A,#N/A,TRUE,"Accepted Quotes";#N/A,#N/A,TRUE,"Application on";#N/A,#N/A,TRUE,"Rejected"}</definedName>
    <definedName name="______mis1" localSheetId="29" hidden="1">{#N/A,#N/A,TRUE,"Totals";#N/A,#N/A,TRUE,"Written Quote Out";#N/A,#N/A,TRUE,"Accepted Quotes";#N/A,#N/A,TRUE,"Application on";#N/A,#N/A,TRUE,"Rejected"}</definedName>
    <definedName name="______mis1" localSheetId="26" hidden="1">{#N/A,#N/A,TRUE,"Totals";#N/A,#N/A,TRUE,"Written Quote Out";#N/A,#N/A,TRUE,"Accepted Quotes";#N/A,#N/A,TRUE,"Application on";#N/A,#N/A,TRUE,"Rejected"}</definedName>
    <definedName name="______mis1" localSheetId="8" hidden="1">{#N/A,#N/A,TRUE,"Totals";#N/A,#N/A,TRUE,"Written Quote Out";#N/A,#N/A,TRUE,"Accepted Quotes";#N/A,#N/A,TRUE,"Application on";#N/A,#N/A,TRUE,"Rejected"}</definedName>
    <definedName name="______mis1" localSheetId="46" hidden="1">{#N/A,#N/A,TRUE,"Totals";#N/A,#N/A,TRUE,"Written Quote Out";#N/A,#N/A,TRUE,"Accepted Quotes";#N/A,#N/A,TRUE,"Application on";#N/A,#N/A,TRUE,"Rejected"}</definedName>
    <definedName name="______mis1" localSheetId="47" hidden="1">{#N/A,#N/A,TRUE,"Totals";#N/A,#N/A,TRUE,"Written Quote Out";#N/A,#N/A,TRUE,"Accepted Quotes";#N/A,#N/A,TRUE,"Application on";#N/A,#N/A,TRUE,"Rejected"}</definedName>
    <definedName name="______mis1" localSheetId="44" hidden="1">{#N/A,#N/A,TRUE,"Totals";#N/A,#N/A,TRUE,"Written Quote Out";#N/A,#N/A,TRUE,"Accepted Quotes";#N/A,#N/A,TRUE,"Application on";#N/A,#N/A,TRUE,"Rejected"}</definedName>
    <definedName name="______mis1" localSheetId="0" hidden="1">{#N/A,#N/A,TRUE,"Totals";#N/A,#N/A,TRUE,"Written Quote Out";#N/A,#N/A,TRUE,"Accepted Quotes";#N/A,#N/A,TRUE,"Application on";#N/A,#N/A,TRUE,"Rejected"}</definedName>
    <definedName name="______mis1" localSheetId="9" hidden="1">{#N/A,#N/A,TRUE,"Totals";#N/A,#N/A,TRUE,"Written Quote Out";#N/A,#N/A,TRUE,"Accepted Quotes";#N/A,#N/A,TRUE,"Application on";#N/A,#N/A,TRUE,"Rejected"}</definedName>
    <definedName name="______mis1" localSheetId="5" hidden="1">{#N/A,#N/A,TRUE,"Totals";#N/A,#N/A,TRUE,"Written Quote Out";#N/A,#N/A,TRUE,"Accepted Quotes";#N/A,#N/A,TRUE,"Application on";#N/A,#N/A,TRUE,"Rejected"}</definedName>
    <definedName name="______mis1" localSheetId="6" hidden="1">{#N/A,#N/A,TRUE,"Totals";#N/A,#N/A,TRUE,"Written Quote Out";#N/A,#N/A,TRUE,"Accepted Quotes";#N/A,#N/A,TRUE,"Application on";#N/A,#N/A,TRUE,"Rejected"}</definedName>
    <definedName name="______mis1" localSheetId="58" hidden="1">{#N/A,#N/A,TRUE,"Totals";#N/A,#N/A,TRUE,"Written Quote Out";#N/A,#N/A,TRUE,"Accepted Quotes";#N/A,#N/A,TRUE,"Application on";#N/A,#N/A,TRUE,"Rejected"}</definedName>
    <definedName name="______mis1" localSheetId="37" hidden="1">{#N/A,#N/A,TRUE,"Totals";#N/A,#N/A,TRUE,"Written Quote Out";#N/A,#N/A,TRUE,"Accepted Quotes";#N/A,#N/A,TRUE,"Application on";#N/A,#N/A,TRUE,"Rejected"}</definedName>
    <definedName name="______mis1" localSheetId="10" hidden="1">{#N/A,#N/A,TRUE,"Totals";#N/A,#N/A,TRUE,"Written Quote Out";#N/A,#N/A,TRUE,"Accepted Quotes";#N/A,#N/A,TRUE,"Application on";#N/A,#N/A,TRUE,"Rejected"}</definedName>
    <definedName name="______mis1" localSheetId="3" hidden="1">{#N/A,#N/A,TRUE,"Totals";#N/A,#N/A,TRUE,"Written Quote Out";#N/A,#N/A,TRUE,"Accepted Quotes";#N/A,#N/A,TRUE,"Application on";#N/A,#N/A,TRUE,"Rejected"}</definedName>
    <definedName name="______mis1" localSheetId="4" hidden="1">{#N/A,#N/A,TRUE,"Totals";#N/A,#N/A,TRUE,"Written Quote Out";#N/A,#N/A,TRUE,"Accepted Quotes";#N/A,#N/A,TRUE,"Application on";#N/A,#N/A,TRUE,"Rejected"}</definedName>
    <definedName name="______mis1" localSheetId="57" hidden="1">{#N/A,#N/A,TRUE,"Totals";#N/A,#N/A,TRUE,"Written Quote Out";#N/A,#N/A,TRUE,"Accepted Quotes";#N/A,#N/A,TRUE,"Application on";#N/A,#N/A,TRUE,"Rejected"}</definedName>
    <definedName name="______mis1" localSheetId="50" hidden="1">{#N/A,#N/A,TRUE,"Totals";#N/A,#N/A,TRUE,"Written Quote Out";#N/A,#N/A,TRUE,"Accepted Quotes";#N/A,#N/A,TRUE,"Application on";#N/A,#N/A,TRUE,"Rejected"}</definedName>
    <definedName name="______mis1" localSheetId="56" hidden="1">{#N/A,#N/A,TRUE,"Totals";#N/A,#N/A,TRUE,"Written Quote Out";#N/A,#N/A,TRUE,"Accepted Quotes";#N/A,#N/A,TRUE,"Application on";#N/A,#N/A,TRUE,"Rejected"}</definedName>
    <definedName name="______mis1" localSheetId="13" hidden="1">{#N/A,#N/A,TRUE,"Totals";#N/A,#N/A,TRUE,"Written Quote Out";#N/A,#N/A,TRUE,"Accepted Quotes";#N/A,#N/A,TRUE,"Application on";#N/A,#N/A,TRUE,"Rejected"}</definedName>
    <definedName name="______mis1" localSheetId="12" hidden="1">{#N/A,#N/A,TRUE,"Totals";#N/A,#N/A,TRUE,"Written Quote Out";#N/A,#N/A,TRUE,"Accepted Quotes";#N/A,#N/A,TRUE,"Application on";#N/A,#N/A,TRUE,"Rejected"}</definedName>
    <definedName name="______mis1" localSheetId="16" hidden="1">{#N/A,#N/A,TRUE,"Totals";#N/A,#N/A,TRUE,"Written Quote Out";#N/A,#N/A,TRUE,"Accepted Quotes";#N/A,#N/A,TRUE,"Application on";#N/A,#N/A,TRUE,"Rejected"}</definedName>
    <definedName name="______mis1" localSheetId="25" hidden="1">{#N/A,#N/A,TRUE,"Totals";#N/A,#N/A,TRUE,"Written Quote Out";#N/A,#N/A,TRUE,"Accepted Quotes";#N/A,#N/A,TRUE,"Application on";#N/A,#N/A,TRUE,"Rejected"}</definedName>
    <definedName name="______mis1" localSheetId="43" hidden="1">{#N/A,#N/A,TRUE,"Totals";#N/A,#N/A,TRUE,"Written Quote Out";#N/A,#N/A,TRUE,"Accepted Quotes";#N/A,#N/A,TRUE,"Application on";#N/A,#N/A,TRUE,"Rejected"}</definedName>
    <definedName name="______mis1" localSheetId="36" hidden="1">{#N/A,#N/A,TRUE,"Totals";#N/A,#N/A,TRUE,"Written Quote Out";#N/A,#N/A,TRUE,"Accepted Quotes";#N/A,#N/A,TRUE,"Application on";#N/A,#N/A,TRUE,"Rejected"}</definedName>
    <definedName name="______mis1" localSheetId="30" hidden="1">{#N/A,#N/A,TRUE,"Totals";#N/A,#N/A,TRUE,"Written Quote Out";#N/A,#N/A,TRUE,"Accepted Quotes";#N/A,#N/A,TRUE,"Application on";#N/A,#N/A,TRUE,"Rejected"}</definedName>
    <definedName name="______mis1" localSheetId="34" hidden="1">{#N/A,#N/A,TRUE,"Totals";#N/A,#N/A,TRUE,"Written Quote Out";#N/A,#N/A,TRUE,"Accepted Quotes";#N/A,#N/A,TRUE,"Application on";#N/A,#N/A,TRUE,"Rejected"}</definedName>
    <definedName name="______mis1" localSheetId="35" hidden="1">{#N/A,#N/A,TRUE,"Totals";#N/A,#N/A,TRUE,"Written Quote Out";#N/A,#N/A,TRUE,"Accepted Quotes";#N/A,#N/A,TRUE,"Application on";#N/A,#N/A,TRUE,"Rejected"}</definedName>
    <definedName name="______mis1" localSheetId="31" hidden="1">{#N/A,#N/A,TRUE,"Totals";#N/A,#N/A,TRUE,"Written Quote Out";#N/A,#N/A,TRUE,"Accepted Quotes";#N/A,#N/A,TRUE,"Application on";#N/A,#N/A,TRUE,"Rejected"}</definedName>
    <definedName name="______mis1" localSheetId="11" hidden="1">{#N/A,#N/A,TRUE,"Totals";#N/A,#N/A,TRUE,"Written Quote Out";#N/A,#N/A,TRUE,"Accepted Quotes";#N/A,#N/A,TRUE,"Application on";#N/A,#N/A,TRUE,"Rejected"}</definedName>
    <definedName name="______mis1" hidden="1">{#N/A,#N/A,TRUE,"Totals";#N/A,#N/A,TRUE,"Written Quote Out";#N/A,#N/A,TRUE,"Accepted Quotes";#N/A,#N/A,TRUE,"Application on";#N/A,#N/A,TRUE,"Rejected"}</definedName>
    <definedName name="______mis2" localSheetId="15" hidden="1">{#N/A,#N/A,FALSE,"Written Quote Out";#N/A,#N/A,FALSE,"Accepted Quotes";#N/A,#N/A,FALSE,"Rejected"}</definedName>
    <definedName name="______mis2" localSheetId="21" hidden="1">{#N/A,#N/A,FALSE,"Written Quote Out";#N/A,#N/A,FALSE,"Accepted Quotes";#N/A,#N/A,FALSE,"Rejected"}</definedName>
    <definedName name="______mis2" localSheetId="20" hidden="1">{#N/A,#N/A,FALSE,"Written Quote Out";#N/A,#N/A,FALSE,"Accepted Quotes";#N/A,#N/A,FALSE,"Rejected"}</definedName>
    <definedName name="______mis2" localSheetId="24" hidden="1">{#N/A,#N/A,FALSE,"Written Quote Out";#N/A,#N/A,FALSE,"Accepted Quotes";#N/A,#N/A,FALSE,"Rejected"}</definedName>
    <definedName name="______mis2" localSheetId="17" hidden="1">{#N/A,#N/A,FALSE,"Written Quote Out";#N/A,#N/A,FALSE,"Accepted Quotes";#N/A,#N/A,FALSE,"Rejected"}</definedName>
    <definedName name="______mis2" localSheetId="28" hidden="1">{#N/A,#N/A,FALSE,"Written Quote Out";#N/A,#N/A,FALSE,"Accepted Quotes";#N/A,#N/A,FALSE,"Rejected"}</definedName>
    <definedName name="______mis2" localSheetId="29" hidden="1">{#N/A,#N/A,FALSE,"Written Quote Out";#N/A,#N/A,FALSE,"Accepted Quotes";#N/A,#N/A,FALSE,"Rejected"}</definedName>
    <definedName name="______mis2" localSheetId="26" hidden="1">{#N/A,#N/A,FALSE,"Written Quote Out";#N/A,#N/A,FALSE,"Accepted Quotes";#N/A,#N/A,FALSE,"Rejected"}</definedName>
    <definedName name="______mis2" localSheetId="8" hidden="1">{#N/A,#N/A,FALSE,"Written Quote Out";#N/A,#N/A,FALSE,"Accepted Quotes";#N/A,#N/A,FALSE,"Rejected"}</definedName>
    <definedName name="______mis2" localSheetId="46" hidden="1">{#N/A,#N/A,FALSE,"Written Quote Out";#N/A,#N/A,FALSE,"Accepted Quotes";#N/A,#N/A,FALSE,"Rejected"}</definedName>
    <definedName name="______mis2" localSheetId="47" hidden="1">{#N/A,#N/A,FALSE,"Written Quote Out";#N/A,#N/A,FALSE,"Accepted Quotes";#N/A,#N/A,FALSE,"Rejected"}</definedName>
    <definedName name="______mis2" localSheetId="44" hidden="1">{#N/A,#N/A,FALSE,"Written Quote Out";#N/A,#N/A,FALSE,"Accepted Quotes";#N/A,#N/A,FALSE,"Rejected"}</definedName>
    <definedName name="______mis2" localSheetId="0" hidden="1">{#N/A,#N/A,FALSE,"Written Quote Out";#N/A,#N/A,FALSE,"Accepted Quotes";#N/A,#N/A,FALSE,"Rejected"}</definedName>
    <definedName name="______mis2" localSheetId="9" hidden="1">{#N/A,#N/A,FALSE,"Written Quote Out";#N/A,#N/A,FALSE,"Accepted Quotes";#N/A,#N/A,FALSE,"Rejected"}</definedName>
    <definedName name="______mis2" localSheetId="5" hidden="1">{#N/A,#N/A,FALSE,"Written Quote Out";#N/A,#N/A,FALSE,"Accepted Quotes";#N/A,#N/A,FALSE,"Rejected"}</definedName>
    <definedName name="______mis2" localSheetId="6" hidden="1">{#N/A,#N/A,FALSE,"Written Quote Out";#N/A,#N/A,FALSE,"Accepted Quotes";#N/A,#N/A,FALSE,"Rejected"}</definedName>
    <definedName name="______mis2" localSheetId="58" hidden="1">{#N/A,#N/A,FALSE,"Written Quote Out";#N/A,#N/A,FALSE,"Accepted Quotes";#N/A,#N/A,FALSE,"Rejected"}</definedName>
    <definedName name="______mis2" localSheetId="37" hidden="1">{#N/A,#N/A,FALSE,"Written Quote Out";#N/A,#N/A,FALSE,"Accepted Quotes";#N/A,#N/A,FALSE,"Rejected"}</definedName>
    <definedName name="______mis2" localSheetId="10" hidden="1">{#N/A,#N/A,FALSE,"Written Quote Out";#N/A,#N/A,FALSE,"Accepted Quotes";#N/A,#N/A,FALSE,"Rejected"}</definedName>
    <definedName name="______mis2" localSheetId="3" hidden="1">{#N/A,#N/A,FALSE,"Written Quote Out";#N/A,#N/A,FALSE,"Accepted Quotes";#N/A,#N/A,FALSE,"Rejected"}</definedName>
    <definedName name="______mis2" localSheetId="4" hidden="1">{#N/A,#N/A,FALSE,"Written Quote Out";#N/A,#N/A,FALSE,"Accepted Quotes";#N/A,#N/A,FALSE,"Rejected"}</definedName>
    <definedName name="______mis2" localSheetId="57" hidden="1">{#N/A,#N/A,FALSE,"Written Quote Out";#N/A,#N/A,FALSE,"Accepted Quotes";#N/A,#N/A,FALSE,"Rejected"}</definedName>
    <definedName name="______mis2" localSheetId="50" hidden="1">{#N/A,#N/A,FALSE,"Written Quote Out";#N/A,#N/A,FALSE,"Accepted Quotes";#N/A,#N/A,FALSE,"Rejected"}</definedName>
    <definedName name="______mis2" localSheetId="56" hidden="1">{#N/A,#N/A,FALSE,"Written Quote Out";#N/A,#N/A,FALSE,"Accepted Quotes";#N/A,#N/A,FALSE,"Rejected"}</definedName>
    <definedName name="______mis2" localSheetId="13" hidden="1">{#N/A,#N/A,FALSE,"Written Quote Out";#N/A,#N/A,FALSE,"Accepted Quotes";#N/A,#N/A,FALSE,"Rejected"}</definedName>
    <definedName name="______mis2" localSheetId="12" hidden="1">{#N/A,#N/A,FALSE,"Written Quote Out";#N/A,#N/A,FALSE,"Accepted Quotes";#N/A,#N/A,FALSE,"Rejected"}</definedName>
    <definedName name="______mis2" localSheetId="16" hidden="1">{#N/A,#N/A,FALSE,"Written Quote Out";#N/A,#N/A,FALSE,"Accepted Quotes";#N/A,#N/A,FALSE,"Rejected"}</definedName>
    <definedName name="______mis2" localSheetId="25" hidden="1">{#N/A,#N/A,FALSE,"Written Quote Out";#N/A,#N/A,FALSE,"Accepted Quotes";#N/A,#N/A,FALSE,"Rejected"}</definedName>
    <definedName name="______mis2" localSheetId="43" hidden="1">{#N/A,#N/A,FALSE,"Written Quote Out";#N/A,#N/A,FALSE,"Accepted Quotes";#N/A,#N/A,FALSE,"Rejected"}</definedName>
    <definedName name="______mis2" localSheetId="36" hidden="1">{#N/A,#N/A,FALSE,"Written Quote Out";#N/A,#N/A,FALSE,"Accepted Quotes";#N/A,#N/A,FALSE,"Rejected"}</definedName>
    <definedName name="______mis2" localSheetId="30" hidden="1">{#N/A,#N/A,FALSE,"Written Quote Out";#N/A,#N/A,FALSE,"Accepted Quotes";#N/A,#N/A,FALSE,"Rejected"}</definedName>
    <definedName name="______mis2" localSheetId="34" hidden="1">{#N/A,#N/A,FALSE,"Written Quote Out";#N/A,#N/A,FALSE,"Accepted Quotes";#N/A,#N/A,FALSE,"Rejected"}</definedName>
    <definedName name="______mis2" localSheetId="35" hidden="1">{#N/A,#N/A,FALSE,"Written Quote Out";#N/A,#N/A,FALSE,"Accepted Quotes";#N/A,#N/A,FALSE,"Rejected"}</definedName>
    <definedName name="______mis2" localSheetId="31" hidden="1">{#N/A,#N/A,FALSE,"Written Quote Out";#N/A,#N/A,FALSE,"Accepted Quotes";#N/A,#N/A,FALSE,"Rejected"}</definedName>
    <definedName name="______mis2" localSheetId="11" hidden="1">{#N/A,#N/A,FALSE,"Written Quote Out";#N/A,#N/A,FALSE,"Accepted Quotes";#N/A,#N/A,FALSE,"Rejected"}</definedName>
    <definedName name="______mis2" hidden="1">{#N/A,#N/A,FALSE,"Written Quote Out";#N/A,#N/A,FALSE,"Accepted Quotes";#N/A,#N/A,FALSE,"Rejected"}</definedName>
    <definedName name="______nam2" hidden="1">"c2204"</definedName>
    <definedName name="______new1" localSheetId="15" hidden="1">{#N/A,#N/A,TRUE,"Written Quote Out";#N/A,#N/A,TRUE,"Accepted Quotes"}</definedName>
    <definedName name="______new1" localSheetId="21" hidden="1">{#N/A,#N/A,TRUE,"Written Quote Out";#N/A,#N/A,TRUE,"Accepted Quotes"}</definedName>
    <definedName name="______new1" localSheetId="20" hidden="1">{#N/A,#N/A,TRUE,"Written Quote Out";#N/A,#N/A,TRUE,"Accepted Quotes"}</definedName>
    <definedName name="______new1" localSheetId="24" hidden="1">{#N/A,#N/A,TRUE,"Written Quote Out";#N/A,#N/A,TRUE,"Accepted Quotes"}</definedName>
    <definedName name="______new1" localSheetId="17" hidden="1">{#N/A,#N/A,TRUE,"Written Quote Out";#N/A,#N/A,TRUE,"Accepted Quotes"}</definedName>
    <definedName name="______new1" localSheetId="28" hidden="1">{#N/A,#N/A,TRUE,"Written Quote Out";#N/A,#N/A,TRUE,"Accepted Quotes"}</definedName>
    <definedName name="______new1" localSheetId="29" hidden="1">{#N/A,#N/A,TRUE,"Written Quote Out";#N/A,#N/A,TRUE,"Accepted Quotes"}</definedName>
    <definedName name="______new1" localSheetId="26" hidden="1">{#N/A,#N/A,TRUE,"Written Quote Out";#N/A,#N/A,TRUE,"Accepted Quotes"}</definedName>
    <definedName name="______new1" localSheetId="8" hidden="1">{#N/A,#N/A,TRUE,"Written Quote Out";#N/A,#N/A,TRUE,"Accepted Quotes"}</definedName>
    <definedName name="______new1" localSheetId="46" hidden="1">{#N/A,#N/A,TRUE,"Written Quote Out";#N/A,#N/A,TRUE,"Accepted Quotes"}</definedName>
    <definedName name="______new1" localSheetId="47" hidden="1">{#N/A,#N/A,TRUE,"Written Quote Out";#N/A,#N/A,TRUE,"Accepted Quotes"}</definedName>
    <definedName name="______new1" localSheetId="44" hidden="1">{#N/A,#N/A,TRUE,"Written Quote Out";#N/A,#N/A,TRUE,"Accepted Quotes"}</definedName>
    <definedName name="______new1" localSheetId="0" hidden="1">{#N/A,#N/A,TRUE,"Written Quote Out";#N/A,#N/A,TRUE,"Accepted Quotes"}</definedName>
    <definedName name="______new1" localSheetId="9" hidden="1">{#N/A,#N/A,TRUE,"Written Quote Out";#N/A,#N/A,TRUE,"Accepted Quotes"}</definedName>
    <definedName name="______new1" localSheetId="5" hidden="1">{#N/A,#N/A,TRUE,"Written Quote Out";#N/A,#N/A,TRUE,"Accepted Quotes"}</definedName>
    <definedName name="______new1" localSheetId="6" hidden="1">{#N/A,#N/A,TRUE,"Written Quote Out";#N/A,#N/A,TRUE,"Accepted Quotes"}</definedName>
    <definedName name="______new1" localSheetId="58" hidden="1">{#N/A,#N/A,TRUE,"Written Quote Out";#N/A,#N/A,TRUE,"Accepted Quotes"}</definedName>
    <definedName name="______new1" localSheetId="37" hidden="1">{#N/A,#N/A,TRUE,"Written Quote Out";#N/A,#N/A,TRUE,"Accepted Quotes"}</definedName>
    <definedName name="______new1" localSheetId="10" hidden="1">{#N/A,#N/A,TRUE,"Written Quote Out";#N/A,#N/A,TRUE,"Accepted Quotes"}</definedName>
    <definedName name="______new1" localSheetId="3" hidden="1">{#N/A,#N/A,TRUE,"Written Quote Out";#N/A,#N/A,TRUE,"Accepted Quotes"}</definedName>
    <definedName name="______new1" localSheetId="4" hidden="1">{#N/A,#N/A,TRUE,"Written Quote Out";#N/A,#N/A,TRUE,"Accepted Quotes"}</definedName>
    <definedName name="______new1" localSheetId="57" hidden="1">{#N/A,#N/A,TRUE,"Written Quote Out";#N/A,#N/A,TRUE,"Accepted Quotes"}</definedName>
    <definedName name="______new1" localSheetId="50" hidden="1">{#N/A,#N/A,TRUE,"Written Quote Out";#N/A,#N/A,TRUE,"Accepted Quotes"}</definedName>
    <definedName name="______new1" localSheetId="56" hidden="1">{#N/A,#N/A,TRUE,"Written Quote Out";#N/A,#N/A,TRUE,"Accepted Quotes"}</definedName>
    <definedName name="______new1" localSheetId="13" hidden="1">{#N/A,#N/A,TRUE,"Written Quote Out";#N/A,#N/A,TRUE,"Accepted Quotes"}</definedName>
    <definedName name="______new1" localSheetId="12" hidden="1">{#N/A,#N/A,TRUE,"Written Quote Out";#N/A,#N/A,TRUE,"Accepted Quotes"}</definedName>
    <definedName name="______new1" localSheetId="16" hidden="1">{#N/A,#N/A,TRUE,"Written Quote Out";#N/A,#N/A,TRUE,"Accepted Quotes"}</definedName>
    <definedName name="______new1" localSheetId="25" hidden="1">{#N/A,#N/A,TRUE,"Written Quote Out";#N/A,#N/A,TRUE,"Accepted Quotes"}</definedName>
    <definedName name="______new1" localSheetId="43" hidden="1">{#N/A,#N/A,TRUE,"Written Quote Out";#N/A,#N/A,TRUE,"Accepted Quotes"}</definedName>
    <definedName name="______new1" localSheetId="36" hidden="1">{#N/A,#N/A,TRUE,"Written Quote Out";#N/A,#N/A,TRUE,"Accepted Quotes"}</definedName>
    <definedName name="______new1" localSheetId="30" hidden="1">{#N/A,#N/A,TRUE,"Written Quote Out";#N/A,#N/A,TRUE,"Accepted Quotes"}</definedName>
    <definedName name="______new1" localSheetId="34" hidden="1">{#N/A,#N/A,TRUE,"Written Quote Out";#N/A,#N/A,TRUE,"Accepted Quotes"}</definedName>
    <definedName name="______new1" localSheetId="35" hidden="1">{#N/A,#N/A,TRUE,"Written Quote Out";#N/A,#N/A,TRUE,"Accepted Quotes"}</definedName>
    <definedName name="______new1" localSheetId="31" hidden="1">{#N/A,#N/A,TRUE,"Written Quote Out";#N/A,#N/A,TRUE,"Accepted Quotes"}</definedName>
    <definedName name="______new1" localSheetId="11" hidden="1">{#N/A,#N/A,TRUE,"Written Quote Out";#N/A,#N/A,TRUE,"Accepted Quotes"}</definedName>
    <definedName name="______new1" hidden="1">{#N/A,#N/A,TRUE,"Written Quote Out";#N/A,#N/A,TRUE,"Accepted Quotes"}</definedName>
    <definedName name="______new2" localSheetId="15" hidden="1">{#N/A,#N/A,TRUE,"Written Quote Out";#N/A,#N/A,TRUE,"Accepted Quotes"}</definedName>
    <definedName name="______new2" localSheetId="21" hidden="1">{#N/A,#N/A,TRUE,"Written Quote Out";#N/A,#N/A,TRUE,"Accepted Quotes"}</definedName>
    <definedName name="______new2" localSheetId="20" hidden="1">{#N/A,#N/A,TRUE,"Written Quote Out";#N/A,#N/A,TRUE,"Accepted Quotes"}</definedName>
    <definedName name="______new2" localSheetId="24" hidden="1">{#N/A,#N/A,TRUE,"Written Quote Out";#N/A,#N/A,TRUE,"Accepted Quotes"}</definedName>
    <definedName name="______new2" localSheetId="17" hidden="1">{#N/A,#N/A,TRUE,"Written Quote Out";#N/A,#N/A,TRUE,"Accepted Quotes"}</definedName>
    <definedName name="______new2" localSheetId="28" hidden="1">{#N/A,#N/A,TRUE,"Written Quote Out";#N/A,#N/A,TRUE,"Accepted Quotes"}</definedName>
    <definedName name="______new2" localSheetId="29" hidden="1">{#N/A,#N/A,TRUE,"Written Quote Out";#N/A,#N/A,TRUE,"Accepted Quotes"}</definedName>
    <definedName name="______new2" localSheetId="26" hidden="1">{#N/A,#N/A,TRUE,"Written Quote Out";#N/A,#N/A,TRUE,"Accepted Quotes"}</definedName>
    <definedName name="______new2" localSheetId="8" hidden="1">{#N/A,#N/A,TRUE,"Written Quote Out";#N/A,#N/A,TRUE,"Accepted Quotes"}</definedName>
    <definedName name="______new2" localSheetId="46" hidden="1">{#N/A,#N/A,TRUE,"Written Quote Out";#N/A,#N/A,TRUE,"Accepted Quotes"}</definedName>
    <definedName name="______new2" localSheetId="47" hidden="1">{#N/A,#N/A,TRUE,"Written Quote Out";#N/A,#N/A,TRUE,"Accepted Quotes"}</definedName>
    <definedName name="______new2" localSheetId="44" hidden="1">{#N/A,#N/A,TRUE,"Written Quote Out";#N/A,#N/A,TRUE,"Accepted Quotes"}</definedName>
    <definedName name="______new2" localSheetId="0" hidden="1">{#N/A,#N/A,TRUE,"Written Quote Out";#N/A,#N/A,TRUE,"Accepted Quotes"}</definedName>
    <definedName name="______new2" localSheetId="9" hidden="1">{#N/A,#N/A,TRUE,"Written Quote Out";#N/A,#N/A,TRUE,"Accepted Quotes"}</definedName>
    <definedName name="______new2" localSheetId="5" hidden="1">{#N/A,#N/A,TRUE,"Written Quote Out";#N/A,#N/A,TRUE,"Accepted Quotes"}</definedName>
    <definedName name="______new2" localSheetId="6" hidden="1">{#N/A,#N/A,TRUE,"Written Quote Out";#N/A,#N/A,TRUE,"Accepted Quotes"}</definedName>
    <definedName name="______new2" localSheetId="58" hidden="1">{#N/A,#N/A,TRUE,"Written Quote Out";#N/A,#N/A,TRUE,"Accepted Quotes"}</definedName>
    <definedName name="______new2" localSheetId="37" hidden="1">{#N/A,#N/A,TRUE,"Written Quote Out";#N/A,#N/A,TRUE,"Accepted Quotes"}</definedName>
    <definedName name="______new2" localSheetId="10" hidden="1">{#N/A,#N/A,TRUE,"Written Quote Out";#N/A,#N/A,TRUE,"Accepted Quotes"}</definedName>
    <definedName name="______new2" localSheetId="3" hidden="1">{#N/A,#N/A,TRUE,"Written Quote Out";#N/A,#N/A,TRUE,"Accepted Quotes"}</definedName>
    <definedName name="______new2" localSheetId="4" hidden="1">{#N/A,#N/A,TRUE,"Written Quote Out";#N/A,#N/A,TRUE,"Accepted Quotes"}</definedName>
    <definedName name="______new2" localSheetId="57" hidden="1">{#N/A,#N/A,TRUE,"Written Quote Out";#N/A,#N/A,TRUE,"Accepted Quotes"}</definedName>
    <definedName name="______new2" localSheetId="50" hidden="1">{#N/A,#N/A,TRUE,"Written Quote Out";#N/A,#N/A,TRUE,"Accepted Quotes"}</definedName>
    <definedName name="______new2" localSheetId="56" hidden="1">{#N/A,#N/A,TRUE,"Written Quote Out";#N/A,#N/A,TRUE,"Accepted Quotes"}</definedName>
    <definedName name="______new2" localSheetId="13" hidden="1">{#N/A,#N/A,TRUE,"Written Quote Out";#N/A,#N/A,TRUE,"Accepted Quotes"}</definedName>
    <definedName name="______new2" localSheetId="12" hidden="1">{#N/A,#N/A,TRUE,"Written Quote Out";#N/A,#N/A,TRUE,"Accepted Quotes"}</definedName>
    <definedName name="______new2" localSheetId="16" hidden="1">{#N/A,#N/A,TRUE,"Written Quote Out";#N/A,#N/A,TRUE,"Accepted Quotes"}</definedName>
    <definedName name="______new2" localSheetId="25" hidden="1">{#N/A,#N/A,TRUE,"Written Quote Out";#N/A,#N/A,TRUE,"Accepted Quotes"}</definedName>
    <definedName name="______new2" localSheetId="43" hidden="1">{#N/A,#N/A,TRUE,"Written Quote Out";#N/A,#N/A,TRUE,"Accepted Quotes"}</definedName>
    <definedName name="______new2" localSheetId="36" hidden="1">{#N/A,#N/A,TRUE,"Written Quote Out";#N/A,#N/A,TRUE,"Accepted Quotes"}</definedName>
    <definedName name="______new2" localSheetId="30" hidden="1">{#N/A,#N/A,TRUE,"Written Quote Out";#N/A,#N/A,TRUE,"Accepted Quotes"}</definedName>
    <definedName name="______new2" localSheetId="34" hidden="1">{#N/A,#N/A,TRUE,"Written Quote Out";#N/A,#N/A,TRUE,"Accepted Quotes"}</definedName>
    <definedName name="______new2" localSheetId="35" hidden="1">{#N/A,#N/A,TRUE,"Written Quote Out";#N/A,#N/A,TRUE,"Accepted Quotes"}</definedName>
    <definedName name="______new2" localSheetId="31" hidden="1">{#N/A,#N/A,TRUE,"Written Quote Out";#N/A,#N/A,TRUE,"Accepted Quotes"}</definedName>
    <definedName name="______new2" localSheetId="11" hidden="1">{#N/A,#N/A,TRUE,"Written Quote Out";#N/A,#N/A,TRUE,"Accepted Quotes"}</definedName>
    <definedName name="______new2" hidden="1">{#N/A,#N/A,TRUE,"Written Quote Out";#N/A,#N/A,TRUE,"Accepted Quotes"}</definedName>
    <definedName name="___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a1" localSheetId="15" hidden="1">{"NewCo_View",#N/A,FALSE,"Calculations"}</definedName>
    <definedName name="_____a1" localSheetId="21" hidden="1">{"NewCo_View",#N/A,FALSE,"Calculations"}</definedName>
    <definedName name="_____a1" localSheetId="20" hidden="1">{"NewCo_View",#N/A,FALSE,"Calculations"}</definedName>
    <definedName name="_____a1" localSheetId="24" hidden="1">{"NewCo_View",#N/A,FALSE,"Calculations"}</definedName>
    <definedName name="_____a1" localSheetId="17" hidden="1">{"NewCo_View",#N/A,FALSE,"Calculations"}</definedName>
    <definedName name="_____a1" localSheetId="28" hidden="1">{"NewCo_View",#N/A,FALSE,"Calculations"}</definedName>
    <definedName name="_____a1" localSheetId="29" hidden="1">{"NewCo_View",#N/A,FALSE,"Calculations"}</definedName>
    <definedName name="_____a1" localSheetId="26" hidden="1">{"NewCo_View",#N/A,FALSE,"Calculations"}</definedName>
    <definedName name="_____a1" localSheetId="8" hidden="1">{"NewCo_View",#N/A,FALSE,"Calculations"}</definedName>
    <definedName name="_____a1" localSheetId="46" hidden="1">{"NewCo_View",#N/A,FALSE,"Calculations"}</definedName>
    <definedName name="_____a1" localSheetId="47" hidden="1">{"NewCo_View",#N/A,FALSE,"Calculations"}</definedName>
    <definedName name="_____a1" localSheetId="44" hidden="1">{"NewCo_View",#N/A,FALSE,"Calculations"}</definedName>
    <definedName name="_____a1" localSheetId="0" hidden="1">{"NewCo_View",#N/A,FALSE,"Calculations"}</definedName>
    <definedName name="_____a1" localSheetId="9" hidden="1">{"NewCo_View",#N/A,FALSE,"Calculations"}</definedName>
    <definedName name="_____a1" localSheetId="5" hidden="1">{"NewCo_View",#N/A,FALSE,"Calculations"}</definedName>
    <definedName name="_____a1" localSheetId="6" hidden="1">{"NewCo_View",#N/A,FALSE,"Calculations"}</definedName>
    <definedName name="_____a1" localSheetId="58" hidden="1">{"NewCo_View",#N/A,FALSE,"Calculations"}</definedName>
    <definedName name="_____a1" localSheetId="37" hidden="1">{"NewCo_View",#N/A,FALSE,"Calculations"}</definedName>
    <definedName name="_____a1" localSheetId="10" hidden="1">{"NewCo_View",#N/A,FALSE,"Calculations"}</definedName>
    <definedName name="_____a1" localSheetId="3" hidden="1">{"NewCo_View",#N/A,FALSE,"Calculations"}</definedName>
    <definedName name="_____a1" localSheetId="4" hidden="1">{"NewCo_View",#N/A,FALSE,"Calculations"}</definedName>
    <definedName name="_____a1" localSheetId="57" hidden="1">{"NewCo_View",#N/A,FALSE,"Calculations"}</definedName>
    <definedName name="_____a1" localSheetId="50" hidden="1">{"NewCo_View",#N/A,FALSE,"Calculations"}</definedName>
    <definedName name="_____a1" localSheetId="56" hidden="1">{"NewCo_View",#N/A,FALSE,"Calculations"}</definedName>
    <definedName name="_____a1" localSheetId="13" hidden="1">{"NewCo_View",#N/A,FALSE,"Calculations"}</definedName>
    <definedName name="_____a1" localSheetId="12" hidden="1">{"NewCo_View",#N/A,FALSE,"Calculations"}</definedName>
    <definedName name="_____a1" localSheetId="16" hidden="1">{"NewCo_View",#N/A,FALSE,"Calculations"}</definedName>
    <definedName name="_____a1" localSheetId="25" hidden="1">{"NewCo_View",#N/A,FALSE,"Calculations"}</definedName>
    <definedName name="_____a1" localSheetId="43" hidden="1">{"NewCo_View",#N/A,FALSE,"Calculations"}</definedName>
    <definedName name="_____a1" localSheetId="36" hidden="1">{"NewCo_View",#N/A,FALSE,"Calculations"}</definedName>
    <definedName name="_____a1" localSheetId="30" hidden="1">{"NewCo_View",#N/A,FALSE,"Calculations"}</definedName>
    <definedName name="_____a1" localSheetId="34" hidden="1">{"NewCo_View",#N/A,FALSE,"Calculations"}</definedName>
    <definedName name="_____a1" localSheetId="35" hidden="1">{"NewCo_View",#N/A,FALSE,"Calculations"}</definedName>
    <definedName name="_____a1" localSheetId="31" hidden="1">{"NewCo_View",#N/A,FALSE,"Calculations"}</definedName>
    <definedName name="_____a1" localSheetId="11" hidden="1">{"NewCo_View",#N/A,FALSE,"Calculations"}</definedName>
    <definedName name="_____a1" hidden="1">{"NewCo_View",#N/A,FALSE,"Calculations"}</definedName>
    <definedName name="_____a2" localSheetId="15" hidden="1">{"NewCo_View",#N/A,FALSE,"Calculations"}</definedName>
    <definedName name="_____a2" localSheetId="21" hidden="1">{"NewCo_View",#N/A,FALSE,"Calculations"}</definedName>
    <definedName name="_____a2" localSheetId="20" hidden="1">{"NewCo_View",#N/A,FALSE,"Calculations"}</definedName>
    <definedName name="_____a2" localSheetId="24" hidden="1">{"NewCo_View",#N/A,FALSE,"Calculations"}</definedName>
    <definedName name="_____a2" localSheetId="17" hidden="1">{"NewCo_View",#N/A,FALSE,"Calculations"}</definedName>
    <definedName name="_____a2" localSheetId="28" hidden="1">{"NewCo_View",#N/A,FALSE,"Calculations"}</definedName>
    <definedName name="_____a2" localSheetId="29" hidden="1">{"NewCo_View",#N/A,FALSE,"Calculations"}</definedName>
    <definedName name="_____a2" localSheetId="26" hidden="1">{"NewCo_View",#N/A,FALSE,"Calculations"}</definedName>
    <definedName name="_____a2" localSheetId="8" hidden="1">{"NewCo_View",#N/A,FALSE,"Calculations"}</definedName>
    <definedName name="_____a2" localSheetId="46" hidden="1">{"NewCo_View",#N/A,FALSE,"Calculations"}</definedName>
    <definedName name="_____a2" localSheetId="47" hidden="1">{"NewCo_View",#N/A,FALSE,"Calculations"}</definedName>
    <definedName name="_____a2" localSheetId="44" hidden="1">{"NewCo_View",#N/A,FALSE,"Calculations"}</definedName>
    <definedName name="_____a2" localSheetId="0" hidden="1">{"NewCo_View",#N/A,FALSE,"Calculations"}</definedName>
    <definedName name="_____a2" localSheetId="9" hidden="1">{"NewCo_View",#N/A,FALSE,"Calculations"}</definedName>
    <definedName name="_____a2" localSheetId="5" hidden="1">{"NewCo_View",#N/A,FALSE,"Calculations"}</definedName>
    <definedName name="_____a2" localSheetId="6" hidden="1">{"NewCo_View",#N/A,FALSE,"Calculations"}</definedName>
    <definedName name="_____a2" localSheetId="58" hidden="1">{"NewCo_View",#N/A,FALSE,"Calculations"}</definedName>
    <definedName name="_____a2" localSheetId="37" hidden="1">{"NewCo_View",#N/A,FALSE,"Calculations"}</definedName>
    <definedName name="_____a2" localSheetId="10" hidden="1">{"NewCo_View",#N/A,FALSE,"Calculations"}</definedName>
    <definedName name="_____a2" localSheetId="3" hidden="1">{"NewCo_View",#N/A,FALSE,"Calculations"}</definedName>
    <definedName name="_____a2" localSheetId="4" hidden="1">{"NewCo_View",#N/A,FALSE,"Calculations"}</definedName>
    <definedName name="_____a2" localSheetId="57" hidden="1">{"NewCo_View",#N/A,FALSE,"Calculations"}</definedName>
    <definedName name="_____a2" localSheetId="50" hidden="1">{"NewCo_View",#N/A,FALSE,"Calculations"}</definedName>
    <definedName name="_____a2" localSheetId="56" hidden="1">{"NewCo_View",#N/A,FALSE,"Calculations"}</definedName>
    <definedName name="_____a2" localSheetId="13" hidden="1">{"NewCo_View",#N/A,FALSE,"Calculations"}</definedName>
    <definedName name="_____a2" localSheetId="12" hidden="1">{"NewCo_View",#N/A,FALSE,"Calculations"}</definedName>
    <definedName name="_____a2" localSheetId="16" hidden="1">{"NewCo_View",#N/A,FALSE,"Calculations"}</definedName>
    <definedName name="_____a2" localSheetId="25" hidden="1">{"NewCo_View",#N/A,FALSE,"Calculations"}</definedName>
    <definedName name="_____a2" localSheetId="43" hidden="1">{"NewCo_View",#N/A,FALSE,"Calculations"}</definedName>
    <definedName name="_____a2" localSheetId="36" hidden="1">{"NewCo_View",#N/A,FALSE,"Calculations"}</definedName>
    <definedName name="_____a2" localSheetId="30" hidden="1">{"NewCo_View",#N/A,FALSE,"Calculations"}</definedName>
    <definedName name="_____a2" localSheetId="34" hidden="1">{"NewCo_View",#N/A,FALSE,"Calculations"}</definedName>
    <definedName name="_____a2" localSheetId="35" hidden="1">{"NewCo_View",#N/A,FALSE,"Calculations"}</definedName>
    <definedName name="_____a2" localSheetId="31" hidden="1">{"NewCo_View",#N/A,FALSE,"Calculations"}</definedName>
    <definedName name="_____a2" localSheetId="11" hidden="1">{"NewCo_View",#N/A,FALSE,"Calculations"}</definedName>
    <definedName name="_____a2" hidden="1">{"NewCo_View",#N/A,FALSE,"Calculations"}</definedName>
    <definedName name="_____a3" localSheetId="15" hidden="1">{"NewCo_View",#N/A,FALSE,"Calculations"}</definedName>
    <definedName name="_____a3" localSheetId="21" hidden="1">{"NewCo_View",#N/A,FALSE,"Calculations"}</definedName>
    <definedName name="_____a3" localSheetId="20" hidden="1">{"NewCo_View",#N/A,FALSE,"Calculations"}</definedName>
    <definedName name="_____a3" localSheetId="24" hidden="1">{"NewCo_View",#N/A,FALSE,"Calculations"}</definedName>
    <definedName name="_____a3" localSheetId="17" hidden="1">{"NewCo_View",#N/A,FALSE,"Calculations"}</definedName>
    <definedName name="_____a3" localSheetId="28" hidden="1">{"NewCo_View",#N/A,FALSE,"Calculations"}</definedName>
    <definedName name="_____a3" localSheetId="29" hidden="1">{"NewCo_View",#N/A,FALSE,"Calculations"}</definedName>
    <definedName name="_____a3" localSheetId="26" hidden="1">{"NewCo_View",#N/A,FALSE,"Calculations"}</definedName>
    <definedName name="_____a3" localSheetId="8" hidden="1">{"NewCo_View",#N/A,FALSE,"Calculations"}</definedName>
    <definedName name="_____a3" localSheetId="46" hidden="1">{"NewCo_View",#N/A,FALSE,"Calculations"}</definedName>
    <definedName name="_____a3" localSheetId="47" hidden="1">{"NewCo_View",#N/A,FALSE,"Calculations"}</definedName>
    <definedName name="_____a3" localSheetId="44" hidden="1">{"NewCo_View",#N/A,FALSE,"Calculations"}</definedName>
    <definedName name="_____a3" localSheetId="0" hidden="1">{"NewCo_View",#N/A,FALSE,"Calculations"}</definedName>
    <definedName name="_____a3" localSheetId="9" hidden="1">{"NewCo_View",#N/A,FALSE,"Calculations"}</definedName>
    <definedName name="_____a3" localSheetId="5" hidden="1">{"NewCo_View",#N/A,FALSE,"Calculations"}</definedName>
    <definedName name="_____a3" localSheetId="6" hidden="1">{"NewCo_View",#N/A,FALSE,"Calculations"}</definedName>
    <definedName name="_____a3" localSheetId="58" hidden="1">{"NewCo_View",#N/A,FALSE,"Calculations"}</definedName>
    <definedName name="_____a3" localSheetId="37" hidden="1">{"NewCo_View",#N/A,FALSE,"Calculations"}</definedName>
    <definedName name="_____a3" localSheetId="10" hidden="1">{"NewCo_View",#N/A,FALSE,"Calculations"}</definedName>
    <definedName name="_____a3" localSheetId="3" hidden="1">{"NewCo_View",#N/A,FALSE,"Calculations"}</definedName>
    <definedName name="_____a3" localSheetId="4" hidden="1">{"NewCo_View",#N/A,FALSE,"Calculations"}</definedName>
    <definedName name="_____a3" localSheetId="57" hidden="1">{"NewCo_View",#N/A,FALSE,"Calculations"}</definedName>
    <definedName name="_____a3" localSheetId="50" hidden="1">{"NewCo_View",#N/A,FALSE,"Calculations"}</definedName>
    <definedName name="_____a3" localSheetId="56" hidden="1">{"NewCo_View",#N/A,FALSE,"Calculations"}</definedName>
    <definedName name="_____a3" localSheetId="13" hidden="1">{"NewCo_View",#N/A,FALSE,"Calculations"}</definedName>
    <definedName name="_____a3" localSheetId="12" hidden="1">{"NewCo_View",#N/A,FALSE,"Calculations"}</definedName>
    <definedName name="_____a3" localSheetId="16" hidden="1">{"NewCo_View",#N/A,FALSE,"Calculations"}</definedName>
    <definedName name="_____a3" localSheetId="25" hidden="1">{"NewCo_View",#N/A,FALSE,"Calculations"}</definedName>
    <definedName name="_____a3" localSheetId="43" hidden="1">{"NewCo_View",#N/A,FALSE,"Calculations"}</definedName>
    <definedName name="_____a3" localSheetId="36" hidden="1">{"NewCo_View",#N/A,FALSE,"Calculations"}</definedName>
    <definedName name="_____a3" localSheetId="30" hidden="1">{"NewCo_View",#N/A,FALSE,"Calculations"}</definedName>
    <definedName name="_____a3" localSheetId="34" hidden="1">{"NewCo_View",#N/A,FALSE,"Calculations"}</definedName>
    <definedName name="_____a3" localSheetId="35" hidden="1">{"NewCo_View",#N/A,FALSE,"Calculations"}</definedName>
    <definedName name="_____a3" localSheetId="31" hidden="1">{"NewCo_View",#N/A,FALSE,"Calculations"}</definedName>
    <definedName name="_____a3" localSheetId="11" hidden="1">{"NewCo_View",#N/A,FALSE,"Calculations"}</definedName>
    <definedName name="_____a3" hidden="1">{"NewCo_View",#N/A,FALSE,"Calculations"}</definedName>
    <definedName name="_____b4" localSheetId="15" hidden="1">{"NewCo_View",#N/A,FALSE,"Calculations"}</definedName>
    <definedName name="_____b4" localSheetId="21" hidden="1">{"NewCo_View",#N/A,FALSE,"Calculations"}</definedName>
    <definedName name="_____b4" localSheetId="20" hidden="1">{"NewCo_View",#N/A,FALSE,"Calculations"}</definedName>
    <definedName name="_____b4" localSheetId="24" hidden="1">{"NewCo_View",#N/A,FALSE,"Calculations"}</definedName>
    <definedName name="_____b4" localSheetId="17" hidden="1">{"NewCo_View",#N/A,FALSE,"Calculations"}</definedName>
    <definedName name="_____b4" localSheetId="28" hidden="1">{"NewCo_View",#N/A,FALSE,"Calculations"}</definedName>
    <definedName name="_____b4" localSheetId="29" hidden="1">{"NewCo_View",#N/A,FALSE,"Calculations"}</definedName>
    <definedName name="_____b4" localSheetId="26" hidden="1">{"NewCo_View",#N/A,FALSE,"Calculations"}</definedName>
    <definedName name="_____b4" localSheetId="8" hidden="1">{"NewCo_View",#N/A,FALSE,"Calculations"}</definedName>
    <definedName name="_____b4" localSheetId="46" hidden="1">{"NewCo_View",#N/A,FALSE,"Calculations"}</definedName>
    <definedName name="_____b4" localSheetId="47" hidden="1">{"NewCo_View",#N/A,FALSE,"Calculations"}</definedName>
    <definedName name="_____b4" localSheetId="44" hidden="1">{"NewCo_View",#N/A,FALSE,"Calculations"}</definedName>
    <definedName name="_____b4" localSheetId="0" hidden="1">{"NewCo_View",#N/A,FALSE,"Calculations"}</definedName>
    <definedName name="_____b4" localSheetId="9" hidden="1">{"NewCo_View",#N/A,FALSE,"Calculations"}</definedName>
    <definedName name="_____b4" localSheetId="5" hidden="1">{"NewCo_View",#N/A,FALSE,"Calculations"}</definedName>
    <definedName name="_____b4" localSheetId="6" hidden="1">{"NewCo_View",#N/A,FALSE,"Calculations"}</definedName>
    <definedName name="_____b4" localSheetId="58" hidden="1">{"NewCo_View",#N/A,FALSE,"Calculations"}</definedName>
    <definedName name="_____b4" localSheetId="37" hidden="1">{"NewCo_View",#N/A,FALSE,"Calculations"}</definedName>
    <definedName name="_____b4" localSheetId="10" hidden="1">{"NewCo_View",#N/A,FALSE,"Calculations"}</definedName>
    <definedName name="_____b4" localSheetId="3" hidden="1">{"NewCo_View",#N/A,FALSE,"Calculations"}</definedName>
    <definedName name="_____b4" localSheetId="4" hidden="1">{"NewCo_View",#N/A,FALSE,"Calculations"}</definedName>
    <definedName name="_____b4" localSheetId="57" hidden="1">{"NewCo_View",#N/A,FALSE,"Calculations"}</definedName>
    <definedName name="_____b4" localSheetId="50" hidden="1">{"NewCo_View",#N/A,FALSE,"Calculations"}</definedName>
    <definedName name="_____b4" localSheetId="56" hidden="1">{"NewCo_View",#N/A,FALSE,"Calculations"}</definedName>
    <definedName name="_____b4" localSheetId="13" hidden="1">{"NewCo_View",#N/A,FALSE,"Calculations"}</definedName>
    <definedName name="_____b4" localSheetId="12" hidden="1">{"NewCo_View",#N/A,FALSE,"Calculations"}</definedName>
    <definedName name="_____b4" localSheetId="16" hidden="1">{"NewCo_View",#N/A,FALSE,"Calculations"}</definedName>
    <definedName name="_____b4" localSheetId="25" hidden="1">{"NewCo_View",#N/A,FALSE,"Calculations"}</definedName>
    <definedName name="_____b4" localSheetId="43" hidden="1">{"NewCo_View",#N/A,FALSE,"Calculations"}</definedName>
    <definedName name="_____b4" localSheetId="36" hidden="1">{"NewCo_View",#N/A,FALSE,"Calculations"}</definedName>
    <definedName name="_____b4" localSheetId="30" hidden="1">{"NewCo_View",#N/A,FALSE,"Calculations"}</definedName>
    <definedName name="_____b4" localSheetId="34" hidden="1">{"NewCo_View",#N/A,FALSE,"Calculations"}</definedName>
    <definedName name="_____b4" localSheetId="35" hidden="1">{"NewCo_View",#N/A,FALSE,"Calculations"}</definedName>
    <definedName name="_____b4" localSheetId="31" hidden="1">{"NewCo_View",#N/A,FALSE,"Calculations"}</definedName>
    <definedName name="_____b4" localSheetId="11" hidden="1">{"NewCo_View",#N/A,FALSE,"Calculations"}</definedName>
    <definedName name="_____b4" hidden="1">{"NewCo_View",#N/A,FALSE,"Calculations"}</definedName>
    <definedName name="_____b5" localSheetId="15" hidden="1">{"NewCo_View",#N/A,FALSE,"Calculations"}</definedName>
    <definedName name="_____b5" localSheetId="21" hidden="1">{"NewCo_View",#N/A,FALSE,"Calculations"}</definedName>
    <definedName name="_____b5" localSheetId="20" hidden="1">{"NewCo_View",#N/A,FALSE,"Calculations"}</definedName>
    <definedName name="_____b5" localSheetId="24" hidden="1">{"NewCo_View",#N/A,FALSE,"Calculations"}</definedName>
    <definedName name="_____b5" localSheetId="17" hidden="1">{"NewCo_View",#N/A,FALSE,"Calculations"}</definedName>
    <definedName name="_____b5" localSheetId="28" hidden="1">{"NewCo_View",#N/A,FALSE,"Calculations"}</definedName>
    <definedName name="_____b5" localSheetId="29" hidden="1">{"NewCo_View",#N/A,FALSE,"Calculations"}</definedName>
    <definedName name="_____b5" localSheetId="26" hidden="1">{"NewCo_View",#N/A,FALSE,"Calculations"}</definedName>
    <definedName name="_____b5" localSheetId="8" hidden="1">{"NewCo_View",#N/A,FALSE,"Calculations"}</definedName>
    <definedName name="_____b5" localSheetId="46" hidden="1">{"NewCo_View",#N/A,FALSE,"Calculations"}</definedName>
    <definedName name="_____b5" localSheetId="47" hidden="1">{"NewCo_View",#N/A,FALSE,"Calculations"}</definedName>
    <definedName name="_____b5" localSheetId="44" hidden="1">{"NewCo_View",#N/A,FALSE,"Calculations"}</definedName>
    <definedName name="_____b5" localSheetId="0" hidden="1">{"NewCo_View",#N/A,FALSE,"Calculations"}</definedName>
    <definedName name="_____b5" localSheetId="9" hidden="1">{"NewCo_View",#N/A,FALSE,"Calculations"}</definedName>
    <definedName name="_____b5" localSheetId="5" hidden="1">{"NewCo_View",#N/A,FALSE,"Calculations"}</definedName>
    <definedName name="_____b5" localSheetId="6" hidden="1">{"NewCo_View",#N/A,FALSE,"Calculations"}</definedName>
    <definedName name="_____b5" localSheetId="58" hidden="1">{"NewCo_View",#N/A,FALSE,"Calculations"}</definedName>
    <definedName name="_____b5" localSheetId="37" hidden="1">{"NewCo_View",#N/A,FALSE,"Calculations"}</definedName>
    <definedName name="_____b5" localSheetId="10" hidden="1">{"NewCo_View",#N/A,FALSE,"Calculations"}</definedName>
    <definedName name="_____b5" localSheetId="3" hidden="1">{"NewCo_View",#N/A,FALSE,"Calculations"}</definedName>
    <definedName name="_____b5" localSheetId="4" hidden="1">{"NewCo_View",#N/A,FALSE,"Calculations"}</definedName>
    <definedName name="_____b5" localSheetId="57" hidden="1">{"NewCo_View",#N/A,FALSE,"Calculations"}</definedName>
    <definedName name="_____b5" localSheetId="50" hidden="1">{"NewCo_View",#N/A,FALSE,"Calculations"}</definedName>
    <definedName name="_____b5" localSheetId="56" hidden="1">{"NewCo_View",#N/A,FALSE,"Calculations"}</definedName>
    <definedName name="_____b5" localSheetId="13" hidden="1">{"NewCo_View",#N/A,FALSE,"Calculations"}</definedName>
    <definedName name="_____b5" localSheetId="12" hidden="1">{"NewCo_View",#N/A,FALSE,"Calculations"}</definedName>
    <definedName name="_____b5" localSheetId="16" hidden="1">{"NewCo_View",#N/A,FALSE,"Calculations"}</definedName>
    <definedName name="_____b5" localSheetId="25" hidden="1">{"NewCo_View",#N/A,FALSE,"Calculations"}</definedName>
    <definedName name="_____b5" localSheetId="43" hidden="1">{"NewCo_View",#N/A,FALSE,"Calculations"}</definedName>
    <definedName name="_____b5" localSheetId="36" hidden="1">{"NewCo_View",#N/A,FALSE,"Calculations"}</definedName>
    <definedName name="_____b5" localSheetId="30" hidden="1">{"NewCo_View",#N/A,FALSE,"Calculations"}</definedName>
    <definedName name="_____b5" localSheetId="34" hidden="1">{"NewCo_View",#N/A,FALSE,"Calculations"}</definedName>
    <definedName name="_____b5" localSheetId="35" hidden="1">{"NewCo_View",#N/A,FALSE,"Calculations"}</definedName>
    <definedName name="_____b5" localSheetId="31" hidden="1">{"NewCo_View",#N/A,FALSE,"Calculations"}</definedName>
    <definedName name="_____b5" localSheetId="11" hidden="1">{"NewCo_View",#N/A,FALSE,"Calculations"}</definedName>
    <definedName name="_____b5" hidden="1">{"NewCo_View",#N/A,FALSE,"Calculations"}</definedName>
    <definedName name="_____CC675" localSheetId="15" hidden="1">{"fis.dbo.r1_datasum"}</definedName>
    <definedName name="_____CC675" localSheetId="21" hidden="1">{"fis.dbo.r1_datasum"}</definedName>
    <definedName name="_____CC675" localSheetId="20" hidden="1">{"fis.dbo.r1_datasum"}</definedName>
    <definedName name="_____CC675" localSheetId="24" hidden="1">{"fis.dbo.r1_datasum"}</definedName>
    <definedName name="_____CC675" localSheetId="17" hidden="1">{"fis.dbo.r1_datasum"}</definedName>
    <definedName name="_____CC675" localSheetId="28" hidden="1">{"fis.dbo.r1_datasum"}</definedName>
    <definedName name="_____CC675" localSheetId="29" hidden="1">{"fis.dbo.r1_datasum"}</definedName>
    <definedName name="_____CC675" localSheetId="26" hidden="1">{"fis.dbo.r1_datasum"}</definedName>
    <definedName name="_____CC675" localSheetId="8" hidden="1">{"fis.dbo.r1_datasum"}</definedName>
    <definedName name="_____CC675" localSheetId="46" hidden="1">{"fis.dbo.r1_datasum"}</definedName>
    <definedName name="_____CC675" localSheetId="47" hidden="1">{"fis.dbo.r1_datasum"}</definedName>
    <definedName name="_____CC675" localSheetId="44" hidden="1">{"fis.dbo.r1_datasum"}</definedName>
    <definedName name="_____CC675" localSheetId="0" hidden="1">{"fis.dbo.r1_datasum"}</definedName>
    <definedName name="_____CC675" localSheetId="9" hidden="1">{"fis.dbo.r1_datasum"}</definedName>
    <definedName name="_____CC675" localSheetId="5" hidden="1">{"fis.dbo.r1_datasum"}</definedName>
    <definedName name="_____CC675" localSheetId="6" hidden="1">{"fis.dbo.r1_datasum"}</definedName>
    <definedName name="_____CC675" localSheetId="58" hidden="1">{"fis.dbo.r1_datasum"}</definedName>
    <definedName name="_____CC675" localSheetId="37" hidden="1">{"fis.dbo.r1_datasum"}</definedName>
    <definedName name="_____CC675" localSheetId="10" hidden="1">{"fis.dbo.r1_datasum"}</definedName>
    <definedName name="_____CC675" localSheetId="3" hidden="1">{"fis.dbo.r1_datasum"}</definedName>
    <definedName name="_____CC675" localSheetId="4" hidden="1">{"fis.dbo.r1_datasum"}</definedName>
    <definedName name="_____CC675" localSheetId="57" hidden="1">{"fis.dbo.r1_datasum"}</definedName>
    <definedName name="_____CC675" localSheetId="50" hidden="1">{"fis.dbo.r1_datasum"}</definedName>
    <definedName name="_____CC675" localSheetId="56" hidden="1">{"fis.dbo.r1_datasum"}</definedName>
    <definedName name="_____CC675" localSheetId="13" hidden="1">{"fis.dbo.r1_datasum"}</definedName>
    <definedName name="_____CC675" localSheetId="12" hidden="1">{"fis.dbo.r1_datasum"}</definedName>
    <definedName name="_____CC675" localSheetId="16" hidden="1">{"fis.dbo.r1_datasum"}</definedName>
    <definedName name="_____CC675" localSheetId="25" hidden="1">{"fis.dbo.r1_datasum"}</definedName>
    <definedName name="_____CC675" localSheetId="43" hidden="1">{"fis.dbo.r1_datasum"}</definedName>
    <definedName name="_____CC675" localSheetId="36" hidden="1">{"fis.dbo.r1_datasum"}</definedName>
    <definedName name="_____CC675" localSheetId="30" hidden="1">{"fis.dbo.r1_datasum"}</definedName>
    <definedName name="_____CC675" localSheetId="34" hidden="1">{"fis.dbo.r1_datasum"}</definedName>
    <definedName name="_____CC675" localSheetId="35" hidden="1">{"fis.dbo.r1_datasum"}</definedName>
    <definedName name="_____CC675" localSheetId="31" hidden="1">{"fis.dbo.r1_datasum"}</definedName>
    <definedName name="_____CC675" localSheetId="11" hidden="1">{"fis.dbo.r1_datasum"}</definedName>
    <definedName name="_____CC675" hidden="1">{"fis.dbo.r1_datasum"}</definedName>
    <definedName name="_____CC678" localSheetId="15" hidden="1">{"fis.dbo.r1_datasum"}</definedName>
    <definedName name="_____CC678" localSheetId="21" hidden="1">{"fis.dbo.r1_datasum"}</definedName>
    <definedName name="_____CC678" localSheetId="20" hidden="1">{"fis.dbo.r1_datasum"}</definedName>
    <definedName name="_____CC678" localSheetId="24" hidden="1">{"fis.dbo.r1_datasum"}</definedName>
    <definedName name="_____CC678" localSheetId="17" hidden="1">{"fis.dbo.r1_datasum"}</definedName>
    <definedName name="_____CC678" localSheetId="28" hidden="1">{"fis.dbo.r1_datasum"}</definedName>
    <definedName name="_____CC678" localSheetId="29" hidden="1">{"fis.dbo.r1_datasum"}</definedName>
    <definedName name="_____CC678" localSheetId="26" hidden="1">{"fis.dbo.r1_datasum"}</definedName>
    <definedName name="_____CC678" localSheetId="8" hidden="1">{"fis.dbo.r1_datasum"}</definedName>
    <definedName name="_____CC678" localSheetId="46" hidden="1">{"fis.dbo.r1_datasum"}</definedName>
    <definedName name="_____CC678" localSheetId="47" hidden="1">{"fis.dbo.r1_datasum"}</definedName>
    <definedName name="_____CC678" localSheetId="44" hidden="1">{"fis.dbo.r1_datasum"}</definedName>
    <definedName name="_____CC678" localSheetId="0" hidden="1">{"fis.dbo.r1_datasum"}</definedName>
    <definedName name="_____CC678" localSheetId="9" hidden="1">{"fis.dbo.r1_datasum"}</definedName>
    <definedName name="_____CC678" localSheetId="5" hidden="1">{"fis.dbo.r1_datasum"}</definedName>
    <definedName name="_____CC678" localSheetId="6" hidden="1">{"fis.dbo.r1_datasum"}</definedName>
    <definedName name="_____CC678" localSheetId="58" hidden="1">{"fis.dbo.r1_datasum"}</definedName>
    <definedName name="_____CC678" localSheetId="37" hidden="1">{"fis.dbo.r1_datasum"}</definedName>
    <definedName name="_____CC678" localSheetId="10" hidden="1">{"fis.dbo.r1_datasum"}</definedName>
    <definedName name="_____CC678" localSheetId="3" hidden="1">{"fis.dbo.r1_datasum"}</definedName>
    <definedName name="_____CC678" localSheetId="4" hidden="1">{"fis.dbo.r1_datasum"}</definedName>
    <definedName name="_____CC678" localSheetId="57" hidden="1">{"fis.dbo.r1_datasum"}</definedName>
    <definedName name="_____CC678" localSheetId="50" hidden="1">{"fis.dbo.r1_datasum"}</definedName>
    <definedName name="_____CC678" localSheetId="56" hidden="1">{"fis.dbo.r1_datasum"}</definedName>
    <definedName name="_____CC678" localSheetId="13" hidden="1">{"fis.dbo.r1_datasum"}</definedName>
    <definedName name="_____CC678" localSheetId="12" hidden="1">{"fis.dbo.r1_datasum"}</definedName>
    <definedName name="_____CC678" localSheetId="16" hidden="1">{"fis.dbo.r1_datasum"}</definedName>
    <definedName name="_____CC678" localSheetId="25" hidden="1">{"fis.dbo.r1_datasum"}</definedName>
    <definedName name="_____CC678" localSheetId="43" hidden="1">{"fis.dbo.r1_datasum"}</definedName>
    <definedName name="_____CC678" localSheetId="36" hidden="1">{"fis.dbo.r1_datasum"}</definedName>
    <definedName name="_____CC678" localSheetId="30" hidden="1">{"fis.dbo.r1_datasum"}</definedName>
    <definedName name="_____CC678" localSheetId="34" hidden="1">{"fis.dbo.r1_datasum"}</definedName>
    <definedName name="_____CC678" localSheetId="35" hidden="1">{"fis.dbo.r1_datasum"}</definedName>
    <definedName name="_____CC678" localSheetId="31" hidden="1">{"fis.dbo.r1_datasum"}</definedName>
    <definedName name="_____CC678" localSheetId="11" hidden="1">{"fis.dbo.r1_datasum"}</definedName>
    <definedName name="_____CC678" hidden="1">{"fis.dbo.r1_datasum"}</definedName>
    <definedName name="_____FTE2" localSheetId="15" hidden="1">{"NewCo_View",#N/A,FALSE,"Calculations"}</definedName>
    <definedName name="_____FTE2" localSheetId="21" hidden="1">{"NewCo_View",#N/A,FALSE,"Calculations"}</definedName>
    <definedName name="_____FTE2" localSheetId="20" hidden="1">{"NewCo_View",#N/A,FALSE,"Calculations"}</definedName>
    <definedName name="_____FTE2" localSheetId="24" hidden="1">{"NewCo_View",#N/A,FALSE,"Calculations"}</definedName>
    <definedName name="_____FTE2" localSheetId="17" hidden="1">{"NewCo_View",#N/A,FALSE,"Calculations"}</definedName>
    <definedName name="_____FTE2" localSheetId="28" hidden="1">{"NewCo_View",#N/A,FALSE,"Calculations"}</definedName>
    <definedName name="_____FTE2" localSheetId="29" hidden="1">{"NewCo_View",#N/A,FALSE,"Calculations"}</definedName>
    <definedName name="_____FTE2" localSheetId="26" hidden="1">{"NewCo_View",#N/A,FALSE,"Calculations"}</definedName>
    <definedName name="_____FTE2" localSheetId="8" hidden="1">{"NewCo_View",#N/A,FALSE,"Calculations"}</definedName>
    <definedName name="_____FTE2" localSheetId="46" hidden="1">{"NewCo_View",#N/A,FALSE,"Calculations"}</definedName>
    <definedName name="_____FTE2" localSheetId="47" hidden="1">{"NewCo_View",#N/A,FALSE,"Calculations"}</definedName>
    <definedName name="_____FTE2" localSheetId="44" hidden="1">{"NewCo_View",#N/A,FALSE,"Calculations"}</definedName>
    <definedName name="_____FTE2" localSheetId="0" hidden="1">{"NewCo_View",#N/A,FALSE,"Calculations"}</definedName>
    <definedName name="_____FTE2" localSheetId="9" hidden="1">{"NewCo_View",#N/A,FALSE,"Calculations"}</definedName>
    <definedName name="_____FTE2" localSheetId="5" hidden="1">{"NewCo_View",#N/A,FALSE,"Calculations"}</definedName>
    <definedName name="_____FTE2" localSheetId="6" hidden="1">{"NewCo_View",#N/A,FALSE,"Calculations"}</definedName>
    <definedName name="_____FTE2" localSheetId="58" hidden="1">{"NewCo_View",#N/A,FALSE,"Calculations"}</definedName>
    <definedName name="_____FTE2" localSheetId="37" hidden="1">{"NewCo_View",#N/A,FALSE,"Calculations"}</definedName>
    <definedName name="_____FTE2" localSheetId="10" hidden="1">{"NewCo_View",#N/A,FALSE,"Calculations"}</definedName>
    <definedName name="_____FTE2" localSheetId="3" hidden="1">{"NewCo_View",#N/A,FALSE,"Calculations"}</definedName>
    <definedName name="_____FTE2" localSheetId="4" hidden="1">{"NewCo_View",#N/A,FALSE,"Calculations"}</definedName>
    <definedName name="_____FTE2" localSheetId="57" hidden="1">{"NewCo_View",#N/A,FALSE,"Calculations"}</definedName>
    <definedName name="_____FTE2" localSheetId="50" hidden="1">{"NewCo_View",#N/A,FALSE,"Calculations"}</definedName>
    <definedName name="_____FTE2" localSheetId="56" hidden="1">{"NewCo_View",#N/A,FALSE,"Calculations"}</definedName>
    <definedName name="_____FTE2" localSheetId="13" hidden="1">{"NewCo_View",#N/A,FALSE,"Calculations"}</definedName>
    <definedName name="_____FTE2" localSheetId="12" hidden="1">{"NewCo_View",#N/A,FALSE,"Calculations"}</definedName>
    <definedName name="_____FTE2" localSheetId="16" hidden="1">{"NewCo_View",#N/A,FALSE,"Calculations"}</definedName>
    <definedName name="_____FTE2" localSheetId="25" hidden="1">{"NewCo_View",#N/A,FALSE,"Calculations"}</definedName>
    <definedName name="_____FTE2" localSheetId="43" hidden="1">{"NewCo_View",#N/A,FALSE,"Calculations"}</definedName>
    <definedName name="_____FTE2" localSheetId="36" hidden="1">{"NewCo_View",#N/A,FALSE,"Calculations"}</definedName>
    <definedName name="_____FTE2" localSheetId="30" hidden="1">{"NewCo_View",#N/A,FALSE,"Calculations"}</definedName>
    <definedName name="_____FTE2" localSheetId="34" hidden="1">{"NewCo_View",#N/A,FALSE,"Calculations"}</definedName>
    <definedName name="_____FTE2" localSheetId="35" hidden="1">{"NewCo_View",#N/A,FALSE,"Calculations"}</definedName>
    <definedName name="_____FTE2" localSheetId="31" hidden="1">{"NewCo_View",#N/A,FALSE,"Calculations"}</definedName>
    <definedName name="_____FTE2" localSheetId="11" hidden="1">{"NewCo_View",#N/A,FALSE,"Calculations"}</definedName>
    <definedName name="_____FTE2" hidden="1">{"NewCo_View",#N/A,FALSE,"Calculations"}</definedName>
    <definedName name="_____mis1" localSheetId="15" hidden="1">{#N/A,#N/A,TRUE,"Totals";#N/A,#N/A,TRUE,"Written Quote Out";#N/A,#N/A,TRUE,"Accepted Quotes";#N/A,#N/A,TRUE,"Application on";#N/A,#N/A,TRUE,"Rejected"}</definedName>
    <definedName name="_____mis1" localSheetId="21" hidden="1">{#N/A,#N/A,TRUE,"Totals";#N/A,#N/A,TRUE,"Written Quote Out";#N/A,#N/A,TRUE,"Accepted Quotes";#N/A,#N/A,TRUE,"Application on";#N/A,#N/A,TRUE,"Rejected"}</definedName>
    <definedName name="_____mis1" localSheetId="20" hidden="1">{#N/A,#N/A,TRUE,"Totals";#N/A,#N/A,TRUE,"Written Quote Out";#N/A,#N/A,TRUE,"Accepted Quotes";#N/A,#N/A,TRUE,"Application on";#N/A,#N/A,TRUE,"Rejected"}</definedName>
    <definedName name="_____mis1" localSheetId="24" hidden="1">{#N/A,#N/A,TRUE,"Totals";#N/A,#N/A,TRUE,"Written Quote Out";#N/A,#N/A,TRUE,"Accepted Quotes";#N/A,#N/A,TRUE,"Application on";#N/A,#N/A,TRUE,"Rejected"}</definedName>
    <definedName name="_____mis1" localSheetId="17" hidden="1">{#N/A,#N/A,TRUE,"Totals";#N/A,#N/A,TRUE,"Written Quote Out";#N/A,#N/A,TRUE,"Accepted Quotes";#N/A,#N/A,TRUE,"Application on";#N/A,#N/A,TRUE,"Rejected"}</definedName>
    <definedName name="_____mis1" localSheetId="28" hidden="1">{#N/A,#N/A,TRUE,"Totals";#N/A,#N/A,TRUE,"Written Quote Out";#N/A,#N/A,TRUE,"Accepted Quotes";#N/A,#N/A,TRUE,"Application on";#N/A,#N/A,TRUE,"Rejected"}</definedName>
    <definedName name="_____mis1" localSheetId="29" hidden="1">{#N/A,#N/A,TRUE,"Totals";#N/A,#N/A,TRUE,"Written Quote Out";#N/A,#N/A,TRUE,"Accepted Quotes";#N/A,#N/A,TRUE,"Application on";#N/A,#N/A,TRUE,"Rejected"}</definedName>
    <definedName name="_____mis1" localSheetId="26" hidden="1">{#N/A,#N/A,TRUE,"Totals";#N/A,#N/A,TRUE,"Written Quote Out";#N/A,#N/A,TRUE,"Accepted Quotes";#N/A,#N/A,TRUE,"Application on";#N/A,#N/A,TRUE,"Rejected"}</definedName>
    <definedName name="_____mis1" localSheetId="8" hidden="1">{#N/A,#N/A,TRUE,"Totals";#N/A,#N/A,TRUE,"Written Quote Out";#N/A,#N/A,TRUE,"Accepted Quotes";#N/A,#N/A,TRUE,"Application on";#N/A,#N/A,TRUE,"Rejected"}</definedName>
    <definedName name="_____mis1" localSheetId="46" hidden="1">{#N/A,#N/A,TRUE,"Totals";#N/A,#N/A,TRUE,"Written Quote Out";#N/A,#N/A,TRUE,"Accepted Quotes";#N/A,#N/A,TRUE,"Application on";#N/A,#N/A,TRUE,"Rejected"}</definedName>
    <definedName name="_____mis1" localSheetId="47" hidden="1">{#N/A,#N/A,TRUE,"Totals";#N/A,#N/A,TRUE,"Written Quote Out";#N/A,#N/A,TRUE,"Accepted Quotes";#N/A,#N/A,TRUE,"Application on";#N/A,#N/A,TRUE,"Rejected"}</definedName>
    <definedName name="_____mis1" localSheetId="44" hidden="1">{#N/A,#N/A,TRUE,"Totals";#N/A,#N/A,TRUE,"Written Quote Out";#N/A,#N/A,TRUE,"Accepted Quotes";#N/A,#N/A,TRUE,"Application on";#N/A,#N/A,TRUE,"Rejected"}</definedName>
    <definedName name="_____mis1" localSheetId="0" hidden="1">{#N/A,#N/A,TRUE,"Totals";#N/A,#N/A,TRUE,"Written Quote Out";#N/A,#N/A,TRUE,"Accepted Quotes";#N/A,#N/A,TRUE,"Application on";#N/A,#N/A,TRUE,"Rejected"}</definedName>
    <definedName name="_____mis1" localSheetId="9" hidden="1">{#N/A,#N/A,TRUE,"Totals";#N/A,#N/A,TRUE,"Written Quote Out";#N/A,#N/A,TRUE,"Accepted Quotes";#N/A,#N/A,TRUE,"Application on";#N/A,#N/A,TRUE,"Rejected"}</definedName>
    <definedName name="_____mis1" localSheetId="5" hidden="1">{#N/A,#N/A,TRUE,"Totals";#N/A,#N/A,TRUE,"Written Quote Out";#N/A,#N/A,TRUE,"Accepted Quotes";#N/A,#N/A,TRUE,"Application on";#N/A,#N/A,TRUE,"Rejected"}</definedName>
    <definedName name="_____mis1" localSheetId="6" hidden="1">{#N/A,#N/A,TRUE,"Totals";#N/A,#N/A,TRUE,"Written Quote Out";#N/A,#N/A,TRUE,"Accepted Quotes";#N/A,#N/A,TRUE,"Application on";#N/A,#N/A,TRUE,"Rejected"}</definedName>
    <definedName name="_____mis1" localSheetId="58" hidden="1">{#N/A,#N/A,TRUE,"Totals";#N/A,#N/A,TRUE,"Written Quote Out";#N/A,#N/A,TRUE,"Accepted Quotes";#N/A,#N/A,TRUE,"Application on";#N/A,#N/A,TRUE,"Rejected"}</definedName>
    <definedName name="_____mis1" localSheetId="37" hidden="1">{#N/A,#N/A,TRUE,"Totals";#N/A,#N/A,TRUE,"Written Quote Out";#N/A,#N/A,TRUE,"Accepted Quotes";#N/A,#N/A,TRUE,"Application on";#N/A,#N/A,TRUE,"Rejected"}</definedName>
    <definedName name="_____mis1" localSheetId="10" hidden="1">{#N/A,#N/A,TRUE,"Totals";#N/A,#N/A,TRUE,"Written Quote Out";#N/A,#N/A,TRUE,"Accepted Quotes";#N/A,#N/A,TRUE,"Application on";#N/A,#N/A,TRUE,"Rejected"}</definedName>
    <definedName name="_____mis1" localSheetId="3" hidden="1">{#N/A,#N/A,TRUE,"Totals";#N/A,#N/A,TRUE,"Written Quote Out";#N/A,#N/A,TRUE,"Accepted Quotes";#N/A,#N/A,TRUE,"Application on";#N/A,#N/A,TRUE,"Rejected"}</definedName>
    <definedName name="_____mis1" localSheetId="4" hidden="1">{#N/A,#N/A,TRUE,"Totals";#N/A,#N/A,TRUE,"Written Quote Out";#N/A,#N/A,TRUE,"Accepted Quotes";#N/A,#N/A,TRUE,"Application on";#N/A,#N/A,TRUE,"Rejected"}</definedName>
    <definedName name="_____mis1" localSheetId="57" hidden="1">{#N/A,#N/A,TRUE,"Totals";#N/A,#N/A,TRUE,"Written Quote Out";#N/A,#N/A,TRUE,"Accepted Quotes";#N/A,#N/A,TRUE,"Application on";#N/A,#N/A,TRUE,"Rejected"}</definedName>
    <definedName name="_____mis1" localSheetId="50" hidden="1">{#N/A,#N/A,TRUE,"Totals";#N/A,#N/A,TRUE,"Written Quote Out";#N/A,#N/A,TRUE,"Accepted Quotes";#N/A,#N/A,TRUE,"Application on";#N/A,#N/A,TRUE,"Rejected"}</definedName>
    <definedName name="_____mis1" localSheetId="56" hidden="1">{#N/A,#N/A,TRUE,"Totals";#N/A,#N/A,TRUE,"Written Quote Out";#N/A,#N/A,TRUE,"Accepted Quotes";#N/A,#N/A,TRUE,"Application on";#N/A,#N/A,TRUE,"Rejected"}</definedName>
    <definedName name="_____mis1" localSheetId="13" hidden="1">{#N/A,#N/A,TRUE,"Totals";#N/A,#N/A,TRUE,"Written Quote Out";#N/A,#N/A,TRUE,"Accepted Quotes";#N/A,#N/A,TRUE,"Application on";#N/A,#N/A,TRUE,"Rejected"}</definedName>
    <definedName name="_____mis1" localSheetId="12" hidden="1">{#N/A,#N/A,TRUE,"Totals";#N/A,#N/A,TRUE,"Written Quote Out";#N/A,#N/A,TRUE,"Accepted Quotes";#N/A,#N/A,TRUE,"Application on";#N/A,#N/A,TRUE,"Rejected"}</definedName>
    <definedName name="_____mis1" localSheetId="16" hidden="1">{#N/A,#N/A,TRUE,"Totals";#N/A,#N/A,TRUE,"Written Quote Out";#N/A,#N/A,TRUE,"Accepted Quotes";#N/A,#N/A,TRUE,"Application on";#N/A,#N/A,TRUE,"Rejected"}</definedName>
    <definedName name="_____mis1" localSheetId="25" hidden="1">{#N/A,#N/A,TRUE,"Totals";#N/A,#N/A,TRUE,"Written Quote Out";#N/A,#N/A,TRUE,"Accepted Quotes";#N/A,#N/A,TRUE,"Application on";#N/A,#N/A,TRUE,"Rejected"}</definedName>
    <definedName name="_____mis1" localSheetId="43" hidden="1">{#N/A,#N/A,TRUE,"Totals";#N/A,#N/A,TRUE,"Written Quote Out";#N/A,#N/A,TRUE,"Accepted Quotes";#N/A,#N/A,TRUE,"Application on";#N/A,#N/A,TRUE,"Rejected"}</definedName>
    <definedName name="_____mis1" localSheetId="36" hidden="1">{#N/A,#N/A,TRUE,"Totals";#N/A,#N/A,TRUE,"Written Quote Out";#N/A,#N/A,TRUE,"Accepted Quotes";#N/A,#N/A,TRUE,"Application on";#N/A,#N/A,TRUE,"Rejected"}</definedName>
    <definedName name="_____mis1" localSheetId="30" hidden="1">{#N/A,#N/A,TRUE,"Totals";#N/A,#N/A,TRUE,"Written Quote Out";#N/A,#N/A,TRUE,"Accepted Quotes";#N/A,#N/A,TRUE,"Application on";#N/A,#N/A,TRUE,"Rejected"}</definedName>
    <definedName name="_____mis1" localSheetId="34" hidden="1">{#N/A,#N/A,TRUE,"Totals";#N/A,#N/A,TRUE,"Written Quote Out";#N/A,#N/A,TRUE,"Accepted Quotes";#N/A,#N/A,TRUE,"Application on";#N/A,#N/A,TRUE,"Rejected"}</definedName>
    <definedName name="_____mis1" localSheetId="35" hidden="1">{#N/A,#N/A,TRUE,"Totals";#N/A,#N/A,TRUE,"Written Quote Out";#N/A,#N/A,TRUE,"Accepted Quotes";#N/A,#N/A,TRUE,"Application on";#N/A,#N/A,TRUE,"Rejected"}</definedName>
    <definedName name="_____mis1" localSheetId="31" hidden="1">{#N/A,#N/A,TRUE,"Totals";#N/A,#N/A,TRUE,"Written Quote Out";#N/A,#N/A,TRUE,"Accepted Quotes";#N/A,#N/A,TRUE,"Application on";#N/A,#N/A,TRUE,"Rejected"}</definedName>
    <definedName name="_____mis1" localSheetId="11" hidden="1">{#N/A,#N/A,TRUE,"Totals";#N/A,#N/A,TRUE,"Written Quote Out";#N/A,#N/A,TRUE,"Accepted Quotes";#N/A,#N/A,TRUE,"Application on";#N/A,#N/A,TRUE,"Rejected"}</definedName>
    <definedName name="_____mis1" hidden="1">{#N/A,#N/A,TRUE,"Totals";#N/A,#N/A,TRUE,"Written Quote Out";#N/A,#N/A,TRUE,"Accepted Quotes";#N/A,#N/A,TRUE,"Application on";#N/A,#N/A,TRUE,"Rejected"}</definedName>
    <definedName name="_____mis2" localSheetId="15" hidden="1">{#N/A,#N/A,FALSE,"Written Quote Out";#N/A,#N/A,FALSE,"Accepted Quotes";#N/A,#N/A,FALSE,"Rejected"}</definedName>
    <definedName name="_____mis2" localSheetId="21" hidden="1">{#N/A,#N/A,FALSE,"Written Quote Out";#N/A,#N/A,FALSE,"Accepted Quotes";#N/A,#N/A,FALSE,"Rejected"}</definedName>
    <definedName name="_____mis2" localSheetId="20" hidden="1">{#N/A,#N/A,FALSE,"Written Quote Out";#N/A,#N/A,FALSE,"Accepted Quotes";#N/A,#N/A,FALSE,"Rejected"}</definedName>
    <definedName name="_____mis2" localSheetId="24" hidden="1">{#N/A,#N/A,FALSE,"Written Quote Out";#N/A,#N/A,FALSE,"Accepted Quotes";#N/A,#N/A,FALSE,"Rejected"}</definedName>
    <definedName name="_____mis2" localSheetId="17" hidden="1">{#N/A,#N/A,FALSE,"Written Quote Out";#N/A,#N/A,FALSE,"Accepted Quotes";#N/A,#N/A,FALSE,"Rejected"}</definedName>
    <definedName name="_____mis2" localSheetId="28" hidden="1">{#N/A,#N/A,FALSE,"Written Quote Out";#N/A,#N/A,FALSE,"Accepted Quotes";#N/A,#N/A,FALSE,"Rejected"}</definedName>
    <definedName name="_____mis2" localSheetId="29" hidden="1">{#N/A,#N/A,FALSE,"Written Quote Out";#N/A,#N/A,FALSE,"Accepted Quotes";#N/A,#N/A,FALSE,"Rejected"}</definedName>
    <definedName name="_____mis2" localSheetId="26" hidden="1">{#N/A,#N/A,FALSE,"Written Quote Out";#N/A,#N/A,FALSE,"Accepted Quotes";#N/A,#N/A,FALSE,"Rejected"}</definedName>
    <definedName name="_____mis2" localSheetId="8" hidden="1">{#N/A,#N/A,FALSE,"Written Quote Out";#N/A,#N/A,FALSE,"Accepted Quotes";#N/A,#N/A,FALSE,"Rejected"}</definedName>
    <definedName name="_____mis2" localSheetId="46" hidden="1">{#N/A,#N/A,FALSE,"Written Quote Out";#N/A,#N/A,FALSE,"Accepted Quotes";#N/A,#N/A,FALSE,"Rejected"}</definedName>
    <definedName name="_____mis2" localSheetId="47" hidden="1">{#N/A,#N/A,FALSE,"Written Quote Out";#N/A,#N/A,FALSE,"Accepted Quotes";#N/A,#N/A,FALSE,"Rejected"}</definedName>
    <definedName name="_____mis2" localSheetId="44" hidden="1">{#N/A,#N/A,FALSE,"Written Quote Out";#N/A,#N/A,FALSE,"Accepted Quotes";#N/A,#N/A,FALSE,"Rejected"}</definedName>
    <definedName name="_____mis2" localSheetId="0" hidden="1">{#N/A,#N/A,FALSE,"Written Quote Out";#N/A,#N/A,FALSE,"Accepted Quotes";#N/A,#N/A,FALSE,"Rejected"}</definedName>
    <definedName name="_____mis2" localSheetId="9" hidden="1">{#N/A,#N/A,FALSE,"Written Quote Out";#N/A,#N/A,FALSE,"Accepted Quotes";#N/A,#N/A,FALSE,"Rejected"}</definedName>
    <definedName name="_____mis2" localSheetId="5" hidden="1">{#N/A,#N/A,FALSE,"Written Quote Out";#N/A,#N/A,FALSE,"Accepted Quotes";#N/A,#N/A,FALSE,"Rejected"}</definedName>
    <definedName name="_____mis2" localSheetId="6" hidden="1">{#N/A,#N/A,FALSE,"Written Quote Out";#N/A,#N/A,FALSE,"Accepted Quotes";#N/A,#N/A,FALSE,"Rejected"}</definedName>
    <definedName name="_____mis2" localSheetId="58" hidden="1">{#N/A,#N/A,FALSE,"Written Quote Out";#N/A,#N/A,FALSE,"Accepted Quotes";#N/A,#N/A,FALSE,"Rejected"}</definedName>
    <definedName name="_____mis2" localSheetId="37" hidden="1">{#N/A,#N/A,FALSE,"Written Quote Out";#N/A,#N/A,FALSE,"Accepted Quotes";#N/A,#N/A,FALSE,"Rejected"}</definedName>
    <definedName name="_____mis2" localSheetId="10" hidden="1">{#N/A,#N/A,FALSE,"Written Quote Out";#N/A,#N/A,FALSE,"Accepted Quotes";#N/A,#N/A,FALSE,"Rejected"}</definedName>
    <definedName name="_____mis2" localSheetId="3" hidden="1">{#N/A,#N/A,FALSE,"Written Quote Out";#N/A,#N/A,FALSE,"Accepted Quotes";#N/A,#N/A,FALSE,"Rejected"}</definedName>
    <definedName name="_____mis2" localSheetId="4" hidden="1">{#N/A,#N/A,FALSE,"Written Quote Out";#N/A,#N/A,FALSE,"Accepted Quotes";#N/A,#N/A,FALSE,"Rejected"}</definedName>
    <definedName name="_____mis2" localSheetId="57" hidden="1">{#N/A,#N/A,FALSE,"Written Quote Out";#N/A,#N/A,FALSE,"Accepted Quotes";#N/A,#N/A,FALSE,"Rejected"}</definedName>
    <definedName name="_____mis2" localSheetId="50" hidden="1">{#N/A,#N/A,FALSE,"Written Quote Out";#N/A,#N/A,FALSE,"Accepted Quotes";#N/A,#N/A,FALSE,"Rejected"}</definedName>
    <definedName name="_____mis2" localSheetId="56" hidden="1">{#N/A,#N/A,FALSE,"Written Quote Out";#N/A,#N/A,FALSE,"Accepted Quotes";#N/A,#N/A,FALSE,"Rejected"}</definedName>
    <definedName name="_____mis2" localSheetId="13" hidden="1">{#N/A,#N/A,FALSE,"Written Quote Out";#N/A,#N/A,FALSE,"Accepted Quotes";#N/A,#N/A,FALSE,"Rejected"}</definedName>
    <definedName name="_____mis2" localSheetId="12" hidden="1">{#N/A,#N/A,FALSE,"Written Quote Out";#N/A,#N/A,FALSE,"Accepted Quotes";#N/A,#N/A,FALSE,"Rejected"}</definedName>
    <definedName name="_____mis2" localSheetId="16" hidden="1">{#N/A,#N/A,FALSE,"Written Quote Out";#N/A,#N/A,FALSE,"Accepted Quotes";#N/A,#N/A,FALSE,"Rejected"}</definedName>
    <definedName name="_____mis2" localSheetId="25" hidden="1">{#N/A,#N/A,FALSE,"Written Quote Out";#N/A,#N/A,FALSE,"Accepted Quotes";#N/A,#N/A,FALSE,"Rejected"}</definedName>
    <definedName name="_____mis2" localSheetId="43" hidden="1">{#N/A,#N/A,FALSE,"Written Quote Out";#N/A,#N/A,FALSE,"Accepted Quotes";#N/A,#N/A,FALSE,"Rejected"}</definedName>
    <definedName name="_____mis2" localSheetId="36" hidden="1">{#N/A,#N/A,FALSE,"Written Quote Out";#N/A,#N/A,FALSE,"Accepted Quotes";#N/A,#N/A,FALSE,"Rejected"}</definedName>
    <definedName name="_____mis2" localSheetId="30" hidden="1">{#N/A,#N/A,FALSE,"Written Quote Out";#N/A,#N/A,FALSE,"Accepted Quotes";#N/A,#N/A,FALSE,"Rejected"}</definedName>
    <definedName name="_____mis2" localSheetId="34" hidden="1">{#N/A,#N/A,FALSE,"Written Quote Out";#N/A,#N/A,FALSE,"Accepted Quotes";#N/A,#N/A,FALSE,"Rejected"}</definedName>
    <definedName name="_____mis2" localSheetId="35" hidden="1">{#N/A,#N/A,FALSE,"Written Quote Out";#N/A,#N/A,FALSE,"Accepted Quotes";#N/A,#N/A,FALSE,"Rejected"}</definedName>
    <definedName name="_____mis2" localSheetId="31" hidden="1">{#N/A,#N/A,FALSE,"Written Quote Out";#N/A,#N/A,FALSE,"Accepted Quotes";#N/A,#N/A,FALSE,"Rejected"}</definedName>
    <definedName name="_____mis2" localSheetId="11" hidden="1">{#N/A,#N/A,FALSE,"Written Quote Out";#N/A,#N/A,FALSE,"Accepted Quotes";#N/A,#N/A,FALSE,"Rejected"}</definedName>
    <definedName name="_____mis2" hidden="1">{#N/A,#N/A,FALSE,"Written Quote Out";#N/A,#N/A,FALSE,"Accepted Quotes";#N/A,#N/A,FALSE,"Rejected"}</definedName>
    <definedName name="_____nam2" hidden="1">"c2204"</definedName>
    <definedName name="_____new1" localSheetId="15" hidden="1">{#N/A,#N/A,TRUE,"Written Quote Out";#N/A,#N/A,TRUE,"Accepted Quotes"}</definedName>
    <definedName name="_____new1" localSheetId="21" hidden="1">{#N/A,#N/A,TRUE,"Written Quote Out";#N/A,#N/A,TRUE,"Accepted Quotes"}</definedName>
    <definedName name="_____new1" localSheetId="20" hidden="1">{#N/A,#N/A,TRUE,"Written Quote Out";#N/A,#N/A,TRUE,"Accepted Quotes"}</definedName>
    <definedName name="_____new1" localSheetId="24" hidden="1">{#N/A,#N/A,TRUE,"Written Quote Out";#N/A,#N/A,TRUE,"Accepted Quotes"}</definedName>
    <definedName name="_____new1" localSheetId="17" hidden="1">{#N/A,#N/A,TRUE,"Written Quote Out";#N/A,#N/A,TRUE,"Accepted Quotes"}</definedName>
    <definedName name="_____new1" localSheetId="28" hidden="1">{#N/A,#N/A,TRUE,"Written Quote Out";#N/A,#N/A,TRUE,"Accepted Quotes"}</definedName>
    <definedName name="_____new1" localSheetId="29" hidden="1">{#N/A,#N/A,TRUE,"Written Quote Out";#N/A,#N/A,TRUE,"Accepted Quotes"}</definedName>
    <definedName name="_____new1" localSheetId="26" hidden="1">{#N/A,#N/A,TRUE,"Written Quote Out";#N/A,#N/A,TRUE,"Accepted Quotes"}</definedName>
    <definedName name="_____new1" localSheetId="8" hidden="1">{#N/A,#N/A,TRUE,"Written Quote Out";#N/A,#N/A,TRUE,"Accepted Quotes"}</definedName>
    <definedName name="_____new1" localSheetId="46" hidden="1">{#N/A,#N/A,TRUE,"Written Quote Out";#N/A,#N/A,TRUE,"Accepted Quotes"}</definedName>
    <definedName name="_____new1" localSheetId="47" hidden="1">{#N/A,#N/A,TRUE,"Written Quote Out";#N/A,#N/A,TRUE,"Accepted Quotes"}</definedName>
    <definedName name="_____new1" localSheetId="44" hidden="1">{#N/A,#N/A,TRUE,"Written Quote Out";#N/A,#N/A,TRUE,"Accepted Quotes"}</definedName>
    <definedName name="_____new1" localSheetId="0" hidden="1">{#N/A,#N/A,TRUE,"Written Quote Out";#N/A,#N/A,TRUE,"Accepted Quotes"}</definedName>
    <definedName name="_____new1" localSheetId="9" hidden="1">{#N/A,#N/A,TRUE,"Written Quote Out";#N/A,#N/A,TRUE,"Accepted Quotes"}</definedName>
    <definedName name="_____new1" localSheetId="5" hidden="1">{#N/A,#N/A,TRUE,"Written Quote Out";#N/A,#N/A,TRUE,"Accepted Quotes"}</definedName>
    <definedName name="_____new1" localSheetId="6" hidden="1">{#N/A,#N/A,TRUE,"Written Quote Out";#N/A,#N/A,TRUE,"Accepted Quotes"}</definedName>
    <definedName name="_____new1" localSheetId="58" hidden="1">{#N/A,#N/A,TRUE,"Written Quote Out";#N/A,#N/A,TRUE,"Accepted Quotes"}</definedName>
    <definedName name="_____new1" localSheetId="37" hidden="1">{#N/A,#N/A,TRUE,"Written Quote Out";#N/A,#N/A,TRUE,"Accepted Quotes"}</definedName>
    <definedName name="_____new1" localSheetId="10" hidden="1">{#N/A,#N/A,TRUE,"Written Quote Out";#N/A,#N/A,TRUE,"Accepted Quotes"}</definedName>
    <definedName name="_____new1" localSheetId="3" hidden="1">{#N/A,#N/A,TRUE,"Written Quote Out";#N/A,#N/A,TRUE,"Accepted Quotes"}</definedName>
    <definedName name="_____new1" localSheetId="4" hidden="1">{#N/A,#N/A,TRUE,"Written Quote Out";#N/A,#N/A,TRUE,"Accepted Quotes"}</definedName>
    <definedName name="_____new1" localSheetId="57" hidden="1">{#N/A,#N/A,TRUE,"Written Quote Out";#N/A,#N/A,TRUE,"Accepted Quotes"}</definedName>
    <definedName name="_____new1" localSheetId="50" hidden="1">{#N/A,#N/A,TRUE,"Written Quote Out";#N/A,#N/A,TRUE,"Accepted Quotes"}</definedName>
    <definedName name="_____new1" localSheetId="56" hidden="1">{#N/A,#N/A,TRUE,"Written Quote Out";#N/A,#N/A,TRUE,"Accepted Quotes"}</definedName>
    <definedName name="_____new1" localSheetId="13" hidden="1">{#N/A,#N/A,TRUE,"Written Quote Out";#N/A,#N/A,TRUE,"Accepted Quotes"}</definedName>
    <definedName name="_____new1" localSheetId="12" hidden="1">{#N/A,#N/A,TRUE,"Written Quote Out";#N/A,#N/A,TRUE,"Accepted Quotes"}</definedName>
    <definedName name="_____new1" localSheetId="16" hidden="1">{#N/A,#N/A,TRUE,"Written Quote Out";#N/A,#N/A,TRUE,"Accepted Quotes"}</definedName>
    <definedName name="_____new1" localSheetId="25" hidden="1">{#N/A,#N/A,TRUE,"Written Quote Out";#N/A,#N/A,TRUE,"Accepted Quotes"}</definedName>
    <definedName name="_____new1" localSheetId="43" hidden="1">{#N/A,#N/A,TRUE,"Written Quote Out";#N/A,#N/A,TRUE,"Accepted Quotes"}</definedName>
    <definedName name="_____new1" localSheetId="36" hidden="1">{#N/A,#N/A,TRUE,"Written Quote Out";#N/A,#N/A,TRUE,"Accepted Quotes"}</definedName>
    <definedName name="_____new1" localSheetId="30" hidden="1">{#N/A,#N/A,TRUE,"Written Quote Out";#N/A,#N/A,TRUE,"Accepted Quotes"}</definedName>
    <definedName name="_____new1" localSheetId="34" hidden="1">{#N/A,#N/A,TRUE,"Written Quote Out";#N/A,#N/A,TRUE,"Accepted Quotes"}</definedName>
    <definedName name="_____new1" localSheetId="35" hidden="1">{#N/A,#N/A,TRUE,"Written Quote Out";#N/A,#N/A,TRUE,"Accepted Quotes"}</definedName>
    <definedName name="_____new1" localSheetId="31" hidden="1">{#N/A,#N/A,TRUE,"Written Quote Out";#N/A,#N/A,TRUE,"Accepted Quotes"}</definedName>
    <definedName name="_____new1" localSheetId="11" hidden="1">{#N/A,#N/A,TRUE,"Written Quote Out";#N/A,#N/A,TRUE,"Accepted Quotes"}</definedName>
    <definedName name="_____new1" hidden="1">{#N/A,#N/A,TRUE,"Written Quote Out";#N/A,#N/A,TRUE,"Accepted Quotes"}</definedName>
    <definedName name="_____new2" localSheetId="15" hidden="1">{#N/A,#N/A,TRUE,"Written Quote Out";#N/A,#N/A,TRUE,"Accepted Quotes"}</definedName>
    <definedName name="_____new2" localSheetId="21" hidden="1">{#N/A,#N/A,TRUE,"Written Quote Out";#N/A,#N/A,TRUE,"Accepted Quotes"}</definedName>
    <definedName name="_____new2" localSheetId="20" hidden="1">{#N/A,#N/A,TRUE,"Written Quote Out";#N/A,#N/A,TRUE,"Accepted Quotes"}</definedName>
    <definedName name="_____new2" localSheetId="24" hidden="1">{#N/A,#N/A,TRUE,"Written Quote Out";#N/A,#N/A,TRUE,"Accepted Quotes"}</definedName>
    <definedName name="_____new2" localSheetId="17" hidden="1">{#N/A,#N/A,TRUE,"Written Quote Out";#N/A,#N/A,TRUE,"Accepted Quotes"}</definedName>
    <definedName name="_____new2" localSheetId="28" hidden="1">{#N/A,#N/A,TRUE,"Written Quote Out";#N/A,#N/A,TRUE,"Accepted Quotes"}</definedName>
    <definedName name="_____new2" localSheetId="29" hidden="1">{#N/A,#N/A,TRUE,"Written Quote Out";#N/A,#N/A,TRUE,"Accepted Quotes"}</definedName>
    <definedName name="_____new2" localSheetId="26" hidden="1">{#N/A,#N/A,TRUE,"Written Quote Out";#N/A,#N/A,TRUE,"Accepted Quotes"}</definedName>
    <definedName name="_____new2" localSheetId="8" hidden="1">{#N/A,#N/A,TRUE,"Written Quote Out";#N/A,#N/A,TRUE,"Accepted Quotes"}</definedName>
    <definedName name="_____new2" localSheetId="46" hidden="1">{#N/A,#N/A,TRUE,"Written Quote Out";#N/A,#N/A,TRUE,"Accepted Quotes"}</definedName>
    <definedName name="_____new2" localSheetId="47" hidden="1">{#N/A,#N/A,TRUE,"Written Quote Out";#N/A,#N/A,TRUE,"Accepted Quotes"}</definedName>
    <definedName name="_____new2" localSheetId="44" hidden="1">{#N/A,#N/A,TRUE,"Written Quote Out";#N/A,#N/A,TRUE,"Accepted Quotes"}</definedName>
    <definedName name="_____new2" localSheetId="0" hidden="1">{#N/A,#N/A,TRUE,"Written Quote Out";#N/A,#N/A,TRUE,"Accepted Quotes"}</definedName>
    <definedName name="_____new2" localSheetId="9" hidden="1">{#N/A,#N/A,TRUE,"Written Quote Out";#N/A,#N/A,TRUE,"Accepted Quotes"}</definedName>
    <definedName name="_____new2" localSheetId="5" hidden="1">{#N/A,#N/A,TRUE,"Written Quote Out";#N/A,#N/A,TRUE,"Accepted Quotes"}</definedName>
    <definedName name="_____new2" localSheetId="6" hidden="1">{#N/A,#N/A,TRUE,"Written Quote Out";#N/A,#N/A,TRUE,"Accepted Quotes"}</definedName>
    <definedName name="_____new2" localSheetId="58" hidden="1">{#N/A,#N/A,TRUE,"Written Quote Out";#N/A,#N/A,TRUE,"Accepted Quotes"}</definedName>
    <definedName name="_____new2" localSheetId="37" hidden="1">{#N/A,#N/A,TRUE,"Written Quote Out";#N/A,#N/A,TRUE,"Accepted Quotes"}</definedName>
    <definedName name="_____new2" localSheetId="10" hidden="1">{#N/A,#N/A,TRUE,"Written Quote Out";#N/A,#N/A,TRUE,"Accepted Quotes"}</definedName>
    <definedName name="_____new2" localSheetId="3" hidden="1">{#N/A,#N/A,TRUE,"Written Quote Out";#N/A,#N/A,TRUE,"Accepted Quotes"}</definedName>
    <definedName name="_____new2" localSheetId="4" hidden="1">{#N/A,#N/A,TRUE,"Written Quote Out";#N/A,#N/A,TRUE,"Accepted Quotes"}</definedName>
    <definedName name="_____new2" localSheetId="57" hidden="1">{#N/A,#N/A,TRUE,"Written Quote Out";#N/A,#N/A,TRUE,"Accepted Quotes"}</definedName>
    <definedName name="_____new2" localSheetId="50" hidden="1">{#N/A,#N/A,TRUE,"Written Quote Out";#N/A,#N/A,TRUE,"Accepted Quotes"}</definedName>
    <definedName name="_____new2" localSheetId="56" hidden="1">{#N/A,#N/A,TRUE,"Written Quote Out";#N/A,#N/A,TRUE,"Accepted Quotes"}</definedName>
    <definedName name="_____new2" localSheetId="13" hidden="1">{#N/A,#N/A,TRUE,"Written Quote Out";#N/A,#N/A,TRUE,"Accepted Quotes"}</definedName>
    <definedName name="_____new2" localSheetId="12" hidden="1">{#N/A,#N/A,TRUE,"Written Quote Out";#N/A,#N/A,TRUE,"Accepted Quotes"}</definedName>
    <definedName name="_____new2" localSheetId="16" hidden="1">{#N/A,#N/A,TRUE,"Written Quote Out";#N/A,#N/A,TRUE,"Accepted Quotes"}</definedName>
    <definedName name="_____new2" localSheetId="25" hidden="1">{#N/A,#N/A,TRUE,"Written Quote Out";#N/A,#N/A,TRUE,"Accepted Quotes"}</definedName>
    <definedName name="_____new2" localSheetId="43" hidden="1">{#N/A,#N/A,TRUE,"Written Quote Out";#N/A,#N/A,TRUE,"Accepted Quotes"}</definedName>
    <definedName name="_____new2" localSheetId="36" hidden="1">{#N/A,#N/A,TRUE,"Written Quote Out";#N/A,#N/A,TRUE,"Accepted Quotes"}</definedName>
    <definedName name="_____new2" localSheetId="30" hidden="1">{#N/A,#N/A,TRUE,"Written Quote Out";#N/A,#N/A,TRUE,"Accepted Quotes"}</definedName>
    <definedName name="_____new2" localSheetId="34" hidden="1">{#N/A,#N/A,TRUE,"Written Quote Out";#N/A,#N/A,TRUE,"Accepted Quotes"}</definedName>
    <definedName name="_____new2" localSheetId="35" hidden="1">{#N/A,#N/A,TRUE,"Written Quote Out";#N/A,#N/A,TRUE,"Accepted Quotes"}</definedName>
    <definedName name="_____new2" localSheetId="31" hidden="1">{#N/A,#N/A,TRUE,"Written Quote Out";#N/A,#N/A,TRUE,"Accepted Quotes"}</definedName>
    <definedName name="_____new2" localSheetId="11" hidden="1">{#N/A,#N/A,TRUE,"Written Quote Out";#N/A,#N/A,TRUE,"Accepted Quotes"}</definedName>
    <definedName name="_____new2" hidden="1">{#N/A,#N/A,TRUE,"Written Quote Out";#N/A,#N/A,TRUE,"Accepted Quotes"}</definedName>
    <definedName name="__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a1" localSheetId="15" hidden="1">{"NewCo_View",#N/A,FALSE,"Calculations"}</definedName>
    <definedName name="____a1" localSheetId="21" hidden="1">{"NewCo_View",#N/A,FALSE,"Calculations"}</definedName>
    <definedName name="____a1" localSheetId="20" hidden="1">{"NewCo_View",#N/A,FALSE,"Calculations"}</definedName>
    <definedName name="____a1" localSheetId="24" hidden="1">{"NewCo_View",#N/A,FALSE,"Calculations"}</definedName>
    <definedName name="____a1" localSheetId="17" hidden="1">{"NewCo_View",#N/A,FALSE,"Calculations"}</definedName>
    <definedName name="____a1" localSheetId="28" hidden="1">{"NewCo_View",#N/A,FALSE,"Calculations"}</definedName>
    <definedName name="____a1" localSheetId="29" hidden="1">{"NewCo_View",#N/A,FALSE,"Calculations"}</definedName>
    <definedName name="____a1" localSheetId="26" hidden="1">{"NewCo_View",#N/A,FALSE,"Calculations"}</definedName>
    <definedName name="____a1" localSheetId="8" hidden="1">{"NewCo_View",#N/A,FALSE,"Calculations"}</definedName>
    <definedName name="____a1" localSheetId="46" hidden="1">{"NewCo_View",#N/A,FALSE,"Calculations"}</definedName>
    <definedName name="____a1" localSheetId="47" hidden="1">{"NewCo_View",#N/A,FALSE,"Calculations"}</definedName>
    <definedName name="____a1" localSheetId="44" hidden="1">{"NewCo_View",#N/A,FALSE,"Calculations"}</definedName>
    <definedName name="____a1" localSheetId="0" hidden="1">{"NewCo_View",#N/A,FALSE,"Calculations"}</definedName>
    <definedName name="____a1" localSheetId="9" hidden="1">{"NewCo_View",#N/A,FALSE,"Calculations"}</definedName>
    <definedName name="____a1" localSheetId="5" hidden="1">{"NewCo_View",#N/A,FALSE,"Calculations"}</definedName>
    <definedName name="____a1" localSheetId="6" hidden="1">{"NewCo_View",#N/A,FALSE,"Calculations"}</definedName>
    <definedName name="____a1" localSheetId="58" hidden="1">{"NewCo_View",#N/A,FALSE,"Calculations"}</definedName>
    <definedName name="____a1" localSheetId="37" hidden="1">{"NewCo_View",#N/A,FALSE,"Calculations"}</definedName>
    <definedName name="____a1" localSheetId="10" hidden="1">{"NewCo_View",#N/A,FALSE,"Calculations"}</definedName>
    <definedName name="____a1" localSheetId="3" hidden="1">{"NewCo_View",#N/A,FALSE,"Calculations"}</definedName>
    <definedName name="____a1" localSheetId="4" hidden="1">{"NewCo_View",#N/A,FALSE,"Calculations"}</definedName>
    <definedName name="____a1" localSheetId="57" hidden="1">{"NewCo_View",#N/A,FALSE,"Calculations"}</definedName>
    <definedName name="____a1" localSheetId="50" hidden="1">{"NewCo_View",#N/A,FALSE,"Calculations"}</definedName>
    <definedName name="____a1" localSheetId="56" hidden="1">{"NewCo_View",#N/A,FALSE,"Calculations"}</definedName>
    <definedName name="____a1" localSheetId="13" hidden="1">{"NewCo_View",#N/A,FALSE,"Calculations"}</definedName>
    <definedName name="____a1" localSheetId="12" hidden="1">{"NewCo_View",#N/A,FALSE,"Calculations"}</definedName>
    <definedName name="____a1" localSheetId="16" hidden="1">{"NewCo_View",#N/A,FALSE,"Calculations"}</definedName>
    <definedName name="____a1" localSheetId="25" hidden="1">{"NewCo_View",#N/A,FALSE,"Calculations"}</definedName>
    <definedName name="____a1" localSheetId="43" hidden="1">{"NewCo_View",#N/A,FALSE,"Calculations"}</definedName>
    <definedName name="____a1" localSheetId="36" hidden="1">{"NewCo_View",#N/A,FALSE,"Calculations"}</definedName>
    <definedName name="____a1" localSheetId="30" hidden="1">{"NewCo_View",#N/A,FALSE,"Calculations"}</definedName>
    <definedName name="____a1" localSheetId="34" hidden="1">{"NewCo_View",#N/A,FALSE,"Calculations"}</definedName>
    <definedName name="____a1" localSheetId="35" hidden="1">{"NewCo_View",#N/A,FALSE,"Calculations"}</definedName>
    <definedName name="____a1" localSheetId="31" hidden="1">{"NewCo_View",#N/A,FALSE,"Calculations"}</definedName>
    <definedName name="____a1" localSheetId="11" hidden="1">{"NewCo_View",#N/A,FALSE,"Calculations"}</definedName>
    <definedName name="____a1" hidden="1">{"NewCo_View",#N/A,FALSE,"Calculations"}</definedName>
    <definedName name="____a2" localSheetId="15" hidden="1">{"NewCo_View",#N/A,FALSE,"Calculations"}</definedName>
    <definedName name="____a2" localSheetId="21" hidden="1">{"NewCo_View",#N/A,FALSE,"Calculations"}</definedName>
    <definedName name="____a2" localSheetId="20" hidden="1">{"NewCo_View",#N/A,FALSE,"Calculations"}</definedName>
    <definedName name="____a2" localSheetId="24" hidden="1">{"NewCo_View",#N/A,FALSE,"Calculations"}</definedName>
    <definedName name="____a2" localSheetId="17" hidden="1">{"NewCo_View",#N/A,FALSE,"Calculations"}</definedName>
    <definedName name="____a2" localSheetId="28" hidden="1">{"NewCo_View",#N/A,FALSE,"Calculations"}</definedName>
    <definedName name="____a2" localSheetId="29" hidden="1">{"NewCo_View",#N/A,FALSE,"Calculations"}</definedName>
    <definedName name="____a2" localSheetId="26" hidden="1">{"NewCo_View",#N/A,FALSE,"Calculations"}</definedName>
    <definedName name="____a2" localSheetId="8" hidden="1">{"NewCo_View",#N/A,FALSE,"Calculations"}</definedName>
    <definedName name="____a2" localSheetId="46" hidden="1">{"NewCo_View",#N/A,FALSE,"Calculations"}</definedName>
    <definedName name="____a2" localSheetId="47" hidden="1">{"NewCo_View",#N/A,FALSE,"Calculations"}</definedName>
    <definedName name="____a2" localSheetId="44" hidden="1">{"NewCo_View",#N/A,FALSE,"Calculations"}</definedName>
    <definedName name="____a2" localSheetId="0" hidden="1">{"NewCo_View",#N/A,FALSE,"Calculations"}</definedName>
    <definedName name="____a2" localSheetId="9" hidden="1">{"NewCo_View",#N/A,FALSE,"Calculations"}</definedName>
    <definedName name="____a2" localSheetId="5" hidden="1">{"NewCo_View",#N/A,FALSE,"Calculations"}</definedName>
    <definedName name="____a2" localSheetId="6" hidden="1">{"NewCo_View",#N/A,FALSE,"Calculations"}</definedName>
    <definedName name="____a2" localSheetId="58" hidden="1">{"NewCo_View",#N/A,FALSE,"Calculations"}</definedName>
    <definedName name="____a2" localSheetId="37" hidden="1">{"NewCo_View",#N/A,FALSE,"Calculations"}</definedName>
    <definedName name="____a2" localSheetId="10" hidden="1">{"NewCo_View",#N/A,FALSE,"Calculations"}</definedName>
    <definedName name="____a2" localSheetId="3" hidden="1">{"NewCo_View",#N/A,FALSE,"Calculations"}</definedName>
    <definedName name="____a2" localSheetId="4" hidden="1">{"NewCo_View",#N/A,FALSE,"Calculations"}</definedName>
    <definedName name="____a2" localSheetId="57" hidden="1">{"NewCo_View",#N/A,FALSE,"Calculations"}</definedName>
    <definedName name="____a2" localSheetId="50" hidden="1">{"NewCo_View",#N/A,FALSE,"Calculations"}</definedName>
    <definedName name="____a2" localSheetId="56" hidden="1">{"NewCo_View",#N/A,FALSE,"Calculations"}</definedName>
    <definedName name="____a2" localSheetId="13" hidden="1">{"NewCo_View",#N/A,FALSE,"Calculations"}</definedName>
    <definedName name="____a2" localSheetId="12" hidden="1">{"NewCo_View",#N/A,FALSE,"Calculations"}</definedName>
    <definedName name="____a2" localSheetId="16" hidden="1">{"NewCo_View",#N/A,FALSE,"Calculations"}</definedName>
    <definedName name="____a2" localSheetId="25" hidden="1">{"NewCo_View",#N/A,FALSE,"Calculations"}</definedName>
    <definedName name="____a2" localSheetId="43" hidden="1">{"NewCo_View",#N/A,FALSE,"Calculations"}</definedName>
    <definedName name="____a2" localSheetId="36" hidden="1">{"NewCo_View",#N/A,FALSE,"Calculations"}</definedName>
    <definedName name="____a2" localSheetId="30" hidden="1">{"NewCo_View",#N/A,FALSE,"Calculations"}</definedName>
    <definedName name="____a2" localSheetId="34" hidden="1">{"NewCo_View",#N/A,FALSE,"Calculations"}</definedName>
    <definedName name="____a2" localSheetId="35" hidden="1">{"NewCo_View",#N/A,FALSE,"Calculations"}</definedName>
    <definedName name="____a2" localSheetId="31" hidden="1">{"NewCo_View",#N/A,FALSE,"Calculations"}</definedName>
    <definedName name="____a2" localSheetId="11" hidden="1">{"NewCo_View",#N/A,FALSE,"Calculations"}</definedName>
    <definedName name="____a2" hidden="1">{"NewCo_View",#N/A,FALSE,"Calculations"}</definedName>
    <definedName name="____a3" localSheetId="15" hidden="1">{"NewCo_View",#N/A,FALSE,"Calculations"}</definedName>
    <definedName name="____a3" localSheetId="21" hidden="1">{"NewCo_View",#N/A,FALSE,"Calculations"}</definedName>
    <definedName name="____a3" localSheetId="20" hidden="1">{"NewCo_View",#N/A,FALSE,"Calculations"}</definedName>
    <definedName name="____a3" localSheetId="24" hidden="1">{"NewCo_View",#N/A,FALSE,"Calculations"}</definedName>
    <definedName name="____a3" localSheetId="17" hidden="1">{"NewCo_View",#N/A,FALSE,"Calculations"}</definedName>
    <definedName name="____a3" localSheetId="28" hidden="1">{"NewCo_View",#N/A,FALSE,"Calculations"}</definedName>
    <definedName name="____a3" localSheetId="29" hidden="1">{"NewCo_View",#N/A,FALSE,"Calculations"}</definedName>
    <definedName name="____a3" localSheetId="26" hidden="1">{"NewCo_View",#N/A,FALSE,"Calculations"}</definedName>
    <definedName name="____a3" localSheetId="8" hidden="1">{"NewCo_View",#N/A,FALSE,"Calculations"}</definedName>
    <definedName name="____a3" localSheetId="46" hidden="1">{"NewCo_View",#N/A,FALSE,"Calculations"}</definedName>
    <definedName name="____a3" localSheetId="47" hidden="1">{"NewCo_View",#N/A,FALSE,"Calculations"}</definedName>
    <definedName name="____a3" localSheetId="44" hidden="1">{"NewCo_View",#N/A,FALSE,"Calculations"}</definedName>
    <definedName name="____a3" localSheetId="0" hidden="1">{"NewCo_View",#N/A,FALSE,"Calculations"}</definedName>
    <definedName name="____a3" localSheetId="9" hidden="1">{"NewCo_View",#N/A,FALSE,"Calculations"}</definedName>
    <definedName name="____a3" localSheetId="5" hidden="1">{"NewCo_View",#N/A,FALSE,"Calculations"}</definedName>
    <definedName name="____a3" localSheetId="6" hidden="1">{"NewCo_View",#N/A,FALSE,"Calculations"}</definedName>
    <definedName name="____a3" localSheetId="58" hidden="1">{"NewCo_View",#N/A,FALSE,"Calculations"}</definedName>
    <definedName name="____a3" localSheetId="37" hidden="1">{"NewCo_View",#N/A,FALSE,"Calculations"}</definedName>
    <definedName name="____a3" localSheetId="10" hidden="1">{"NewCo_View",#N/A,FALSE,"Calculations"}</definedName>
    <definedName name="____a3" localSheetId="3" hidden="1">{"NewCo_View",#N/A,FALSE,"Calculations"}</definedName>
    <definedName name="____a3" localSheetId="4" hidden="1">{"NewCo_View",#N/A,FALSE,"Calculations"}</definedName>
    <definedName name="____a3" localSheetId="57" hidden="1">{"NewCo_View",#N/A,FALSE,"Calculations"}</definedName>
    <definedName name="____a3" localSheetId="50" hidden="1">{"NewCo_View",#N/A,FALSE,"Calculations"}</definedName>
    <definedName name="____a3" localSheetId="56" hidden="1">{"NewCo_View",#N/A,FALSE,"Calculations"}</definedName>
    <definedName name="____a3" localSheetId="13" hidden="1">{"NewCo_View",#N/A,FALSE,"Calculations"}</definedName>
    <definedName name="____a3" localSheetId="12" hidden="1">{"NewCo_View",#N/A,FALSE,"Calculations"}</definedName>
    <definedName name="____a3" localSheetId="16" hidden="1">{"NewCo_View",#N/A,FALSE,"Calculations"}</definedName>
    <definedName name="____a3" localSheetId="25" hidden="1">{"NewCo_View",#N/A,FALSE,"Calculations"}</definedName>
    <definedName name="____a3" localSheetId="43" hidden="1">{"NewCo_View",#N/A,FALSE,"Calculations"}</definedName>
    <definedName name="____a3" localSheetId="36" hidden="1">{"NewCo_View",#N/A,FALSE,"Calculations"}</definedName>
    <definedName name="____a3" localSheetId="30" hidden="1">{"NewCo_View",#N/A,FALSE,"Calculations"}</definedName>
    <definedName name="____a3" localSheetId="34" hidden="1">{"NewCo_View",#N/A,FALSE,"Calculations"}</definedName>
    <definedName name="____a3" localSheetId="35" hidden="1">{"NewCo_View",#N/A,FALSE,"Calculations"}</definedName>
    <definedName name="____a3" localSheetId="31" hidden="1">{"NewCo_View",#N/A,FALSE,"Calculations"}</definedName>
    <definedName name="____a3" localSheetId="11" hidden="1">{"NewCo_View",#N/A,FALSE,"Calculations"}</definedName>
    <definedName name="____a3" hidden="1">{"NewCo_View",#N/A,FALSE,"Calculations"}</definedName>
    <definedName name="____b1" localSheetId="15" hidden="1">{"NewCo_View",#N/A,FALSE,"Calculations"}</definedName>
    <definedName name="____b1" localSheetId="58" hidden="1">{"NewCo_View",#N/A,FALSE,"Calculations"}</definedName>
    <definedName name="____b1" localSheetId="3" hidden="1">{"NewCo_View",#N/A,FALSE,"Calculations"}</definedName>
    <definedName name="____b1" localSheetId="4" hidden="1">{"NewCo_View",#N/A,FALSE,"Calculations"}</definedName>
    <definedName name="____b1" localSheetId="50" hidden="1">{"NewCo_View",#N/A,FALSE,"Calculations"}</definedName>
    <definedName name="____b1" localSheetId="16" hidden="1">{"NewCo_View",#N/A,FALSE,"Calculations"}</definedName>
    <definedName name="____b1" localSheetId="25" hidden="1">{"NewCo_View",#N/A,FALSE,"Calculations"}</definedName>
    <definedName name="____b1" localSheetId="43" hidden="1">{"NewCo_View",#N/A,FALSE,"Calculations"}</definedName>
    <definedName name="____b1" localSheetId="36" hidden="1">{"NewCo_View",#N/A,FALSE,"Calculations"}</definedName>
    <definedName name="____b1" localSheetId="30" hidden="1">{"NewCo_View",#N/A,FALSE,"Calculations"}</definedName>
    <definedName name="____b1" hidden="1">{"NewCo_View",#N/A,FALSE,"Calculations"}</definedName>
    <definedName name="____b4" localSheetId="15" hidden="1">{"NewCo_View",#N/A,FALSE,"Calculations"}</definedName>
    <definedName name="____b4" localSheetId="21" hidden="1">{"NewCo_View",#N/A,FALSE,"Calculations"}</definedName>
    <definedName name="____b4" localSheetId="20" hidden="1">{"NewCo_View",#N/A,FALSE,"Calculations"}</definedName>
    <definedName name="____b4" localSheetId="24" hidden="1">{"NewCo_View",#N/A,FALSE,"Calculations"}</definedName>
    <definedName name="____b4" localSheetId="17" hidden="1">{"NewCo_View",#N/A,FALSE,"Calculations"}</definedName>
    <definedName name="____b4" localSheetId="28" hidden="1">{"NewCo_View",#N/A,FALSE,"Calculations"}</definedName>
    <definedName name="____b4" localSheetId="29" hidden="1">{"NewCo_View",#N/A,FALSE,"Calculations"}</definedName>
    <definedName name="____b4" localSheetId="26" hidden="1">{"NewCo_View",#N/A,FALSE,"Calculations"}</definedName>
    <definedName name="____b4" localSheetId="8" hidden="1">{"NewCo_View",#N/A,FALSE,"Calculations"}</definedName>
    <definedName name="____b4" localSheetId="46" hidden="1">{"NewCo_View",#N/A,FALSE,"Calculations"}</definedName>
    <definedName name="____b4" localSheetId="47" hidden="1">{"NewCo_View",#N/A,FALSE,"Calculations"}</definedName>
    <definedName name="____b4" localSheetId="44" hidden="1">{"NewCo_View",#N/A,FALSE,"Calculations"}</definedName>
    <definedName name="____b4" localSheetId="0" hidden="1">{"NewCo_View",#N/A,FALSE,"Calculations"}</definedName>
    <definedName name="____b4" localSheetId="9" hidden="1">{"NewCo_View",#N/A,FALSE,"Calculations"}</definedName>
    <definedName name="____b4" localSheetId="5" hidden="1">{"NewCo_View",#N/A,FALSE,"Calculations"}</definedName>
    <definedName name="____b4" localSheetId="6" hidden="1">{"NewCo_View",#N/A,FALSE,"Calculations"}</definedName>
    <definedName name="____b4" localSheetId="58" hidden="1">{"NewCo_View",#N/A,FALSE,"Calculations"}</definedName>
    <definedName name="____b4" localSheetId="37" hidden="1">{"NewCo_View",#N/A,FALSE,"Calculations"}</definedName>
    <definedName name="____b4" localSheetId="10" hidden="1">{"NewCo_View",#N/A,FALSE,"Calculations"}</definedName>
    <definedName name="____b4" localSheetId="3" hidden="1">{"NewCo_View",#N/A,FALSE,"Calculations"}</definedName>
    <definedName name="____b4" localSheetId="4" hidden="1">{"NewCo_View",#N/A,FALSE,"Calculations"}</definedName>
    <definedName name="____b4" localSheetId="57" hidden="1">{"NewCo_View",#N/A,FALSE,"Calculations"}</definedName>
    <definedName name="____b4" localSheetId="50" hidden="1">{"NewCo_View",#N/A,FALSE,"Calculations"}</definedName>
    <definedName name="____b4" localSheetId="56" hidden="1">{"NewCo_View",#N/A,FALSE,"Calculations"}</definedName>
    <definedName name="____b4" localSheetId="13" hidden="1">{"NewCo_View",#N/A,FALSE,"Calculations"}</definedName>
    <definedName name="____b4" localSheetId="12" hidden="1">{"NewCo_View",#N/A,FALSE,"Calculations"}</definedName>
    <definedName name="____b4" localSheetId="16" hidden="1">{"NewCo_View",#N/A,FALSE,"Calculations"}</definedName>
    <definedName name="____b4" localSheetId="25" hidden="1">{"NewCo_View",#N/A,FALSE,"Calculations"}</definedName>
    <definedName name="____b4" localSheetId="43" hidden="1">{"NewCo_View",#N/A,FALSE,"Calculations"}</definedName>
    <definedName name="____b4" localSheetId="36" hidden="1">{"NewCo_View",#N/A,FALSE,"Calculations"}</definedName>
    <definedName name="____b4" localSheetId="30" hidden="1">{"NewCo_View",#N/A,FALSE,"Calculations"}</definedName>
    <definedName name="____b4" localSheetId="34" hidden="1">{"NewCo_View",#N/A,FALSE,"Calculations"}</definedName>
    <definedName name="____b4" localSheetId="35" hidden="1">{"NewCo_View",#N/A,FALSE,"Calculations"}</definedName>
    <definedName name="____b4" localSheetId="31" hidden="1">{"NewCo_View",#N/A,FALSE,"Calculations"}</definedName>
    <definedName name="____b4" localSheetId="11" hidden="1">{"NewCo_View",#N/A,FALSE,"Calculations"}</definedName>
    <definedName name="____b4" hidden="1">{"NewCo_View",#N/A,FALSE,"Calculations"}</definedName>
    <definedName name="____b5" localSheetId="15" hidden="1">{"NewCo_View",#N/A,FALSE,"Calculations"}</definedName>
    <definedName name="____b5" localSheetId="21" hidden="1">{"NewCo_View",#N/A,FALSE,"Calculations"}</definedName>
    <definedName name="____b5" localSheetId="20" hidden="1">{"NewCo_View",#N/A,FALSE,"Calculations"}</definedName>
    <definedName name="____b5" localSheetId="24" hidden="1">{"NewCo_View",#N/A,FALSE,"Calculations"}</definedName>
    <definedName name="____b5" localSheetId="17" hidden="1">{"NewCo_View",#N/A,FALSE,"Calculations"}</definedName>
    <definedName name="____b5" localSheetId="28" hidden="1">{"NewCo_View",#N/A,FALSE,"Calculations"}</definedName>
    <definedName name="____b5" localSheetId="29" hidden="1">{"NewCo_View",#N/A,FALSE,"Calculations"}</definedName>
    <definedName name="____b5" localSheetId="26" hidden="1">{"NewCo_View",#N/A,FALSE,"Calculations"}</definedName>
    <definedName name="____b5" localSheetId="8" hidden="1">{"NewCo_View",#N/A,FALSE,"Calculations"}</definedName>
    <definedName name="____b5" localSheetId="46" hidden="1">{"NewCo_View",#N/A,FALSE,"Calculations"}</definedName>
    <definedName name="____b5" localSheetId="47" hidden="1">{"NewCo_View",#N/A,FALSE,"Calculations"}</definedName>
    <definedName name="____b5" localSheetId="44" hidden="1">{"NewCo_View",#N/A,FALSE,"Calculations"}</definedName>
    <definedName name="____b5" localSheetId="0" hidden="1">{"NewCo_View",#N/A,FALSE,"Calculations"}</definedName>
    <definedName name="____b5" localSheetId="9" hidden="1">{"NewCo_View",#N/A,FALSE,"Calculations"}</definedName>
    <definedName name="____b5" localSheetId="5" hidden="1">{"NewCo_View",#N/A,FALSE,"Calculations"}</definedName>
    <definedName name="____b5" localSheetId="6" hidden="1">{"NewCo_View",#N/A,FALSE,"Calculations"}</definedName>
    <definedName name="____b5" localSheetId="58" hidden="1">{"NewCo_View",#N/A,FALSE,"Calculations"}</definedName>
    <definedName name="____b5" localSheetId="37" hidden="1">{"NewCo_View",#N/A,FALSE,"Calculations"}</definedName>
    <definedName name="____b5" localSheetId="10" hidden="1">{"NewCo_View",#N/A,FALSE,"Calculations"}</definedName>
    <definedName name="____b5" localSheetId="3" hidden="1">{"NewCo_View",#N/A,FALSE,"Calculations"}</definedName>
    <definedName name="____b5" localSheetId="4" hidden="1">{"NewCo_View",#N/A,FALSE,"Calculations"}</definedName>
    <definedName name="____b5" localSheetId="57" hidden="1">{"NewCo_View",#N/A,FALSE,"Calculations"}</definedName>
    <definedName name="____b5" localSheetId="50" hidden="1">{"NewCo_View",#N/A,FALSE,"Calculations"}</definedName>
    <definedName name="____b5" localSheetId="56" hidden="1">{"NewCo_View",#N/A,FALSE,"Calculations"}</definedName>
    <definedName name="____b5" localSheetId="13" hidden="1">{"NewCo_View",#N/A,FALSE,"Calculations"}</definedName>
    <definedName name="____b5" localSheetId="12" hidden="1">{"NewCo_View",#N/A,FALSE,"Calculations"}</definedName>
    <definedName name="____b5" localSheetId="16" hidden="1">{"NewCo_View",#N/A,FALSE,"Calculations"}</definedName>
    <definedName name="____b5" localSheetId="25" hidden="1">{"NewCo_View",#N/A,FALSE,"Calculations"}</definedName>
    <definedName name="____b5" localSheetId="43" hidden="1">{"NewCo_View",#N/A,FALSE,"Calculations"}</definedName>
    <definedName name="____b5" localSheetId="36" hidden="1">{"NewCo_View",#N/A,FALSE,"Calculations"}</definedName>
    <definedName name="____b5" localSheetId="30" hidden="1">{"NewCo_View",#N/A,FALSE,"Calculations"}</definedName>
    <definedName name="____b5" localSheetId="34" hidden="1">{"NewCo_View",#N/A,FALSE,"Calculations"}</definedName>
    <definedName name="____b5" localSheetId="35" hidden="1">{"NewCo_View",#N/A,FALSE,"Calculations"}</definedName>
    <definedName name="____b5" localSheetId="31" hidden="1">{"NewCo_View",#N/A,FALSE,"Calculations"}</definedName>
    <definedName name="____b5" localSheetId="11" hidden="1">{"NewCo_View",#N/A,FALSE,"Calculations"}</definedName>
    <definedName name="____b5" hidden="1">{"NewCo_View",#N/A,FALSE,"Calculations"}</definedName>
    <definedName name="____CC675" localSheetId="15" hidden="1">{"fis.dbo.r1_datasum"}</definedName>
    <definedName name="____CC675" localSheetId="21" hidden="1">{"fis.dbo.r1_datasum"}</definedName>
    <definedName name="____CC675" localSheetId="20" hidden="1">{"fis.dbo.r1_datasum"}</definedName>
    <definedName name="____CC675" localSheetId="24" hidden="1">{"fis.dbo.r1_datasum"}</definedName>
    <definedName name="____CC675" localSheetId="17" hidden="1">{"fis.dbo.r1_datasum"}</definedName>
    <definedName name="____CC675" localSheetId="28" hidden="1">{"fis.dbo.r1_datasum"}</definedName>
    <definedName name="____CC675" localSheetId="29" hidden="1">{"fis.dbo.r1_datasum"}</definedName>
    <definedName name="____CC675" localSheetId="26" hidden="1">{"fis.dbo.r1_datasum"}</definedName>
    <definedName name="____CC675" localSheetId="8" hidden="1">{"fis.dbo.r1_datasum"}</definedName>
    <definedName name="____CC675" localSheetId="46" hidden="1">{"fis.dbo.r1_datasum"}</definedName>
    <definedName name="____CC675" localSheetId="47" hidden="1">{"fis.dbo.r1_datasum"}</definedName>
    <definedName name="____CC675" localSheetId="44" hidden="1">{"fis.dbo.r1_datasum"}</definedName>
    <definedName name="____CC675" localSheetId="0" hidden="1">{"fis.dbo.r1_datasum"}</definedName>
    <definedName name="____CC675" localSheetId="9" hidden="1">{"fis.dbo.r1_datasum"}</definedName>
    <definedName name="____CC675" localSheetId="5" hidden="1">{"fis.dbo.r1_datasum"}</definedName>
    <definedName name="____CC675" localSheetId="6" hidden="1">{"fis.dbo.r1_datasum"}</definedName>
    <definedName name="____CC675" localSheetId="58" hidden="1">{"fis.dbo.r1_datasum"}</definedName>
    <definedName name="____CC675" localSheetId="37" hidden="1">{"fis.dbo.r1_datasum"}</definedName>
    <definedName name="____CC675" localSheetId="10" hidden="1">{"fis.dbo.r1_datasum"}</definedName>
    <definedName name="____CC675" localSheetId="3" hidden="1">{"fis.dbo.r1_datasum"}</definedName>
    <definedName name="____CC675" localSheetId="4" hidden="1">{"fis.dbo.r1_datasum"}</definedName>
    <definedName name="____CC675" localSheetId="57" hidden="1">{"fis.dbo.r1_datasum"}</definedName>
    <definedName name="____CC675" localSheetId="50" hidden="1">{"fis.dbo.r1_datasum"}</definedName>
    <definedName name="____CC675" localSheetId="56" hidden="1">{"fis.dbo.r1_datasum"}</definedName>
    <definedName name="____CC675" localSheetId="13" hidden="1">{"fis.dbo.r1_datasum"}</definedName>
    <definedName name="____CC675" localSheetId="12" hidden="1">{"fis.dbo.r1_datasum"}</definedName>
    <definedName name="____CC675" localSheetId="16" hidden="1">{"fis.dbo.r1_datasum"}</definedName>
    <definedName name="____CC675" localSheetId="25" hidden="1">{"fis.dbo.r1_datasum"}</definedName>
    <definedName name="____CC675" localSheetId="43" hidden="1">{"fis.dbo.r1_datasum"}</definedName>
    <definedName name="____CC675" localSheetId="36" hidden="1">{"fis.dbo.r1_datasum"}</definedName>
    <definedName name="____CC675" localSheetId="30" hidden="1">{"fis.dbo.r1_datasum"}</definedName>
    <definedName name="____CC675" localSheetId="34" hidden="1">{"fis.dbo.r1_datasum"}</definedName>
    <definedName name="____CC675" localSheetId="35" hidden="1">{"fis.dbo.r1_datasum"}</definedName>
    <definedName name="____CC675" localSheetId="31" hidden="1">{"fis.dbo.r1_datasum"}</definedName>
    <definedName name="____CC675" localSheetId="11" hidden="1">{"fis.dbo.r1_datasum"}</definedName>
    <definedName name="____CC675" hidden="1">{"fis.dbo.r1_datasum"}</definedName>
    <definedName name="____CC678" localSheetId="15" hidden="1">{"fis.dbo.r1_datasum"}</definedName>
    <definedName name="____CC678" localSheetId="21" hidden="1">{"fis.dbo.r1_datasum"}</definedName>
    <definedName name="____CC678" localSheetId="20" hidden="1">{"fis.dbo.r1_datasum"}</definedName>
    <definedName name="____CC678" localSheetId="24" hidden="1">{"fis.dbo.r1_datasum"}</definedName>
    <definedName name="____CC678" localSheetId="17" hidden="1">{"fis.dbo.r1_datasum"}</definedName>
    <definedName name="____CC678" localSheetId="28" hidden="1">{"fis.dbo.r1_datasum"}</definedName>
    <definedName name="____CC678" localSheetId="29" hidden="1">{"fis.dbo.r1_datasum"}</definedName>
    <definedName name="____CC678" localSheetId="26" hidden="1">{"fis.dbo.r1_datasum"}</definedName>
    <definedName name="____CC678" localSheetId="8" hidden="1">{"fis.dbo.r1_datasum"}</definedName>
    <definedName name="____CC678" localSheetId="46" hidden="1">{"fis.dbo.r1_datasum"}</definedName>
    <definedName name="____CC678" localSheetId="47" hidden="1">{"fis.dbo.r1_datasum"}</definedName>
    <definedName name="____CC678" localSheetId="44" hidden="1">{"fis.dbo.r1_datasum"}</definedName>
    <definedName name="____CC678" localSheetId="0" hidden="1">{"fis.dbo.r1_datasum"}</definedName>
    <definedName name="____CC678" localSheetId="9" hidden="1">{"fis.dbo.r1_datasum"}</definedName>
    <definedName name="____CC678" localSheetId="5" hidden="1">{"fis.dbo.r1_datasum"}</definedName>
    <definedName name="____CC678" localSheetId="6" hidden="1">{"fis.dbo.r1_datasum"}</definedName>
    <definedName name="____CC678" localSheetId="58" hidden="1">{"fis.dbo.r1_datasum"}</definedName>
    <definedName name="____CC678" localSheetId="37" hidden="1">{"fis.dbo.r1_datasum"}</definedName>
    <definedName name="____CC678" localSheetId="10" hidden="1">{"fis.dbo.r1_datasum"}</definedName>
    <definedName name="____CC678" localSheetId="3" hidden="1">{"fis.dbo.r1_datasum"}</definedName>
    <definedName name="____CC678" localSheetId="4" hidden="1">{"fis.dbo.r1_datasum"}</definedName>
    <definedName name="____CC678" localSheetId="57" hidden="1">{"fis.dbo.r1_datasum"}</definedName>
    <definedName name="____CC678" localSheetId="50" hidden="1">{"fis.dbo.r1_datasum"}</definedName>
    <definedName name="____CC678" localSheetId="56" hidden="1">{"fis.dbo.r1_datasum"}</definedName>
    <definedName name="____CC678" localSheetId="13" hidden="1">{"fis.dbo.r1_datasum"}</definedName>
    <definedName name="____CC678" localSheetId="12" hidden="1">{"fis.dbo.r1_datasum"}</definedName>
    <definedName name="____CC678" localSheetId="16" hidden="1">{"fis.dbo.r1_datasum"}</definedName>
    <definedName name="____CC678" localSheetId="25" hidden="1">{"fis.dbo.r1_datasum"}</definedName>
    <definedName name="____CC678" localSheetId="43" hidden="1">{"fis.dbo.r1_datasum"}</definedName>
    <definedName name="____CC678" localSheetId="36" hidden="1">{"fis.dbo.r1_datasum"}</definedName>
    <definedName name="____CC678" localSheetId="30" hidden="1">{"fis.dbo.r1_datasum"}</definedName>
    <definedName name="____CC678" localSheetId="34" hidden="1">{"fis.dbo.r1_datasum"}</definedName>
    <definedName name="____CC678" localSheetId="35" hidden="1">{"fis.dbo.r1_datasum"}</definedName>
    <definedName name="____CC678" localSheetId="31" hidden="1">{"fis.dbo.r1_datasum"}</definedName>
    <definedName name="____CC678" localSheetId="11" hidden="1">{"fis.dbo.r1_datasum"}</definedName>
    <definedName name="____CC678" hidden="1">{"fis.dbo.r1_datasum"}</definedName>
    <definedName name="____FTE2" localSheetId="15" hidden="1">{"NewCo_View",#N/A,FALSE,"Calculations"}</definedName>
    <definedName name="____FTE2" localSheetId="21" hidden="1">{"NewCo_View",#N/A,FALSE,"Calculations"}</definedName>
    <definedName name="____FTE2" localSheetId="20" hidden="1">{"NewCo_View",#N/A,FALSE,"Calculations"}</definedName>
    <definedName name="____FTE2" localSheetId="24" hidden="1">{"NewCo_View",#N/A,FALSE,"Calculations"}</definedName>
    <definedName name="____FTE2" localSheetId="17" hidden="1">{"NewCo_View",#N/A,FALSE,"Calculations"}</definedName>
    <definedName name="____FTE2" localSheetId="28" hidden="1">{"NewCo_View",#N/A,FALSE,"Calculations"}</definedName>
    <definedName name="____FTE2" localSheetId="29" hidden="1">{"NewCo_View",#N/A,FALSE,"Calculations"}</definedName>
    <definedName name="____FTE2" localSheetId="26" hidden="1">{"NewCo_View",#N/A,FALSE,"Calculations"}</definedName>
    <definedName name="____FTE2" localSheetId="8" hidden="1">{"NewCo_View",#N/A,FALSE,"Calculations"}</definedName>
    <definedName name="____FTE2" localSheetId="46" hidden="1">{"NewCo_View",#N/A,FALSE,"Calculations"}</definedName>
    <definedName name="____FTE2" localSheetId="47" hidden="1">{"NewCo_View",#N/A,FALSE,"Calculations"}</definedName>
    <definedName name="____FTE2" localSheetId="44" hidden="1">{"NewCo_View",#N/A,FALSE,"Calculations"}</definedName>
    <definedName name="____FTE2" localSheetId="0" hidden="1">{"NewCo_View",#N/A,FALSE,"Calculations"}</definedName>
    <definedName name="____FTE2" localSheetId="9" hidden="1">{"NewCo_View",#N/A,FALSE,"Calculations"}</definedName>
    <definedName name="____FTE2" localSheetId="5" hidden="1">{"NewCo_View",#N/A,FALSE,"Calculations"}</definedName>
    <definedName name="____FTE2" localSheetId="6" hidden="1">{"NewCo_View",#N/A,FALSE,"Calculations"}</definedName>
    <definedName name="____FTE2" localSheetId="58" hidden="1">{"NewCo_View",#N/A,FALSE,"Calculations"}</definedName>
    <definedName name="____FTE2" localSheetId="37" hidden="1">{"NewCo_View",#N/A,FALSE,"Calculations"}</definedName>
    <definedName name="____FTE2" localSheetId="10" hidden="1">{"NewCo_View",#N/A,FALSE,"Calculations"}</definedName>
    <definedName name="____FTE2" localSheetId="3" hidden="1">{"NewCo_View",#N/A,FALSE,"Calculations"}</definedName>
    <definedName name="____FTE2" localSheetId="4" hidden="1">{"NewCo_View",#N/A,FALSE,"Calculations"}</definedName>
    <definedName name="____FTE2" localSheetId="57" hidden="1">{"NewCo_View",#N/A,FALSE,"Calculations"}</definedName>
    <definedName name="____FTE2" localSheetId="50" hidden="1">{"NewCo_View",#N/A,FALSE,"Calculations"}</definedName>
    <definedName name="____FTE2" localSheetId="56" hidden="1">{"NewCo_View",#N/A,FALSE,"Calculations"}</definedName>
    <definedName name="____FTE2" localSheetId="13" hidden="1">{"NewCo_View",#N/A,FALSE,"Calculations"}</definedName>
    <definedName name="____FTE2" localSheetId="12" hidden="1">{"NewCo_View",#N/A,FALSE,"Calculations"}</definedName>
    <definedName name="____FTE2" localSheetId="16" hidden="1">{"NewCo_View",#N/A,FALSE,"Calculations"}</definedName>
    <definedName name="____FTE2" localSheetId="25" hidden="1">{"NewCo_View",#N/A,FALSE,"Calculations"}</definedName>
    <definedName name="____FTE2" localSheetId="43" hidden="1">{"NewCo_View",#N/A,FALSE,"Calculations"}</definedName>
    <definedName name="____FTE2" localSheetId="36" hidden="1">{"NewCo_View",#N/A,FALSE,"Calculations"}</definedName>
    <definedName name="____FTE2" localSheetId="30" hidden="1">{"NewCo_View",#N/A,FALSE,"Calculations"}</definedName>
    <definedName name="____FTE2" localSheetId="34" hidden="1">{"NewCo_View",#N/A,FALSE,"Calculations"}</definedName>
    <definedName name="____FTE2" localSheetId="35" hidden="1">{"NewCo_View",#N/A,FALSE,"Calculations"}</definedName>
    <definedName name="____FTE2" localSheetId="31" hidden="1">{"NewCo_View",#N/A,FALSE,"Calculations"}</definedName>
    <definedName name="____FTE2" localSheetId="11" hidden="1">{"NewCo_View",#N/A,FALSE,"Calculations"}</definedName>
    <definedName name="____FTE2" hidden="1">{"NewCo_View",#N/A,FALSE,"Calculations"}</definedName>
    <definedName name="____mis1" localSheetId="15" hidden="1">{#N/A,#N/A,TRUE,"Totals";#N/A,#N/A,TRUE,"Written Quote Out";#N/A,#N/A,TRUE,"Accepted Quotes";#N/A,#N/A,TRUE,"Application on";#N/A,#N/A,TRUE,"Rejected"}</definedName>
    <definedName name="____mis1" localSheetId="21" hidden="1">{#N/A,#N/A,TRUE,"Totals";#N/A,#N/A,TRUE,"Written Quote Out";#N/A,#N/A,TRUE,"Accepted Quotes";#N/A,#N/A,TRUE,"Application on";#N/A,#N/A,TRUE,"Rejected"}</definedName>
    <definedName name="____mis1" localSheetId="20" hidden="1">{#N/A,#N/A,TRUE,"Totals";#N/A,#N/A,TRUE,"Written Quote Out";#N/A,#N/A,TRUE,"Accepted Quotes";#N/A,#N/A,TRUE,"Application on";#N/A,#N/A,TRUE,"Rejected"}</definedName>
    <definedName name="____mis1" localSheetId="24" hidden="1">{#N/A,#N/A,TRUE,"Totals";#N/A,#N/A,TRUE,"Written Quote Out";#N/A,#N/A,TRUE,"Accepted Quotes";#N/A,#N/A,TRUE,"Application on";#N/A,#N/A,TRUE,"Rejected"}</definedName>
    <definedName name="____mis1" localSheetId="17" hidden="1">{#N/A,#N/A,TRUE,"Totals";#N/A,#N/A,TRUE,"Written Quote Out";#N/A,#N/A,TRUE,"Accepted Quotes";#N/A,#N/A,TRUE,"Application on";#N/A,#N/A,TRUE,"Rejected"}</definedName>
    <definedName name="____mis1" localSheetId="28" hidden="1">{#N/A,#N/A,TRUE,"Totals";#N/A,#N/A,TRUE,"Written Quote Out";#N/A,#N/A,TRUE,"Accepted Quotes";#N/A,#N/A,TRUE,"Application on";#N/A,#N/A,TRUE,"Rejected"}</definedName>
    <definedName name="____mis1" localSheetId="29" hidden="1">{#N/A,#N/A,TRUE,"Totals";#N/A,#N/A,TRUE,"Written Quote Out";#N/A,#N/A,TRUE,"Accepted Quotes";#N/A,#N/A,TRUE,"Application on";#N/A,#N/A,TRUE,"Rejected"}</definedName>
    <definedName name="____mis1" localSheetId="26" hidden="1">{#N/A,#N/A,TRUE,"Totals";#N/A,#N/A,TRUE,"Written Quote Out";#N/A,#N/A,TRUE,"Accepted Quotes";#N/A,#N/A,TRUE,"Application on";#N/A,#N/A,TRUE,"Rejected"}</definedName>
    <definedName name="____mis1" localSheetId="8" hidden="1">{#N/A,#N/A,TRUE,"Totals";#N/A,#N/A,TRUE,"Written Quote Out";#N/A,#N/A,TRUE,"Accepted Quotes";#N/A,#N/A,TRUE,"Application on";#N/A,#N/A,TRUE,"Rejected"}</definedName>
    <definedName name="____mis1" localSheetId="46" hidden="1">{#N/A,#N/A,TRUE,"Totals";#N/A,#N/A,TRUE,"Written Quote Out";#N/A,#N/A,TRUE,"Accepted Quotes";#N/A,#N/A,TRUE,"Application on";#N/A,#N/A,TRUE,"Rejected"}</definedName>
    <definedName name="____mis1" localSheetId="47" hidden="1">{#N/A,#N/A,TRUE,"Totals";#N/A,#N/A,TRUE,"Written Quote Out";#N/A,#N/A,TRUE,"Accepted Quotes";#N/A,#N/A,TRUE,"Application on";#N/A,#N/A,TRUE,"Rejected"}</definedName>
    <definedName name="____mis1" localSheetId="44" hidden="1">{#N/A,#N/A,TRUE,"Totals";#N/A,#N/A,TRUE,"Written Quote Out";#N/A,#N/A,TRUE,"Accepted Quotes";#N/A,#N/A,TRUE,"Application on";#N/A,#N/A,TRUE,"Rejected"}</definedName>
    <definedName name="____mis1" localSheetId="0" hidden="1">{#N/A,#N/A,TRUE,"Totals";#N/A,#N/A,TRUE,"Written Quote Out";#N/A,#N/A,TRUE,"Accepted Quotes";#N/A,#N/A,TRUE,"Application on";#N/A,#N/A,TRUE,"Rejected"}</definedName>
    <definedName name="____mis1" localSheetId="9" hidden="1">{#N/A,#N/A,TRUE,"Totals";#N/A,#N/A,TRUE,"Written Quote Out";#N/A,#N/A,TRUE,"Accepted Quotes";#N/A,#N/A,TRUE,"Application on";#N/A,#N/A,TRUE,"Rejected"}</definedName>
    <definedName name="____mis1" localSheetId="5" hidden="1">{#N/A,#N/A,TRUE,"Totals";#N/A,#N/A,TRUE,"Written Quote Out";#N/A,#N/A,TRUE,"Accepted Quotes";#N/A,#N/A,TRUE,"Application on";#N/A,#N/A,TRUE,"Rejected"}</definedName>
    <definedName name="____mis1" localSheetId="6" hidden="1">{#N/A,#N/A,TRUE,"Totals";#N/A,#N/A,TRUE,"Written Quote Out";#N/A,#N/A,TRUE,"Accepted Quotes";#N/A,#N/A,TRUE,"Application on";#N/A,#N/A,TRUE,"Rejected"}</definedName>
    <definedName name="____mis1" localSheetId="58" hidden="1">{#N/A,#N/A,TRUE,"Totals";#N/A,#N/A,TRUE,"Written Quote Out";#N/A,#N/A,TRUE,"Accepted Quotes";#N/A,#N/A,TRUE,"Application on";#N/A,#N/A,TRUE,"Rejected"}</definedName>
    <definedName name="____mis1" localSheetId="37" hidden="1">{#N/A,#N/A,TRUE,"Totals";#N/A,#N/A,TRUE,"Written Quote Out";#N/A,#N/A,TRUE,"Accepted Quotes";#N/A,#N/A,TRUE,"Application on";#N/A,#N/A,TRUE,"Rejected"}</definedName>
    <definedName name="____mis1" localSheetId="10" hidden="1">{#N/A,#N/A,TRUE,"Totals";#N/A,#N/A,TRUE,"Written Quote Out";#N/A,#N/A,TRUE,"Accepted Quotes";#N/A,#N/A,TRUE,"Application on";#N/A,#N/A,TRUE,"Rejected"}</definedName>
    <definedName name="____mis1" localSheetId="3" hidden="1">{#N/A,#N/A,TRUE,"Totals";#N/A,#N/A,TRUE,"Written Quote Out";#N/A,#N/A,TRUE,"Accepted Quotes";#N/A,#N/A,TRUE,"Application on";#N/A,#N/A,TRUE,"Rejected"}</definedName>
    <definedName name="____mis1" localSheetId="4" hidden="1">{#N/A,#N/A,TRUE,"Totals";#N/A,#N/A,TRUE,"Written Quote Out";#N/A,#N/A,TRUE,"Accepted Quotes";#N/A,#N/A,TRUE,"Application on";#N/A,#N/A,TRUE,"Rejected"}</definedName>
    <definedName name="____mis1" localSheetId="57" hidden="1">{#N/A,#N/A,TRUE,"Totals";#N/A,#N/A,TRUE,"Written Quote Out";#N/A,#N/A,TRUE,"Accepted Quotes";#N/A,#N/A,TRUE,"Application on";#N/A,#N/A,TRUE,"Rejected"}</definedName>
    <definedName name="____mis1" localSheetId="50" hidden="1">{#N/A,#N/A,TRUE,"Totals";#N/A,#N/A,TRUE,"Written Quote Out";#N/A,#N/A,TRUE,"Accepted Quotes";#N/A,#N/A,TRUE,"Application on";#N/A,#N/A,TRUE,"Rejected"}</definedName>
    <definedName name="____mis1" localSheetId="56" hidden="1">{#N/A,#N/A,TRUE,"Totals";#N/A,#N/A,TRUE,"Written Quote Out";#N/A,#N/A,TRUE,"Accepted Quotes";#N/A,#N/A,TRUE,"Application on";#N/A,#N/A,TRUE,"Rejected"}</definedName>
    <definedName name="____mis1" localSheetId="13" hidden="1">{#N/A,#N/A,TRUE,"Totals";#N/A,#N/A,TRUE,"Written Quote Out";#N/A,#N/A,TRUE,"Accepted Quotes";#N/A,#N/A,TRUE,"Application on";#N/A,#N/A,TRUE,"Rejected"}</definedName>
    <definedName name="____mis1" localSheetId="12" hidden="1">{#N/A,#N/A,TRUE,"Totals";#N/A,#N/A,TRUE,"Written Quote Out";#N/A,#N/A,TRUE,"Accepted Quotes";#N/A,#N/A,TRUE,"Application on";#N/A,#N/A,TRUE,"Rejected"}</definedName>
    <definedName name="____mis1" localSheetId="16" hidden="1">{#N/A,#N/A,TRUE,"Totals";#N/A,#N/A,TRUE,"Written Quote Out";#N/A,#N/A,TRUE,"Accepted Quotes";#N/A,#N/A,TRUE,"Application on";#N/A,#N/A,TRUE,"Rejected"}</definedName>
    <definedName name="____mis1" localSheetId="25" hidden="1">{#N/A,#N/A,TRUE,"Totals";#N/A,#N/A,TRUE,"Written Quote Out";#N/A,#N/A,TRUE,"Accepted Quotes";#N/A,#N/A,TRUE,"Application on";#N/A,#N/A,TRUE,"Rejected"}</definedName>
    <definedName name="____mis1" localSheetId="43" hidden="1">{#N/A,#N/A,TRUE,"Totals";#N/A,#N/A,TRUE,"Written Quote Out";#N/A,#N/A,TRUE,"Accepted Quotes";#N/A,#N/A,TRUE,"Application on";#N/A,#N/A,TRUE,"Rejected"}</definedName>
    <definedName name="____mis1" localSheetId="36" hidden="1">{#N/A,#N/A,TRUE,"Totals";#N/A,#N/A,TRUE,"Written Quote Out";#N/A,#N/A,TRUE,"Accepted Quotes";#N/A,#N/A,TRUE,"Application on";#N/A,#N/A,TRUE,"Rejected"}</definedName>
    <definedName name="____mis1" localSheetId="30" hidden="1">{#N/A,#N/A,TRUE,"Totals";#N/A,#N/A,TRUE,"Written Quote Out";#N/A,#N/A,TRUE,"Accepted Quotes";#N/A,#N/A,TRUE,"Application on";#N/A,#N/A,TRUE,"Rejected"}</definedName>
    <definedName name="____mis1" localSheetId="34" hidden="1">{#N/A,#N/A,TRUE,"Totals";#N/A,#N/A,TRUE,"Written Quote Out";#N/A,#N/A,TRUE,"Accepted Quotes";#N/A,#N/A,TRUE,"Application on";#N/A,#N/A,TRUE,"Rejected"}</definedName>
    <definedName name="____mis1" localSheetId="35" hidden="1">{#N/A,#N/A,TRUE,"Totals";#N/A,#N/A,TRUE,"Written Quote Out";#N/A,#N/A,TRUE,"Accepted Quotes";#N/A,#N/A,TRUE,"Application on";#N/A,#N/A,TRUE,"Rejected"}</definedName>
    <definedName name="____mis1" localSheetId="31" hidden="1">{#N/A,#N/A,TRUE,"Totals";#N/A,#N/A,TRUE,"Written Quote Out";#N/A,#N/A,TRUE,"Accepted Quotes";#N/A,#N/A,TRUE,"Application on";#N/A,#N/A,TRUE,"Rejected"}</definedName>
    <definedName name="____mis1" localSheetId="11" hidden="1">{#N/A,#N/A,TRUE,"Totals";#N/A,#N/A,TRUE,"Written Quote Out";#N/A,#N/A,TRUE,"Accepted Quotes";#N/A,#N/A,TRUE,"Application on";#N/A,#N/A,TRUE,"Rejected"}</definedName>
    <definedName name="____mis1" hidden="1">{#N/A,#N/A,TRUE,"Totals";#N/A,#N/A,TRUE,"Written Quote Out";#N/A,#N/A,TRUE,"Accepted Quotes";#N/A,#N/A,TRUE,"Application on";#N/A,#N/A,TRUE,"Rejected"}</definedName>
    <definedName name="____mis2" localSheetId="15" hidden="1">{#N/A,#N/A,FALSE,"Written Quote Out";#N/A,#N/A,FALSE,"Accepted Quotes";#N/A,#N/A,FALSE,"Rejected"}</definedName>
    <definedName name="____mis2" localSheetId="21" hidden="1">{#N/A,#N/A,FALSE,"Written Quote Out";#N/A,#N/A,FALSE,"Accepted Quotes";#N/A,#N/A,FALSE,"Rejected"}</definedName>
    <definedName name="____mis2" localSheetId="20" hidden="1">{#N/A,#N/A,FALSE,"Written Quote Out";#N/A,#N/A,FALSE,"Accepted Quotes";#N/A,#N/A,FALSE,"Rejected"}</definedName>
    <definedName name="____mis2" localSheetId="24" hidden="1">{#N/A,#N/A,FALSE,"Written Quote Out";#N/A,#N/A,FALSE,"Accepted Quotes";#N/A,#N/A,FALSE,"Rejected"}</definedName>
    <definedName name="____mis2" localSheetId="17" hidden="1">{#N/A,#N/A,FALSE,"Written Quote Out";#N/A,#N/A,FALSE,"Accepted Quotes";#N/A,#N/A,FALSE,"Rejected"}</definedName>
    <definedName name="____mis2" localSheetId="28" hidden="1">{#N/A,#N/A,FALSE,"Written Quote Out";#N/A,#N/A,FALSE,"Accepted Quotes";#N/A,#N/A,FALSE,"Rejected"}</definedName>
    <definedName name="____mis2" localSheetId="29" hidden="1">{#N/A,#N/A,FALSE,"Written Quote Out";#N/A,#N/A,FALSE,"Accepted Quotes";#N/A,#N/A,FALSE,"Rejected"}</definedName>
    <definedName name="____mis2" localSheetId="26" hidden="1">{#N/A,#N/A,FALSE,"Written Quote Out";#N/A,#N/A,FALSE,"Accepted Quotes";#N/A,#N/A,FALSE,"Rejected"}</definedName>
    <definedName name="____mis2" localSheetId="8" hidden="1">{#N/A,#N/A,FALSE,"Written Quote Out";#N/A,#N/A,FALSE,"Accepted Quotes";#N/A,#N/A,FALSE,"Rejected"}</definedName>
    <definedName name="____mis2" localSheetId="46" hidden="1">{#N/A,#N/A,FALSE,"Written Quote Out";#N/A,#N/A,FALSE,"Accepted Quotes";#N/A,#N/A,FALSE,"Rejected"}</definedName>
    <definedName name="____mis2" localSheetId="47" hidden="1">{#N/A,#N/A,FALSE,"Written Quote Out";#N/A,#N/A,FALSE,"Accepted Quotes";#N/A,#N/A,FALSE,"Rejected"}</definedName>
    <definedName name="____mis2" localSheetId="44" hidden="1">{#N/A,#N/A,FALSE,"Written Quote Out";#N/A,#N/A,FALSE,"Accepted Quotes";#N/A,#N/A,FALSE,"Rejected"}</definedName>
    <definedName name="____mis2" localSheetId="0" hidden="1">{#N/A,#N/A,FALSE,"Written Quote Out";#N/A,#N/A,FALSE,"Accepted Quotes";#N/A,#N/A,FALSE,"Rejected"}</definedName>
    <definedName name="____mis2" localSheetId="9" hidden="1">{#N/A,#N/A,FALSE,"Written Quote Out";#N/A,#N/A,FALSE,"Accepted Quotes";#N/A,#N/A,FALSE,"Rejected"}</definedName>
    <definedName name="____mis2" localSheetId="5" hidden="1">{#N/A,#N/A,FALSE,"Written Quote Out";#N/A,#N/A,FALSE,"Accepted Quotes";#N/A,#N/A,FALSE,"Rejected"}</definedName>
    <definedName name="____mis2" localSheetId="6" hidden="1">{#N/A,#N/A,FALSE,"Written Quote Out";#N/A,#N/A,FALSE,"Accepted Quotes";#N/A,#N/A,FALSE,"Rejected"}</definedName>
    <definedName name="____mis2" localSheetId="58" hidden="1">{#N/A,#N/A,FALSE,"Written Quote Out";#N/A,#N/A,FALSE,"Accepted Quotes";#N/A,#N/A,FALSE,"Rejected"}</definedName>
    <definedName name="____mis2" localSheetId="37" hidden="1">{#N/A,#N/A,FALSE,"Written Quote Out";#N/A,#N/A,FALSE,"Accepted Quotes";#N/A,#N/A,FALSE,"Rejected"}</definedName>
    <definedName name="____mis2" localSheetId="10" hidden="1">{#N/A,#N/A,FALSE,"Written Quote Out";#N/A,#N/A,FALSE,"Accepted Quotes";#N/A,#N/A,FALSE,"Rejected"}</definedName>
    <definedName name="____mis2" localSheetId="3" hidden="1">{#N/A,#N/A,FALSE,"Written Quote Out";#N/A,#N/A,FALSE,"Accepted Quotes";#N/A,#N/A,FALSE,"Rejected"}</definedName>
    <definedName name="____mis2" localSheetId="4" hidden="1">{#N/A,#N/A,FALSE,"Written Quote Out";#N/A,#N/A,FALSE,"Accepted Quotes";#N/A,#N/A,FALSE,"Rejected"}</definedName>
    <definedName name="____mis2" localSheetId="57" hidden="1">{#N/A,#N/A,FALSE,"Written Quote Out";#N/A,#N/A,FALSE,"Accepted Quotes";#N/A,#N/A,FALSE,"Rejected"}</definedName>
    <definedName name="____mis2" localSheetId="50" hidden="1">{#N/A,#N/A,FALSE,"Written Quote Out";#N/A,#N/A,FALSE,"Accepted Quotes";#N/A,#N/A,FALSE,"Rejected"}</definedName>
    <definedName name="____mis2" localSheetId="56" hidden="1">{#N/A,#N/A,FALSE,"Written Quote Out";#N/A,#N/A,FALSE,"Accepted Quotes";#N/A,#N/A,FALSE,"Rejected"}</definedName>
    <definedName name="____mis2" localSheetId="13" hidden="1">{#N/A,#N/A,FALSE,"Written Quote Out";#N/A,#N/A,FALSE,"Accepted Quotes";#N/A,#N/A,FALSE,"Rejected"}</definedName>
    <definedName name="____mis2" localSheetId="12" hidden="1">{#N/A,#N/A,FALSE,"Written Quote Out";#N/A,#N/A,FALSE,"Accepted Quotes";#N/A,#N/A,FALSE,"Rejected"}</definedName>
    <definedName name="____mis2" localSheetId="16" hidden="1">{#N/A,#N/A,FALSE,"Written Quote Out";#N/A,#N/A,FALSE,"Accepted Quotes";#N/A,#N/A,FALSE,"Rejected"}</definedName>
    <definedName name="____mis2" localSheetId="25" hidden="1">{#N/A,#N/A,FALSE,"Written Quote Out";#N/A,#N/A,FALSE,"Accepted Quotes";#N/A,#N/A,FALSE,"Rejected"}</definedName>
    <definedName name="____mis2" localSheetId="43" hidden="1">{#N/A,#N/A,FALSE,"Written Quote Out";#N/A,#N/A,FALSE,"Accepted Quotes";#N/A,#N/A,FALSE,"Rejected"}</definedName>
    <definedName name="____mis2" localSheetId="36" hidden="1">{#N/A,#N/A,FALSE,"Written Quote Out";#N/A,#N/A,FALSE,"Accepted Quotes";#N/A,#N/A,FALSE,"Rejected"}</definedName>
    <definedName name="____mis2" localSheetId="30" hidden="1">{#N/A,#N/A,FALSE,"Written Quote Out";#N/A,#N/A,FALSE,"Accepted Quotes";#N/A,#N/A,FALSE,"Rejected"}</definedName>
    <definedName name="____mis2" localSheetId="34" hidden="1">{#N/A,#N/A,FALSE,"Written Quote Out";#N/A,#N/A,FALSE,"Accepted Quotes";#N/A,#N/A,FALSE,"Rejected"}</definedName>
    <definedName name="____mis2" localSheetId="35" hidden="1">{#N/A,#N/A,FALSE,"Written Quote Out";#N/A,#N/A,FALSE,"Accepted Quotes";#N/A,#N/A,FALSE,"Rejected"}</definedName>
    <definedName name="____mis2" localSheetId="31" hidden="1">{#N/A,#N/A,FALSE,"Written Quote Out";#N/A,#N/A,FALSE,"Accepted Quotes";#N/A,#N/A,FALSE,"Rejected"}</definedName>
    <definedName name="____mis2" localSheetId="11" hidden="1">{#N/A,#N/A,FALSE,"Written Quote Out";#N/A,#N/A,FALSE,"Accepted Quotes";#N/A,#N/A,FALSE,"Rejected"}</definedName>
    <definedName name="____mis2" hidden="1">{#N/A,#N/A,FALSE,"Written Quote Out";#N/A,#N/A,FALSE,"Accepted Quotes";#N/A,#N/A,FALSE,"Rejected"}</definedName>
    <definedName name="____nam2" hidden="1">"c2204"</definedName>
    <definedName name="____new1" localSheetId="15" hidden="1">{#N/A,#N/A,TRUE,"Written Quote Out";#N/A,#N/A,TRUE,"Accepted Quotes"}</definedName>
    <definedName name="____new1" localSheetId="21" hidden="1">{#N/A,#N/A,TRUE,"Written Quote Out";#N/A,#N/A,TRUE,"Accepted Quotes"}</definedName>
    <definedName name="____new1" localSheetId="20" hidden="1">{#N/A,#N/A,TRUE,"Written Quote Out";#N/A,#N/A,TRUE,"Accepted Quotes"}</definedName>
    <definedName name="____new1" localSheetId="24" hidden="1">{#N/A,#N/A,TRUE,"Written Quote Out";#N/A,#N/A,TRUE,"Accepted Quotes"}</definedName>
    <definedName name="____new1" localSheetId="17" hidden="1">{#N/A,#N/A,TRUE,"Written Quote Out";#N/A,#N/A,TRUE,"Accepted Quotes"}</definedName>
    <definedName name="____new1" localSheetId="28" hidden="1">{#N/A,#N/A,TRUE,"Written Quote Out";#N/A,#N/A,TRUE,"Accepted Quotes"}</definedName>
    <definedName name="____new1" localSheetId="29" hidden="1">{#N/A,#N/A,TRUE,"Written Quote Out";#N/A,#N/A,TRUE,"Accepted Quotes"}</definedName>
    <definedName name="____new1" localSheetId="26" hidden="1">{#N/A,#N/A,TRUE,"Written Quote Out";#N/A,#N/A,TRUE,"Accepted Quotes"}</definedName>
    <definedName name="____new1" localSheetId="8" hidden="1">{#N/A,#N/A,TRUE,"Written Quote Out";#N/A,#N/A,TRUE,"Accepted Quotes"}</definedName>
    <definedName name="____new1" localSheetId="46" hidden="1">{#N/A,#N/A,TRUE,"Written Quote Out";#N/A,#N/A,TRUE,"Accepted Quotes"}</definedName>
    <definedName name="____new1" localSheetId="47" hidden="1">{#N/A,#N/A,TRUE,"Written Quote Out";#N/A,#N/A,TRUE,"Accepted Quotes"}</definedName>
    <definedName name="____new1" localSheetId="44" hidden="1">{#N/A,#N/A,TRUE,"Written Quote Out";#N/A,#N/A,TRUE,"Accepted Quotes"}</definedName>
    <definedName name="____new1" localSheetId="0" hidden="1">{#N/A,#N/A,TRUE,"Written Quote Out";#N/A,#N/A,TRUE,"Accepted Quotes"}</definedName>
    <definedName name="____new1" localSheetId="9" hidden="1">{#N/A,#N/A,TRUE,"Written Quote Out";#N/A,#N/A,TRUE,"Accepted Quotes"}</definedName>
    <definedName name="____new1" localSheetId="5" hidden="1">{#N/A,#N/A,TRUE,"Written Quote Out";#N/A,#N/A,TRUE,"Accepted Quotes"}</definedName>
    <definedName name="____new1" localSheetId="6" hidden="1">{#N/A,#N/A,TRUE,"Written Quote Out";#N/A,#N/A,TRUE,"Accepted Quotes"}</definedName>
    <definedName name="____new1" localSheetId="58" hidden="1">{#N/A,#N/A,TRUE,"Written Quote Out";#N/A,#N/A,TRUE,"Accepted Quotes"}</definedName>
    <definedName name="____new1" localSheetId="37" hidden="1">{#N/A,#N/A,TRUE,"Written Quote Out";#N/A,#N/A,TRUE,"Accepted Quotes"}</definedName>
    <definedName name="____new1" localSheetId="10" hidden="1">{#N/A,#N/A,TRUE,"Written Quote Out";#N/A,#N/A,TRUE,"Accepted Quotes"}</definedName>
    <definedName name="____new1" localSheetId="3" hidden="1">{#N/A,#N/A,TRUE,"Written Quote Out";#N/A,#N/A,TRUE,"Accepted Quotes"}</definedName>
    <definedName name="____new1" localSheetId="4" hidden="1">{#N/A,#N/A,TRUE,"Written Quote Out";#N/A,#N/A,TRUE,"Accepted Quotes"}</definedName>
    <definedName name="____new1" localSheetId="57" hidden="1">{#N/A,#N/A,TRUE,"Written Quote Out";#N/A,#N/A,TRUE,"Accepted Quotes"}</definedName>
    <definedName name="____new1" localSheetId="50" hidden="1">{#N/A,#N/A,TRUE,"Written Quote Out";#N/A,#N/A,TRUE,"Accepted Quotes"}</definedName>
    <definedName name="____new1" localSheetId="56" hidden="1">{#N/A,#N/A,TRUE,"Written Quote Out";#N/A,#N/A,TRUE,"Accepted Quotes"}</definedName>
    <definedName name="____new1" localSheetId="13" hidden="1">{#N/A,#N/A,TRUE,"Written Quote Out";#N/A,#N/A,TRUE,"Accepted Quotes"}</definedName>
    <definedName name="____new1" localSheetId="12" hidden="1">{#N/A,#N/A,TRUE,"Written Quote Out";#N/A,#N/A,TRUE,"Accepted Quotes"}</definedName>
    <definedName name="____new1" localSheetId="16" hidden="1">{#N/A,#N/A,TRUE,"Written Quote Out";#N/A,#N/A,TRUE,"Accepted Quotes"}</definedName>
    <definedName name="____new1" localSheetId="25" hidden="1">{#N/A,#N/A,TRUE,"Written Quote Out";#N/A,#N/A,TRUE,"Accepted Quotes"}</definedName>
    <definedName name="____new1" localSheetId="43" hidden="1">{#N/A,#N/A,TRUE,"Written Quote Out";#N/A,#N/A,TRUE,"Accepted Quotes"}</definedName>
    <definedName name="____new1" localSheetId="36" hidden="1">{#N/A,#N/A,TRUE,"Written Quote Out";#N/A,#N/A,TRUE,"Accepted Quotes"}</definedName>
    <definedName name="____new1" localSheetId="30" hidden="1">{#N/A,#N/A,TRUE,"Written Quote Out";#N/A,#N/A,TRUE,"Accepted Quotes"}</definedName>
    <definedName name="____new1" localSheetId="34" hidden="1">{#N/A,#N/A,TRUE,"Written Quote Out";#N/A,#N/A,TRUE,"Accepted Quotes"}</definedName>
    <definedName name="____new1" localSheetId="35" hidden="1">{#N/A,#N/A,TRUE,"Written Quote Out";#N/A,#N/A,TRUE,"Accepted Quotes"}</definedName>
    <definedName name="____new1" localSheetId="31" hidden="1">{#N/A,#N/A,TRUE,"Written Quote Out";#N/A,#N/A,TRUE,"Accepted Quotes"}</definedName>
    <definedName name="____new1" localSheetId="11" hidden="1">{#N/A,#N/A,TRUE,"Written Quote Out";#N/A,#N/A,TRUE,"Accepted Quotes"}</definedName>
    <definedName name="____new1" hidden="1">{#N/A,#N/A,TRUE,"Written Quote Out";#N/A,#N/A,TRUE,"Accepted Quotes"}</definedName>
    <definedName name="____new2" localSheetId="15" hidden="1">{#N/A,#N/A,TRUE,"Written Quote Out";#N/A,#N/A,TRUE,"Accepted Quotes"}</definedName>
    <definedName name="____new2" localSheetId="21" hidden="1">{#N/A,#N/A,TRUE,"Written Quote Out";#N/A,#N/A,TRUE,"Accepted Quotes"}</definedName>
    <definedName name="____new2" localSheetId="20" hidden="1">{#N/A,#N/A,TRUE,"Written Quote Out";#N/A,#N/A,TRUE,"Accepted Quotes"}</definedName>
    <definedName name="____new2" localSheetId="24" hidden="1">{#N/A,#N/A,TRUE,"Written Quote Out";#N/A,#N/A,TRUE,"Accepted Quotes"}</definedName>
    <definedName name="____new2" localSheetId="17" hidden="1">{#N/A,#N/A,TRUE,"Written Quote Out";#N/A,#N/A,TRUE,"Accepted Quotes"}</definedName>
    <definedName name="____new2" localSheetId="28" hidden="1">{#N/A,#N/A,TRUE,"Written Quote Out";#N/A,#N/A,TRUE,"Accepted Quotes"}</definedName>
    <definedName name="____new2" localSheetId="29" hidden="1">{#N/A,#N/A,TRUE,"Written Quote Out";#N/A,#N/A,TRUE,"Accepted Quotes"}</definedName>
    <definedName name="____new2" localSheetId="26" hidden="1">{#N/A,#N/A,TRUE,"Written Quote Out";#N/A,#N/A,TRUE,"Accepted Quotes"}</definedName>
    <definedName name="____new2" localSheetId="8" hidden="1">{#N/A,#N/A,TRUE,"Written Quote Out";#N/A,#N/A,TRUE,"Accepted Quotes"}</definedName>
    <definedName name="____new2" localSheetId="46" hidden="1">{#N/A,#N/A,TRUE,"Written Quote Out";#N/A,#N/A,TRUE,"Accepted Quotes"}</definedName>
    <definedName name="____new2" localSheetId="47" hidden="1">{#N/A,#N/A,TRUE,"Written Quote Out";#N/A,#N/A,TRUE,"Accepted Quotes"}</definedName>
    <definedName name="____new2" localSheetId="44" hidden="1">{#N/A,#N/A,TRUE,"Written Quote Out";#N/A,#N/A,TRUE,"Accepted Quotes"}</definedName>
    <definedName name="____new2" localSheetId="0" hidden="1">{#N/A,#N/A,TRUE,"Written Quote Out";#N/A,#N/A,TRUE,"Accepted Quotes"}</definedName>
    <definedName name="____new2" localSheetId="9" hidden="1">{#N/A,#N/A,TRUE,"Written Quote Out";#N/A,#N/A,TRUE,"Accepted Quotes"}</definedName>
    <definedName name="____new2" localSheetId="5" hidden="1">{#N/A,#N/A,TRUE,"Written Quote Out";#N/A,#N/A,TRUE,"Accepted Quotes"}</definedName>
    <definedName name="____new2" localSheetId="6" hidden="1">{#N/A,#N/A,TRUE,"Written Quote Out";#N/A,#N/A,TRUE,"Accepted Quotes"}</definedName>
    <definedName name="____new2" localSheetId="58" hidden="1">{#N/A,#N/A,TRUE,"Written Quote Out";#N/A,#N/A,TRUE,"Accepted Quotes"}</definedName>
    <definedName name="____new2" localSheetId="37" hidden="1">{#N/A,#N/A,TRUE,"Written Quote Out";#N/A,#N/A,TRUE,"Accepted Quotes"}</definedName>
    <definedName name="____new2" localSheetId="10" hidden="1">{#N/A,#N/A,TRUE,"Written Quote Out";#N/A,#N/A,TRUE,"Accepted Quotes"}</definedName>
    <definedName name="____new2" localSheetId="3" hidden="1">{#N/A,#N/A,TRUE,"Written Quote Out";#N/A,#N/A,TRUE,"Accepted Quotes"}</definedName>
    <definedName name="____new2" localSheetId="4" hidden="1">{#N/A,#N/A,TRUE,"Written Quote Out";#N/A,#N/A,TRUE,"Accepted Quotes"}</definedName>
    <definedName name="____new2" localSheetId="57" hidden="1">{#N/A,#N/A,TRUE,"Written Quote Out";#N/A,#N/A,TRUE,"Accepted Quotes"}</definedName>
    <definedName name="____new2" localSheetId="50" hidden="1">{#N/A,#N/A,TRUE,"Written Quote Out";#N/A,#N/A,TRUE,"Accepted Quotes"}</definedName>
    <definedName name="____new2" localSheetId="56" hidden="1">{#N/A,#N/A,TRUE,"Written Quote Out";#N/A,#N/A,TRUE,"Accepted Quotes"}</definedName>
    <definedName name="____new2" localSheetId="13" hidden="1">{#N/A,#N/A,TRUE,"Written Quote Out";#N/A,#N/A,TRUE,"Accepted Quotes"}</definedName>
    <definedName name="____new2" localSheetId="12" hidden="1">{#N/A,#N/A,TRUE,"Written Quote Out";#N/A,#N/A,TRUE,"Accepted Quotes"}</definedName>
    <definedName name="____new2" localSheetId="16" hidden="1">{#N/A,#N/A,TRUE,"Written Quote Out";#N/A,#N/A,TRUE,"Accepted Quotes"}</definedName>
    <definedName name="____new2" localSheetId="25" hidden="1">{#N/A,#N/A,TRUE,"Written Quote Out";#N/A,#N/A,TRUE,"Accepted Quotes"}</definedName>
    <definedName name="____new2" localSheetId="43" hidden="1">{#N/A,#N/A,TRUE,"Written Quote Out";#N/A,#N/A,TRUE,"Accepted Quotes"}</definedName>
    <definedName name="____new2" localSheetId="36" hidden="1">{#N/A,#N/A,TRUE,"Written Quote Out";#N/A,#N/A,TRUE,"Accepted Quotes"}</definedName>
    <definedName name="____new2" localSheetId="30" hidden="1">{#N/A,#N/A,TRUE,"Written Quote Out";#N/A,#N/A,TRUE,"Accepted Quotes"}</definedName>
    <definedName name="____new2" localSheetId="34" hidden="1">{#N/A,#N/A,TRUE,"Written Quote Out";#N/A,#N/A,TRUE,"Accepted Quotes"}</definedName>
    <definedName name="____new2" localSheetId="35" hidden="1">{#N/A,#N/A,TRUE,"Written Quote Out";#N/A,#N/A,TRUE,"Accepted Quotes"}</definedName>
    <definedName name="____new2" localSheetId="31" hidden="1">{#N/A,#N/A,TRUE,"Written Quote Out";#N/A,#N/A,TRUE,"Accepted Quotes"}</definedName>
    <definedName name="____new2" localSheetId="11" hidden="1">{#N/A,#N/A,TRUE,"Written Quote Out";#N/A,#N/A,TRUE,"Accepted Quotes"}</definedName>
    <definedName name="____new2" hidden="1">{#N/A,#N/A,TRUE,"Written Quote Out";#N/A,#N/A,TRUE,"Accepted Quotes"}</definedName>
    <definedName name="____q1" localSheetId="58" hidden="1">#REF!</definedName>
    <definedName name="____q1" hidden="1">#REF!</definedName>
    <definedName name="____q2" localSheetId="58" hidden="1">#REF!</definedName>
    <definedName name="____q2" hidden="1">#REF!</definedName>
    <definedName name="_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a1" localSheetId="15" hidden="1">{"NewCo_View",#N/A,FALSE,"Calculations"}</definedName>
    <definedName name="___a1" localSheetId="21" hidden="1">{"NewCo_View",#N/A,FALSE,"Calculations"}</definedName>
    <definedName name="___a1" localSheetId="20" hidden="1">{"NewCo_View",#N/A,FALSE,"Calculations"}</definedName>
    <definedName name="___a1" localSheetId="24" hidden="1">{"NewCo_View",#N/A,FALSE,"Calculations"}</definedName>
    <definedName name="___a1" localSheetId="17" hidden="1">{"NewCo_View",#N/A,FALSE,"Calculations"}</definedName>
    <definedName name="___a1" localSheetId="28" hidden="1">{"NewCo_View",#N/A,FALSE,"Calculations"}</definedName>
    <definedName name="___a1" localSheetId="29" hidden="1">{"NewCo_View",#N/A,FALSE,"Calculations"}</definedName>
    <definedName name="___a1" localSheetId="26" hidden="1">{"NewCo_View",#N/A,FALSE,"Calculations"}</definedName>
    <definedName name="___a1" localSheetId="8" hidden="1">{"NewCo_View",#N/A,FALSE,"Calculations"}</definedName>
    <definedName name="___a1" localSheetId="46" hidden="1">{"NewCo_View",#N/A,FALSE,"Calculations"}</definedName>
    <definedName name="___a1" localSheetId="47" hidden="1">{"NewCo_View",#N/A,FALSE,"Calculations"}</definedName>
    <definedName name="___a1" localSheetId="44" hidden="1">{"NewCo_View",#N/A,FALSE,"Calculations"}</definedName>
    <definedName name="___a1" localSheetId="0" hidden="1">{"NewCo_View",#N/A,FALSE,"Calculations"}</definedName>
    <definedName name="___a1" localSheetId="9" hidden="1">{"NewCo_View",#N/A,FALSE,"Calculations"}</definedName>
    <definedName name="___a1" localSheetId="5" hidden="1">{"NewCo_View",#N/A,FALSE,"Calculations"}</definedName>
    <definedName name="___a1" localSheetId="6" hidden="1">{"NewCo_View",#N/A,FALSE,"Calculations"}</definedName>
    <definedName name="___a1" localSheetId="58" hidden="1">{"NewCo_View",#N/A,FALSE,"Calculations"}</definedName>
    <definedName name="___a1" localSheetId="37" hidden="1">{"NewCo_View",#N/A,FALSE,"Calculations"}</definedName>
    <definedName name="___a1" localSheetId="10" hidden="1">{"NewCo_View",#N/A,FALSE,"Calculations"}</definedName>
    <definedName name="___a1" localSheetId="3" hidden="1">{"NewCo_View",#N/A,FALSE,"Calculations"}</definedName>
    <definedName name="___a1" localSheetId="4" hidden="1">{"NewCo_View",#N/A,FALSE,"Calculations"}</definedName>
    <definedName name="___a1" localSheetId="57" hidden="1">{"NewCo_View",#N/A,FALSE,"Calculations"}</definedName>
    <definedName name="___a1" localSheetId="50" hidden="1">{"NewCo_View",#N/A,FALSE,"Calculations"}</definedName>
    <definedName name="___a1" localSheetId="56" hidden="1">{"NewCo_View",#N/A,FALSE,"Calculations"}</definedName>
    <definedName name="___a1" localSheetId="13" hidden="1">{"NewCo_View",#N/A,FALSE,"Calculations"}</definedName>
    <definedName name="___a1" localSheetId="12" hidden="1">{"NewCo_View",#N/A,FALSE,"Calculations"}</definedName>
    <definedName name="___a1" localSheetId="16" hidden="1">{"NewCo_View",#N/A,FALSE,"Calculations"}</definedName>
    <definedName name="___a1" localSheetId="25" hidden="1">{"NewCo_View",#N/A,FALSE,"Calculations"}</definedName>
    <definedName name="___a1" localSheetId="43" hidden="1">{"NewCo_View",#N/A,FALSE,"Calculations"}</definedName>
    <definedName name="___a1" localSheetId="36" hidden="1">{"NewCo_View",#N/A,FALSE,"Calculations"}</definedName>
    <definedName name="___a1" localSheetId="30" hidden="1">{"NewCo_View",#N/A,FALSE,"Calculations"}</definedName>
    <definedName name="___a1" localSheetId="34" hidden="1">{"NewCo_View",#N/A,FALSE,"Calculations"}</definedName>
    <definedName name="___a1" localSheetId="35" hidden="1">{"NewCo_View",#N/A,FALSE,"Calculations"}</definedName>
    <definedName name="___a1" localSheetId="31" hidden="1">{"NewCo_View",#N/A,FALSE,"Calculations"}</definedName>
    <definedName name="___a1" localSheetId="11" hidden="1">{"NewCo_View",#N/A,FALSE,"Calculations"}</definedName>
    <definedName name="___a1" hidden="1">{"NewCo_View",#N/A,FALSE,"Calculations"}</definedName>
    <definedName name="___a2" localSheetId="15" hidden="1">{"NewCo_View",#N/A,FALSE,"Calculations"}</definedName>
    <definedName name="___a2" localSheetId="21" hidden="1">{"NewCo_View",#N/A,FALSE,"Calculations"}</definedName>
    <definedName name="___a2" localSheetId="20" hidden="1">{"NewCo_View",#N/A,FALSE,"Calculations"}</definedName>
    <definedName name="___a2" localSheetId="24" hidden="1">{"NewCo_View",#N/A,FALSE,"Calculations"}</definedName>
    <definedName name="___a2" localSheetId="17" hidden="1">{"NewCo_View",#N/A,FALSE,"Calculations"}</definedName>
    <definedName name="___a2" localSheetId="28" hidden="1">{"NewCo_View",#N/A,FALSE,"Calculations"}</definedName>
    <definedName name="___a2" localSheetId="29" hidden="1">{"NewCo_View",#N/A,FALSE,"Calculations"}</definedName>
    <definedName name="___a2" localSheetId="26" hidden="1">{"NewCo_View",#N/A,FALSE,"Calculations"}</definedName>
    <definedName name="___a2" localSheetId="8" hidden="1">{"NewCo_View",#N/A,FALSE,"Calculations"}</definedName>
    <definedName name="___a2" localSheetId="46" hidden="1">{"NewCo_View",#N/A,FALSE,"Calculations"}</definedName>
    <definedName name="___a2" localSheetId="47" hidden="1">{"NewCo_View",#N/A,FALSE,"Calculations"}</definedName>
    <definedName name="___a2" localSheetId="44" hidden="1">{"NewCo_View",#N/A,FALSE,"Calculations"}</definedName>
    <definedName name="___a2" localSheetId="0" hidden="1">{"NewCo_View",#N/A,FALSE,"Calculations"}</definedName>
    <definedName name="___a2" localSheetId="9" hidden="1">{"NewCo_View",#N/A,FALSE,"Calculations"}</definedName>
    <definedName name="___a2" localSheetId="5" hidden="1">{"NewCo_View",#N/A,FALSE,"Calculations"}</definedName>
    <definedName name="___a2" localSheetId="6" hidden="1">{"NewCo_View",#N/A,FALSE,"Calculations"}</definedName>
    <definedName name="___a2" localSheetId="58" hidden="1">{"NewCo_View",#N/A,FALSE,"Calculations"}</definedName>
    <definedName name="___a2" localSheetId="37" hidden="1">{"NewCo_View",#N/A,FALSE,"Calculations"}</definedName>
    <definedName name="___a2" localSheetId="10" hidden="1">{"NewCo_View",#N/A,FALSE,"Calculations"}</definedName>
    <definedName name="___a2" localSheetId="3" hidden="1">{"NewCo_View",#N/A,FALSE,"Calculations"}</definedName>
    <definedName name="___a2" localSheetId="4" hidden="1">{"NewCo_View",#N/A,FALSE,"Calculations"}</definedName>
    <definedName name="___a2" localSheetId="57" hidden="1">{"NewCo_View",#N/A,FALSE,"Calculations"}</definedName>
    <definedName name="___a2" localSheetId="50" hidden="1">{"NewCo_View",#N/A,FALSE,"Calculations"}</definedName>
    <definedName name="___a2" localSheetId="56" hidden="1">{"NewCo_View",#N/A,FALSE,"Calculations"}</definedName>
    <definedName name="___a2" localSheetId="13" hidden="1">{"NewCo_View",#N/A,FALSE,"Calculations"}</definedName>
    <definedName name="___a2" localSheetId="12" hidden="1">{"NewCo_View",#N/A,FALSE,"Calculations"}</definedName>
    <definedName name="___a2" localSheetId="16" hidden="1">{"NewCo_View",#N/A,FALSE,"Calculations"}</definedName>
    <definedName name="___a2" localSheetId="25" hidden="1">{"NewCo_View",#N/A,FALSE,"Calculations"}</definedName>
    <definedName name="___a2" localSheetId="43" hidden="1">{"NewCo_View",#N/A,FALSE,"Calculations"}</definedName>
    <definedName name="___a2" localSheetId="36" hidden="1">{"NewCo_View",#N/A,FALSE,"Calculations"}</definedName>
    <definedName name="___a2" localSheetId="30" hidden="1">{"NewCo_View",#N/A,FALSE,"Calculations"}</definedName>
    <definedName name="___a2" localSheetId="34" hidden="1">{"NewCo_View",#N/A,FALSE,"Calculations"}</definedName>
    <definedName name="___a2" localSheetId="35" hidden="1">{"NewCo_View",#N/A,FALSE,"Calculations"}</definedName>
    <definedName name="___a2" localSheetId="31" hidden="1">{"NewCo_View",#N/A,FALSE,"Calculations"}</definedName>
    <definedName name="___a2" localSheetId="11" hidden="1">{"NewCo_View",#N/A,FALSE,"Calculations"}</definedName>
    <definedName name="___a2" hidden="1">{"NewCo_View",#N/A,FALSE,"Calculations"}</definedName>
    <definedName name="___a3" localSheetId="15" hidden="1">{"NewCo_View",#N/A,FALSE,"Calculations"}</definedName>
    <definedName name="___a3" localSheetId="21" hidden="1">{"NewCo_View",#N/A,FALSE,"Calculations"}</definedName>
    <definedName name="___a3" localSheetId="20" hidden="1">{"NewCo_View",#N/A,FALSE,"Calculations"}</definedName>
    <definedName name="___a3" localSheetId="24" hidden="1">{"NewCo_View",#N/A,FALSE,"Calculations"}</definedName>
    <definedName name="___a3" localSheetId="17" hidden="1">{"NewCo_View",#N/A,FALSE,"Calculations"}</definedName>
    <definedName name="___a3" localSheetId="28" hidden="1">{"NewCo_View",#N/A,FALSE,"Calculations"}</definedName>
    <definedName name="___a3" localSheetId="29" hidden="1">{"NewCo_View",#N/A,FALSE,"Calculations"}</definedName>
    <definedName name="___a3" localSheetId="26" hidden="1">{"NewCo_View",#N/A,FALSE,"Calculations"}</definedName>
    <definedName name="___a3" localSheetId="8" hidden="1">{"NewCo_View",#N/A,FALSE,"Calculations"}</definedName>
    <definedName name="___a3" localSheetId="46" hidden="1">{"NewCo_View",#N/A,FALSE,"Calculations"}</definedName>
    <definedName name="___a3" localSheetId="47" hidden="1">{"NewCo_View",#N/A,FALSE,"Calculations"}</definedName>
    <definedName name="___a3" localSheetId="44" hidden="1">{"NewCo_View",#N/A,FALSE,"Calculations"}</definedName>
    <definedName name="___a3" localSheetId="0" hidden="1">{"NewCo_View",#N/A,FALSE,"Calculations"}</definedName>
    <definedName name="___a3" localSheetId="9" hidden="1">{"NewCo_View",#N/A,FALSE,"Calculations"}</definedName>
    <definedName name="___a3" localSheetId="5" hidden="1">{"NewCo_View",#N/A,FALSE,"Calculations"}</definedName>
    <definedName name="___a3" localSheetId="6" hidden="1">{"NewCo_View",#N/A,FALSE,"Calculations"}</definedName>
    <definedName name="___a3" localSheetId="58" hidden="1">{"NewCo_View",#N/A,FALSE,"Calculations"}</definedName>
    <definedName name="___a3" localSheetId="37" hidden="1">{"NewCo_View",#N/A,FALSE,"Calculations"}</definedName>
    <definedName name="___a3" localSheetId="10" hidden="1">{"NewCo_View",#N/A,FALSE,"Calculations"}</definedName>
    <definedName name="___a3" localSheetId="3" hidden="1">{"NewCo_View",#N/A,FALSE,"Calculations"}</definedName>
    <definedName name="___a3" localSheetId="4" hidden="1">{"NewCo_View",#N/A,FALSE,"Calculations"}</definedName>
    <definedName name="___a3" localSheetId="57" hidden="1">{"NewCo_View",#N/A,FALSE,"Calculations"}</definedName>
    <definedName name="___a3" localSheetId="50" hidden="1">{"NewCo_View",#N/A,FALSE,"Calculations"}</definedName>
    <definedName name="___a3" localSheetId="56" hidden="1">{"NewCo_View",#N/A,FALSE,"Calculations"}</definedName>
    <definedName name="___a3" localSheetId="13" hidden="1">{"NewCo_View",#N/A,FALSE,"Calculations"}</definedName>
    <definedName name="___a3" localSheetId="12" hidden="1">{"NewCo_View",#N/A,FALSE,"Calculations"}</definedName>
    <definedName name="___a3" localSheetId="16" hidden="1">{"NewCo_View",#N/A,FALSE,"Calculations"}</definedName>
    <definedName name="___a3" localSheetId="25" hidden="1">{"NewCo_View",#N/A,FALSE,"Calculations"}</definedName>
    <definedName name="___a3" localSheetId="43" hidden="1">{"NewCo_View",#N/A,FALSE,"Calculations"}</definedName>
    <definedName name="___a3" localSheetId="36" hidden="1">{"NewCo_View",#N/A,FALSE,"Calculations"}</definedName>
    <definedName name="___a3" localSheetId="30" hidden="1">{"NewCo_View",#N/A,FALSE,"Calculations"}</definedName>
    <definedName name="___a3" localSheetId="34" hidden="1">{"NewCo_View",#N/A,FALSE,"Calculations"}</definedName>
    <definedName name="___a3" localSheetId="35" hidden="1">{"NewCo_View",#N/A,FALSE,"Calculations"}</definedName>
    <definedName name="___a3" localSheetId="31" hidden="1">{"NewCo_View",#N/A,FALSE,"Calculations"}</definedName>
    <definedName name="___a3" localSheetId="11" hidden="1">{"NewCo_View",#N/A,FALSE,"Calculations"}</definedName>
    <definedName name="___a3" hidden="1">{"NewCo_View",#N/A,FALSE,"Calculations"}</definedName>
    <definedName name="___b1" localSheetId="15" hidden="1">{"NewCo_View",#N/A,FALSE,"Calculations"}</definedName>
    <definedName name="___b1" localSheetId="58" hidden="1">{"NewCo_View",#N/A,FALSE,"Calculations"}</definedName>
    <definedName name="___b1" localSheetId="3" hidden="1">{"NewCo_View",#N/A,FALSE,"Calculations"}</definedName>
    <definedName name="___b1" localSheetId="4" hidden="1">{"NewCo_View",#N/A,FALSE,"Calculations"}</definedName>
    <definedName name="___b1" localSheetId="50" hidden="1">{"NewCo_View",#N/A,FALSE,"Calculations"}</definedName>
    <definedName name="___b1" localSheetId="16" hidden="1">{"NewCo_View",#N/A,FALSE,"Calculations"}</definedName>
    <definedName name="___b1" localSheetId="25" hidden="1">{"NewCo_View",#N/A,FALSE,"Calculations"}</definedName>
    <definedName name="___b1" localSheetId="43" hidden="1">{"NewCo_View",#N/A,FALSE,"Calculations"}</definedName>
    <definedName name="___b1" localSheetId="36" hidden="1">{"NewCo_View",#N/A,FALSE,"Calculations"}</definedName>
    <definedName name="___b1" localSheetId="30" hidden="1">{"NewCo_View",#N/A,FALSE,"Calculations"}</definedName>
    <definedName name="___b1" hidden="1">{"NewCo_View",#N/A,FALSE,"Calculations"}</definedName>
    <definedName name="___b4" localSheetId="15" hidden="1">{"NewCo_View",#N/A,FALSE,"Calculations"}</definedName>
    <definedName name="___b4" localSheetId="21" hidden="1">{"NewCo_View",#N/A,FALSE,"Calculations"}</definedName>
    <definedName name="___b4" localSheetId="20" hidden="1">{"NewCo_View",#N/A,FALSE,"Calculations"}</definedName>
    <definedName name="___b4" localSheetId="24" hidden="1">{"NewCo_View",#N/A,FALSE,"Calculations"}</definedName>
    <definedName name="___b4" localSheetId="17" hidden="1">{"NewCo_View",#N/A,FALSE,"Calculations"}</definedName>
    <definedName name="___b4" localSheetId="28" hidden="1">{"NewCo_View",#N/A,FALSE,"Calculations"}</definedName>
    <definedName name="___b4" localSheetId="29" hidden="1">{"NewCo_View",#N/A,FALSE,"Calculations"}</definedName>
    <definedName name="___b4" localSheetId="26" hidden="1">{"NewCo_View",#N/A,FALSE,"Calculations"}</definedName>
    <definedName name="___b4" localSheetId="8" hidden="1">{"NewCo_View",#N/A,FALSE,"Calculations"}</definedName>
    <definedName name="___b4" localSheetId="46" hidden="1">{"NewCo_View",#N/A,FALSE,"Calculations"}</definedName>
    <definedName name="___b4" localSheetId="47" hidden="1">{"NewCo_View",#N/A,FALSE,"Calculations"}</definedName>
    <definedName name="___b4" localSheetId="44" hidden="1">{"NewCo_View",#N/A,FALSE,"Calculations"}</definedName>
    <definedName name="___b4" localSheetId="0" hidden="1">{"NewCo_View",#N/A,FALSE,"Calculations"}</definedName>
    <definedName name="___b4" localSheetId="9" hidden="1">{"NewCo_View",#N/A,FALSE,"Calculations"}</definedName>
    <definedName name="___b4" localSheetId="5" hidden="1">{"NewCo_View",#N/A,FALSE,"Calculations"}</definedName>
    <definedName name="___b4" localSheetId="6" hidden="1">{"NewCo_View",#N/A,FALSE,"Calculations"}</definedName>
    <definedName name="___b4" localSheetId="58" hidden="1">{"NewCo_View",#N/A,FALSE,"Calculations"}</definedName>
    <definedName name="___b4" localSheetId="37" hidden="1">{"NewCo_View",#N/A,FALSE,"Calculations"}</definedName>
    <definedName name="___b4" localSheetId="10" hidden="1">{"NewCo_View",#N/A,FALSE,"Calculations"}</definedName>
    <definedName name="___b4" localSheetId="3" hidden="1">{"NewCo_View",#N/A,FALSE,"Calculations"}</definedName>
    <definedName name="___b4" localSheetId="4" hidden="1">{"NewCo_View",#N/A,FALSE,"Calculations"}</definedName>
    <definedName name="___b4" localSheetId="57" hidden="1">{"NewCo_View",#N/A,FALSE,"Calculations"}</definedName>
    <definedName name="___b4" localSheetId="50" hidden="1">{"NewCo_View",#N/A,FALSE,"Calculations"}</definedName>
    <definedName name="___b4" localSheetId="56" hidden="1">{"NewCo_View",#N/A,FALSE,"Calculations"}</definedName>
    <definedName name="___b4" localSheetId="13" hidden="1">{"NewCo_View",#N/A,FALSE,"Calculations"}</definedName>
    <definedName name="___b4" localSheetId="12" hidden="1">{"NewCo_View",#N/A,FALSE,"Calculations"}</definedName>
    <definedName name="___b4" localSheetId="16" hidden="1">{"NewCo_View",#N/A,FALSE,"Calculations"}</definedName>
    <definedName name="___b4" localSheetId="25" hidden="1">{"NewCo_View",#N/A,FALSE,"Calculations"}</definedName>
    <definedName name="___b4" localSheetId="43" hidden="1">{"NewCo_View",#N/A,FALSE,"Calculations"}</definedName>
    <definedName name="___b4" localSheetId="36" hidden="1">{"NewCo_View",#N/A,FALSE,"Calculations"}</definedName>
    <definedName name="___b4" localSheetId="30" hidden="1">{"NewCo_View",#N/A,FALSE,"Calculations"}</definedName>
    <definedName name="___b4" localSheetId="34" hidden="1">{"NewCo_View",#N/A,FALSE,"Calculations"}</definedName>
    <definedName name="___b4" localSheetId="35" hidden="1">{"NewCo_View",#N/A,FALSE,"Calculations"}</definedName>
    <definedName name="___b4" localSheetId="31" hidden="1">{"NewCo_View",#N/A,FALSE,"Calculations"}</definedName>
    <definedName name="___b4" localSheetId="11" hidden="1">{"NewCo_View",#N/A,FALSE,"Calculations"}</definedName>
    <definedName name="___b4" hidden="1">{"NewCo_View",#N/A,FALSE,"Calculations"}</definedName>
    <definedName name="___b5" localSheetId="15" hidden="1">{"NewCo_View",#N/A,FALSE,"Calculations"}</definedName>
    <definedName name="___b5" localSheetId="21" hidden="1">{"NewCo_View",#N/A,FALSE,"Calculations"}</definedName>
    <definedName name="___b5" localSheetId="20" hidden="1">{"NewCo_View",#N/A,FALSE,"Calculations"}</definedName>
    <definedName name="___b5" localSheetId="24" hidden="1">{"NewCo_View",#N/A,FALSE,"Calculations"}</definedName>
    <definedName name="___b5" localSheetId="17" hidden="1">{"NewCo_View",#N/A,FALSE,"Calculations"}</definedName>
    <definedName name="___b5" localSheetId="28" hidden="1">{"NewCo_View",#N/A,FALSE,"Calculations"}</definedName>
    <definedName name="___b5" localSheetId="29" hidden="1">{"NewCo_View",#N/A,FALSE,"Calculations"}</definedName>
    <definedName name="___b5" localSheetId="26" hidden="1">{"NewCo_View",#N/A,FALSE,"Calculations"}</definedName>
    <definedName name="___b5" localSheetId="8" hidden="1">{"NewCo_View",#N/A,FALSE,"Calculations"}</definedName>
    <definedName name="___b5" localSheetId="46" hidden="1">{"NewCo_View",#N/A,FALSE,"Calculations"}</definedName>
    <definedName name="___b5" localSheetId="47" hidden="1">{"NewCo_View",#N/A,FALSE,"Calculations"}</definedName>
    <definedName name="___b5" localSheetId="44" hidden="1">{"NewCo_View",#N/A,FALSE,"Calculations"}</definedName>
    <definedName name="___b5" localSheetId="0" hidden="1">{"NewCo_View",#N/A,FALSE,"Calculations"}</definedName>
    <definedName name="___b5" localSheetId="9" hidden="1">{"NewCo_View",#N/A,FALSE,"Calculations"}</definedName>
    <definedName name="___b5" localSheetId="5" hidden="1">{"NewCo_View",#N/A,FALSE,"Calculations"}</definedName>
    <definedName name="___b5" localSheetId="6" hidden="1">{"NewCo_View",#N/A,FALSE,"Calculations"}</definedName>
    <definedName name="___b5" localSheetId="58" hidden="1">{"NewCo_View",#N/A,FALSE,"Calculations"}</definedName>
    <definedName name="___b5" localSheetId="37" hidden="1">{"NewCo_View",#N/A,FALSE,"Calculations"}</definedName>
    <definedName name="___b5" localSheetId="10" hidden="1">{"NewCo_View",#N/A,FALSE,"Calculations"}</definedName>
    <definedName name="___b5" localSheetId="3" hidden="1">{"NewCo_View",#N/A,FALSE,"Calculations"}</definedName>
    <definedName name="___b5" localSheetId="4" hidden="1">{"NewCo_View",#N/A,FALSE,"Calculations"}</definedName>
    <definedName name="___b5" localSheetId="57" hidden="1">{"NewCo_View",#N/A,FALSE,"Calculations"}</definedName>
    <definedName name="___b5" localSheetId="50" hidden="1">{"NewCo_View",#N/A,FALSE,"Calculations"}</definedName>
    <definedName name="___b5" localSheetId="56" hidden="1">{"NewCo_View",#N/A,FALSE,"Calculations"}</definedName>
    <definedName name="___b5" localSheetId="13" hidden="1">{"NewCo_View",#N/A,FALSE,"Calculations"}</definedName>
    <definedName name="___b5" localSheetId="12" hidden="1">{"NewCo_View",#N/A,FALSE,"Calculations"}</definedName>
    <definedName name="___b5" localSheetId="16" hidden="1">{"NewCo_View",#N/A,FALSE,"Calculations"}</definedName>
    <definedName name="___b5" localSheetId="25" hidden="1">{"NewCo_View",#N/A,FALSE,"Calculations"}</definedName>
    <definedName name="___b5" localSheetId="43" hidden="1">{"NewCo_View",#N/A,FALSE,"Calculations"}</definedName>
    <definedName name="___b5" localSheetId="36" hidden="1">{"NewCo_View",#N/A,FALSE,"Calculations"}</definedName>
    <definedName name="___b5" localSheetId="30" hidden="1">{"NewCo_View",#N/A,FALSE,"Calculations"}</definedName>
    <definedName name="___b5" localSheetId="34" hidden="1">{"NewCo_View",#N/A,FALSE,"Calculations"}</definedName>
    <definedName name="___b5" localSheetId="35" hidden="1">{"NewCo_View",#N/A,FALSE,"Calculations"}</definedName>
    <definedName name="___b5" localSheetId="31" hidden="1">{"NewCo_View",#N/A,FALSE,"Calculations"}</definedName>
    <definedName name="___b5" localSheetId="11" hidden="1">{"NewCo_View",#N/A,FALSE,"Calculations"}</definedName>
    <definedName name="___b5" hidden="1">{"NewCo_View",#N/A,FALSE,"Calculations"}</definedName>
    <definedName name="___CC675" localSheetId="15" hidden="1">{"fis.dbo.r1_datasum"}</definedName>
    <definedName name="___CC675" localSheetId="21" hidden="1">{"fis.dbo.r1_datasum"}</definedName>
    <definedName name="___CC675" localSheetId="20" hidden="1">{"fis.dbo.r1_datasum"}</definedName>
    <definedName name="___CC675" localSheetId="24" hidden="1">{"fis.dbo.r1_datasum"}</definedName>
    <definedName name="___CC675" localSheetId="17" hidden="1">{"fis.dbo.r1_datasum"}</definedName>
    <definedName name="___CC675" localSheetId="28" hidden="1">{"fis.dbo.r1_datasum"}</definedName>
    <definedName name="___CC675" localSheetId="29" hidden="1">{"fis.dbo.r1_datasum"}</definedName>
    <definedName name="___CC675" localSheetId="26" hidden="1">{"fis.dbo.r1_datasum"}</definedName>
    <definedName name="___CC675" localSheetId="8" hidden="1">{"fis.dbo.r1_datasum"}</definedName>
    <definedName name="___CC675" localSheetId="46" hidden="1">{"fis.dbo.r1_datasum"}</definedName>
    <definedName name="___CC675" localSheetId="47" hidden="1">{"fis.dbo.r1_datasum"}</definedName>
    <definedName name="___CC675" localSheetId="44" hidden="1">{"fis.dbo.r1_datasum"}</definedName>
    <definedName name="___CC675" localSheetId="0" hidden="1">{"fis.dbo.r1_datasum"}</definedName>
    <definedName name="___CC675" localSheetId="9" hidden="1">{"fis.dbo.r1_datasum"}</definedName>
    <definedName name="___CC675" localSheetId="5" hidden="1">{"fis.dbo.r1_datasum"}</definedName>
    <definedName name="___CC675" localSheetId="6" hidden="1">{"fis.dbo.r1_datasum"}</definedName>
    <definedName name="___CC675" localSheetId="58" hidden="1">{"fis.dbo.r1_datasum"}</definedName>
    <definedName name="___CC675" localSheetId="37" hidden="1">{"fis.dbo.r1_datasum"}</definedName>
    <definedName name="___CC675" localSheetId="10" hidden="1">{"fis.dbo.r1_datasum"}</definedName>
    <definedName name="___CC675" localSheetId="3" hidden="1">{"fis.dbo.r1_datasum"}</definedName>
    <definedName name="___CC675" localSheetId="4" hidden="1">{"fis.dbo.r1_datasum"}</definedName>
    <definedName name="___CC675" localSheetId="57" hidden="1">{"fis.dbo.r1_datasum"}</definedName>
    <definedName name="___CC675" localSheetId="50" hidden="1">{"fis.dbo.r1_datasum"}</definedName>
    <definedName name="___CC675" localSheetId="56" hidden="1">{"fis.dbo.r1_datasum"}</definedName>
    <definedName name="___CC675" localSheetId="13" hidden="1">{"fis.dbo.r1_datasum"}</definedName>
    <definedName name="___CC675" localSheetId="12" hidden="1">{"fis.dbo.r1_datasum"}</definedName>
    <definedName name="___CC675" localSheetId="16" hidden="1">{"fis.dbo.r1_datasum"}</definedName>
    <definedName name="___CC675" localSheetId="25" hidden="1">{"fis.dbo.r1_datasum"}</definedName>
    <definedName name="___CC675" localSheetId="43" hidden="1">{"fis.dbo.r1_datasum"}</definedName>
    <definedName name="___CC675" localSheetId="36" hidden="1">{"fis.dbo.r1_datasum"}</definedName>
    <definedName name="___CC675" localSheetId="30" hidden="1">{"fis.dbo.r1_datasum"}</definedName>
    <definedName name="___CC675" localSheetId="34" hidden="1">{"fis.dbo.r1_datasum"}</definedName>
    <definedName name="___CC675" localSheetId="35" hidden="1">{"fis.dbo.r1_datasum"}</definedName>
    <definedName name="___CC675" localSheetId="31" hidden="1">{"fis.dbo.r1_datasum"}</definedName>
    <definedName name="___CC675" localSheetId="11" hidden="1">{"fis.dbo.r1_datasum"}</definedName>
    <definedName name="___CC675" hidden="1">{"fis.dbo.r1_datasum"}</definedName>
    <definedName name="___CC678" localSheetId="15" hidden="1">{"fis.dbo.r1_datasum"}</definedName>
    <definedName name="___CC678" localSheetId="21" hidden="1">{"fis.dbo.r1_datasum"}</definedName>
    <definedName name="___CC678" localSheetId="20" hidden="1">{"fis.dbo.r1_datasum"}</definedName>
    <definedName name="___CC678" localSheetId="24" hidden="1">{"fis.dbo.r1_datasum"}</definedName>
    <definedName name="___CC678" localSheetId="17" hidden="1">{"fis.dbo.r1_datasum"}</definedName>
    <definedName name="___CC678" localSheetId="28" hidden="1">{"fis.dbo.r1_datasum"}</definedName>
    <definedName name="___CC678" localSheetId="29" hidden="1">{"fis.dbo.r1_datasum"}</definedName>
    <definedName name="___CC678" localSheetId="26" hidden="1">{"fis.dbo.r1_datasum"}</definedName>
    <definedName name="___CC678" localSheetId="8" hidden="1">{"fis.dbo.r1_datasum"}</definedName>
    <definedName name="___CC678" localSheetId="46" hidden="1">{"fis.dbo.r1_datasum"}</definedName>
    <definedName name="___CC678" localSheetId="47" hidden="1">{"fis.dbo.r1_datasum"}</definedName>
    <definedName name="___CC678" localSheetId="44" hidden="1">{"fis.dbo.r1_datasum"}</definedName>
    <definedName name="___CC678" localSheetId="0" hidden="1">{"fis.dbo.r1_datasum"}</definedName>
    <definedName name="___CC678" localSheetId="9" hidden="1">{"fis.dbo.r1_datasum"}</definedName>
    <definedName name="___CC678" localSheetId="5" hidden="1">{"fis.dbo.r1_datasum"}</definedName>
    <definedName name="___CC678" localSheetId="6" hidden="1">{"fis.dbo.r1_datasum"}</definedName>
    <definedName name="___CC678" localSheetId="58" hidden="1">{"fis.dbo.r1_datasum"}</definedName>
    <definedName name="___CC678" localSheetId="37" hidden="1">{"fis.dbo.r1_datasum"}</definedName>
    <definedName name="___CC678" localSheetId="10" hidden="1">{"fis.dbo.r1_datasum"}</definedName>
    <definedName name="___CC678" localSheetId="3" hidden="1">{"fis.dbo.r1_datasum"}</definedName>
    <definedName name="___CC678" localSheetId="4" hidden="1">{"fis.dbo.r1_datasum"}</definedName>
    <definedName name="___CC678" localSheetId="57" hidden="1">{"fis.dbo.r1_datasum"}</definedName>
    <definedName name="___CC678" localSheetId="50" hidden="1">{"fis.dbo.r1_datasum"}</definedName>
    <definedName name="___CC678" localSheetId="56" hidden="1">{"fis.dbo.r1_datasum"}</definedName>
    <definedName name="___CC678" localSheetId="13" hidden="1">{"fis.dbo.r1_datasum"}</definedName>
    <definedName name="___CC678" localSheetId="12" hidden="1">{"fis.dbo.r1_datasum"}</definedName>
    <definedName name="___CC678" localSheetId="16" hidden="1">{"fis.dbo.r1_datasum"}</definedName>
    <definedName name="___CC678" localSheetId="25" hidden="1">{"fis.dbo.r1_datasum"}</definedName>
    <definedName name="___CC678" localSheetId="43" hidden="1">{"fis.dbo.r1_datasum"}</definedName>
    <definedName name="___CC678" localSheetId="36" hidden="1">{"fis.dbo.r1_datasum"}</definedName>
    <definedName name="___CC678" localSheetId="30" hidden="1">{"fis.dbo.r1_datasum"}</definedName>
    <definedName name="___CC678" localSheetId="34" hidden="1">{"fis.dbo.r1_datasum"}</definedName>
    <definedName name="___CC678" localSheetId="35" hidden="1">{"fis.dbo.r1_datasum"}</definedName>
    <definedName name="___CC678" localSheetId="31" hidden="1">{"fis.dbo.r1_datasum"}</definedName>
    <definedName name="___CC678" localSheetId="11" hidden="1">{"fis.dbo.r1_datasum"}</definedName>
    <definedName name="___CC678" hidden="1">{"fis.dbo.r1_datasum"}</definedName>
    <definedName name="___FTE2" localSheetId="15" hidden="1">{"NewCo_View",#N/A,FALSE,"Calculations"}</definedName>
    <definedName name="___FTE2" localSheetId="21" hidden="1">{"NewCo_View",#N/A,FALSE,"Calculations"}</definedName>
    <definedName name="___FTE2" localSheetId="20" hidden="1">{"NewCo_View",#N/A,FALSE,"Calculations"}</definedName>
    <definedName name="___FTE2" localSheetId="24" hidden="1">{"NewCo_View",#N/A,FALSE,"Calculations"}</definedName>
    <definedName name="___FTE2" localSheetId="17" hidden="1">{"NewCo_View",#N/A,FALSE,"Calculations"}</definedName>
    <definedName name="___FTE2" localSheetId="28" hidden="1">{"NewCo_View",#N/A,FALSE,"Calculations"}</definedName>
    <definedName name="___FTE2" localSheetId="29" hidden="1">{"NewCo_View",#N/A,FALSE,"Calculations"}</definedName>
    <definedName name="___FTE2" localSheetId="26" hidden="1">{"NewCo_View",#N/A,FALSE,"Calculations"}</definedName>
    <definedName name="___FTE2" localSheetId="8" hidden="1">{"NewCo_View",#N/A,FALSE,"Calculations"}</definedName>
    <definedName name="___FTE2" localSheetId="46" hidden="1">{"NewCo_View",#N/A,FALSE,"Calculations"}</definedName>
    <definedName name="___FTE2" localSheetId="47" hidden="1">{"NewCo_View",#N/A,FALSE,"Calculations"}</definedName>
    <definedName name="___FTE2" localSheetId="44" hidden="1">{"NewCo_View",#N/A,FALSE,"Calculations"}</definedName>
    <definedName name="___FTE2" localSheetId="0" hidden="1">{"NewCo_View",#N/A,FALSE,"Calculations"}</definedName>
    <definedName name="___FTE2" localSheetId="9" hidden="1">{"NewCo_View",#N/A,FALSE,"Calculations"}</definedName>
    <definedName name="___FTE2" localSheetId="5" hidden="1">{"NewCo_View",#N/A,FALSE,"Calculations"}</definedName>
    <definedName name="___FTE2" localSheetId="6" hidden="1">{"NewCo_View",#N/A,FALSE,"Calculations"}</definedName>
    <definedName name="___FTE2" localSheetId="58" hidden="1">{"NewCo_View",#N/A,FALSE,"Calculations"}</definedName>
    <definedName name="___FTE2" localSheetId="37" hidden="1">{"NewCo_View",#N/A,FALSE,"Calculations"}</definedName>
    <definedName name="___FTE2" localSheetId="10" hidden="1">{"NewCo_View",#N/A,FALSE,"Calculations"}</definedName>
    <definedName name="___FTE2" localSheetId="3" hidden="1">{"NewCo_View",#N/A,FALSE,"Calculations"}</definedName>
    <definedName name="___FTE2" localSheetId="4" hidden="1">{"NewCo_View",#N/A,FALSE,"Calculations"}</definedName>
    <definedName name="___FTE2" localSheetId="57" hidden="1">{"NewCo_View",#N/A,FALSE,"Calculations"}</definedName>
    <definedName name="___FTE2" localSheetId="50" hidden="1">{"NewCo_View",#N/A,FALSE,"Calculations"}</definedName>
    <definedName name="___FTE2" localSheetId="56" hidden="1">{"NewCo_View",#N/A,FALSE,"Calculations"}</definedName>
    <definedName name="___FTE2" localSheetId="13" hidden="1">{"NewCo_View",#N/A,FALSE,"Calculations"}</definedName>
    <definedName name="___FTE2" localSheetId="12" hidden="1">{"NewCo_View",#N/A,FALSE,"Calculations"}</definedName>
    <definedName name="___FTE2" localSheetId="16" hidden="1">{"NewCo_View",#N/A,FALSE,"Calculations"}</definedName>
    <definedName name="___FTE2" localSheetId="25" hidden="1">{"NewCo_View",#N/A,FALSE,"Calculations"}</definedName>
    <definedName name="___FTE2" localSheetId="43" hidden="1">{"NewCo_View",#N/A,FALSE,"Calculations"}</definedName>
    <definedName name="___FTE2" localSheetId="36" hidden="1">{"NewCo_View",#N/A,FALSE,"Calculations"}</definedName>
    <definedName name="___FTE2" localSheetId="30" hidden="1">{"NewCo_View",#N/A,FALSE,"Calculations"}</definedName>
    <definedName name="___FTE2" localSheetId="34" hidden="1">{"NewCo_View",#N/A,FALSE,"Calculations"}</definedName>
    <definedName name="___FTE2" localSheetId="35" hidden="1">{"NewCo_View",#N/A,FALSE,"Calculations"}</definedName>
    <definedName name="___FTE2" localSheetId="31" hidden="1">{"NewCo_View",#N/A,FALSE,"Calculations"}</definedName>
    <definedName name="___FTE2" localSheetId="11" hidden="1">{"NewCo_View",#N/A,FALSE,"Calculations"}</definedName>
    <definedName name="___FTE2" hidden="1">{"NewCo_View",#N/A,FALSE,"Calculations"}</definedName>
    <definedName name="___mis1" localSheetId="15" hidden="1">{#N/A,#N/A,TRUE,"Totals";#N/A,#N/A,TRUE,"Written Quote Out";#N/A,#N/A,TRUE,"Accepted Quotes";#N/A,#N/A,TRUE,"Application on";#N/A,#N/A,TRUE,"Rejected"}</definedName>
    <definedName name="___mis1" localSheetId="21" hidden="1">{#N/A,#N/A,TRUE,"Totals";#N/A,#N/A,TRUE,"Written Quote Out";#N/A,#N/A,TRUE,"Accepted Quotes";#N/A,#N/A,TRUE,"Application on";#N/A,#N/A,TRUE,"Rejected"}</definedName>
    <definedName name="___mis1" localSheetId="20" hidden="1">{#N/A,#N/A,TRUE,"Totals";#N/A,#N/A,TRUE,"Written Quote Out";#N/A,#N/A,TRUE,"Accepted Quotes";#N/A,#N/A,TRUE,"Application on";#N/A,#N/A,TRUE,"Rejected"}</definedName>
    <definedName name="___mis1" localSheetId="24" hidden="1">{#N/A,#N/A,TRUE,"Totals";#N/A,#N/A,TRUE,"Written Quote Out";#N/A,#N/A,TRUE,"Accepted Quotes";#N/A,#N/A,TRUE,"Application on";#N/A,#N/A,TRUE,"Rejected"}</definedName>
    <definedName name="___mis1" localSheetId="17" hidden="1">{#N/A,#N/A,TRUE,"Totals";#N/A,#N/A,TRUE,"Written Quote Out";#N/A,#N/A,TRUE,"Accepted Quotes";#N/A,#N/A,TRUE,"Application on";#N/A,#N/A,TRUE,"Rejected"}</definedName>
    <definedName name="___mis1" localSheetId="28" hidden="1">{#N/A,#N/A,TRUE,"Totals";#N/A,#N/A,TRUE,"Written Quote Out";#N/A,#N/A,TRUE,"Accepted Quotes";#N/A,#N/A,TRUE,"Application on";#N/A,#N/A,TRUE,"Rejected"}</definedName>
    <definedName name="___mis1" localSheetId="29" hidden="1">{#N/A,#N/A,TRUE,"Totals";#N/A,#N/A,TRUE,"Written Quote Out";#N/A,#N/A,TRUE,"Accepted Quotes";#N/A,#N/A,TRUE,"Application on";#N/A,#N/A,TRUE,"Rejected"}</definedName>
    <definedName name="___mis1" localSheetId="26" hidden="1">{#N/A,#N/A,TRUE,"Totals";#N/A,#N/A,TRUE,"Written Quote Out";#N/A,#N/A,TRUE,"Accepted Quotes";#N/A,#N/A,TRUE,"Application on";#N/A,#N/A,TRUE,"Rejected"}</definedName>
    <definedName name="___mis1" localSheetId="8" hidden="1">{#N/A,#N/A,TRUE,"Totals";#N/A,#N/A,TRUE,"Written Quote Out";#N/A,#N/A,TRUE,"Accepted Quotes";#N/A,#N/A,TRUE,"Application on";#N/A,#N/A,TRUE,"Rejected"}</definedName>
    <definedName name="___mis1" localSheetId="46" hidden="1">{#N/A,#N/A,TRUE,"Totals";#N/A,#N/A,TRUE,"Written Quote Out";#N/A,#N/A,TRUE,"Accepted Quotes";#N/A,#N/A,TRUE,"Application on";#N/A,#N/A,TRUE,"Rejected"}</definedName>
    <definedName name="___mis1" localSheetId="47" hidden="1">{#N/A,#N/A,TRUE,"Totals";#N/A,#N/A,TRUE,"Written Quote Out";#N/A,#N/A,TRUE,"Accepted Quotes";#N/A,#N/A,TRUE,"Application on";#N/A,#N/A,TRUE,"Rejected"}</definedName>
    <definedName name="___mis1" localSheetId="44" hidden="1">{#N/A,#N/A,TRUE,"Totals";#N/A,#N/A,TRUE,"Written Quote Out";#N/A,#N/A,TRUE,"Accepted Quotes";#N/A,#N/A,TRUE,"Application on";#N/A,#N/A,TRUE,"Rejected"}</definedName>
    <definedName name="___mis1" localSheetId="0" hidden="1">{#N/A,#N/A,TRUE,"Totals";#N/A,#N/A,TRUE,"Written Quote Out";#N/A,#N/A,TRUE,"Accepted Quotes";#N/A,#N/A,TRUE,"Application on";#N/A,#N/A,TRUE,"Rejected"}</definedName>
    <definedName name="___mis1" localSheetId="9" hidden="1">{#N/A,#N/A,TRUE,"Totals";#N/A,#N/A,TRUE,"Written Quote Out";#N/A,#N/A,TRUE,"Accepted Quotes";#N/A,#N/A,TRUE,"Application on";#N/A,#N/A,TRUE,"Rejected"}</definedName>
    <definedName name="___mis1" localSheetId="5" hidden="1">{#N/A,#N/A,TRUE,"Totals";#N/A,#N/A,TRUE,"Written Quote Out";#N/A,#N/A,TRUE,"Accepted Quotes";#N/A,#N/A,TRUE,"Application on";#N/A,#N/A,TRUE,"Rejected"}</definedName>
    <definedName name="___mis1" localSheetId="6" hidden="1">{#N/A,#N/A,TRUE,"Totals";#N/A,#N/A,TRUE,"Written Quote Out";#N/A,#N/A,TRUE,"Accepted Quotes";#N/A,#N/A,TRUE,"Application on";#N/A,#N/A,TRUE,"Rejected"}</definedName>
    <definedName name="___mis1" localSheetId="58" hidden="1">{#N/A,#N/A,TRUE,"Totals";#N/A,#N/A,TRUE,"Written Quote Out";#N/A,#N/A,TRUE,"Accepted Quotes";#N/A,#N/A,TRUE,"Application on";#N/A,#N/A,TRUE,"Rejected"}</definedName>
    <definedName name="___mis1" localSheetId="37" hidden="1">{#N/A,#N/A,TRUE,"Totals";#N/A,#N/A,TRUE,"Written Quote Out";#N/A,#N/A,TRUE,"Accepted Quotes";#N/A,#N/A,TRUE,"Application on";#N/A,#N/A,TRUE,"Rejected"}</definedName>
    <definedName name="___mis1" localSheetId="10" hidden="1">{#N/A,#N/A,TRUE,"Totals";#N/A,#N/A,TRUE,"Written Quote Out";#N/A,#N/A,TRUE,"Accepted Quotes";#N/A,#N/A,TRUE,"Application on";#N/A,#N/A,TRUE,"Rejected"}</definedName>
    <definedName name="___mis1" localSheetId="3" hidden="1">{#N/A,#N/A,TRUE,"Totals";#N/A,#N/A,TRUE,"Written Quote Out";#N/A,#N/A,TRUE,"Accepted Quotes";#N/A,#N/A,TRUE,"Application on";#N/A,#N/A,TRUE,"Rejected"}</definedName>
    <definedName name="___mis1" localSheetId="4" hidden="1">{#N/A,#N/A,TRUE,"Totals";#N/A,#N/A,TRUE,"Written Quote Out";#N/A,#N/A,TRUE,"Accepted Quotes";#N/A,#N/A,TRUE,"Application on";#N/A,#N/A,TRUE,"Rejected"}</definedName>
    <definedName name="___mis1" localSheetId="57" hidden="1">{#N/A,#N/A,TRUE,"Totals";#N/A,#N/A,TRUE,"Written Quote Out";#N/A,#N/A,TRUE,"Accepted Quotes";#N/A,#N/A,TRUE,"Application on";#N/A,#N/A,TRUE,"Rejected"}</definedName>
    <definedName name="___mis1" localSheetId="50" hidden="1">{#N/A,#N/A,TRUE,"Totals";#N/A,#N/A,TRUE,"Written Quote Out";#N/A,#N/A,TRUE,"Accepted Quotes";#N/A,#N/A,TRUE,"Application on";#N/A,#N/A,TRUE,"Rejected"}</definedName>
    <definedName name="___mis1" localSheetId="56" hidden="1">{#N/A,#N/A,TRUE,"Totals";#N/A,#N/A,TRUE,"Written Quote Out";#N/A,#N/A,TRUE,"Accepted Quotes";#N/A,#N/A,TRUE,"Application on";#N/A,#N/A,TRUE,"Rejected"}</definedName>
    <definedName name="___mis1" localSheetId="13" hidden="1">{#N/A,#N/A,TRUE,"Totals";#N/A,#N/A,TRUE,"Written Quote Out";#N/A,#N/A,TRUE,"Accepted Quotes";#N/A,#N/A,TRUE,"Application on";#N/A,#N/A,TRUE,"Rejected"}</definedName>
    <definedName name="___mis1" localSheetId="12" hidden="1">{#N/A,#N/A,TRUE,"Totals";#N/A,#N/A,TRUE,"Written Quote Out";#N/A,#N/A,TRUE,"Accepted Quotes";#N/A,#N/A,TRUE,"Application on";#N/A,#N/A,TRUE,"Rejected"}</definedName>
    <definedName name="___mis1" localSheetId="16" hidden="1">{#N/A,#N/A,TRUE,"Totals";#N/A,#N/A,TRUE,"Written Quote Out";#N/A,#N/A,TRUE,"Accepted Quotes";#N/A,#N/A,TRUE,"Application on";#N/A,#N/A,TRUE,"Rejected"}</definedName>
    <definedName name="___mis1" localSheetId="25" hidden="1">{#N/A,#N/A,TRUE,"Totals";#N/A,#N/A,TRUE,"Written Quote Out";#N/A,#N/A,TRUE,"Accepted Quotes";#N/A,#N/A,TRUE,"Application on";#N/A,#N/A,TRUE,"Rejected"}</definedName>
    <definedName name="___mis1" localSheetId="43" hidden="1">{#N/A,#N/A,TRUE,"Totals";#N/A,#N/A,TRUE,"Written Quote Out";#N/A,#N/A,TRUE,"Accepted Quotes";#N/A,#N/A,TRUE,"Application on";#N/A,#N/A,TRUE,"Rejected"}</definedName>
    <definedName name="___mis1" localSheetId="36" hidden="1">{#N/A,#N/A,TRUE,"Totals";#N/A,#N/A,TRUE,"Written Quote Out";#N/A,#N/A,TRUE,"Accepted Quotes";#N/A,#N/A,TRUE,"Application on";#N/A,#N/A,TRUE,"Rejected"}</definedName>
    <definedName name="___mis1" localSheetId="30" hidden="1">{#N/A,#N/A,TRUE,"Totals";#N/A,#N/A,TRUE,"Written Quote Out";#N/A,#N/A,TRUE,"Accepted Quotes";#N/A,#N/A,TRUE,"Application on";#N/A,#N/A,TRUE,"Rejected"}</definedName>
    <definedName name="___mis1" localSheetId="34" hidden="1">{#N/A,#N/A,TRUE,"Totals";#N/A,#N/A,TRUE,"Written Quote Out";#N/A,#N/A,TRUE,"Accepted Quotes";#N/A,#N/A,TRUE,"Application on";#N/A,#N/A,TRUE,"Rejected"}</definedName>
    <definedName name="___mis1" localSheetId="35" hidden="1">{#N/A,#N/A,TRUE,"Totals";#N/A,#N/A,TRUE,"Written Quote Out";#N/A,#N/A,TRUE,"Accepted Quotes";#N/A,#N/A,TRUE,"Application on";#N/A,#N/A,TRUE,"Rejected"}</definedName>
    <definedName name="___mis1" localSheetId="31" hidden="1">{#N/A,#N/A,TRUE,"Totals";#N/A,#N/A,TRUE,"Written Quote Out";#N/A,#N/A,TRUE,"Accepted Quotes";#N/A,#N/A,TRUE,"Application on";#N/A,#N/A,TRUE,"Rejected"}</definedName>
    <definedName name="___mis1" localSheetId="11" hidden="1">{#N/A,#N/A,TRUE,"Totals";#N/A,#N/A,TRUE,"Written Quote Out";#N/A,#N/A,TRUE,"Accepted Quotes";#N/A,#N/A,TRUE,"Application on";#N/A,#N/A,TRUE,"Rejected"}</definedName>
    <definedName name="___mis1" hidden="1">{#N/A,#N/A,TRUE,"Totals";#N/A,#N/A,TRUE,"Written Quote Out";#N/A,#N/A,TRUE,"Accepted Quotes";#N/A,#N/A,TRUE,"Application on";#N/A,#N/A,TRUE,"Rejected"}</definedName>
    <definedName name="___mis2" localSheetId="15" hidden="1">{#N/A,#N/A,FALSE,"Written Quote Out";#N/A,#N/A,FALSE,"Accepted Quotes";#N/A,#N/A,FALSE,"Rejected"}</definedName>
    <definedName name="___mis2" localSheetId="21" hidden="1">{#N/A,#N/A,FALSE,"Written Quote Out";#N/A,#N/A,FALSE,"Accepted Quotes";#N/A,#N/A,FALSE,"Rejected"}</definedName>
    <definedName name="___mis2" localSheetId="20" hidden="1">{#N/A,#N/A,FALSE,"Written Quote Out";#N/A,#N/A,FALSE,"Accepted Quotes";#N/A,#N/A,FALSE,"Rejected"}</definedName>
    <definedName name="___mis2" localSheetId="24" hidden="1">{#N/A,#N/A,FALSE,"Written Quote Out";#N/A,#N/A,FALSE,"Accepted Quotes";#N/A,#N/A,FALSE,"Rejected"}</definedName>
    <definedName name="___mis2" localSheetId="17" hidden="1">{#N/A,#N/A,FALSE,"Written Quote Out";#N/A,#N/A,FALSE,"Accepted Quotes";#N/A,#N/A,FALSE,"Rejected"}</definedName>
    <definedName name="___mis2" localSheetId="28" hidden="1">{#N/A,#N/A,FALSE,"Written Quote Out";#N/A,#N/A,FALSE,"Accepted Quotes";#N/A,#N/A,FALSE,"Rejected"}</definedName>
    <definedName name="___mis2" localSheetId="29" hidden="1">{#N/A,#N/A,FALSE,"Written Quote Out";#N/A,#N/A,FALSE,"Accepted Quotes";#N/A,#N/A,FALSE,"Rejected"}</definedName>
    <definedName name="___mis2" localSheetId="26" hidden="1">{#N/A,#N/A,FALSE,"Written Quote Out";#N/A,#N/A,FALSE,"Accepted Quotes";#N/A,#N/A,FALSE,"Rejected"}</definedName>
    <definedName name="___mis2" localSheetId="8" hidden="1">{#N/A,#N/A,FALSE,"Written Quote Out";#N/A,#N/A,FALSE,"Accepted Quotes";#N/A,#N/A,FALSE,"Rejected"}</definedName>
    <definedName name="___mis2" localSheetId="46" hidden="1">{#N/A,#N/A,FALSE,"Written Quote Out";#N/A,#N/A,FALSE,"Accepted Quotes";#N/A,#N/A,FALSE,"Rejected"}</definedName>
    <definedName name="___mis2" localSheetId="47" hidden="1">{#N/A,#N/A,FALSE,"Written Quote Out";#N/A,#N/A,FALSE,"Accepted Quotes";#N/A,#N/A,FALSE,"Rejected"}</definedName>
    <definedName name="___mis2" localSheetId="44" hidden="1">{#N/A,#N/A,FALSE,"Written Quote Out";#N/A,#N/A,FALSE,"Accepted Quotes";#N/A,#N/A,FALSE,"Rejected"}</definedName>
    <definedName name="___mis2" localSheetId="0" hidden="1">{#N/A,#N/A,FALSE,"Written Quote Out";#N/A,#N/A,FALSE,"Accepted Quotes";#N/A,#N/A,FALSE,"Rejected"}</definedName>
    <definedName name="___mis2" localSheetId="9" hidden="1">{#N/A,#N/A,FALSE,"Written Quote Out";#N/A,#N/A,FALSE,"Accepted Quotes";#N/A,#N/A,FALSE,"Rejected"}</definedName>
    <definedName name="___mis2" localSheetId="5" hidden="1">{#N/A,#N/A,FALSE,"Written Quote Out";#N/A,#N/A,FALSE,"Accepted Quotes";#N/A,#N/A,FALSE,"Rejected"}</definedName>
    <definedName name="___mis2" localSheetId="6" hidden="1">{#N/A,#N/A,FALSE,"Written Quote Out";#N/A,#N/A,FALSE,"Accepted Quotes";#N/A,#N/A,FALSE,"Rejected"}</definedName>
    <definedName name="___mis2" localSheetId="58" hidden="1">{#N/A,#N/A,FALSE,"Written Quote Out";#N/A,#N/A,FALSE,"Accepted Quotes";#N/A,#N/A,FALSE,"Rejected"}</definedName>
    <definedName name="___mis2" localSheetId="37" hidden="1">{#N/A,#N/A,FALSE,"Written Quote Out";#N/A,#N/A,FALSE,"Accepted Quotes";#N/A,#N/A,FALSE,"Rejected"}</definedName>
    <definedName name="___mis2" localSheetId="10" hidden="1">{#N/A,#N/A,FALSE,"Written Quote Out";#N/A,#N/A,FALSE,"Accepted Quotes";#N/A,#N/A,FALSE,"Rejected"}</definedName>
    <definedName name="___mis2" localSheetId="3" hidden="1">{#N/A,#N/A,FALSE,"Written Quote Out";#N/A,#N/A,FALSE,"Accepted Quotes";#N/A,#N/A,FALSE,"Rejected"}</definedName>
    <definedName name="___mis2" localSheetId="4" hidden="1">{#N/A,#N/A,FALSE,"Written Quote Out";#N/A,#N/A,FALSE,"Accepted Quotes";#N/A,#N/A,FALSE,"Rejected"}</definedName>
    <definedName name="___mis2" localSheetId="57" hidden="1">{#N/A,#N/A,FALSE,"Written Quote Out";#N/A,#N/A,FALSE,"Accepted Quotes";#N/A,#N/A,FALSE,"Rejected"}</definedName>
    <definedName name="___mis2" localSheetId="50" hidden="1">{#N/A,#N/A,FALSE,"Written Quote Out";#N/A,#N/A,FALSE,"Accepted Quotes";#N/A,#N/A,FALSE,"Rejected"}</definedName>
    <definedName name="___mis2" localSheetId="56" hidden="1">{#N/A,#N/A,FALSE,"Written Quote Out";#N/A,#N/A,FALSE,"Accepted Quotes";#N/A,#N/A,FALSE,"Rejected"}</definedName>
    <definedName name="___mis2" localSheetId="13" hidden="1">{#N/A,#N/A,FALSE,"Written Quote Out";#N/A,#N/A,FALSE,"Accepted Quotes";#N/A,#N/A,FALSE,"Rejected"}</definedName>
    <definedName name="___mis2" localSheetId="12" hidden="1">{#N/A,#N/A,FALSE,"Written Quote Out";#N/A,#N/A,FALSE,"Accepted Quotes";#N/A,#N/A,FALSE,"Rejected"}</definedName>
    <definedName name="___mis2" localSheetId="16" hidden="1">{#N/A,#N/A,FALSE,"Written Quote Out";#N/A,#N/A,FALSE,"Accepted Quotes";#N/A,#N/A,FALSE,"Rejected"}</definedName>
    <definedName name="___mis2" localSheetId="25" hidden="1">{#N/A,#N/A,FALSE,"Written Quote Out";#N/A,#N/A,FALSE,"Accepted Quotes";#N/A,#N/A,FALSE,"Rejected"}</definedName>
    <definedName name="___mis2" localSheetId="43" hidden="1">{#N/A,#N/A,FALSE,"Written Quote Out";#N/A,#N/A,FALSE,"Accepted Quotes";#N/A,#N/A,FALSE,"Rejected"}</definedName>
    <definedName name="___mis2" localSheetId="36" hidden="1">{#N/A,#N/A,FALSE,"Written Quote Out";#N/A,#N/A,FALSE,"Accepted Quotes";#N/A,#N/A,FALSE,"Rejected"}</definedName>
    <definedName name="___mis2" localSheetId="30" hidden="1">{#N/A,#N/A,FALSE,"Written Quote Out";#N/A,#N/A,FALSE,"Accepted Quotes";#N/A,#N/A,FALSE,"Rejected"}</definedName>
    <definedName name="___mis2" localSheetId="34" hidden="1">{#N/A,#N/A,FALSE,"Written Quote Out";#N/A,#N/A,FALSE,"Accepted Quotes";#N/A,#N/A,FALSE,"Rejected"}</definedName>
    <definedName name="___mis2" localSheetId="35" hidden="1">{#N/A,#N/A,FALSE,"Written Quote Out";#N/A,#N/A,FALSE,"Accepted Quotes";#N/A,#N/A,FALSE,"Rejected"}</definedName>
    <definedName name="___mis2" localSheetId="31" hidden="1">{#N/A,#N/A,FALSE,"Written Quote Out";#N/A,#N/A,FALSE,"Accepted Quotes";#N/A,#N/A,FALSE,"Rejected"}</definedName>
    <definedName name="___mis2" localSheetId="11" hidden="1">{#N/A,#N/A,FALSE,"Written Quote Out";#N/A,#N/A,FALSE,"Accepted Quotes";#N/A,#N/A,FALSE,"Rejected"}</definedName>
    <definedName name="___mis2" hidden="1">{#N/A,#N/A,FALSE,"Written Quote Out";#N/A,#N/A,FALSE,"Accepted Quotes";#N/A,#N/A,FALSE,"Rejected"}</definedName>
    <definedName name="___nam2" hidden="1">"c2204"</definedName>
    <definedName name="___new1" localSheetId="15" hidden="1">{#N/A,#N/A,TRUE,"Written Quote Out";#N/A,#N/A,TRUE,"Accepted Quotes"}</definedName>
    <definedName name="___new1" localSheetId="21" hidden="1">{#N/A,#N/A,TRUE,"Written Quote Out";#N/A,#N/A,TRUE,"Accepted Quotes"}</definedName>
    <definedName name="___new1" localSheetId="20" hidden="1">{#N/A,#N/A,TRUE,"Written Quote Out";#N/A,#N/A,TRUE,"Accepted Quotes"}</definedName>
    <definedName name="___new1" localSheetId="24" hidden="1">{#N/A,#N/A,TRUE,"Written Quote Out";#N/A,#N/A,TRUE,"Accepted Quotes"}</definedName>
    <definedName name="___new1" localSheetId="17" hidden="1">{#N/A,#N/A,TRUE,"Written Quote Out";#N/A,#N/A,TRUE,"Accepted Quotes"}</definedName>
    <definedName name="___new1" localSheetId="28" hidden="1">{#N/A,#N/A,TRUE,"Written Quote Out";#N/A,#N/A,TRUE,"Accepted Quotes"}</definedName>
    <definedName name="___new1" localSheetId="29" hidden="1">{#N/A,#N/A,TRUE,"Written Quote Out";#N/A,#N/A,TRUE,"Accepted Quotes"}</definedName>
    <definedName name="___new1" localSheetId="26" hidden="1">{#N/A,#N/A,TRUE,"Written Quote Out";#N/A,#N/A,TRUE,"Accepted Quotes"}</definedName>
    <definedName name="___new1" localSheetId="8" hidden="1">{#N/A,#N/A,TRUE,"Written Quote Out";#N/A,#N/A,TRUE,"Accepted Quotes"}</definedName>
    <definedName name="___new1" localSheetId="46" hidden="1">{#N/A,#N/A,TRUE,"Written Quote Out";#N/A,#N/A,TRUE,"Accepted Quotes"}</definedName>
    <definedName name="___new1" localSheetId="47" hidden="1">{#N/A,#N/A,TRUE,"Written Quote Out";#N/A,#N/A,TRUE,"Accepted Quotes"}</definedName>
    <definedName name="___new1" localSheetId="44" hidden="1">{#N/A,#N/A,TRUE,"Written Quote Out";#N/A,#N/A,TRUE,"Accepted Quotes"}</definedName>
    <definedName name="___new1" localSheetId="0" hidden="1">{#N/A,#N/A,TRUE,"Written Quote Out";#N/A,#N/A,TRUE,"Accepted Quotes"}</definedName>
    <definedName name="___new1" localSheetId="9" hidden="1">{#N/A,#N/A,TRUE,"Written Quote Out";#N/A,#N/A,TRUE,"Accepted Quotes"}</definedName>
    <definedName name="___new1" localSheetId="5" hidden="1">{#N/A,#N/A,TRUE,"Written Quote Out";#N/A,#N/A,TRUE,"Accepted Quotes"}</definedName>
    <definedName name="___new1" localSheetId="6" hidden="1">{#N/A,#N/A,TRUE,"Written Quote Out";#N/A,#N/A,TRUE,"Accepted Quotes"}</definedName>
    <definedName name="___new1" localSheetId="58" hidden="1">{#N/A,#N/A,TRUE,"Written Quote Out";#N/A,#N/A,TRUE,"Accepted Quotes"}</definedName>
    <definedName name="___new1" localSheetId="37" hidden="1">{#N/A,#N/A,TRUE,"Written Quote Out";#N/A,#N/A,TRUE,"Accepted Quotes"}</definedName>
    <definedName name="___new1" localSheetId="10" hidden="1">{#N/A,#N/A,TRUE,"Written Quote Out";#N/A,#N/A,TRUE,"Accepted Quotes"}</definedName>
    <definedName name="___new1" localSheetId="3" hidden="1">{#N/A,#N/A,TRUE,"Written Quote Out";#N/A,#N/A,TRUE,"Accepted Quotes"}</definedName>
    <definedName name="___new1" localSheetId="4" hidden="1">{#N/A,#N/A,TRUE,"Written Quote Out";#N/A,#N/A,TRUE,"Accepted Quotes"}</definedName>
    <definedName name="___new1" localSheetId="57" hidden="1">{#N/A,#N/A,TRUE,"Written Quote Out";#N/A,#N/A,TRUE,"Accepted Quotes"}</definedName>
    <definedName name="___new1" localSheetId="50" hidden="1">{#N/A,#N/A,TRUE,"Written Quote Out";#N/A,#N/A,TRUE,"Accepted Quotes"}</definedName>
    <definedName name="___new1" localSheetId="56" hidden="1">{#N/A,#N/A,TRUE,"Written Quote Out";#N/A,#N/A,TRUE,"Accepted Quotes"}</definedName>
    <definedName name="___new1" localSheetId="13" hidden="1">{#N/A,#N/A,TRUE,"Written Quote Out";#N/A,#N/A,TRUE,"Accepted Quotes"}</definedName>
    <definedName name="___new1" localSheetId="12" hidden="1">{#N/A,#N/A,TRUE,"Written Quote Out";#N/A,#N/A,TRUE,"Accepted Quotes"}</definedName>
    <definedName name="___new1" localSheetId="16" hidden="1">{#N/A,#N/A,TRUE,"Written Quote Out";#N/A,#N/A,TRUE,"Accepted Quotes"}</definedName>
    <definedName name="___new1" localSheetId="25" hidden="1">{#N/A,#N/A,TRUE,"Written Quote Out";#N/A,#N/A,TRUE,"Accepted Quotes"}</definedName>
    <definedName name="___new1" localSheetId="43" hidden="1">{#N/A,#N/A,TRUE,"Written Quote Out";#N/A,#N/A,TRUE,"Accepted Quotes"}</definedName>
    <definedName name="___new1" localSheetId="36" hidden="1">{#N/A,#N/A,TRUE,"Written Quote Out";#N/A,#N/A,TRUE,"Accepted Quotes"}</definedName>
    <definedName name="___new1" localSheetId="30" hidden="1">{#N/A,#N/A,TRUE,"Written Quote Out";#N/A,#N/A,TRUE,"Accepted Quotes"}</definedName>
    <definedName name="___new1" localSheetId="34" hidden="1">{#N/A,#N/A,TRUE,"Written Quote Out";#N/A,#N/A,TRUE,"Accepted Quotes"}</definedName>
    <definedName name="___new1" localSheetId="35" hidden="1">{#N/A,#N/A,TRUE,"Written Quote Out";#N/A,#N/A,TRUE,"Accepted Quotes"}</definedName>
    <definedName name="___new1" localSheetId="31" hidden="1">{#N/A,#N/A,TRUE,"Written Quote Out";#N/A,#N/A,TRUE,"Accepted Quotes"}</definedName>
    <definedName name="___new1" localSheetId="11" hidden="1">{#N/A,#N/A,TRUE,"Written Quote Out";#N/A,#N/A,TRUE,"Accepted Quotes"}</definedName>
    <definedName name="___new1" hidden="1">{#N/A,#N/A,TRUE,"Written Quote Out";#N/A,#N/A,TRUE,"Accepted Quotes"}</definedName>
    <definedName name="___new2" localSheetId="15" hidden="1">{#N/A,#N/A,TRUE,"Written Quote Out";#N/A,#N/A,TRUE,"Accepted Quotes"}</definedName>
    <definedName name="___new2" localSheetId="21" hidden="1">{#N/A,#N/A,TRUE,"Written Quote Out";#N/A,#N/A,TRUE,"Accepted Quotes"}</definedName>
    <definedName name="___new2" localSheetId="20" hidden="1">{#N/A,#N/A,TRUE,"Written Quote Out";#N/A,#N/A,TRUE,"Accepted Quotes"}</definedName>
    <definedName name="___new2" localSheetId="24" hidden="1">{#N/A,#N/A,TRUE,"Written Quote Out";#N/A,#N/A,TRUE,"Accepted Quotes"}</definedName>
    <definedName name="___new2" localSheetId="17" hidden="1">{#N/A,#N/A,TRUE,"Written Quote Out";#N/A,#N/A,TRUE,"Accepted Quotes"}</definedName>
    <definedName name="___new2" localSheetId="28" hidden="1">{#N/A,#N/A,TRUE,"Written Quote Out";#N/A,#N/A,TRUE,"Accepted Quotes"}</definedName>
    <definedName name="___new2" localSheetId="29" hidden="1">{#N/A,#N/A,TRUE,"Written Quote Out";#N/A,#N/A,TRUE,"Accepted Quotes"}</definedName>
    <definedName name="___new2" localSheetId="26" hidden="1">{#N/A,#N/A,TRUE,"Written Quote Out";#N/A,#N/A,TRUE,"Accepted Quotes"}</definedName>
    <definedName name="___new2" localSheetId="8" hidden="1">{#N/A,#N/A,TRUE,"Written Quote Out";#N/A,#N/A,TRUE,"Accepted Quotes"}</definedName>
    <definedName name="___new2" localSheetId="46" hidden="1">{#N/A,#N/A,TRUE,"Written Quote Out";#N/A,#N/A,TRUE,"Accepted Quotes"}</definedName>
    <definedName name="___new2" localSheetId="47" hidden="1">{#N/A,#N/A,TRUE,"Written Quote Out";#N/A,#N/A,TRUE,"Accepted Quotes"}</definedName>
    <definedName name="___new2" localSheetId="44" hidden="1">{#N/A,#N/A,TRUE,"Written Quote Out";#N/A,#N/A,TRUE,"Accepted Quotes"}</definedName>
    <definedName name="___new2" localSheetId="0" hidden="1">{#N/A,#N/A,TRUE,"Written Quote Out";#N/A,#N/A,TRUE,"Accepted Quotes"}</definedName>
    <definedName name="___new2" localSheetId="9" hidden="1">{#N/A,#N/A,TRUE,"Written Quote Out";#N/A,#N/A,TRUE,"Accepted Quotes"}</definedName>
    <definedName name="___new2" localSheetId="5" hidden="1">{#N/A,#N/A,TRUE,"Written Quote Out";#N/A,#N/A,TRUE,"Accepted Quotes"}</definedName>
    <definedName name="___new2" localSheetId="6" hidden="1">{#N/A,#N/A,TRUE,"Written Quote Out";#N/A,#N/A,TRUE,"Accepted Quotes"}</definedName>
    <definedName name="___new2" localSheetId="58" hidden="1">{#N/A,#N/A,TRUE,"Written Quote Out";#N/A,#N/A,TRUE,"Accepted Quotes"}</definedName>
    <definedName name="___new2" localSheetId="37" hidden="1">{#N/A,#N/A,TRUE,"Written Quote Out";#N/A,#N/A,TRUE,"Accepted Quotes"}</definedName>
    <definedName name="___new2" localSheetId="10" hidden="1">{#N/A,#N/A,TRUE,"Written Quote Out";#N/A,#N/A,TRUE,"Accepted Quotes"}</definedName>
    <definedName name="___new2" localSheetId="3" hidden="1">{#N/A,#N/A,TRUE,"Written Quote Out";#N/A,#N/A,TRUE,"Accepted Quotes"}</definedName>
    <definedName name="___new2" localSheetId="4" hidden="1">{#N/A,#N/A,TRUE,"Written Quote Out";#N/A,#N/A,TRUE,"Accepted Quotes"}</definedName>
    <definedName name="___new2" localSheetId="57" hidden="1">{#N/A,#N/A,TRUE,"Written Quote Out";#N/A,#N/A,TRUE,"Accepted Quotes"}</definedName>
    <definedName name="___new2" localSheetId="50" hidden="1">{#N/A,#N/A,TRUE,"Written Quote Out";#N/A,#N/A,TRUE,"Accepted Quotes"}</definedName>
    <definedName name="___new2" localSheetId="56" hidden="1">{#N/A,#N/A,TRUE,"Written Quote Out";#N/A,#N/A,TRUE,"Accepted Quotes"}</definedName>
    <definedName name="___new2" localSheetId="13" hidden="1">{#N/A,#N/A,TRUE,"Written Quote Out";#N/A,#N/A,TRUE,"Accepted Quotes"}</definedName>
    <definedName name="___new2" localSheetId="12" hidden="1">{#N/A,#N/A,TRUE,"Written Quote Out";#N/A,#N/A,TRUE,"Accepted Quotes"}</definedName>
    <definedName name="___new2" localSheetId="16" hidden="1">{#N/A,#N/A,TRUE,"Written Quote Out";#N/A,#N/A,TRUE,"Accepted Quotes"}</definedName>
    <definedName name="___new2" localSheetId="25" hidden="1">{#N/A,#N/A,TRUE,"Written Quote Out";#N/A,#N/A,TRUE,"Accepted Quotes"}</definedName>
    <definedName name="___new2" localSheetId="43" hidden="1">{#N/A,#N/A,TRUE,"Written Quote Out";#N/A,#N/A,TRUE,"Accepted Quotes"}</definedName>
    <definedName name="___new2" localSheetId="36" hidden="1">{#N/A,#N/A,TRUE,"Written Quote Out";#N/A,#N/A,TRUE,"Accepted Quotes"}</definedName>
    <definedName name="___new2" localSheetId="30" hidden="1">{#N/A,#N/A,TRUE,"Written Quote Out";#N/A,#N/A,TRUE,"Accepted Quotes"}</definedName>
    <definedName name="___new2" localSheetId="34" hidden="1">{#N/A,#N/A,TRUE,"Written Quote Out";#N/A,#N/A,TRUE,"Accepted Quotes"}</definedName>
    <definedName name="___new2" localSheetId="35" hidden="1">{#N/A,#N/A,TRUE,"Written Quote Out";#N/A,#N/A,TRUE,"Accepted Quotes"}</definedName>
    <definedName name="___new2" localSheetId="31" hidden="1">{#N/A,#N/A,TRUE,"Written Quote Out";#N/A,#N/A,TRUE,"Accepted Quotes"}</definedName>
    <definedName name="___new2" localSheetId="11" hidden="1">{#N/A,#N/A,TRUE,"Written Quote Out";#N/A,#N/A,TRUE,"Accepted Quotes"}</definedName>
    <definedName name="___new2" hidden="1">{#N/A,#N/A,TRUE,"Written Quote Out";#N/A,#N/A,TRUE,"Accepted Quotes"}</definedName>
    <definedName name="___Owl2011" localSheetId="15" hidden="1">{"NewCo_View",#N/A,FALSE,"Calculations"}</definedName>
    <definedName name="___Owl2011" localSheetId="58" hidden="1">{"NewCo_View",#N/A,FALSE,"Calculations"}</definedName>
    <definedName name="___Owl2011" localSheetId="3" hidden="1">{"NewCo_View",#N/A,FALSE,"Calculations"}</definedName>
    <definedName name="___Owl2011" localSheetId="4" hidden="1">{"NewCo_View",#N/A,FALSE,"Calculations"}</definedName>
    <definedName name="___Owl2011" localSheetId="50" hidden="1">{"NewCo_View",#N/A,FALSE,"Calculations"}</definedName>
    <definedName name="___Owl2011" localSheetId="16" hidden="1">{"NewCo_View",#N/A,FALSE,"Calculations"}</definedName>
    <definedName name="___Owl2011" localSheetId="25" hidden="1">{"NewCo_View",#N/A,FALSE,"Calculations"}</definedName>
    <definedName name="___Owl2011" localSheetId="43" hidden="1">{"NewCo_View",#N/A,FALSE,"Calculations"}</definedName>
    <definedName name="___Owl2011" localSheetId="36" hidden="1">{"NewCo_View",#N/A,FALSE,"Calculations"}</definedName>
    <definedName name="___Owl2011" localSheetId="30" hidden="1">{"NewCo_View",#N/A,FALSE,"Calculations"}</definedName>
    <definedName name="___Owl2011" hidden="1">{"NewCo_View",#N/A,FALSE,"Calculations"}</definedName>
    <definedName name="___q1" localSheetId="58" hidden="1">#REF!</definedName>
    <definedName name="___q1" hidden="1">#REF!</definedName>
    <definedName name="___q2" localSheetId="58" hidden="1">#REF!</definedName>
    <definedName name="___q2" hidden="1">#REF!</definedName>
    <definedName name="_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123Graph_A" localSheetId="21" hidden="1">#REF!</definedName>
    <definedName name="__123Graph_A" localSheetId="20" hidden="1">#REF!</definedName>
    <definedName name="__123Graph_A" localSheetId="18" hidden="1">#REF!</definedName>
    <definedName name="__123Graph_A" localSheetId="19" hidden="1">#REF!</definedName>
    <definedName name="__123Graph_A" localSheetId="24" hidden="1">#REF!</definedName>
    <definedName name="__123Graph_A" localSheetId="23" hidden="1">#REF!</definedName>
    <definedName name="__123Graph_A" localSheetId="22" hidden="1">#REF!</definedName>
    <definedName name="__123Graph_A" localSheetId="17" hidden="1">#REF!</definedName>
    <definedName name="__123Graph_A" localSheetId="28" hidden="1">#REF!</definedName>
    <definedName name="__123Graph_A" localSheetId="27" hidden="1">#REF!</definedName>
    <definedName name="__123Graph_A" localSheetId="29" hidden="1">#REF!</definedName>
    <definedName name="__123Graph_A" localSheetId="26" hidden="1">#REF!</definedName>
    <definedName name="__123Graph_A" localSheetId="8" hidden="1">#REF!</definedName>
    <definedName name="__123Graph_A" localSheetId="46" hidden="1">#REF!</definedName>
    <definedName name="__123Graph_A" localSheetId="45" hidden="1">#REF!</definedName>
    <definedName name="__123Graph_A" localSheetId="47" hidden="1">#REF!</definedName>
    <definedName name="__123Graph_A" localSheetId="44" hidden="1">#REF!</definedName>
    <definedName name="__123Graph_A" localSheetId="7" hidden="1">#REF!</definedName>
    <definedName name="__123Graph_A" localSheetId="9" hidden="1">#REF!</definedName>
    <definedName name="__123Graph_A" localSheetId="5" hidden="1">#REF!</definedName>
    <definedName name="__123Graph_A" localSheetId="6" hidden="1">#REF!</definedName>
    <definedName name="__123Graph_A" localSheetId="39" hidden="1">#REF!</definedName>
    <definedName name="__123Graph_A" localSheetId="41" hidden="1">#REF!</definedName>
    <definedName name="__123Graph_A" localSheetId="42" hidden="1">#REF!</definedName>
    <definedName name="__123Graph_A" localSheetId="40" hidden="1">#REF!</definedName>
    <definedName name="__123Graph_A" localSheetId="58" hidden="1">#REF!</definedName>
    <definedName name="__123Graph_A" localSheetId="37" hidden="1">#REF!</definedName>
    <definedName name="__123Graph_A" localSheetId="12" hidden="1">#REF!</definedName>
    <definedName name="__123Graph_A" localSheetId="34" hidden="1">#REF!</definedName>
    <definedName name="__123Graph_A" localSheetId="32" hidden="1">#REF!</definedName>
    <definedName name="__123Graph_A" localSheetId="33" hidden="1">#REF!</definedName>
    <definedName name="__123Graph_A" localSheetId="35" hidden="1">#REF!</definedName>
    <definedName name="__123Graph_A" localSheetId="31" hidden="1">#REF!</definedName>
    <definedName name="__123Graph_A" localSheetId="11" hidden="1">#REF!</definedName>
    <definedName name="__123Graph_A" hidden="1">#REF!</definedName>
    <definedName name="__123Graph_B" localSheetId="21" hidden="1">#REF!</definedName>
    <definedName name="__123Graph_B" localSheetId="20" hidden="1">#REF!</definedName>
    <definedName name="__123Graph_B" localSheetId="18" hidden="1">#REF!</definedName>
    <definedName name="__123Graph_B" localSheetId="19" hidden="1">#REF!</definedName>
    <definedName name="__123Graph_B" localSheetId="24" hidden="1">#REF!</definedName>
    <definedName name="__123Graph_B" localSheetId="23" hidden="1">#REF!</definedName>
    <definedName name="__123Graph_B" localSheetId="22" hidden="1">#REF!</definedName>
    <definedName name="__123Graph_B" localSheetId="17" hidden="1">#REF!</definedName>
    <definedName name="__123Graph_B" localSheetId="28" hidden="1">#REF!</definedName>
    <definedName name="__123Graph_B" localSheetId="27" hidden="1">#REF!</definedName>
    <definedName name="__123Graph_B" localSheetId="29" hidden="1">#REF!</definedName>
    <definedName name="__123Graph_B" localSheetId="26" hidden="1">#REF!</definedName>
    <definedName name="__123Graph_B" localSheetId="8" hidden="1">#REF!</definedName>
    <definedName name="__123Graph_B" localSheetId="46" hidden="1">#REF!</definedName>
    <definedName name="__123Graph_B" localSheetId="45" hidden="1">#REF!</definedName>
    <definedName name="__123Graph_B" localSheetId="47" hidden="1">#REF!</definedName>
    <definedName name="__123Graph_B" localSheetId="44" hidden="1">#REF!</definedName>
    <definedName name="__123Graph_B" localSheetId="7" hidden="1">#REF!</definedName>
    <definedName name="__123Graph_B" localSheetId="9" hidden="1">#REF!</definedName>
    <definedName name="__123Graph_B" localSheetId="5" hidden="1">#REF!</definedName>
    <definedName name="__123Graph_B" localSheetId="6" hidden="1">#REF!</definedName>
    <definedName name="__123Graph_B" localSheetId="39" hidden="1">#REF!</definedName>
    <definedName name="__123Graph_B" localSheetId="41" hidden="1">#REF!</definedName>
    <definedName name="__123Graph_B" localSheetId="42" hidden="1">#REF!</definedName>
    <definedName name="__123Graph_B" localSheetId="40" hidden="1">#REF!</definedName>
    <definedName name="__123Graph_B" localSheetId="58" hidden="1">#REF!</definedName>
    <definedName name="__123Graph_B" localSheetId="37" hidden="1">#REF!</definedName>
    <definedName name="__123Graph_B" localSheetId="12" hidden="1">#REF!</definedName>
    <definedName name="__123Graph_B" localSheetId="34" hidden="1">#REF!</definedName>
    <definedName name="__123Graph_B" localSheetId="32" hidden="1">#REF!</definedName>
    <definedName name="__123Graph_B" localSheetId="33" hidden="1">#REF!</definedName>
    <definedName name="__123Graph_B" localSheetId="35" hidden="1">#REF!</definedName>
    <definedName name="__123Graph_B" localSheetId="31" hidden="1">#REF!</definedName>
    <definedName name="__123Graph_B" localSheetId="11" hidden="1">#REF!</definedName>
    <definedName name="__123Graph_B" hidden="1">#REF!</definedName>
    <definedName name="__123Graph_BCHART1" localSheetId="58" hidden="1">[1]BS!#REF!</definedName>
    <definedName name="__123Graph_BCHART1" localSheetId="11" hidden="1">[1]BS!#REF!</definedName>
    <definedName name="__123Graph_BCHART1" hidden="1">[1]BS!#REF!</definedName>
    <definedName name="__123Graph_BCURRENT" localSheetId="58" hidden="1">[1]BS!#REF!</definedName>
    <definedName name="__123Graph_BCURRENT" localSheetId="11" hidden="1">[1]BS!#REF!</definedName>
    <definedName name="__123Graph_BCURRENT" hidden="1">[1]BS!#REF!</definedName>
    <definedName name="__123Graph_C" localSheetId="21" hidden="1">#REF!</definedName>
    <definedName name="__123Graph_C" localSheetId="20" hidden="1">#REF!</definedName>
    <definedName name="__123Graph_C" localSheetId="18" hidden="1">#REF!</definedName>
    <definedName name="__123Graph_C" localSheetId="19" hidden="1">#REF!</definedName>
    <definedName name="__123Graph_C" localSheetId="24" hidden="1">#REF!</definedName>
    <definedName name="__123Graph_C" localSheetId="23" hidden="1">#REF!</definedName>
    <definedName name="__123Graph_C" localSheetId="22" hidden="1">#REF!</definedName>
    <definedName name="__123Graph_C" localSheetId="17" hidden="1">#REF!</definedName>
    <definedName name="__123Graph_C" localSheetId="28" hidden="1">#REF!</definedName>
    <definedName name="__123Graph_C" localSheetId="27" hidden="1">#REF!</definedName>
    <definedName name="__123Graph_C" localSheetId="29" hidden="1">#REF!</definedName>
    <definedName name="__123Graph_C" localSheetId="26" hidden="1">#REF!</definedName>
    <definedName name="__123Graph_C" localSheetId="8" hidden="1">#REF!</definedName>
    <definedName name="__123Graph_C" localSheetId="46" hidden="1">#REF!</definedName>
    <definedName name="__123Graph_C" localSheetId="45" hidden="1">#REF!</definedName>
    <definedName name="__123Graph_C" localSheetId="47" hidden="1">#REF!</definedName>
    <definedName name="__123Graph_C" localSheetId="44" hidden="1">#REF!</definedName>
    <definedName name="__123Graph_C" localSheetId="7" hidden="1">#REF!</definedName>
    <definedName name="__123Graph_C" localSheetId="9" hidden="1">#REF!</definedName>
    <definedName name="__123Graph_C" localSheetId="5" hidden="1">#REF!</definedName>
    <definedName name="__123Graph_C" localSheetId="6" hidden="1">#REF!</definedName>
    <definedName name="__123Graph_C" localSheetId="39" hidden="1">#REF!</definedName>
    <definedName name="__123Graph_C" localSheetId="41" hidden="1">#REF!</definedName>
    <definedName name="__123Graph_C" localSheetId="42" hidden="1">#REF!</definedName>
    <definedName name="__123Graph_C" localSheetId="40" hidden="1">#REF!</definedName>
    <definedName name="__123Graph_C" localSheetId="58" hidden="1">#REF!</definedName>
    <definedName name="__123Graph_C" localSheetId="37" hidden="1">#REF!</definedName>
    <definedName name="__123Graph_C" localSheetId="12" hidden="1">#REF!</definedName>
    <definedName name="__123Graph_C" localSheetId="34" hidden="1">#REF!</definedName>
    <definedName name="__123Graph_C" localSheetId="32" hidden="1">#REF!</definedName>
    <definedName name="__123Graph_C" localSheetId="33" hidden="1">#REF!</definedName>
    <definedName name="__123Graph_C" localSheetId="35" hidden="1">#REF!</definedName>
    <definedName name="__123Graph_C" localSheetId="31" hidden="1">#REF!</definedName>
    <definedName name="__123Graph_C" localSheetId="11" hidden="1">#REF!</definedName>
    <definedName name="__123Graph_C" hidden="1">#REF!</definedName>
    <definedName name="__123Graph_CCHART1" localSheetId="58" hidden="1">[1]BS!#REF!</definedName>
    <definedName name="__123Graph_CCHART1" localSheetId="11" hidden="1">[1]BS!#REF!</definedName>
    <definedName name="__123Graph_CCHART1" hidden="1">[1]BS!#REF!</definedName>
    <definedName name="__123Graph_CCURRENT" localSheetId="58" hidden="1">[1]BS!#REF!</definedName>
    <definedName name="__123Graph_CCURRENT" localSheetId="11" hidden="1">[1]BS!#REF!</definedName>
    <definedName name="__123Graph_CCURRENT" hidden="1">[1]BS!#REF!</definedName>
    <definedName name="__123Graph_CSUMGRA1A" localSheetId="58" hidden="1">[2]summary!#REF!</definedName>
    <definedName name="__123Graph_CSUMGRA1A" localSheetId="11" hidden="1">[2]summary!#REF!</definedName>
    <definedName name="__123Graph_CSUMGRA1A" hidden="1">[2]summary!#REF!</definedName>
    <definedName name="__123Graph_CSUMGRA1C" localSheetId="58" hidden="1">[2]summary!#REF!</definedName>
    <definedName name="__123Graph_CSUMGRA1C" localSheetId="11" hidden="1">[2]summary!#REF!</definedName>
    <definedName name="__123Graph_CSUMGRA1C" hidden="1">[2]summary!#REF!</definedName>
    <definedName name="__123Graph_D" localSheetId="21" hidden="1">[3]Subs!#REF!</definedName>
    <definedName name="__123Graph_D" localSheetId="20" hidden="1">[3]Subs!#REF!</definedName>
    <definedName name="__123Graph_D" localSheetId="18" hidden="1">[3]Subs!#REF!</definedName>
    <definedName name="__123Graph_D" localSheetId="19" hidden="1">[3]Subs!#REF!</definedName>
    <definedName name="__123Graph_D" localSheetId="23" hidden="1">[3]Subs!#REF!</definedName>
    <definedName name="__123Graph_D" localSheetId="22" hidden="1">[3]Subs!#REF!</definedName>
    <definedName name="__123Graph_D" localSheetId="17" hidden="1">[3]Subs!#REF!</definedName>
    <definedName name="__123Graph_D" localSheetId="28" hidden="1">[3]Subs!#REF!</definedName>
    <definedName name="__123Graph_D" localSheetId="27" hidden="1">[3]Subs!#REF!</definedName>
    <definedName name="__123Graph_D" localSheetId="26" hidden="1">[3]Subs!#REF!</definedName>
    <definedName name="__123Graph_D" localSheetId="8" hidden="1">[3]Subs!#REF!</definedName>
    <definedName name="__123Graph_D" localSheetId="46" hidden="1">[3]Subs!#REF!</definedName>
    <definedName name="__123Graph_D" localSheetId="45" hidden="1">[3]Subs!#REF!</definedName>
    <definedName name="__123Graph_D" localSheetId="7" hidden="1">[3]Subs!#REF!</definedName>
    <definedName name="__123Graph_D" localSheetId="9" hidden="1">[3]Subs!#REF!</definedName>
    <definedName name="__123Graph_D" localSheetId="39" hidden="1">[3]Subs!#REF!</definedName>
    <definedName name="__123Graph_D" localSheetId="41" hidden="1">[3]Subs!#REF!</definedName>
    <definedName name="__123Graph_D" localSheetId="42" hidden="1">[3]Subs!#REF!</definedName>
    <definedName name="__123Graph_D" localSheetId="40" hidden="1">[3]Subs!#REF!</definedName>
    <definedName name="__123Graph_D" localSheetId="34" hidden="1">[3]Subs!#REF!</definedName>
    <definedName name="__123Graph_D" localSheetId="32" hidden="1">[3]Subs!#REF!</definedName>
    <definedName name="__123Graph_D" localSheetId="33" hidden="1">[3]Subs!#REF!</definedName>
    <definedName name="__123Graph_D" localSheetId="31" hidden="1">[3]Subs!#REF!</definedName>
    <definedName name="__123Graph_D" localSheetId="11" hidden="1">[3]Subs!#REF!</definedName>
    <definedName name="__123Graph_D" hidden="1">[3]Subs!#REF!</definedName>
    <definedName name="__123Graph_DCURRENT" localSheetId="11" hidden="1">[1]BS!#REF!</definedName>
    <definedName name="__123Graph_DCURRENT" hidden="1">[1]BS!#REF!</definedName>
    <definedName name="__123Graph_DSUMGRA1" localSheetId="11" hidden="1">[2]summary!#REF!</definedName>
    <definedName name="__123Graph_DSUMGRA1" hidden="1">[2]summary!#REF!</definedName>
    <definedName name="__123Graph_DSUMGRA1A" localSheetId="11" hidden="1">[2]summary!#REF!</definedName>
    <definedName name="__123Graph_DSUMGRA1A" hidden="1">[2]summary!#REF!</definedName>
    <definedName name="__123Graph_DSUMGRA1B" localSheetId="11" hidden="1">[2]summary!#REF!</definedName>
    <definedName name="__123Graph_DSUMGRA1B" hidden="1">[2]summary!#REF!</definedName>
    <definedName name="__123Graph_DSUMGRA1C" localSheetId="11" hidden="1">[2]summary!#REF!</definedName>
    <definedName name="__123Graph_DSUMGRA1C" hidden="1">[2]summary!#REF!</definedName>
    <definedName name="__123Graph_E" localSheetId="21" hidden="1">[3]Subs!#REF!</definedName>
    <definedName name="__123Graph_E" localSheetId="20" hidden="1">[3]Subs!#REF!</definedName>
    <definedName name="__123Graph_E" localSheetId="18" hidden="1">[3]Subs!#REF!</definedName>
    <definedName name="__123Graph_E" localSheetId="19" hidden="1">[3]Subs!#REF!</definedName>
    <definedName name="__123Graph_E" localSheetId="23" hidden="1">[3]Subs!#REF!</definedName>
    <definedName name="__123Graph_E" localSheetId="22" hidden="1">[3]Subs!#REF!</definedName>
    <definedName name="__123Graph_E" localSheetId="17" hidden="1">[3]Subs!#REF!</definedName>
    <definedName name="__123Graph_E" localSheetId="28" hidden="1">[3]Subs!#REF!</definedName>
    <definedName name="__123Graph_E" localSheetId="27" hidden="1">[3]Subs!#REF!</definedName>
    <definedName name="__123Graph_E" localSheetId="26" hidden="1">[3]Subs!#REF!</definedName>
    <definedName name="__123Graph_E" localSheetId="8" hidden="1">[3]Subs!#REF!</definedName>
    <definedName name="__123Graph_E" localSheetId="46" hidden="1">[3]Subs!#REF!</definedName>
    <definedName name="__123Graph_E" localSheetId="45" hidden="1">[3]Subs!#REF!</definedName>
    <definedName name="__123Graph_E" localSheetId="7" hidden="1">[3]Subs!#REF!</definedName>
    <definedName name="__123Graph_E" localSheetId="9" hidden="1">[3]Subs!#REF!</definedName>
    <definedName name="__123Graph_E" localSheetId="39" hidden="1">[3]Subs!#REF!</definedName>
    <definedName name="__123Graph_E" localSheetId="41" hidden="1">[3]Subs!#REF!</definedName>
    <definedName name="__123Graph_E" localSheetId="42" hidden="1">[3]Subs!#REF!</definedName>
    <definedName name="__123Graph_E" localSheetId="40" hidden="1">[3]Subs!#REF!</definedName>
    <definedName name="__123Graph_E" localSheetId="34" hidden="1">[3]Subs!#REF!</definedName>
    <definedName name="__123Graph_E" localSheetId="32" hidden="1">[3]Subs!#REF!</definedName>
    <definedName name="__123Graph_E" localSheetId="33" hidden="1">[3]Subs!#REF!</definedName>
    <definedName name="__123Graph_E" localSheetId="31" hidden="1">[3]Subs!#REF!</definedName>
    <definedName name="__123Graph_E" localSheetId="11" hidden="1">[3]Subs!#REF!</definedName>
    <definedName name="__123Graph_E" hidden="1">[3]Subs!#REF!</definedName>
    <definedName name="__123Graph_ESUMGRA1" localSheetId="11" hidden="1">[2]summary!#REF!</definedName>
    <definedName name="__123Graph_ESUMGRA1" hidden="1">[2]summary!#REF!</definedName>
    <definedName name="__123Graph_ESUMGRA1A" localSheetId="11" hidden="1">[2]summary!#REF!</definedName>
    <definedName name="__123Graph_ESUMGRA1A" hidden="1">[2]summary!#REF!</definedName>
    <definedName name="__123Graph_ESUMGRA1B" localSheetId="11" hidden="1">[2]summary!#REF!</definedName>
    <definedName name="__123Graph_ESUMGRA1B" hidden="1">[2]summary!#REF!</definedName>
    <definedName name="__123Graph_ESUMGRA1C" localSheetId="11" hidden="1">[2]summary!#REF!</definedName>
    <definedName name="__123Graph_ESUMGRA1C" hidden="1">[2]summary!#REF!</definedName>
    <definedName name="__123Graph_F" localSheetId="21" hidden="1">[4]Aff!#REF!</definedName>
    <definedName name="__123Graph_F" localSheetId="20" hidden="1">[4]Aff!#REF!</definedName>
    <definedName name="__123Graph_F" localSheetId="18" hidden="1">[4]Aff!#REF!</definedName>
    <definedName name="__123Graph_F" localSheetId="19" hidden="1">[4]Aff!#REF!</definedName>
    <definedName name="__123Graph_F" localSheetId="23" hidden="1">[4]Aff!#REF!</definedName>
    <definedName name="__123Graph_F" localSheetId="22" hidden="1">[4]Aff!#REF!</definedName>
    <definedName name="__123Graph_F" localSheetId="17" hidden="1">[4]Aff!#REF!</definedName>
    <definedName name="__123Graph_F" localSheetId="28" hidden="1">[4]Aff!#REF!</definedName>
    <definedName name="__123Graph_F" localSheetId="27" hidden="1">[4]Aff!#REF!</definedName>
    <definedName name="__123Graph_F" localSheetId="26" hidden="1">[4]Aff!#REF!</definedName>
    <definedName name="__123Graph_F" localSheetId="8" hidden="1">[4]Aff!#REF!</definedName>
    <definedName name="__123Graph_F" localSheetId="46" hidden="1">[4]Aff!#REF!</definedName>
    <definedName name="__123Graph_F" localSheetId="45" hidden="1">[4]Aff!#REF!</definedName>
    <definedName name="__123Graph_F" localSheetId="7" hidden="1">[4]Aff!#REF!</definedName>
    <definedName name="__123Graph_F" localSheetId="9" hidden="1">[4]Aff!#REF!</definedName>
    <definedName name="__123Graph_F" localSheetId="39" hidden="1">[4]Aff!#REF!</definedName>
    <definedName name="__123Graph_F" localSheetId="41" hidden="1">[4]Aff!#REF!</definedName>
    <definedName name="__123Graph_F" localSheetId="42" hidden="1">[4]Aff!#REF!</definedName>
    <definedName name="__123Graph_F" localSheetId="40" hidden="1">[4]Aff!#REF!</definedName>
    <definedName name="__123Graph_F" localSheetId="34" hidden="1">[4]Aff!#REF!</definedName>
    <definedName name="__123Graph_F" localSheetId="32" hidden="1">[4]Aff!#REF!</definedName>
    <definedName name="__123Graph_F" localSheetId="33" hidden="1">[4]Aff!#REF!</definedName>
    <definedName name="__123Graph_F" localSheetId="31" hidden="1">[4]Aff!#REF!</definedName>
    <definedName name="__123Graph_F" localSheetId="11" hidden="1">[4]Aff!#REF!</definedName>
    <definedName name="__123Graph_F" hidden="1">[4]Aff!#REF!</definedName>
    <definedName name="__123Graph_X" localSheetId="21" hidden="1">#REF!</definedName>
    <definedName name="__123Graph_X" localSheetId="20" hidden="1">#REF!</definedName>
    <definedName name="__123Graph_X" localSheetId="18" hidden="1">#REF!</definedName>
    <definedName name="__123Graph_X" localSheetId="19" hidden="1">#REF!</definedName>
    <definedName name="__123Graph_X" localSheetId="24" hidden="1">#REF!</definedName>
    <definedName name="__123Graph_X" localSheetId="23" hidden="1">#REF!</definedName>
    <definedName name="__123Graph_X" localSheetId="22" hidden="1">#REF!</definedName>
    <definedName name="__123Graph_X" localSheetId="17" hidden="1">#REF!</definedName>
    <definedName name="__123Graph_X" localSheetId="28" hidden="1">#REF!</definedName>
    <definedName name="__123Graph_X" localSheetId="27" hidden="1">#REF!</definedName>
    <definedName name="__123Graph_X" localSheetId="29" hidden="1">#REF!</definedName>
    <definedName name="__123Graph_X" localSheetId="26" hidden="1">#REF!</definedName>
    <definedName name="__123Graph_X" localSheetId="8" hidden="1">#REF!</definedName>
    <definedName name="__123Graph_X" localSheetId="46" hidden="1">#REF!</definedName>
    <definedName name="__123Graph_X" localSheetId="45" hidden="1">#REF!</definedName>
    <definedName name="__123Graph_X" localSheetId="47" hidden="1">#REF!</definedName>
    <definedName name="__123Graph_X" localSheetId="44" hidden="1">#REF!</definedName>
    <definedName name="__123Graph_X" localSheetId="7" hidden="1">#REF!</definedName>
    <definedName name="__123Graph_X" localSheetId="9" hidden="1">#REF!</definedName>
    <definedName name="__123Graph_X" localSheetId="5" hidden="1">#REF!</definedName>
    <definedName name="__123Graph_X" localSheetId="6" hidden="1">#REF!</definedName>
    <definedName name="__123Graph_X" localSheetId="39" hidden="1">#REF!</definedName>
    <definedName name="__123Graph_X" localSheetId="41" hidden="1">#REF!</definedName>
    <definedName name="__123Graph_X" localSheetId="42" hidden="1">#REF!</definedName>
    <definedName name="__123Graph_X" localSheetId="40" hidden="1">#REF!</definedName>
    <definedName name="__123Graph_X" localSheetId="58" hidden="1">#REF!</definedName>
    <definedName name="__123Graph_X" localSheetId="37" hidden="1">#REF!</definedName>
    <definedName name="__123Graph_X" localSheetId="12" hidden="1">#REF!</definedName>
    <definedName name="__123Graph_X" localSheetId="34" hidden="1">#REF!</definedName>
    <definedName name="__123Graph_X" localSheetId="32" hidden="1">#REF!</definedName>
    <definedName name="__123Graph_X" localSheetId="33" hidden="1">#REF!</definedName>
    <definedName name="__123Graph_X" localSheetId="35" hidden="1">#REF!</definedName>
    <definedName name="__123Graph_X" localSheetId="31" hidden="1">#REF!</definedName>
    <definedName name="__123Graph_X" localSheetId="11" hidden="1">#REF!</definedName>
    <definedName name="__123Graph_X" hidden="1">#REF!</definedName>
    <definedName name="__123x" localSheetId="58" hidden="1">[5]Subs!#REF!</definedName>
    <definedName name="__123x" hidden="1">[5]Subs!#REF!</definedName>
    <definedName name="__623" localSheetId="58" hidden="1">#REF!</definedName>
    <definedName name="__623" localSheetId="50" hidden="1">#REF!</definedName>
    <definedName name="__623" localSheetId="16" hidden="1">#REF!</definedName>
    <definedName name="__623" localSheetId="25" hidden="1">#REF!</definedName>
    <definedName name="__623" localSheetId="43" hidden="1">#REF!</definedName>
    <definedName name="__623" localSheetId="36" hidden="1">#REF!</definedName>
    <definedName name="__623" localSheetId="30" hidden="1">#REF!</definedName>
    <definedName name="__623" hidden="1">#REF!</definedName>
    <definedName name="__645" localSheetId="58" hidden="1">#REF!</definedName>
    <definedName name="__645" hidden="1">#REF!</definedName>
    <definedName name="__a1" localSheetId="15" hidden="1">{"NewCo_View",#N/A,FALSE,"Calculations"}</definedName>
    <definedName name="__a1" localSheetId="21" hidden="1">{"NewCo_View",#N/A,FALSE,"Calculations"}</definedName>
    <definedName name="__a1" localSheetId="20" hidden="1">{"NewCo_View",#N/A,FALSE,"Calculations"}</definedName>
    <definedName name="__a1" localSheetId="24" hidden="1">{"NewCo_View",#N/A,FALSE,"Calculations"}</definedName>
    <definedName name="__a1" localSheetId="17" hidden="1">{"NewCo_View",#N/A,FALSE,"Calculations"}</definedName>
    <definedName name="__a1" localSheetId="28" hidden="1">{"NewCo_View",#N/A,FALSE,"Calculations"}</definedName>
    <definedName name="__a1" localSheetId="29" hidden="1">{"NewCo_View",#N/A,FALSE,"Calculations"}</definedName>
    <definedName name="__a1" localSheetId="26" hidden="1">{"NewCo_View",#N/A,FALSE,"Calculations"}</definedName>
    <definedName name="__a1" localSheetId="8" hidden="1">{"NewCo_View",#N/A,FALSE,"Calculations"}</definedName>
    <definedName name="__a1" localSheetId="46" hidden="1">{"NewCo_View",#N/A,FALSE,"Calculations"}</definedName>
    <definedName name="__a1" localSheetId="47" hidden="1">{"NewCo_View",#N/A,FALSE,"Calculations"}</definedName>
    <definedName name="__a1" localSheetId="44" hidden="1">{"NewCo_View",#N/A,FALSE,"Calculations"}</definedName>
    <definedName name="__a1" localSheetId="0" hidden="1">{"NewCo_View",#N/A,FALSE,"Calculations"}</definedName>
    <definedName name="__a1" localSheetId="9" hidden="1">{"NewCo_View",#N/A,FALSE,"Calculations"}</definedName>
    <definedName name="__a1" localSheetId="5" hidden="1">{"NewCo_View",#N/A,FALSE,"Calculations"}</definedName>
    <definedName name="__a1" localSheetId="6" hidden="1">{"NewCo_View",#N/A,FALSE,"Calculations"}</definedName>
    <definedName name="__a1" localSheetId="58" hidden="1">{"NewCo_View",#N/A,FALSE,"Calculations"}</definedName>
    <definedName name="__a1" localSheetId="37" hidden="1">{"NewCo_View",#N/A,FALSE,"Calculations"}</definedName>
    <definedName name="__a1" localSheetId="10" hidden="1">{"NewCo_View",#N/A,FALSE,"Calculations"}</definedName>
    <definedName name="__a1" localSheetId="3" hidden="1">{"NewCo_View",#N/A,FALSE,"Calculations"}</definedName>
    <definedName name="__a1" localSheetId="4" hidden="1">{"NewCo_View",#N/A,FALSE,"Calculations"}</definedName>
    <definedName name="__a1" localSheetId="57" hidden="1">{"NewCo_View",#N/A,FALSE,"Calculations"}</definedName>
    <definedName name="__a1" localSheetId="50" hidden="1">{"NewCo_View",#N/A,FALSE,"Calculations"}</definedName>
    <definedName name="__a1" localSheetId="56" hidden="1">{"NewCo_View",#N/A,FALSE,"Calculations"}</definedName>
    <definedName name="__a1" localSheetId="13" hidden="1">{"NewCo_View",#N/A,FALSE,"Calculations"}</definedName>
    <definedName name="__a1" localSheetId="12" hidden="1">{"NewCo_View",#N/A,FALSE,"Calculations"}</definedName>
    <definedName name="__a1" localSheetId="16" hidden="1">{"NewCo_View",#N/A,FALSE,"Calculations"}</definedName>
    <definedName name="__a1" localSheetId="25" hidden="1">{"NewCo_View",#N/A,FALSE,"Calculations"}</definedName>
    <definedName name="__a1" localSheetId="43" hidden="1">{"NewCo_View",#N/A,FALSE,"Calculations"}</definedName>
    <definedName name="__a1" localSheetId="36" hidden="1">{"NewCo_View",#N/A,FALSE,"Calculations"}</definedName>
    <definedName name="__a1" localSheetId="30" hidden="1">{"NewCo_View",#N/A,FALSE,"Calculations"}</definedName>
    <definedName name="__a1" localSheetId="34" hidden="1">{"NewCo_View",#N/A,FALSE,"Calculations"}</definedName>
    <definedName name="__a1" localSheetId="35" hidden="1">{"NewCo_View",#N/A,FALSE,"Calculations"}</definedName>
    <definedName name="__a1" localSheetId="31" hidden="1">{"NewCo_View",#N/A,FALSE,"Calculations"}</definedName>
    <definedName name="__a1" localSheetId="11" hidden="1">{"NewCo_View",#N/A,FALSE,"Calculations"}</definedName>
    <definedName name="__a1" hidden="1">{"NewCo_View",#N/A,FALSE,"Calculations"}</definedName>
    <definedName name="__a2" localSheetId="15" hidden="1">{"NewCo_View",#N/A,FALSE,"Calculations"}</definedName>
    <definedName name="__a2" localSheetId="21" hidden="1">{"NewCo_View",#N/A,FALSE,"Calculations"}</definedName>
    <definedName name="__a2" localSheetId="20" hidden="1">{"NewCo_View",#N/A,FALSE,"Calculations"}</definedName>
    <definedName name="__a2" localSheetId="24" hidden="1">{"NewCo_View",#N/A,FALSE,"Calculations"}</definedName>
    <definedName name="__a2" localSheetId="17" hidden="1">{"NewCo_View",#N/A,FALSE,"Calculations"}</definedName>
    <definedName name="__a2" localSheetId="28" hidden="1">{"NewCo_View",#N/A,FALSE,"Calculations"}</definedName>
    <definedName name="__a2" localSheetId="29" hidden="1">{"NewCo_View",#N/A,FALSE,"Calculations"}</definedName>
    <definedName name="__a2" localSheetId="26" hidden="1">{"NewCo_View",#N/A,FALSE,"Calculations"}</definedName>
    <definedName name="__a2" localSheetId="8" hidden="1">{"NewCo_View",#N/A,FALSE,"Calculations"}</definedName>
    <definedName name="__a2" localSheetId="46" hidden="1">{"NewCo_View",#N/A,FALSE,"Calculations"}</definedName>
    <definedName name="__a2" localSheetId="47" hidden="1">{"NewCo_View",#N/A,FALSE,"Calculations"}</definedName>
    <definedName name="__a2" localSheetId="44" hidden="1">{"NewCo_View",#N/A,FALSE,"Calculations"}</definedName>
    <definedName name="__a2" localSheetId="0" hidden="1">{"NewCo_View",#N/A,FALSE,"Calculations"}</definedName>
    <definedName name="__a2" localSheetId="9" hidden="1">{"NewCo_View",#N/A,FALSE,"Calculations"}</definedName>
    <definedName name="__a2" localSheetId="5" hidden="1">{"NewCo_View",#N/A,FALSE,"Calculations"}</definedName>
    <definedName name="__a2" localSheetId="6" hidden="1">{"NewCo_View",#N/A,FALSE,"Calculations"}</definedName>
    <definedName name="__a2" localSheetId="58" hidden="1">{"NewCo_View",#N/A,FALSE,"Calculations"}</definedName>
    <definedName name="__a2" localSheetId="37" hidden="1">{"NewCo_View",#N/A,FALSE,"Calculations"}</definedName>
    <definedName name="__a2" localSheetId="10" hidden="1">{"NewCo_View",#N/A,FALSE,"Calculations"}</definedName>
    <definedName name="__a2" localSheetId="3" hidden="1">{"NewCo_View",#N/A,FALSE,"Calculations"}</definedName>
    <definedName name="__a2" localSheetId="4" hidden="1">{"NewCo_View",#N/A,FALSE,"Calculations"}</definedName>
    <definedName name="__a2" localSheetId="57" hidden="1">{"NewCo_View",#N/A,FALSE,"Calculations"}</definedName>
    <definedName name="__a2" localSheetId="50" hidden="1">{"NewCo_View",#N/A,FALSE,"Calculations"}</definedName>
    <definedName name="__a2" localSheetId="56" hidden="1">{"NewCo_View",#N/A,FALSE,"Calculations"}</definedName>
    <definedName name="__a2" localSheetId="13" hidden="1">{"NewCo_View",#N/A,FALSE,"Calculations"}</definedName>
    <definedName name="__a2" localSheetId="12" hidden="1">{"NewCo_View",#N/A,FALSE,"Calculations"}</definedName>
    <definedName name="__a2" localSheetId="16" hidden="1">{"NewCo_View",#N/A,FALSE,"Calculations"}</definedName>
    <definedName name="__a2" localSheetId="25" hidden="1">{"NewCo_View",#N/A,FALSE,"Calculations"}</definedName>
    <definedName name="__a2" localSheetId="43" hidden="1">{"NewCo_View",#N/A,FALSE,"Calculations"}</definedName>
    <definedName name="__a2" localSheetId="36" hidden="1">{"NewCo_View",#N/A,FALSE,"Calculations"}</definedName>
    <definedName name="__a2" localSheetId="30" hidden="1">{"NewCo_View",#N/A,FALSE,"Calculations"}</definedName>
    <definedName name="__a2" localSheetId="34" hidden="1">{"NewCo_View",#N/A,FALSE,"Calculations"}</definedName>
    <definedName name="__a2" localSheetId="35" hidden="1">{"NewCo_View",#N/A,FALSE,"Calculations"}</definedName>
    <definedName name="__a2" localSheetId="31" hidden="1">{"NewCo_View",#N/A,FALSE,"Calculations"}</definedName>
    <definedName name="__a2" localSheetId="11" hidden="1">{"NewCo_View",#N/A,FALSE,"Calculations"}</definedName>
    <definedName name="__a2" hidden="1">{"NewCo_View",#N/A,FALSE,"Calculations"}</definedName>
    <definedName name="__a3" localSheetId="15" hidden="1">{"NewCo_View",#N/A,FALSE,"Calculations"}</definedName>
    <definedName name="__a3" localSheetId="21" hidden="1">{"NewCo_View",#N/A,FALSE,"Calculations"}</definedName>
    <definedName name="__a3" localSheetId="20" hidden="1">{"NewCo_View",#N/A,FALSE,"Calculations"}</definedName>
    <definedName name="__a3" localSheetId="24" hidden="1">{"NewCo_View",#N/A,FALSE,"Calculations"}</definedName>
    <definedName name="__a3" localSheetId="17" hidden="1">{"NewCo_View",#N/A,FALSE,"Calculations"}</definedName>
    <definedName name="__a3" localSheetId="28" hidden="1">{"NewCo_View",#N/A,FALSE,"Calculations"}</definedName>
    <definedName name="__a3" localSheetId="29" hidden="1">{"NewCo_View",#N/A,FALSE,"Calculations"}</definedName>
    <definedName name="__a3" localSheetId="26" hidden="1">{"NewCo_View",#N/A,FALSE,"Calculations"}</definedName>
    <definedName name="__a3" localSheetId="8" hidden="1">{"NewCo_View",#N/A,FALSE,"Calculations"}</definedName>
    <definedName name="__a3" localSheetId="46" hidden="1">{"NewCo_View",#N/A,FALSE,"Calculations"}</definedName>
    <definedName name="__a3" localSheetId="47" hidden="1">{"NewCo_View",#N/A,FALSE,"Calculations"}</definedName>
    <definedName name="__a3" localSheetId="44" hidden="1">{"NewCo_View",#N/A,FALSE,"Calculations"}</definedName>
    <definedName name="__a3" localSheetId="0" hidden="1">{"NewCo_View",#N/A,FALSE,"Calculations"}</definedName>
    <definedName name="__a3" localSheetId="9" hidden="1">{"NewCo_View",#N/A,FALSE,"Calculations"}</definedName>
    <definedName name="__a3" localSheetId="5" hidden="1">{"NewCo_View",#N/A,FALSE,"Calculations"}</definedName>
    <definedName name="__a3" localSheetId="6" hidden="1">{"NewCo_View",#N/A,FALSE,"Calculations"}</definedName>
    <definedName name="__a3" localSheetId="58" hidden="1">{"NewCo_View",#N/A,FALSE,"Calculations"}</definedName>
    <definedName name="__a3" localSheetId="37" hidden="1">{"NewCo_View",#N/A,FALSE,"Calculations"}</definedName>
    <definedName name="__a3" localSheetId="10" hidden="1">{"NewCo_View",#N/A,FALSE,"Calculations"}</definedName>
    <definedName name="__a3" localSheetId="3" hidden="1">{"NewCo_View",#N/A,FALSE,"Calculations"}</definedName>
    <definedName name="__a3" localSheetId="4" hidden="1">{"NewCo_View",#N/A,FALSE,"Calculations"}</definedName>
    <definedName name="__a3" localSheetId="57" hidden="1">{"NewCo_View",#N/A,FALSE,"Calculations"}</definedName>
    <definedName name="__a3" localSheetId="50" hidden="1">{"NewCo_View",#N/A,FALSE,"Calculations"}</definedName>
    <definedName name="__a3" localSheetId="56" hidden="1">{"NewCo_View",#N/A,FALSE,"Calculations"}</definedName>
    <definedName name="__a3" localSheetId="13" hidden="1">{"NewCo_View",#N/A,FALSE,"Calculations"}</definedName>
    <definedName name="__a3" localSheetId="12" hidden="1">{"NewCo_View",#N/A,FALSE,"Calculations"}</definedName>
    <definedName name="__a3" localSheetId="16" hidden="1">{"NewCo_View",#N/A,FALSE,"Calculations"}</definedName>
    <definedName name="__a3" localSheetId="25" hidden="1">{"NewCo_View",#N/A,FALSE,"Calculations"}</definedName>
    <definedName name="__a3" localSheetId="43" hidden="1">{"NewCo_View",#N/A,FALSE,"Calculations"}</definedName>
    <definedName name="__a3" localSheetId="36" hidden="1">{"NewCo_View",#N/A,FALSE,"Calculations"}</definedName>
    <definedName name="__a3" localSheetId="30" hidden="1">{"NewCo_View",#N/A,FALSE,"Calculations"}</definedName>
    <definedName name="__a3" localSheetId="34" hidden="1">{"NewCo_View",#N/A,FALSE,"Calculations"}</definedName>
    <definedName name="__a3" localSheetId="35" hidden="1">{"NewCo_View",#N/A,FALSE,"Calculations"}</definedName>
    <definedName name="__a3" localSheetId="31" hidden="1">{"NewCo_View",#N/A,FALSE,"Calculations"}</definedName>
    <definedName name="__a3" localSheetId="11" hidden="1">{"NewCo_View",#N/A,FALSE,"Calculations"}</definedName>
    <definedName name="__a3" hidden="1">{"NewCo_View",#N/A,FALSE,"Calculations"}</definedName>
    <definedName name="__b1" localSheetId="15" hidden="1">{"NewCo_View",#N/A,FALSE,"Calculations"}</definedName>
    <definedName name="__b1" localSheetId="58" hidden="1">{"NewCo_View",#N/A,FALSE,"Calculations"}</definedName>
    <definedName name="__b1" localSheetId="3" hidden="1">{"NewCo_View",#N/A,FALSE,"Calculations"}</definedName>
    <definedName name="__b1" localSheetId="4" hidden="1">{"NewCo_View",#N/A,FALSE,"Calculations"}</definedName>
    <definedName name="__b1" localSheetId="50" hidden="1">{"NewCo_View",#N/A,FALSE,"Calculations"}</definedName>
    <definedName name="__b1" localSheetId="16" hidden="1">{"NewCo_View",#N/A,FALSE,"Calculations"}</definedName>
    <definedName name="__b1" localSheetId="25" hidden="1">{"NewCo_View",#N/A,FALSE,"Calculations"}</definedName>
    <definedName name="__b1" localSheetId="43" hidden="1">{"NewCo_View",#N/A,FALSE,"Calculations"}</definedName>
    <definedName name="__b1" localSheetId="36" hidden="1">{"NewCo_View",#N/A,FALSE,"Calculations"}</definedName>
    <definedName name="__b1" localSheetId="30" hidden="1">{"NewCo_View",#N/A,FALSE,"Calculations"}</definedName>
    <definedName name="__b1" hidden="1">{"NewCo_View",#N/A,FALSE,"Calculations"}</definedName>
    <definedName name="__b4" localSheetId="15" hidden="1">{"NewCo_View",#N/A,FALSE,"Calculations"}</definedName>
    <definedName name="__b4" localSheetId="21" hidden="1">{"NewCo_View",#N/A,FALSE,"Calculations"}</definedName>
    <definedName name="__b4" localSheetId="20" hidden="1">{"NewCo_View",#N/A,FALSE,"Calculations"}</definedName>
    <definedName name="__b4" localSheetId="24" hidden="1">{"NewCo_View",#N/A,FALSE,"Calculations"}</definedName>
    <definedName name="__b4" localSheetId="17" hidden="1">{"NewCo_View",#N/A,FALSE,"Calculations"}</definedName>
    <definedName name="__b4" localSheetId="28" hidden="1">{"NewCo_View",#N/A,FALSE,"Calculations"}</definedName>
    <definedName name="__b4" localSheetId="29" hidden="1">{"NewCo_View",#N/A,FALSE,"Calculations"}</definedName>
    <definedName name="__b4" localSheetId="26" hidden="1">{"NewCo_View",#N/A,FALSE,"Calculations"}</definedName>
    <definedName name="__b4" localSheetId="8" hidden="1">{"NewCo_View",#N/A,FALSE,"Calculations"}</definedName>
    <definedName name="__b4" localSheetId="46" hidden="1">{"NewCo_View",#N/A,FALSE,"Calculations"}</definedName>
    <definedName name="__b4" localSheetId="47" hidden="1">{"NewCo_View",#N/A,FALSE,"Calculations"}</definedName>
    <definedName name="__b4" localSheetId="44" hidden="1">{"NewCo_View",#N/A,FALSE,"Calculations"}</definedName>
    <definedName name="__b4" localSheetId="0" hidden="1">{"NewCo_View",#N/A,FALSE,"Calculations"}</definedName>
    <definedName name="__b4" localSheetId="9" hidden="1">{"NewCo_View",#N/A,FALSE,"Calculations"}</definedName>
    <definedName name="__b4" localSheetId="5" hidden="1">{"NewCo_View",#N/A,FALSE,"Calculations"}</definedName>
    <definedName name="__b4" localSheetId="6" hidden="1">{"NewCo_View",#N/A,FALSE,"Calculations"}</definedName>
    <definedName name="__b4" localSheetId="58" hidden="1">{"NewCo_View",#N/A,FALSE,"Calculations"}</definedName>
    <definedName name="__b4" localSheetId="37" hidden="1">{"NewCo_View",#N/A,FALSE,"Calculations"}</definedName>
    <definedName name="__b4" localSheetId="10" hidden="1">{"NewCo_View",#N/A,FALSE,"Calculations"}</definedName>
    <definedName name="__b4" localSheetId="3" hidden="1">{"NewCo_View",#N/A,FALSE,"Calculations"}</definedName>
    <definedName name="__b4" localSheetId="4" hidden="1">{"NewCo_View",#N/A,FALSE,"Calculations"}</definedName>
    <definedName name="__b4" localSheetId="57" hidden="1">{"NewCo_View",#N/A,FALSE,"Calculations"}</definedName>
    <definedName name="__b4" localSheetId="50" hidden="1">{"NewCo_View",#N/A,FALSE,"Calculations"}</definedName>
    <definedName name="__b4" localSheetId="56" hidden="1">{"NewCo_View",#N/A,FALSE,"Calculations"}</definedName>
    <definedName name="__b4" localSheetId="13" hidden="1">{"NewCo_View",#N/A,FALSE,"Calculations"}</definedName>
    <definedName name="__b4" localSheetId="12" hidden="1">{"NewCo_View",#N/A,FALSE,"Calculations"}</definedName>
    <definedName name="__b4" localSheetId="16" hidden="1">{"NewCo_View",#N/A,FALSE,"Calculations"}</definedName>
    <definedName name="__b4" localSheetId="25" hidden="1">{"NewCo_View",#N/A,FALSE,"Calculations"}</definedName>
    <definedName name="__b4" localSheetId="43" hidden="1">{"NewCo_View",#N/A,FALSE,"Calculations"}</definedName>
    <definedName name="__b4" localSheetId="36" hidden="1">{"NewCo_View",#N/A,FALSE,"Calculations"}</definedName>
    <definedName name="__b4" localSheetId="30" hidden="1">{"NewCo_View",#N/A,FALSE,"Calculations"}</definedName>
    <definedName name="__b4" localSheetId="34" hidden="1">{"NewCo_View",#N/A,FALSE,"Calculations"}</definedName>
    <definedName name="__b4" localSheetId="35" hidden="1">{"NewCo_View",#N/A,FALSE,"Calculations"}</definedName>
    <definedName name="__b4" localSheetId="31" hidden="1">{"NewCo_View",#N/A,FALSE,"Calculations"}</definedName>
    <definedName name="__b4" localSheetId="11" hidden="1">{"NewCo_View",#N/A,FALSE,"Calculations"}</definedName>
    <definedName name="__b4" hidden="1">{"NewCo_View",#N/A,FALSE,"Calculations"}</definedName>
    <definedName name="__b5" localSheetId="15" hidden="1">{"NewCo_View",#N/A,FALSE,"Calculations"}</definedName>
    <definedName name="__b5" localSheetId="21" hidden="1">{"NewCo_View",#N/A,FALSE,"Calculations"}</definedName>
    <definedName name="__b5" localSheetId="20" hidden="1">{"NewCo_View",#N/A,FALSE,"Calculations"}</definedName>
    <definedName name="__b5" localSheetId="24" hidden="1">{"NewCo_View",#N/A,FALSE,"Calculations"}</definedName>
    <definedName name="__b5" localSheetId="17" hidden="1">{"NewCo_View",#N/A,FALSE,"Calculations"}</definedName>
    <definedName name="__b5" localSheetId="28" hidden="1">{"NewCo_View",#N/A,FALSE,"Calculations"}</definedName>
    <definedName name="__b5" localSheetId="29" hidden="1">{"NewCo_View",#N/A,FALSE,"Calculations"}</definedName>
    <definedName name="__b5" localSheetId="26" hidden="1">{"NewCo_View",#N/A,FALSE,"Calculations"}</definedName>
    <definedName name="__b5" localSheetId="8" hidden="1">{"NewCo_View",#N/A,FALSE,"Calculations"}</definedName>
    <definedName name="__b5" localSheetId="46" hidden="1">{"NewCo_View",#N/A,FALSE,"Calculations"}</definedName>
    <definedName name="__b5" localSheetId="47" hidden="1">{"NewCo_View",#N/A,FALSE,"Calculations"}</definedName>
    <definedName name="__b5" localSheetId="44" hidden="1">{"NewCo_View",#N/A,FALSE,"Calculations"}</definedName>
    <definedName name="__b5" localSheetId="0" hidden="1">{"NewCo_View",#N/A,FALSE,"Calculations"}</definedName>
    <definedName name="__b5" localSheetId="9" hidden="1">{"NewCo_View",#N/A,FALSE,"Calculations"}</definedName>
    <definedName name="__b5" localSheetId="5" hidden="1">{"NewCo_View",#N/A,FALSE,"Calculations"}</definedName>
    <definedName name="__b5" localSheetId="6" hidden="1">{"NewCo_View",#N/A,FALSE,"Calculations"}</definedName>
    <definedName name="__b5" localSheetId="58" hidden="1">{"NewCo_View",#N/A,FALSE,"Calculations"}</definedName>
    <definedName name="__b5" localSheetId="37" hidden="1">{"NewCo_View",#N/A,FALSE,"Calculations"}</definedName>
    <definedName name="__b5" localSheetId="10" hidden="1">{"NewCo_View",#N/A,FALSE,"Calculations"}</definedName>
    <definedName name="__b5" localSheetId="3" hidden="1">{"NewCo_View",#N/A,FALSE,"Calculations"}</definedName>
    <definedName name="__b5" localSheetId="4" hidden="1">{"NewCo_View",#N/A,FALSE,"Calculations"}</definedName>
    <definedName name="__b5" localSheetId="57" hidden="1">{"NewCo_View",#N/A,FALSE,"Calculations"}</definedName>
    <definedName name="__b5" localSheetId="50" hidden="1">{"NewCo_View",#N/A,FALSE,"Calculations"}</definedName>
    <definedName name="__b5" localSheetId="56" hidden="1">{"NewCo_View",#N/A,FALSE,"Calculations"}</definedName>
    <definedName name="__b5" localSheetId="13" hidden="1">{"NewCo_View",#N/A,FALSE,"Calculations"}</definedName>
    <definedName name="__b5" localSheetId="12" hidden="1">{"NewCo_View",#N/A,FALSE,"Calculations"}</definedName>
    <definedName name="__b5" localSheetId="16" hidden="1">{"NewCo_View",#N/A,FALSE,"Calculations"}</definedName>
    <definedName name="__b5" localSheetId="25" hidden="1">{"NewCo_View",#N/A,FALSE,"Calculations"}</definedName>
    <definedName name="__b5" localSheetId="43" hidden="1">{"NewCo_View",#N/A,FALSE,"Calculations"}</definedName>
    <definedName name="__b5" localSheetId="36" hidden="1">{"NewCo_View",#N/A,FALSE,"Calculations"}</definedName>
    <definedName name="__b5" localSheetId="30" hidden="1">{"NewCo_View",#N/A,FALSE,"Calculations"}</definedName>
    <definedName name="__b5" localSheetId="34" hidden="1">{"NewCo_View",#N/A,FALSE,"Calculations"}</definedName>
    <definedName name="__b5" localSheetId="35" hidden="1">{"NewCo_View",#N/A,FALSE,"Calculations"}</definedName>
    <definedName name="__b5" localSheetId="31" hidden="1">{"NewCo_View",#N/A,FALSE,"Calculations"}</definedName>
    <definedName name="__b5" localSheetId="11" hidden="1">{"NewCo_View",#N/A,FALSE,"Calculations"}</definedName>
    <definedName name="__b5" hidden="1">{"NewCo_View",#N/A,FALSE,"Calculations"}</definedName>
    <definedName name="__CC675" localSheetId="15" hidden="1">{"fis.dbo.r1_datasum"}</definedName>
    <definedName name="__CC675" localSheetId="21" hidden="1">{"fis.dbo.r1_datasum"}</definedName>
    <definedName name="__CC675" localSheetId="20" hidden="1">{"fis.dbo.r1_datasum"}</definedName>
    <definedName name="__CC675" localSheetId="24" hidden="1">{"fis.dbo.r1_datasum"}</definedName>
    <definedName name="__CC675" localSheetId="17" hidden="1">{"fis.dbo.r1_datasum"}</definedName>
    <definedName name="__CC675" localSheetId="28" hidden="1">{"fis.dbo.r1_datasum"}</definedName>
    <definedName name="__CC675" localSheetId="29" hidden="1">{"fis.dbo.r1_datasum"}</definedName>
    <definedName name="__CC675" localSheetId="26" hidden="1">{"fis.dbo.r1_datasum"}</definedName>
    <definedName name="__CC675" localSheetId="8" hidden="1">{"fis.dbo.r1_datasum"}</definedName>
    <definedName name="__CC675" localSheetId="46" hidden="1">{"fis.dbo.r1_datasum"}</definedName>
    <definedName name="__CC675" localSheetId="47" hidden="1">{"fis.dbo.r1_datasum"}</definedName>
    <definedName name="__CC675" localSheetId="44" hidden="1">{"fis.dbo.r1_datasum"}</definedName>
    <definedName name="__CC675" localSheetId="0" hidden="1">{"fis.dbo.r1_datasum"}</definedName>
    <definedName name="__CC675" localSheetId="9" hidden="1">{"fis.dbo.r1_datasum"}</definedName>
    <definedName name="__CC675" localSheetId="5" hidden="1">{"fis.dbo.r1_datasum"}</definedName>
    <definedName name="__CC675" localSheetId="6" hidden="1">{"fis.dbo.r1_datasum"}</definedName>
    <definedName name="__CC675" localSheetId="58" hidden="1">{"fis.dbo.r1_datasum"}</definedName>
    <definedName name="__CC675" localSheetId="37" hidden="1">{"fis.dbo.r1_datasum"}</definedName>
    <definedName name="__CC675" localSheetId="10" hidden="1">{"fis.dbo.r1_datasum"}</definedName>
    <definedName name="__CC675" localSheetId="3" hidden="1">{"fis.dbo.r1_datasum"}</definedName>
    <definedName name="__CC675" localSheetId="4" hidden="1">{"fis.dbo.r1_datasum"}</definedName>
    <definedName name="__CC675" localSheetId="57" hidden="1">{"fis.dbo.r1_datasum"}</definedName>
    <definedName name="__CC675" localSheetId="50" hidden="1">{"fis.dbo.r1_datasum"}</definedName>
    <definedName name="__CC675" localSheetId="56" hidden="1">{"fis.dbo.r1_datasum"}</definedName>
    <definedName name="__CC675" localSheetId="13" hidden="1">{"fis.dbo.r1_datasum"}</definedName>
    <definedName name="__CC675" localSheetId="12" hidden="1">{"fis.dbo.r1_datasum"}</definedName>
    <definedName name="__CC675" localSheetId="16" hidden="1">{"fis.dbo.r1_datasum"}</definedName>
    <definedName name="__CC675" localSheetId="25" hidden="1">{"fis.dbo.r1_datasum"}</definedName>
    <definedName name="__CC675" localSheetId="43" hidden="1">{"fis.dbo.r1_datasum"}</definedName>
    <definedName name="__CC675" localSheetId="36" hidden="1">{"fis.dbo.r1_datasum"}</definedName>
    <definedName name="__CC675" localSheetId="30" hidden="1">{"fis.dbo.r1_datasum"}</definedName>
    <definedName name="__CC675" localSheetId="34" hidden="1">{"fis.dbo.r1_datasum"}</definedName>
    <definedName name="__CC675" localSheetId="35" hidden="1">{"fis.dbo.r1_datasum"}</definedName>
    <definedName name="__CC675" localSheetId="31" hidden="1">{"fis.dbo.r1_datasum"}</definedName>
    <definedName name="__CC675" localSheetId="11" hidden="1">{"fis.dbo.r1_datasum"}</definedName>
    <definedName name="__CC675" hidden="1">{"fis.dbo.r1_datasum"}</definedName>
    <definedName name="__CC678" localSheetId="15" hidden="1">{"fis.dbo.r1_datasum"}</definedName>
    <definedName name="__CC678" localSheetId="21" hidden="1">{"fis.dbo.r1_datasum"}</definedName>
    <definedName name="__CC678" localSheetId="20" hidden="1">{"fis.dbo.r1_datasum"}</definedName>
    <definedName name="__CC678" localSheetId="24" hidden="1">{"fis.dbo.r1_datasum"}</definedName>
    <definedName name="__CC678" localSheetId="17" hidden="1">{"fis.dbo.r1_datasum"}</definedName>
    <definedName name="__CC678" localSheetId="28" hidden="1">{"fis.dbo.r1_datasum"}</definedName>
    <definedName name="__CC678" localSheetId="29" hidden="1">{"fis.dbo.r1_datasum"}</definedName>
    <definedName name="__CC678" localSheetId="26" hidden="1">{"fis.dbo.r1_datasum"}</definedName>
    <definedName name="__CC678" localSheetId="8" hidden="1">{"fis.dbo.r1_datasum"}</definedName>
    <definedName name="__CC678" localSheetId="46" hidden="1">{"fis.dbo.r1_datasum"}</definedName>
    <definedName name="__CC678" localSheetId="47" hidden="1">{"fis.dbo.r1_datasum"}</definedName>
    <definedName name="__CC678" localSheetId="44" hidden="1">{"fis.dbo.r1_datasum"}</definedName>
    <definedName name="__CC678" localSheetId="0" hidden="1">{"fis.dbo.r1_datasum"}</definedName>
    <definedName name="__CC678" localSheetId="9" hidden="1">{"fis.dbo.r1_datasum"}</definedName>
    <definedName name="__CC678" localSheetId="5" hidden="1">{"fis.dbo.r1_datasum"}</definedName>
    <definedName name="__CC678" localSheetId="6" hidden="1">{"fis.dbo.r1_datasum"}</definedName>
    <definedName name="__CC678" localSheetId="58" hidden="1">{"fis.dbo.r1_datasum"}</definedName>
    <definedName name="__CC678" localSheetId="37" hidden="1">{"fis.dbo.r1_datasum"}</definedName>
    <definedName name="__CC678" localSheetId="10" hidden="1">{"fis.dbo.r1_datasum"}</definedName>
    <definedName name="__CC678" localSheetId="3" hidden="1">{"fis.dbo.r1_datasum"}</definedName>
    <definedName name="__CC678" localSheetId="4" hidden="1">{"fis.dbo.r1_datasum"}</definedName>
    <definedName name="__CC678" localSheetId="57" hidden="1">{"fis.dbo.r1_datasum"}</definedName>
    <definedName name="__CC678" localSheetId="50" hidden="1">{"fis.dbo.r1_datasum"}</definedName>
    <definedName name="__CC678" localSheetId="56" hidden="1">{"fis.dbo.r1_datasum"}</definedName>
    <definedName name="__CC678" localSheetId="13" hidden="1">{"fis.dbo.r1_datasum"}</definedName>
    <definedName name="__CC678" localSheetId="12" hidden="1">{"fis.dbo.r1_datasum"}</definedName>
    <definedName name="__CC678" localSheetId="16" hidden="1">{"fis.dbo.r1_datasum"}</definedName>
    <definedName name="__CC678" localSheetId="25" hidden="1">{"fis.dbo.r1_datasum"}</definedName>
    <definedName name="__CC678" localSheetId="43" hidden="1">{"fis.dbo.r1_datasum"}</definedName>
    <definedName name="__CC678" localSheetId="36" hidden="1">{"fis.dbo.r1_datasum"}</definedName>
    <definedName name="__CC678" localSheetId="30" hidden="1">{"fis.dbo.r1_datasum"}</definedName>
    <definedName name="__CC678" localSheetId="34" hidden="1">{"fis.dbo.r1_datasum"}</definedName>
    <definedName name="__CC678" localSheetId="35" hidden="1">{"fis.dbo.r1_datasum"}</definedName>
    <definedName name="__CC678" localSheetId="31" hidden="1">{"fis.dbo.r1_datasum"}</definedName>
    <definedName name="__CC678" localSheetId="11" hidden="1">{"fis.dbo.r1_datasum"}</definedName>
    <definedName name="__CC678" hidden="1">{"fis.dbo.r1_datasum"}</definedName>
    <definedName name="__con4050" localSheetId="15" hidden="1">{#N/A,"Anonymous",FALSE,"30 30k Table";#N/A,#N/A,FALSE,"30 50k Table";#N/A,#N/A,FALSE,"40 100k Table"}</definedName>
    <definedName name="__con4050" localSheetId="21" hidden="1">{#N/A,"Anonymous",FALSE,"30 30k Table";#N/A,#N/A,FALSE,"30 50k Table";#N/A,#N/A,FALSE,"40 100k Table"}</definedName>
    <definedName name="__con4050" localSheetId="20" hidden="1">{#N/A,"Anonymous",FALSE,"30 30k Table";#N/A,#N/A,FALSE,"30 50k Table";#N/A,#N/A,FALSE,"40 100k Table"}</definedName>
    <definedName name="__con4050" localSheetId="24" hidden="1">{#N/A,"Anonymous",FALSE,"30 30k Table";#N/A,#N/A,FALSE,"30 50k Table";#N/A,#N/A,FALSE,"40 100k Table"}</definedName>
    <definedName name="__con4050" localSheetId="17" hidden="1">{#N/A,"Anonymous",FALSE,"30 30k Table";#N/A,#N/A,FALSE,"30 50k Table";#N/A,#N/A,FALSE,"40 100k Table"}</definedName>
    <definedName name="__con4050" localSheetId="28" hidden="1">{#N/A,"Anonymous",FALSE,"30 30k Table";#N/A,#N/A,FALSE,"30 50k Table";#N/A,#N/A,FALSE,"40 100k Table"}</definedName>
    <definedName name="__con4050" localSheetId="29" hidden="1">{#N/A,"Anonymous",FALSE,"30 30k Table";#N/A,#N/A,FALSE,"30 50k Table";#N/A,#N/A,FALSE,"40 100k Table"}</definedName>
    <definedName name="__con4050" localSheetId="26" hidden="1">{#N/A,"Anonymous",FALSE,"30 30k Table";#N/A,#N/A,FALSE,"30 50k Table";#N/A,#N/A,FALSE,"40 100k Table"}</definedName>
    <definedName name="__con4050" localSheetId="8" hidden="1">{#N/A,"Anonymous",FALSE,"30 30k Table";#N/A,#N/A,FALSE,"30 50k Table";#N/A,#N/A,FALSE,"40 100k Table"}</definedName>
    <definedName name="__con4050" localSheetId="46" hidden="1">{#N/A,"Anonymous",FALSE,"30 30k Table";#N/A,#N/A,FALSE,"30 50k Table";#N/A,#N/A,FALSE,"40 100k Table"}</definedName>
    <definedName name="__con4050" localSheetId="47" hidden="1">{#N/A,"Anonymous",FALSE,"30 30k Table";#N/A,#N/A,FALSE,"30 50k Table";#N/A,#N/A,FALSE,"40 100k Table"}</definedName>
    <definedName name="__con4050" localSheetId="44" hidden="1">{#N/A,"Anonymous",FALSE,"30 30k Table";#N/A,#N/A,FALSE,"30 50k Table";#N/A,#N/A,FALSE,"40 100k Table"}</definedName>
    <definedName name="__con4050" localSheetId="0" hidden="1">{#N/A,"Anonymous",FALSE,"30 30k Table";#N/A,#N/A,FALSE,"30 50k Table";#N/A,#N/A,FALSE,"40 100k Table"}</definedName>
    <definedName name="__con4050" localSheetId="9" hidden="1">{#N/A,"Anonymous",FALSE,"30 30k Table";#N/A,#N/A,FALSE,"30 50k Table";#N/A,#N/A,FALSE,"40 100k Table"}</definedName>
    <definedName name="__con4050" localSheetId="5" hidden="1">{#N/A,"Anonymous",FALSE,"30 30k Table";#N/A,#N/A,FALSE,"30 50k Table";#N/A,#N/A,FALSE,"40 100k Table"}</definedName>
    <definedName name="__con4050" localSheetId="6" hidden="1">{#N/A,"Anonymous",FALSE,"30 30k Table";#N/A,#N/A,FALSE,"30 50k Table";#N/A,#N/A,FALSE,"40 100k Table"}</definedName>
    <definedName name="__con4050" localSheetId="58" hidden="1">{#N/A,"Anonymous",FALSE,"30 30k Table";#N/A,#N/A,FALSE,"30 50k Table";#N/A,#N/A,FALSE,"40 100k Table"}</definedName>
    <definedName name="__con4050" localSheetId="37" hidden="1">{#N/A,"Anonymous",FALSE,"30 30k Table";#N/A,#N/A,FALSE,"30 50k Table";#N/A,#N/A,FALSE,"40 100k Table"}</definedName>
    <definedName name="__con4050" localSheetId="10" hidden="1">{#N/A,"Anonymous",FALSE,"30 30k Table";#N/A,#N/A,FALSE,"30 50k Table";#N/A,#N/A,FALSE,"40 100k Table"}</definedName>
    <definedName name="__con4050" localSheetId="3" hidden="1">{#N/A,"Anonymous",FALSE,"30 30k Table";#N/A,#N/A,FALSE,"30 50k Table";#N/A,#N/A,FALSE,"40 100k Table"}</definedName>
    <definedName name="__con4050" localSheetId="4" hidden="1">{#N/A,"Anonymous",FALSE,"30 30k Table";#N/A,#N/A,FALSE,"30 50k Table";#N/A,#N/A,FALSE,"40 100k Table"}</definedName>
    <definedName name="__con4050" localSheetId="57" hidden="1">{#N/A,"Anonymous",FALSE,"30 30k Table";#N/A,#N/A,FALSE,"30 50k Table";#N/A,#N/A,FALSE,"40 100k Table"}</definedName>
    <definedName name="__con4050" localSheetId="50" hidden="1">{#N/A,"Anonymous",FALSE,"30 30k Table";#N/A,#N/A,FALSE,"30 50k Table";#N/A,#N/A,FALSE,"40 100k Table"}</definedName>
    <definedName name="__con4050" localSheetId="56" hidden="1">{#N/A,"Anonymous",FALSE,"30 30k Table";#N/A,#N/A,FALSE,"30 50k Table";#N/A,#N/A,FALSE,"40 100k Table"}</definedName>
    <definedName name="__con4050" localSheetId="13" hidden="1">{#N/A,"Anonymous",FALSE,"30 30k Table";#N/A,#N/A,FALSE,"30 50k Table";#N/A,#N/A,FALSE,"40 100k Table"}</definedName>
    <definedName name="__con4050" localSheetId="12" hidden="1">{#N/A,"Anonymous",FALSE,"30 30k Table";#N/A,#N/A,FALSE,"30 50k Table";#N/A,#N/A,FALSE,"40 100k Table"}</definedName>
    <definedName name="__con4050" localSheetId="16" hidden="1">{#N/A,"Anonymous",FALSE,"30 30k Table";#N/A,#N/A,FALSE,"30 50k Table";#N/A,#N/A,FALSE,"40 100k Table"}</definedName>
    <definedName name="__con4050" localSheetId="25" hidden="1">{#N/A,"Anonymous",FALSE,"30 30k Table";#N/A,#N/A,FALSE,"30 50k Table";#N/A,#N/A,FALSE,"40 100k Table"}</definedName>
    <definedName name="__con4050" localSheetId="43" hidden="1">{#N/A,"Anonymous",FALSE,"30 30k Table";#N/A,#N/A,FALSE,"30 50k Table";#N/A,#N/A,FALSE,"40 100k Table"}</definedName>
    <definedName name="__con4050" localSheetId="36" hidden="1">{#N/A,"Anonymous",FALSE,"30 30k Table";#N/A,#N/A,FALSE,"30 50k Table";#N/A,#N/A,FALSE,"40 100k Table"}</definedName>
    <definedName name="__con4050" localSheetId="30" hidden="1">{#N/A,"Anonymous",FALSE,"30 30k Table";#N/A,#N/A,FALSE,"30 50k Table";#N/A,#N/A,FALSE,"40 100k Table"}</definedName>
    <definedName name="__con4050" localSheetId="34" hidden="1">{#N/A,"Anonymous",FALSE,"30 30k Table";#N/A,#N/A,FALSE,"30 50k Table";#N/A,#N/A,FALSE,"40 100k Table"}</definedName>
    <definedName name="__con4050" localSheetId="35" hidden="1">{#N/A,"Anonymous",FALSE,"30 30k Table";#N/A,#N/A,FALSE,"30 50k Table";#N/A,#N/A,FALSE,"40 100k Table"}</definedName>
    <definedName name="__con4050" localSheetId="31" hidden="1">{#N/A,"Anonymous",FALSE,"30 30k Table";#N/A,#N/A,FALSE,"30 50k Table";#N/A,#N/A,FALSE,"40 100k Table"}</definedName>
    <definedName name="__con4050" localSheetId="11" hidden="1">{#N/A,"Anonymous",FALSE,"30 30k Table";#N/A,#N/A,FALSE,"30 50k Table";#N/A,#N/A,FALSE,"40 100k Table"}</definedName>
    <definedName name="__con4050" hidden="1">{#N/A,"Anonymous",FALSE,"30 30k Table";#N/A,#N/A,FALSE,"30 50k Table";#N/A,#N/A,FALSE,"40 100k Table"}</definedName>
    <definedName name="__FDS_HYPERLINK_TOGGLE_STATE__" hidden="1">"ON"</definedName>
    <definedName name="__FTE2" localSheetId="15" hidden="1">{"NewCo_View",#N/A,FALSE,"Calculations"}</definedName>
    <definedName name="__FTE2" localSheetId="21" hidden="1">{"NewCo_View",#N/A,FALSE,"Calculations"}</definedName>
    <definedName name="__FTE2" localSheetId="20" hidden="1">{"NewCo_View",#N/A,FALSE,"Calculations"}</definedName>
    <definedName name="__FTE2" localSheetId="24" hidden="1">{"NewCo_View",#N/A,FALSE,"Calculations"}</definedName>
    <definedName name="__FTE2" localSheetId="17" hidden="1">{"NewCo_View",#N/A,FALSE,"Calculations"}</definedName>
    <definedName name="__FTE2" localSheetId="28" hidden="1">{"NewCo_View",#N/A,FALSE,"Calculations"}</definedName>
    <definedName name="__FTE2" localSheetId="29" hidden="1">{"NewCo_View",#N/A,FALSE,"Calculations"}</definedName>
    <definedName name="__FTE2" localSheetId="26" hidden="1">{"NewCo_View",#N/A,FALSE,"Calculations"}</definedName>
    <definedName name="__FTE2" localSheetId="8" hidden="1">{"NewCo_View",#N/A,FALSE,"Calculations"}</definedName>
    <definedName name="__FTE2" localSheetId="46" hidden="1">{"NewCo_View",#N/A,FALSE,"Calculations"}</definedName>
    <definedName name="__FTE2" localSheetId="47" hidden="1">{"NewCo_View",#N/A,FALSE,"Calculations"}</definedName>
    <definedName name="__FTE2" localSheetId="44" hidden="1">{"NewCo_View",#N/A,FALSE,"Calculations"}</definedName>
    <definedName name="__FTE2" localSheetId="0" hidden="1">{"NewCo_View",#N/A,FALSE,"Calculations"}</definedName>
    <definedName name="__FTE2" localSheetId="9" hidden="1">{"NewCo_View",#N/A,FALSE,"Calculations"}</definedName>
    <definedName name="__FTE2" localSheetId="5" hidden="1">{"NewCo_View",#N/A,FALSE,"Calculations"}</definedName>
    <definedName name="__FTE2" localSheetId="6" hidden="1">{"NewCo_View",#N/A,FALSE,"Calculations"}</definedName>
    <definedName name="__FTE2" localSheetId="58" hidden="1">{"NewCo_View",#N/A,FALSE,"Calculations"}</definedName>
    <definedName name="__FTE2" localSheetId="37" hidden="1">{"NewCo_View",#N/A,FALSE,"Calculations"}</definedName>
    <definedName name="__FTE2" localSheetId="10" hidden="1">{"NewCo_View",#N/A,FALSE,"Calculations"}</definedName>
    <definedName name="__FTE2" localSheetId="3" hidden="1">{"NewCo_View",#N/A,FALSE,"Calculations"}</definedName>
    <definedName name="__FTE2" localSheetId="4" hidden="1">{"NewCo_View",#N/A,FALSE,"Calculations"}</definedName>
    <definedName name="__FTE2" localSheetId="57" hidden="1">{"NewCo_View",#N/A,FALSE,"Calculations"}</definedName>
    <definedName name="__FTE2" localSheetId="50" hidden="1">{"NewCo_View",#N/A,FALSE,"Calculations"}</definedName>
    <definedName name="__FTE2" localSheetId="56" hidden="1">{"NewCo_View",#N/A,FALSE,"Calculations"}</definedName>
    <definedName name="__FTE2" localSheetId="13" hidden="1">{"NewCo_View",#N/A,FALSE,"Calculations"}</definedName>
    <definedName name="__FTE2" localSheetId="12" hidden="1">{"NewCo_View",#N/A,FALSE,"Calculations"}</definedName>
    <definedName name="__FTE2" localSheetId="16" hidden="1">{"NewCo_View",#N/A,FALSE,"Calculations"}</definedName>
    <definedName name="__FTE2" localSheetId="25" hidden="1">{"NewCo_View",#N/A,FALSE,"Calculations"}</definedName>
    <definedName name="__FTE2" localSheetId="43" hidden="1">{"NewCo_View",#N/A,FALSE,"Calculations"}</definedName>
    <definedName name="__FTE2" localSheetId="36" hidden="1">{"NewCo_View",#N/A,FALSE,"Calculations"}</definedName>
    <definedName name="__FTE2" localSheetId="30" hidden="1">{"NewCo_View",#N/A,FALSE,"Calculations"}</definedName>
    <definedName name="__FTE2" localSheetId="34" hidden="1">{"NewCo_View",#N/A,FALSE,"Calculations"}</definedName>
    <definedName name="__FTE2" localSheetId="35" hidden="1">{"NewCo_View",#N/A,FALSE,"Calculations"}</definedName>
    <definedName name="__FTE2" localSheetId="31" hidden="1">{"NewCo_View",#N/A,FALSE,"Calculations"}</definedName>
    <definedName name="__FTE2" localSheetId="11" hidden="1">{"NewCo_View",#N/A,FALSE,"Calculations"}</definedName>
    <definedName name="__FTE2" hidden="1">{"NewCo_View",#N/A,FALSE,"Calculations"}</definedName>
    <definedName name="__mis1" localSheetId="15" hidden="1">{#N/A,#N/A,TRUE,"Totals";#N/A,#N/A,TRUE,"Written Quote Out";#N/A,#N/A,TRUE,"Accepted Quotes";#N/A,#N/A,TRUE,"Application on";#N/A,#N/A,TRUE,"Rejected"}</definedName>
    <definedName name="__mis1" localSheetId="21" hidden="1">{#N/A,#N/A,TRUE,"Totals";#N/A,#N/A,TRUE,"Written Quote Out";#N/A,#N/A,TRUE,"Accepted Quotes";#N/A,#N/A,TRUE,"Application on";#N/A,#N/A,TRUE,"Rejected"}</definedName>
    <definedName name="__mis1" localSheetId="20" hidden="1">{#N/A,#N/A,TRUE,"Totals";#N/A,#N/A,TRUE,"Written Quote Out";#N/A,#N/A,TRUE,"Accepted Quotes";#N/A,#N/A,TRUE,"Application on";#N/A,#N/A,TRUE,"Rejected"}</definedName>
    <definedName name="__mis1" localSheetId="24" hidden="1">{#N/A,#N/A,TRUE,"Totals";#N/A,#N/A,TRUE,"Written Quote Out";#N/A,#N/A,TRUE,"Accepted Quotes";#N/A,#N/A,TRUE,"Application on";#N/A,#N/A,TRUE,"Rejected"}</definedName>
    <definedName name="__mis1" localSheetId="17" hidden="1">{#N/A,#N/A,TRUE,"Totals";#N/A,#N/A,TRUE,"Written Quote Out";#N/A,#N/A,TRUE,"Accepted Quotes";#N/A,#N/A,TRUE,"Application on";#N/A,#N/A,TRUE,"Rejected"}</definedName>
    <definedName name="__mis1" localSheetId="28" hidden="1">{#N/A,#N/A,TRUE,"Totals";#N/A,#N/A,TRUE,"Written Quote Out";#N/A,#N/A,TRUE,"Accepted Quotes";#N/A,#N/A,TRUE,"Application on";#N/A,#N/A,TRUE,"Rejected"}</definedName>
    <definedName name="__mis1" localSheetId="29" hidden="1">{#N/A,#N/A,TRUE,"Totals";#N/A,#N/A,TRUE,"Written Quote Out";#N/A,#N/A,TRUE,"Accepted Quotes";#N/A,#N/A,TRUE,"Application on";#N/A,#N/A,TRUE,"Rejected"}</definedName>
    <definedName name="__mis1" localSheetId="26" hidden="1">{#N/A,#N/A,TRUE,"Totals";#N/A,#N/A,TRUE,"Written Quote Out";#N/A,#N/A,TRUE,"Accepted Quotes";#N/A,#N/A,TRUE,"Application on";#N/A,#N/A,TRUE,"Rejected"}</definedName>
    <definedName name="__mis1" localSheetId="8" hidden="1">{#N/A,#N/A,TRUE,"Totals";#N/A,#N/A,TRUE,"Written Quote Out";#N/A,#N/A,TRUE,"Accepted Quotes";#N/A,#N/A,TRUE,"Application on";#N/A,#N/A,TRUE,"Rejected"}</definedName>
    <definedName name="__mis1" localSheetId="46" hidden="1">{#N/A,#N/A,TRUE,"Totals";#N/A,#N/A,TRUE,"Written Quote Out";#N/A,#N/A,TRUE,"Accepted Quotes";#N/A,#N/A,TRUE,"Application on";#N/A,#N/A,TRUE,"Rejected"}</definedName>
    <definedName name="__mis1" localSheetId="47" hidden="1">{#N/A,#N/A,TRUE,"Totals";#N/A,#N/A,TRUE,"Written Quote Out";#N/A,#N/A,TRUE,"Accepted Quotes";#N/A,#N/A,TRUE,"Application on";#N/A,#N/A,TRUE,"Rejected"}</definedName>
    <definedName name="__mis1" localSheetId="44" hidden="1">{#N/A,#N/A,TRUE,"Totals";#N/A,#N/A,TRUE,"Written Quote Out";#N/A,#N/A,TRUE,"Accepted Quotes";#N/A,#N/A,TRUE,"Application on";#N/A,#N/A,TRUE,"Rejected"}</definedName>
    <definedName name="__mis1" localSheetId="0" hidden="1">{#N/A,#N/A,TRUE,"Totals";#N/A,#N/A,TRUE,"Written Quote Out";#N/A,#N/A,TRUE,"Accepted Quotes";#N/A,#N/A,TRUE,"Application on";#N/A,#N/A,TRUE,"Rejected"}</definedName>
    <definedName name="__mis1" localSheetId="9" hidden="1">{#N/A,#N/A,TRUE,"Totals";#N/A,#N/A,TRUE,"Written Quote Out";#N/A,#N/A,TRUE,"Accepted Quotes";#N/A,#N/A,TRUE,"Application on";#N/A,#N/A,TRUE,"Rejected"}</definedName>
    <definedName name="__mis1" localSheetId="5" hidden="1">{#N/A,#N/A,TRUE,"Totals";#N/A,#N/A,TRUE,"Written Quote Out";#N/A,#N/A,TRUE,"Accepted Quotes";#N/A,#N/A,TRUE,"Application on";#N/A,#N/A,TRUE,"Rejected"}</definedName>
    <definedName name="__mis1" localSheetId="6" hidden="1">{#N/A,#N/A,TRUE,"Totals";#N/A,#N/A,TRUE,"Written Quote Out";#N/A,#N/A,TRUE,"Accepted Quotes";#N/A,#N/A,TRUE,"Application on";#N/A,#N/A,TRUE,"Rejected"}</definedName>
    <definedName name="__mis1" localSheetId="58" hidden="1">{#N/A,#N/A,TRUE,"Totals";#N/A,#N/A,TRUE,"Written Quote Out";#N/A,#N/A,TRUE,"Accepted Quotes";#N/A,#N/A,TRUE,"Application on";#N/A,#N/A,TRUE,"Rejected"}</definedName>
    <definedName name="__mis1" localSheetId="37" hidden="1">{#N/A,#N/A,TRUE,"Totals";#N/A,#N/A,TRUE,"Written Quote Out";#N/A,#N/A,TRUE,"Accepted Quotes";#N/A,#N/A,TRUE,"Application on";#N/A,#N/A,TRUE,"Rejected"}</definedName>
    <definedName name="__mis1" localSheetId="10" hidden="1">{#N/A,#N/A,TRUE,"Totals";#N/A,#N/A,TRUE,"Written Quote Out";#N/A,#N/A,TRUE,"Accepted Quotes";#N/A,#N/A,TRUE,"Application on";#N/A,#N/A,TRUE,"Rejected"}</definedName>
    <definedName name="__mis1" localSheetId="3" hidden="1">{#N/A,#N/A,TRUE,"Totals";#N/A,#N/A,TRUE,"Written Quote Out";#N/A,#N/A,TRUE,"Accepted Quotes";#N/A,#N/A,TRUE,"Application on";#N/A,#N/A,TRUE,"Rejected"}</definedName>
    <definedName name="__mis1" localSheetId="4" hidden="1">{#N/A,#N/A,TRUE,"Totals";#N/A,#N/A,TRUE,"Written Quote Out";#N/A,#N/A,TRUE,"Accepted Quotes";#N/A,#N/A,TRUE,"Application on";#N/A,#N/A,TRUE,"Rejected"}</definedName>
    <definedName name="__mis1" localSheetId="57" hidden="1">{#N/A,#N/A,TRUE,"Totals";#N/A,#N/A,TRUE,"Written Quote Out";#N/A,#N/A,TRUE,"Accepted Quotes";#N/A,#N/A,TRUE,"Application on";#N/A,#N/A,TRUE,"Rejected"}</definedName>
    <definedName name="__mis1" localSheetId="50" hidden="1">{#N/A,#N/A,TRUE,"Totals";#N/A,#N/A,TRUE,"Written Quote Out";#N/A,#N/A,TRUE,"Accepted Quotes";#N/A,#N/A,TRUE,"Application on";#N/A,#N/A,TRUE,"Rejected"}</definedName>
    <definedName name="__mis1" localSheetId="56" hidden="1">{#N/A,#N/A,TRUE,"Totals";#N/A,#N/A,TRUE,"Written Quote Out";#N/A,#N/A,TRUE,"Accepted Quotes";#N/A,#N/A,TRUE,"Application on";#N/A,#N/A,TRUE,"Rejected"}</definedName>
    <definedName name="__mis1" localSheetId="13" hidden="1">{#N/A,#N/A,TRUE,"Totals";#N/A,#N/A,TRUE,"Written Quote Out";#N/A,#N/A,TRUE,"Accepted Quotes";#N/A,#N/A,TRUE,"Application on";#N/A,#N/A,TRUE,"Rejected"}</definedName>
    <definedName name="__mis1" localSheetId="12" hidden="1">{#N/A,#N/A,TRUE,"Totals";#N/A,#N/A,TRUE,"Written Quote Out";#N/A,#N/A,TRUE,"Accepted Quotes";#N/A,#N/A,TRUE,"Application on";#N/A,#N/A,TRUE,"Rejected"}</definedName>
    <definedName name="__mis1" localSheetId="16" hidden="1">{#N/A,#N/A,TRUE,"Totals";#N/A,#N/A,TRUE,"Written Quote Out";#N/A,#N/A,TRUE,"Accepted Quotes";#N/A,#N/A,TRUE,"Application on";#N/A,#N/A,TRUE,"Rejected"}</definedName>
    <definedName name="__mis1" localSheetId="25" hidden="1">{#N/A,#N/A,TRUE,"Totals";#N/A,#N/A,TRUE,"Written Quote Out";#N/A,#N/A,TRUE,"Accepted Quotes";#N/A,#N/A,TRUE,"Application on";#N/A,#N/A,TRUE,"Rejected"}</definedName>
    <definedName name="__mis1" localSheetId="43" hidden="1">{#N/A,#N/A,TRUE,"Totals";#N/A,#N/A,TRUE,"Written Quote Out";#N/A,#N/A,TRUE,"Accepted Quotes";#N/A,#N/A,TRUE,"Application on";#N/A,#N/A,TRUE,"Rejected"}</definedName>
    <definedName name="__mis1" localSheetId="36" hidden="1">{#N/A,#N/A,TRUE,"Totals";#N/A,#N/A,TRUE,"Written Quote Out";#N/A,#N/A,TRUE,"Accepted Quotes";#N/A,#N/A,TRUE,"Application on";#N/A,#N/A,TRUE,"Rejected"}</definedName>
    <definedName name="__mis1" localSheetId="30" hidden="1">{#N/A,#N/A,TRUE,"Totals";#N/A,#N/A,TRUE,"Written Quote Out";#N/A,#N/A,TRUE,"Accepted Quotes";#N/A,#N/A,TRUE,"Application on";#N/A,#N/A,TRUE,"Rejected"}</definedName>
    <definedName name="__mis1" localSheetId="34" hidden="1">{#N/A,#N/A,TRUE,"Totals";#N/A,#N/A,TRUE,"Written Quote Out";#N/A,#N/A,TRUE,"Accepted Quotes";#N/A,#N/A,TRUE,"Application on";#N/A,#N/A,TRUE,"Rejected"}</definedName>
    <definedName name="__mis1" localSheetId="35" hidden="1">{#N/A,#N/A,TRUE,"Totals";#N/A,#N/A,TRUE,"Written Quote Out";#N/A,#N/A,TRUE,"Accepted Quotes";#N/A,#N/A,TRUE,"Application on";#N/A,#N/A,TRUE,"Rejected"}</definedName>
    <definedName name="__mis1" localSheetId="31" hidden="1">{#N/A,#N/A,TRUE,"Totals";#N/A,#N/A,TRUE,"Written Quote Out";#N/A,#N/A,TRUE,"Accepted Quotes";#N/A,#N/A,TRUE,"Application on";#N/A,#N/A,TRUE,"Rejected"}</definedName>
    <definedName name="__mis1" localSheetId="11" hidden="1">{#N/A,#N/A,TRUE,"Totals";#N/A,#N/A,TRUE,"Written Quote Out";#N/A,#N/A,TRUE,"Accepted Quotes";#N/A,#N/A,TRUE,"Application on";#N/A,#N/A,TRUE,"Rejected"}</definedName>
    <definedName name="__mis1" hidden="1">{#N/A,#N/A,TRUE,"Totals";#N/A,#N/A,TRUE,"Written Quote Out";#N/A,#N/A,TRUE,"Accepted Quotes";#N/A,#N/A,TRUE,"Application on";#N/A,#N/A,TRUE,"Rejected"}</definedName>
    <definedName name="__mis2" localSheetId="15" hidden="1">{#N/A,#N/A,FALSE,"Written Quote Out";#N/A,#N/A,FALSE,"Accepted Quotes";#N/A,#N/A,FALSE,"Rejected"}</definedName>
    <definedName name="__mis2" localSheetId="21" hidden="1">{#N/A,#N/A,FALSE,"Written Quote Out";#N/A,#N/A,FALSE,"Accepted Quotes";#N/A,#N/A,FALSE,"Rejected"}</definedName>
    <definedName name="__mis2" localSheetId="20" hidden="1">{#N/A,#N/A,FALSE,"Written Quote Out";#N/A,#N/A,FALSE,"Accepted Quotes";#N/A,#N/A,FALSE,"Rejected"}</definedName>
    <definedName name="__mis2" localSheetId="24" hidden="1">{#N/A,#N/A,FALSE,"Written Quote Out";#N/A,#N/A,FALSE,"Accepted Quotes";#N/A,#N/A,FALSE,"Rejected"}</definedName>
    <definedName name="__mis2" localSheetId="17" hidden="1">{#N/A,#N/A,FALSE,"Written Quote Out";#N/A,#N/A,FALSE,"Accepted Quotes";#N/A,#N/A,FALSE,"Rejected"}</definedName>
    <definedName name="__mis2" localSheetId="28" hidden="1">{#N/A,#N/A,FALSE,"Written Quote Out";#N/A,#N/A,FALSE,"Accepted Quotes";#N/A,#N/A,FALSE,"Rejected"}</definedName>
    <definedName name="__mis2" localSheetId="29" hidden="1">{#N/A,#N/A,FALSE,"Written Quote Out";#N/A,#N/A,FALSE,"Accepted Quotes";#N/A,#N/A,FALSE,"Rejected"}</definedName>
    <definedName name="__mis2" localSheetId="26" hidden="1">{#N/A,#N/A,FALSE,"Written Quote Out";#N/A,#N/A,FALSE,"Accepted Quotes";#N/A,#N/A,FALSE,"Rejected"}</definedName>
    <definedName name="__mis2" localSheetId="8" hidden="1">{#N/A,#N/A,FALSE,"Written Quote Out";#N/A,#N/A,FALSE,"Accepted Quotes";#N/A,#N/A,FALSE,"Rejected"}</definedName>
    <definedName name="__mis2" localSheetId="46" hidden="1">{#N/A,#N/A,FALSE,"Written Quote Out";#N/A,#N/A,FALSE,"Accepted Quotes";#N/A,#N/A,FALSE,"Rejected"}</definedName>
    <definedName name="__mis2" localSheetId="47" hidden="1">{#N/A,#N/A,FALSE,"Written Quote Out";#N/A,#N/A,FALSE,"Accepted Quotes";#N/A,#N/A,FALSE,"Rejected"}</definedName>
    <definedName name="__mis2" localSheetId="44" hidden="1">{#N/A,#N/A,FALSE,"Written Quote Out";#N/A,#N/A,FALSE,"Accepted Quotes";#N/A,#N/A,FALSE,"Rejected"}</definedName>
    <definedName name="__mis2" localSheetId="0" hidden="1">{#N/A,#N/A,FALSE,"Written Quote Out";#N/A,#N/A,FALSE,"Accepted Quotes";#N/A,#N/A,FALSE,"Rejected"}</definedName>
    <definedName name="__mis2" localSheetId="9" hidden="1">{#N/A,#N/A,FALSE,"Written Quote Out";#N/A,#N/A,FALSE,"Accepted Quotes";#N/A,#N/A,FALSE,"Rejected"}</definedName>
    <definedName name="__mis2" localSheetId="5" hidden="1">{#N/A,#N/A,FALSE,"Written Quote Out";#N/A,#N/A,FALSE,"Accepted Quotes";#N/A,#N/A,FALSE,"Rejected"}</definedName>
    <definedName name="__mis2" localSheetId="6" hidden="1">{#N/A,#N/A,FALSE,"Written Quote Out";#N/A,#N/A,FALSE,"Accepted Quotes";#N/A,#N/A,FALSE,"Rejected"}</definedName>
    <definedName name="__mis2" localSheetId="58" hidden="1">{#N/A,#N/A,FALSE,"Written Quote Out";#N/A,#N/A,FALSE,"Accepted Quotes";#N/A,#N/A,FALSE,"Rejected"}</definedName>
    <definedName name="__mis2" localSheetId="37" hidden="1">{#N/A,#N/A,FALSE,"Written Quote Out";#N/A,#N/A,FALSE,"Accepted Quotes";#N/A,#N/A,FALSE,"Rejected"}</definedName>
    <definedName name="__mis2" localSheetId="10" hidden="1">{#N/A,#N/A,FALSE,"Written Quote Out";#N/A,#N/A,FALSE,"Accepted Quotes";#N/A,#N/A,FALSE,"Rejected"}</definedName>
    <definedName name="__mis2" localSheetId="3" hidden="1">{#N/A,#N/A,FALSE,"Written Quote Out";#N/A,#N/A,FALSE,"Accepted Quotes";#N/A,#N/A,FALSE,"Rejected"}</definedName>
    <definedName name="__mis2" localSheetId="4" hidden="1">{#N/A,#N/A,FALSE,"Written Quote Out";#N/A,#N/A,FALSE,"Accepted Quotes";#N/A,#N/A,FALSE,"Rejected"}</definedName>
    <definedName name="__mis2" localSheetId="57" hidden="1">{#N/A,#N/A,FALSE,"Written Quote Out";#N/A,#N/A,FALSE,"Accepted Quotes";#N/A,#N/A,FALSE,"Rejected"}</definedName>
    <definedName name="__mis2" localSheetId="50" hidden="1">{#N/A,#N/A,FALSE,"Written Quote Out";#N/A,#N/A,FALSE,"Accepted Quotes";#N/A,#N/A,FALSE,"Rejected"}</definedName>
    <definedName name="__mis2" localSheetId="56" hidden="1">{#N/A,#N/A,FALSE,"Written Quote Out";#N/A,#N/A,FALSE,"Accepted Quotes";#N/A,#N/A,FALSE,"Rejected"}</definedName>
    <definedName name="__mis2" localSheetId="13" hidden="1">{#N/A,#N/A,FALSE,"Written Quote Out";#N/A,#N/A,FALSE,"Accepted Quotes";#N/A,#N/A,FALSE,"Rejected"}</definedName>
    <definedName name="__mis2" localSheetId="12" hidden="1">{#N/A,#N/A,FALSE,"Written Quote Out";#N/A,#N/A,FALSE,"Accepted Quotes";#N/A,#N/A,FALSE,"Rejected"}</definedName>
    <definedName name="__mis2" localSheetId="16" hidden="1">{#N/A,#N/A,FALSE,"Written Quote Out";#N/A,#N/A,FALSE,"Accepted Quotes";#N/A,#N/A,FALSE,"Rejected"}</definedName>
    <definedName name="__mis2" localSheetId="25" hidden="1">{#N/A,#N/A,FALSE,"Written Quote Out";#N/A,#N/A,FALSE,"Accepted Quotes";#N/A,#N/A,FALSE,"Rejected"}</definedName>
    <definedName name="__mis2" localSheetId="43" hidden="1">{#N/A,#N/A,FALSE,"Written Quote Out";#N/A,#N/A,FALSE,"Accepted Quotes";#N/A,#N/A,FALSE,"Rejected"}</definedName>
    <definedName name="__mis2" localSheetId="36" hidden="1">{#N/A,#N/A,FALSE,"Written Quote Out";#N/A,#N/A,FALSE,"Accepted Quotes";#N/A,#N/A,FALSE,"Rejected"}</definedName>
    <definedName name="__mis2" localSheetId="30" hidden="1">{#N/A,#N/A,FALSE,"Written Quote Out";#N/A,#N/A,FALSE,"Accepted Quotes";#N/A,#N/A,FALSE,"Rejected"}</definedName>
    <definedName name="__mis2" localSheetId="34" hidden="1">{#N/A,#N/A,FALSE,"Written Quote Out";#N/A,#N/A,FALSE,"Accepted Quotes";#N/A,#N/A,FALSE,"Rejected"}</definedName>
    <definedName name="__mis2" localSheetId="35" hidden="1">{#N/A,#N/A,FALSE,"Written Quote Out";#N/A,#N/A,FALSE,"Accepted Quotes";#N/A,#N/A,FALSE,"Rejected"}</definedName>
    <definedName name="__mis2" localSheetId="31" hidden="1">{#N/A,#N/A,FALSE,"Written Quote Out";#N/A,#N/A,FALSE,"Accepted Quotes";#N/A,#N/A,FALSE,"Rejected"}</definedName>
    <definedName name="__mis2" localSheetId="11" hidden="1">{#N/A,#N/A,FALSE,"Written Quote Out";#N/A,#N/A,FALSE,"Accepted Quotes";#N/A,#N/A,FALSE,"Rejected"}</definedName>
    <definedName name="__mis2" hidden="1">{#N/A,#N/A,FALSE,"Written Quote Out";#N/A,#N/A,FALSE,"Accepted Quotes";#N/A,#N/A,FALSE,"Rejected"}</definedName>
    <definedName name="__nam2" hidden="1">"c2204"</definedName>
    <definedName name="__new1" localSheetId="15" hidden="1">{#N/A,#N/A,TRUE,"Written Quote Out";#N/A,#N/A,TRUE,"Accepted Quotes"}</definedName>
    <definedName name="__new1" localSheetId="21" hidden="1">{#N/A,#N/A,TRUE,"Written Quote Out";#N/A,#N/A,TRUE,"Accepted Quotes"}</definedName>
    <definedName name="__new1" localSheetId="20" hidden="1">{#N/A,#N/A,TRUE,"Written Quote Out";#N/A,#N/A,TRUE,"Accepted Quotes"}</definedName>
    <definedName name="__new1" localSheetId="24" hidden="1">{#N/A,#N/A,TRUE,"Written Quote Out";#N/A,#N/A,TRUE,"Accepted Quotes"}</definedName>
    <definedName name="__new1" localSheetId="17" hidden="1">{#N/A,#N/A,TRUE,"Written Quote Out";#N/A,#N/A,TRUE,"Accepted Quotes"}</definedName>
    <definedName name="__new1" localSheetId="28" hidden="1">{#N/A,#N/A,TRUE,"Written Quote Out";#N/A,#N/A,TRUE,"Accepted Quotes"}</definedName>
    <definedName name="__new1" localSheetId="29" hidden="1">{#N/A,#N/A,TRUE,"Written Quote Out";#N/A,#N/A,TRUE,"Accepted Quotes"}</definedName>
    <definedName name="__new1" localSheetId="26" hidden="1">{#N/A,#N/A,TRUE,"Written Quote Out";#N/A,#N/A,TRUE,"Accepted Quotes"}</definedName>
    <definedName name="__new1" localSheetId="8" hidden="1">{#N/A,#N/A,TRUE,"Written Quote Out";#N/A,#N/A,TRUE,"Accepted Quotes"}</definedName>
    <definedName name="__new1" localSheetId="46" hidden="1">{#N/A,#N/A,TRUE,"Written Quote Out";#N/A,#N/A,TRUE,"Accepted Quotes"}</definedName>
    <definedName name="__new1" localSheetId="47" hidden="1">{#N/A,#N/A,TRUE,"Written Quote Out";#N/A,#N/A,TRUE,"Accepted Quotes"}</definedName>
    <definedName name="__new1" localSheetId="44" hidden="1">{#N/A,#N/A,TRUE,"Written Quote Out";#N/A,#N/A,TRUE,"Accepted Quotes"}</definedName>
    <definedName name="__new1" localSheetId="0" hidden="1">{#N/A,#N/A,TRUE,"Written Quote Out";#N/A,#N/A,TRUE,"Accepted Quotes"}</definedName>
    <definedName name="__new1" localSheetId="9" hidden="1">{#N/A,#N/A,TRUE,"Written Quote Out";#N/A,#N/A,TRUE,"Accepted Quotes"}</definedName>
    <definedName name="__new1" localSheetId="5" hidden="1">{#N/A,#N/A,TRUE,"Written Quote Out";#N/A,#N/A,TRUE,"Accepted Quotes"}</definedName>
    <definedName name="__new1" localSheetId="6" hidden="1">{#N/A,#N/A,TRUE,"Written Quote Out";#N/A,#N/A,TRUE,"Accepted Quotes"}</definedName>
    <definedName name="__new1" localSheetId="58" hidden="1">{#N/A,#N/A,TRUE,"Written Quote Out";#N/A,#N/A,TRUE,"Accepted Quotes"}</definedName>
    <definedName name="__new1" localSheetId="37" hidden="1">{#N/A,#N/A,TRUE,"Written Quote Out";#N/A,#N/A,TRUE,"Accepted Quotes"}</definedName>
    <definedName name="__new1" localSheetId="10" hidden="1">{#N/A,#N/A,TRUE,"Written Quote Out";#N/A,#N/A,TRUE,"Accepted Quotes"}</definedName>
    <definedName name="__new1" localSheetId="3" hidden="1">{#N/A,#N/A,TRUE,"Written Quote Out";#N/A,#N/A,TRUE,"Accepted Quotes"}</definedName>
    <definedName name="__new1" localSheetId="4" hidden="1">{#N/A,#N/A,TRUE,"Written Quote Out";#N/A,#N/A,TRUE,"Accepted Quotes"}</definedName>
    <definedName name="__new1" localSheetId="57" hidden="1">{#N/A,#N/A,TRUE,"Written Quote Out";#N/A,#N/A,TRUE,"Accepted Quotes"}</definedName>
    <definedName name="__new1" localSheetId="50" hidden="1">{#N/A,#N/A,TRUE,"Written Quote Out";#N/A,#N/A,TRUE,"Accepted Quotes"}</definedName>
    <definedName name="__new1" localSheetId="56" hidden="1">{#N/A,#N/A,TRUE,"Written Quote Out";#N/A,#N/A,TRUE,"Accepted Quotes"}</definedName>
    <definedName name="__new1" localSheetId="13" hidden="1">{#N/A,#N/A,TRUE,"Written Quote Out";#N/A,#N/A,TRUE,"Accepted Quotes"}</definedName>
    <definedName name="__new1" localSheetId="12" hidden="1">{#N/A,#N/A,TRUE,"Written Quote Out";#N/A,#N/A,TRUE,"Accepted Quotes"}</definedName>
    <definedName name="__new1" localSheetId="16" hidden="1">{#N/A,#N/A,TRUE,"Written Quote Out";#N/A,#N/A,TRUE,"Accepted Quotes"}</definedName>
    <definedName name="__new1" localSheetId="25" hidden="1">{#N/A,#N/A,TRUE,"Written Quote Out";#N/A,#N/A,TRUE,"Accepted Quotes"}</definedName>
    <definedName name="__new1" localSheetId="43" hidden="1">{#N/A,#N/A,TRUE,"Written Quote Out";#N/A,#N/A,TRUE,"Accepted Quotes"}</definedName>
    <definedName name="__new1" localSheetId="36" hidden="1">{#N/A,#N/A,TRUE,"Written Quote Out";#N/A,#N/A,TRUE,"Accepted Quotes"}</definedName>
    <definedName name="__new1" localSheetId="30" hidden="1">{#N/A,#N/A,TRUE,"Written Quote Out";#N/A,#N/A,TRUE,"Accepted Quotes"}</definedName>
    <definedName name="__new1" localSheetId="34" hidden="1">{#N/A,#N/A,TRUE,"Written Quote Out";#N/A,#N/A,TRUE,"Accepted Quotes"}</definedName>
    <definedName name="__new1" localSheetId="35" hidden="1">{#N/A,#N/A,TRUE,"Written Quote Out";#N/A,#N/A,TRUE,"Accepted Quotes"}</definedName>
    <definedName name="__new1" localSheetId="31" hidden="1">{#N/A,#N/A,TRUE,"Written Quote Out";#N/A,#N/A,TRUE,"Accepted Quotes"}</definedName>
    <definedName name="__new1" localSheetId="11" hidden="1">{#N/A,#N/A,TRUE,"Written Quote Out";#N/A,#N/A,TRUE,"Accepted Quotes"}</definedName>
    <definedName name="__new1" hidden="1">{#N/A,#N/A,TRUE,"Written Quote Out";#N/A,#N/A,TRUE,"Accepted Quotes"}</definedName>
    <definedName name="__new2" localSheetId="15" hidden="1">{#N/A,#N/A,TRUE,"Written Quote Out";#N/A,#N/A,TRUE,"Accepted Quotes"}</definedName>
    <definedName name="__new2" localSheetId="21" hidden="1">{#N/A,#N/A,TRUE,"Written Quote Out";#N/A,#N/A,TRUE,"Accepted Quotes"}</definedName>
    <definedName name="__new2" localSheetId="20" hidden="1">{#N/A,#N/A,TRUE,"Written Quote Out";#N/A,#N/A,TRUE,"Accepted Quotes"}</definedName>
    <definedName name="__new2" localSheetId="24" hidden="1">{#N/A,#N/A,TRUE,"Written Quote Out";#N/A,#N/A,TRUE,"Accepted Quotes"}</definedName>
    <definedName name="__new2" localSheetId="17" hidden="1">{#N/A,#N/A,TRUE,"Written Quote Out";#N/A,#N/A,TRUE,"Accepted Quotes"}</definedName>
    <definedName name="__new2" localSheetId="28" hidden="1">{#N/A,#N/A,TRUE,"Written Quote Out";#N/A,#N/A,TRUE,"Accepted Quotes"}</definedName>
    <definedName name="__new2" localSheetId="29" hidden="1">{#N/A,#N/A,TRUE,"Written Quote Out";#N/A,#N/A,TRUE,"Accepted Quotes"}</definedName>
    <definedName name="__new2" localSheetId="26" hidden="1">{#N/A,#N/A,TRUE,"Written Quote Out";#N/A,#N/A,TRUE,"Accepted Quotes"}</definedName>
    <definedName name="__new2" localSheetId="8" hidden="1">{#N/A,#N/A,TRUE,"Written Quote Out";#N/A,#N/A,TRUE,"Accepted Quotes"}</definedName>
    <definedName name="__new2" localSheetId="46" hidden="1">{#N/A,#N/A,TRUE,"Written Quote Out";#N/A,#N/A,TRUE,"Accepted Quotes"}</definedName>
    <definedName name="__new2" localSheetId="47" hidden="1">{#N/A,#N/A,TRUE,"Written Quote Out";#N/A,#N/A,TRUE,"Accepted Quotes"}</definedName>
    <definedName name="__new2" localSheetId="44" hidden="1">{#N/A,#N/A,TRUE,"Written Quote Out";#N/A,#N/A,TRUE,"Accepted Quotes"}</definedName>
    <definedName name="__new2" localSheetId="0" hidden="1">{#N/A,#N/A,TRUE,"Written Quote Out";#N/A,#N/A,TRUE,"Accepted Quotes"}</definedName>
    <definedName name="__new2" localSheetId="9" hidden="1">{#N/A,#N/A,TRUE,"Written Quote Out";#N/A,#N/A,TRUE,"Accepted Quotes"}</definedName>
    <definedName name="__new2" localSheetId="5" hidden="1">{#N/A,#N/A,TRUE,"Written Quote Out";#N/A,#N/A,TRUE,"Accepted Quotes"}</definedName>
    <definedName name="__new2" localSheetId="6" hidden="1">{#N/A,#N/A,TRUE,"Written Quote Out";#N/A,#N/A,TRUE,"Accepted Quotes"}</definedName>
    <definedName name="__new2" localSheetId="58" hidden="1">{#N/A,#N/A,TRUE,"Written Quote Out";#N/A,#N/A,TRUE,"Accepted Quotes"}</definedName>
    <definedName name="__new2" localSheetId="37" hidden="1">{#N/A,#N/A,TRUE,"Written Quote Out";#N/A,#N/A,TRUE,"Accepted Quotes"}</definedName>
    <definedName name="__new2" localSheetId="10" hidden="1">{#N/A,#N/A,TRUE,"Written Quote Out";#N/A,#N/A,TRUE,"Accepted Quotes"}</definedName>
    <definedName name="__new2" localSheetId="3" hidden="1">{#N/A,#N/A,TRUE,"Written Quote Out";#N/A,#N/A,TRUE,"Accepted Quotes"}</definedName>
    <definedName name="__new2" localSheetId="4" hidden="1">{#N/A,#N/A,TRUE,"Written Quote Out";#N/A,#N/A,TRUE,"Accepted Quotes"}</definedName>
    <definedName name="__new2" localSheetId="57" hidden="1">{#N/A,#N/A,TRUE,"Written Quote Out";#N/A,#N/A,TRUE,"Accepted Quotes"}</definedName>
    <definedName name="__new2" localSheetId="50" hidden="1">{#N/A,#N/A,TRUE,"Written Quote Out";#N/A,#N/A,TRUE,"Accepted Quotes"}</definedName>
    <definedName name="__new2" localSheetId="56" hidden="1">{#N/A,#N/A,TRUE,"Written Quote Out";#N/A,#N/A,TRUE,"Accepted Quotes"}</definedName>
    <definedName name="__new2" localSheetId="13" hidden="1">{#N/A,#N/A,TRUE,"Written Quote Out";#N/A,#N/A,TRUE,"Accepted Quotes"}</definedName>
    <definedName name="__new2" localSheetId="12" hidden="1">{#N/A,#N/A,TRUE,"Written Quote Out";#N/A,#N/A,TRUE,"Accepted Quotes"}</definedName>
    <definedName name="__new2" localSheetId="16" hidden="1">{#N/A,#N/A,TRUE,"Written Quote Out";#N/A,#N/A,TRUE,"Accepted Quotes"}</definedName>
    <definedName name="__new2" localSheetId="25" hidden="1">{#N/A,#N/A,TRUE,"Written Quote Out";#N/A,#N/A,TRUE,"Accepted Quotes"}</definedName>
    <definedName name="__new2" localSheetId="43" hidden="1">{#N/A,#N/A,TRUE,"Written Quote Out";#N/A,#N/A,TRUE,"Accepted Quotes"}</definedName>
    <definedName name="__new2" localSheetId="36" hidden="1">{#N/A,#N/A,TRUE,"Written Quote Out";#N/A,#N/A,TRUE,"Accepted Quotes"}</definedName>
    <definedName name="__new2" localSheetId="30" hidden="1">{#N/A,#N/A,TRUE,"Written Quote Out";#N/A,#N/A,TRUE,"Accepted Quotes"}</definedName>
    <definedName name="__new2" localSheetId="34" hidden="1">{#N/A,#N/A,TRUE,"Written Quote Out";#N/A,#N/A,TRUE,"Accepted Quotes"}</definedName>
    <definedName name="__new2" localSheetId="35" hidden="1">{#N/A,#N/A,TRUE,"Written Quote Out";#N/A,#N/A,TRUE,"Accepted Quotes"}</definedName>
    <definedName name="__new2" localSheetId="31" hidden="1">{#N/A,#N/A,TRUE,"Written Quote Out";#N/A,#N/A,TRUE,"Accepted Quotes"}</definedName>
    <definedName name="__new2" localSheetId="11" hidden="1">{#N/A,#N/A,TRUE,"Written Quote Out";#N/A,#N/A,TRUE,"Accepted Quotes"}</definedName>
    <definedName name="__new2" hidden="1">{#N/A,#N/A,TRUE,"Written Quote Out";#N/A,#N/A,TRUE,"Accepted Quotes"}</definedName>
    <definedName name="__Owl2011" localSheetId="15" hidden="1">{"NewCo_View",#N/A,FALSE,"Calculations"}</definedName>
    <definedName name="__Owl2011" localSheetId="58" hidden="1">{"NewCo_View",#N/A,FALSE,"Calculations"}</definedName>
    <definedName name="__Owl2011" localSheetId="3" hidden="1">{"NewCo_View",#N/A,FALSE,"Calculations"}</definedName>
    <definedName name="__Owl2011" localSheetId="4" hidden="1">{"NewCo_View",#N/A,FALSE,"Calculations"}</definedName>
    <definedName name="__Owl2011" localSheetId="50" hidden="1">{"NewCo_View",#N/A,FALSE,"Calculations"}</definedName>
    <definedName name="__Owl2011" localSheetId="16" hidden="1">{"NewCo_View",#N/A,FALSE,"Calculations"}</definedName>
    <definedName name="__Owl2011" localSheetId="25" hidden="1">{"NewCo_View",#N/A,FALSE,"Calculations"}</definedName>
    <definedName name="__Owl2011" localSheetId="43" hidden="1">{"NewCo_View",#N/A,FALSE,"Calculations"}</definedName>
    <definedName name="__Owl2011" localSheetId="36" hidden="1">{"NewCo_View",#N/A,FALSE,"Calculations"}</definedName>
    <definedName name="__Owl2011" localSheetId="30" hidden="1">{"NewCo_View",#N/A,FALSE,"Calculations"}</definedName>
    <definedName name="__Owl2011" hidden="1">{"NewCo_View",#N/A,FALSE,"Calculations"}</definedName>
    <definedName name="__q1" localSheetId="15" hidden="1">#REF!</definedName>
    <definedName name="__q1" localSheetId="58" hidden="1">#REF!</definedName>
    <definedName name="__q1" localSheetId="50" hidden="1">#REF!</definedName>
    <definedName name="__q1" hidden="1">#REF!</definedName>
    <definedName name="__q2" localSheetId="58" hidden="1">#REF!</definedName>
    <definedName name="__q2" hidden="1">#REF!</definedName>
    <definedName name="_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_xlfn.BAHTTEXT" hidden="1">#NAME?</definedName>
    <definedName name="_1__123Graph_ACHART_1" hidden="1">[6]APPENDIXB!#REF!</definedName>
    <definedName name="_10__123Graph_ACHART_2" hidden="1">[7]APPENDIXA!#REF!</definedName>
    <definedName name="_10__123Graph_BCHART_1" hidden="1">[6]APPENDIXB!#REF!</definedName>
    <definedName name="_10__123Graph_CCHART_1" hidden="1">[7]APPENDIXB!#REF!</definedName>
    <definedName name="_10__123Graph_DCHART_2" hidden="1">[7]APPENDIXA!#REF!</definedName>
    <definedName name="_10__123Graph_ECHART_1" hidden="1">[7]APPENDIXB!#REF!</definedName>
    <definedName name="_10__123Graph_ECHART_2" hidden="1">[6]APPENDIXA!#REF!</definedName>
    <definedName name="_101__123Graph_FCHART_2" hidden="1">[6]APPENDIXA!#REF!</definedName>
    <definedName name="_102__123Graph_FCHART_2" hidden="1">[6]APPENDIXA!#REF!</definedName>
    <definedName name="_11__123Graph_BCHART_1" hidden="1">[7]APPENDIXB!#REF!</definedName>
    <definedName name="_11__123Graph_BCHART_2" hidden="1">[6]APPENDIXA!#REF!</definedName>
    <definedName name="_11__123Graph_CCHART_1" hidden="1">[7]APPENDIXB!#REF!</definedName>
    <definedName name="_11__123Graph_ECHART_1" hidden="1">[7]APPENDIXB!#REF!</definedName>
    <definedName name="_11__123Graph_ECHART_2" hidden="1">[7]APPENDIXA!#REF!</definedName>
    <definedName name="_11__123Graph_FCHART_1" hidden="1">[6]APPENDIXB!#REF!</definedName>
    <definedName name="_12__123Graph_ACHART_1" hidden="1">[7]APPENDIXB!#REF!</definedName>
    <definedName name="_12__123Graph_BCHART_2" hidden="1">[7]APPENDIXA!#REF!</definedName>
    <definedName name="_12__123Graph_CCHART_1" hidden="1">[6]APPENDIXB!#REF!</definedName>
    <definedName name="_12__123Graph_CCHART_2" hidden="1">[7]APPENDIXA!#REF!</definedName>
    <definedName name="_12__123Graph_ECHART_2" hidden="1">[7]APPENDIXA!#REF!</definedName>
    <definedName name="_12__123Graph_FCHART_1" hidden="1">[7]APPENDIXB!#REF!</definedName>
    <definedName name="_12__123Graph_FCHART_2" hidden="1">[6]APPENDIXA!#REF!</definedName>
    <definedName name="_123Graph" localSheetId="21" hidden="1">#REF!</definedName>
    <definedName name="_123Graph" localSheetId="20" hidden="1">#REF!</definedName>
    <definedName name="_123Graph" localSheetId="24" hidden="1">#REF!</definedName>
    <definedName name="_123Graph" localSheetId="17" hidden="1">#REF!</definedName>
    <definedName name="_123Graph" localSheetId="28" hidden="1">#REF!</definedName>
    <definedName name="_123Graph" localSheetId="29" hidden="1">#REF!</definedName>
    <definedName name="_123Graph" localSheetId="26" hidden="1">#REF!</definedName>
    <definedName name="_123Graph" localSheetId="8" hidden="1">#REF!</definedName>
    <definedName name="_123Graph" localSheetId="46" hidden="1">#REF!</definedName>
    <definedName name="_123Graph" localSheetId="47" hidden="1">#REF!</definedName>
    <definedName name="_123Graph" localSheetId="44" hidden="1">#REF!</definedName>
    <definedName name="_123Graph" localSheetId="5" hidden="1">#REF!</definedName>
    <definedName name="_123Graph" localSheetId="6" hidden="1">#REF!</definedName>
    <definedName name="_123Graph" localSheetId="58" hidden="1">#REF!</definedName>
    <definedName name="_123Graph" localSheetId="37" hidden="1">#REF!</definedName>
    <definedName name="_123Graph" localSheetId="12" hidden="1">#REF!</definedName>
    <definedName name="_123Graph" localSheetId="34" hidden="1">#REF!</definedName>
    <definedName name="_123Graph" localSheetId="35" hidden="1">#REF!</definedName>
    <definedName name="_123Graph" localSheetId="11" hidden="1">#REF!</definedName>
    <definedName name="_123Graph" hidden="1">#REF!</definedName>
    <definedName name="_13__123Graph_ACHART_1" localSheetId="58" hidden="1">[7]APPENDIXB!#REF!</definedName>
    <definedName name="_13__123Graph_ACHART_1" hidden="1">[7]APPENDIXB!#REF!</definedName>
    <definedName name="_13__123Graph_ACHART_2" localSheetId="58" hidden="1">[7]APPENDIXA!#REF!</definedName>
    <definedName name="_13__123Graph_ACHART_2" hidden="1">[7]APPENDIXA!#REF!</definedName>
    <definedName name="_13__123Graph_BCHART_2" localSheetId="58" hidden="1">[6]APPENDIXA!#REF!</definedName>
    <definedName name="_13__123Graph_BCHART_2" hidden="1">[6]APPENDIXA!#REF!</definedName>
    <definedName name="_13__123Graph_CCHART_1" localSheetId="58" hidden="1">[7]APPENDIXB!#REF!</definedName>
    <definedName name="_13__123Graph_CCHART_1" hidden="1">[7]APPENDIXB!#REF!</definedName>
    <definedName name="_13__123Graph_CCHART_2" localSheetId="58" hidden="1">[7]APPENDIXA!#REF!</definedName>
    <definedName name="_13__123Graph_CCHART_2" hidden="1">[7]APPENDIXA!#REF!</definedName>
    <definedName name="_13__123Graph_FCHART_1" hidden="1">[7]APPENDIXB!#REF!</definedName>
    <definedName name="_13__123Graph_FCHART_2" hidden="1">[7]APPENDIXA!#REF!</definedName>
    <definedName name="_14__123Graph_ACHART_1" hidden="1">[7]APPENDIXB!#REF!</definedName>
    <definedName name="_14__123Graph_ACHART_2" hidden="1">[7]APPENDIXA!#REF!</definedName>
    <definedName name="_14__123Graph_BCHART_1" hidden="1">[7]APPENDIXB!#REF!</definedName>
    <definedName name="_14__123Graph_CCHART_2" hidden="1">[7]APPENDIXA!#REF!</definedName>
    <definedName name="_14__123Graph_DCHART_1" hidden="1">[7]APPENDIXB!#REF!</definedName>
    <definedName name="_14__123Graph_FCHART_2" hidden="1">[7]APPENDIXA!#REF!</definedName>
    <definedName name="_15__123Graph_ACHART_2" hidden="1">[7]APPENDIXA!#REF!</definedName>
    <definedName name="_15__123Graph_BCHART_2" hidden="1">[7]APPENDIXA!#REF!</definedName>
    <definedName name="_15__123Graph_CCHART_1" hidden="1">[8]APPENDIXB!#REF!</definedName>
    <definedName name="_15__123Graph_DCHART_1" hidden="1">[7]APPENDIXB!#REF!</definedName>
    <definedName name="_15__123Graph_DCHART_2" hidden="1">[6]APPENDIXA!#REF!</definedName>
    <definedName name="_16__123Graph_BCHART_1" hidden="1">[7]APPENDIXB!#REF!</definedName>
    <definedName name="_16__123Graph_CCHART_1" hidden="1">[6]APPENDIXB!#REF!</definedName>
    <definedName name="_16__123Graph_DCHART_2" hidden="1">[7]APPENDIXA!#REF!</definedName>
    <definedName name="_16__123Graph_ECHART_1" hidden="1">[6]APPENDIXB!#REF!</definedName>
    <definedName name="_17__123Graph_BCHART_1" hidden="1">[7]APPENDIXB!#REF!</definedName>
    <definedName name="_17__123Graph_BCHART_2" hidden="1">[7]APPENDIXA!#REF!</definedName>
    <definedName name="_17__123Graph_CCHART_2" hidden="1">[7]APPENDIXA!#REF!</definedName>
    <definedName name="_17__123Graph_DCHART_2" hidden="1">[7]APPENDIXA!#REF!</definedName>
    <definedName name="_17__123Graph_ECHART_1" hidden="1">[7]APPENDIXB!#REF!</definedName>
    <definedName name="_17__123Graph_ECHART_2" hidden="1">[6]APPENDIXA!#REF!</definedName>
    <definedName name="_18__123Graph_BCHART_2" hidden="1">[7]APPENDIXA!#REF!</definedName>
    <definedName name="_18__123Graph_CCHART_1" hidden="1">[7]APPENDIXB!#REF!</definedName>
    <definedName name="_18__123Graph_CCHART_2" hidden="1">[8]APPENDIXA!#REF!</definedName>
    <definedName name="_18__123Graph_DCHART_1" hidden="1">[7]APPENDIXB!#REF!</definedName>
    <definedName name="_18__123Graph_ECHART_1" hidden="1">[7]APPENDIXB!#REF!</definedName>
    <definedName name="_18__123Graph_ECHART_2" hidden="1">[7]APPENDIXA!#REF!</definedName>
    <definedName name="_18__123Graph_FCHART_1" hidden="1">[6]APPENDIXB!#REF!</definedName>
    <definedName name="_19__123Graph_BCHART_2" hidden="1">[7]APPENDIXA!#REF!</definedName>
    <definedName name="_19__123Graph_CCHART_2" hidden="1">[6]APPENDIXA!#REF!</definedName>
    <definedName name="_19__123Graph_DCHART_2" hidden="1">[7]APPENDIXA!#REF!</definedName>
    <definedName name="_19__123Graph_ECHART_1" hidden="1">[7]APPENDIXB!#REF!</definedName>
    <definedName name="_19__123Graph_FCHART_1" hidden="1">[7]APPENDIXB!#REF!</definedName>
    <definedName name="_19__123Graph_FCHART_2" hidden="1">[6]APPENDIXA!#REF!</definedName>
    <definedName name="_2__123Graph_ACHART_1" localSheetId="15" hidden="1">[7]APPENDIXB!#REF!</definedName>
    <definedName name="_2__123Graph_ACHART_1" localSheetId="58" hidden="1">[7]APPENDIXB!#REF!</definedName>
    <definedName name="_2__123Graph_ACHART_1" localSheetId="50" hidden="1">[7]APPENDIXB!#REF!</definedName>
    <definedName name="_2__123Graph_ACHART_1" hidden="1">[7]APPENDIXB!#REF!</definedName>
    <definedName name="_2__123Graph_ACHART_2" localSheetId="58" hidden="1">[6]APPENDIXA!#REF!</definedName>
    <definedName name="_2__123Graph_ACHART_2" localSheetId="50" hidden="1">[6]APPENDIXA!#REF!</definedName>
    <definedName name="_2__123Graph_ACHART_2" hidden="1">[6]APPENDIXA!#REF!</definedName>
    <definedName name="_20__123Graph_CCHART_1" hidden="1">[7]APPENDIXB!#REF!</definedName>
    <definedName name="_20__123Graph_DCHART_1" hidden="1">[7]APPENDIXB!#REF!</definedName>
    <definedName name="_20__123Graph_ECHART_1" hidden="1">[7]APPENDIXB!#REF!</definedName>
    <definedName name="_20__123Graph_ECHART_2" hidden="1">[7]APPENDIXA!#REF!</definedName>
    <definedName name="_20__123Graph_FCHART_2" hidden="1">[7]APPENDIXA!#REF!</definedName>
    <definedName name="_21__123Graph_ACHART_1" hidden="1">[7]APPENDIXB!#REF!</definedName>
    <definedName name="_21__123Graph_CCHART_1" hidden="1">[7]APPENDIXB!#REF!</definedName>
    <definedName name="_21__123Graph_DCHART_1" hidden="1">[8]APPENDIXB!#REF!</definedName>
    <definedName name="_21__123Graph_DCHART_2" hidden="1">[7]APPENDIXA!#REF!</definedName>
    <definedName name="_21__123Graph_ECHART_2" hidden="1">[7]APPENDIXA!#REF!</definedName>
    <definedName name="_22__123Graph_ACHART_1" hidden="1">[7]APPENDIXB!#REF!</definedName>
    <definedName name="_22__123Graph_ACHART_2" hidden="1">[7]APPENDIXA!#REF!</definedName>
    <definedName name="_22__123Graph_CCHART_2" hidden="1">[7]APPENDIXA!#REF!</definedName>
    <definedName name="_22__123Graph_DCHART_1" hidden="1">[6]APPENDIXB!#REF!</definedName>
    <definedName name="_22__123Graph_ECHART_1" hidden="1">[7]APPENDIXB!#REF!</definedName>
    <definedName name="_22__123Graph_FCHART_1" hidden="1">[7]APPENDIXB!#REF!</definedName>
    <definedName name="_23__123Graph_BCHART_1" hidden="1">[7]APPENDIXB!#REF!</definedName>
    <definedName name="_23__123Graph_CCHART_2" hidden="1">[7]APPENDIXA!#REF!</definedName>
    <definedName name="_23__123Graph_ECHART_2" hidden="1">[7]APPENDIXA!#REF!</definedName>
    <definedName name="_23__123Graph_FCHART_1" hidden="1">[7]APPENDIXB!#REF!</definedName>
    <definedName name="_23__123Graph_FCHART_2" hidden="1">[7]APPENDIXA!#REF!</definedName>
    <definedName name="_24__123Graph_BCHART_2" hidden="1">[7]APPENDIXA!#REF!</definedName>
    <definedName name="_24__123Graph_DCHART_1" hidden="1">[7]APPENDIXB!#REF!</definedName>
    <definedName name="_24__123Graph_DCHART_2" hidden="1">[8]APPENDIXA!#REF!</definedName>
    <definedName name="_24__123Graph_FCHART_1" hidden="1">[7]APPENDIXB!#REF!</definedName>
    <definedName name="_24__123Graph_FCHART_2" hidden="1">[7]APPENDIXA!#REF!</definedName>
    <definedName name="_25__123Graph_CCHART_1" hidden="1">[7]APPENDIXB!#REF!</definedName>
    <definedName name="_25__123Graph_DCHART_1" hidden="1">[7]APPENDIXB!#REF!</definedName>
    <definedName name="_25__123Graph_DCHART_2" hidden="1">[6]APPENDIXA!#REF!</definedName>
    <definedName name="_25__123Graph_FCHART_2" hidden="1">[7]APPENDIXA!#REF!</definedName>
    <definedName name="_26__123Graph_ACHART_1" hidden="1">[7]APPENDIXB!#REF!</definedName>
    <definedName name="_26__123Graph_CCHART_2" hidden="1">[7]APPENDIXA!#REF!</definedName>
    <definedName name="_26__123Graph_DCHART_2" hidden="1">[7]APPENDIXA!#REF!</definedName>
    <definedName name="_27__123Graph_ACHART_2" hidden="1">[7]APPENDIXA!#REF!</definedName>
    <definedName name="_27__123Graph_DCHART_1" hidden="1">[7]APPENDIXB!#REF!</definedName>
    <definedName name="_27__123Graph_DCHART_2" hidden="1">[7]APPENDIXA!#REF!</definedName>
    <definedName name="_27__123Graph_ECHART_1" hidden="1">[8]APPENDIXB!#REF!</definedName>
    <definedName name="_28__123Graph_DCHART_2" hidden="1">[7]APPENDIXA!#REF!</definedName>
    <definedName name="_28__123Graph_ECHART_1" hidden="1">[6]APPENDIXB!#REF!</definedName>
    <definedName name="_29__123Graph_ACHART_1" hidden="1">[7]APPENDIXB!#REF!</definedName>
    <definedName name="_29__123Graph_ACHART_2" hidden="1">[7]APPENDIXA!#REF!</definedName>
    <definedName name="_29__123Graph_ECHART_1" hidden="1">[7]APPENDIXB!#REF!</definedName>
    <definedName name="_3__123Graph_ACHART_1" hidden="1">[7]APPENDIXB!#REF!</definedName>
    <definedName name="_3__123Graph_ACHART_2" hidden="1">[7]APPENDIXA!#REF!</definedName>
    <definedName name="_3__123Graph_BCHART_1" hidden="1">[6]APPENDIXB!#REF!</definedName>
    <definedName name="_30__123Graph_ACHART_2" hidden="1">[7]APPENDIXA!#REF!</definedName>
    <definedName name="_30__123Graph_ECHART_2" hidden="1">[7]APPENDIXA!#REF!</definedName>
    <definedName name="_31__123Graph_BCHART_1" hidden="1">[7]APPENDIXB!#REF!</definedName>
    <definedName name="_31__123Graph_ECHART_2" hidden="1">[6]APPENDIXA!#REF!</definedName>
    <definedName name="_31__123Graph_FCHART_1" hidden="1">[7]APPENDIXB!#REF!</definedName>
    <definedName name="_32__123Graph_BCHART_1" hidden="1">[7]APPENDIXB!#REF!</definedName>
    <definedName name="_32__123Graph_BCHART_2" hidden="1">[7]APPENDIXA!#REF!</definedName>
    <definedName name="_32__123Graph_FCHART_1" hidden="1">[7]APPENDIXB!#REF!</definedName>
    <definedName name="_32__123Graph_FCHART_2" hidden="1">[7]APPENDIXA!#REF!</definedName>
    <definedName name="_33__123Graph_CCHART_1" hidden="1">[7]APPENDIXB!#REF!</definedName>
    <definedName name="_33__123Graph_FCHART_1" hidden="1">[7]APPENDIXB!#REF!</definedName>
    <definedName name="_34__123Graph_CCHART_2" hidden="1">[7]APPENDIXA!#REF!</definedName>
    <definedName name="_34__123Graph_FCHART_1" hidden="1">[6]APPENDIXB!#REF!</definedName>
    <definedName name="_34__123Graph_FCHART_2" hidden="1">[7]APPENDIXA!#REF!</definedName>
    <definedName name="_35__123Graph_ACHART_1" hidden="1">[6]APPENDIXB!#REF!</definedName>
    <definedName name="_35__123Graph_BCHART_2" hidden="1">[7]APPENDIXA!#REF!</definedName>
    <definedName name="_35__123Graph_DCHART_1" hidden="1">[7]APPENDIXB!#REF!</definedName>
    <definedName name="_35__123Graph_FCHART_2" hidden="1">[7]APPENDIXA!#REF!</definedName>
    <definedName name="_36__123Graph_DCHART_2" hidden="1">[7]APPENDIXA!#REF!</definedName>
    <definedName name="_36__123Graph_FCHART_2" hidden="1">[8]APPENDIXA!#REF!</definedName>
    <definedName name="_37__123Graph_BCHART_2" hidden="1">[7]APPENDIXA!#REF!</definedName>
    <definedName name="_37__123Graph_ECHART_1" hidden="1">[7]APPENDIXB!#REF!</definedName>
    <definedName name="_37__123Graph_FCHART_2" hidden="1">[6]APPENDIXA!#REF!</definedName>
    <definedName name="_38__123Graph_CCHART_1" hidden="1">[7]APPENDIXB!#REF!</definedName>
    <definedName name="_38__123Graph_ECHART_2" hidden="1">[7]APPENDIXA!#REF!</definedName>
    <definedName name="_39__123Graph_FCHART_1" hidden="1">[7]APPENDIXB!#REF!</definedName>
    <definedName name="_4__123Graph_ACHART_1" hidden="1">[6]APPENDIXB!#REF!</definedName>
    <definedName name="_4__123Graph_ACHART_2" hidden="1">[7]APPENDIXA!#REF!</definedName>
    <definedName name="_4__123Graph_BCHART_1" hidden="1">[7]APPENDIXB!#REF!</definedName>
    <definedName name="_4__123Graph_BCHART_2" hidden="1">[6]APPENDIXA!#REF!</definedName>
    <definedName name="_40__123Graph_FCHART_2" hidden="1">[7]APPENDIXA!#REF!</definedName>
    <definedName name="_41__123Graph_ACHART_2" hidden="1">[6]APPENDIXA!#REF!</definedName>
    <definedName name="_41__123Graph_CCHART_2" hidden="1">[7]APPENDIXA!#REF!</definedName>
    <definedName name="_42__123Graph_CCHART_1" hidden="1">[7]APPENDIXB!#REF!</definedName>
    <definedName name="_44__123Graph_DCHART_1" hidden="1">[7]APPENDIXB!#REF!</definedName>
    <definedName name="_47__123Graph_BCHART_1" hidden="1">[6]APPENDIXB!#REF!</definedName>
    <definedName name="_47__123Graph_CCHART_2" hidden="1">[7]APPENDIXA!#REF!</definedName>
    <definedName name="_47__123Graph_DCHART_2" hidden="1">[7]APPENDIXA!#REF!</definedName>
    <definedName name="_5__123Graph_ACHART_2" hidden="1">[7]APPENDIXA!#REF!</definedName>
    <definedName name="_5__123Graph_BCHART_1" hidden="1">[7]APPENDIXB!#REF!</definedName>
    <definedName name="_5__123Graph_BCHART_2" hidden="1">[7]APPENDIXA!#REF!</definedName>
    <definedName name="_5__123Graph_CCHART_1" hidden="1">[6]APPENDIXB!#REF!</definedName>
    <definedName name="_50__123Graph_ECHART_1" hidden="1">[7]APPENDIXB!#REF!</definedName>
    <definedName name="_52__123Graph_DCHART_1" hidden="1">[7]APPENDIXB!#REF!</definedName>
    <definedName name="_53__123Graph_BCHART_2" hidden="1">[6]APPENDIXA!#REF!</definedName>
    <definedName name="_53__123Graph_ECHART_2" hidden="1">[7]APPENDIXA!#REF!</definedName>
    <definedName name="_56__123Graph_FCHART_1" hidden="1">[7]APPENDIXB!#REF!</definedName>
    <definedName name="_57__123Graph_DCHART_2" hidden="1">[7]APPENDIXA!#REF!</definedName>
    <definedName name="_59__123Graph_CCHART_1" hidden="1">[6]APPENDIXB!#REF!</definedName>
    <definedName name="_59__123Graph_FCHART_2" hidden="1">[7]APPENDIXA!#REF!</definedName>
    <definedName name="_6__123Graph_ACHART_2" hidden="1">[8]APPENDIXA!#REF!</definedName>
    <definedName name="_6__123Graph_BCHART_1" hidden="1">[7]APPENDIXB!#REF!</definedName>
    <definedName name="_6__123Graph_BCHART_2" hidden="1">[7]APPENDIXA!#REF!</definedName>
    <definedName name="_6__123Graph_CCHART_1" hidden="1">[7]APPENDIXB!#REF!</definedName>
    <definedName name="_6__123Graph_CCHART_2" hidden="1">[6]APPENDIXA!#REF!</definedName>
    <definedName name="_62__123Graph_ECHART_1" hidden="1">[7]APPENDIXB!#REF!</definedName>
    <definedName name="_65__123Graph_CCHART_2" hidden="1">[6]APPENDIXA!#REF!</definedName>
    <definedName name="_654G_A" localSheetId="58" hidden="1">#REF!</definedName>
    <definedName name="_654G_A" localSheetId="50" hidden="1">#REF!</definedName>
    <definedName name="_654G_A" localSheetId="16" hidden="1">#REF!</definedName>
    <definedName name="_654G_A" localSheetId="25" hidden="1">#REF!</definedName>
    <definedName name="_654G_A" localSheetId="43" hidden="1">#REF!</definedName>
    <definedName name="_654G_A" localSheetId="36" hidden="1">#REF!</definedName>
    <definedName name="_654G_A" localSheetId="30" hidden="1">#REF!</definedName>
    <definedName name="_654G_A" hidden="1">#REF!</definedName>
    <definedName name="_67__123Graph_ECHART_2" localSheetId="58" hidden="1">[7]APPENDIXA!#REF!</definedName>
    <definedName name="_67__123Graph_ECHART_2" localSheetId="50" hidden="1">[7]APPENDIXA!#REF!</definedName>
    <definedName name="_67__123Graph_ECHART_2" localSheetId="16" hidden="1">[7]APPENDIXA!#REF!</definedName>
    <definedName name="_67__123Graph_ECHART_2" localSheetId="25" hidden="1">[7]APPENDIXA!#REF!</definedName>
    <definedName name="_67__123Graph_ECHART_2" localSheetId="43" hidden="1">[7]APPENDIXA!#REF!</definedName>
    <definedName name="_67__123Graph_ECHART_2" localSheetId="36" hidden="1">[7]APPENDIXA!#REF!</definedName>
    <definedName name="_67__123Graph_ECHART_2" localSheetId="30" hidden="1">[7]APPENDIXA!#REF!</definedName>
    <definedName name="_67__123Graph_ECHART_2" hidden="1">[7]APPENDIXA!#REF!</definedName>
    <definedName name="_69__123Graph_ACHART_1" localSheetId="58" hidden="1">[6]APPENDIXB!#REF!</definedName>
    <definedName name="_69__123Graph_ACHART_1" hidden="1">[6]APPENDIXB!#REF!</definedName>
    <definedName name="_7__123Graph_ACHART_2" localSheetId="58" hidden="1">[6]APPENDIXA!#REF!</definedName>
    <definedName name="_7__123Graph_ACHART_2" hidden="1">[6]APPENDIXA!#REF!</definedName>
    <definedName name="_7__123Graph_BCHART_1" hidden="1">[7]APPENDIXB!#REF!</definedName>
    <definedName name="_7__123Graph_CCHART_1" hidden="1">[7]APPENDIXB!#REF!</definedName>
    <definedName name="_7__123Graph_CCHART_2" hidden="1">[7]APPENDIXA!#REF!</definedName>
    <definedName name="_7__123Graph_DCHART_1" hidden="1">[6]APPENDIXB!#REF!</definedName>
    <definedName name="_71__123Graph_DCHART_1" hidden="1">[6]APPENDIXB!#REF!</definedName>
    <definedName name="_72__123Graph_ACHART_2" hidden="1">[6]APPENDIXA!#REF!</definedName>
    <definedName name="_72__123Graph_FCHART_1" hidden="1">[7]APPENDIXB!#REF!</definedName>
    <definedName name="_75__123Graph_BCHART_1" hidden="1">[6]APPENDIXB!#REF!</definedName>
    <definedName name="_77__123Graph_DCHART_2" hidden="1">[6]APPENDIXA!#REF!</definedName>
    <definedName name="_77__123Graph_FCHART_2" hidden="1">[7]APPENDIXA!#REF!</definedName>
    <definedName name="_78__123Graph_BCHART_2" hidden="1">[6]APPENDIXA!#REF!</definedName>
    <definedName name="_8__123Graph_ACHART_1" hidden="1">[6]APPENDIXB!#REF!</definedName>
    <definedName name="_8__123Graph_BCHART_2" hidden="1">[7]APPENDIXA!#REF!</definedName>
    <definedName name="_8__123Graph_CCHART_2" hidden="1">[7]APPENDIXA!#REF!</definedName>
    <definedName name="_8__123Graph_DCHART_1" hidden="1">[7]APPENDIXB!#REF!</definedName>
    <definedName name="_8__123Graph_DCHART_2" hidden="1">[6]APPENDIXA!#REF!</definedName>
    <definedName name="_81__123Graph_CCHART_1" hidden="1">[6]APPENDIXB!#REF!</definedName>
    <definedName name="_83__123Graph_ECHART_1" hidden="1">[6]APPENDIXB!#REF!</definedName>
    <definedName name="_84__123Graph_CCHART_2" hidden="1">[6]APPENDIXA!#REF!</definedName>
    <definedName name="_87__123Graph_DCHART_1" hidden="1">[6]APPENDIXB!#REF!</definedName>
    <definedName name="_89__123Graph_ECHART_2" hidden="1">[6]APPENDIXA!#REF!</definedName>
    <definedName name="_9__123Graph_ACHART_1" hidden="1">[7]APPENDIXB!#REF!</definedName>
    <definedName name="_9__123Graph_ACHART_2" hidden="1">[6]APPENDIXA!#REF!</definedName>
    <definedName name="_9__123Graph_BCHART_1" hidden="1">[8]APPENDIXB!#REF!</definedName>
    <definedName name="_9__123Graph_BCHART_2" hidden="1">[7]APPENDIXA!#REF!</definedName>
    <definedName name="_9__123Graph_DCHART_1" hidden="1">[7]APPENDIXB!#REF!</definedName>
    <definedName name="_9__123Graph_DCHART_2" hidden="1">[7]APPENDIXA!#REF!</definedName>
    <definedName name="_9__123Graph_ECHART_1" hidden="1">[6]APPENDIXB!#REF!</definedName>
    <definedName name="_90__123Graph_DCHART_2" hidden="1">[6]APPENDIXA!#REF!</definedName>
    <definedName name="_93__123Graph_ECHART_1" hidden="1">[6]APPENDIXB!#REF!</definedName>
    <definedName name="_95__123Graph_FCHART_1" hidden="1">[6]APPENDIXB!#REF!</definedName>
    <definedName name="_96__123Graph_ECHART_2" hidden="1">[6]APPENDIXA!#REF!</definedName>
    <definedName name="_99__123Graph_FCHART_1" hidden="1">[6]APPENDIXB!#REF!</definedName>
    <definedName name="_998vs1999_FooterType" hidden="1">"NONE"</definedName>
    <definedName name="_a1" localSheetId="15" hidden="1">{"NewCo_View",#N/A,FALSE,"Calculations"}</definedName>
    <definedName name="_a1" localSheetId="21" hidden="1">{"NewCo_View",#N/A,FALSE,"Calculations"}</definedName>
    <definedName name="_a1" localSheetId="20" hidden="1">{"NewCo_View",#N/A,FALSE,"Calculations"}</definedName>
    <definedName name="_a1" localSheetId="18" hidden="1">{"NewCo_View",#N/A,FALSE,"Calculations"}</definedName>
    <definedName name="_a1" localSheetId="19" hidden="1">{"NewCo_View",#N/A,FALSE,"Calculations"}</definedName>
    <definedName name="_a1" localSheetId="24" hidden="1">{"NewCo_View",#N/A,FALSE,"Calculations"}</definedName>
    <definedName name="_a1" localSheetId="23" hidden="1">{"NewCo_View",#N/A,FALSE,"Calculations"}</definedName>
    <definedName name="_a1" localSheetId="22" hidden="1">{"NewCo_View",#N/A,FALSE,"Calculations"}</definedName>
    <definedName name="_a1" localSheetId="17" hidden="1">{"NewCo_View",#N/A,FALSE,"Calculations"}</definedName>
    <definedName name="_a1" localSheetId="28" hidden="1">{"NewCo_View",#N/A,FALSE,"Calculations"}</definedName>
    <definedName name="_a1" localSheetId="27" hidden="1">{"NewCo_View",#N/A,FALSE,"Calculations"}</definedName>
    <definedName name="_a1" localSheetId="29" hidden="1">{"NewCo_View",#N/A,FALSE,"Calculations"}</definedName>
    <definedName name="_a1" localSheetId="26" hidden="1">{"NewCo_View",#N/A,FALSE,"Calculations"}</definedName>
    <definedName name="_a1" localSheetId="8" hidden="1">{"NewCo_View",#N/A,FALSE,"Calculations"}</definedName>
    <definedName name="_a1" localSheetId="46" hidden="1">{"NewCo_View",#N/A,FALSE,"Calculations"}</definedName>
    <definedName name="_a1" localSheetId="45" hidden="1">{"NewCo_View",#N/A,FALSE,"Calculations"}</definedName>
    <definedName name="_a1" localSheetId="47" hidden="1">{"NewCo_View",#N/A,FALSE,"Calculations"}</definedName>
    <definedName name="_a1" localSheetId="44" hidden="1">{"NewCo_View",#N/A,FALSE,"Calculations"}</definedName>
    <definedName name="_a1" localSheetId="0" hidden="1">{"NewCo_View",#N/A,FALSE,"Calculations"}</definedName>
    <definedName name="_a1" localSheetId="51" hidden="1">{"NewCo_View",#N/A,FALSE,"Calculations"}</definedName>
    <definedName name="_a1" localSheetId="52" hidden="1">{"NewCo_View",#N/A,FALSE,"Calculations"}</definedName>
    <definedName name="_a1" localSheetId="7" hidden="1">{"NewCo_View",#N/A,FALSE,"Calculations"}</definedName>
    <definedName name="_a1" localSheetId="9" hidden="1">{"NewCo_View",#N/A,FALSE,"Calculations"}</definedName>
    <definedName name="_a1" localSheetId="5" hidden="1">{"NewCo_View",#N/A,FALSE,"Calculations"}</definedName>
    <definedName name="_a1" localSheetId="6" hidden="1">{"NewCo_View",#N/A,FALSE,"Calculations"}</definedName>
    <definedName name="_a1" localSheetId="59" hidden="1">{"NewCo_View",#N/A,FALSE,"Calculations"}</definedName>
    <definedName name="_a1" localSheetId="39" hidden="1">{"NewCo_View",#N/A,FALSE,"Calculations"}</definedName>
    <definedName name="_a1" localSheetId="41" hidden="1">{"NewCo_View",#N/A,FALSE,"Calculations"}</definedName>
    <definedName name="_a1" localSheetId="42" hidden="1">{"NewCo_View",#N/A,FALSE,"Calculations"}</definedName>
    <definedName name="_a1" localSheetId="40" hidden="1">{"NewCo_View",#N/A,FALSE,"Calculations"}</definedName>
    <definedName name="_a1" localSheetId="58" hidden="1">{"NewCo_View",#N/A,FALSE,"Calculations"}</definedName>
    <definedName name="_a1" localSheetId="37" hidden="1">{"NewCo_View",#N/A,FALSE,"Calculations"}</definedName>
    <definedName name="_a1" localSheetId="10" hidden="1">{"NewCo_View",#N/A,FALSE,"Calculations"}</definedName>
    <definedName name="_a1" localSheetId="2" hidden="1">{"NewCo_View",#N/A,FALSE,"Calculations"}</definedName>
    <definedName name="_a1" localSheetId="3" hidden="1">{"NewCo_View",#N/A,FALSE,"Calculations"}</definedName>
    <definedName name="_a1" localSheetId="4" hidden="1">{"NewCo_View",#N/A,FALSE,"Calculations"}</definedName>
    <definedName name="_a1" localSheetId="57" hidden="1">{"NewCo_View",#N/A,FALSE,"Calculations"}</definedName>
    <definedName name="_a1" localSheetId="49" hidden="1">{"NewCo_View",#N/A,FALSE,"Calculations"}</definedName>
    <definedName name="_a1" localSheetId="50" hidden="1">{"NewCo_View",#N/A,FALSE,"Calculations"}</definedName>
    <definedName name="_a1" localSheetId="56" hidden="1">{"NewCo_View",#N/A,FALSE,"Calculations"}</definedName>
    <definedName name="_a1" localSheetId="13" hidden="1">{"NewCo_View",#N/A,FALSE,"Calculations"}</definedName>
    <definedName name="_a1" localSheetId="12" hidden="1">{"NewCo_View",#N/A,FALSE,"Calculations"}</definedName>
    <definedName name="_a1" localSheetId="16" hidden="1">{"NewCo_View",#N/A,FALSE,"Calculations"}</definedName>
    <definedName name="_a1" localSheetId="25" hidden="1">{"NewCo_View",#N/A,FALSE,"Calculations"}</definedName>
    <definedName name="_a1" localSheetId="43" hidden="1">{"NewCo_View",#N/A,FALSE,"Calculations"}</definedName>
    <definedName name="_a1" localSheetId="36" hidden="1">{"NewCo_View",#N/A,FALSE,"Calculations"}</definedName>
    <definedName name="_a1" localSheetId="30" hidden="1">{"NewCo_View",#N/A,FALSE,"Calculations"}</definedName>
    <definedName name="_a1" localSheetId="34" hidden="1">{"NewCo_View",#N/A,FALSE,"Calculations"}</definedName>
    <definedName name="_a1" localSheetId="32" hidden="1">{"NewCo_View",#N/A,FALSE,"Calculations"}</definedName>
    <definedName name="_a1" localSheetId="33" hidden="1">{"NewCo_View",#N/A,FALSE,"Calculations"}</definedName>
    <definedName name="_a1" localSheetId="35" hidden="1">{"NewCo_View",#N/A,FALSE,"Calculations"}</definedName>
    <definedName name="_a1" localSheetId="31" hidden="1">{"NewCo_View",#N/A,FALSE,"Calculations"}</definedName>
    <definedName name="_a1" localSheetId="54" hidden="1">{"NewCo_View",#N/A,FALSE,"Calculations"}</definedName>
    <definedName name="_a1" localSheetId="11" hidden="1">{"NewCo_View",#N/A,FALSE,"Calculations"}</definedName>
    <definedName name="_a1" hidden="1">{"NewCo_View",#N/A,FALSE,"Calculations"}</definedName>
    <definedName name="_a2" localSheetId="15" hidden="1">{"NewCo_View",#N/A,FALSE,"Calculations"}</definedName>
    <definedName name="_a2" localSheetId="21" hidden="1">{"NewCo_View",#N/A,FALSE,"Calculations"}</definedName>
    <definedName name="_a2" localSheetId="20" hidden="1">{"NewCo_View",#N/A,FALSE,"Calculations"}</definedName>
    <definedName name="_a2" localSheetId="24" hidden="1">{"NewCo_View",#N/A,FALSE,"Calculations"}</definedName>
    <definedName name="_a2" localSheetId="23" hidden="1">{"NewCo_View",#N/A,FALSE,"Calculations"}</definedName>
    <definedName name="_a2" localSheetId="22" hidden="1">{"NewCo_View",#N/A,FALSE,"Calculations"}</definedName>
    <definedName name="_a2" localSheetId="17" hidden="1">{"NewCo_View",#N/A,FALSE,"Calculations"}</definedName>
    <definedName name="_a2" localSheetId="28" hidden="1">{"NewCo_View",#N/A,FALSE,"Calculations"}</definedName>
    <definedName name="_a2" localSheetId="29" hidden="1">{"NewCo_View",#N/A,FALSE,"Calculations"}</definedName>
    <definedName name="_a2" localSheetId="26" hidden="1">{"NewCo_View",#N/A,FALSE,"Calculations"}</definedName>
    <definedName name="_a2" localSheetId="8" hidden="1">{"NewCo_View",#N/A,FALSE,"Calculations"}</definedName>
    <definedName name="_a2" localSheetId="46" hidden="1">{"NewCo_View",#N/A,FALSE,"Calculations"}</definedName>
    <definedName name="_a2" localSheetId="47" hidden="1">{"NewCo_View",#N/A,FALSE,"Calculations"}</definedName>
    <definedName name="_a2" localSheetId="44" hidden="1">{"NewCo_View",#N/A,FALSE,"Calculations"}</definedName>
    <definedName name="_a2" localSheetId="0" hidden="1">{"NewCo_View",#N/A,FALSE,"Calculations"}</definedName>
    <definedName name="_a2" localSheetId="9" hidden="1">{"NewCo_View",#N/A,FALSE,"Calculations"}</definedName>
    <definedName name="_a2" localSheetId="5" hidden="1">{"NewCo_View",#N/A,FALSE,"Calculations"}</definedName>
    <definedName name="_a2" localSheetId="6" hidden="1">{"NewCo_View",#N/A,FALSE,"Calculations"}</definedName>
    <definedName name="_a2" localSheetId="59" hidden="1">{"NewCo_View",#N/A,FALSE,"Calculations"}</definedName>
    <definedName name="_a2" localSheetId="39" hidden="1">{"NewCo_View",#N/A,FALSE,"Calculations"}</definedName>
    <definedName name="_a2" localSheetId="41" hidden="1">{"NewCo_View",#N/A,FALSE,"Calculations"}</definedName>
    <definedName name="_a2" localSheetId="42" hidden="1">{"NewCo_View",#N/A,FALSE,"Calculations"}</definedName>
    <definedName name="_a2" localSheetId="40" hidden="1">{"NewCo_View",#N/A,FALSE,"Calculations"}</definedName>
    <definedName name="_a2" localSheetId="58" hidden="1">{"NewCo_View",#N/A,FALSE,"Calculations"}</definedName>
    <definedName name="_a2" localSheetId="37" hidden="1">{"NewCo_View",#N/A,FALSE,"Calculations"}</definedName>
    <definedName name="_a2" localSheetId="10" hidden="1">{"NewCo_View",#N/A,FALSE,"Calculations"}</definedName>
    <definedName name="_a2" localSheetId="3" hidden="1">{"NewCo_View",#N/A,FALSE,"Calculations"}</definedName>
    <definedName name="_a2" localSheetId="4" hidden="1">{"NewCo_View",#N/A,FALSE,"Calculations"}</definedName>
    <definedName name="_a2" localSheetId="57" hidden="1">{"NewCo_View",#N/A,FALSE,"Calculations"}</definedName>
    <definedName name="_a2" localSheetId="50" hidden="1">{"NewCo_View",#N/A,FALSE,"Calculations"}</definedName>
    <definedName name="_a2" localSheetId="56" hidden="1">{"NewCo_View",#N/A,FALSE,"Calculations"}</definedName>
    <definedName name="_a2" localSheetId="13" hidden="1">{"NewCo_View",#N/A,FALSE,"Calculations"}</definedName>
    <definedName name="_a2" localSheetId="12" hidden="1">{"NewCo_View",#N/A,FALSE,"Calculations"}</definedName>
    <definedName name="_a2" localSheetId="16" hidden="1">{"NewCo_View",#N/A,FALSE,"Calculations"}</definedName>
    <definedName name="_a2" localSheetId="25" hidden="1">{"NewCo_View",#N/A,FALSE,"Calculations"}</definedName>
    <definedName name="_a2" localSheetId="43" hidden="1">{"NewCo_View",#N/A,FALSE,"Calculations"}</definedName>
    <definedName name="_a2" localSheetId="36" hidden="1">{"NewCo_View",#N/A,FALSE,"Calculations"}</definedName>
    <definedName name="_a2" localSheetId="30" hidden="1">{"NewCo_View",#N/A,FALSE,"Calculations"}</definedName>
    <definedName name="_a2" localSheetId="34" hidden="1">{"NewCo_View",#N/A,FALSE,"Calculations"}</definedName>
    <definedName name="_a2" localSheetId="35" hidden="1">{"NewCo_View",#N/A,FALSE,"Calculations"}</definedName>
    <definedName name="_a2" localSheetId="31" hidden="1">{"NewCo_View",#N/A,FALSE,"Calculations"}</definedName>
    <definedName name="_a2" localSheetId="54" hidden="1">{"NewCo_View",#N/A,FALSE,"Calculations"}</definedName>
    <definedName name="_a2" localSheetId="11" hidden="1">{"NewCo_View",#N/A,FALSE,"Calculations"}</definedName>
    <definedName name="_a2" hidden="1">{"NewCo_View",#N/A,FALSE,"Calculations"}</definedName>
    <definedName name="_a3" localSheetId="15" hidden="1">{"NewCo_View",#N/A,FALSE,"Calculations"}</definedName>
    <definedName name="_a3" localSheetId="21" hidden="1">{"NewCo_View",#N/A,FALSE,"Calculations"}</definedName>
    <definedName name="_a3" localSheetId="20" hidden="1">{"NewCo_View",#N/A,FALSE,"Calculations"}</definedName>
    <definedName name="_a3" localSheetId="24" hidden="1">{"NewCo_View",#N/A,FALSE,"Calculations"}</definedName>
    <definedName name="_a3" localSheetId="23" hidden="1">{"NewCo_View",#N/A,FALSE,"Calculations"}</definedName>
    <definedName name="_a3" localSheetId="22" hidden="1">{"NewCo_View",#N/A,FALSE,"Calculations"}</definedName>
    <definedName name="_a3" localSheetId="17" hidden="1">{"NewCo_View",#N/A,FALSE,"Calculations"}</definedName>
    <definedName name="_a3" localSheetId="28" hidden="1">{"NewCo_View",#N/A,FALSE,"Calculations"}</definedName>
    <definedName name="_a3" localSheetId="29" hidden="1">{"NewCo_View",#N/A,FALSE,"Calculations"}</definedName>
    <definedName name="_a3" localSheetId="26" hidden="1">{"NewCo_View",#N/A,FALSE,"Calculations"}</definedName>
    <definedName name="_a3" localSheetId="8" hidden="1">{"NewCo_View",#N/A,FALSE,"Calculations"}</definedName>
    <definedName name="_a3" localSheetId="46" hidden="1">{"NewCo_View",#N/A,FALSE,"Calculations"}</definedName>
    <definedName name="_a3" localSheetId="47" hidden="1">{"NewCo_View",#N/A,FALSE,"Calculations"}</definedName>
    <definedName name="_a3" localSheetId="44" hidden="1">{"NewCo_View",#N/A,FALSE,"Calculations"}</definedName>
    <definedName name="_a3" localSheetId="0" hidden="1">{"NewCo_View",#N/A,FALSE,"Calculations"}</definedName>
    <definedName name="_a3" localSheetId="9" hidden="1">{"NewCo_View",#N/A,FALSE,"Calculations"}</definedName>
    <definedName name="_a3" localSheetId="5" hidden="1">{"NewCo_View",#N/A,FALSE,"Calculations"}</definedName>
    <definedName name="_a3" localSheetId="6" hidden="1">{"NewCo_View",#N/A,FALSE,"Calculations"}</definedName>
    <definedName name="_a3" localSheetId="59" hidden="1">{"NewCo_View",#N/A,FALSE,"Calculations"}</definedName>
    <definedName name="_a3" localSheetId="39" hidden="1">{"NewCo_View",#N/A,FALSE,"Calculations"}</definedName>
    <definedName name="_a3" localSheetId="41" hidden="1">{"NewCo_View",#N/A,FALSE,"Calculations"}</definedName>
    <definedName name="_a3" localSheetId="42" hidden="1">{"NewCo_View",#N/A,FALSE,"Calculations"}</definedName>
    <definedName name="_a3" localSheetId="40" hidden="1">{"NewCo_View",#N/A,FALSE,"Calculations"}</definedName>
    <definedName name="_a3" localSheetId="58" hidden="1">{"NewCo_View",#N/A,FALSE,"Calculations"}</definedName>
    <definedName name="_a3" localSheetId="37" hidden="1">{"NewCo_View",#N/A,FALSE,"Calculations"}</definedName>
    <definedName name="_a3" localSheetId="10" hidden="1">{"NewCo_View",#N/A,FALSE,"Calculations"}</definedName>
    <definedName name="_a3" localSheetId="3" hidden="1">{"NewCo_View",#N/A,FALSE,"Calculations"}</definedName>
    <definedName name="_a3" localSheetId="4" hidden="1">{"NewCo_View",#N/A,FALSE,"Calculations"}</definedName>
    <definedName name="_a3" localSheetId="57" hidden="1">{"NewCo_View",#N/A,FALSE,"Calculations"}</definedName>
    <definedName name="_a3" localSheetId="50" hidden="1">{"NewCo_View",#N/A,FALSE,"Calculations"}</definedName>
    <definedName name="_a3" localSheetId="56" hidden="1">{"NewCo_View",#N/A,FALSE,"Calculations"}</definedName>
    <definedName name="_a3" localSheetId="13" hidden="1">{"NewCo_View",#N/A,FALSE,"Calculations"}</definedName>
    <definedName name="_a3" localSheetId="12" hidden="1">{"NewCo_View",#N/A,FALSE,"Calculations"}</definedName>
    <definedName name="_a3" localSheetId="16" hidden="1">{"NewCo_View",#N/A,FALSE,"Calculations"}</definedName>
    <definedName name="_a3" localSheetId="25" hidden="1">{"NewCo_View",#N/A,FALSE,"Calculations"}</definedName>
    <definedName name="_a3" localSheetId="43" hidden="1">{"NewCo_View",#N/A,FALSE,"Calculations"}</definedName>
    <definedName name="_a3" localSheetId="36" hidden="1">{"NewCo_View",#N/A,FALSE,"Calculations"}</definedName>
    <definedName name="_a3" localSheetId="30" hidden="1">{"NewCo_View",#N/A,FALSE,"Calculations"}</definedName>
    <definedName name="_a3" localSheetId="34" hidden="1">{"NewCo_View",#N/A,FALSE,"Calculations"}</definedName>
    <definedName name="_a3" localSheetId="35" hidden="1">{"NewCo_View",#N/A,FALSE,"Calculations"}</definedName>
    <definedName name="_a3" localSheetId="31" hidden="1">{"NewCo_View",#N/A,FALSE,"Calculations"}</definedName>
    <definedName name="_a3" localSheetId="54" hidden="1">{"NewCo_View",#N/A,FALSE,"Calculations"}</definedName>
    <definedName name="_a3" localSheetId="11" hidden="1">{"NewCo_View",#N/A,FALSE,"Calculations"}</definedName>
    <definedName name="_a3" hidden="1">{"NewCo_View",#N/A,FALSE,"Calculations"}</definedName>
    <definedName name="_AMO_UniqueIdentifier" hidden="1">"'3013bf76-ca8a-4e0a-a004-4bcb7077c04f'"</definedName>
    <definedName name="_b1" localSheetId="15" hidden="1">{"NewCo_View",#N/A,FALSE,"Calculations"}</definedName>
    <definedName name="_b1" localSheetId="58" hidden="1">{"NewCo_View",#N/A,FALSE,"Calculations"}</definedName>
    <definedName name="_b1" localSheetId="3" hidden="1">{"NewCo_View",#N/A,FALSE,"Calculations"}</definedName>
    <definedName name="_b1" localSheetId="4" hidden="1">{"NewCo_View",#N/A,FALSE,"Calculations"}</definedName>
    <definedName name="_b1" localSheetId="50" hidden="1">{"NewCo_View",#N/A,FALSE,"Calculations"}</definedName>
    <definedName name="_b1" localSheetId="16" hidden="1">{"NewCo_View",#N/A,FALSE,"Calculations"}</definedName>
    <definedName name="_b1" localSheetId="25" hidden="1">{"NewCo_View",#N/A,FALSE,"Calculations"}</definedName>
    <definedName name="_b1" localSheetId="43" hidden="1">{"NewCo_View",#N/A,FALSE,"Calculations"}</definedName>
    <definedName name="_b1" localSheetId="36" hidden="1">{"NewCo_View",#N/A,FALSE,"Calculations"}</definedName>
    <definedName name="_b1" localSheetId="30" hidden="1">{"NewCo_View",#N/A,FALSE,"Calculations"}</definedName>
    <definedName name="_b1" hidden="1">{"NewCo_View",#N/A,FALSE,"Calculations"}</definedName>
    <definedName name="_b4" localSheetId="15" hidden="1">{"NewCo_View",#N/A,FALSE,"Calculations"}</definedName>
    <definedName name="_b4" localSheetId="21" hidden="1">{"NewCo_View",#N/A,FALSE,"Calculations"}</definedName>
    <definedName name="_b4" localSheetId="20" hidden="1">{"NewCo_View",#N/A,FALSE,"Calculations"}</definedName>
    <definedName name="_b4" localSheetId="24" hidden="1">{"NewCo_View",#N/A,FALSE,"Calculations"}</definedName>
    <definedName name="_b4" localSheetId="23" hidden="1">{"NewCo_View",#N/A,FALSE,"Calculations"}</definedName>
    <definedName name="_b4" localSheetId="22" hidden="1">{"NewCo_View",#N/A,FALSE,"Calculations"}</definedName>
    <definedName name="_b4" localSheetId="17" hidden="1">{"NewCo_View",#N/A,FALSE,"Calculations"}</definedName>
    <definedName name="_b4" localSheetId="28" hidden="1">{"NewCo_View",#N/A,FALSE,"Calculations"}</definedName>
    <definedName name="_b4" localSheetId="29" hidden="1">{"NewCo_View",#N/A,FALSE,"Calculations"}</definedName>
    <definedName name="_b4" localSheetId="26" hidden="1">{"NewCo_View",#N/A,FALSE,"Calculations"}</definedName>
    <definedName name="_b4" localSheetId="8" hidden="1">{"NewCo_View",#N/A,FALSE,"Calculations"}</definedName>
    <definedName name="_b4" localSheetId="46" hidden="1">{"NewCo_View",#N/A,FALSE,"Calculations"}</definedName>
    <definedName name="_b4" localSheetId="47" hidden="1">{"NewCo_View",#N/A,FALSE,"Calculations"}</definedName>
    <definedName name="_b4" localSheetId="44" hidden="1">{"NewCo_View",#N/A,FALSE,"Calculations"}</definedName>
    <definedName name="_b4" localSheetId="0" hidden="1">{"NewCo_View",#N/A,FALSE,"Calculations"}</definedName>
    <definedName name="_b4" localSheetId="9" hidden="1">{"NewCo_View",#N/A,FALSE,"Calculations"}</definedName>
    <definedName name="_b4" localSheetId="5" hidden="1">{"NewCo_View",#N/A,FALSE,"Calculations"}</definedName>
    <definedName name="_b4" localSheetId="6" hidden="1">{"NewCo_View",#N/A,FALSE,"Calculations"}</definedName>
    <definedName name="_b4" localSheetId="59" hidden="1">{"NewCo_View",#N/A,FALSE,"Calculations"}</definedName>
    <definedName name="_b4" localSheetId="39" hidden="1">{"NewCo_View",#N/A,FALSE,"Calculations"}</definedName>
    <definedName name="_b4" localSheetId="41" hidden="1">{"NewCo_View",#N/A,FALSE,"Calculations"}</definedName>
    <definedName name="_b4" localSheetId="42" hidden="1">{"NewCo_View",#N/A,FALSE,"Calculations"}</definedName>
    <definedName name="_b4" localSheetId="40" hidden="1">{"NewCo_View",#N/A,FALSE,"Calculations"}</definedName>
    <definedName name="_b4" localSheetId="58" hidden="1">{"NewCo_View",#N/A,FALSE,"Calculations"}</definedName>
    <definedName name="_b4" localSheetId="37" hidden="1">{"NewCo_View",#N/A,FALSE,"Calculations"}</definedName>
    <definedName name="_b4" localSheetId="10" hidden="1">{"NewCo_View",#N/A,FALSE,"Calculations"}</definedName>
    <definedName name="_b4" localSheetId="3" hidden="1">{"NewCo_View",#N/A,FALSE,"Calculations"}</definedName>
    <definedName name="_b4" localSheetId="4" hidden="1">{"NewCo_View",#N/A,FALSE,"Calculations"}</definedName>
    <definedName name="_b4" localSheetId="57" hidden="1">{"NewCo_View",#N/A,FALSE,"Calculations"}</definedName>
    <definedName name="_b4" localSheetId="50" hidden="1">{"NewCo_View",#N/A,FALSE,"Calculations"}</definedName>
    <definedName name="_b4" localSheetId="56" hidden="1">{"NewCo_View",#N/A,FALSE,"Calculations"}</definedName>
    <definedName name="_b4" localSheetId="13" hidden="1">{"NewCo_View",#N/A,FALSE,"Calculations"}</definedName>
    <definedName name="_b4" localSheetId="12" hidden="1">{"NewCo_View",#N/A,FALSE,"Calculations"}</definedName>
    <definedName name="_b4" localSheetId="16" hidden="1">{"NewCo_View",#N/A,FALSE,"Calculations"}</definedName>
    <definedName name="_b4" localSheetId="25" hidden="1">{"NewCo_View",#N/A,FALSE,"Calculations"}</definedName>
    <definedName name="_b4" localSheetId="43" hidden="1">{"NewCo_View",#N/A,FALSE,"Calculations"}</definedName>
    <definedName name="_b4" localSheetId="36" hidden="1">{"NewCo_View",#N/A,FALSE,"Calculations"}</definedName>
    <definedName name="_b4" localSheetId="30" hidden="1">{"NewCo_View",#N/A,FALSE,"Calculations"}</definedName>
    <definedName name="_b4" localSheetId="34" hidden="1">{"NewCo_View",#N/A,FALSE,"Calculations"}</definedName>
    <definedName name="_b4" localSheetId="35" hidden="1">{"NewCo_View",#N/A,FALSE,"Calculations"}</definedName>
    <definedName name="_b4" localSheetId="31" hidden="1">{"NewCo_View",#N/A,FALSE,"Calculations"}</definedName>
    <definedName name="_b4" localSheetId="54" hidden="1">{"NewCo_View",#N/A,FALSE,"Calculations"}</definedName>
    <definedName name="_b4" localSheetId="11" hidden="1">{"NewCo_View",#N/A,FALSE,"Calculations"}</definedName>
    <definedName name="_b4" hidden="1">{"NewCo_View",#N/A,FALSE,"Calculations"}</definedName>
    <definedName name="_b5" localSheetId="15" hidden="1">{"NewCo_View",#N/A,FALSE,"Calculations"}</definedName>
    <definedName name="_b5" localSheetId="21" hidden="1">{"NewCo_View",#N/A,FALSE,"Calculations"}</definedName>
    <definedName name="_b5" localSheetId="20" hidden="1">{"NewCo_View",#N/A,FALSE,"Calculations"}</definedName>
    <definedName name="_b5" localSheetId="24" hidden="1">{"NewCo_View",#N/A,FALSE,"Calculations"}</definedName>
    <definedName name="_b5" localSheetId="23" hidden="1">{"NewCo_View",#N/A,FALSE,"Calculations"}</definedName>
    <definedName name="_b5" localSheetId="22" hidden="1">{"NewCo_View",#N/A,FALSE,"Calculations"}</definedName>
    <definedName name="_b5" localSheetId="17" hidden="1">{"NewCo_View",#N/A,FALSE,"Calculations"}</definedName>
    <definedName name="_b5" localSheetId="28" hidden="1">{"NewCo_View",#N/A,FALSE,"Calculations"}</definedName>
    <definedName name="_b5" localSheetId="29" hidden="1">{"NewCo_View",#N/A,FALSE,"Calculations"}</definedName>
    <definedName name="_b5" localSheetId="26" hidden="1">{"NewCo_View",#N/A,FALSE,"Calculations"}</definedName>
    <definedName name="_b5" localSheetId="8" hidden="1">{"NewCo_View",#N/A,FALSE,"Calculations"}</definedName>
    <definedName name="_b5" localSheetId="46" hidden="1">{"NewCo_View",#N/A,FALSE,"Calculations"}</definedName>
    <definedName name="_b5" localSheetId="47" hidden="1">{"NewCo_View",#N/A,FALSE,"Calculations"}</definedName>
    <definedName name="_b5" localSheetId="44" hidden="1">{"NewCo_View",#N/A,FALSE,"Calculations"}</definedName>
    <definedName name="_b5" localSheetId="0" hidden="1">{"NewCo_View",#N/A,FALSE,"Calculations"}</definedName>
    <definedName name="_b5" localSheetId="9" hidden="1">{"NewCo_View",#N/A,FALSE,"Calculations"}</definedName>
    <definedName name="_b5" localSheetId="5" hidden="1">{"NewCo_View",#N/A,FALSE,"Calculations"}</definedName>
    <definedName name="_b5" localSheetId="6" hidden="1">{"NewCo_View",#N/A,FALSE,"Calculations"}</definedName>
    <definedName name="_b5" localSheetId="59" hidden="1">{"NewCo_View",#N/A,FALSE,"Calculations"}</definedName>
    <definedName name="_b5" localSheetId="39" hidden="1">{"NewCo_View",#N/A,FALSE,"Calculations"}</definedName>
    <definedName name="_b5" localSheetId="41" hidden="1">{"NewCo_View",#N/A,FALSE,"Calculations"}</definedName>
    <definedName name="_b5" localSheetId="42" hidden="1">{"NewCo_View",#N/A,FALSE,"Calculations"}</definedName>
    <definedName name="_b5" localSheetId="40" hidden="1">{"NewCo_View",#N/A,FALSE,"Calculations"}</definedName>
    <definedName name="_b5" localSheetId="58" hidden="1">{"NewCo_View",#N/A,FALSE,"Calculations"}</definedName>
    <definedName name="_b5" localSheetId="37" hidden="1">{"NewCo_View",#N/A,FALSE,"Calculations"}</definedName>
    <definedName name="_b5" localSheetId="10" hidden="1">{"NewCo_View",#N/A,FALSE,"Calculations"}</definedName>
    <definedName name="_b5" localSheetId="3" hidden="1">{"NewCo_View",#N/A,FALSE,"Calculations"}</definedName>
    <definedName name="_b5" localSheetId="4" hidden="1">{"NewCo_View",#N/A,FALSE,"Calculations"}</definedName>
    <definedName name="_b5" localSheetId="57" hidden="1">{"NewCo_View",#N/A,FALSE,"Calculations"}</definedName>
    <definedName name="_b5" localSheetId="50" hidden="1">{"NewCo_View",#N/A,FALSE,"Calculations"}</definedName>
    <definedName name="_b5" localSheetId="56" hidden="1">{"NewCo_View",#N/A,FALSE,"Calculations"}</definedName>
    <definedName name="_b5" localSheetId="13" hidden="1">{"NewCo_View",#N/A,FALSE,"Calculations"}</definedName>
    <definedName name="_b5" localSheetId="12" hidden="1">{"NewCo_View",#N/A,FALSE,"Calculations"}</definedName>
    <definedName name="_b5" localSheetId="16" hidden="1">{"NewCo_View",#N/A,FALSE,"Calculations"}</definedName>
    <definedName name="_b5" localSheetId="25" hidden="1">{"NewCo_View",#N/A,FALSE,"Calculations"}</definedName>
    <definedName name="_b5" localSheetId="43" hidden="1">{"NewCo_View",#N/A,FALSE,"Calculations"}</definedName>
    <definedName name="_b5" localSheetId="36" hidden="1">{"NewCo_View",#N/A,FALSE,"Calculations"}</definedName>
    <definedName name="_b5" localSheetId="30" hidden="1">{"NewCo_View",#N/A,FALSE,"Calculations"}</definedName>
    <definedName name="_b5" localSheetId="34" hidden="1">{"NewCo_View",#N/A,FALSE,"Calculations"}</definedName>
    <definedName name="_b5" localSheetId="35" hidden="1">{"NewCo_View",#N/A,FALSE,"Calculations"}</definedName>
    <definedName name="_b5" localSheetId="31" hidden="1">{"NewCo_View",#N/A,FALSE,"Calculations"}</definedName>
    <definedName name="_b5" localSheetId="54" hidden="1">{"NewCo_View",#N/A,FALSE,"Calculations"}</definedName>
    <definedName name="_b5" localSheetId="11" hidden="1">{"NewCo_View",#N/A,FALSE,"Calculations"}</definedName>
    <definedName name="_b5" hidden="1">{"NewCo_View",#N/A,FALSE,"Calculations"}</definedName>
    <definedName name="_BQ4.1" localSheetId="21" hidden="1">#REF!</definedName>
    <definedName name="_BQ4.1" localSheetId="20" hidden="1">#REF!</definedName>
    <definedName name="_BQ4.1" localSheetId="18" hidden="1">#REF!</definedName>
    <definedName name="_BQ4.1" localSheetId="19" hidden="1">#REF!</definedName>
    <definedName name="_BQ4.1" localSheetId="24" hidden="1">#REF!</definedName>
    <definedName name="_BQ4.1" localSheetId="23" hidden="1">#REF!</definedName>
    <definedName name="_BQ4.1" localSheetId="22" hidden="1">#REF!</definedName>
    <definedName name="_BQ4.1" localSheetId="17" hidden="1">#REF!</definedName>
    <definedName name="_BQ4.1" localSheetId="28" hidden="1">#REF!</definedName>
    <definedName name="_BQ4.1" localSheetId="27" hidden="1">#REF!</definedName>
    <definedName name="_BQ4.1" localSheetId="29" hidden="1">#REF!</definedName>
    <definedName name="_BQ4.1" localSheetId="26" hidden="1">#REF!</definedName>
    <definedName name="_BQ4.1" localSheetId="8" hidden="1">#REF!</definedName>
    <definedName name="_BQ4.1" localSheetId="46" hidden="1">#REF!</definedName>
    <definedName name="_BQ4.1" localSheetId="45" hidden="1">#REF!</definedName>
    <definedName name="_BQ4.1" localSheetId="47" hidden="1">#REF!</definedName>
    <definedName name="_BQ4.1" localSheetId="44" hidden="1">#REF!</definedName>
    <definedName name="_BQ4.1" localSheetId="7" hidden="1">#REF!</definedName>
    <definedName name="_BQ4.1" localSheetId="9" hidden="1">#REF!</definedName>
    <definedName name="_BQ4.1" localSheetId="5" hidden="1">#REF!</definedName>
    <definedName name="_BQ4.1" localSheetId="6" hidden="1">#REF!</definedName>
    <definedName name="_BQ4.1" localSheetId="39" hidden="1">#REF!</definedName>
    <definedName name="_BQ4.1" localSheetId="41" hidden="1">#REF!</definedName>
    <definedName name="_BQ4.1" localSheetId="42" hidden="1">#REF!</definedName>
    <definedName name="_BQ4.1" localSheetId="40" hidden="1">#REF!</definedName>
    <definedName name="_BQ4.1" localSheetId="58" hidden="1">#REF!</definedName>
    <definedName name="_BQ4.1" localSheetId="37" hidden="1">#REF!</definedName>
    <definedName name="_BQ4.1" localSheetId="12" hidden="1">#REF!</definedName>
    <definedName name="_BQ4.1" localSheetId="34" hidden="1">#REF!</definedName>
    <definedName name="_BQ4.1" localSheetId="32" hidden="1">#REF!</definedName>
    <definedName name="_BQ4.1" localSheetId="33" hidden="1">#REF!</definedName>
    <definedName name="_BQ4.1" localSheetId="35" hidden="1">#REF!</definedName>
    <definedName name="_BQ4.1" localSheetId="31" hidden="1">#REF!</definedName>
    <definedName name="_BQ4.1" localSheetId="11" hidden="1">#REF!</definedName>
    <definedName name="_BQ4.1" hidden="1">#REF!</definedName>
    <definedName name="_BQ4.2" localSheetId="21" hidden="1">#REF!</definedName>
    <definedName name="_BQ4.2" localSheetId="20" hidden="1">#REF!</definedName>
    <definedName name="_BQ4.2" localSheetId="18" hidden="1">#REF!</definedName>
    <definedName name="_BQ4.2" localSheetId="19" hidden="1">#REF!</definedName>
    <definedName name="_BQ4.2" localSheetId="24" hidden="1">#REF!</definedName>
    <definedName name="_BQ4.2" localSheetId="23" hidden="1">#REF!</definedName>
    <definedName name="_BQ4.2" localSheetId="22" hidden="1">#REF!</definedName>
    <definedName name="_BQ4.2" localSheetId="17" hidden="1">#REF!</definedName>
    <definedName name="_BQ4.2" localSheetId="28" hidden="1">#REF!</definedName>
    <definedName name="_BQ4.2" localSheetId="27" hidden="1">#REF!</definedName>
    <definedName name="_BQ4.2" localSheetId="29" hidden="1">#REF!</definedName>
    <definedName name="_BQ4.2" localSheetId="26" hidden="1">#REF!</definedName>
    <definedName name="_BQ4.2" localSheetId="8" hidden="1">#REF!</definedName>
    <definedName name="_BQ4.2" localSheetId="46" hidden="1">#REF!</definedName>
    <definedName name="_BQ4.2" localSheetId="45" hidden="1">#REF!</definedName>
    <definedName name="_BQ4.2" localSheetId="47" hidden="1">#REF!</definedName>
    <definedName name="_BQ4.2" localSheetId="44" hidden="1">#REF!</definedName>
    <definedName name="_BQ4.2" localSheetId="7" hidden="1">#REF!</definedName>
    <definedName name="_BQ4.2" localSheetId="9" hidden="1">#REF!</definedName>
    <definedName name="_BQ4.2" localSheetId="5" hidden="1">#REF!</definedName>
    <definedName name="_BQ4.2" localSheetId="6" hidden="1">#REF!</definedName>
    <definedName name="_BQ4.2" localSheetId="39" hidden="1">#REF!</definedName>
    <definedName name="_BQ4.2" localSheetId="41" hidden="1">#REF!</definedName>
    <definedName name="_BQ4.2" localSheetId="42" hidden="1">#REF!</definedName>
    <definedName name="_BQ4.2" localSheetId="40" hidden="1">#REF!</definedName>
    <definedName name="_BQ4.2" localSheetId="58" hidden="1">#REF!</definedName>
    <definedName name="_BQ4.2" localSheetId="37" hidden="1">#REF!</definedName>
    <definedName name="_BQ4.2" localSheetId="12" hidden="1">#REF!</definedName>
    <definedName name="_BQ4.2" localSheetId="34" hidden="1">#REF!</definedName>
    <definedName name="_BQ4.2" localSheetId="32" hidden="1">#REF!</definedName>
    <definedName name="_BQ4.2" localSheetId="33" hidden="1">#REF!</definedName>
    <definedName name="_BQ4.2" localSheetId="35" hidden="1">#REF!</definedName>
    <definedName name="_BQ4.2" localSheetId="31" hidden="1">#REF!</definedName>
    <definedName name="_BQ4.2" localSheetId="11" hidden="1">#REF!</definedName>
    <definedName name="_BQ4.2" hidden="1">#REF!</definedName>
    <definedName name="_BQ4.3" localSheetId="58" hidden="1">#REF!</definedName>
    <definedName name="_BQ4.3" hidden="1">#REF!</definedName>
    <definedName name="_BQ4.8" localSheetId="58" hidden="1">[9]Agy368!#REF!</definedName>
    <definedName name="_BQ4.8" hidden="1">[9]Agy368!#REF!</definedName>
    <definedName name="_cc2222" localSheetId="58" hidden="1">#REF!</definedName>
    <definedName name="_cc2222" localSheetId="50" hidden="1">#REF!</definedName>
    <definedName name="_cc2222" localSheetId="16" hidden="1">#REF!</definedName>
    <definedName name="_cc2222" localSheetId="25" hidden="1">#REF!</definedName>
    <definedName name="_cc2222" localSheetId="43" hidden="1">#REF!</definedName>
    <definedName name="_cc2222" localSheetId="36" hidden="1">#REF!</definedName>
    <definedName name="_cc2222" localSheetId="30" hidden="1">#REF!</definedName>
    <definedName name="_cc2222" hidden="1">#REF!</definedName>
    <definedName name="_CC675" localSheetId="15" hidden="1">{"fis.dbo.r1_datasum"}</definedName>
    <definedName name="_CC675" localSheetId="21" hidden="1">{"fis.dbo.r1_datasum"}</definedName>
    <definedName name="_CC675" localSheetId="20" hidden="1">{"fis.dbo.r1_datasum"}</definedName>
    <definedName name="_CC675" localSheetId="24" hidden="1">{"fis.dbo.r1_datasum"}</definedName>
    <definedName name="_CC675" localSheetId="17" hidden="1">{"fis.dbo.r1_datasum"}</definedName>
    <definedName name="_CC675" localSheetId="28" hidden="1">{"fis.dbo.r1_datasum"}</definedName>
    <definedName name="_CC675" localSheetId="29" hidden="1">{"fis.dbo.r1_datasum"}</definedName>
    <definedName name="_CC675" localSheetId="26" hidden="1">{"fis.dbo.r1_datasum"}</definedName>
    <definedName name="_CC675" localSheetId="8" hidden="1">{"fis.dbo.r1_datasum"}</definedName>
    <definedName name="_CC675" localSheetId="46" hidden="1">{"fis.dbo.r1_datasum"}</definedName>
    <definedName name="_CC675" localSheetId="47" hidden="1">{"fis.dbo.r1_datasum"}</definedName>
    <definedName name="_CC675" localSheetId="44" hidden="1">{"fis.dbo.r1_datasum"}</definedName>
    <definedName name="_CC675" localSheetId="0" hidden="1">{"fis.dbo.r1_datasum"}</definedName>
    <definedName name="_CC675" localSheetId="9" hidden="1">{"fis.dbo.r1_datasum"}</definedName>
    <definedName name="_CC675" localSheetId="5" hidden="1">{"fis.dbo.r1_datasum"}</definedName>
    <definedName name="_CC675" localSheetId="6" hidden="1">{"fis.dbo.r1_datasum"}</definedName>
    <definedName name="_CC675" localSheetId="58" hidden="1">{"fis.dbo.r1_datasum"}</definedName>
    <definedName name="_CC675" localSheetId="37" hidden="1">{"fis.dbo.r1_datasum"}</definedName>
    <definedName name="_CC675" localSheetId="10" hidden="1">{"fis.dbo.r1_datasum"}</definedName>
    <definedName name="_CC675" localSheetId="3" hidden="1">{"fis.dbo.r1_datasum"}</definedName>
    <definedName name="_CC675" localSheetId="4" hidden="1">{"fis.dbo.r1_datasum"}</definedName>
    <definedName name="_CC675" localSheetId="57" hidden="1">{"fis.dbo.r1_datasum"}</definedName>
    <definedName name="_CC675" localSheetId="50" hidden="1">{"fis.dbo.r1_datasum"}</definedName>
    <definedName name="_CC675" localSheetId="56" hidden="1">{"fis.dbo.r1_datasum"}</definedName>
    <definedName name="_CC675" localSheetId="13" hidden="1">{"fis.dbo.r1_datasum"}</definedName>
    <definedName name="_CC675" localSheetId="12" hidden="1">{"fis.dbo.r1_datasum"}</definedName>
    <definedName name="_CC675" localSheetId="16" hidden="1">{"fis.dbo.r1_datasum"}</definedName>
    <definedName name="_CC675" localSheetId="25" hidden="1">{"fis.dbo.r1_datasum"}</definedName>
    <definedName name="_CC675" localSheetId="43" hidden="1">{"fis.dbo.r1_datasum"}</definedName>
    <definedName name="_CC675" localSheetId="36" hidden="1">{"fis.dbo.r1_datasum"}</definedName>
    <definedName name="_CC675" localSheetId="30" hidden="1">{"fis.dbo.r1_datasum"}</definedName>
    <definedName name="_CC675" localSheetId="34" hidden="1">{"fis.dbo.r1_datasum"}</definedName>
    <definedName name="_CC675" localSheetId="35" hidden="1">{"fis.dbo.r1_datasum"}</definedName>
    <definedName name="_CC675" localSheetId="31" hidden="1">{"fis.dbo.r1_datasum"}</definedName>
    <definedName name="_CC675" localSheetId="11" hidden="1">{"fis.dbo.r1_datasum"}</definedName>
    <definedName name="_CC675" hidden="1">{"fis.dbo.r1_datasum"}</definedName>
    <definedName name="_CC678" localSheetId="15" hidden="1">{"fis.dbo.r1_datasum"}</definedName>
    <definedName name="_CC678" localSheetId="21" hidden="1">{"fis.dbo.r1_datasum"}</definedName>
    <definedName name="_CC678" localSheetId="20" hidden="1">{"fis.dbo.r1_datasum"}</definedName>
    <definedName name="_CC678" localSheetId="24" hidden="1">{"fis.dbo.r1_datasum"}</definedName>
    <definedName name="_CC678" localSheetId="17" hidden="1">{"fis.dbo.r1_datasum"}</definedName>
    <definedName name="_CC678" localSheetId="28" hidden="1">{"fis.dbo.r1_datasum"}</definedName>
    <definedName name="_CC678" localSheetId="29" hidden="1">{"fis.dbo.r1_datasum"}</definedName>
    <definedName name="_CC678" localSheetId="26" hidden="1">{"fis.dbo.r1_datasum"}</definedName>
    <definedName name="_CC678" localSheetId="8" hidden="1">{"fis.dbo.r1_datasum"}</definedName>
    <definedName name="_CC678" localSheetId="46" hidden="1">{"fis.dbo.r1_datasum"}</definedName>
    <definedName name="_CC678" localSheetId="47" hidden="1">{"fis.dbo.r1_datasum"}</definedName>
    <definedName name="_CC678" localSheetId="44" hidden="1">{"fis.dbo.r1_datasum"}</definedName>
    <definedName name="_CC678" localSheetId="0" hidden="1">{"fis.dbo.r1_datasum"}</definedName>
    <definedName name="_CC678" localSheetId="9" hidden="1">{"fis.dbo.r1_datasum"}</definedName>
    <definedName name="_CC678" localSheetId="5" hidden="1">{"fis.dbo.r1_datasum"}</definedName>
    <definedName name="_CC678" localSheetId="6" hidden="1">{"fis.dbo.r1_datasum"}</definedName>
    <definedName name="_CC678" localSheetId="58" hidden="1">{"fis.dbo.r1_datasum"}</definedName>
    <definedName name="_CC678" localSheetId="37" hidden="1">{"fis.dbo.r1_datasum"}</definedName>
    <definedName name="_CC678" localSheetId="10" hidden="1">{"fis.dbo.r1_datasum"}</definedName>
    <definedName name="_CC678" localSheetId="3" hidden="1">{"fis.dbo.r1_datasum"}</definedName>
    <definedName name="_CC678" localSheetId="4" hidden="1">{"fis.dbo.r1_datasum"}</definedName>
    <definedName name="_CC678" localSheetId="57" hidden="1">{"fis.dbo.r1_datasum"}</definedName>
    <definedName name="_CC678" localSheetId="50" hidden="1">{"fis.dbo.r1_datasum"}</definedName>
    <definedName name="_CC678" localSheetId="56" hidden="1">{"fis.dbo.r1_datasum"}</definedName>
    <definedName name="_CC678" localSheetId="13" hidden="1">{"fis.dbo.r1_datasum"}</definedName>
    <definedName name="_CC678" localSheetId="12" hidden="1">{"fis.dbo.r1_datasum"}</definedName>
    <definedName name="_CC678" localSheetId="16" hidden="1">{"fis.dbo.r1_datasum"}</definedName>
    <definedName name="_CC678" localSheetId="25" hidden="1">{"fis.dbo.r1_datasum"}</definedName>
    <definedName name="_CC678" localSheetId="43" hidden="1">{"fis.dbo.r1_datasum"}</definedName>
    <definedName name="_CC678" localSheetId="36" hidden="1">{"fis.dbo.r1_datasum"}</definedName>
    <definedName name="_CC678" localSheetId="30" hidden="1">{"fis.dbo.r1_datasum"}</definedName>
    <definedName name="_CC678" localSheetId="34" hidden="1">{"fis.dbo.r1_datasum"}</definedName>
    <definedName name="_CC678" localSheetId="35" hidden="1">{"fis.dbo.r1_datasum"}</definedName>
    <definedName name="_CC678" localSheetId="31" hidden="1">{"fis.dbo.r1_datasum"}</definedName>
    <definedName name="_CC678" localSheetId="11" hidden="1">{"fis.dbo.r1_datasum"}</definedName>
    <definedName name="_CC678" hidden="1">{"fis.dbo.r1_datasum"}</definedName>
    <definedName name="_con4050" localSheetId="15" hidden="1">{#N/A,"Anonymous",FALSE,"30 30k Table";#N/A,#N/A,FALSE,"30 50k Table";#N/A,#N/A,FALSE,"40 100k Table"}</definedName>
    <definedName name="_con4050" localSheetId="21" hidden="1">{#N/A,"Anonymous",FALSE,"30 30k Table";#N/A,#N/A,FALSE,"30 50k Table";#N/A,#N/A,FALSE,"40 100k Table"}</definedName>
    <definedName name="_con4050" localSheetId="20" hidden="1">{#N/A,"Anonymous",FALSE,"30 30k Table";#N/A,#N/A,FALSE,"30 50k Table";#N/A,#N/A,FALSE,"40 100k Table"}</definedName>
    <definedName name="_con4050" localSheetId="24" hidden="1">{#N/A,"Anonymous",FALSE,"30 30k Table";#N/A,#N/A,FALSE,"30 50k Table";#N/A,#N/A,FALSE,"40 100k Table"}</definedName>
    <definedName name="_con4050" localSheetId="17" hidden="1">{#N/A,"Anonymous",FALSE,"30 30k Table";#N/A,#N/A,FALSE,"30 50k Table";#N/A,#N/A,FALSE,"40 100k Table"}</definedName>
    <definedName name="_con4050" localSheetId="28" hidden="1">{#N/A,"Anonymous",FALSE,"30 30k Table";#N/A,#N/A,FALSE,"30 50k Table";#N/A,#N/A,FALSE,"40 100k Table"}</definedName>
    <definedName name="_con4050" localSheetId="29" hidden="1">{#N/A,"Anonymous",FALSE,"30 30k Table";#N/A,#N/A,FALSE,"30 50k Table";#N/A,#N/A,FALSE,"40 100k Table"}</definedName>
    <definedName name="_con4050" localSheetId="26" hidden="1">{#N/A,"Anonymous",FALSE,"30 30k Table";#N/A,#N/A,FALSE,"30 50k Table";#N/A,#N/A,FALSE,"40 100k Table"}</definedName>
    <definedName name="_con4050" localSheetId="8" hidden="1">{#N/A,"Anonymous",FALSE,"30 30k Table";#N/A,#N/A,FALSE,"30 50k Table";#N/A,#N/A,FALSE,"40 100k Table"}</definedName>
    <definedName name="_con4050" localSheetId="46" hidden="1">{#N/A,"Anonymous",FALSE,"30 30k Table";#N/A,#N/A,FALSE,"30 50k Table";#N/A,#N/A,FALSE,"40 100k Table"}</definedName>
    <definedName name="_con4050" localSheetId="47" hidden="1">{#N/A,"Anonymous",FALSE,"30 30k Table";#N/A,#N/A,FALSE,"30 50k Table";#N/A,#N/A,FALSE,"40 100k Table"}</definedName>
    <definedName name="_con4050" localSheetId="44" hidden="1">{#N/A,"Anonymous",FALSE,"30 30k Table";#N/A,#N/A,FALSE,"30 50k Table";#N/A,#N/A,FALSE,"40 100k Table"}</definedName>
    <definedName name="_con4050" localSheetId="0" hidden="1">{#N/A,"Anonymous",FALSE,"30 30k Table";#N/A,#N/A,FALSE,"30 50k Table";#N/A,#N/A,FALSE,"40 100k Table"}</definedName>
    <definedName name="_con4050" localSheetId="9" hidden="1">{#N/A,"Anonymous",FALSE,"30 30k Table";#N/A,#N/A,FALSE,"30 50k Table";#N/A,#N/A,FALSE,"40 100k Table"}</definedName>
    <definedName name="_con4050" localSheetId="5" hidden="1">{#N/A,"Anonymous",FALSE,"30 30k Table";#N/A,#N/A,FALSE,"30 50k Table";#N/A,#N/A,FALSE,"40 100k Table"}</definedName>
    <definedName name="_con4050" localSheetId="6" hidden="1">{#N/A,"Anonymous",FALSE,"30 30k Table";#N/A,#N/A,FALSE,"30 50k Table";#N/A,#N/A,FALSE,"40 100k Table"}</definedName>
    <definedName name="_con4050" localSheetId="58" hidden="1">{#N/A,"Anonymous",FALSE,"30 30k Table";#N/A,#N/A,FALSE,"30 50k Table";#N/A,#N/A,FALSE,"40 100k Table"}</definedName>
    <definedName name="_con4050" localSheetId="37" hidden="1">{#N/A,"Anonymous",FALSE,"30 30k Table";#N/A,#N/A,FALSE,"30 50k Table";#N/A,#N/A,FALSE,"40 100k Table"}</definedName>
    <definedName name="_con4050" localSheetId="10" hidden="1">{#N/A,"Anonymous",FALSE,"30 30k Table";#N/A,#N/A,FALSE,"30 50k Table";#N/A,#N/A,FALSE,"40 100k Table"}</definedName>
    <definedName name="_con4050" localSheetId="3" hidden="1">{#N/A,"Anonymous",FALSE,"30 30k Table";#N/A,#N/A,FALSE,"30 50k Table";#N/A,#N/A,FALSE,"40 100k Table"}</definedName>
    <definedName name="_con4050" localSheetId="4" hidden="1">{#N/A,"Anonymous",FALSE,"30 30k Table";#N/A,#N/A,FALSE,"30 50k Table";#N/A,#N/A,FALSE,"40 100k Table"}</definedName>
    <definedName name="_con4050" localSheetId="57" hidden="1">{#N/A,"Anonymous",FALSE,"30 30k Table";#N/A,#N/A,FALSE,"30 50k Table";#N/A,#N/A,FALSE,"40 100k Table"}</definedName>
    <definedName name="_con4050" localSheetId="50" hidden="1">{#N/A,"Anonymous",FALSE,"30 30k Table";#N/A,#N/A,FALSE,"30 50k Table";#N/A,#N/A,FALSE,"40 100k Table"}</definedName>
    <definedName name="_con4050" localSheetId="56" hidden="1">{#N/A,"Anonymous",FALSE,"30 30k Table";#N/A,#N/A,FALSE,"30 50k Table";#N/A,#N/A,FALSE,"40 100k Table"}</definedName>
    <definedName name="_con4050" localSheetId="13" hidden="1">{#N/A,"Anonymous",FALSE,"30 30k Table";#N/A,#N/A,FALSE,"30 50k Table";#N/A,#N/A,FALSE,"40 100k Table"}</definedName>
    <definedName name="_con4050" localSheetId="12" hidden="1">{#N/A,"Anonymous",FALSE,"30 30k Table";#N/A,#N/A,FALSE,"30 50k Table";#N/A,#N/A,FALSE,"40 100k Table"}</definedName>
    <definedName name="_con4050" localSheetId="16" hidden="1">{#N/A,"Anonymous",FALSE,"30 30k Table";#N/A,#N/A,FALSE,"30 50k Table";#N/A,#N/A,FALSE,"40 100k Table"}</definedName>
    <definedName name="_con4050" localSheetId="25" hidden="1">{#N/A,"Anonymous",FALSE,"30 30k Table";#N/A,#N/A,FALSE,"30 50k Table";#N/A,#N/A,FALSE,"40 100k Table"}</definedName>
    <definedName name="_con4050" localSheetId="43" hidden="1">{#N/A,"Anonymous",FALSE,"30 30k Table";#N/A,#N/A,FALSE,"30 50k Table";#N/A,#N/A,FALSE,"40 100k Table"}</definedName>
    <definedName name="_con4050" localSheetId="36" hidden="1">{#N/A,"Anonymous",FALSE,"30 30k Table";#N/A,#N/A,FALSE,"30 50k Table";#N/A,#N/A,FALSE,"40 100k Table"}</definedName>
    <definedName name="_con4050" localSheetId="30" hidden="1">{#N/A,"Anonymous",FALSE,"30 30k Table";#N/A,#N/A,FALSE,"30 50k Table";#N/A,#N/A,FALSE,"40 100k Table"}</definedName>
    <definedName name="_con4050" localSheetId="34" hidden="1">{#N/A,"Anonymous",FALSE,"30 30k Table";#N/A,#N/A,FALSE,"30 50k Table";#N/A,#N/A,FALSE,"40 100k Table"}</definedName>
    <definedName name="_con4050" localSheetId="35" hidden="1">{#N/A,"Anonymous",FALSE,"30 30k Table";#N/A,#N/A,FALSE,"30 50k Table";#N/A,#N/A,FALSE,"40 100k Table"}</definedName>
    <definedName name="_con4050" localSheetId="31" hidden="1">{#N/A,"Anonymous",FALSE,"30 30k Table";#N/A,#N/A,FALSE,"30 50k Table";#N/A,#N/A,FALSE,"40 100k Table"}</definedName>
    <definedName name="_con4050" localSheetId="11" hidden="1">{#N/A,"Anonymous",FALSE,"30 30k Table";#N/A,#N/A,FALSE,"30 50k Table";#N/A,#N/A,FALSE,"40 100k Table"}</definedName>
    <definedName name="_con4050" hidden="1">{#N/A,"Anonymous",FALSE,"30 30k Table";#N/A,#N/A,FALSE,"30 50k Table";#N/A,#N/A,FALSE,"40 100k Table"}</definedName>
    <definedName name="_dog2" localSheetId="1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5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dog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_Fill" hidden="1">'[10]Dummy file for linking'!$B$2</definedName>
    <definedName name="_fill2" localSheetId="58" hidden="1">#REF!</definedName>
    <definedName name="_fill2" localSheetId="50" hidden="1">#REF!</definedName>
    <definedName name="_fill2" localSheetId="16" hidden="1">#REF!</definedName>
    <definedName name="_fill2" localSheetId="25" hidden="1">#REF!</definedName>
    <definedName name="_fill2" localSheetId="43" hidden="1">#REF!</definedName>
    <definedName name="_fill2" localSheetId="36" hidden="1">#REF!</definedName>
    <definedName name="_fill2" localSheetId="30" hidden="1">#REF!</definedName>
    <definedName name="_fill2" hidden="1">#REF!</definedName>
    <definedName name="_Fill3" localSheetId="58" hidden="1">#REF!</definedName>
    <definedName name="_Fill3" hidden="1">#REF!</definedName>
    <definedName name="_xlnm._FilterDatabase" localSheetId="21" hidden="1">#REF!</definedName>
    <definedName name="_xlnm._FilterDatabase" localSheetId="20" hidden="1">#REF!</definedName>
    <definedName name="_xlnm._FilterDatabase" localSheetId="24" hidden="1">#REF!</definedName>
    <definedName name="_xlnm._FilterDatabase" localSheetId="17" hidden="1">#REF!</definedName>
    <definedName name="_xlnm._FilterDatabase" localSheetId="28" hidden="1">#REF!</definedName>
    <definedName name="_xlnm._FilterDatabase" localSheetId="29" hidden="1">#REF!</definedName>
    <definedName name="_xlnm._FilterDatabase" localSheetId="26" hidden="1">#REF!</definedName>
    <definedName name="_xlnm._FilterDatabase" localSheetId="8" hidden="1">#REF!</definedName>
    <definedName name="_xlnm._FilterDatabase" localSheetId="46" hidden="1">#REF!</definedName>
    <definedName name="_xlnm._FilterDatabase" localSheetId="47" hidden="1">#REF!</definedName>
    <definedName name="_xlnm._FilterDatabase" localSheetId="44" hidden="1">#REF!</definedName>
    <definedName name="_xlnm._FilterDatabase" localSheetId="5" hidden="1">#REF!</definedName>
    <definedName name="_xlnm._FilterDatabase" localSheetId="6" hidden="1">#REF!</definedName>
    <definedName name="_xlnm._FilterDatabase" localSheetId="58" hidden="1">#REF!</definedName>
    <definedName name="_xlnm._FilterDatabase" localSheetId="37" hidden="1">#REF!</definedName>
    <definedName name="_xlnm._FilterDatabase" localSheetId="12" hidden="1">#REF!</definedName>
    <definedName name="_xlnm._FilterDatabase" localSheetId="34" hidden="1">#REF!</definedName>
    <definedName name="_xlnm._FilterDatabase" localSheetId="35" hidden="1">#REF!</definedName>
    <definedName name="_xlnm._FilterDatabase" localSheetId="11" hidden="1">#REF!</definedName>
    <definedName name="_xlnm._FilterDatabase" hidden="1">#REF!</definedName>
    <definedName name="_FTE2" localSheetId="15" hidden="1">{"NewCo_View",#N/A,FALSE,"Calculations"}</definedName>
    <definedName name="_FTE2" localSheetId="21" hidden="1">{"NewCo_View",#N/A,FALSE,"Calculations"}</definedName>
    <definedName name="_FTE2" localSheetId="20" hidden="1">{"NewCo_View",#N/A,FALSE,"Calculations"}</definedName>
    <definedName name="_FTE2" localSheetId="24" hidden="1">{"NewCo_View",#N/A,FALSE,"Calculations"}</definedName>
    <definedName name="_FTE2" localSheetId="17" hidden="1">{"NewCo_View",#N/A,FALSE,"Calculations"}</definedName>
    <definedName name="_FTE2" localSheetId="28" hidden="1">{"NewCo_View",#N/A,FALSE,"Calculations"}</definedName>
    <definedName name="_FTE2" localSheetId="29" hidden="1">{"NewCo_View",#N/A,FALSE,"Calculations"}</definedName>
    <definedName name="_FTE2" localSheetId="26" hidden="1">{"NewCo_View",#N/A,FALSE,"Calculations"}</definedName>
    <definedName name="_FTE2" localSheetId="8" hidden="1">{"NewCo_View",#N/A,FALSE,"Calculations"}</definedName>
    <definedName name="_FTE2" localSheetId="46" hidden="1">{"NewCo_View",#N/A,FALSE,"Calculations"}</definedName>
    <definedName name="_FTE2" localSheetId="47" hidden="1">{"NewCo_View",#N/A,FALSE,"Calculations"}</definedName>
    <definedName name="_FTE2" localSheetId="44" hidden="1">{"NewCo_View",#N/A,FALSE,"Calculations"}</definedName>
    <definedName name="_FTE2" localSheetId="0" hidden="1">{"NewCo_View",#N/A,FALSE,"Calculations"}</definedName>
    <definedName name="_FTE2" localSheetId="9" hidden="1">{"NewCo_View",#N/A,FALSE,"Calculations"}</definedName>
    <definedName name="_FTE2" localSheetId="5" hidden="1">{"NewCo_View",#N/A,FALSE,"Calculations"}</definedName>
    <definedName name="_FTE2" localSheetId="6" hidden="1">{"NewCo_View",#N/A,FALSE,"Calculations"}</definedName>
    <definedName name="_FTE2" localSheetId="58" hidden="1">{"NewCo_View",#N/A,FALSE,"Calculations"}</definedName>
    <definedName name="_FTE2" localSheetId="37" hidden="1">{"NewCo_View",#N/A,FALSE,"Calculations"}</definedName>
    <definedName name="_FTE2" localSheetId="10" hidden="1">{"NewCo_View",#N/A,FALSE,"Calculations"}</definedName>
    <definedName name="_FTE2" localSheetId="3" hidden="1">{"NewCo_View",#N/A,FALSE,"Calculations"}</definedName>
    <definedName name="_FTE2" localSheetId="4" hidden="1">{"NewCo_View",#N/A,FALSE,"Calculations"}</definedName>
    <definedName name="_FTE2" localSheetId="57" hidden="1">{"NewCo_View",#N/A,FALSE,"Calculations"}</definedName>
    <definedName name="_FTE2" localSheetId="50" hidden="1">{"NewCo_View",#N/A,FALSE,"Calculations"}</definedName>
    <definedName name="_FTE2" localSheetId="56" hidden="1">{"NewCo_View",#N/A,FALSE,"Calculations"}</definedName>
    <definedName name="_FTE2" localSheetId="13" hidden="1">{"NewCo_View",#N/A,FALSE,"Calculations"}</definedName>
    <definedName name="_FTE2" localSheetId="12" hidden="1">{"NewCo_View",#N/A,FALSE,"Calculations"}</definedName>
    <definedName name="_FTE2" localSheetId="16" hidden="1">{"NewCo_View",#N/A,FALSE,"Calculations"}</definedName>
    <definedName name="_FTE2" localSheetId="25" hidden="1">{"NewCo_View",#N/A,FALSE,"Calculations"}</definedName>
    <definedName name="_FTE2" localSheetId="43" hidden="1">{"NewCo_View",#N/A,FALSE,"Calculations"}</definedName>
    <definedName name="_FTE2" localSheetId="36" hidden="1">{"NewCo_View",#N/A,FALSE,"Calculations"}</definedName>
    <definedName name="_FTE2" localSheetId="30" hidden="1">{"NewCo_View",#N/A,FALSE,"Calculations"}</definedName>
    <definedName name="_FTE2" localSheetId="34" hidden="1">{"NewCo_View",#N/A,FALSE,"Calculations"}</definedName>
    <definedName name="_FTE2" localSheetId="35" hidden="1">{"NewCo_View",#N/A,FALSE,"Calculations"}</definedName>
    <definedName name="_FTE2" localSheetId="31" hidden="1">{"NewCo_View",#N/A,FALSE,"Calculations"}</definedName>
    <definedName name="_FTE2" localSheetId="11" hidden="1">{"NewCo_View",#N/A,FALSE,"Calculations"}</definedName>
    <definedName name="_FTE2" hidden="1">{"NewCo_View",#N/A,FALSE,"Calculations"}</definedName>
    <definedName name="_IT2" localSheetId="15" hidden="1">{"NewCo_View",#N/A,FALSE,"Calculations"}</definedName>
    <definedName name="_IT2" localSheetId="58" hidden="1">{"NewCo_View",#N/A,FALSE,"Calculations"}</definedName>
    <definedName name="_IT2" localSheetId="3" hidden="1">{"NewCo_View",#N/A,FALSE,"Calculations"}</definedName>
    <definedName name="_IT2" localSheetId="4" hidden="1">{"NewCo_View",#N/A,FALSE,"Calculations"}</definedName>
    <definedName name="_IT2" localSheetId="50" hidden="1">{"NewCo_View",#N/A,FALSE,"Calculations"}</definedName>
    <definedName name="_IT2" localSheetId="16" hidden="1">{"NewCo_View",#N/A,FALSE,"Calculations"}</definedName>
    <definedName name="_IT2" localSheetId="25" hidden="1">{"NewCo_View",#N/A,FALSE,"Calculations"}</definedName>
    <definedName name="_IT2" localSheetId="43" hidden="1">{"NewCo_View",#N/A,FALSE,"Calculations"}</definedName>
    <definedName name="_IT2" localSheetId="36" hidden="1">{"NewCo_View",#N/A,FALSE,"Calculations"}</definedName>
    <definedName name="_IT2" localSheetId="30" hidden="1">{"NewCo_View",#N/A,FALSE,"Calculations"}</definedName>
    <definedName name="_IT2" hidden="1">{"NewCo_View",#N/A,FALSE,"Calculations"}</definedName>
    <definedName name="_Key1" localSheetId="21" hidden="1">#REF!</definedName>
    <definedName name="_Key1" localSheetId="20" hidden="1">#REF!</definedName>
    <definedName name="_Key1" localSheetId="18" hidden="1">#REF!</definedName>
    <definedName name="_Key1" localSheetId="19" hidden="1">#REF!</definedName>
    <definedName name="_Key1" localSheetId="24" hidden="1">#REF!</definedName>
    <definedName name="_Key1" localSheetId="23" hidden="1">#REF!</definedName>
    <definedName name="_Key1" localSheetId="22" hidden="1">#REF!</definedName>
    <definedName name="_Key1" localSheetId="17" hidden="1">#REF!</definedName>
    <definedName name="_Key1" localSheetId="28" hidden="1">#REF!</definedName>
    <definedName name="_Key1" localSheetId="27" hidden="1">#REF!</definedName>
    <definedName name="_Key1" localSheetId="29" hidden="1">#REF!</definedName>
    <definedName name="_Key1" localSheetId="26" hidden="1">#REF!</definedName>
    <definedName name="_Key1" localSheetId="8" hidden="1">#REF!</definedName>
    <definedName name="_Key1" localSheetId="46" hidden="1">#REF!</definedName>
    <definedName name="_Key1" localSheetId="45" hidden="1">#REF!</definedName>
    <definedName name="_Key1" localSheetId="47" hidden="1">#REF!</definedName>
    <definedName name="_Key1" localSheetId="44" hidden="1">#REF!</definedName>
    <definedName name="_Key1" localSheetId="7" hidden="1">#REF!</definedName>
    <definedName name="_Key1" localSheetId="9" hidden="1">#REF!</definedName>
    <definedName name="_Key1" localSheetId="5" hidden="1">#REF!</definedName>
    <definedName name="_Key1" localSheetId="6" hidden="1">#REF!</definedName>
    <definedName name="_Key1" localSheetId="39" hidden="1">#REF!</definedName>
    <definedName name="_Key1" localSheetId="41" hidden="1">#REF!</definedName>
    <definedName name="_Key1" localSheetId="42" hidden="1">#REF!</definedName>
    <definedName name="_Key1" localSheetId="40" hidden="1">#REF!</definedName>
    <definedName name="_Key1" localSheetId="58" hidden="1">#REF!</definedName>
    <definedName name="_Key1" localSheetId="37" hidden="1">#REF!</definedName>
    <definedName name="_Key1" localSheetId="12" hidden="1">#REF!</definedName>
    <definedName name="_Key1" localSheetId="34" hidden="1">#REF!</definedName>
    <definedName name="_Key1" localSheetId="32" hidden="1">#REF!</definedName>
    <definedName name="_Key1" localSheetId="33" hidden="1">#REF!</definedName>
    <definedName name="_Key1" localSheetId="35" hidden="1">#REF!</definedName>
    <definedName name="_Key1" localSheetId="31" hidden="1">#REF!</definedName>
    <definedName name="_Key1" localSheetId="11" hidden="1">#REF!</definedName>
    <definedName name="_Key1" hidden="1">#REF!</definedName>
    <definedName name="_Key2" localSheetId="21" hidden="1">#REF!</definedName>
    <definedName name="_Key2" localSheetId="20" hidden="1">#REF!</definedName>
    <definedName name="_Key2" localSheetId="24" hidden="1">#REF!</definedName>
    <definedName name="_Key2" localSheetId="17" hidden="1">#REF!</definedName>
    <definedName name="_Key2" localSheetId="28" hidden="1">#REF!</definedName>
    <definedName name="_Key2" localSheetId="29" hidden="1">#REF!</definedName>
    <definedName name="_Key2" localSheetId="26" hidden="1">#REF!</definedName>
    <definedName name="_Key2" localSheetId="8" hidden="1">#REF!</definedName>
    <definedName name="_Key2" localSheetId="46" hidden="1">#REF!</definedName>
    <definedName name="_Key2" localSheetId="47" hidden="1">#REF!</definedName>
    <definedName name="_Key2" localSheetId="44" hidden="1">#REF!</definedName>
    <definedName name="_Key2" localSheetId="5" hidden="1">#REF!</definedName>
    <definedName name="_Key2" localSheetId="6" hidden="1">#REF!</definedName>
    <definedName name="_Key2" localSheetId="58" hidden="1">#REF!</definedName>
    <definedName name="_Key2" localSheetId="37" hidden="1">#REF!</definedName>
    <definedName name="_Key2" localSheetId="12" hidden="1">#REF!</definedName>
    <definedName name="_Key2" localSheetId="34" hidden="1">#REF!</definedName>
    <definedName name="_Key2" localSheetId="35" hidden="1">#REF!</definedName>
    <definedName name="_Key2" localSheetId="11" hidden="1">#REF!</definedName>
    <definedName name="_Key2" hidden="1">#REF!</definedName>
    <definedName name="_mis1" localSheetId="15" hidden="1">{#N/A,#N/A,TRUE,"Totals";#N/A,#N/A,TRUE,"Written Quote Out";#N/A,#N/A,TRUE,"Accepted Quotes";#N/A,#N/A,TRUE,"Application on";#N/A,#N/A,TRUE,"Rejected"}</definedName>
    <definedName name="_mis1" localSheetId="21" hidden="1">{#N/A,#N/A,TRUE,"Totals";#N/A,#N/A,TRUE,"Written Quote Out";#N/A,#N/A,TRUE,"Accepted Quotes";#N/A,#N/A,TRUE,"Application on";#N/A,#N/A,TRUE,"Rejected"}</definedName>
    <definedName name="_mis1" localSheetId="20" hidden="1">{#N/A,#N/A,TRUE,"Totals";#N/A,#N/A,TRUE,"Written Quote Out";#N/A,#N/A,TRUE,"Accepted Quotes";#N/A,#N/A,TRUE,"Application on";#N/A,#N/A,TRUE,"Rejected"}</definedName>
    <definedName name="_mis1" localSheetId="24" hidden="1">{#N/A,#N/A,TRUE,"Totals";#N/A,#N/A,TRUE,"Written Quote Out";#N/A,#N/A,TRUE,"Accepted Quotes";#N/A,#N/A,TRUE,"Application on";#N/A,#N/A,TRUE,"Rejected"}</definedName>
    <definedName name="_mis1" localSheetId="17" hidden="1">{#N/A,#N/A,TRUE,"Totals";#N/A,#N/A,TRUE,"Written Quote Out";#N/A,#N/A,TRUE,"Accepted Quotes";#N/A,#N/A,TRUE,"Application on";#N/A,#N/A,TRUE,"Rejected"}</definedName>
    <definedName name="_mis1" localSheetId="28" hidden="1">{#N/A,#N/A,TRUE,"Totals";#N/A,#N/A,TRUE,"Written Quote Out";#N/A,#N/A,TRUE,"Accepted Quotes";#N/A,#N/A,TRUE,"Application on";#N/A,#N/A,TRUE,"Rejected"}</definedName>
    <definedName name="_mis1" localSheetId="29" hidden="1">{#N/A,#N/A,TRUE,"Totals";#N/A,#N/A,TRUE,"Written Quote Out";#N/A,#N/A,TRUE,"Accepted Quotes";#N/A,#N/A,TRUE,"Application on";#N/A,#N/A,TRUE,"Rejected"}</definedName>
    <definedName name="_mis1" localSheetId="26" hidden="1">{#N/A,#N/A,TRUE,"Totals";#N/A,#N/A,TRUE,"Written Quote Out";#N/A,#N/A,TRUE,"Accepted Quotes";#N/A,#N/A,TRUE,"Application on";#N/A,#N/A,TRUE,"Rejected"}</definedName>
    <definedName name="_mis1" localSheetId="8" hidden="1">{#N/A,#N/A,TRUE,"Totals";#N/A,#N/A,TRUE,"Written Quote Out";#N/A,#N/A,TRUE,"Accepted Quotes";#N/A,#N/A,TRUE,"Application on";#N/A,#N/A,TRUE,"Rejected"}</definedName>
    <definedName name="_mis1" localSheetId="46" hidden="1">{#N/A,#N/A,TRUE,"Totals";#N/A,#N/A,TRUE,"Written Quote Out";#N/A,#N/A,TRUE,"Accepted Quotes";#N/A,#N/A,TRUE,"Application on";#N/A,#N/A,TRUE,"Rejected"}</definedName>
    <definedName name="_mis1" localSheetId="47" hidden="1">{#N/A,#N/A,TRUE,"Totals";#N/A,#N/A,TRUE,"Written Quote Out";#N/A,#N/A,TRUE,"Accepted Quotes";#N/A,#N/A,TRUE,"Application on";#N/A,#N/A,TRUE,"Rejected"}</definedName>
    <definedName name="_mis1" localSheetId="44" hidden="1">{#N/A,#N/A,TRUE,"Totals";#N/A,#N/A,TRUE,"Written Quote Out";#N/A,#N/A,TRUE,"Accepted Quotes";#N/A,#N/A,TRUE,"Application on";#N/A,#N/A,TRUE,"Rejected"}</definedName>
    <definedName name="_mis1" localSheetId="0" hidden="1">{#N/A,#N/A,TRUE,"Totals";#N/A,#N/A,TRUE,"Written Quote Out";#N/A,#N/A,TRUE,"Accepted Quotes";#N/A,#N/A,TRUE,"Application on";#N/A,#N/A,TRUE,"Rejected"}</definedName>
    <definedName name="_mis1" localSheetId="9" hidden="1">{#N/A,#N/A,TRUE,"Totals";#N/A,#N/A,TRUE,"Written Quote Out";#N/A,#N/A,TRUE,"Accepted Quotes";#N/A,#N/A,TRUE,"Application on";#N/A,#N/A,TRUE,"Rejected"}</definedName>
    <definedName name="_mis1" localSheetId="5" hidden="1">{#N/A,#N/A,TRUE,"Totals";#N/A,#N/A,TRUE,"Written Quote Out";#N/A,#N/A,TRUE,"Accepted Quotes";#N/A,#N/A,TRUE,"Application on";#N/A,#N/A,TRUE,"Rejected"}</definedName>
    <definedName name="_mis1" localSheetId="6" hidden="1">{#N/A,#N/A,TRUE,"Totals";#N/A,#N/A,TRUE,"Written Quote Out";#N/A,#N/A,TRUE,"Accepted Quotes";#N/A,#N/A,TRUE,"Application on";#N/A,#N/A,TRUE,"Rejected"}</definedName>
    <definedName name="_mis1" localSheetId="58" hidden="1">{#N/A,#N/A,TRUE,"Totals";#N/A,#N/A,TRUE,"Written Quote Out";#N/A,#N/A,TRUE,"Accepted Quotes";#N/A,#N/A,TRUE,"Application on";#N/A,#N/A,TRUE,"Rejected"}</definedName>
    <definedName name="_mis1" localSheetId="37" hidden="1">{#N/A,#N/A,TRUE,"Totals";#N/A,#N/A,TRUE,"Written Quote Out";#N/A,#N/A,TRUE,"Accepted Quotes";#N/A,#N/A,TRUE,"Application on";#N/A,#N/A,TRUE,"Rejected"}</definedName>
    <definedName name="_mis1" localSheetId="10" hidden="1">{#N/A,#N/A,TRUE,"Totals";#N/A,#N/A,TRUE,"Written Quote Out";#N/A,#N/A,TRUE,"Accepted Quotes";#N/A,#N/A,TRUE,"Application on";#N/A,#N/A,TRUE,"Rejected"}</definedName>
    <definedName name="_mis1" localSheetId="3" hidden="1">{#N/A,#N/A,TRUE,"Totals";#N/A,#N/A,TRUE,"Written Quote Out";#N/A,#N/A,TRUE,"Accepted Quotes";#N/A,#N/A,TRUE,"Application on";#N/A,#N/A,TRUE,"Rejected"}</definedName>
    <definedName name="_mis1" localSheetId="4" hidden="1">{#N/A,#N/A,TRUE,"Totals";#N/A,#N/A,TRUE,"Written Quote Out";#N/A,#N/A,TRUE,"Accepted Quotes";#N/A,#N/A,TRUE,"Application on";#N/A,#N/A,TRUE,"Rejected"}</definedName>
    <definedName name="_mis1" localSheetId="57" hidden="1">{#N/A,#N/A,TRUE,"Totals";#N/A,#N/A,TRUE,"Written Quote Out";#N/A,#N/A,TRUE,"Accepted Quotes";#N/A,#N/A,TRUE,"Application on";#N/A,#N/A,TRUE,"Rejected"}</definedName>
    <definedName name="_mis1" localSheetId="50" hidden="1">{#N/A,#N/A,TRUE,"Totals";#N/A,#N/A,TRUE,"Written Quote Out";#N/A,#N/A,TRUE,"Accepted Quotes";#N/A,#N/A,TRUE,"Application on";#N/A,#N/A,TRUE,"Rejected"}</definedName>
    <definedName name="_mis1" localSheetId="56" hidden="1">{#N/A,#N/A,TRUE,"Totals";#N/A,#N/A,TRUE,"Written Quote Out";#N/A,#N/A,TRUE,"Accepted Quotes";#N/A,#N/A,TRUE,"Application on";#N/A,#N/A,TRUE,"Rejected"}</definedName>
    <definedName name="_mis1" localSheetId="13" hidden="1">{#N/A,#N/A,TRUE,"Totals";#N/A,#N/A,TRUE,"Written Quote Out";#N/A,#N/A,TRUE,"Accepted Quotes";#N/A,#N/A,TRUE,"Application on";#N/A,#N/A,TRUE,"Rejected"}</definedName>
    <definedName name="_mis1" localSheetId="12" hidden="1">{#N/A,#N/A,TRUE,"Totals";#N/A,#N/A,TRUE,"Written Quote Out";#N/A,#N/A,TRUE,"Accepted Quotes";#N/A,#N/A,TRUE,"Application on";#N/A,#N/A,TRUE,"Rejected"}</definedName>
    <definedName name="_mis1" localSheetId="16" hidden="1">{#N/A,#N/A,TRUE,"Totals";#N/A,#N/A,TRUE,"Written Quote Out";#N/A,#N/A,TRUE,"Accepted Quotes";#N/A,#N/A,TRUE,"Application on";#N/A,#N/A,TRUE,"Rejected"}</definedName>
    <definedName name="_mis1" localSheetId="25" hidden="1">{#N/A,#N/A,TRUE,"Totals";#N/A,#N/A,TRUE,"Written Quote Out";#N/A,#N/A,TRUE,"Accepted Quotes";#N/A,#N/A,TRUE,"Application on";#N/A,#N/A,TRUE,"Rejected"}</definedName>
    <definedName name="_mis1" localSheetId="43" hidden="1">{#N/A,#N/A,TRUE,"Totals";#N/A,#N/A,TRUE,"Written Quote Out";#N/A,#N/A,TRUE,"Accepted Quotes";#N/A,#N/A,TRUE,"Application on";#N/A,#N/A,TRUE,"Rejected"}</definedName>
    <definedName name="_mis1" localSheetId="36" hidden="1">{#N/A,#N/A,TRUE,"Totals";#N/A,#N/A,TRUE,"Written Quote Out";#N/A,#N/A,TRUE,"Accepted Quotes";#N/A,#N/A,TRUE,"Application on";#N/A,#N/A,TRUE,"Rejected"}</definedName>
    <definedName name="_mis1" localSheetId="30" hidden="1">{#N/A,#N/A,TRUE,"Totals";#N/A,#N/A,TRUE,"Written Quote Out";#N/A,#N/A,TRUE,"Accepted Quotes";#N/A,#N/A,TRUE,"Application on";#N/A,#N/A,TRUE,"Rejected"}</definedName>
    <definedName name="_mis1" localSheetId="34" hidden="1">{#N/A,#N/A,TRUE,"Totals";#N/A,#N/A,TRUE,"Written Quote Out";#N/A,#N/A,TRUE,"Accepted Quotes";#N/A,#N/A,TRUE,"Application on";#N/A,#N/A,TRUE,"Rejected"}</definedName>
    <definedName name="_mis1" localSheetId="35" hidden="1">{#N/A,#N/A,TRUE,"Totals";#N/A,#N/A,TRUE,"Written Quote Out";#N/A,#N/A,TRUE,"Accepted Quotes";#N/A,#N/A,TRUE,"Application on";#N/A,#N/A,TRUE,"Rejected"}</definedName>
    <definedName name="_mis1" localSheetId="31" hidden="1">{#N/A,#N/A,TRUE,"Totals";#N/A,#N/A,TRUE,"Written Quote Out";#N/A,#N/A,TRUE,"Accepted Quotes";#N/A,#N/A,TRUE,"Application on";#N/A,#N/A,TRUE,"Rejected"}</definedName>
    <definedName name="_mis1" localSheetId="11" hidden="1">{#N/A,#N/A,TRUE,"Totals";#N/A,#N/A,TRUE,"Written Quote Out";#N/A,#N/A,TRUE,"Accepted Quotes";#N/A,#N/A,TRUE,"Application on";#N/A,#N/A,TRUE,"Rejected"}</definedName>
    <definedName name="_mis1" hidden="1">{#N/A,#N/A,TRUE,"Totals";#N/A,#N/A,TRUE,"Written Quote Out";#N/A,#N/A,TRUE,"Accepted Quotes";#N/A,#N/A,TRUE,"Application on";#N/A,#N/A,TRUE,"Rejected"}</definedName>
    <definedName name="_mis2" localSheetId="15" hidden="1">{#N/A,#N/A,FALSE,"Written Quote Out";#N/A,#N/A,FALSE,"Accepted Quotes";#N/A,#N/A,FALSE,"Rejected"}</definedName>
    <definedName name="_mis2" localSheetId="21" hidden="1">{#N/A,#N/A,FALSE,"Written Quote Out";#N/A,#N/A,FALSE,"Accepted Quotes";#N/A,#N/A,FALSE,"Rejected"}</definedName>
    <definedName name="_mis2" localSheetId="20" hidden="1">{#N/A,#N/A,FALSE,"Written Quote Out";#N/A,#N/A,FALSE,"Accepted Quotes";#N/A,#N/A,FALSE,"Rejected"}</definedName>
    <definedName name="_mis2" localSheetId="24" hidden="1">{#N/A,#N/A,FALSE,"Written Quote Out";#N/A,#N/A,FALSE,"Accepted Quotes";#N/A,#N/A,FALSE,"Rejected"}</definedName>
    <definedName name="_mis2" localSheetId="17" hidden="1">{#N/A,#N/A,FALSE,"Written Quote Out";#N/A,#N/A,FALSE,"Accepted Quotes";#N/A,#N/A,FALSE,"Rejected"}</definedName>
    <definedName name="_mis2" localSheetId="28" hidden="1">{#N/A,#N/A,FALSE,"Written Quote Out";#N/A,#N/A,FALSE,"Accepted Quotes";#N/A,#N/A,FALSE,"Rejected"}</definedName>
    <definedName name="_mis2" localSheetId="29" hidden="1">{#N/A,#N/A,FALSE,"Written Quote Out";#N/A,#N/A,FALSE,"Accepted Quotes";#N/A,#N/A,FALSE,"Rejected"}</definedName>
    <definedName name="_mis2" localSheetId="26" hidden="1">{#N/A,#N/A,FALSE,"Written Quote Out";#N/A,#N/A,FALSE,"Accepted Quotes";#N/A,#N/A,FALSE,"Rejected"}</definedName>
    <definedName name="_mis2" localSheetId="8" hidden="1">{#N/A,#N/A,FALSE,"Written Quote Out";#N/A,#N/A,FALSE,"Accepted Quotes";#N/A,#N/A,FALSE,"Rejected"}</definedName>
    <definedName name="_mis2" localSheetId="46" hidden="1">{#N/A,#N/A,FALSE,"Written Quote Out";#N/A,#N/A,FALSE,"Accepted Quotes";#N/A,#N/A,FALSE,"Rejected"}</definedName>
    <definedName name="_mis2" localSheetId="47" hidden="1">{#N/A,#N/A,FALSE,"Written Quote Out";#N/A,#N/A,FALSE,"Accepted Quotes";#N/A,#N/A,FALSE,"Rejected"}</definedName>
    <definedName name="_mis2" localSheetId="44" hidden="1">{#N/A,#N/A,FALSE,"Written Quote Out";#N/A,#N/A,FALSE,"Accepted Quotes";#N/A,#N/A,FALSE,"Rejected"}</definedName>
    <definedName name="_mis2" localSheetId="0" hidden="1">{#N/A,#N/A,FALSE,"Written Quote Out";#N/A,#N/A,FALSE,"Accepted Quotes";#N/A,#N/A,FALSE,"Rejected"}</definedName>
    <definedName name="_mis2" localSheetId="9" hidden="1">{#N/A,#N/A,FALSE,"Written Quote Out";#N/A,#N/A,FALSE,"Accepted Quotes";#N/A,#N/A,FALSE,"Rejected"}</definedName>
    <definedName name="_mis2" localSheetId="5" hidden="1">{#N/A,#N/A,FALSE,"Written Quote Out";#N/A,#N/A,FALSE,"Accepted Quotes";#N/A,#N/A,FALSE,"Rejected"}</definedName>
    <definedName name="_mis2" localSheetId="6" hidden="1">{#N/A,#N/A,FALSE,"Written Quote Out";#N/A,#N/A,FALSE,"Accepted Quotes";#N/A,#N/A,FALSE,"Rejected"}</definedName>
    <definedName name="_mis2" localSheetId="58" hidden="1">{#N/A,#N/A,FALSE,"Written Quote Out";#N/A,#N/A,FALSE,"Accepted Quotes";#N/A,#N/A,FALSE,"Rejected"}</definedName>
    <definedName name="_mis2" localSheetId="37" hidden="1">{#N/A,#N/A,FALSE,"Written Quote Out";#N/A,#N/A,FALSE,"Accepted Quotes";#N/A,#N/A,FALSE,"Rejected"}</definedName>
    <definedName name="_mis2" localSheetId="10" hidden="1">{#N/A,#N/A,FALSE,"Written Quote Out";#N/A,#N/A,FALSE,"Accepted Quotes";#N/A,#N/A,FALSE,"Rejected"}</definedName>
    <definedName name="_mis2" localSheetId="3" hidden="1">{#N/A,#N/A,FALSE,"Written Quote Out";#N/A,#N/A,FALSE,"Accepted Quotes";#N/A,#N/A,FALSE,"Rejected"}</definedName>
    <definedName name="_mis2" localSheetId="4" hidden="1">{#N/A,#N/A,FALSE,"Written Quote Out";#N/A,#N/A,FALSE,"Accepted Quotes";#N/A,#N/A,FALSE,"Rejected"}</definedName>
    <definedName name="_mis2" localSheetId="57" hidden="1">{#N/A,#N/A,FALSE,"Written Quote Out";#N/A,#N/A,FALSE,"Accepted Quotes";#N/A,#N/A,FALSE,"Rejected"}</definedName>
    <definedName name="_mis2" localSheetId="50" hidden="1">{#N/A,#N/A,FALSE,"Written Quote Out";#N/A,#N/A,FALSE,"Accepted Quotes";#N/A,#N/A,FALSE,"Rejected"}</definedName>
    <definedName name="_mis2" localSheetId="56" hidden="1">{#N/A,#N/A,FALSE,"Written Quote Out";#N/A,#N/A,FALSE,"Accepted Quotes";#N/A,#N/A,FALSE,"Rejected"}</definedName>
    <definedName name="_mis2" localSheetId="13" hidden="1">{#N/A,#N/A,FALSE,"Written Quote Out";#N/A,#N/A,FALSE,"Accepted Quotes";#N/A,#N/A,FALSE,"Rejected"}</definedName>
    <definedName name="_mis2" localSheetId="12" hidden="1">{#N/A,#N/A,FALSE,"Written Quote Out";#N/A,#N/A,FALSE,"Accepted Quotes";#N/A,#N/A,FALSE,"Rejected"}</definedName>
    <definedName name="_mis2" localSheetId="16" hidden="1">{#N/A,#N/A,FALSE,"Written Quote Out";#N/A,#N/A,FALSE,"Accepted Quotes";#N/A,#N/A,FALSE,"Rejected"}</definedName>
    <definedName name="_mis2" localSheetId="25" hidden="1">{#N/A,#N/A,FALSE,"Written Quote Out";#N/A,#N/A,FALSE,"Accepted Quotes";#N/A,#N/A,FALSE,"Rejected"}</definedName>
    <definedName name="_mis2" localSheetId="43" hidden="1">{#N/A,#N/A,FALSE,"Written Quote Out";#N/A,#N/A,FALSE,"Accepted Quotes";#N/A,#N/A,FALSE,"Rejected"}</definedName>
    <definedName name="_mis2" localSheetId="36" hidden="1">{#N/A,#N/A,FALSE,"Written Quote Out";#N/A,#N/A,FALSE,"Accepted Quotes";#N/A,#N/A,FALSE,"Rejected"}</definedName>
    <definedName name="_mis2" localSheetId="30" hidden="1">{#N/A,#N/A,FALSE,"Written Quote Out";#N/A,#N/A,FALSE,"Accepted Quotes";#N/A,#N/A,FALSE,"Rejected"}</definedName>
    <definedName name="_mis2" localSheetId="34" hidden="1">{#N/A,#N/A,FALSE,"Written Quote Out";#N/A,#N/A,FALSE,"Accepted Quotes";#N/A,#N/A,FALSE,"Rejected"}</definedName>
    <definedName name="_mis2" localSheetId="35" hidden="1">{#N/A,#N/A,FALSE,"Written Quote Out";#N/A,#N/A,FALSE,"Accepted Quotes";#N/A,#N/A,FALSE,"Rejected"}</definedName>
    <definedName name="_mis2" localSheetId="31" hidden="1">{#N/A,#N/A,FALSE,"Written Quote Out";#N/A,#N/A,FALSE,"Accepted Quotes";#N/A,#N/A,FALSE,"Rejected"}</definedName>
    <definedName name="_mis2" localSheetId="11" hidden="1">{#N/A,#N/A,FALSE,"Written Quote Out";#N/A,#N/A,FALSE,"Accepted Quotes";#N/A,#N/A,FALSE,"Rejected"}</definedName>
    <definedName name="_mis2" hidden="1">{#N/A,#N/A,FALSE,"Written Quote Out";#N/A,#N/A,FALSE,"Accepted Quotes";#N/A,#N/A,FALSE,"Rejected"}</definedName>
    <definedName name="_nam2" hidden="1">"c2204"</definedName>
    <definedName name="_new1" localSheetId="15" hidden="1">{#N/A,#N/A,TRUE,"Written Quote Out";#N/A,#N/A,TRUE,"Accepted Quotes"}</definedName>
    <definedName name="_new1" localSheetId="21" hidden="1">{#N/A,#N/A,TRUE,"Written Quote Out";#N/A,#N/A,TRUE,"Accepted Quotes"}</definedName>
    <definedName name="_new1" localSheetId="20" hidden="1">{#N/A,#N/A,TRUE,"Written Quote Out";#N/A,#N/A,TRUE,"Accepted Quotes"}</definedName>
    <definedName name="_new1" localSheetId="24" hidden="1">{#N/A,#N/A,TRUE,"Written Quote Out";#N/A,#N/A,TRUE,"Accepted Quotes"}</definedName>
    <definedName name="_new1" localSheetId="17" hidden="1">{#N/A,#N/A,TRUE,"Written Quote Out";#N/A,#N/A,TRUE,"Accepted Quotes"}</definedName>
    <definedName name="_new1" localSheetId="28" hidden="1">{#N/A,#N/A,TRUE,"Written Quote Out";#N/A,#N/A,TRUE,"Accepted Quotes"}</definedName>
    <definedName name="_new1" localSheetId="29" hidden="1">{#N/A,#N/A,TRUE,"Written Quote Out";#N/A,#N/A,TRUE,"Accepted Quotes"}</definedName>
    <definedName name="_new1" localSheetId="26" hidden="1">{#N/A,#N/A,TRUE,"Written Quote Out";#N/A,#N/A,TRUE,"Accepted Quotes"}</definedName>
    <definedName name="_new1" localSheetId="8" hidden="1">{#N/A,#N/A,TRUE,"Written Quote Out";#N/A,#N/A,TRUE,"Accepted Quotes"}</definedName>
    <definedName name="_new1" localSheetId="46" hidden="1">{#N/A,#N/A,TRUE,"Written Quote Out";#N/A,#N/A,TRUE,"Accepted Quotes"}</definedName>
    <definedName name="_new1" localSheetId="47" hidden="1">{#N/A,#N/A,TRUE,"Written Quote Out";#N/A,#N/A,TRUE,"Accepted Quotes"}</definedName>
    <definedName name="_new1" localSheetId="44" hidden="1">{#N/A,#N/A,TRUE,"Written Quote Out";#N/A,#N/A,TRUE,"Accepted Quotes"}</definedName>
    <definedName name="_new1" localSheetId="0" hidden="1">{#N/A,#N/A,TRUE,"Written Quote Out";#N/A,#N/A,TRUE,"Accepted Quotes"}</definedName>
    <definedName name="_new1" localSheetId="9" hidden="1">{#N/A,#N/A,TRUE,"Written Quote Out";#N/A,#N/A,TRUE,"Accepted Quotes"}</definedName>
    <definedName name="_new1" localSheetId="5" hidden="1">{#N/A,#N/A,TRUE,"Written Quote Out";#N/A,#N/A,TRUE,"Accepted Quotes"}</definedName>
    <definedName name="_new1" localSheetId="6" hidden="1">{#N/A,#N/A,TRUE,"Written Quote Out";#N/A,#N/A,TRUE,"Accepted Quotes"}</definedName>
    <definedName name="_new1" localSheetId="58" hidden="1">{#N/A,#N/A,TRUE,"Written Quote Out";#N/A,#N/A,TRUE,"Accepted Quotes"}</definedName>
    <definedName name="_new1" localSheetId="37" hidden="1">{#N/A,#N/A,TRUE,"Written Quote Out";#N/A,#N/A,TRUE,"Accepted Quotes"}</definedName>
    <definedName name="_new1" localSheetId="10" hidden="1">{#N/A,#N/A,TRUE,"Written Quote Out";#N/A,#N/A,TRUE,"Accepted Quotes"}</definedName>
    <definedName name="_new1" localSheetId="3" hidden="1">{#N/A,#N/A,TRUE,"Written Quote Out";#N/A,#N/A,TRUE,"Accepted Quotes"}</definedName>
    <definedName name="_new1" localSheetId="4" hidden="1">{#N/A,#N/A,TRUE,"Written Quote Out";#N/A,#N/A,TRUE,"Accepted Quotes"}</definedName>
    <definedName name="_new1" localSheetId="57" hidden="1">{#N/A,#N/A,TRUE,"Written Quote Out";#N/A,#N/A,TRUE,"Accepted Quotes"}</definedName>
    <definedName name="_new1" localSheetId="50" hidden="1">{#N/A,#N/A,TRUE,"Written Quote Out";#N/A,#N/A,TRUE,"Accepted Quotes"}</definedName>
    <definedName name="_new1" localSheetId="56" hidden="1">{#N/A,#N/A,TRUE,"Written Quote Out";#N/A,#N/A,TRUE,"Accepted Quotes"}</definedName>
    <definedName name="_new1" localSheetId="13" hidden="1">{#N/A,#N/A,TRUE,"Written Quote Out";#N/A,#N/A,TRUE,"Accepted Quotes"}</definedName>
    <definedName name="_new1" localSheetId="12" hidden="1">{#N/A,#N/A,TRUE,"Written Quote Out";#N/A,#N/A,TRUE,"Accepted Quotes"}</definedName>
    <definedName name="_new1" localSheetId="16" hidden="1">{#N/A,#N/A,TRUE,"Written Quote Out";#N/A,#N/A,TRUE,"Accepted Quotes"}</definedName>
    <definedName name="_new1" localSheetId="25" hidden="1">{#N/A,#N/A,TRUE,"Written Quote Out";#N/A,#N/A,TRUE,"Accepted Quotes"}</definedName>
    <definedName name="_new1" localSheetId="43" hidden="1">{#N/A,#N/A,TRUE,"Written Quote Out";#N/A,#N/A,TRUE,"Accepted Quotes"}</definedName>
    <definedName name="_new1" localSheetId="36" hidden="1">{#N/A,#N/A,TRUE,"Written Quote Out";#N/A,#N/A,TRUE,"Accepted Quotes"}</definedName>
    <definedName name="_new1" localSheetId="30" hidden="1">{#N/A,#N/A,TRUE,"Written Quote Out";#N/A,#N/A,TRUE,"Accepted Quotes"}</definedName>
    <definedName name="_new1" localSheetId="34" hidden="1">{#N/A,#N/A,TRUE,"Written Quote Out";#N/A,#N/A,TRUE,"Accepted Quotes"}</definedName>
    <definedName name="_new1" localSheetId="35" hidden="1">{#N/A,#N/A,TRUE,"Written Quote Out";#N/A,#N/A,TRUE,"Accepted Quotes"}</definedName>
    <definedName name="_new1" localSheetId="31" hidden="1">{#N/A,#N/A,TRUE,"Written Quote Out";#N/A,#N/A,TRUE,"Accepted Quotes"}</definedName>
    <definedName name="_new1" localSheetId="11" hidden="1">{#N/A,#N/A,TRUE,"Written Quote Out";#N/A,#N/A,TRUE,"Accepted Quotes"}</definedName>
    <definedName name="_new1" hidden="1">{#N/A,#N/A,TRUE,"Written Quote Out";#N/A,#N/A,TRUE,"Accepted Quotes"}</definedName>
    <definedName name="_new2" localSheetId="15" hidden="1">{#N/A,#N/A,TRUE,"Written Quote Out";#N/A,#N/A,TRUE,"Accepted Quotes"}</definedName>
    <definedName name="_new2" localSheetId="21" hidden="1">{#N/A,#N/A,TRUE,"Written Quote Out";#N/A,#N/A,TRUE,"Accepted Quotes"}</definedName>
    <definedName name="_new2" localSheetId="20" hidden="1">{#N/A,#N/A,TRUE,"Written Quote Out";#N/A,#N/A,TRUE,"Accepted Quotes"}</definedName>
    <definedName name="_new2" localSheetId="24" hidden="1">{#N/A,#N/A,TRUE,"Written Quote Out";#N/A,#N/A,TRUE,"Accepted Quotes"}</definedName>
    <definedName name="_new2" localSheetId="17" hidden="1">{#N/A,#N/A,TRUE,"Written Quote Out";#N/A,#N/A,TRUE,"Accepted Quotes"}</definedName>
    <definedName name="_new2" localSheetId="28" hidden="1">{#N/A,#N/A,TRUE,"Written Quote Out";#N/A,#N/A,TRUE,"Accepted Quotes"}</definedName>
    <definedName name="_new2" localSheetId="29" hidden="1">{#N/A,#N/A,TRUE,"Written Quote Out";#N/A,#N/A,TRUE,"Accepted Quotes"}</definedName>
    <definedName name="_new2" localSheetId="26" hidden="1">{#N/A,#N/A,TRUE,"Written Quote Out";#N/A,#N/A,TRUE,"Accepted Quotes"}</definedName>
    <definedName name="_new2" localSheetId="8" hidden="1">{#N/A,#N/A,TRUE,"Written Quote Out";#N/A,#N/A,TRUE,"Accepted Quotes"}</definedName>
    <definedName name="_new2" localSheetId="46" hidden="1">{#N/A,#N/A,TRUE,"Written Quote Out";#N/A,#N/A,TRUE,"Accepted Quotes"}</definedName>
    <definedName name="_new2" localSheetId="47" hidden="1">{#N/A,#N/A,TRUE,"Written Quote Out";#N/A,#N/A,TRUE,"Accepted Quotes"}</definedName>
    <definedName name="_new2" localSheetId="44" hidden="1">{#N/A,#N/A,TRUE,"Written Quote Out";#N/A,#N/A,TRUE,"Accepted Quotes"}</definedName>
    <definedName name="_new2" localSheetId="0" hidden="1">{#N/A,#N/A,TRUE,"Written Quote Out";#N/A,#N/A,TRUE,"Accepted Quotes"}</definedName>
    <definedName name="_new2" localSheetId="9" hidden="1">{#N/A,#N/A,TRUE,"Written Quote Out";#N/A,#N/A,TRUE,"Accepted Quotes"}</definedName>
    <definedName name="_new2" localSheetId="5" hidden="1">{#N/A,#N/A,TRUE,"Written Quote Out";#N/A,#N/A,TRUE,"Accepted Quotes"}</definedName>
    <definedName name="_new2" localSheetId="6" hidden="1">{#N/A,#N/A,TRUE,"Written Quote Out";#N/A,#N/A,TRUE,"Accepted Quotes"}</definedName>
    <definedName name="_new2" localSheetId="58" hidden="1">{#N/A,#N/A,TRUE,"Written Quote Out";#N/A,#N/A,TRUE,"Accepted Quotes"}</definedName>
    <definedName name="_new2" localSheetId="37" hidden="1">{#N/A,#N/A,TRUE,"Written Quote Out";#N/A,#N/A,TRUE,"Accepted Quotes"}</definedName>
    <definedName name="_new2" localSheetId="10" hidden="1">{#N/A,#N/A,TRUE,"Written Quote Out";#N/A,#N/A,TRUE,"Accepted Quotes"}</definedName>
    <definedName name="_new2" localSheetId="3" hidden="1">{#N/A,#N/A,TRUE,"Written Quote Out";#N/A,#N/A,TRUE,"Accepted Quotes"}</definedName>
    <definedName name="_new2" localSheetId="4" hidden="1">{#N/A,#N/A,TRUE,"Written Quote Out";#N/A,#N/A,TRUE,"Accepted Quotes"}</definedName>
    <definedName name="_new2" localSheetId="57" hidden="1">{#N/A,#N/A,TRUE,"Written Quote Out";#N/A,#N/A,TRUE,"Accepted Quotes"}</definedName>
    <definedName name="_new2" localSheetId="50" hidden="1">{#N/A,#N/A,TRUE,"Written Quote Out";#N/A,#N/A,TRUE,"Accepted Quotes"}</definedName>
    <definedName name="_new2" localSheetId="56" hidden="1">{#N/A,#N/A,TRUE,"Written Quote Out";#N/A,#N/A,TRUE,"Accepted Quotes"}</definedName>
    <definedName name="_new2" localSheetId="13" hidden="1">{#N/A,#N/A,TRUE,"Written Quote Out";#N/A,#N/A,TRUE,"Accepted Quotes"}</definedName>
    <definedName name="_new2" localSheetId="12" hidden="1">{#N/A,#N/A,TRUE,"Written Quote Out";#N/A,#N/A,TRUE,"Accepted Quotes"}</definedName>
    <definedName name="_new2" localSheetId="16" hidden="1">{#N/A,#N/A,TRUE,"Written Quote Out";#N/A,#N/A,TRUE,"Accepted Quotes"}</definedName>
    <definedName name="_new2" localSheetId="25" hidden="1">{#N/A,#N/A,TRUE,"Written Quote Out";#N/A,#N/A,TRUE,"Accepted Quotes"}</definedName>
    <definedName name="_new2" localSheetId="43" hidden="1">{#N/A,#N/A,TRUE,"Written Quote Out";#N/A,#N/A,TRUE,"Accepted Quotes"}</definedName>
    <definedName name="_new2" localSheetId="36" hidden="1">{#N/A,#N/A,TRUE,"Written Quote Out";#N/A,#N/A,TRUE,"Accepted Quotes"}</definedName>
    <definedName name="_new2" localSheetId="30" hidden="1">{#N/A,#N/A,TRUE,"Written Quote Out";#N/A,#N/A,TRUE,"Accepted Quotes"}</definedName>
    <definedName name="_new2" localSheetId="34" hidden="1">{#N/A,#N/A,TRUE,"Written Quote Out";#N/A,#N/A,TRUE,"Accepted Quotes"}</definedName>
    <definedName name="_new2" localSheetId="35" hidden="1">{#N/A,#N/A,TRUE,"Written Quote Out";#N/A,#N/A,TRUE,"Accepted Quotes"}</definedName>
    <definedName name="_new2" localSheetId="31" hidden="1">{#N/A,#N/A,TRUE,"Written Quote Out";#N/A,#N/A,TRUE,"Accepted Quotes"}</definedName>
    <definedName name="_new2" localSheetId="11" hidden="1">{#N/A,#N/A,TRUE,"Written Quote Out";#N/A,#N/A,TRUE,"Accepted Quotes"}</definedName>
    <definedName name="_new2" hidden="1">{#N/A,#N/A,TRUE,"Written Quote Out";#N/A,#N/A,TRUE,"Accepted Quotes"}</definedName>
    <definedName name="_Order1" hidden="1">255</definedName>
    <definedName name="_Order2" hidden="1">255</definedName>
    <definedName name="_Owl2011" localSheetId="15" hidden="1">{"NewCo_View",#N/A,FALSE,"Calculations"}</definedName>
    <definedName name="_Owl2011" localSheetId="58" hidden="1">{"NewCo_View",#N/A,FALSE,"Calculations"}</definedName>
    <definedName name="_Owl2011" localSheetId="3" hidden="1">{"NewCo_View",#N/A,FALSE,"Calculations"}</definedName>
    <definedName name="_Owl2011" localSheetId="4" hidden="1">{"NewCo_View",#N/A,FALSE,"Calculations"}</definedName>
    <definedName name="_Owl2011" localSheetId="50" hidden="1">{"NewCo_View",#N/A,FALSE,"Calculations"}</definedName>
    <definedName name="_Owl2011" localSheetId="16" hidden="1">{"NewCo_View",#N/A,FALSE,"Calculations"}</definedName>
    <definedName name="_Owl2011" localSheetId="25" hidden="1">{"NewCo_View",#N/A,FALSE,"Calculations"}</definedName>
    <definedName name="_Owl2011" localSheetId="43" hidden="1">{"NewCo_View",#N/A,FALSE,"Calculations"}</definedName>
    <definedName name="_Owl2011" localSheetId="36" hidden="1">{"NewCo_View",#N/A,FALSE,"Calculations"}</definedName>
    <definedName name="_Owl2011" localSheetId="30" hidden="1">{"NewCo_View",#N/A,FALSE,"Calculations"}</definedName>
    <definedName name="_Owl2011" hidden="1">{"NewCo_View",#N/A,FALSE,"Calculations"}</definedName>
    <definedName name="_Parse_In" localSheetId="58" hidden="1">#REF!</definedName>
    <definedName name="_Parse_In" hidden="1">#REF!</definedName>
    <definedName name="_Parse_Out" localSheetId="21" hidden="1">#REF!</definedName>
    <definedName name="_Parse_Out" localSheetId="20" hidden="1">#REF!</definedName>
    <definedName name="_Parse_Out" localSheetId="24" hidden="1">#REF!</definedName>
    <definedName name="_Parse_Out" localSheetId="17" hidden="1">#REF!</definedName>
    <definedName name="_Parse_Out" localSheetId="28" hidden="1">#REF!</definedName>
    <definedName name="_Parse_Out" localSheetId="29" hidden="1">#REF!</definedName>
    <definedName name="_Parse_Out" localSheetId="26" hidden="1">#REF!</definedName>
    <definedName name="_Parse_Out" localSheetId="8" hidden="1">#REF!</definedName>
    <definedName name="_Parse_Out" localSheetId="46" hidden="1">#REF!</definedName>
    <definedName name="_Parse_Out" localSheetId="47" hidden="1">#REF!</definedName>
    <definedName name="_Parse_Out" localSheetId="44" hidden="1">#REF!</definedName>
    <definedName name="_Parse_Out" localSheetId="5" hidden="1">#REF!</definedName>
    <definedName name="_Parse_Out" localSheetId="6" hidden="1">#REF!</definedName>
    <definedName name="_Parse_Out" localSheetId="58" hidden="1">#REF!</definedName>
    <definedName name="_Parse_Out" localSheetId="37" hidden="1">#REF!</definedName>
    <definedName name="_Parse_Out" localSheetId="12" hidden="1">#REF!</definedName>
    <definedName name="_Parse_Out" localSheetId="34" hidden="1">#REF!</definedName>
    <definedName name="_Parse_Out" localSheetId="35" hidden="1">#REF!</definedName>
    <definedName name="_Parse_Out" localSheetId="11" hidden="1">#REF!</definedName>
    <definedName name="_Parse_Out" hidden="1">#REF!</definedName>
    <definedName name="_q1" localSheetId="58" hidden="1">#REF!</definedName>
    <definedName name="_q1" hidden="1">#REF!</definedName>
    <definedName name="_q2" localSheetId="58" hidden="1">#REF!</definedName>
    <definedName name="_q2" hidden="1">#REF!</definedName>
    <definedName name="_Sort" localSheetId="21" hidden="1">#REF!</definedName>
    <definedName name="_Sort" localSheetId="20" hidden="1">#REF!</definedName>
    <definedName name="_Sort" localSheetId="18" hidden="1">#REF!</definedName>
    <definedName name="_Sort" localSheetId="19" hidden="1">#REF!</definedName>
    <definedName name="_Sort" localSheetId="24" hidden="1">#REF!</definedName>
    <definedName name="_Sort" localSheetId="23" hidden="1">#REF!</definedName>
    <definedName name="_Sort" localSheetId="22" hidden="1">#REF!</definedName>
    <definedName name="_Sort" localSheetId="17" hidden="1">#REF!</definedName>
    <definedName name="_Sort" localSheetId="28" hidden="1">#REF!</definedName>
    <definedName name="_Sort" localSheetId="27" hidden="1">#REF!</definedName>
    <definedName name="_Sort" localSheetId="29" hidden="1">#REF!</definedName>
    <definedName name="_Sort" localSheetId="26" hidden="1">#REF!</definedName>
    <definedName name="_Sort" localSheetId="8" hidden="1">#REF!</definedName>
    <definedName name="_Sort" localSheetId="46" hidden="1">#REF!</definedName>
    <definedName name="_Sort" localSheetId="45" hidden="1">#REF!</definedName>
    <definedName name="_Sort" localSheetId="47" hidden="1">#REF!</definedName>
    <definedName name="_Sort" localSheetId="44" hidden="1">#REF!</definedName>
    <definedName name="_Sort" localSheetId="7" hidden="1">#REF!</definedName>
    <definedName name="_Sort" localSheetId="9" hidden="1">#REF!</definedName>
    <definedName name="_Sort" localSheetId="5" hidden="1">#REF!</definedName>
    <definedName name="_Sort" localSheetId="6" hidden="1">#REF!</definedName>
    <definedName name="_Sort" localSheetId="39" hidden="1">#REF!</definedName>
    <definedName name="_Sort" localSheetId="41" hidden="1">#REF!</definedName>
    <definedName name="_Sort" localSheetId="42" hidden="1">#REF!</definedName>
    <definedName name="_Sort" localSheetId="40" hidden="1">#REF!</definedName>
    <definedName name="_Sort" localSheetId="58" hidden="1">#REF!</definedName>
    <definedName name="_Sort" localSheetId="37" hidden="1">#REF!</definedName>
    <definedName name="_Sort" localSheetId="12" hidden="1">#REF!</definedName>
    <definedName name="_Sort" localSheetId="34" hidden="1">#REF!</definedName>
    <definedName name="_Sort" localSheetId="32" hidden="1">#REF!</definedName>
    <definedName name="_Sort" localSheetId="33" hidden="1">#REF!</definedName>
    <definedName name="_Sort" localSheetId="35" hidden="1">#REF!</definedName>
    <definedName name="_Sort" localSheetId="31" hidden="1">#REF!</definedName>
    <definedName name="_Sort" localSheetId="11" hidden="1">#REF!</definedName>
    <definedName name="_Sort" hidden="1">#REF!</definedName>
    <definedName name="_temp" localSheetId="58" hidden="1">#REF!</definedName>
    <definedName name="_temp" hidden="1">#REF!</definedName>
    <definedName name="_tempB" localSheetId="58" hidden="1">#REF!</definedName>
    <definedName name="_tempB" hidden="1">#REF!</definedName>
    <definedName name="_wrn2"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wrn2"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_xlcn.WorksheetConnection_T9A2C161" hidden="1">#REF!</definedName>
    <definedName name="A" localSheetId="15" hidden="1">{"NewCo_View",#N/A,FALSE,"Calculations"}</definedName>
    <definedName name="A" localSheetId="21" hidden="1">{"NewCo_View",#N/A,FALSE,"Calculations"}</definedName>
    <definedName name="A" localSheetId="20" hidden="1">{"NewCo_View",#N/A,FALSE,"Calculations"}</definedName>
    <definedName name="A" localSheetId="18" hidden="1">{"NewCo_View",#N/A,FALSE,"Calculations"}</definedName>
    <definedName name="A" localSheetId="19" hidden="1">{"NewCo_View",#N/A,FALSE,"Calculations"}</definedName>
    <definedName name="A" localSheetId="24" hidden="1">{"NewCo_View",#N/A,FALSE,"Calculations"}</definedName>
    <definedName name="A" localSheetId="23" hidden="1">{"NewCo_View",#N/A,FALSE,"Calculations"}</definedName>
    <definedName name="A" localSheetId="22" hidden="1">{"NewCo_View",#N/A,FALSE,"Calculations"}</definedName>
    <definedName name="A" localSheetId="17" hidden="1">{"NewCo_View",#N/A,FALSE,"Calculations"}</definedName>
    <definedName name="A" localSheetId="28" hidden="1">{"NewCo_View",#N/A,FALSE,"Calculations"}</definedName>
    <definedName name="A" localSheetId="27" hidden="1">{"NewCo_View",#N/A,FALSE,"Calculations"}</definedName>
    <definedName name="A" localSheetId="29" hidden="1">{"NewCo_View",#N/A,FALSE,"Calculations"}</definedName>
    <definedName name="A" localSheetId="26" hidden="1">{"NewCo_View",#N/A,FALSE,"Calculations"}</definedName>
    <definedName name="A" localSheetId="8" hidden="1">{"NewCo_View",#N/A,FALSE,"Calculations"}</definedName>
    <definedName name="A" localSheetId="46" hidden="1">{"NewCo_View",#N/A,FALSE,"Calculations"}</definedName>
    <definedName name="A" localSheetId="45" hidden="1">{"NewCo_View",#N/A,FALSE,"Calculations"}</definedName>
    <definedName name="A" localSheetId="47" hidden="1">{"NewCo_View",#N/A,FALSE,"Calculations"}</definedName>
    <definedName name="A" localSheetId="44" hidden="1">{"NewCo_View",#N/A,FALSE,"Calculations"}</definedName>
    <definedName name="A" localSheetId="0" hidden="1">{"NewCo_View",#N/A,FALSE,"Calculations"}</definedName>
    <definedName name="A" localSheetId="51" hidden="1">{"NewCo_View",#N/A,FALSE,"Calculations"}</definedName>
    <definedName name="A" localSheetId="52" hidden="1">{"NewCo_View",#N/A,FALSE,"Calculations"}</definedName>
    <definedName name="A" localSheetId="7" hidden="1">{"NewCo_View",#N/A,FALSE,"Calculations"}</definedName>
    <definedName name="A" localSheetId="9" hidden="1">{"NewCo_View",#N/A,FALSE,"Calculations"}</definedName>
    <definedName name="A" localSheetId="5" hidden="1">{"NewCo_View",#N/A,FALSE,"Calculations"}</definedName>
    <definedName name="A" localSheetId="6" hidden="1">{"NewCo_View",#N/A,FALSE,"Calculations"}</definedName>
    <definedName name="A" localSheetId="59" hidden="1">{"NewCo_View",#N/A,FALSE,"Calculations"}</definedName>
    <definedName name="A" localSheetId="39" hidden="1">{"NewCo_View",#N/A,FALSE,"Calculations"}</definedName>
    <definedName name="A" localSheetId="41" hidden="1">{"NewCo_View",#N/A,FALSE,"Calculations"}</definedName>
    <definedName name="A" localSheetId="42" hidden="1">{"NewCo_View",#N/A,FALSE,"Calculations"}</definedName>
    <definedName name="A" localSheetId="40" hidden="1">{"NewCo_View",#N/A,FALSE,"Calculations"}</definedName>
    <definedName name="A" localSheetId="58" hidden="1">{"NewCo_View",#N/A,FALSE,"Calculations"}</definedName>
    <definedName name="A" localSheetId="37" hidden="1">{"NewCo_View",#N/A,FALSE,"Calculations"}</definedName>
    <definedName name="A" localSheetId="10" hidden="1">{"NewCo_View",#N/A,FALSE,"Calculations"}</definedName>
    <definedName name="A" localSheetId="2" hidden="1">{"NewCo_View",#N/A,FALSE,"Calculations"}</definedName>
    <definedName name="A" localSheetId="3" hidden="1">{"NewCo_View",#N/A,FALSE,"Calculations"}</definedName>
    <definedName name="A" localSheetId="4" hidden="1">{"NewCo_View",#N/A,FALSE,"Calculations"}</definedName>
    <definedName name="A" localSheetId="57" hidden="1">{"NewCo_View",#N/A,FALSE,"Calculations"}</definedName>
    <definedName name="A" localSheetId="49" hidden="1">{"NewCo_View",#N/A,FALSE,"Calculations"}</definedName>
    <definedName name="A" localSheetId="50" hidden="1">{"NewCo_View",#N/A,FALSE,"Calculations"}</definedName>
    <definedName name="A" localSheetId="56" hidden="1">{"NewCo_View",#N/A,FALSE,"Calculations"}</definedName>
    <definedName name="A" localSheetId="13" hidden="1">{"NewCo_View",#N/A,FALSE,"Calculations"}</definedName>
    <definedName name="A" localSheetId="12" hidden="1">{"NewCo_View",#N/A,FALSE,"Calculations"}</definedName>
    <definedName name="A" localSheetId="16" hidden="1">{"NewCo_View",#N/A,FALSE,"Calculations"}</definedName>
    <definedName name="A" localSheetId="25" hidden="1">{"NewCo_View",#N/A,FALSE,"Calculations"}</definedName>
    <definedName name="A" localSheetId="43" hidden="1">{"NewCo_View",#N/A,FALSE,"Calculations"}</definedName>
    <definedName name="A" localSheetId="36" hidden="1">{"NewCo_View",#N/A,FALSE,"Calculations"}</definedName>
    <definedName name="A" localSheetId="30" hidden="1">{"NewCo_View",#N/A,FALSE,"Calculations"}</definedName>
    <definedName name="A" localSheetId="34" hidden="1">{"NewCo_View",#N/A,FALSE,"Calculations"}</definedName>
    <definedName name="A" localSheetId="32" hidden="1">{"NewCo_View",#N/A,FALSE,"Calculations"}</definedName>
    <definedName name="A" localSheetId="33" hidden="1">{"NewCo_View",#N/A,FALSE,"Calculations"}</definedName>
    <definedName name="A" localSheetId="35" hidden="1">{"NewCo_View",#N/A,FALSE,"Calculations"}</definedName>
    <definedName name="A" localSheetId="31" hidden="1">{"NewCo_View",#N/A,FALSE,"Calculations"}</definedName>
    <definedName name="A" localSheetId="54" hidden="1">{"NewCo_View",#N/A,FALSE,"Calculations"}</definedName>
    <definedName name="A" localSheetId="11" hidden="1">{"NewCo_View",#N/A,FALSE,"Calculations"}</definedName>
    <definedName name="A" hidden="1">{"NewCo_View",#N/A,FALSE,"Calculations"}</definedName>
    <definedName name="aa" localSheetId="15" hidden="1">{"NewCo_View",#N/A,FALSE,"Calculations"}</definedName>
    <definedName name="aa" localSheetId="21" hidden="1">{"NewCo_View",#N/A,FALSE,"Calculations"}</definedName>
    <definedName name="aa" localSheetId="20" hidden="1">{"NewCo_View",#N/A,FALSE,"Calculations"}</definedName>
    <definedName name="aa" localSheetId="24" hidden="1">{"NewCo_View",#N/A,FALSE,"Calculations"}</definedName>
    <definedName name="aa" localSheetId="23" hidden="1">{"NewCo_View",#N/A,FALSE,"Calculations"}</definedName>
    <definedName name="aa" localSheetId="22" hidden="1">{"NewCo_View",#N/A,FALSE,"Calculations"}</definedName>
    <definedName name="aa" localSheetId="17" hidden="1">{"NewCo_View",#N/A,FALSE,"Calculations"}</definedName>
    <definedName name="aa" localSheetId="28" hidden="1">{"NewCo_View",#N/A,FALSE,"Calculations"}</definedName>
    <definedName name="aa" localSheetId="29" hidden="1">{"NewCo_View",#N/A,FALSE,"Calculations"}</definedName>
    <definedName name="aa" localSheetId="26" hidden="1">{"NewCo_View",#N/A,FALSE,"Calculations"}</definedName>
    <definedName name="aa" localSheetId="8" hidden="1">{"NewCo_View",#N/A,FALSE,"Calculations"}</definedName>
    <definedName name="aa" localSheetId="46" hidden="1">{"NewCo_View",#N/A,FALSE,"Calculations"}</definedName>
    <definedName name="aa" localSheetId="47" hidden="1">{"NewCo_View",#N/A,FALSE,"Calculations"}</definedName>
    <definedName name="aa" localSheetId="44" hidden="1">{"NewCo_View",#N/A,FALSE,"Calculations"}</definedName>
    <definedName name="aa" localSheetId="0" hidden="1">{"NewCo_View",#N/A,FALSE,"Calculations"}</definedName>
    <definedName name="aa" localSheetId="9" hidden="1">{"NewCo_View",#N/A,FALSE,"Calculations"}</definedName>
    <definedName name="aa" localSheetId="5" hidden="1">{"NewCo_View",#N/A,FALSE,"Calculations"}</definedName>
    <definedName name="aa" localSheetId="6" hidden="1">{"NewCo_View",#N/A,FALSE,"Calculations"}</definedName>
    <definedName name="aa" localSheetId="59" hidden="1">{"NewCo_View",#N/A,FALSE,"Calculations"}</definedName>
    <definedName name="aa" localSheetId="39" hidden="1">{"NewCo_View",#N/A,FALSE,"Calculations"}</definedName>
    <definedName name="aa" localSheetId="41" hidden="1">{"NewCo_View",#N/A,FALSE,"Calculations"}</definedName>
    <definedName name="aa" localSheetId="42" hidden="1">{"NewCo_View",#N/A,FALSE,"Calculations"}</definedName>
    <definedName name="aa" localSheetId="40" hidden="1">{"NewCo_View",#N/A,FALSE,"Calculations"}</definedName>
    <definedName name="aa" localSheetId="58" hidden="1">{"NewCo_View",#N/A,FALSE,"Calculations"}</definedName>
    <definedName name="aa" localSheetId="37" hidden="1">{"NewCo_View",#N/A,FALSE,"Calculations"}</definedName>
    <definedName name="aa" localSheetId="10" hidden="1">{"NewCo_View",#N/A,FALSE,"Calculations"}</definedName>
    <definedName name="aa" localSheetId="3" hidden="1">{"NewCo_View",#N/A,FALSE,"Calculations"}</definedName>
    <definedName name="aa" localSheetId="4" hidden="1">{"NewCo_View",#N/A,FALSE,"Calculations"}</definedName>
    <definedName name="aa" localSheetId="57" hidden="1">{"NewCo_View",#N/A,FALSE,"Calculations"}</definedName>
    <definedName name="aa" localSheetId="50" hidden="1">{"NewCo_View",#N/A,FALSE,"Calculations"}</definedName>
    <definedName name="aa" localSheetId="56" hidden="1">{"NewCo_View",#N/A,FALSE,"Calculations"}</definedName>
    <definedName name="aa" localSheetId="13" hidden="1">{"NewCo_View",#N/A,FALSE,"Calculations"}</definedName>
    <definedName name="aa" localSheetId="12" hidden="1">{"NewCo_View",#N/A,FALSE,"Calculations"}</definedName>
    <definedName name="aa" localSheetId="16" hidden="1">{"NewCo_View",#N/A,FALSE,"Calculations"}</definedName>
    <definedName name="aa" localSheetId="25" hidden="1">{"NewCo_View",#N/A,FALSE,"Calculations"}</definedName>
    <definedName name="aa" localSheetId="43" hidden="1">{"NewCo_View",#N/A,FALSE,"Calculations"}</definedName>
    <definedName name="aa" localSheetId="36" hidden="1">{"NewCo_View",#N/A,FALSE,"Calculations"}</definedName>
    <definedName name="aa" localSheetId="30" hidden="1">{"NewCo_View",#N/A,FALSE,"Calculations"}</definedName>
    <definedName name="aa" localSheetId="34" hidden="1">{"NewCo_View",#N/A,FALSE,"Calculations"}</definedName>
    <definedName name="aa" localSheetId="35" hidden="1">{"NewCo_View",#N/A,FALSE,"Calculations"}</definedName>
    <definedName name="aa" localSheetId="31" hidden="1">{"NewCo_View",#N/A,FALSE,"Calculations"}</definedName>
    <definedName name="aa" localSheetId="54" hidden="1">{"NewCo_View",#N/A,FALSE,"Calculations"}</definedName>
    <definedName name="aa" localSheetId="11" hidden="1">{"NewCo_View",#N/A,FALSE,"Calculations"}</definedName>
    <definedName name="aa" hidden="1">{"NewCo_View",#N/A,FALSE,"Calculations"}</definedName>
    <definedName name="AAA" localSheetId="15" hidden="1">{"NewCo_View",#N/A,FALSE,"Calculations"}</definedName>
    <definedName name="AAA" localSheetId="21" hidden="1">{"NewCo_View",#N/A,FALSE,"Calculations"}</definedName>
    <definedName name="AAA" localSheetId="20" hidden="1">{"NewCo_View",#N/A,FALSE,"Calculations"}</definedName>
    <definedName name="AAA" localSheetId="18" hidden="1">{"NewCo_View",#N/A,FALSE,"Calculations"}</definedName>
    <definedName name="AAA" localSheetId="19" hidden="1">{"NewCo_View",#N/A,FALSE,"Calculations"}</definedName>
    <definedName name="AAA" localSheetId="24" hidden="1">{"NewCo_View",#N/A,FALSE,"Calculations"}</definedName>
    <definedName name="AAA" localSheetId="23" hidden="1">{"NewCo_View",#N/A,FALSE,"Calculations"}</definedName>
    <definedName name="AAA" localSheetId="22" hidden="1">{"NewCo_View",#N/A,FALSE,"Calculations"}</definedName>
    <definedName name="AAA" localSheetId="17" hidden="1">{"NewCo_View",#N/A,FALSE,"Calculations"}</definedName>
    <definedName name="AAA" localSheetId="28" hidden="1">{"NewCo_View",#N/A,FALSE,"Calculations"}</definedName>
    <definedName name="AAA" localSheetId="27" hidden="1">{"NewCo_View",#N/A,FALSE,"Calculations"}</definedName>
    <definedName name="AAA" localSheetId="29" hidden="1">{"NewCo_View",#N/A,FALSE,"Calculations"}</definedName>
    <definedName name="AAA" localSheetId="26" hidden="1">{"NewCo_View",#N/A,FALSE,"Calculations"}</definedName>
    <definedName name="AAA" localSheetId="8" hidden="1">{"NewCo_View",#N/A,FALSE,"Calculations"}</definedName>
    <definedName name="AAA" localSheetId="46" hidden="1">{"NewCo_View",#N/A,FALSE,"Calculations"}</definedName>
    <definedName name="AAA" localSheetId="45" hidden="1">{"NewCo_View",#N/A,FALSE,"Calculations"}</definedName>
    <definedName name="AAA" localSheetId="47" hidden="1">{"NewCo_View",#N/A,FALSE,"Calculations"}</definedName>
    <definedName name="AAA" localSheetId="44" hidden="1">{"NewCo_View",#N/A,FALSE,"Calculations"}</definedName>
    <definedName name="AAA" localSheetId="0" hidden="1">{"NewCo_View",#N/A,FALSE,"Calculations"}</definedName>
    <definedName name="AAA" localSheetId="51" hidden="1">{"NewCo_View",#N/A,FALSE,"Calculations"}</definedName>
    <definedName name="AAA" localSheetId="52" hidden="1">{"NewCo_View",#N/A,FALSE,"Calculations"}</definedName>
    <definedName name="AAA" localSheetId="7" hidden="1">{"NewCo_View",#N/A,FALSE,"Calculations"}</definedName>
    <definedName name="AAA" localSheetId="9" hidden="1">{"NewCo_View",#N/A,FALSE,"Calculations"}</definedName>
    <definedName name="AAA" localSheetId="5" hidden="1">{"NewCo_View",#N/A,FALSE,"Calculations"}</definedName>
    <definedName name="AAA" localSheetId="6" hidden="1">{"NewCo_View",#N/A,FALSE,"Calculations"}</definedName>
    <definedName name="AAA" localSheetId="59" hidden="1">{"NewCo_View",#N/A,FALSE,"Calculations"}</definedName>
    <definedName name="AAA" localSheetId="39" hidden="1">{"NewCo_View",#N/A,FALSE,"Calculations"}</definedName>
    <definedName name="AAA" localSheetId="41" hidden="1">{"NewCo_View",#N/A,FALSE,"Calculations"}</definedName>
    <definedName name="AAA" localSheetId="42" hidden="1">{"NewCo_View",#N/A,FALSE,"Calculations"}</definedName>
    <definedName name="AAA" localSheetId="40" hidden="1">{"NewCo_View",#N/A,FALSE,"Calculations"}</definedName>
    <definedName name="AAA" localSheetId="58" hidden="1">{"NewCo_View",#N/A,FALSE,"Calculations"}</definedName>
    <definedName name="AAA" localSheetId="37" hidden="1">{"NewCo_View",#N/A,FALSE,"Calculations"}</definedName>
    <definedName name="AAA" localSheetId="10" hidden="1">{"NewCo_View",#N/A,FALSE,"Calculations"}</definedName>
    <definedName name="AAA" localSheetId="2" hidden="1">{"NewCo_View",#N/A,FALSE,"Calculations"}</definedName>
    <definedName name="AAA" localSheetId="3" hidden="1">{"NewCo_View",#N/A,FALSE,"Calculations"}</definedName>
    <definedName name="AAA" localSheetId="4" hidden="1">{"NewCo_View",#N/A,FALSE,"Calculations"}</definedName>
    <definedName name="AAA" localSheetId="57" hidden="1">{"NewCo_View",#N/A,FALSE,"Calculations"}</definedName>
    <definedName name="AAA" localSheetId="49" hidden="1">{"NewCo_View",#N/A,FALSE,"Calculations"}</definedName>
    <definedName name="AAA" localSheetId="50" hidden="1">{"NewCo_View",#N/A,FALSE,"Calculations"}</definedName>
    <definedName name="AAA" localSheetId="56" hidden="1">{"NewCo_View",#N/A,FALSE,"Calculations"}</definedName>
    <definedName name="AAA" localSheetId="13" hidden="1">{"NewCo_View",#N/A,FALSE,"Calculations"}</definedName>
    <definedName name="AAA" localSheetId="12" hidden="1">{"NewCo_View",#N/A,FALSE,"Calculations"}</definedName>
    <definedName name="AAA" localSheetId="16" hidden="1">{"NewCo_View",#N/A,FALSE,"Calculations"}</definedName>
    <definedName name="AAA" localSheetId="25" hidden="1">{"NewCo_View",#N/A,FALSE,"Calculations"}</definedName>
    <definedName name="AAA" localSheetId="43" hidden="1">{"NewCo_View",#N/A,FALSE,"Calculations"}</definedName>
    <definedName name="AAA" localSheetId="36" hidden="1">{"NewCo_View",#N/A,FALSE,"Calculations"}</definedName>
    <definedName name="AAA" localSheetId="30" hidden="1">{"NewCo_View",#N/A,FALSE,"Calculations"}</definedName>
    <definedName name="AAA" localSheetId="34" hidden="1">{"NewCo_View",#N/A,FALSE,"Calculations"}</definedName>
    <definedName name="AAA" localSheetId="32" hidden="1">{"NewCo_View",#N/A,FALSE,"Calculations"}</definedName>
    <definedName name="AAA" localSheetId="33" hidden="1">{"NewCo_View",#N/A,FALSE,"Calculations"}</definedName>
    <definedName name="AAA" localSheetId="35" hidden="1">{"NewCo_View",#N/A,FALSE,"Calculations"}</definedName>
    <definedName name="AAA" localSheetId="31" hidden="1">{"NewCo_View",#N/A,FALSE,"Calculations"}</definedName>
    <definedName name="AAA" localSheetId="54" hidden="1">{"NewCo_View",#N/A,FALSE,"Calculations"}</definedName>
    <definedName name="AAA" localSheetId="11" hidden="1">{"NewCo_View",#N/A,FALSE,"Calculations"}</definedName>
    <definedName name="AAA" hidden="1">{"NewCo_View",#N/A,FALSE,"Calculations"}</definedName>
    <definedName name="aaaa" localSheetId="15" hidden="1">{"fis.dbo.r1_datasum"}</definedName>
    <definedName name="aaaa" localSheetId="21" hidden="1">{"fis.dbo.r1_datasum"}</definedName>
    <definedName name="aaaa" localSheetId="20" hidden="1">{"fis.dbo.r1_datasum"}</definedName>
    <definedName name="aaaa" localSheetId="24" hidden="1">{"fis.dbo.r1_datasum"}</definedName>
    <definedName name="aaaa" localSheetId="17" hidden="1">{"fis.dbo.r1_datasum"}</definedName>
    <definedName name="aaaa" localSheetId="28" hidden="1">{"fis.dbo.r1_datasum"}</definedName>
    <definedName name="aaaa" localSheetId="29" hidden="1">{"fis.dbo.r1_datasum"}</definedName>
    <definedName name="aaaa" localSheetId="26" hidden="1">{"fis.dbo.r1_datasum"}</definedName>
    <definedName name="aaaa" localSheetId="8" hidden="1">{"fis.dbo.r1_datasum"}</definedName>
    <definedName name="aaaa" localSheetId="46" hidden="1">{"fis.dbo.r1_datasum"}</definedName>
    <definedName name="aaaa" localSheetId="47" hidden="1">{"fis.dbo.r1_datasum"}</definedName>
    <definedName name="aaaa" localSheetId="44" hidden="1">{"fis.dbo.r1_datasum"}</definedName>
    <definedName name="aaaa" localSheetId="0" hidden="1">{"fis.dbo.r1_datasum"}</definedName>
    <definedName name="aaaa" localSheetId="9" hidden="1">{"fis.dbo.r1_datasum"}</definedName>
    <definedName name="aaaa" localSheetId="5" hidden="1">{"fis.dbo.r1_datasum"}</definedName>
    <definedName name="aaaa" localSheetId="6" hidden="1">{"fis.dbo.r1_datasum"}</definedName>
    <definedName name="aaaa" localSheetId="58" hidden="1">{"fis.dbo.r1_datasum"}</definedName>
    <definedName name="aaaa" localSheetId="37" hidden="1">{"fis.dbo.r1_datasum"}</definedName>
    <definedName name="aaaa" localSheetId="10" hidden="1">{"fis.dbo.r1_datasum"}</definedName>
    <definedName name="aaaa" localSheetId="3" hidden="1">{"fis.dbo.r1_datasum"}</definedName>
    <definedName name="aaaa" localSheetId="4" hidden="1">{"fis.dbo.r1_datasum"}</definedName>
    <definedName name="aaaa" localSheetId="57" hidden="1">{"fis.dbo.r1_datasum"}</definedName>
    <definedName name="aaaa" localSheetId="50" hidden="1">{"fis.dbo.r1_datasum"}</definedName>
    <definedName name="aaaa" localSheetId="56" hidden="1">{"fis.dbo.r1_datasum"}</definedName>
    <definedName name="aaaa" localSheetId="13" hidden="1">{"fis.dbo.r1_datasum"}</definedName>
    <definedName name="aaaa" localSheetId="12" hidden="1">{"fis.dbo.r1_datasum"}</definedName>
    <definedName name="aaaa" localSheetId="16" hidden="1">{"fis.dbo.r1_datasum"}</definedName>
    <definedName name="aaaa" localSheetId="25" hidden="1">{"fis.dbo.r1_datasum"}</definedName>
    <definedName name="aaaa" localSheetId="43" hidden="1">{"fis.dbo.r1_datasum"}</definedName>
    <definedName name="aaaa" localSheetId="36" hidden="1">{"fis.dbo.r1_datasum"}</definedName>
    <definedName name="aaaa" localSheetId="30" hidden="1">{"fis.dbo.r1_datasum"}</definedName>
    <definedName name="aaaa" localSheetId="34" hidden="1">{"fis.dbo.r1_datasum"}</definedName>
    <definedName name="aaaa" localSheetId="35" hidden="1">{"fis.dbo.r1_datasum"}</definedName>
    <definedName name="aaaa" localSheetId="31" hidden="1">{"fis.dbo.r1_datasum"}</definedName>
    <definedName name="aaaa" localSheetId="11" hidden="1">{"fis.dbo.r1_datasum"}</definedName>
    <definedName name="aaaa" hidden="1">{"fis.dbo.r1_datasum"}</definedName>
    <definedName name="aaaq" localSheetId="15" hidden="1">{"fis.dbo.r1_datasum"}</definedName>
    <definedName name="aaaq" localSheetId="21" hidden="1">{"fis.dbo.r1_datasum"}</definedName>
    <definedName name="aaaq" localSheetId="20" hidden="1">{"fis.dbo.r1_datasum"}</definedName>
    <definedName name="aaaq" localSheetId="24" hidden="1">{"fis.dbo.r1_datasum"}</definedName>
    <definedName name="aaaq" localSheetId="17" hidden="1">{"fis.dbo.r1_datasum"}</definedName>
    <definedName name="aaaq" localSheetId="28" hidden="1">{"fis.dbo.r1_datasum"}</definedName>
    <definedName name="aaaq" localSheetId="29" hidden="1">{"fis.dbo.r1_datasum"}</definedName>
    <definedName name="aaaq" localSheetId="26" hidden="1">{"fis.dbo.r1_datasum"}</definedName>
    <definedName name="aaaq" localSheetId="8" hidden="1">{"fis.dbo.r1_datasum"}</definedName>
    <definedName name="aaaq" localSheetId="46" hidden="1">{"fis.dbo.r1_datasum"}</definedName>
    <definedName name="aaaq" localSheetId="47" hidden="1">{"fis.dbo.r1_datasum"}</definedName>
    <definedName name="aaaq" localSheetId="44" hidden="1">{"fis.dbo.r1_datasum"}</definedName>
    <definedName name="aaaq" localSheetId="0" hidden="1">{"fis.dbo.r1_datasum"}</definedName>
    <definedName name="aaaq" localSheetId="9" hidden="1">{"fis.dbo.r1_datasum"}</definedName>
    <definedName name="aaaq" localSheetId="5" hidden="1">{"fis.dbo.r1_datasum"}</definedName>
    <definedName name="aaaq" localSheetId="6" hidden="1">{"fis.dbo.r1_datasum"}</definedName>
    <definedName name="aaaq" localSheetId="58" hidden="1">{"fis.dbo.r1_datasum"}</definedName>
    <definedName name="aaaq" localSheetId="37" hidden="1">{"fis.dbo.r1_datasum"}</definedName>
    <definedName name="aaaq" localSheetId="10" hidden="1">{"fis.dbo.r1_datasum"}</definedName>
    <definedName name="aaaq" localSheetId="3" hidden="1">{"fis.dbo.r1_datasum"}</definedName>
    <definedName name="aaaq" localSheetId="4" hidden="1">{"fis.dbo.r1_datasum"}</definedName>
    <definedName name="aaaq" localSheetId="57" hidden="1">{"fis.dbo.r1_datasum"}</definedName>
    <definedName name="aaaq" localSheetId="50" hidden="1">{"fis.dbo.r1_datasum"}</definedName>
    <definedName name="aaaq" localSheetId="56" hidden="1">{"fis.dbo.r1_datasum"}</definedName>
    <definedName name="aaaq" localSheetId="13" hidden="1">{"fis.dbo.r1_datasum"}</definedName>
    <definedName name="aaaq" localSheetId="12" hidden="1">{"fis.dbo.r1_datasum"}</definedName>
    <definedName name="aaaq" localSheetId="16" hidden="1">{"fis.dbo.r1_datasum"}</definedName>
    <definedName name="aaaq" localSheetId="25" hidden="1">{"fis.dbo.r1_datasum"}</definedName>
    <definedName name="aaaq" localSheetId="43" hidden="1">{"fis.dbo.r1_datasum"}</definedName>
    <definedName name="aaaq" localSheetId="36" hidden="1">{"fis.dbo.r1_datasum"}</definedName>
    <definedName name="aaaq" localSheetId="30" hidden="1">{"fis.dbo.r1_datasum"}</definedName>
    <definedName name="aaaq" localSheetId="34" hidden="1">{"fis.dbo.r1_datasum"}</definedName>
    <definedName name="aaaq" localSheetId="35" hidden="1">{"fis.dbo.r1_datasum"}</definedName>
    <definedName name="aaaq" localSheetId="31" hidden="1">{"fis.dbo.r1_datasum"}</definedName>
    <definedName name="aaaq" localSheetId="11" hidden="1">{"fis.dbo.r1_datasum"}</definedName>
    <definedName name="aaaq" hidden="1">{"fis.dbo.r1_datasum"}</definedName>
    <definedName name="aaq" localSheetId="15" hidden="1">{"fis.dbo.r1_datasum"}</definedName>
    <definedName name="aaq" localSheetId="21" hidden="1">{"fis.dbo.r1_datasum"}</definedName>
    <definedName name="aaq" localSheetId="20" hidden="1">{"fis.dbo.r1_datasum"}</definedName>
    <definedName name="aaq" localSheetId="24" hidden="1">{"fis.dbo.r1_datasum"}</definedName>
    <definedName name="aaq" localSheetId="17" hidden="1">{"fis.dbo.r1_datasum"}</definedName>
    <definedName name="aaq" localSheetId="28" hidden="1">{"fis.dbo.r1_datasum"}</definedName>
    <definedName name="aaq" localSheetId="29" hidden="1">{"fis.dbo.r1_datasum"}</definedName>
    <definedName name="aaq" localSheetId="26" hidden="1">{"fis.dbo.r1_datasum"}</definedName>
    <definedName name="aaq" localSheetId="8" hidden="1">{"fis.dbo.r1_datasum"}</definedName>
    <definedName name="aaq" localSheetId="46" hidden="1">{"fis.dbo.r1_datasum"}</definedName>
    <definedName name="aaq" localSheetId="47" hidden="1">{"fis.dbo.r1_datasum"}</definedName>
    <definedName name="aaq" localSheetId="44" hidden="1">{"fis.dbo.r1_datasum"}</definedName>
    <definedName name="aaq" localSheetId="0" hidden="1">{"fis.dbo.r1_datasum"}</definedName>
    <definedName name="aaq" localSheetId="9" hidden="1">{"fis.dbo.r1_datasum"}</definedName>
    <definedName name="aaq" localSheetId="5" hidden="1">{"fis.dbo.r1_datasum"}</definedName>
    <definedName name="aaq" localSheetId="6" hidden="1">{"fis.dbo.r1_datasum"}</definedName>
    <definedName name="aaq" localSheetId="58" hidden="1">{"fis.dbo.r1_datasum"}</definedName>
    <definedName name="aaq" localSheetId="37" hidden="1">{"fis.dbo.r1_datasum"}</definedName>
    <definedName name="aaq" localSheetId="10" hidden="1">{"fis.dbo.r1_datasum"}</definedName>
    <definedName name="aaq" localSheetId="3" hidden="1">{"fis.dbo.r1_datasum"}</definedName>
    <definedName name="aaq" localSheetId="4" hidden="1">{"fis.dbo.r1_datasum"}</definedName>
    <definedName name="aaq" localSheetId="57" hidden="1">{"fis.dbo.r1_datasum"}</definedName>
    <definedName name="aaq" localSheetId="50" hidden="1">{"fis.dbo.r1_datasum"}</definedName>
    <definedName name="aaq" localSheetId="56" hidden="1">{"fis.dbo.r1_datasum"}</definedName>
    <definedName name="aaq" localSheetId="13" hidden="1">{"fis.dbo.r1_datasum"}</definedName>
    <definedName name="aaq" localSheetId="12" hidden="1">{"fis.dbo.r1_datasum"}</definedName>
    <definedName name="aaq" localSheetId="16" hidden="1">{"fis.dbo.r1_datasum"}</definedName>
    <definedName name="aaq" localSheetId="25" hidden="1">{"fis.dbo.r1_datasum"}</definedName>
    <definedName name="aaq" localSheetId="43" hidden="1">{"fis.dbo.r1_datasum"}</definedName>
    <definedName name="aaq" localSheetId="36" hidden="1">{"fis.dbo.r1_datasum"}</definedName>
    <definedName name="aaq" localSheetId="30" hidden="1">{"fis.dbo.r1_datasum"}</definedName>
    <definedName name="aaq" localSheetId="34" hidden="1">{"fis.dbo.r1_datasum"}</definedName>
    <definedName name="aaq" localSheetId="35" hidden="1">{"fis.dbo.r1_datasum"}</definedName>
    <definedName name="aaq" localSheetId="31" hidden="1">{"fis.dbo.r1_datasum"}</definedName>
    <definedName name="aaq" localSheetId="11" hidden="1">{"fis.dbo.r1_datasum"}</definedName>
    <definedName name="aaq" hidden="1">{"fis.dbo.r1_datasum"}</definedName>
    <definedName name="aaqaa" localSheetId="15" hidden="1">{#N/A,#N/A,TRUE,"Written Quote Out";#N/A,#N/A,TRUE,"Accepted Quotes"}</definedName>
    <definedName name="aaqaa" localSheetId="21" hidden="1">{#N/A,#N/A,TRUE,"Written Quote Out";#N/A,#N/A,TRUE,"Accepted Quotes"}</definedName>
    <definedName name="aaqaa" localSheetId="20" hidden="1">{#N/A,#N/A,TRUE,"Written Quote Out";#N/A,#N/A,TRUE,"Accepted Quotes"}</definedName>
    <definedName name="aaqaa" localSheetId="24" hidden="1">{#N/A,#N/A,TRUE,"Written Quote Out";#N/A,#N/A,TRUE,"Accepted Quotes"}</definedName>
    <definedName name="aaqaa" localSheetId="17" hidden="1">{#N/A,#N/A,TRUE,"Written Quote Out";#N/A,#N/A,TRUE,"Accepted Quotes"}</definedName>
    <definedName name="aaqaa" localSheetId="28" hidden="1">{#N/A,#N/A,TRUE,"Written Quote Out";#N/A,#N/A,TRUE,"Accepted Quotes"}</definedName>
    <definedName name="aaqaa" localSheetId="29" hidden="1">{#N/A,#N/A,TRUE,"Written Quote Out";#N/A,#N/A,TRUE,"Accepted Quotes"}</definedName>
    <definedName name="aaqaa" localSheetId="26" hidden="1">{#N/A,#N/A,TRUE,"Written Quote Out";#N/A,#N/A,TRUE,"Accepted Quotes"}</definedName>
    <definedName name="aaqaa" localSheetId="8" hidden="1">{#N/A,#N/A,TRUE,"Written Quote Out";#N/A,#N/A,TRUE,"Accepted Quotes"}</definedName>
    <definedName name="aaqaa" localSheetId="46" hidden="1">{#N/A,#N/A,TRUE,"Written Quote Out";#N/A,#N/A,TRUE,"Accepted Quotes"}</definedName>
    <definedName name="aaqaa" localSheetId="47" hidden="1">{#N/A,#N/A,TRUE,"Written Quote Out";#N/A,#N/A,TRUE,"Accepted Quotes"}</definedName>
    <definedName name="aaqaa" localSheetId="44" hidden="1">{#N/A,#N/A,TRUE,"Written Quote Out";#N/A,#N/A,TRUE,"Accepted Quotes"}</definedName>
    <definedName name="aaqaa" localSheetId="0" hidden="1">{#N/A,#N/A,TRUE,"Written Quote Out";#N/A,#N/A,TRUE,"Accepted Quotes"}</definedName>
    <definedName name="aaqaa" localSheetId="9" hidden="1">{#N/A,#N/A,TRUE,"Written Quote Out";#N/A,#N/A,TRUE,"Accepted Quotes"}</definedName>
    <definedName name="aaqaa" localSheetId="5" hidden="1">{#N/A,#N/A,TRUE,"Written Quote Out";#N/A,#N/A,TRUE,"Accepted Quotes"}</definedName>
    <definedName name="aaqaa" localSheetId="6" hidden="1">{#N/A,#N/A,TRUE,"Written Quote Out";#N/A,#N/A,TRUE,"Accepted Quotes"}</definedName>
    <definedName name="aaqaa" localSheetId="58" hidden="1">{#N/A,#N/A,TRUE,"Written Quote Out";#N/A,#N/A,TRUE,"Accepted Quotes"}</definedName>
    <definedName name="aaqaa" localSheetId="37" hidden="1">{#N/A,#N/A,TRUE,"Written Quote Out";#N/A,#N/A,TRUE,"Accepted Quotes"}</definedName>
    <definedName name="aaqaa" localSheetId="10" hidden="1">{#N/A,#N/A,TRUE,"Written Quote Out";#N/A,#N/A,TRUE,"Accepted Quotes"}</definedName>
    <definedName name="aaqaa" localSheetId="3" hidden="1">{#N/A,#N/A,TRUE,"Written Quote Out";#N/A,#N/A,TRUE,"Accepted Quotes"}</definedName>
    <definedName name="aaqaa" localSheetId="4" hidden="1">{#N/A,#N/A,TRUE,"Written Quote Out";#N/A,#N/A,TRUE,"Accepted Quotes"}</definedName>
    <definedName name="aaqaa" localSheetId="57" hidden="1">{#N/A,#N/A,TRUE,"Written Quote Out";#N/A,#N/A,TRUE,"Accepted Quotes"}</definedName>
    <definedName name="aaqaa" localSheetId="50" hidden="1">{#N/A,#N/A,TRUE,"Written Quote Out";#N/A,#N/A,TRUE,"Accepted Quotes"}</definedName>
    <definedName name="aaqaa" localSheetId="56" hidden="1">{#N/A,#N/A,TRUE,"Written Quote Out";#N/A,#N/A,TRUE,"Accepted Quotes"}</definedName>
    <definedName name="aaqaa" localSheetId="13" hidden="1">{#N/A,#N/A,TRUE,"Written Quote Out";#N/A,#N/A,TRUE,"Accepted Quotes"}</definedName>
    <definedName name="aaqaa" localSheetId="12" hidden="1">{#N/A,#N/A,TRUE,"Written Quote Out";#N/A,#N/A,TRUE,"Accepted Quotes"}</definedName>
    <definedName name="aaqaa" localSheetId="16" hidden="1">{#N/A,#N/A,TRUE,"Written Quote Out";#N/A,#N/A,TRUE,"Accepted Quotes"}</definedName>
    <definedName name="aaqaa" localSheetId="25" hidden="1">{#N/A,#N/A,TRUE,"Written Quote Out";#N/A,#N/A,TRUE,"Accepted Quotes"}</definedName>
    <definedName name="aaqaa" localSheetId="43" hidden="1">{#N/A,#N/A,TRUE,"Written Quote Out";#N/A,#N/A,TRUE,"Accepted Quotes"}</definedName>
    <definedName name="aaqaa" localSheetId="36" hidden="1">{#N/A,#N/A,TRUE,"Written Quote Out";#N/A,#N/A,TRUE,"Accepted Quotes"}</definedName>
    <definedName name="aaqaa" localSheetId="30" hidden="1">{#N/A,#N/A,TRUE,"Written Quote Out";#N/A,#N/A,TRUE,"Accepted Quotes"}</definedName>
    <definedName name="aaqaa" localSheetId="34" hidden="1">{#N/A,#N/A,TRUE,"Written Quote Out";#N/A,#N/A,TRUE,"Accepted Quotes"}</definedName>
    <definedName name="aaqaa" localSheetId="35" hidden="1">{#N/A,#N/A,TRUE,"Written Quote Out";#N/A,#N/A,TRUE,"Accepted Quotes"}</definedName>
    <definedName name="aaqaa" localSheetId="31" hidden="1">{#N/A,#N/A,TRUE,"Written Quote Out";#N/A,#N/A,TRUE,"Accepted Quotes"}</definedName>
    <definedName name="aaqaa" localSheetId="11" hidden="1">{#N/A,#N/A,TRUE,"Written Quote Out";#N/A,#N/A,TRUE,"Accepted Quotes"}</definedName>
    <definedName name="aaqaa" hidden="1">{#N/A,#N/A,TRUE,"Written Quote Out";#N/A,#N/A,TRUE,"Accepted Quotes"}</definedName>
    <definedName name="aasas" localSheetId="15" hidden="1">{"NewCo_View",#N/A,FALSE,"Calculations"}</definedName>
    <definedName name="aasas" localSheetId="58" hidden="1">{"NewCo_View",#N/A,FALSE,"Calculations"}</definedName>
    <definedName name="aasas" localSheetId="3" hidden="1">{"NewCo_View",#N/A,FALSE,"Calculations"}</definedName>
    <definedName name="aasas" localSheetId="4" hidden="1">{"NewCo_View",#N/A,FALSE,"Calculations"}</definedName>
    <definedName name="aasas" localSheetId="50" hidden="1">{"NewCo_View",#N/A,FALSE,"Calculations"}</definedName>
    <definedName name="aasas" localSheetId="16" hidden="1">{"NewCo_View",#N/A,FALSE,"Calculations"}</definedName>
    <definedName name="aasas" localSheetId="25" hidden="1">{"NewCo_View",#N/A,FALSE,"Calculations"}</definedName>
    <definedName name="aasas" localSheetId="43" hidden="1">{"NewCo_View",#N/A,FALSE,"Calculations"}</definedName>
    <definedName name="aasas" localSheetId="36" hidden="1">{"NewCo_View",#N/A,FALSE,"Calculations"}</definedName>
    <definedName name="aasas" localSheetId="30" hidden="1">{"NewCo_View",#N/A,FALSE,"Calculations"}</definedName>
    <definedName name="aasas" hidden="1">{"NewCo_View",#N/A,FALSE,"Calculations"}</definedName>
    <definedName name="AB" localSheetId="15" hidden="1">{"NewCo_View",#N/A,FALSE,"Calculations"}</definedName>
    <definedName name="AB" localSheetId="21" hidden="1">{"NewCo_View",#N/A,FALSE,"Calculations"}</definedName>
    <definedName name="AB" localSheetId="20" hidden="1">{"NewCo_View",#N/A,FALSE,"Calculations"}</definedName>
    <definedName name="AB" localSheetId="24" hidden="1">{"NewCo_View",#N/A,FALSE,"Calculations"}</definedName>
    <definedName name="AB" localSheetId="17" hidden="1">{"NewCo_View",#N/A,FALSE,"Calculations"}</definedName>
    <definedName name="AB" localSheetId="28" hidden="1">{"NewCo_View",#N/A,FALSE,"Calculations"}</definedName>
    <definedName name="AB" localSheetId="29" hidden="1">{"NewCo_View",#N/A,FALSE,"Calculations"}</definedName>
    <definedName name="AB" localSheetId="26" hidden="1">{"NewCo_View",#N/A,FALSE,"Calculations"}</definedName>
    <definedName name="AB" localSheetId="8" hidden="1">{"NewCo_View",#N/A,FALSE,"Calculations"}</definedName>
    <definedName name="AB" localSheetId="46" hidden="1">{"NewCo_View",#N/A,FALSE,"Calculations"}</definedName>
    <definedName name="AB" localSheetId="47" hidden="1">{"NewCo_View",#N/A,FALSE,"Calculations"}</definedName>
    <definedName name="AB" localSheetId="44" hidden="1">{"NewCo_View",#N/A,FALSE,"Calculations"}</definedName>
    <definedName name="AB" localSheetId="0" hidden="1">{"NewCo_View",#N/A,FALSE,"Calculations"}</definedName>
    <definedName name="AB" localSheetId="9" hidden="1">{"NewCo_View",#N/A,FALSE,"Calculations"}</definedName>
    <definedName name="AB" localSheetId="5" hidden="1">{"NewCo_View",#N/A,FALSE,"Calculations"}</definedName>
    <definedName name="AB" localSheetId="6" hidden="1">{"NewCo_View",#N/A,FALSE,"Calculations"}</definedName>
    <definedName name="AB" localSheetId="58" hidden="1">{"NewCo_View",#N/A,FALSE,"Calculations"}</definedName>
    <definedName name="AB" localSheetId="37" hidden="1">{"NewCo_View",#N/A,FALSE,"Calculations"}</definedName>
    <definedName name="AB" localSheetId="10" hidden="1">{"NewCo_View",#N/A,FALSE,"Calculations"}</definedName>
    <definedName name="AB" localSheetId="3" hidden="1">{"NewCo_View",#N/A,FALSE,"Calculations"}</definedName>
    <definedName name="AB" localSheetId="4" hidden="1">{"NewCo_View",#N/A,FALSE,"Calculations"}</definedName>
    <definedName name="AB" localSheetId="57" hidden="1">{"NewCo_View",#N/A,FALSE,"Calculations"}</definedName>
    <definedName name="AB" localSheetId="50" hidden="1">{"NewCo_View",#N/A,FALSE,"Calculations"}</definedName>
    <definedName name="AB" localSheetId="56" hidden="1">{"NewCo_View",#N/A,FALSE,"Calculations"}</definedName>
    <definedName name="AB" localSheetId="13" hidden="1">{"NewCo_View",#N/A,FALSE,"Calculations"}</definedName>
    <definedName name="AB" localSheetId="12" hidden="1">{"NewCo_View",#N/A,FALSE,"Calculations"}</definedName>
    <definedName name="AB" localSheetId="16" hidden="1">{"NewCo_View",#N/A,FALSE,"Calculations"}</definedName>
    <definedName name="AB" localSheetId="25" hidden="1">{"NewCo_View",#N/A,FALSE,"Calculations"}</definedName>
    <definedName name="AB" localSheetId="43" hidden="1">{"NewCo_View",#N/A,FALSE,"Calculations"}</definedName>
    <definedName name="AB" localSheetId="36" hidden="1">{"NewCo_View",#N/A,FALSE,"Calculations"}</definedName>
    <definedName name="AB" localSheetId="30" hidden="1">{"NewCo_View",#N/A,FALSE,"Calculations"}</definedName>
    <definedName name="AB" localSheetId="34" hidden="1">{"NewCo_View",#N/A,FALSE,"Calculations"}</definedName>
    <definedName name="AB" localSheetId="35" hidden="1">{"NewCo_View",#N/A,FALSE,"Calculations"}</definedName>
    <definedName name="AB" localSheetId="31" hidden="1">{"NewCo_View",#N/A,FALSE,"Calculations"}</definedName>
    <definedName name="AB" localSheetId="11" hidden="1">{"NewCo_View",#N/A,FALSE,"Calculations"}</definedName>
    <definedName name="AB" hidden="1">{"NewCo_View",#N/A,FALSE,"Calculations"}</definedName>
    <definedName name="Aba_FooterType" hidden="1">"NONE"</definedName>
    <definedName name="abc" localSheetId="15" hidden="1">{#N/A,#N/A,FALSE,"Base";#N/A,#N/A,FALSE,"T-Bonus";#N/A,#N/A,FALSE,"TAC";#N/A,#N/A,FALSE,"Target Cash";#N/A,#N/A,FALSE,"LTI Calc";#N/A,#N/A,FALSE,"TDC"}</definedName>
    <definedName name="abc" localSheetId="21" hidden="1">{#N/A,#N/A,FALSE,"Base";#N/A,#N/A,FALSE,"T-Bonus";#N/A,#N/A,FALSE,"TAC";#N/A,#N/A,FALSE,"Target Cash";#N/A,#N/A,FALSE,"LTI Calc";#N/A,#N/A,FALSE,"TDC"}</definedName>
    <definedName name="abc" localSheetId="20" hidden="1">{#N/A,#N/A,FALSE,"Base";#N/A,#N/A,FALSE,"T-Bonus";#N/A,#N/A,FALSE,"TAC";#N/A,#N/A,FALSE,"Target Cash";#N/A,#N/A,FALSE,"LTI Calc";#N/A,#N/A,FALSE,"TDC"}</definedName>
    <definedName name="abc" localSheetId="24" hidden="1">{#N/A,#N/A,FALSE,"Base";#N/A,#N/A,FALSE,"T-Bonus";#N/A,#N/A,FALSE,"TAC";#N/A,#N/A,FALSE,"Target Cash";#N/A,#N/A,FALSE,"LTI Calc";#N/A,#N/A,FALSE,"TDC"}</definedName>
    <definedName name="abc" localSheetId="17" hidden="1">{#N/A,#N/A,FALSE,"Base";#N/A,#N/A,FALSE,"T-Bonus";#N/A,#N/A,FALSE,"TAC";#N/A,#N/A,FALSE,"Target Cash";#N/A,#N/A,FALSE,"LTI Calc";#N/A,#N/A,FALSE,"TDC"}</definedName>
    <definedName name="abc" localSheetId="28" hidden="1">{#N/A,#N/A,FALSE,"Base";#N/A,#N/A,FALSE,"T-Bonus";#N/A,#N/A,FALSE,"TAC";#N/A,#N/A,FALSE,"Target Cash";#N/A,#N/A,FALSE,"LTI Calc";#N/A,#N/A,FALSE,"TDC"}</definedName>
    <definedName name="abc" localSheetId="29" hidden="1">{#N/A,#N/A,FALSE,"Base";#N/A,#N/A,FALSE,"T-Bonus";#N/A,#N/A,FALSE,"TAC";#N/A,#N/A,FALSE,"Target Cash";#N/A,#N/A,FALSE,"LTI Calc";#N/A,#N/A,FALSE,"TDC"}</definedName>
    <definedName name="abc" localSheetId="26" hidden="1">{#N/A,#N/A,FALSE,"Base";#N/A,#N/A,FALSE,"T-Bonus";#N/A,#N/A,FALSE,"TAC";#N/A,#N/A,FALSE,"Target Cash";#N/A,#N/A,FALSE,"LTI Calc";#N/A,#N/A,FALSE,"TDC"}</definedName>
    <definedName name="abc" localSheetId="8" hidden="1">{#N/A,#N/A,FALSE,"Base";#N/A,#N/A,FALSE,"T-Bonus";#N/A,#N/A,FALSE,"TAC";#N/A,#N/A,FALSE,"Target Cash";#N/A,#N/A,FALSE,"LTI Calc";#N/A,#N/A,FALSE,"TDC"}</definedName>
    <definedName name="abc" localSheetId="46" hidden="1">{#N/A,#N/A,FALSE,"Base";#N/A,#N/A,FALSE,"T-Bonus";#N/A,#N/A,FALSE,"TAC";#N/A,#N/A,FALSE,"Target Cash";#N/A,#N/A,FALSE,"LTI Calc";#N/A,#N/A,FALSE,"TDC"}</definedName>
    <definedName name="abc" localSheetId="47" hidden="1">{#N/A,#N/A,FALSE,"Base";#N/A,#N/A,FALSE,"T-Bonus";#N/A,#N/A,FALSE,"TAC";#N/A,#N/A,FALSE,"Target Cash";#N/A,#N/A,FALSE,"LTI Calc";#N/A,#N/A,FALSE,"TDC"}</definedName>
    <definedName name="abc" localSheetId="44" hidden="1">{#N/A,#N/A,FALSE,"Base";#N/A,#N/A,FALSE,"T-Bonus";#N/A,#N/A,FALSE,"TAC";#N/A,#N/A,FALSE,"Target Cash";#N/A,#N/A,FALSE,"LTI Calc";#N/A,#N/A,FALSE,"TDC"}</definedName>
    <definedName name="abc" localSheetId="0" hidden="1">{#N/A,#N/A,FALSE,"Base";#N/A,#N/A,FALSE,"T-Bonus";#N/A,#N/A,FALSE,"TAC";#N/A,#N/A,FALSE,"Target Cash";#N/A,#N/A,FALSE,"LTI Calc";#N/A,#N/A,FALSE,"TDC"}</definedName>
    <definedName name="abc" localSheetId="9" hidden="1">{#N/A,#N/A,FALSE,"Base";#N/A,#N/A,FALSE,"T-Bonus";#N/A,#N/A,FALSE,"TAC";#N/A,#N/A,FALSE,"Target Cash";#N/A,#N/A,FALSE,"LTI Calc";#N/A,#N/A,FALSE,"TDC"}</definedName>
    <definedName name="abc" localSheetId="5" hidden="1">{#N/A,#N/A,FALSE,"Base";#N/A,#N/A,FALSE,"T-Bonus";#N/A,#N/A,FALSE,"TAC";#N/A,#N/A,FALSE,"Target Cash";#N/A,#N/A,FALSE,"LTI Calc";#N/A,#N/A,FALSE,"TDC"}</definedName>
    <definedName name="abc" localSheetId="6" hidden="1">{#N/A,#N/A,FALSE,"Base";#N/A,#N/A,FALSE,"T-Bonus";#N/A,#N/A,FALSE,"TAC";#N/A,#N/A,FALSE,"Target Cash";#N/A,#N/A,FALSE,"LTI Calc";#N/A,#N/A,FALSE,"TDC"}</definedName>
    <definedName name="abc" localSheetId="58" hidden="1">{#N/A,#N/A,FALSE,"Base";#N/A,#N/A,FALSE,"T-Bonus";#N/A,#N/A,FALSE,"TAC";#N/A,#N/A,FALSE,"Target Cash";#N/A,#N/A,FALSE,"LTI Calc";#N/A,#N/A,FALSE,"TDC"}</definedName>
    <definedName name="abc" localSheetId="37" hidden="1">{#N/A,#N/A,FALSE,"Base";#N/A,#N/A,FALSE,"T-Bonus";#N/A,#N/A,FALSE,"TAC";#N/A,#N/A,FALSE,"Target Cash";#N/A,#N/A,FALSE,"LTI Calc";#N/A,#N/A,FALSE,"TDC"}</definedName>
    <definedName name="abc" localSheetId="10" hidden="1">{#N/A,#N/A,FALSE,"Base";#N/A,#N/A,FALSE,"T-Bonus";#N/A,#N/A,FALSE,"TAC";#N/A,#N/A,FALSE,"Target Cash";#N/A,#N/A,FALSE,"LTI Calc";#N/A,#N/A,FALSE,"TDC"}</definedName>
    <definedName name="abc" localSheetId="3" hidden="1">{#N/A,#N/A,FALSE,"Base";#N/A,#N/A,FALSE,"T-Bonus";#N/A,#N/A,FALSE,"TAC";#N/A,#N/A,FALSE,"Target Cash";#N/A,#N/A,FALSE,"LTI Calc";#N/A,#N/A,FALSE,"TDC"}</definedName>
    <definedName name="abc" localSheetId="4" hidden="1">{#N/A,#N/A,FALSE,"Base";#N/A,#N/A,FALSE,"T-Bonus";#N/A,#N/A,FALSE,"TAC";#N/A,#N/A,FALSE,"Target Cash";#N/A,#N/A,FALSE,"LTI Calc";#N/A,#N/A,FALSE,"TDC"}</definedName>
    <definedName name="abc" localSheetId="57" hidden="1">{#N/A,#N/A,FALSE,"Base";#N/A,#N/A,FALSE,"T-Bonus";#N/A,#N/A,FALSE,"TAC";#N/A,#N/A,FALSE,"Target Cash";#N/A,#N/A,FALSE,"LTI Calc";#N/A,#N/A,FALSE,"TDC"}</definedName>
    <definedName name="abc" localSheetId="50" hidden="1">{#N/A,#N/A,FALSE,"Base";#N/A,#N/A,FALSE,"T-Bonus";#N/A,#N/A,FALSE,"TAC";#N/A,#N/A,FALSE,"Target Cash";#N/A,#N/A,FALSE,"LTI Calc";#N/A,#N/A,FALSE,"TDC"}</definedName>
    <definedName name="abc" localSheetId="56" hidden="1">{#N/A,#N/A,FALSE,"Base";#N/A,#N/A,FALSE,"T-Bonus";#N/A,#N/A,FALSE,"TAC";#N/A,#N/A,FALSE,"Target Cash";#N/A,#N/A,FALSE,"LTI Calc";#N/A,#N/A,FALSE,"TDC"}</definedName>
    <definedName name="abc" localSheetId="13" hidden="1">{#N/A,#N/A,FALSE,"Base";#N/A,#N/A,FALSE,"T-Bonus";#N/A,#N/A,FALSE,"TAC";#N/A,#N/A,FALSE,"Target Cash";#N/A,#N/A,FALSE,"LTI Calc";#N/A,#N/A,FALSE,"TDC"}</definedName>
    <definedName name="abc" localSheetId="12" hidden="1">{#N/A,#N/A,FALSE,"Base";#N/A,#N/A,FALSE,"T-Bonus";#N/A,#N/A,FALSE,"TAC";#N/A,#N/A,FALSE,"Target Cash";#N/A,#N/A,FALSE,"LTI Calc";#N/A,#N/A,FALSE,"TDC"}</definedName>
    <definedName name="abc" localSheetId="16" hidden="1">{#N/A,#N/A,FALSE,"Base";#N/A,#N/A,FALSE,"T-Bonus";#N/A,#N/A,FALSE,"TAC";#N/A,#N/A,FALSE,"Target Cash";#N/A,#N/A,FALSE,"LTI Calc";#N/A,#N/A,FALSE,"TDC"}</definedName>
    <definedName name="abc" localSheetId="25" hidden="1">{#N/A,#N/A,FALSE,"Base";#N/A,#N/A,FALSE,"T-Bonus";#N/A,#N/A,FALSE,"TAC";#N/A,#N/A,FALSE,"Target Cash";#N/A,#N/A,FALSE,"LTI Calc";#N/A,#N/A,FALSE,"TDC"}</definedName>
    <definedName name="abc" localSheetId="43" hidden="1">{#N/A,#N/A,FALSE,"Base";#N/A,#N/A,FALSE,"T-Bonus";#N/A,#N/A,FALSE,"TAC";#N/A,#N/A,FALSE,"Target Cash";#N/A,#N/A,FALSE,"LTI Calc";#N/A,#N/A,FALSE,"TDC"}</definedName>
    <definedName name="abc" localSheetId="36" hidden="1">{#N/A,#N/A,FALSE,"Base";#N/A,#N/A,FALSE,"T-Bonus";#N/A,#N/A,FALSE,"TAC";#N/A,#N/A,FALSE,"Target Cash";#N/A,#N/A,FALSE,"LTI Calc";#N/A,#N/A,FALSE,"TDC"}</definedName>
    <definedName name="abc" localSheetId="30" hidden="1">{#N/A,#N/A,FALSE,"Base";#N/A,#N/A,FALSE,"T-Bonus";#N/A,#N/A,FALSE,"TAC";#N/A,#N/A,FALSE,"Target Cash";#N/A,#N/A,FALSE,"LTI Calc";#N/A,#N/A,FALSE,"TDC"}</definedName>
    <definedName name="abc" localSheetId="34" hidden="1">{#N/A,#N/A,FALSE,"Base";#N/A,#N/A,FALSE,"T-Bonus";#N/A,#N/A,FALSE,"TAC";#N/A,#N/A,FALSE,"Target Cash";#N/A,#N/A,FALSE,"LTI Calc";#N/A,#N/A,FALSE,"TDC"}</definedName>
    <definedName name="abc" localSheetId="35" hidden="1">{#N/A,#N/A,FALSE,"Base";#N/A,#N/A,FALSE,"T-Bonus";#N/A,#N/A,FALSE,"TAC";#N/A,#N/A,FALSE,"Target Cash";#N/A,#N/A,FALSE,"LTI Calc";#N/A,#N/A,FALSE,"TDC"}</definedName>
    <definedName name="abc" localSheetId="31" hidden="1">{#N/A,#N/A,FALSE,"Base";#N/A,#N/A,FALSE,"T-Bonus";#N/A,#N/A,FALSE,"TAC";#N/A,#N/A,FALSE,"Target Cash";#N/A,#N/A,FALSE,"LTI Calc";#N/A,#N/A,FALSE,"TDC"}</definedName>
    <definedName name="abc" localSheetId="11" hidden="1">{#N/A,#N/A,FALSE,"Base";#N/A,#N/A,FALSE,"T-Bonus";#N/A,#N/A,FALSE,"TAC";#N/A,#N/A,FALSE,"Target Cash";#N/A,#N/A,FALSE,"LTI Calc";#N/A,#N/A,FALSE,"TDC"}</definedName>
    <definedName name="abc" hidden="1">{#N/A,#N/A,FALSE,"Base";#N/A,#N/A,FALSE,"T-Bonus";#N/A,#N/A,FALSE,"TAC";#N/A,#N/A,FALSE,"Target Cash";#N/A,#N/A,FALSE,"LTI Calc";#N/A,#N/A,FALSE,"TDC"}</definedName>
    <definedName name="abnk" localSheetId="15" hidden="1">{"fis.dbo.r1_datasum"}</definedName>
    <definedName name="abnk" localSheetId="21" hidden="1">{"fis.dbo.r1_datasum"}</definedName>
    <definedName name="abnk" localSheetId="20" hidden="1">{"fis.dbo.r1_datasum"}</definedName>
    <definedName name="abnk" localSheetId="24" hidden="1">{"fis.dbo.r1_datasum"}</definedName>
    <definedName name="abnk" localSheetId="17" hidden="1">{"fis.dbo.r1_datasum"}</definedName>
    <definedName name="abnk" localSheetId="28" hidden="1">{"fis.dbo.r1_datasum"}</definedName>
    <definedName name="abnk" localSheetId="29" hidden="1">{"fis.dbo.r1_datasum"}</definedName>
    <definedName name="abnk" localSheetId="26" hidden="1">{"fis.dbo.r1_datasum"}</definedName>
    <definedName name="abnk" localSheetId="8" hidden="1">{"fis.dbo.r1_datasum"}</definedName>
    <definedName name="abnk" localSheetId="46" hidden="1">{"fis.dbo.r1_datasum"}</definedName>
    <definedName name="abnk" localSheetId="47" hidden="1">{"fis.dbo.r1_datasum"}</definedName>
    <definedName name="abnk" localSheetId="44" hidden="1">{"fis.dbo.r1_datasum"}</definedName>
    <definedName name="abnk" localSheetId="0" hidden="1">{"fis.dbo.r1_datasum"}</definedName>
    <definedName name="abnk" localSheetId="9" hidden="1">{"fis.dbo.r1_datasum"}</definedName>
    <definedName name="abnk" localSheetId="5" hidden="1">{"fis.dbo.r1_datasum"}</definedName>
    <definedName name="abnk" localSheetId="6" hidden="1">{"fis.dbo.r1_datasum"}</definedName>
    <definedName name="abnk" localSheetId="58" hidden="1">{"fis.dbo.r1_datasum"}</definedName>
    <definedName name="abnk" localSheetId="37" hidden="1">{"fis.dbo.r1_datasum"}</definedName>
    <definedName name="abnk" localSheetId="10" hidden="1">{"fis.dbo.r1_datasum"}</definedName>
    <definedName name="abnk" localSheetId="3" hidden="1">{"fis.dbo.r1_datasum"}</definedName>
    <definedName name="abnk" localSheetId="4" hidden="1">{"fis.dbo.r1_datasum"}</definedName>
    <definedName name="abnk" localSheetId="57" hidden="1">{"fis.dbo.r1_datasum"}</definedName>
    <definedName name="abnk" localSheetId="50" hidden="1">{"fis.dbo.r1_datasum"}</definedName>
    <definedName name="abnk" localSheetId="56" hidden="1">{"fis.dbo.r1_datasum"}</definedName>
    <definedName name="abnk" localSheetId="13" hidden="1">{"fis.dbo.r1_datasum"}</definedName>
    <definedName name="abnk" localSheetId="12" hidden="1">{"fis.dbo.r1_datasum"}</definedName>
    <definedName name="abnk" localSheetId="16" hidden="1">{"fis.dbo.r1_datasum"}</definedName>
    <definedName name="abnk" localSheetId="25" hidden="1">{"fis.dbo.r1_datasum"}</definedName>
    <definedName name="abnk" localSheetId="43" hidden="1">{"fis.dbo.r1_datasum"}</definedName>
    <definedName name="abnk" localSheetId="36" hidden="1">{"fis.dbo.r1_datasum"}</definedName>
    <definedName name="abnk" localSheetId="30" hidden="1">{"fis.dbo.r1_datasum"}</definedName>
    <definedName name="abnk" localSheetId="34" hidden="1">{"fis.dbo.r1_datasum"}</definedName>
    <definedName name="abnk" localSheetId="35" hidden="1">{"fis.dbo.r1_datasum"}</definedName>
    <definedName name="abnk" localSheetId="31" hidden="1">{"fis.dbo.r1_datasum"}</definedName>
    <definedName name="abnk" localSheetId="11" hidden="1">{"fis.dbo.r1_datasum"}</definedName>
    <definedName name="abnk" hidden="1">{"fis.dbo.r1_datasum"}</definedName>
    <definedName name="abnkq" localSheetId="15" hidden="1">{"fis.dbo.r1_datasum"}</definedName>
    <definedName name="abnkq" localSheetId="21" hidden="1">{"fis.dbo.r1_datasum"}</definedName>
    <definedName name="abnkq" localSheetId="20" hidden="1">{"fis.dbo.r1_datasum"}</definedName>
    <definedName name="abnkq" localSheetId="24" hidden="1">{"fis.dbo.r1_datasum"}</definedName>
    <definedName name="abnkq" localSheetId="17" hidden="1">{"fis.dbo.r1_datasum"}</definedName>
    <definedName name="abnkq" localSheetId="28" hidden="1">{"fis.dbo.r1_datasum"}</definedName>
    <definedName name="abnkq" localSheetId="29" hidden="1">{"fis.dbo.r1_datasum"}</definedName>
    <definedName name="abnkq" localSheetId="26" hidden="1">{"fis.dbo.r1_datasum"}</definedName>
    <definedName name="abnkq" localSheetId="8" hidden="1">{"fis.dbo.r1_datasum"}</definedName>
    <definedName name="abnkq" localSheetId="46" hidden="1">{"fis.dbo.r1_datasum"}</definedName>
    <definedName name="abnkq" localSheetId="47" hidden="1">{"fis.dbo.r1_datasum"}</definedName>
    <definedName name="abnkq" localSheetId="44" hidden="1">{"fis.dbo.r1_datasum"}</definedName>
    <definedName name="abnkq" localSheetId="0" hidden="1">{"fis.dbo.r1_datasum"}</definedName>
    <definedName name="abnkq" localSheetId="9" hidden="1">{"fis.dbo.r1_datasum"}</definedName>
    <definedName name="abnkq" localSheetId="5" hidden="1">{"fis.dbo.r1_datasum"}</definedName>
    <definedName name="abnkq" localSheetId="6" hidden="1">{"fis.dbo.r1_datasum"}</definedName>
    <definedName name="abnkq" localSheetId="58" hidden="1">{"fis.dbo.r1_datasum"}</definedName>
    <definedName name="abnkq" localSheetId="37" hidden="1">{"fis.dbo.r1_datasum"}</definedName>
    <definedName name="abnkq" localSheetId="10" hidden="1">{"fis.dbo.r1_datasum"}</definedName>
    <definedName name="abnkq" localSheetId="3" hidden="1">{"fis.dbo.r1_datasum"}</definedName>
    <definedName name="abnkq" localSheetId="4" hidden="1">{"fis.dbo.r1_datasum"}</definedName>
    <definedName name="abnkq" localSheetId="57" hidden="1">{"fis.dbo.r1_datasum"}</definedName>
    <definedName name="abnkq" localSheetId="50" hidden="1">{"fis.dbo.r1_datasum"}</definedName>
    <definedName name="abnkq" localSheetId="56" hidden="1">{"fis.dbo.r1_datasum"}</definedName>
    <definedName name="abnkq" localSheetId="13" hidden="1">{"fis.dbo.r1_datasum"}</definedName>
    <definedName name="abnkq" localSheetId="12" hidden="1">{"fis.dbo.r1_datasum"}</definedName>
    <definedName name="abnkq" localSheetId="16" hidden="1">{"fis.dbo.r1_datasum"}</definedName>
    <definedName name="abnkq" localSheetId="25" hidden="1">{"fis.dbo.r1_datasum"}</definedName>
    <definedName name="abnkq" localSheetId="43" hidden="1">{"fis.dbo.r1_datasum"}</definedName>
    <definedName name="abnkq" localSheetId="36" hidden="1">{"fis.dbo.r1_datasum"}</definedName>
    <definedName name="abnkq" localSheetId="30" hidden="1">{"fis.dbo.r1_datasum"}</definedName>
    <definedName name="abnkq" localSheetId="34" hidden="1">{"fis.dbo.r1_datasum"}</definedName>
    <definedName name="abnkq" localSheetId="35" hidden="1">{"fis.dbo.r1_datasum"}</definedName>
    <definedName name="abnkq" localSheetId="31" hidden="1">{"fis.dbo.r1_datasum"}</definedName>
    <definedName name="abnkq" localSheetId="11" hidden="1">{"fis.dbo.r1_datasum"}</definedName>
    <definedName name="abnkq" hidden="1">{"fis.dbo.r1_datasum"}</definedName>
    <definedName name="AcctArea1" localSheetId="21" hidden="1">#REF!</definedName>
    <definedName name="AcctArea1" localSheetId="20" hidden="1">#REF!</definedName>
    <definedName name="AcctArea1" localSheetId="18" hidden="1">#REF!</definedName>
    <definedName name="AcctArea1" localSheetId="19" hidden="1">#REF!</definedName>
    <definedName name="AcctArea1" localSheetId="24" hidden="1">#REF!</definedName>
    <definedName name="AcctArea1" localSheetId="23" hidden="1">#REF!</definedName>
    <definedName name="AcctArea1" localSheetId="22" hidden="1">#REF!</definedName>
    <definedName name="AcctArea1" localSheetId="17" hidden="1">#REF!</definedName>
    <definedName name="AcctArea1" localSheetId="28" hidden="1">#REF!</definedName>
    <definedName name="AcctArea1" localSheetId="27" hidden="1">#REF!</definedName>
    <definedName name="AcctArea1" localSheetId="29" hidden="1">#REF!</definedName>
    <definedName name="AcctArea1" localSheetId="26" hidden="1">#REF!</definedName>
    <definedName name="AcctArea1" localSheetId="8" hidden="1">#REF!</definedName>
    <definedName name="AcctArea1" localSheetId="46" hidden="1">#REF!</definedName>
    <definedName name="AcctArea1" localSheetId="45" hidden="1">#REF!</definedName>
    <definedName name="AcctArea1" localSheetId="47" hidden="1">#REF!</definedName>
    <definedName name="AcctArea1" localSheetId="44" hidden="1">#REF!</definedName>
    <definedName name="AcctArea1" localSheetId="7" hidden="1">#REF!</definedName>
    <definedName name="AcctArea1" localSheetId="9" hidden="1">#REF!</definedName>
    <definedName name="AcctArea1" localSheetId="5" hidden="1">#REF!</definedName>
    <definedName name="AcctArea1" localSheetId="6" hidden="1">#REF!</definedName>
    <definedName name="AcctArea1" localSheetId="39" hidden="1">#REF!</definedName>
    <definedName name="AcctArea1" localSheetId="41" hidden="1">#REF!</definedName>
    <definedName name="AcctArea1" localSheetId="42" hidden="1">#REF!</definedName>
    <definedName name="AcctArea1" localSheetId="40" hidden="1">#REF!</definedName>
    <definedName name="AcctArea1" localSheetId="58" hidden="1">#REF!</definedName>
    <definedName name="AcctArea1" localSheetId="37" hidden="1">#REF!</definedName>
    <definedName name="AcctArea1" localSheetId="12" hidden="1">#REF!</definedName>
    <definedName name="AcctArea1" localSheetId="34" hidden="1">#REF!</definedName>
    <definedName name="AcctArea1" localSheetId="32" hidden="1">#REF!</definedName>
    <definedName name="AcctArea1" localSheetId="33" hidden="1">#REF!</definedName>
    <definedName name="AcctArea1" localSheetId="35" hidden="1">#REF!</definedName>
    <definedName name="AcctArea1" localSheetId="31" hidden="1">#REF!</definedName>
    <definedName name="AcctArea1" localSheetId="11" hidden="1">#REF!</definedName>
    <definedName name="AcctArea1" hidden="1">#REF!</definedName>
    <definedName name="AcctArea2" localSheetId="21" hidden="1">'[11]Division Commentary'!#REF!</definedName>
    <definedName name="AcctArea2" localSheetId="20" hidden="1">'[11]Division Commentary'!#REF!</definedName>
    <definedName name="AcctArea2" localSheetId="18" hidden="1">'[11]Division Commentary'!#REF!</definedName>
    <definedName name="AcctArea2" localSheetId="19" hidden="1">'[11]Division Commentary'!#REF!</definedName>
    <definedName name="AcctArea2" localSheetId="23" hidden="1">'[11]Division Commentary'!#REF!</definedName>
    <definedName name="AcctArea2" localSheetId="22" hidden="1">'[11]Division Commentary'!#REF!</definedName>
    <definedName name="AcctArea2" localSheetId="17" hidden="1">'[11]Division Commentary'!#REF!</definedName>
    <definedName name="AcctArea2" localSheetId="28" hidden="1">'[11]Division Commentary'!#REF!</definedName>
    <definedName name="AcctArea2" localSheetId="27" hidden="1">'[11]Division Commentary'!#REF!</definedName>
    <definedName name="AcctArea2" localSheetId="26" hidden="1">'[11]Division Commentary'!#REF!</definedName>
    <definedName name="AcctArea2" localSheetId="8" hidden="1">'[11]Division Commentary'!#REF!</definedName>
    <definedName name="AcctArea2" localSheetId="46" hidden="1">'[11]Division Commentary'!#REF!</definedName>
    <definedName name="AcctArea2" localSheetId="45" hidden="1">'[11]Division Commentary'!#REF!</definedName>
    <definedName name="AcctArea2" localSheetId="7" hidden="1">'[11]Division Commentary'!#REF!</definedName>
    <definedName name="AcctArea2" localSheetId="9" hidden="1">'[11]Division Commentary'!#REF!</definedName>
    <definedName name="AcctArea2" localSheetId="39" hidden="1">'[11]Division Commentary'!#REF!</definedName>
    <definedName name="AcctArea2" localSheetId="41" hidden="1">'[11]Division Commentary'!#REF!</definedName>
    <definedName name="AcctArea2" localSheetId="42" hidden="1">'[11]Division Commentary'!#REF!</definedName>
    <definedName name="AcctArea2" localSheetId="40" hidden="1">'[11]Division Commentary'!#REF!</definedName>
    <definedName name="AcctArea2" localSheetId="34" hidden="1">'[11]Division Commentary'!#REF!</definedName>
    <definedName name="AcctArea2" localSheetId="32" hidden="1">'[11]Division Commentary'!#REF!</definedName>
    <definedName name="AcctArea2" localSheetId="33" hidden="1">'[11]Division Commentary'!#REF!</definedName>
    <definedName name="AcctArea2" localSheetId="31" hidden="1">'[11]Division Commentary'!#REF!</definedName>
    <definedName name="AcctArea2" localSheetId="11" hidden="1">'[11]Division Commentary'!#REF!</definedName>
    <definedName name="AcctArea2" hidden="1">'[11]Division Commentary'!#REF!</definedName>
    <definedName name="AcctArea3" localSheetId="21" hidden="1">'[11]Division Commentary'!#REF!</definedName>
    <definedName name="AcctArea3" localSheetId="20" hidden="1">'[11]Division Commentary'!#REF!</definedName>
    <definedName name="AcctArea3" localSheetId="18" hidden="1">'[11]Division Commentary'!#REF!</definedName>
    <definedName name="AcctArea3" localSheetId="19" hidden="1">'[11]Division Commentary'!#REF!</definedName>
    <definedName name="AcctArea3" localSheetId="23" hidden="1">'[11]Division Commentary'!#REF!</definedName>
    <definedName name="AcctArea3" localSheetId="22" hidden="1">'[11]Division Commentary'!#REF!</definedName>
    <definedName name="AcctArea3" localSheetId="17" hidden="1">'[11]Division Commentary'!#REF!</definedName>
    <definedName name="AcctArea3" localSheetId="28" hidden="1">'[11]Division Commentary'!#REF!</definedName>
    <definedName name="AcctArea3" localSheetId="27" hidden="1">'[11]Division Commentary'!#REF!</definedName>
    <definedName name="AcctArea3" localSheetId="26" hidden="1">'[11]Division Commentary'!#REF!</definedName>
    <definedName name="AcctArea3" localSheetId="8" hidden="1">'[11]Division Commentary'!#REF!</definedName>
    <definedName name="AcctArea3" localSheetId="46" hidden="1">'[11]Division Commentary'!#REF!</definedName>
    <definedName name="AcctArea3" localSheetId="45" hidden="1">'[11]Division Commentary'!#REF!</definedName>
    <definedName name="AcctArea3" localSheetId="7" hidden="1">'[11]Division Commentary'!#REF!</definedName>
    <definedName name="AcctArea3" localSheetId="9" hidden="1">'[11]Division Commentary'!#REF!</definedName>
    <definedName name="AcctArea3" localSheetId="39" hidden="1">'[11]Division Commentary'!#REF!</definedName>
    <definedName name="AcctArea3" localSheetId="41" hidden="1">'[11]Division Commentary'!#REF!</definedName>
    <definedName name="AcctArea3" localSheetId="42" hidden="1">'[11]Division Commentary'!#REF!</definedName>
    <definedName name="AcctArea3" localSheetId="40" hidden="1">'[11]Division Commentary'!#REF!</definedName>
    <definedName name="AcctArea3" localSheetId="34" hidden="1">'[11]Division Commentary'!#REF!</definedName>
    <definedName name="AcctArea3" localSheetId="32" hidden="1">'[11]Division Commentary'!#REF!</definedName>
    <definedName name="AcctArea3" localSheetId="33" hidden="1">'[11]Division Commentary'!#REF!</definedName>
    <definedName name="AcctArea3" localSheetId="31" hidden="1">'[11]Division Commentary'!#REF!</definedName>
    <definedName name="AcctArea3" localSheetId="11" hidden="1">'[11]Division Commentary'!#REF!</definedName>
    <definedName name="AcctArea3" hidden="1">'[11]Division Commentary'!#REF!</definedName>
    <definedName name="AcctArea4" localSheetId="21" hidden="1">'[11]Division Commentary'!#REF!</definedName>
    <definedName name="AcctArea4" localSheetId="20" hidden="1">'[11]Division Commentary'!#REF!</definedName>
    <definedName name="AcctArea4" localSheetId="18" hidden="1">'[11]Division Commentary'!#REF!</definedName>
    <definedName name="AcctArea4" localSheetId="19" hidden="1">'[11]Division Commentary'!#REF!</definedName>
    <definedName name="AcctArea4" localSheetId="23" hidden="1">'[11]Division Commentary'!#REF!</definedName>
    <definedName name="AcctArea4" localSheetId="22" hidden="1">'[11]Division Commentary'!#REF!</definedName>
    <definedName name="AcctArea4" localSheetId="17" hidden="1">'[11]Division Commentary'!#REF!</definedName>
    <definedName name="AcctArea4" localSheetId="28" hidden="1">'[11]Division Commentary'!#REF!</definedName>
    <definedName name="AcctArea4" localSheetId="27" hidden="1">'[11]Division Commentary'!#REF!</definedName>
    <definedName name="AcctArea4" localSheetId="26" hidden="1">'[11]Division Commentary'!#REF!</definedName>
    <definedName name="AcctArea4" localSheetId="8" hidden="1">'[11]Division Commentary'!#REF!</definedName>
    <definedName name="AcctArea4" localSheetId="46" hidden="1">'[11]Division Commentary'!#REF!</definedName>
    <definedName name="AcctArea4" localSheetId="45" hidden="1">'[11]Division Commentary'!#REF!</definedName>
    <definedName name="AcctArea4" localSheetId="7" hidden="1">'[11]Division Commentary'!#REF!</definedName>
    <definedName name="AcctArea4" localSheetId="9" hidden="1">'[11]Division Commentary'!#REF!</definedName>
    <definedName name="AcctArea4" localSheetId="39" hidden="1">'[11]Division Commentary'!#REF!</definedName>
    <definedName name="AcctArea4" localSheetId="41" hidden="1">'[11]Division Commentary'!#REF!</definedName>
    <definedName name="AcctArea4" localSheetId="42" hidden="1">'[11]Division Commentary'!#REF!</definedName>
    <definedName name="AcctArea4" localSheetId="40" hidden="1">'[11]Division Commentary'!#REF!</definedName>
    <definedName name="AcctArea4" localSheetId="34" hidden="1">'[11]Division Commentary'!#REF!</definedName>
    <definedName name="AcctArea4" localSheetId="32" hidden="1">'[11]Division Commentary'!#REF!</definedName>
    <definedName name="AcctArea4" localSheetId="33" hidden="1">'[11]Division Commentary'!#REF!</definedName>
    <definedName name="AcctArea4" localSheetId="31" hidden="1">'[11]Division Commentary'!#REF!</definedName>
    <definedName name="AcctArea4" localSheetId="11" hidden="1">'[11]Division Commentary'!#REF!</definedName>
    <definedName name="AcctArea4" hidden="1">'[11]Division Commentary'!#REF!</definedName>
    <definedName name="AcctAreaQ" localSheetId="58" hidden="1">#REF!</definedName>
    <definedName name="AcctAreaQ" localSheetId="50" hidden="1">#REF!</definedName>
    <definedName name="AcctAreaQ" localSheetId="16" hidden="1">#REF!</definedName>
    <definedName name="AcctAreaQ" localSheetId="25" hidden="1">#REF!</definedName>
    <definedName name="AcctAreaQ" localSheetId="43" hidden="1">#REF!</definedName>
    <definedName name="AcctAreaQ" localSheetId="36" hidden="1">#REF!</definedName>
    <definedName name="AcctAreaQ" localSheetId="30" hidden="1">#REF!</definedName>
    <definedName name="AcctAreaQ" hidden="1">#REF!</definedName>
    <definedName name="adae" localSheetId="15" hidden="1">{#N/A,#N/A,TRUE,"Totals";#N/A,#N/A,TRUE,"Written Quote Out";#N/A,#N/A,TRUE,"Accepted Quotes";#N/A,#N/A,TRUE,"Application on";#N/A,#N/A,TRUE,"Rejected"}</definedName>
    <definedName name="adae" localSheetId="21" hidden="1">{#N/A,#N/A,TRUE,"Totals";#N/A,#N/A,TRUE,"Written Quote Out";#N/A,#N/A,TRUE,"Accepted Quotes";#N/A,#N/A,TRUE,"Application on";#N/A,#N/A,TRUE,"Rejected"}</definedName>
    <definedName name="adae" localSheetId="20" hidden="1">{#N/A,#N/A,TRUE,"Totals";#N/A,#N/A,TRUE,"Written Quote Out";#N/A,#N/A,TRUE,"Accepted Quotes";#N/A,#N/A,TRUE,"Application on";#N/A,#N/A,TRUE,"Rejected"}</definedName>
    <definedName name="adae" localSheetId="24" hidden="1">{#N/A,#N/A,TRUE,"Totals";#N/A,#N/A,TRUE,"Written Quote Out";#N/A,#N/A,TRUE,"Accepted Quotes";#N/A,#N/A,TRUE,"Application on";#N/A,#N/A,TRUE,"Rejected"}</definedName>
    <definedName name="adae" localSheetId="17" hidden="1">{#N/A,#N/A,TRUE,"Totals";#N/A,#N/A,TRUE,"Written Quote Out";#N/A,#N/A,TRUE,"Accepted Quotes";#N/A,#N/A,TRUE,"Application on";#N/A,#N/A,TRUE,"Rejected"}</definedName>
    <definedName name="adae" localSheetId="28" hidden="1">{#N/A,#N/A,TRUE,"Totals";#N/A,#N/A,TRUE,"Written Quote Out";#N/A,#N/A,TRUE,"Accepted Quotes";#N/A,#N/A,TRUE,"Application on";#N/A,#N/A,TRUE,"Rejected"}</definedName>
    <definedName name="adae" localSheetId="29" hidden="1">{#N/A,#N/A,TRUE,"Totals";#N/A,#N/A,TRUE,"Written Quote Out";#N/A,#N/A,TRUE,"Accepted Quotes";#N/A,#N/A,TRUE,"Application on";#N/A,#N/A,TRUE,"Rejected"}</definedName>
    <definedName name="adae" localSheetId="26" hidden="1">{#N/A,#N/A,TRUE,"Totals";#N/A,#N/A,TRUE,"Written Quote Out";#N/A,#N/A,TRUE,"Accepted Quotes";#N/A,#N/A,TRUE,"Application on";#N/A,#N/A,TRUE,"Rejected"}</definedName>
    <definedName name="adae" localSheetId="8" hidden="1">{#N/A,#N/A,TRUE,"Totals";#N/A,#N/A,TRUE,"Written Quote Out";#N/A,#N/A,TRUE,"Accepted Quotes";#N/A,#N/A,TRUE,"Application on";#N/A,#N/A,TRUE,"Rejected"}</definedName>
    <definedName name="adae" localSheetId="46" hidden="1">{#N/A,#N/A,TRUE,"Totals";#N/A,#N/A,TRUE,"Written Quote Out";#N/A,#N/A,TRUE,"Accepted Quotes";#N/A,#N/A,TRUE,"Application on";#N/A,#N/A,TRUE,"Rejected"}</definedName>
    <definedName name="adae" localSheetId="47" hidden="1">{#N/A,#N/A,TRUE,"Totals";#N/A,#N/A,TRUE,"Written Quote Out";#N/A,#N/A,TRUE,"Accepted Quotes";#N/A,#N/A,TRUE,"Application on";#N/A,#N/A,TRUE,"Rejected"}</definedName>
    <definedName name="adae" localSheetId="44" hidden="1">{#N/A,#N/A,TRUE,"Totals";#N/A,#N/A,TRUE,"Written Quote Out";#N/A,#N/A,TRUE,"Accepted Quotes";#N/A,#N/A,TRUE,"Application on";#N/A,#N/A,TRUE,"Rejected"}</definedName>
    <definedName name="adae" localSheetId="0" hidden="1">{#N/A,#N/A,TRUE,"Totals";#N/A,#N/A,TRUE,"Written Quote Out";#N/A,#N/A,TRUE,"Accepted Quotes";#N/A,#N/A,TRUE,"Application on";#N/A,#N/A,TRUE,"Rejected"}</definedName>
    <definedName name="adae" localSheetId="9" hidden="1">{#N/A,#N/A,TRUE,"Totals";#N/A,#N/A,TRUE,"Written Quote Out";#N/A,#N/A,TRUE,"Accepted Quotes";#N/A,#N/A,TRUE,"Application on";#N/A,#N/A,TRUE,"Rejected"}</definedName>
    <definedName name="adae" localSheetId="5" hidden="1">{#N/A,#N/A,TRUE,"Totals";#N/A,#N/A,TRUE,"Written Quote Out";#N/A,#N/A,TRUE,"Accepted Quotes";#N/A,#N/A,TRUE,"Application on";#N/A,#N/A,TRUE,"Rejected"}</definedName>
    <definedName name="adae" localSheetId="6" hidden="1">{#N/A,#N/A,TRUE,"Totals";#N/A,#N/A,TRUE,"Written Quote Out";#N/A,#N/A,TRUE,"Accepted Quotes";#N/A,#N/A,TRUE,"Application on";#N/A,#N/A,TRUE,"Rejected"}</definedName>
    <definedName name="adae" localSheetId="58" hidden="1">{#N/A,#N/A,TRUE,"Totals";#N/A,#N/A,TRUE,"Written Quote Out";#N/A,#N/A,TRUE,"Accepted Quotes";#N/A,#N/A,TRUE,"Application on";#N/A,#N/A,TRUE,"Rejected"}</definedName>
    <definedName name="adae" localSheetId="37" hidden="1">{#N/A,#N/A,TRUE,"Totals";#N/A,#N/A,TRUE,"Written Quote Out";#N/A,#N/A,TRUE,"Accepted Quotes";#N/A,#N/A,TRUE,"Application on";#N/A,#N/A,TRUE,"Rejected"}</definedName>
    <definedName name="adae" localSheetId="10" hidden="1">{#N/A,#N/A,TRUE,"Totals";#N/A,#N/A,TRUE,"Written Quote Out";#N/A,#N/A,TRUE,"Accepted Quotes";#N/A,#N/A,TRUE,"Application on";#N/A,#N/A,TRUE,"Rejected"}</definedName>
    <definedName name="adae" localSheetId="3" hidden="1">{#N/A,#N/A,TRUE,"Totals";#N/A,#N/A,TRUE,"Written Quote Out";#N/A,#N/A,TRUE,"Accepted Quotes";#N/A,#N/A,TRUE,"Application on";#N/A,#N/A,TRUE,"Rejected"}</definedName>
    <definedName name="adae" localSheetId="4" hidden="1">{#N/A,#N/A,TRUE,"Totals";#N/A,#N/A,TRUE,"Written Quote Out";#N/A,#N/A,TRUE,"Accepted Quotes";#N/A,#N/A,TRUE,"Application on";#N/A,#N/A,TRUE,"Rejected"}</definedName>
    <definedName name="adae" localSheetId="57" hidden="1">{#N/A,#N/A,TRUE,"Totals";#N/A,#N/A,TRUE,"Written Quote Out";#N/A,#N/A,TRUE,"Accepted Quotes";#N/A,#N/A,TRUE,"Application on";#N/A,#N/A,TRUE,"Rejected"}</definedName>
    <definedName name="adae" localSheetId="50" hidden="1">{#N/A,#N/A,TRUE,"Totals";#N/A,#N/A,TRUE,"Written Quote Out";#N/A,#N/A,TRUE,"Accepted Quotes";#N/A,#N/A,TRUE,"Application on";#N/A,#N/A,TRUE,"Rejected"}</definedName>
    <definedName name="adae" localSheetId="56" hidden="1">{#N/A,#N/A,TRUE,"Totals";#N/A,#N/A,TRUE,"Written Quote Out";#N/A,#N/A,TRUE,"Accepted Quotes";#N/A,#N/A,TRUE,"Application on";#N/A,#N/A,TRUE,"Rejected"}</definedName>
    <definedName name="adae" localSheetId="13" hidden="1">{#N/A,#N/A,TRUE,"Totals";#N/A,#N/A,TRUE,"Written Quote Out";#N/A,#N/A,TRUE,"Accepted Quotes";#N/A,#N/A,TRUE,"Application on";#N/A,#N/A,TRUE,"Rejected"}</definedName>
    <definedName name="adae" localSheetId="12" hidden="1">{#N/A,#N/A,TRUE,"Totals";#N/A,#N/A,TRUE,"Written Quote Out";#N/A,#N/A,TRUE,"Accepted Quotes";#N/A,#N/A,TRUE,"Application on";#N/A,#N/A,TRUE,"Rejected"}</definedName>
    <definedName name="adae" localSheetId="16" hidden="1">{#N/A,#N/A,TRUE,"Totals";#N/A,#N/A,TRUE,"Written Quote Out";#N/A,#N/A,TRUE,"Accepted Quotes";#N/A,#N/A,TRUE,"Application on";#N/A,#N/A,TRUE,"Rejected"}</definedName>
    <definedName name="adae" localSheetId="25" hidden="1">{#N/A,#N/A,TRUE,"Totals";#N/A,#N/A,TRUE,"Written Quote Out";#N/A,#N/A,TRUE,"Accepted Quotes";#N/A,#N/A,TRUE,"Application on";#N/A,#N/A,TRUE,"Rejected"}</definedName>
    <definedName name="adae" localSheetId="43" hidden="1">{#N/A,#N/A,TRUE,"Totals";#N/A,#N/A,TRUE,"Written Quote Out";#N/A,#N/A,TRUE,"Accepted Quotes";#N/A,#N/A,TRUE,"Application on";#N/A,#N/A,TRUE,"Rejected"}</definedName>
    <definedName name="adae" localSheetId="36" hidden="1">{#N/A,#N/A,TRUE,"Totals";#N/A,#N/A,TRUE,"Written Quote Out";#N/A,#N/A,TRUE,"Accepted Quotes";#N/A,#N/A,TRUE,"Application on";#N/A,#N/A,TRUE,"Rejected"}</definedName>
    <definedName name="adae" localSheetId="30" hidden="1">{#N/A,#N/A,TRUE,"Totals";#N/A,#N/A,TRUE,"Written Quote Out";#N/A,#N/A,TRUE,"Accepted Quotes";#N/A,#N/A,TRUE,"Application on";#N/A,#N/A,TRUE,"Rejected"}</definedName>
    <definedName name="adae" localSheetId="34" hidden="1">{#N/A,#N/A,TRUE,"Totals";#N/A,#N/A,TRUE,"Written Quote Out";#N/A,#N/A,TRUE,"Accepted Quotes";#N/A,#N/A,TRUE,"Application on";#N/A,#N/A,TRUE,"Rejected"}</definedName>
    <definedName name="adae" localSheetId="35" hidden="1">{#N/A,#N/A,TRUE,"Totals";#N/A,#N/A,TRUE,"Written Quote Out";#N/A,#N/A,TRUE,"Accepted Quotes";#N/A,#N/A,TRUE,"Application on";#N/A,#N/A,TRUE,"Rejected"}</definedName>
    <definedName name="adae" localSheetId="31" hidden="1">{#N/A,#N/A,TRUE,"Totals";#N/A,#N/A,TRUE,"Written Quote Out";#N/A,#N/A,TRUE,"Accepted Quotes";#N/A,#N/A,TRUE,"Application on";#N/A,#N/A,TRUE,"Rejected"}</definedName>
    <definedName name="adae" localSheetId="11" hidden="1">{#N/A,#N/A,TRUE,"Totals";#N/A,#N/A,TRUE,"Written Quote Out";#N/A,#N/A,TRUE,"Accepted Quotes";#N/A,#N/A,TRUE,"Application on";#N/A,#N/A,TRUE,"Rejected"}</definedName>
    <definedName name="adae" hidden="1">{#N/A,#N/A,TRUE,"Totals";#N/A,#N/A,TRUE,"Written Quote Out";#N/A,#N/A,TRUE,"Accepted Quotes";#N/A,#N/A,TRUE,"Application on";#N/A,#N/A,TRUE,"Rejected"}</definedName>
    <definedName name="adfsdfasf" localSheetId="15" hidden="1">{"NewCo_View",#N/A,FALSE,"Calculations"}</definedName>
    <definedName name="adfsdfasf" localSheetId="21" hidden="1">{"NewCo_View",#N/A,FALSE,"Calculations"}</definedName>
    <definedName name="adfsdfasf" localSheetId="20" hidden="1">{"NewCo_View",#N/A,FALSE,"Calculations"}</definedName>
    <definedName name="adfsdfasf" localSheetId="24" hidden="1">{"NewCo_View",#N/A,FALSE,"Calculations"}</definedName>
    <definedName name="adfsdfasf" localSheetId="17" hidden="1">{"NewCo_View",#N/A,FALSE,"Calculations"}</definedName>
    <definedName name="adfsdfasf" localSheetId="28" hidden="1">{"NewCo_View",#N/A,FALSE,"Calculations"}</definedName>
    <definedName name="adfsdfasf" localSheetId="29" hidden="1">{"NewCo_View",#N/A,FALSE,"Calculations"}</definedName>
    <definedName name="adfsdfasf" localSheetId="26" hidden="1">{"NewCo_View",#N/A,FALSE,"Calculations"}</definedName>
    <definedName name="adfsdfasf" localSheetId="8" hidden="1">{"NewCo_View",#N/A,FALSE,"Calculations"}</definedName>
    <definedName name="adfsdfasf" localSheetId="46" hidden="1">{"NewCo_View",#N/A,FALSE,"Calculations"}</definedName>
    <definedName name="adfsdfasf" localSheetId="47" hidden="1">{"NewCo_View",#N/A,FALSE,"Calculations"}</definedName>
    <definedName name="adfsdfasf" localSheetId="44" hidden="1">{"NewCo_View",#N/A,FALSE,"Calculations"}</definedName>
    <definedName name="adfsdfasf" localSheetId="0" hidden="1">{"NewCo_View",#N/A,FALSE,"Calculations"}</definedName>
    <definedName name="adfsdfasf" localSheetId="9" hidden="1">{"NewCo_View",#N/A,FALSE,"Calculations"}</definedName>
    <definedName name="adfsdfasf" localSheetId="5" hidden="1">{"NewCo_View",#N/A,FALSE,"Calculations"}</definedName>
    <definedName name="adfsdfasf" localSheetId="6" hidden="1">{"NewCo_View",#N/A,FALSE,"Calculations"}</definedName>
    <definedName name="adfsdfasf" localSheetId="58" hidden="1">{"NewCo_View",#N/A,FALSE,"Calculations"}</definedName>
    <definedName name="adfsdfasf" localSheetId="37" hidden="1">{"NewCo_View",#N/A,FALSE,"Calculations"}</definedName>
    <definedName name="adfsdfasf" localSheetId="10" hidden="1">{"NewCo_View",#N/A,FALSE,"Calculations"}</definedName>
    <definedName name="adfsdfasf" localSheetId="3" hidden="1">{"NewCo_View",#N/A,FALSE,"Calculations"}</definedName>
    <definedName name="adfsdfasf" localSheetId="4" hidden="1">{"NewCo_View",#N/A,FALSE,"Calculations"}</definedName>
    <definedName name="adfsdfasf" localSheetId="57" hidden="1">{"NewCo_View",#N/A,FALSE,"Calculations"}</definedName>
    <definedName name="adfsdfasf" localSheetId="50" hidden="1">{"NewCo_View",#N/A,FALSE,"Calculations"}</definedName>
    <definedName name="adfsdfasf" localSheetId="56" hidden="1">{"NewCo_View",#N/A,FALSE,"Calculations"}</definedName>
    <definedName name="adfsdfasf" localSheetId="13" hidden="1">{"NewCo_View",#N/A,FALSE,"Calculations"}</definedName>
    <definedName name="adfsdfasf" localSheetId="12" hidden="1">{"NewCo_View",#N/A,FALSE,"Calculations"}</definedName>
    <definedName name="adfsdfasf" localSheetId="16" hidden="1">{"NewCo_View",#N/A,FALSE,"Calculations"}</definedName>
    <definedName name="adfsdfasf" localSheetId="25" hidden="1">{"NewCo_View",#N/A,FALSE,"Calculations"}</definedName>
    <definedName name="adfsdfasf" localSheetId="43" hidden="1">{"NewCo_View",#N/A,FALSE,"Calculations"}</definedName>
    <definedName name="adfsdfasf" localSheetId="36" hidden="1">{"NewCo_View",#N/A,FALSE,"Calculations"}</definedName>
    <definedName name="adfsdfasf" localSheetId="30" hidden="1">{"NewCo_View",#N/A,FALSE,"Calculations"}</definedName>
    <definedName name="adfsdfasf" localSheetId="34" hidden="1">{"NewCo_View",#N/A,FALSE,"Calculations"}</definedName>
    <definedName name="adfsdfasf" localSheetId="35" hidden="1">{"NewCo_View",#N/A,FALSE,"Calculations"}</definedName>
    <definedName name="adfsdfasf" localSheetId="31" hidden="1">{"NewCo_View",#N/A,FALSE,"Calculations"}</definedName>
    <definedName name="adfsdfasf" localSheetId="11" hidden="1">{"NewCo_View",#N/A,FALSE,"Calculations"}</definedName>
    <definedName name="adfsdfasf" hidden="1">{"NewCo_View",#N/A,FALSE,"Calculations"}</definedName>
    <definedName name="adg" localSheetId="15" hidden="1">{#N/A,#N/A,FALSE,"Base";#N/A,#N/A,FALSE,"T-Bonus";#N/A,#N/A,FALSE,"TAC";#N/A,#N/A,FALSE,"Target Cash";#N/A,#N/A,FALSE,"LTI Calc";#N/A,#N/A,FALSE,"TDC"}</definedName>
    <definedName name="adg" localSheetId="21" hidden="1">{#N/A,#N/A,FALSE,"Base";#N/A,#N/A,FALSE,"T-Bonus";#N/A,#N/A,FALSE,"TAC";#N/A,#N/A,FALSE,"Target Cash";#N/A,#N/A,FALSE,"LTI Calc";#N/A,#N/A,FALSE,"TDC"}</definedName>
    <definedName name="adg" localSheetId="20" hidden="1">{#N/A,#N/A,FALSE,"Base";#N/A,#N/A,FALSE,"T-Bonus";#N/A,#N/A,FALSE,"TAC";#N/A,#N/A,FALSE,"Target Cash";#N/A,#N/A,FALSE,"LTI Calc";#N/A,#N/A,FALSE,"TDC"}</definedName>
    <definedName name="adg" localSheetId="24" hidden="1">{#N/A,#N/A,FALSE,"Base";#N/A,#N/A,FALSE,"T-Bonus";#N/A,#N/A,FALSE,"TAC";#N/A,#N/A,FALSE,"Target Cash";#N/A,#N/A,FALSE,"LTI Calc";#N/A,#N/A,FALSE,"TDC"}</definedName>
    <definedName name="adg" localSheetId="17" hidden="1">{#N/A,#N/A,FALSE,"Base";#N/A,#N/A,FALSE,"T-Bonus";#N/A,#N/A,FALSE,"TAC";#N/A,#N/A,FALSE,"Target Cash";#N/A,#N/A,FALSE,"LTI Calc";#N/A,#N/A,FALSE,"TDC"}</definedName>
    <definedName name="adg" localSheetId="28" hidden="1">{#N/A,#N/A,FALSE,"Base";#N/A,#N/A,FALSE,"T-Bonus";#N/A,#N/A,FALSE,"TAC";#N/A,#N/A,FALSE,"Target Cash";#N/A,#N/A,FALSE,"LTI Calc";#N/A,#N/A,FALSE,"TDC"}</definedName>
    <definedName name="adg" localSheetId="29" hidden="1">{#N/A,#N/A,FALSE,"Base";#N/A,#N/A,FALSE,"T-Bonus";#N/A,#N/A,FALSE,"TAC";#N/A,#N/A,FALSE,"Target Cash";#N/A,#N/A,FALSE,"LTI Calc";#N/A,#N/A,FALSE,"TDC"}</definedName>
    <definedName name="adg" localSheetId="26" hidden="1">{#N/A,#N/A,FALSE,"Base";#N/A,#N/A,FALSE,"T-Bonus";#N/A,#N/A,FALSE,"TAC";#N/A,#N/A,FALSE,"Target Cash";#N/A,#N/A,FALSE,"LTI Calc";#N/A,#N/A,FALSE,"TDC"}</definedName>
    <definedName name="adg" localSheetId="8" hidden="1">{#N/A,#N/A,FALSE,"Base";#N/A,#N/A,FALSE,"T-Bonus";#N/A,#N/A,FALSE,"TAC";#N/A,#N/A,FALSE,"Target Cash";#N/A,#N/A,FALSE,"LTI Calc";#N/A,#N/A,FALSE,"TDC"}</definedName>
    <definedName name="adg" localSheetId="46" hidden="1">{#N/A,#N/A,FALSE,"Base";#N/A,#N/A,FALSE,"T-Bonus";#N/A,#N/A,FALSE,"TAC";#N/A,#N/A,FALSE,"Target Cash";#N/A,#N/A,FALSE,"LTI Calc";#N/A,#N/A,FALSE,"TDC"}</definedName>
    <definedName name="adg" localSheetId="47" hidden="1">{#N/A,#N/A,FALSE,"Base";#N/A,#N/A,FALSE,"T-Bonus";#N/A,#N/A,FALSE,"TAC";#N/A,#N/A,FALSE,"Target Cash";#N/A,#N/A,FALSE,"LTI Calc";#N/A,#N/A,FALSE,"TDC"}</definedName>
    <definedName name="adg" localSheetId="44" hidden="1">{#N/A,#N/A,FALSE,"Base";#N/A,#N/A,FALSE,"T-Bonus";#N/A,#N/A,FALSE,"TAC";#N/A,#N/A,FALSE,"Target Cash";#N/A,#N/A,FALSE,"LTI Calc";#N/A,#N/A,FALSE,"TDC"}</definedName>
    <definedName name="adg" localSheetId="0" hidden="1">{#N/A,#N/A,FALSE,"Base";#N/A,#N/A,FALSE,"T-Bonus";#N/A,#N/A,FALSE,"TAC";#N/A,#N/A,FALSE,"Target Cash";#N/A,#N/A,FALSE,"LTI Calc";#N/A,#N/A,FALSE,"TDC"}</definedName>
    <definedName name="adg" localSheetId="9" hidden="1">{#N/A,#N/A,FALSE,"Base";#N/A,#N/A,FALSE,"T-Bonus";#N/A,#N/A,FALSE,"TAC";#N/A,#N/A,FALSE,"Target Cash";#N/A,#N/A,FALSE,"LTI Calc";#N/A,#N/A,FALSE,"TDC"}</definedName>
    <definedName name="adg" localSheetId="5" hidden="1">{#N/A,#N/A,FALSE,"Base";#N/A,#N/A,FALSE,"T-Bonus";#N/A,#N/A,FALSE,"TAC";#N/A,#N/A,FALSE,"Target Cash";#N/A,#N/A,FALSE,"LTI Calc";#N/A,#N/A,FALSE,"TDC"}</definedName>
    <definedName name="adg" localSheetId="6" hidden="1">{#N/A,#N/A,FALSE,"Base";#N/A,#N/A,FALSE,"T-Bonus";#N/A,#N/A,FALSE,"TAC";#N/A,#N/A,FALSE,"Target Cash";#N/A,#N/A,FALSE,"LTI Calc";#N/A,#N/A,FALSE,"TDC"}</definedName>
    <definedName name="adg" localSheetId="58" hidden="1">{#N/A,#N/A,FALSE,"Base";#N/A,#N/A,FALSE,"T-Bonus";#N/A,#N/A,FALSE,"TAC";#N/A,#N/A,FALSE,"Target Cash";#N/A,#N/A,FALSE,"LTI Calc";#N/A,#N/A,FALSE,"TDC"}</definedName>
    <definedName name="adg" localSheetId="37" hidden="1">{#N/A,#N/A,FALSE,"Base";#N/A,#N/A,FALSE,"T-Bonus";#N/A,#N/A,FALSE,"TAC";#N/A,#N/A,FALSE,"Target Cash";#N/A,#N/A,FALSE,"LTI Calc";#N/A,#N/A,FALSE,"TDC"}</definedName>
    <definedName name="adg" localSheetId="10" hidden="1">{#N/A,#N/A,FALSE,"Base";#N/A,#N/A,FALSE,"T-Bonus";#N/A,#N/A,FALSE,"TAC";#N/A,#N/A,FALSE,"Target Cash";#N/A,#N/A,FALSE,"LTI Calc";#N/A,#N/A,FALSE,"TDC"}</definedName>
    <definedName name="adg" localSheetId="3" hidden="1">{#N/A,#N/A,FALSE,"Base";#N/A,#N/A,FALSE,"T-Bonus";#N/A,#N/A,FALSE,"TAC";#N/A,#N/A,FALSE,"Target Cash";#N/A,#N/A,FALSE,"LTI Calc";#N/A,#N/A,FALSE,"TDC"}</definedName>
    <definedName name="adg" localSheetId="4" hidden="1">{#N/A,#N/A,FALSE,"Base";#N/A,#N/A,FALSE,"T-Bonus";#N/A,#N/A,FALSE,"TAC";#N/A,#N/A,FALSE,"Target Cash";#N/A,#N/A,FALSE,"LTI Calc";#N/A,#N/A,FALSE,"TDC"}</definedName>
    <definedName name="adg" localSheetId="57" hidden="1">{#N/A,#N/A,FALSE,"Base";#N/A,#N/A,FALSE,"T-Bonus";#N/A,#N/A,FALSE,"TAC";#N/A,#N/A,FALSE,"Target Cash";#N/A,#N/A,FALSE,"LTI Calc";#N/A,#N/A,FALSE,"TDC"}</definedName>
    <definedName name="adg" localSheetId="50" hidden="1">{#N/A,#N/A,FALSE,"Base";#N/A,#N/A,FALSE,"T-Bonus";#N/A,#N/A,FALSE,"TAC";#N/A,#N/A,FALSE,"Target Cash";#N/A,#N/A,FALSE,"LTI Calc";#N/A,#N/A,FALSE,"TDC"}</definedName>
    <definedName name="adg" localSheetId="56" hidden="1">{#N/A,#N/A,FALSE,"Base";#N/A,#N/A,FALSE,"T-Bonus";#N/A,#N/A,FALSE,"TAC";#N/A,#N/A,FALSE,"Target Cash";#N/A,#N/A,FALSE,"LTI Calc";#N/A,#N/A,FALSE,"TDC"}</definedName>
    <definedName name="adg" localSheetId="13" hidden="1">{#N/A,#N/A,FALSE,"Base";#N/A,#N/A,FALSE,"T-Bonus";#N/A,#N/A,FALSE,"TAC";#N/A,#N/A,FALSE,"Target Cash";#N/A,#N/A,FALSE,"LTI Calc";#N/A,#N/A,FALSE,"TDC"}</definedName>
    <definedName name="adg" localSheetId="12" hidden="1">{#N/A,#N/A,FALSE,"Base";#N/A,#N/A,FALSE,"T-Bonus";#N/A,#N/A,FALSE,"TAC";#N/A,#N/A,FALSE,"Target Cash";#N/A,#N/A,FALSE,"LTI Calc";#N/A,#N/A,FALSE,"TDC"}</definedName>
    <definedName name="adg" localSheetId="16" hidden="1">{#N/A,#N/A,FALSE,"Base";#N/A,#N/A,FALSE,"T-Bonus";#N/A,#N/A,FALSE,"TAC";#N/A,#N/A,FALSE,"Target Cash";#N/A,#N/A,FALSE,"LTI Calc";#N/A,#N/A,FALSE,"TDC"}</definedName>
    <definedName name="adg" localSheetId="25" hidden="1">{#N/A,#N/A,FALSE,"Base";#N/A,#N/A,FALSE,"T-Bonus";#N/A,#N/A,FALSE,"TAC";#N/A,#N/A,FALSE,"Target Cash";#N/A,#N/A,FALSE,"LTI Calc";#N/A,#N/A,FALSE,"TDC"}</definedName>
    <definedName name="adg" localSheetId="43" hidden="1">{#N/A,#N/A,FALSE,"Base";#N/A,#N/A,FALSE,"T-Bonus";#N/A,#N/A,FALSE,"TAC";#N/A,#N/A,FALSE,"Target Cash";#N/A,#N/A,FALSE,"LTI Calc";#N/A,#N/A,FALSE,"TDC"}</definedName>
    <definedName name="adg" localSheetId="36" hidden="1">{#N/A,#N/A,FALSE,"Base";#N/A,#N/A,FALSE,"T-Bonus";#N/A,#N/A,FALSE,"TAC";#N/A,#N/A,FALSE,"Target Cash";#N/A,#N/A,FALSE,"LTI Calc";#N/A,#N/A,FALSE,"TDC"}</definedName>
    <definedName name="adg" localSheetId="30" hidden="1">{#N/A,#N/A,FALSE,"Base";#N/A,#N/A,FALSE,"T-Bonus";#N/A,#N/A,FALSE,"TAC";#N/A,#N/A,FALSE,"Target Cash";#N/A,#N/A,FALSE,"LTI Calc";#N/A,#N/A,FALSE,"TDC"}</definedName>
    <definedName name="adg" localSheetId="34" hidden="1">{#N/A,#N/A,FALSE,"Base";#N/A,#N/A,FALSE,"T-Bonus";#N/A,#N/A,FALSE,"TAC";#N/A,#N/A,FALSE,"Target Cash";#N/A,#N/A,FALSE,"LTI Calc";#N/A,#N/A,FALSE,"TDC"}</definedName>
    <definedName name="adg" localSheetId="35" hidden="1">{#N/A,#N/A,FALSE,"Base";#N/A,#N/A,FALSE,"T-Bonus";#N/A,#N/A,FALSE,"TAC";#N/A,#N/A,FALSE,"Target Cash";#N/A,#N/A,FALSE,"LTI Calc";#N/A,#N/A,FALSE,"TDC"}</definedName>
    <definedName name="adg" localSheetId="31" hidden="1">{#N/A,#N/A,FALSE,"Base";#N/A,#N/A,FALSE,"T-Bonus";#N/A,#N/A,FALSE,"TAC";#N/A,#N/A,FALSE,"Target Cash";#N/A,#N/A,FALSE,"LTI Calc";#N/A,#N/A,FALSE,"TDC"}</definedName>
    <definedName name="adg" localSheetId="11" hidden="1">{#N/A,#N/A,FALSE,"Base";#N/A,#N/A,FALSE,"T-Bonus";#N/A,#N/A,FALSE,"TAC";#N/A,#N/A,FALSE,"Target Cash";#N/A,#N/A,FALSE,"LTI Calc";#N/A,#N/A,FALSE,"TDC"}</definedName>
    <definedName name="adg" hidden="1">{#N/A,#N/A,FALSE,"Base";#N/A,#N/A,FALSE,"T-Bonus";#N/A,#N/A,FALSE,"TAC";#N/A,#N/A,FALSE,"Target Cash";#N/A,#N/A,FALSE,"LTI Calc";#N/A,#N/A,FALSE,"TDC"}</definedName>
    <definedName name="adsf" localSheetId="15" hidden="1">{"NewCo_View",#N/A,FALSE,"Calculations"}</definedName>
    <definedName name="adsf" localSheetId="21" hidden="1">{"NewCo_View",#N/A,FALSE,"Calculations"}</definedName>
    <definedName name="adsf" localSheetId="20" hidden="1">{"NewCo_View",#N/A,FALSE,"Calculations"}</definedName>
    <definedName name="adsf" localSheetId="18" hidden="1">{"NewCo_View",#N/A,FALSE,"Calculations"}</definedName>
    <definedName name="adsf" localSheetId="19" hidden="1">{"NewCo_View",#N/A,FALSE,"Calculations"}</definedName>
    <definedName name="adsf" localSheetId="24" hidden="1">{"NewCo_View",#N/A,FALSE,"Calculations"}</definedName>
    <definedName name="adsf" localSheetId="23" hidden="1">{"NewCo_View",#N/A,FALSE,"Calculations"}</definedName>
    <definedName name="adsf" localSheetId="22" hidden="1">{"NewCo_View",#N/A,FALSE,"Calculations"}</definedName>
    <definedName name="adsf" localSheetId="17" hidden="1">{"NewCo_View",#N/A,FALSE,"Calculations"}</definedName>
    <definedName name="adsf" localSheetId="28" hidden="1">{"NewCo_View",#N/A,FALSE,"Calculations"}</definedName>
    <definedName name="adsf" localSheetId="27" hidden="1">{"NewCo_View",#N/A,FALSE,"Calculations"}</definedName>
    <definedName name="adsf" localSheetId="29" hidden="1">{"NewCo_View",#N/A,FALSE,"Calculations"}</definedName>
    <definedName name="adsf" localSheetId="26" hidden="1">{"NewCo_View",#N/A,FALSE,"Calculations"}</definedName>
    <definedName name="adsf" localSheetId="8" hidden="1">{"NewCo_View",#N/A,FALSE,"Calculations"}</definedName>
    <definedName name="adsf" localSheetId="46" hidden="1">{"NewCo_View",#N/A,FALSE,"Calculations"}</definedName>
    <definedName name="adsf" localSheetId="45" hidden="1">{"NewCo_View",#N/A,FALSE,"Calculations"}</definedName>
    <definedName name="adsf" localSheetId="47" hidden="1">{"NewCo_View",#N/A,FALSE,"Calculations"}</definedName>
    <definedName name="adsf" localSheetId="44" hidden="1">{"NewCo_View",#N/A,FALSE,"Calculations"}</definedName>
    <definedName name="adsf" localSheetId="0" hidden="1">{"NewCo_View",#N/A,FALSE,"Calculations"}</definedName>
    <definedName name="adsf" localSheetId="51" hidden="1">{"NewCo_View",#N/A,FALSE,"Calculations"}</definedName>
    <definedName name="adsf" localSheetId="52" hidden="1">{"NewCo_View",#N/A,FALSE,"Calculations"}</definedName>
    <definedName name="adsf" localSheetId="7" hidden="1">{"NewCo_View",#N/A,FALSE,"Calculations"}</definedName>
    <definedName name="adsf" localSheetId="9" hidden="1">{"NewCo_View",#N/A,FALSE,"Calculations"}</definedName>
    <definedName name="adsf" localSheetId="5" hidden="1">{"NewCo_View",#N/A,FALSE,"Calculations"}</definedName>
    <definedName name="adsf" localSheetId="6" hidden="1">{"NewCo_View",#N/A,FALSE,"Calculations"}</definedName>
    <definedName name="adsf" localSheetId="59" hidden="1">{"NewCo_View",#N/A,FALSE,"Calculations"}</definedName>
    <definedName name="adsf" localSheetId="39" hidden="1">{"NewCo_View",#N/A,FALSE,"Calculations"}</definedName>
    <definedName name="adsf" localSheetId="41" hidden="1">{"NewCo_View",#N/A,FALSE,"Calculations"}</definedName>
    <definedName name="adsf" localSheetId="42" hidden="1">{"NewCo_View",#N/A,FALSE,"Calculations"}</definedName>
    <definedName name="adsf" localSheetId="40" hidden="1">{"NewCo_View",#N/A,FALSE,"Calculations"}</definedName>
    <definedName name="adsf" localSheetId="58" hidden="1">{"NewCo_View",#N/A,FALSE,"Calculations"}</definedName>
    <definedName name="adsf" localSheetId="37" hidden="1">{"NewCo_View",#N/A,FALSE,"Calculations"}</definedName>
    <definedName name="adsf" localSheetId="10" hidden="1">{"NewCo_View",#N/A,FALSE,"Calculations"}</definedName>
    <definedName name="adsf" localSheetId="2" hidden="1">{"NewCo_View",#N/A,FALSE,"Calculations"}</definedName>
    <definedName name="adsf" localSheetId="3" hidden="1">{"NewCo_View",#N/A,FALSE,"Calculations"}</definedName>
    <definedName name="adsf" localSheetId="4" hidden="1">{"NewCo_View",#N/A,FALSE,"Calculations"}</definedName>
    <definedName name="adsf" localSheetId="57" hidden="1">{"NewCo_View",#N/A,FALSE,"Calculations"}</definedName>
    <definedName name="adsf" localSheetId="49" hidden="1">{"NewCo_View",#N/A,FALSE,"Calculations"}</definedName>
    <definedName name="adsf" localSheetId="50" hidden="1">{"NewCo_View",#N/A,FALSE,"Calculations"}</definedName>
    <definedName name="adsf" localSheetId="56" hidden="1">{"NewCo_View",#N/A,FALSE,"Calculations"}</definedName>
    <definedName name="adsf" localSheetId="13" hidden="1">{"NewCo_View",#N/A,FALSE,"Calculations"}</definedName>
    <definedName name="adsf" localSheetId="12" hidden="1">{"NewCo_View",#N/A,FALSE,"Calculations"}</definedName>
    <definedName name="adsf" localSheetId="16" hidden="1">{"NewCo_View",#N/A,FALSE,"Calculations"}</definedName>
    <definedName name="adsf" localSheetId="25" hidden="1">{"NewCo_View",#N/A,FALSE,"Calculations"}</definedName>
    <definedName name="adsf" localSheetId="43" hidden="1">{"NewCo_View",#N/A,FALSE,"Calculations"}</definedName>
    <definedName name="adsf" localSheetId="36" hidden="1">{"NewCo_View",#N/A,FALSE,"Calculations"}</definedName>
    <definedName name="adsf" localSheetId="30" hidden="1">{"NewCo_View",#N/A,FALSE,"Calculations"}</definedName>
    <definedName name="adsf" localSheetId="34" hidden="1">{"NewCo_View",#N/A,FALSE,"Calculations"}</definedName>
    <definedName name="adsf" localSheetId="32" hidden="1">{"NewCo_View",#N/A,FALSE,"Calculations"}</definedName>
    <definedName name="adsf" localSheetId="33" hidden="1">{"NewCo_View",#N/A,FALSE,"Calculations"}</definedName>
    <definedName name="adsf" localSheetId="35" hidden="1">{"NewCo_View",#N/A,FALSE,"Calculations"}</definedName>
    <definedName name="adsf" localSheetId="31" hidden="1">{"NewCo_View",#N/A,FALSE,"Calculations"}</definedName>
    <definedName name="adsf" localSheetId="54" hidden="1">{"NewCo_View",#N/A,FALSE,"Calculations"}</definedName>
    <definedName name="adsf" localSheetId="11" hidden="1">{"NewCo_View",#N/A,FALSE,"Calculations"}</definedName>
    <definedName name="adsf" hidden="1">{"NewCo_View",#N/A,FALSE,"Calculations"}</definedName>
    <definedName name="adt" localSheetId="15" hidden="1">{"fis.dbo.r1_datasum"}</definedName>
    <definedName name="adt" localSheetId="21" hidden="1">{"fis.dbo.r1_datasum"}</definedName>
    <definedName name="adt" localSheetId="20" hidden="1">{"fis.dbo.r1_datasum"}</definedName>
    <definedName name="adt" localSheetId="24" hidden="1">{"fis.dbo.r1_datasum"}</definedName>
    <definedName name="adt" localSheetId="17" hidden="1">{"fis.dbo.r1_datasum"}</definedName>
    <definedName name="adt" localSheetId="28" hidden="1">{"fis.dbo.r1_datasum"}</definedName>
    <definedName name="adt" localSheetId="29" hidden="1">{"fis.dbo.r1_datasum"}</definedName>
    <definedName name="adt" localSheetId="26" hidden="1">{"fis.dbo.r1_datasum"}</definedName>
    <definedName name="adt" localSheetId="8" hidden="1">{"fis.dbo.r1_datasum"}</definedName>
    <definedName name="adt" localSheetId="46" hidden="1">{"fis.dbo.r1_datasum"}</definedName>
    <definedName name="adt" localSheetId="47" hidden="1">{"fis.dbo.r1_datasum"}</definedName>
    <definedName name="adt" localSheetId="44" hidden="1">{"fis.dbo.r1_datasum"}</definedName>
    <definedName name="adt" localSheetId="0" hidden="1">{"fis.dbo.r1_datasum"}</definedName>
    <definedName name="adt" localSheetId="9" hidden="1">{"fis.dbo.r1_datasum"}</definedName>
    <definedName name="adt" localSheetId="5" hidden="1">{"fis.dbo.r1_datasum"}</definedName>
    <definedName name="adt" localSheetId="6" hidden="1">{"fis.dbo.r1_datasum"}</definedName>
    <definedName name="adt" localSheetId="58" hidden="1">{"fis.dbo.r1_datasum"}</definedName>
    <definedName name="adt" localSheetId="37" hidden="1">{"fis.dbo.r1_datasum"}</definedName>
    <definedName name="adt" localSheetId="10" hidden="1">{"fis.dbo.r1_datasum"}</definedName>
    <definedName name="adt" localSheetId="3" hidden="1">{"fis.dbo.r1_datasum"}</definedName>
    <definedName name="adt" localSheetId="4" hidden="1">{"fis.dbo.r1_datasum"}</definedName>
    <definedName name="adt" localSheetId="57" hidden="1">{"fis.dbo.r1_datasum"}</definedName>
    <definedName name="adt" localSheetId="50" hidden="1">{"fis.dbo.r1_datasum"}</definedName>
    <definedName name="adt" localSheetId="56" hidden="1">{"fis.dbo.r1_datasum"}</definedName>
    <definedName name="adt" localSheetId="13" hidden="1">{"fis.dbo.r1_datasum"}</definedName>
    <definedName name="adt" localSheetId="12" hidden="1">{"fis.dbo.r1_datasum"}</definedName>
    <definedName name="adt" localSheetId="16" hidden="1">{"fis.dbo.r1_datasum"}</definedName>
    <definedName name="adt" localSheetId="25" hidden="1">{"fis.dbo.r1_datasum"}</definedName>
    <definedName name="adt" localSheetId="43" hidden="1">{"fis.dbo.r1_datasum"}</definedName>
    <definedName name="adt" localSheetId="36" hidden="1">{"fis.dbo.r1_datasum"}</definedName>
    <definedName name="adt" localSheetId="30" hidden="1">{"fis.dbo.r1_datasum"}</definedName>
    <definedName name="adt" localSheetId="34" hidden="1">{"fis.dbo.r1_datasum"}</definedName>
    <definedName name="adt" localSheetId="35" hidden="1">{"fis.dbo.r1_datasum"}</definedName>
    <definedName name="adt" localSheetId="31" hidden="1">{"fis.dbo.r1_datasum"}</definedName>
    <definedName name="adt" localSheetId="11" hidden="1">{"fis.dbo.r1_datasum"}</definedName>
    <definedName name="adt" hidden="1">{"fis.dbo.r1_datasum"}</definedName>
    <definedName name="adtq" localSheetId="15" hidden="1">{"fis.dbo.r1_datasum"}</definedName>
    <definedName name="adtq" localSheetId="21" hidden="1">{"fis.dbo.r1_datasum"}</definedName>
    <definedName name="adtq" localSheetId="20" hidden="1">{"fis.dbo.r1_datasum"}</definedName>
    <definedName name="adtq" localSheetId="24" hidden="1">{"fis.dbo.r1_datasum"}</definedName>
    <definedName name="adtq" localSheetId="17" hidden="1">{"fis.dbo.r1_datasum"}</definedName>
    <definedName name="adtq" localSheetId="28" hidden="1">{"fis.dbo.r1_datasum"}</definedName>
    <definedName name="adtq" localSheetId="29" hidden="1">{"fis.dbo.r1_datasum"}</definedName>
    <definedName name="adtq" localSheetId="26" hidden="1">{"fis.dbo.r1_datasum"}</definedName>
    <definedName name="adtq" localSheetId="8" hidden="1">{"fis.dbo.r1_datasum"}</definedName>
    <definedName name="adtq" localSheetId="46" hidden="1">{"fis.dbo.r1_datasum"}</definedName>
    <definedName name="adtq" localSheetId="47" hidden="1">{"fis.dbo.r1_datasum"}</definedName>
    <definedName name="adtq" localSheetId="44" hidden="1">{"fis.dbo.r1_datasum"}</definedName>
    <definedName name="adtq" localSheetId="0" hidden="1">{"fis.dbo.r1_datasum"}</definedName>
    <definedName name="adtq" localSheetId="9" hidden="1">{"fis.dbo.r1_datasum"}</definedName>
    <definedName name="adtq" localSheetId="5" hidden="1">{"fis.dbo.r1_datasum"}</definedName>
    <definedName name="adtq" localSheetId="6" hidden="1">{"fis.dbo.r1_datasum"}</definedName>
    <definedName name="adtq" localSheetId="58" hidden="1">{"fis.dbo.r1_datasum"}</definedName>
    <definedName name="adtq" localSheetId="37" hidden="1">{"fis.dbo.r1_datasum"}</definedName>
    <definedName name="adtq" localSheetId="10" hidden="1">{"fis.dbo.r1_datasum"}</definedName>
    <definedName name="adtq" localSheetId="3" hidden="1">{"fis.dbo.r1_datasum"}</definedName>
    <definedName name="adtq" localSheetId="4" hidden="1">{"fis.dbo.r1_datasum"}</definedName>
    <definedName name="adtq" localSheetId="57" hidden="1">{"fis.dbo.r1_datasum"}</definedName>
    <definedName name="adtq" localSheetId="50" hidden="1">{"fis.dbo.r1_datasum"}</definedName>
    <definedName name="adtq" localSheetId="56" hidden="1">{"fis.dbo.r1_datasum"}</definedName>
    <definedName name="adtq" localSheetId="13" hidden="1">{"fis.dbo.r1_datasum"}</definedName>
    <definedName name="adtq" localSheetId="12" hidden="1">{"fis.dbo.r1_datasum"}</definedName>
    <definedName name="adtq" localSheetId="16" hidden="1">{"fis.dbo.r1_datasum"}</definedName>
    <definedName name="adtq" localSheetId="25" hidden="1">{"fis.dbo.r1_datasum"}</definedName>
    <definedName name="adtq" localSheetId="43" hidden="1">{"fis.dbo.r1_datasum"}</definedName>
    <definedName name="adtq" localSheetId="36" hidden="1">{"fis.dbo.r1_datasum"}</definedName>
    <definedName name="adtq" localSheetId="30" hidden="1">{"fis.dbo.r1_datasum"}</definedName>
    <definedName name="adtq" localSheetId="34" hidden="1">{"fis.dbo.r1_datasum"}</definedName>
    <definedName name="adtq" localSheetId="35" hidden="1">{"fis.dbo.r1_datasum"}</definedName>
    <definedName name="adtq" localSheetId="31" hidden="1">{"fis.dbo.r1_datasum"}</definedName>
    <definedName name="adtq" localSheetId="11" hidden="1">{"fis.dbo.r1_datasum"}</definedName>
    <definedName name="adtq" hidden="1">{"fis.dbo.r1_datasum"}</definedName>
    <definedName name="afsgf" localSheetId="15" hidden="1">{#N/A,#N/A,TRUE,"Totals";#N/A,#N/A,TRUE,"Written Quote Out";#N/A,#N/A,TRUE,"Accepted Quotes";#N/A,#N/A,TRUE,"Application on";#N/A,#N/A,TRUE,"Rejected"}</definedName>
    <definedName name="afsgf" localSheetId="21" hidden="1">{#N/A,#N/A,TRUE,"Totals";#N/A,#N/A,TRUE,"Written Quote Out";#N/A,#N/A,TRUE,"Accepted Quotes";#N/A,#N/A,TRUE,"Application on";#N/A,#N/A,TRUE,"Rejected"}</definedName>
    <definedName name="afsgf" localSheetId="20" hidden="1">{#N/A,#N/A,TRUE,"Totals";#N/A,#N/A,TRUE,"Written Quote Out";#N/A,#N/A,TRUE,"Accepted Quotes";#N/A,#N/A,TRUE,"Application on";#N/A,#N/A,TRUE,"Rejected"}</definedName>
    <definedName name="afsgf" localSheetId="24" hidden="1">{#N/A,#N/A,TRUE,"Totals";#N/A,#N/A,TRUE,"Written Quote Out";#N/A,#N/A,TRUE,"Accepted Quotes";#N/A,#N/A,TRUE,"Application on";#N/A,#N/A,TRUE,"Rejected"}</definedName>
    <definedName name="afsgf" localSheetId="17" hidden="1">{#N/A,#N/A,TRUE,"Totals";#N/A,#N/A,TRUE,"Written Quote Out";#N/A,#N/A,TRUE,"Accepted Quotes";#N/A,#N/A,TRUE,"Application on";#N/A,#N/A,TRUE,"Rejected"}</definedName>
    <definedName name="afsgf" localSheetId="28" hidden="1">{#N/A,#N/A,TRUE,"Totals";#N/A,#N/A,TRUE,"Written Quote Out";#N/A,#N/A,TRUE,"Accepted Quotes";#N/A,#N/A,TRUE,"Application on";#N/A,#N/A,TRUE,"Rejected"}</definedName>
    <definedName name="afsgf" localSheetId="29" hidden="1">{#N/A,#N/A,TRUE,"Totals";#N/A,#N/A,TRUE,"Written Quote Out";#N/A,#N/A,TRUE,"Accepted Quotes";#N/A,#N/A,TRUE,"Application on";#N/A,#N/A,TRUE,"Rejected"}</definedName>
    <definedName name="afsgf" localSheetId="26" hidden="1">{#N/A,#N/A,TRUE,"Totals";#N/A,#N/A,TRUE,"Written Quote Out";#N/A,#N/A,TRUE,"Accepted Quotes";#N/A,#N/A,TRUE,"Application on";#N/A,#N/A,TRUE,"Rejected"}</definedName>
    <definedName name="afsgf" localSheetId="8" hidden="1">{#N/A,#N/A,TRUE,"Totals";#N/A,#N/A,TRUE,"Written Quote Out";#N/A,#N/A,TRUE,"Accepted Quotes";#N/A,#N/A,TRUE,"Application on";#N/A,#N/A,TRUE,"Rejected"}</definedName>
    <definedName name="afsgf" localSheetId="46" hidden="1">{#N/A,#N/A,TRUE,"Totals";#N/A,#N/A,TRUE,"Written Quote Out";#N/A,#N/A,TRUE,"Accepted Quotes";#N/A,#N/A,TRUE,"Application on";#N/A,#N/A,TRUE,"Rejected"}</definedName>
    <definedName name="afsgf" localSheetId="47" hidden="1">{#N/A,#N/A,TRUE,"Totals";#N/A,#N/A,TRUE,"Written Quote Out";#N/A,#N/A,TRUE,"Accepted Quotes";#N/A,#N/A,TRUE,"Application on";#N/A,#N/A,TRUE,"Rejected"}</definedName>
    <definedName name="afsgf" localSheetId="44" hidden="1">{#N/A,#N/A,TRUE,"Totals";#N/A,#N/A,TRUE,"Written Quote Out";#N/A,#N/A,TRUE,"Accepted Quotes";#N/A,#N/A,TRUE,"Application on";#N/A,#N/A,TRUE,"Rejected"}</definedName>
    <definedName name="afsgf" localSheetId="0" hidden="1">{#N/A,#N/A,TRUE,"Totals";#N/A,#N/A,TRUE,"Written Quote Out";#N/A,#N/A,TRUE,"Accepted Quotes";#N/A,#N/A,TRUE,"Application on";#N/A,#N/A,TRUE,"Rejected"}</definedName>
    <definedName name="afsgf" localSheetId="9" hidden="1">{#N/A,#N/A,TRUE,"Totals";#N/A,#N/A,TRUE,"Written Quote Out";#N/A,#N/A,TRUE,"Accepted Quotes";#N/A,#N/A,TRUE,"Application on";#N/A,#N/A,TRUE,"Rejected"}</definedName>
    <definedName name="afsgf" localSheetId="5" hidden="1">{#N/A,#N/A,TRUE,"Totals";#N/A,#N/A,TRUE,"Written Quote Out";#N/A,#N/A,TRUE,"Accepted Quotes";#N/A,#N/A,TRUE,"Application on";#N/A,#N/A,TRUE,"Rejected"}</definedName>
    <definedName name="afsgf" localSheetId="6" hidden="1">{#N/A,#N/A,TRUE,"Totals";#N/A,#N/A,TRUE,"Written Quote Out";#N/A,#N/A,TRUE,"Accepted Quotes";#N/A,#N/A,TRUE,"Application on";#N/A,#N/A,TRUE,"Rejected"}</definedName>
    <definedName name="afsgf" localSheetId="58" hidden="1">{#N/A,#N/A,TRUE,"Totals";#N/A,#N/A,TRUE,"Written Quote Out";#N/A,#N/A,TRUE,"Accepted Quotes";#N/A,#N/A,TRUE,"Application on";#N/A,#N/A,TRUE,"Rejected"}</definedName>
    <definedName name="afsgf" localSheetId="37" hidden="1">{#N/A,#N/A,TRUE,"Totals";#N/A,#N/A,TRUE,"Written Quote Out";#N/A,#N/A,TRUE,"Accepted Quotes";#N/A,#N/A,TRUE,"Application on";#N/A,#N/A,TRUE,"Rejected"}</definedName>
    <definedName name="afsgf" localSheetId="10" hidden="1">{#N/A,#N/A,TRUE,"Totals";#N/A,#N/A,TRUE,"Written Quote Out";#N/A,#N/A,TRUE,"Accepted Quotes";#N/A,#N/A,TRUE,"Application on";#N/A,#N/A,TRUE,"Rejected"}</definedName>
    <definedName name="afsgf" localSheetId="3" hidden="1">{#N/A,#N/A,TRUE,"Totals";#N/A,#N/A,TRUE,"Written Quote Out";#N/A,#N/A,TRUE,"Accepted Quotes";#N/A,#N/A,TRUE,"Application on";#N/A,#N/A,TRUE,"Rejected"}</definedName>
    <definedName name="afsgf" localSheetId="4" hidden="1">{#N/A,#N/A,TRUE,"Totals";#N/A,#N/A,TRUE,"Written Quote Out";#N/A,#N/A,TRUE,"Accepted Quotes";#N/A,#N/A,TRUE,"Application on";#N/A,#N/A,TRUE,"Rejected"}</definedName>
    <definedName name="afsgf" localSheetId="57" hidden="1">{#N/A,#N/A,TRUE,"Totals";#N/A,#N/A,TRUE,"Written Quote Out";#N/A,#N/A,TRUE,"Accepted Quotes";#N/A,#N/A,TRUE,"Application on";#N/A,#N/A,TRUE,"Rejected"}</definedName>
    <definedName name="afsgf" localSheetId="50" hidden="1">{#N/A,#N/A,TRUE,"Totals";#N/A,#N/A,TRUE,"Written Quote Out";#N/A,#N/A,TRUE,"Accepted Quotes";#N/A,#N/A,TRUE,"Application on";#N/A,#N/A,TRUE,"Rejected"}</definedName>
    <definedName name="afsgf" localSheetId="56" hidden="1">{#N/A,#N/A,TRUE,"Totals";#N/A,#N/A,TRUE,"Written Quote Out";#N/A,#N/A,TRUE,"Accepted Quotes";#N/A,#N/A,TRUE,"Application on";#N/A,#N/A,TRUE,"Rejected"}</definedName>
    <definedName name="afsgf" localSheetId="13" hidden="1">{#N/A,#N/A,TRUE,"Totals";#N/A,#N/A,TRUE,"Written Quote Out";#N/A,#N/A,TRUE,"Accepted Quotes";#N/A,#N/A,TRUE,"Application on";#N/A,#N/A,TRUE,"Rejected"}</definedName>
    <definedName name="afsgf" localSheetId="12" hidden="1">{#N/A,#N/A,TRUE,"Totals";#N/A,#N/A,TRUE,"Written Quote Out";#N/A,#N/A,TRUE,"Accepted Quotes";#N/A,#N/A,TRUE,"Application on";#N/A,#N/A,TRUE,"Rejected"}</definedName>
    <definedName name="afsgf" localSheetId="16" hidden="1">{#N/A,#N/A,TRUE,"Totals";#N/A,#N/A,TRUE,"Written Quote Out";#N/A,#N/A,TRUE,"Accepted Quotes";#N/A,#N/A,TRUE,"Application on";#N/A,#N/A,TRUE,"Rejected"}</definedName>
    <definedName name="afsgf" localSheetId="25" hidden="1">{#N/A,#N/A,TRUE,"Totals";#N/A,#N/A,TRUE,"Written Quote Out";#N/A,#N/A,TRUE,"Accepted Quotes";#N/A,#N/A,TRUE,"Application on";#N/A,#N/A,TRUE,"Rejected"}</definedName>
    <definedName name="afsgf" localSheetId="43" hidden="1">{#N/A,#N/A,TRUE,"Totals";#N/A,#N/A,TRUE,"Written Quote Out";#N/A,#N/A,TRUE,"Accepted Quotes";#N/A,#N/A,TRUE,"Application on";#N/A,#N/A,TRUE,"Rejected"}</definedName>
    <definedName name="afsgf" localSheetId="36" hidden="1">{#N/A,#N/A,TRUE,"Totals";#N/A,#N/A,TRUE,"Written Quote Out";#N/A,#N/A,TRUE,"Accepted Quotes";#N/A,#N/A,TRUE,"Application on";#N/A,#N/A,TRUE,"Rejected"}</definedName>
    <definedName name="afsgf" localSheetId="30" hidden="1">{#N/A,#N/A,TRUE,"Totals";#N/A,#N/A,TRUE,"Written Quote Out";#N/A,#N/A,TRUE,"Accepted Quotes";#N/A,#N/A,TRUE,"Application on";#N/A,#N/A,TRUE,"Rejected"}</definedName>
    <definedName name="afsgf" localSheetId="34" hidden="1">{#N/A,#N/A,TRUE,"Totals";#N/A,#N/A,TRUE,"Written Quote Out";#N/A,#N/A,TRUE,"Accepted Quotes";#N/A,#N/A,TRUE,"Application on";#N/A,#N/A,TRUE,"Rejected"}</definedName>
    <definedName name="afsgf" localSheetId="35" hidden="1">{#N/A,#N/A,TRUE,"Totals";#N/A,#N/A,TRUE,"Written Quote Out";#N/A,#N/A,TRUE,"Accepted Quotes";#N/A,#N/A,TRUE,"Application on";#N/A,#N/A,TRUE,"Rejected"}</definedName>
    <definedName name="afsgf" localSheetId="31" hidden="1">{#N/A,#N/A,TRUE,"Totals";#N/A,#N/A,TRUE,"Written Quote Out";#N/A,#N/A,TRUE,"Accepted Quotes";#N/A,#N/A,TRUE,"Application on";#N/A,#N/A,TRUE,"Rejected"}</definedName>
    <definedName name="afsgf" localSheetId="11" hidden="1">{#N/A,#N/A,TRUE,"Totals";#N/A,#N/A,TRUE,"Written Quote Out";#N/A,#N/A,TRUE,"Accepted Quotes";#N/A,#N/A,TRUE,"Application on";#N/A,#N/A,TRUE,"Rejected"}</definedName>
    <definedName name="afsgf" hidden="1">{#N/A,#N/A,TRUE,"Totals";#N/A,#N/A,TRUE,"Written Quote Out";#N/A,#N/A,TRUE,"Accepted Quotes";#N/A,#N/A,TRUE,"Application on";#N/A,#N/A,TRUE,"Rejected"}</definedName>
    <definedName name="al" localSheetId="15" hidden="1">{"fis.dbo.r1_datasum"}</definedName>
    <definedName name="al" localSheetId="21" hidden="1">{"fis.dbo.r1_datasum"}</definedName>
    <definedName name="al" localSheetId="20" hidden="1">{"fis.dbo.r1_datasum"}</definedName>
    <definedName name="al" localSheetId="24" hidden="1">{"fis.dbo.r1_datasum"}</definedName>
    <definedName name="al" localSheetId="17" hidden="1">{"fis.dbo.r1_datasum"}</definedName>
    <definedName name="al" localSheetId="28" hidden="1">{"fis.dbo.r1_datasum"}</definedName>
    <definedName name="al" localSheetId="29" hidden="1">{"fis.dbo.r1_datasum"}</definedName>
    <definedName name="al" localSheetId="26" hidden="1">{"fis.dbo.r1_datasum"}</definedName>
    <definedName name="al" localSheetId="8" hidden="1">{"fis.dbo.r1_datasum"}</definedName>
    <definedName name="al" localSheetId="46" hidden="1">{"fis.dbo.r1_datasum"}</definedName>
    <definedName name="al" localSheetId="47" hidden="1">{"fis.dbo.r1_datasum"}</definedName>
    <definedName name="al" localSheetId="44" hidden="1">{"fis.dbo.r1_datasum"}</definedName>
    <definedName name="al" localSheetId="0" hidden="1">{"fis.dbo.r1_datasum"}</definedName>
    <definedName name="al" localSheetId="9" hidden="1">{"fis.dbo.r1_datasum"}</definedName>
    <definedName name="al" localSheetId="5" hidden="1">{"fis.dbo.r1_datasum"}</definedName>
    <definedName name="al" localSheetId="6" hidden="1">{"fis.dbo.r1_datasum"}</definedName>
    <definedName name="al" localSheetId="58" hidden="1">{"fis.dbo.r1_datasum"}</definedName>
    <definedName name="al" localSheetId="37" hidden="1">{"fis.dbo.r1_datasum"}</definedName>
    <definedName name="al" localSheetId="10" hidden="1">{"fis.dbo.r1_datasum"}</definedName>
    <definedName name="al" localSheetId="3" hidden="1">{"fis.dbo.r1_datasum"}</definedName>
    <definedName name="al" localSheetId="4" hidden="1">{"fis.dbo.r1_datasum"}</definedName>
    <definedName name="al" localSheetId="57" hidden="1">{"fis.dbo.r1_datasum"}</definedName>
    <definedName name="al" localSheetId="50" hidden="1">{"fis.dbo.r1_datasum"}</definedName>
    <definedName name="al" localSheetId="56" hidden="1">{"fis.dbo.r1_datasum"}</definedName>
    <definedName name="al" localSheetId="13" hidden="1">{"fis.dbo.r1_datasum"}</definedName>
    <definedName name="al" localSheetId="12" hidden="1">{"fis.dbo.r1_datasum"}</definedName>
    <definedName name="al" localSheetId="16" hidden="1">{"fis.dbo.r1_datasum"}</definedName>
    <definedName name="al" localSheetId="25" hidden="1">{"fis.dbo.r1_datasum"}</definedName>
    <definedName name="al" localSheetId="43" hidden="1">{"fis.dbo.r1_datasum"}</definedName>
    <definedName name="al" localSheetId="36" hidden="1">{"fis.dbo.r1_datasum"}</definedName>
    <definedName name="al" localSheetId="30" hidden="1">{"fis.dbo.r1_datasum"}</definedName>
    <definedName name="al" localSheetId="34" hidden="1">{"fis.dbo.r1_datasum"}</definedName>
    <definedName name="al" localSheetId="35" hidden="1">{"fis.dbo.r1_datasum"}</definedName>
    <definedName name="al" localSheetId="31" hidden="1">{"fis.dbo.r1_datasum"}</definedName>
    <definedName name="al" localSheetId="11" hidden="1">{"fis.dbo.r1_datasum"}</definedName>
    <definedName name="al" hidden="1">{"fis.dbo.r1_datasum"}</definedName>
    <definedName name="alq" localSheetId="15" hidden="1">{"fis.dbo.r1_datasum"}</definedName>
    <definedName name="alq" localSheetId="21" hidden="1">{"fis.dbo.r1_datasum"}</definedName>
    <definedName name="alq" localSheetId="20" hidden="1">{"fis.dbo.r1_datasum"}</definedName>
    <definedName name="alq" localSheetId="24" hidden="1">{"fis.dbo.r1_datasum"}</definedName>
    <definedName name="alq" localSheetId="17" hidden="1">{"fis.dbo.r1_datasum"}</definedName>
    <definedName name="alq" localSheetId="28" hidden="1">{"fis.dbo.r1_datasum"}</definedName>
    <definedName name="alq" localSheetId="29" hidden="1">{"fis.dbo.r1_datasum"}</definedName>
    <definedName name="alq" localSheetId="26" hidden="1">{"fis.dbo.r1_datasum"}</definedName>
    <definedName name="alq" localSheetId="8" hidden="1">{"fis.dbo.r1_datasum"}</definedName>
    <definedName name="alq" localSheetId="46" hidden="1">{"fis.dbo.r1_datasum"}</definedName>
    <definedName name="alq" localSheetId="47" hidden="1">{"fis.dbo.r1_datasum"}</definedName>
    <definedName name="alq" localSheetId="44" hidden="1">{"fis.dbo.r1_datasum"}</definedName>
    <definedName name="alq" localSheetId="0" hidden="1">{"fis.dbo.r1_datasum"}</definedName>
    <definedName name="alq" localSheetId="9" hidden="1">{"fis.dbo.r1_datasum"}</definedName>
    <definedName name="alq" localSheetId="5" hidden="1">{"fis.dbo.r1_datasum"}</definedName>
    <definedName name="alq" localSheetId="6" hidden="1">{"fis.dbo.r1_datasum"}</definedName>
    <definedName name="alq" localSheetId="58" hidden="1">{"fis.dbo.r1_datasum"}</definedName>
    <definedName name="alq" localSheetId="37" hidden="1">{"fis.dbo.r1_datasum"}</definedName>
    <definedName name="alq" localSheetId="10" hidden="1">{"fis.dbo.r1_datasum"}</definedName>
    <definedName name="alq" localSheetId="3" hidden="1">{"fis.dbo.r1_datasum"}</definedName>
    <definedName name="alq" localSheetId="4" hidden="1">{"fis.dbo.r1_datasum"}</definedName>
    <definedName name="alq" localSheetId="57" hidden="1">{"fis.dbo.r1_datasum"}</definedName>
    <definedName name="alq" localSheetId="50" hidden="1">{"fis.dbo.r1_datasum"}</definedName>
    <definedName name="alq" localSheetId="56" hidden="1">{"fis.dbo.r1_datasum"}</definedName>
    <definedName name="alq" localSheetId="13" hidden="1">{"fis.dbo.r1_datasum"}</definedName>
    <definedName name="alq" localSheetId="12" hidden="1">{"fis.dbo.r1_datasum"}</definedName>
    <definedName name="alq" localSheetId="16" hidden="1">{"fis.dbo.r1_datasum"}</definedName>
    <definedName name="alq" localSheetId="25" hidden="1">{"fis.dbo.r1_datasum"}</definedName>
    <definedName name="alq" localSheetId="43" hidden="1">{"fis.dbo.r1_datasum"}</definedName>
    <definedName name="alq" localSheetId="36" hidden="1">{"fis.dbo.r1_datasum"}</definedName>
    <definedName name="alq" localSheetId="30" hidden="1">{"fis.dbo.r1_datasum"}</definedName>
    <definedName name="alq" localSheetId="34" hidden="1">{"fis.dbo.r1_datasum"}</definedName>
    <definedName name="alq" localSheetId="35" hidden="1">{"fis.dbo.r1_datasum"}</definedName>
    <definedName name="alq" localSheetId="31" hidden="1">{"fis.dbo.r1_datasum"}</definedName>
    <definedName name="alq" localSheetId="11" hidden="1">{"fis.dbo.r1_datasum"}</definedName>
    <definedName name="alq" hidden="1">{"fis.dbo.r1_datasum"}</definedName>
    <definedName name="anscount" hidden="1">1</definedName>
    <definedName name="aq" localSheetId="15" hidden="1">{"fis.dbo.r1_datasum"}</definedName>
    <definedName name="aq" localSheetId="21" hidden="1">{"fis.dbo.r1_datasum"}</definedName>
    <definedName name="aq" localSheetId="20" hidden="1">{"fis.dbo.r1_datasum"}</definedName>
    <definedName name="aq" localSheetId="24" hidden="1">{"fis.dbo.r1_datasum"}</definedName>
    <definedName name="aq" localSheetId="17" hidden="1">{"fis.dbo.r1_datasum"}</definedName>
    <definedName name="aq" localSheetId="28" hidden="1">{"fis.dbo.r1_datasum"}</definedName>
    <definedName name="aq" localSheetId="29" hidden="1">{"fis.dbo.r1_datasum"}</definedName>
    <definedName name="aq" localSheetId="26" hidden="1">{"fis.dbo.r1_datasum"}</definedName>
    <definedName name="aq" localSheetId="8" hidden="1">{"fis.dbo.r1_datasum"}</definedName>
    <definedName name="aq" localSheetId="46" hidden="1">{"fis.dbo.r1_datasum"}</definedName>
    <definedName name="aq" localSheetId="47" hidden="1">{"fis.dbo.r1_datasum"}</definedName>
    <definedName name="aq" localSheetId="44" hidden="1">{"fis.dbo.r1_datasum"}</definedName>
    <definedName name="aq" localSheetId="0" hidden="1">{"fis.dbo.r1_datasum"}</definedName>
    <definedName name="aq" localSheetId="9" hidden="1">{"fis.dbo.r1_datasum"}</definedName>
    <definedName name="aq" localSheetId="5" hidden="1">{"fis.dbo.r1_datasum"}</definedName>
    <definedName name="aq" localSheetId="6" hidden="1">{"fis.dbo.r1_datasum"}</definedName>
    <definedName name="aq" localSheetId="58" hidden="1">{"fis.dbo.r1_datasum"}</definedName>
    <definedName name="aq" localSheetId="37" hidden="1">{"fis.dbo.r1_datasum"}</definedName>
    <definedName name="aq" localSheetId="10" hidden="1">{"fis.dbo.r1_datasum"}</definedName>
    <definedName name="aq" localSheetId="3" hidden="1">{"fis.dbo.r1_datasum"}</definedName>
    <definedName name="aq" localSheetId="4" hidden="1">{"fis.dbo.r1_datasum"}</definedName>
    <definedName name="aq" localSheetId="57" hidden="1">{"fis.dbo.r1_datasum"}</definedName>
    <definedName name="aq" localSheetId="50" hidden="1">{"fis.dbo.r1_datasum"}</definedName>
    <definedName name="aq" localSheetId="56" hidden="1">{"fis.dbo.r1_datasum"}</definedName>
    <definedName name="aq" localSheetId="13" hidden="1">{"fis.dbo.r1_datasum"}</definedName>
    <definedName name="aq" localSheetId="12" hidden="1">{"fis.dbo.r1_datasum"}</definedName>
    <definedName name="aq" localSheetId="16" hidden="1">{"fis.dbo.r1_datasum"}</definedName>
    <definedName name="aq" localSheetId="25" hidden="1">{"fis.dbo.r1_datasum"}</definedName>
    <definedName name="aq" localSheetId="43" hidden="1">{"fis.dbo.r1_datasum"}</definedName>
    <definedName name="aq" localSheetId="36" hidden="1">{"fis.dbo.r1_datasum"}</definedName>
    <definedName name="aq" localSheetId="30" hidden="1">{"fis.dbo.r1_datasum"}</definedName>
    <definedName name="aq" localSheetId="34" hidden="1">{"fis.dbo.r1_datasum"}</definedName>
    <definedName name="aq" localSheetId="35" hidden="1">{"fis.dbo.r1_datasum"}</definedName>
    <definedName name="aq" localSheetId="31" hidden="1">{"fis.dbo.r1_datasum"}</definedName>
    <definedName name="aq" localSheetId="11" hidden="1">{"fis.dbo.r1_datasum"}</definedName>
    <definedName name="aq" hidden="1">{"fis.dbo.r1_datasum"}</definedName>
    <definedName name="art" localSheetId="15" hidden="1">{"fis.dbo.r1_datasum"}</definedName>
    <definedName name="art" localSheetId="21" hidden="1">{"fis.dbo.r1_datasum"}</definedName>
    <definedName name="art" localSheetId="20" hidden="1">{"fis.dbo.r1_datasum"}</definedName>
    <definedName name="art" localSheetId="24" hidden="1">{"fis.dbo.r1_datasum"}</definedName>
    <definedName name="art" localSheetId="17" hidden="1">{"fis.dbo.r1_datasum"}</definedName>
    <definedName name="art" localSheetId="28" hidden="1">{"fis.dbo.r1_datasum"}</definedName>
    <definedName name="art" localSheetId="29" hidden="1">{"fis.dbo.r1_datasum"}</definedName>
    <definedName name="art" localSheetId="26" hidden="1">{"fis.dbo.r1_datasum"}</definedName>
    <definedName name="art" localSheetId="8" hidden="1">{"fis.dbo.r1_datasum"}</definedName>
    <definedName name="art" localSheetId="46" hidden="1">{"fis.dbo.r1_datasum"}</definedName>
    <definedName name="art" localSheetId="47" hidden="1">{"fis.dbo.r1_datasum"}</definedName>
    <definedName name="art" localSheetId="44" hidden="1">{"fis.dbo.r1_datasum"}</definedName>
    <definedName name="art" localSheetId="0" hidden="1">{"fis.dbo.r1_datasum"}</definedName>
    <definedName name="art" localSheetId="9" hidden="1">{"fis.dbo.r1_datasum"}</definedName>
    <definedName name="art" localSheetId="5" hidden="1">{"fis.dbo.r1_datasum"}</definedName>
    <definedName name="art" localSheetId="6" hidden="1">{"fis.dbo.r1_datasum"}</definedName>
    <definedName name="art" localSheetId="58" hidden="1">{"fis.dbo.r1_datasum"}</definedName>
    <definedName name="art" localSheetId="37" hidden="1">{"fis.dbo.r1_datasum"}</definedName>
    <definedName name="art" localSheetId="10" hidden="1">{"fis.dbo.r1_datasum"}</definedName>
    <definedName name="art" localSheetId="3" hidden="1">{"fis.dbo.r1_datasum"}</definedName>
    <definedName name="art" localSheetId="4" hidden="1">{"fis.dbo.r1_datasum"}</definedName>
    <definedName name="art" localSheetId="57" hidden="1">{"fis.dbo.r1_datasum"}</definedName>
    <definedName name="art" localSheetId="50" hidden="1">{"fis.dbo.r1_datasum"}</definedName>
    <definedName name="art" localSheetId="56" hidden="1">{"fis.dbo.r1_datasum"}</definedName>
    <definedName name="art" localSheetId="13" hidden="1">{"fis.dbo.r1_datasum"}</definedName>
    <definedName name="art" localSheetId="12" hidden="1">{"fis.dbo.r1_datasum"}</definedName>
    <definedName name="art" localSheetId="16" hidden="1">{"fis.dbo.r1_datasum"}</definedName>
    <definedName name="art" localSheetId="25" hidden="1">{"fis.dbo.r1_datasum"}</definedName>
    <definedName name="art" localSheetId="43" hidden="1">{"fis.dbo.r1_datasum"}</definedName>
    <definedName name="art" localSheetId="36" hidden="1">{"fis.dbo.r1_datasum"}</definedName>
    <definedName name="art" localSheetId="30" hidden="1">{"fis.dbo.r1_datasum"}</definedName>
    <definedName name="art" localSheetId="34" hidden="1">{"fis.dbo.r1_datasum"}</definedName>
    <definedName name="art" localSheetId="35" hidden="1">{"fis.dbo.r1_datasum"}</definedName>
    <definedName name="art" localSheetId="31" hidden="1">{"fis.dbo.r1_datasum"}</definedName>
    <definedName name="art" localSheetId="11" hidden="1">{"fis.dbo.r1_datasum"}</definedName>
    <definedName name="art" hidden="1">{"fis.dbo.r1_datasum"}</definedName>
    <definedName name="arth" localSheetId="15" hidden="1">{"fis.dbo.r1_datasum"}</definedName>
    <definedName name="arth" localSheetId="21" hidden="1">{"fis.dbo.r1_datasum"}</definedName>
    <definedName name="arth" localSheetId="20" hidden="1">{"fis.dbo.r1_datasum"}</definedName>
    <definedName name="arth" localSheetId="24" hidden="1">{"fis.dbo.r1_datasum"}</definedName>
    <definedName name="arth" localSheetId="17" hidden="1">{"fis.dbo.r1_datasum"}</definedName>
    <definedName name="arth" localSheetId="28" hidden="1">{"fis.dbo.r1_datasum"}</definedName>
    <definedName name="arth" localSheetId="29" hidden="1">{"fis.dbo.r1_datasum"}</definedName>
    <definedName name="arth" localSheetId="26" hidden="1">{"fis.dbo.r1_datasum"}</definedName>
    <definedName name="arth" localSheetId="8" hidden="1">{"fis.dbo.r1_datasum"}</definedName>
    <definedName name="arth" localSheetId="46" hidden="1">{"fis.dbo.r1_datasum"}</definedName>
    <definedName name="arth" localSheetId="47" hidden="1">{"fis.dbo.r1_datasum"}</definedName>
    <definedName name="arth" localSheetId="44" hidden="1">{"fis.dbo.r1_datasum"}</definedName>
    <definedName name="arth" localSheetId="0" hidden="1">{"fis.dbo.r1_datasum"}</definedName>
    <definedName name="arth" localSheetId="9" hidden="1">{"fis.dbo.r1_datasum"}</definedName>
    <definedName name="arth" localSheetId="5" hidden="1">{"fis.dbo.r1_datasum"}</definedName>
    <definedName name="arth" localSheetId="6" hidden="1">{"fis.dbo.r1_datasum"}</definedName>
    <definedName name="arth" localSheetId="58" hidden="1">{"fis.dbo.r1_datasum"}</definedName>
    <definedName name="arth" localSheetId="37" hidden="1">{"fis.dbo.r1_datasum"}</definedName>
    <definedName name="arth" localSheetId="10" hidden="1">{"fis.dbo.r1_datasum"}</definedName>
    <definedName name="arth" localSheetId="3" hidden="1">{"fis.dbo.r1_datasum"}</definedName>
    <definedName name="arth" localSheetId="4" hidden="1">{"fis.dbo.r1_datasum"}</definedName>
    <definedName name="arth" localSheetId="57" hidden="1">{"fis.dbo.r1_datasum"}</definedName>
    <definedName name="arth" localSheetId="50" hidden="1">{"fis.dbo.r1_datasum"}</definedName>
    <definedName name="arth" localSheetId="56" hidden="1">{"fis.dbo.r1_datasum"}</definedName>
    <definedName name="arth" localSheetId="13" hidden="1">{"fis.dbo.r1_datasum"}</definedName>
    <definedName name="arth" localSheetId="12" hidden="1">{"fis.dbo.r1_datasum"}</definedName>
    <definedName name="arth" localSheetId="16" hidden="1">{"fis.dbo.r1_datasum"}</definedName>
    <definedName name="arth" localSheetId="25" hidden="1">{"fis.dbo.r1_datasum"}</definedName>
    <definedName name="arth" localSheetId="43" hidden="1">{"fis.dbo.r1_datasum"}</definedName>
    <definedName name="arth" localSheetId="36" hidden="1">{"fis.dbo.r1_datasum"}</definedName>
    <definedName name="arth" localSheetId="30" hidden="1">{"fis.dbo.r1_datasum"}</definedName>
    <definedName name="arth" localSheetId="34" hidden="1">{"fis.dbo.r1_datasum"}</definedName>
    <definedName name="arth" localSheetId="35" hidden="1">{"fis.dbo.r1_datasum"}</definedName>
    <definedName name="arth" localSheetId="31" hidden="1">{"fis.dbo.r1_datasum"}</definedName>
    <definedName name="arth" localSheetId="11" hidden="1">{"fis.dbo.r1_datasum"}</definedName>
    <definedName name="arth" hidden="1">{"fis.dbo.r1_datasum"}</definedName>
    <definedName name="arthq" localSheetId="15" hidden="1">{"fis.dbo.r1_datasum"}</definedName>
    <definedName name="arthq" localSheetId="21" hidden="1">{"fis.dbo.r1_datasum"}</definedName>
    <definedName name="arthq" localSheetId="20" hidden="1">{"fis.dbo.r1_datasum"}</definedName>
    <definedName name="arthq" localSheetId="24" hidden="1">{"fis.dbo.r1_datasum"}</definedName>
    <definedName name="arthq" localSheetId="17" hidden="1">{"fis.dbo.r1_datasum"}</definedName>
    <definedName name="arthq" localSheetId="28" hidden="1">{"fis.dbo.r1_datasum"}</definedName>
    <definedName name="arthq" localSheetId="29" hidden="1">{"fis.dbo.r1_datasum"}</definedName>
    <definedName name="arthq" localSheetId="26" hidden="1">{"fis.dbo.r1_datasum"}</definedName>
    <definedName name="arthq" localSheetId="8" hidden="1">{"fis.dbo.r1_datasum"}</definedName>
    <definedName name="arthq" localSheetId="46" hidden="1">{"fis.dbo.r1_datasum"}</definedName>
    <definedName name="arthq" localSheetId="47" hidden="1">{"fis.dbo.r1_datasum"}</definedName>
    <definedName name="arthq" localSheetId="44" hidden="1">{"fis.dbo.r1_datasum"}</definedName>
    <definedName name="arthq" localSheetId="0" hidden="1">{"fis.dbo.r1_datasum"}</definedName>
    <definedName name="arthq" localSheetId="9" hidden="1">{"fis.dbo.r1_datasum"}</definedName>
    <definedName name="arthq" localSheetId="5" hidden="1">{"fis.dbo.r1_datasum"}</definedName>
    <definedName name="arthq" localSheetId="6" hidden="1">{"fis.dbo.r1_datasum"}</definedName>
    <definedName name="arthq" localSheetId="58" hidden="1">{"fis.dbo.r1_datasum"}</definedName>
    <definedName name="arthq" localSheetId="37" hidden="1">{"fis.dbo.r1_datasum"}</definedName>
    <definedName name="arthq" localSheetId="10" hidden="1">{"fis.dbo.r1_datasum"}</definedName>
    <definedName name="arthq" localSheetId="3" hidden="1">{"fis.dbo.r1_datasum"}</definedName>
    <definedName name="arthq" localSheetId="4" hidden="1">{"fis.dbo.r1_datasum"}</definedName>
    <definedName name="arthq" localSheetId="57" hidden="1">{"fis.dbo.r1_datasum"}</definedName>
    <definedName name="arthq" localSheetId="50" hidden="1">{"fis.dbo.r1_datasum"}</definedName>
    <definedName name="arthq" localSheetId="56" hidden="1">{"fis.dbo.r1_datasum"}</definedName>
    <definedName name="arthq" localSheetId="13" hidden="1">{"fis.dbo.r1_datasum"}</definedName>
    <definedName name="arthq" localSheetId="12" hidden="1">{"fis.dbo.r1_datasum"}</definedName>
    <definedName name="arthq" localSheetId="16" hidden="1">{"fis.dbo.r1_datasum"}</definedName>
    <definedName name="arthq" localSheetId="25" hidden="1">{"fis.dbo.r1_datasum"}</definedName>
    <definedName name="arthq" localSheetId="43" hidden="1">{"fis.dbo.r1_datasum"}</definedName>
    <definedName name="arthq" localSheetId="36" hidden="1">{"fis.dbo.r1_datasum"}</definedName>
    <definedName name="arthq" localSheetId="30" hidden="1">{"fis.dbo.r1_datasum"}</definedName>
    <definedName name="arthq" localSheetId="34" hidden="1">{"fis.dbo.r1_datasum"}</definedName>
    <definedName name="arthq" localSheetId="35" hidden="1">{"fis.dbo.r1_datasum"}</definedName>
    <definedName name="arthq" localSheetId="31" hidden="1">{"fis.dbo.r1_datasum"}</definedName>
    <definedName name="arthq" localSheetId="11" hidden="1">{"fis.dbo.r1_datasum"}</definedName>
    <definedName name="arthq" hidden="1">{"fis.dbo.r1_datasum"}</definedName>
    <definedName name="artq" localSheetId="15" hidden="1">{"fis.dbo.r1_datasum"}</definedName>
    <definedName name="artq" localSheetId="21" hidden="1">{"fis.dbo.r1_datasum"}</definedName>
    <definedName name="artq" localSheetId="20" hidden="1">{"fis.dbo.r1_datasum"}</definedName>
    <definedName name="artq" localSheetId="24" hidden="1">{"fis.dbo.r1_datasum"}</definedName>
    <definedName name="artq" localSheetId="17" hidden="1">{"fis.dbo.r1_datasum"}</definedName>
    <definedName name="artq" localSheetId="28" hidden="1">{"fis.dbo.r1_datasum"}</definedName>
    <definedName name="artq" localSheetId="29" hidden="1">{"fis.dbo.r1_datasum"}</definedName>
    <definedName name="artq" localSheetId="26" hidden="1">{"fis.dbo.r1_datasum"}</definedName>
    <definedName name="artq" localSheetId="8" hidden="1">{"fis.dbo.r1_datasum"}</definedName>
    <definedName name="artq" localSheetId="46" hidden="1">{"fis.dbo.r1_datasum"}</definedName>
    <definedName name="artq" localSheetId="47" hidden="1">{"fis.dbo.r1_datasum"}</definedName>
    <definedName name="artq" localSheetId="44" hidden="1">{"fis.dbo.r1_datasum"}</definedName>
    <definedName name="artq" localSheetId="0" hidden="1">{"fis.dbo.r1_datasum"}</definedName>
    <definedName name="artq" localSheetId="9" hidden="1">{"fis.dbo.r1_datasum"}</definedName>
    <definedName name="artq" localSheetId="5" hidden="1">{"fis.dbo.r1_datasum"}</definedName>
    <definedName name="artq" localSheetId="6" hidden="1">{"fis.dbo.r1_datasum"}</definedName>
    <definedName name="artq" localSheetId="58" hidden="1">{"fis.dbo.r1_datasum"}</definedName>
    <definedName name="artq" localSheetId="37" hidden="1">{"fis.dbo.r1_datasum"}</definedName>
    <definedName name="artq" localSheetId="10" hidden="1">{"fis.dbo.r1_datasum"}</definedName>
    <definedName name="artq" localSheetId="3" hidden="1">{"fis.dbo.r1_datasum"}</definedName>
    <definedName name="artq" localSheetId="4" hidden="1">{"fis.dbo.r1_datasum"}</definedName>
    <definedName name="artq" localSheetId="57" hidden="1">{"fis.dbo.r1_datasum"}</definedName>
    <definedName name="artq" localSheetId="50" hidden="1">{"fis.dbo.r1_datasum"}</definedName>
    <definedName name="artq" localSheetId="56" hidden="1">{"fis.dbo.r1_datasum"}</definedName>
    <definedName name="artq" localSheetId="13" hidden="1">{"fis.dbo.r1_datasum"}</definedName>
    <definedName name="artq" localSheetId="12" hidden="1">{"fis.dbo.r1_datasum"}</definedName>
    <definedName name="artq" localSheetId="16" hidden="1">{"fis.dbo.r1_datasum"}</definedName>
    <definedName name="artq" localSheetId="25" hidden="1">{"fis.dbo.r1_datasum"}</definedName>
    <definedName name="artq" localSheetId="43" hidden="1">{"fis.dbo.r1_datasum"}</definedName>
    <definedName name="artq" localSheetId="36" hidden="1">{"fis.dbo.r1_datasum"}</definedName>
    <definedName name="artq" localSheetId="30" hidden="1">{"fis.dbo.r1_datasum"}</definedName>
    <definedName name="artq" localSheetId="34" hidden="1">{"fis.dbo.r1_datasum"}</definedName>
    <definedName name="artq" localSheetId="35" hidden="1">{"fis.dbo.r1_datasum"}</definedName>
    <definedName name="artq" localSheetId="31" hidden="1">{"fis.dbo.r1_datasum"}</definedName>
    <definedName name="artq" localSheetId="11" hidden="1">{"fis.dbo.r1_datasum"}</definedName>
    <definedName name="artq" hidden="1">{"fis.dbo.r1_datasum"}</definedName>
    <definedName name="artwet" localSheetId="15" hidden="1">{"fis.dbo.r1_datasum"}</definedName>
    <definedName name="artwet" localSheetId="21" hidden="1">{"fis.dbo.r1_datasum"}</definedName>
    <definedName name="artwet" localSheetId="20" hidden="1">{"fis.dbo.r1_datasum"}</definedName>
    <definedName name="artwet" localSheetId="24" hidden="1">{"fis.dbo.r1_datasum"}</definedName>
    <definedName name="artwet" localSheetId="17" hidden="1">{"fis.dbo.r1_datasum"}</definedName>
    <definedName name="artwet" localSheetId="28" hidden="1">{"fis.dbo.r1_datasum"}</definedName>
    <definedName name="artwet" localSheetId="29" hidden="1">{"fis.dbo.r1_datasum"}</definedName>
    <definedName name="artwet" localSheetId="26" hidden="1">{"fis.dbo.r1_datasum"}</definedName>
    <definedName name="artwet" localSheetId="8" hidden="1">{"fis.dbo.r1_datasum"}</definedName>
    <definedName name="artwet" localSheetId="46" hidden="1">{"fis.dbo.r1_datasum"}</definedName>
    <definedName name="artwet" localSheetId="47" hidden="1">{"fis.dbo.r1_datasum"}</definedName>
    <definedName name="artwet" localSheetId="44" hidden="1">{"fis.dbo.r1_datasum"}</definedName>
    <definedName name="artwet" localSheetId="0" hidden="1">{"fis.dbo.r1_datasum"}</definedName>
    <definedName name="artwet" localSheetId="9" hidden="1">{"fis.dbo.r1_datasum"}</definedName>
    <definedName name="artwet" localSheetId="5" hidden="1">{"fis.dbo.r1_datasum"}</definedName>
    <definedName name="artwet" localSheetId="6" hidden="1">{"fis.dbo.r1_datasum"}</definedName>
    <definedName name="artwet" localSheetId="58" hidden="1">{"fis.dbo.r1_datasum"}</definedName>
    <definedName name="artwet" localSheetId="37" hidden="1">{"fis.dbo.r1_datasum"}</definedName>
    <definedName name="artwet" localSheetId="10" hidden="1">{"fis.dbo.r1_datasum"}</definedName>
    <definedName name="artwet" localSheetId="3" hidden="1">{"fis.dbo.r1_datasum"}</definedName>
    <definedName name="artwet" localSheetId="4" hidden="1">{"fis.dbo.r1_datasum"}</definedName>
    <definedName name="artwet" localSheetId="57" hidden="1">{"fis.dbo.r1_datasum"}</definedName>
    <definedName name="artwet" localSheetId="50" hidden="1">{"fis.dbo.r1_datasum"}</definedName>
    <definedName name="artwet" localSheetId="56" hidden="1">{"fis.dbo.r1_datasum"}</definedName>
    <definedName name="artwet" localSheetId="13" hidden="1">{"fis.dbo.r1_datasum"}</definedName>
    <definedName name="artwet" localSheetId="12" hidden="1">{"fis.dbo.r1_datasum"}</definedName>
    <definedName name="artwet" localSheetId="16" hidden="1">{"fis.dbo.r1_datasum"}</definedName>
    <definedName name="artwet" localSheetId="25" hidden="1">{"fis.dbo.r1_datasum"}</definedName>
    <definedName name="artwet" localSheetId="43" hidden="1">{"fis.dbo.r1_datasum"}</definedName>
    <definedName name="artwet" localSheetId="36" hidden="1">{"fis.dbo.r1_datasum"}</definedName>
    <definedName name="artwet" localSheetId="30" hidden="1">{"fis.dbo.r1_datasum"}</definedName>
    <definedName name="artwet" localSheetId="34" hidden="1">{"fis.dbo.r1_datasum"}</definedName>
    <definedName name="artwet" localSheetId="35" hidden="1">{"fis.dbo.r1_datasum"}</definedName>
    <definedName name="artwet" localSheetId="31" hidden="1">{"fis.dbo.r1_datasum"}</definedName>
    <definedName name="artwet" localSheetId="11" hidden="1">{"fis.dbo.r1_datasum"}</definedName>
    <definedName name="artwet" hidden="1">{"fis.dbo.r1_datasum"}</definedName>
    <definedName name="artwetq" localSheetId="15" hidden="1">{"fis.dbo.r1_datasum"}</definedName>
    <definedName name="artwetq" localSheetId="21" hidden="1">{"fis.dbo.r1_datasum"}</definedName>
    <definedName name="artwetq" localSheetId="20" hidden="1">{"fis.dbo.r1_datasum"}</definedName>
    <definedName name="artwetq" localSheetId="24" hidden="1">{"fis.dbo.r1_datasum"}</definedName>
    <definedName name="artwetq" localSheetId="17" hidden="1">{"fis.dbo.r1_datasum"}</definedName>
    <definedName name="artwetq" localSheetId="28" hidden="1">{"fis.dbo.r1_datasum"}</definedName>
    <definedName name="artwetq" localSheetId="29" hidden="1">{"fis.dbo.r1_datasum"}</definedName>
    <definedName name="artwetq" localSheetId="26" hidden="1">{"fis.dbo.r1_datasum"}</definedName>
    <definedName name="artwetq" localSheetId="8" hidden="1">{"fis.dbo.r1_datasum"}</definedName>
    <definedName name="artwetq" localSheetId="46" hidden="1">{"fis.dbo.r1_datasum"}</definedName>
    <definedName name="artwetq" localSheetId="47" hidden="1">{"fis.dbo.r1_datasum"}</definedName>
    <definedName name="artwetq" localSheetId="44" hidden="1">{"fis.dbo.r1_datasum"}</definedName>
    <definedName name="artwetq" localSheetId="0" hidden="1">{"fis.dbo.r1_datasum"}</definedName>
    <definedName name="artwetq" localSheetId="9" hidden="1">{"fis.dbo.r1_datasum"}</definedName>
    <definedName name="artwetq" localSheetId="5" hidden="1">{"fis.dbo.r1_datasum"}</definedName>
    <definedName name="artwetq" localSheetId="6" hidden="1">{"fis.dbo.r1_datasum"}</definedName>
    <definedName name="artwetq" localSheetId="58" hidden="1">{"fis.dbo.r1_datasum"}</definedName>
    <definedName name="artwetq" localSheetId="37" hidden="1">{"fis.dbo.r1_datasum"}</definedName>
    <definedName name="artwetq" localSheetId="10" hidden="1">{"fis.dbo.r1_datasum"}</definedName>
    <definedName name="artwetq" localSheetId="3" hidden="1">{"fis.dbo.r1_datasum"}</definedName>
    <definedName name="artwetq" localSheetId="4" hidden="1">{"fis.dbo.r1_datasum"}</definedName>
    <definedName name="artwetq" localSheetId="57" hidden="1">{"fis.dbo.r1_datasum"}</definedName>
    <definedName name="artwetq" localSheetId="50" hidden="1">{"fis.dbo.r1_datasum"}</definedName>
    <definedName name="artwetq" localSheetId="56" hidden="1">{"fis.dbo.r1_datasum"}</definedName>
    <definedName name="artwetq" localSheetId="13" hidden="1">{"fis.dbo.r1_datasum"}</definedName>
    <definedName name="artwetq" localSheetId="12" hidden="1">{"fis.dbo.r1_datasum"}</definedName>
    <definedName name="artwetq" localSheetId="16" hidden="1">{"fis.dbo.r1_datasum"}</definedName>
    <definedName name="artwetq" localSheetId="25" hidden="1">{"fis.dbo.r1_datasum"}</definedName>
    <definedName name="artwetq" localSheetId="43" hidden="1">{"fis.dbo.r1_datasum"}</definedName>
    <definedName name="artwetq" localSheetId="36" hidden="1">{"fis.dbo.r1_datasum"}</definedName>
    <definedName name="artwetq" localSheetId="30" hidden="1">{"fis.dbo.r1_datasum"}</definedName>
    <definedName name="artwetq" localSheetId="34" hidden="1">{"fis.dbo.r1_datasum"}</definedName>
    <definedName name="artwetq" localSheetId="35" hidden="1">{"fis.dbo.r1_datasum"}</definedName>
    <definedName name="artwetq" localSheetId="31" hidden="1">{"fis.dbo.r1_datasum"}</definedName>
    <definedName name="artwetq" localSheetId="11" hidden="1">{"fis.dbo.r1_datasum"}</definedName>
    <definedName name="artwetq" hidden="1">{"fis.dbo.r1_datasum"}</definedName>
    <definedName name="as" localSheetId="15" hidden="1">{"fis.dbo.r1_datasum"}</definedName>
    <definedName name="as" localSheetId="21" hidden="1">{"fis.dbo.r1_datasum"}</definedName>
    <definedName name="as" localSheetId="20" hidden="1">{"fis.dbo.r1_datasum"}</definedName>
    <definedName name="as" localSheetId="24" hidden="1">{"fis.dbo.r1_datasum"}</definedName>
    <definedName name="as" localSheetId="17" hidden="1">{"fis.dbo.r1_datasum"}</definedName>
    <definedName name="as" localSheetId="28" hidden="1">{"fis.dbo.r1_datasum"}</definedName>
    <definedName name="as" localSheetId="29" hidden="1">{"fis.dbo.r1_datasum"}</definedName>
    <definedName name="as" localSheetId="26" hidden="1">{"fis.dbo.r1_datasum"}</definedName>
    <definedName name="as" localSheetId="8" hidden="1">{"fis.dbo.r1_datasum"}</definedName>
    <definedName name="as" localSheetId="46" hidden="1">{"fis.dbo.r1_datasum"}</definedName>
    <definedName name="as" localSheetId="47" hidden="1">{"fis.dbo.r1_datasum"}</definedName>
    <definedName name="as" localSheetId="44" hidden="1">{"fis.dbo.r1_datasum"}</definedName>
    <definedName name="as" localSheetId="0" hidden="1">{"fis.dbo.r1_datasum"}</definedName>
    <definedName name="as" localSheetId="9" hidden="1">{"fis.dbo.r1_datasum"}</definedName>
    <definedName name="as" localSheetId="5" hidden="1">{"fis.dbo.r1_datasum"}</definedName>
    <definedName name="as" localSheetId="6" hidden="1">{"fis.dbo.r1_datasum"}</definedName>
    <definedName name="as" localSheetId="58" hidden="1">{"fis.dbo.r1_datasum"}</definedName>
    <definedName name="as" localSheetId="37" hidden="1">{"fis.dbo.r1_datasum"}</definedName>
    <definedName name="as" localSheetId="10" hidden="1">{"fis.dbo.r1_datasum"}</definedName>
    <definedName name="as" localSheetId="3" hidden="1">{"fis.dbo.r1_datasum"}</definedName>
    <definedName name="as" localSheetId="4" hidden="1">{"fis.dbo.r1_datasum"}</definedName>
    <definedName name="as" localSheetId="57" hidden="1">{"fis.dbo.r1_datasum"}</definedName>
    <definedName name="as" localSheetId="50" hidden="1">{"fis.dbo.r1_datasum"}</definedName>
    <definedName name="as" localSheetId="56" hidden="1">{"fis.dbo.r1_datasum"}</definedName>
    <definedName name="as" localSheetId="13" hidden="1">{"fis.dbo.r1_datasum"}</definedName>
    <definedName name="as" localSheetId="12" hidden="1">{"fis.dbo.r1_datasum"}</definedName>
    <definedName name="as" localSheetId="16" hidden="1">{"fis.dbo.r1_datasum"}</definedName>
    <definedName name="as" localSheetId="25" hidden="1">{"fis.dbo.r1_datasum"}</definedName>
    <definedName name="as" localSheetId="43" hidden="1">{"fis.dbo.r1_datasum"}</definedName>
    <definedName name="as" localSheetId="36" hidden="1">{"fis.dbo.r1_datasum"}</definedName>
    <definedName name="as" localSheetId="30" hidden="1">{"fis.dbo.r1_datasum"}</definedName>
    <definedName name="as" localSheetId="34" hidden="1">{"fis.dbo.r1_datasum"}</definedName>
    <definedName name="as" localSheetId="35" hidden="1">{"fis.dbo.r1_datasum"}</definedName>
    <definedName name="as" localSheetId="31" hidden="1">{"fis.dbo.r1_datasum"}</definedName>
    <definedName name="as" localSheetId="11" hidden="1">{"fis.dbo.r1_datasum"}</definedName>
    <definedName name="as" hidden="1">{"fis.dbo.r1_datasum"}</definedName>
    <definedName name="asasda" localSheetId="15" hidden="1">{#N/A,#N/A,TRUE,"Written Quote Out";#N/A,#N/A,TRUE,"Accepted Quotes"}</definedName>
    <definedName name="asasda" localSheetId="21" hidden="1">{#N/A,#N/A,TRUE,"Written Quote Out";#N/A,#N/A,TRUE,"Accepted Quotes"}</definedName>
    <definedName name="asasda" localSheetId="20" hidden="1">{#N/A,#N/A,TRUE,"Written Quote Out";#N/A,#N/A,TRUE,"Accepted Quotes"}</definedName>
    <definedName name="asasda" localSheetId="24" hidden="1">{#N/A,#N/A,TRUE,"Written Quote Out";#N/A,#N/A,TRUE,"Accepted Quotes"}</definedName>
    <definedName name="asasda" localSheetId="17" hidden="1">{#N/A,#N/A,TRUE,"Written Quote Out";#N/A,#N/A,TRUE,"Accepted Quotes"}</definedName>
    <definedName name="asasda" localSheetId="28" hidden="1">{#N/A,#N/A,TRUE,"Written Quote Out";#N/A,#N/A,TRUE,"Accepted Quotes"}</definedName>
    <definedName name="asasda" localSheetId="29" hidden="1">{#N/A,#N/A,TRUE,"Written Quote Out";#N/A,#N/A,TRUE,"Accepted Quotes"}</definedName>
    <definedName name="asasda" localSheetId="26" hidden="1">{#N/A,#N/A,TRUE,"Written Quote Out";#N/A,#N/A,TRUE,"Accepted Quotes"}</definedName>
    <definedName name="asasda" localSheetId="8" hidden="1">{#N/A,#N/A,TRUE,"Written Quote Out";#N/A,#N/A,TRUE,"Accepted Quotes"}</definedName>
    <definedName name="asasda" localSheetId="46" hidden="1">{#N/A,#N/A,TRUE,"Written Quote Out";#N/A,#N/A,TRUE,"Accepted Quotes"}</definedName>
    <definedName name="asasda" localSheetId="47" hidden="1">{#N/A,#N/A,TRUE,"Written Quote Out";#N/A,#N/A,TRUE,"Accepted Quotes"}</definedName>
    <definedName name="asasda" localSheetId="44" hidden="1">{#N/A,#N/A,TRUE,"Written Quote Out";#N/A,#N/A,TRUE,"Accepted Quotes"}</definedName>
    <definedName name="asasda" localSheetId="0" hidden="1">{#N/A,#N/A,TRUE,"Written Quote Out";#N/A,#N/A,TRUE,"Accepted Quotes"}</definedName>
    <definedName name="asasda" localSheetId="9" hidden="1">{#N/A,#N/A,TRUE,"Written Quote Out";#N/A,#N/A,TRUE,"Accepted Quotes"}</definedName>
    <definedName name="asasda" localSheetId="5" hidden="1">{#N/A,#N/A,TRUE,"Written Quote Out";#N/A,#N/A,TRUE,"Accepted Quotes"}</definedName>
    <definedName name="asasda" localSheetId="6" hidden="1">{#N/A,#N/A,TRUE,"Written Quote Out";#N/A,#N/A,TRUE,"Accepted Quotes"}</definedName>
    <definedName name="asasda" localSheetId="58" hidden="1">{#N/A,#N/A,TRUE,"Written Quote Out";#N/A,#N/A,TRUE,"Accepted Quotes"}</definedName>
    <definedName name="asasda" localSheetId="37" hidden="1">{#N/A,#N/A,TRUE,"Written Quote Out";#N/A,#N/A,TRUE,"Accepted Quotes"}</definedName>
    <definedName name="asasda" localSheetId="10" hidden="1">{#N/A,#N/A,TRUE,"Written Quote Out";#N/A,#N/A,TRUE,"Accepted Quotes"}</definedName>
    <definedName name="asasda" localSheetId="3" hidden="1">{#N/A,#N/A,TRUE,"Written Quote Out";#N/A,#N/A,TRUE,"Accepted Quotes"}</definedName>
    <definedName name="asasda" localSheetId="4" hidden="1">{#N/A,#N/A,TRUE,"Written Quote Out";#N/A,#N/A,TRUE,"Accepted Quotes"}</definedName>
    <definedName name="asasda" localSheetId="57" hidden="1">{#N/A,#N/A,TRUE,"Written Quote Out";#N/A,#N/A,TRUE,"Accepted Quotes"}</definedName>
    <definedName name="asasda" localSheetId="50" hidden="1">{#N/A,#N/A,TRUE,"Written Quote Out";#N/A,#N/A,TRUE,"Accepted Quotes"}</definedName>
    <definedName name="asasda" localSheetId="56" hidden="1">{#N/A,#N/A,TRUE,"Written Quote Out";#N/A,#N/A,TRUE,"Accepted Quotes"}</definedName>
    <definedName name="asasda" localSheetId="13" hidden="1">{#N/A,#N/A,TRUE,"Written Quote Out";#N/A,#N/A,TRUE,"Accepted Quotes"}</definedName>
    <definedName name="asasda" localSheetId="12" hidden="1">{#N/A,#N/A,TRUE,"Written Quote Out";#N/A,#N/A,TRUE,"Accepted Quotes"}</definedName>
    <definedName name="asasda" localSheetId="16" hidden="1">{#N/A,#N/A,TRUE,"Written Quote Out";#N/A,#N/A,TRUE,"Accepted Quotes"}</definedName>
    <definedName name="asasda" localSheetId="25" hidden="1">{#N/A,#N/A,TRUE,"Written Quote Out";#N/A,#N/A,TRUE,"Accepted Quotes"}</definedName>
    <definedName name="asasda" localSheetId="43" hidden="1">{#N/A,#N/A,TRUE,"Written Quote Out";#N/A,#N/A,TRUE,"Accepted Quotes"}</definedName>
    <definedName name="asasda" localSheetId="36" hidden="1">{#N/A,#N/A,TRUE,"Written Quote Out";#N/A,#N/A,TRUE,"Accepted Quotes"}</definedName>
    <definedName name="asasda" localSheetId="30" hidden="1">{#N/A,#N/A,TRUE,"Written Quote Out";#N/A,#N/A,TRUE,"Accepted Quotes"}</definedName>
    <definedName name="asasda" localSheetId="34" hidden="1">{#N/A,#N/A,TRUE,"Written Quote Out";#N/A,#N/A,TRUE,"Accepted Quotes"}</definedName>
    <definedName name="asasda" localSheetId="35" hidden="1">{#N/A,#N/A,TRUE,"Written Quote Out";#N/A,#N/A,TRUE,"Accepted Quotes"}</definedName>
    <definedName name="asasda" localSheetId="31" hidden="1">{#N/A,#N/A,TRUE,"Written Quote Out";#N/A,#N/A,TRUE,"Accepted Quotes"}</definedName>
    <definedName name="asasda" localSheetId="11" hidden="1">{#N/A,#N/A,TRUE,"Written Quote Out";#N/A,#N/A,TRUE,"Accepted Quotes"}</definedName>
    <definedName name="asasda" hidden="1">{#N/A,#N/A,TRUE,"Written Quote Out";#N/A,#N/A,TRUE,"Accepted Quotes"}</definedName>
    <definedName name="asd" localSheetId="15" hidden="1">{"NewCo_View",#N/A,FALSE,"Calculations"}</definedName>
    <definedName name="asd" localSheetId="58" hidden="1">{"NewCo_View",#N/A,FALSE,"Calculations"}</definedName>
    <definedName name="asd" localSheetId="3" hidden="1">{"NewCo_View",#N/A,FALSE,"Calculations"}</definedName>
    <definedName name="asd" localSheetId="4" hidden="1">{"NewCo_View",#N/A,FALSE,"Calculations"}</definedName>
    <definedName name="asd" localSheetId="50" hidden="1">{"NewCo_View",#N/A,FALSE,"Calculations"}</definedName>
    <definedName name="asd" localSheetId="16" hidden="1">{"NewCo_View",#N/A,FALSE,"Calculations"}</definedName>
    <definedName name="asd" localSheetId="25" hidden="1">{"NewCo_View",#N/A,FALSE,"Calculations"}</definedName>
    <definedName name="asd" localSheetId="43" hidden="1">{"NewCo_View",#N/A,FALSE,"Calculations"}</definedName>
    <definedName name="asd" localSheetId="36" hidden="1">{"NewCo_View",#N/A,FALSE,"Calculations"}</definedName>
    <definedName name="asd" localSheetId="30" hidden="1">{"NewCo_View",#N/A,FALSE,"Calculations"}</definedName>
    <definedName name="asd" hidden="1">{"NewCo_View",#N/A,FALSE,"Calculations"}</definedName>
    <definedName name="asdasd" localSheetId="15" hidden="1">{"NewCo_View",#N/A,FALSE,"Calculations"}</definedName>
    <definedName name="asdasd" localSheetId="58" hidden="1">{"NewCo_View",#N/A,FALSE,"Calculations"}</definedName>
    <definedName name="asdasd" localSheetId="3" hidden="1">{"NewCo_View",#N/A,FALSE,"Calculations"}</definedName>
    <definedName name="asdasd" localSheetId="4" hidden="1">{"NewCo_View",#N/A,FALSE,"Calculations"}</definedName>
    <definedName name="asdasd" localSheetId="50" hidden="1">{"NewCo_View",#N/A,FALSE,"Calculations"}</definedName>
    <definedName name="asdasd" localSheetId="16" hidden="1">{"NewCo_View",#N/A,FALSE,"Calculations"}</definedName>
    <definedName name="asdasd" localSheetId="25" hidden="1">{"NewCo_View",#N/A,FALSE,"Calculations"}</definedName>
    <definedName name="asdasd" localSheetId="43" hidden="1">{"NewCo_View",#N/A,FALSE,"Calculations"}</definedName>
    <definedName name="asdasd" localSheetId="36" hidden="1">{"NewCo_View",#N/A,FALSE,"Calculations"}</definedName>
    <definedName name="asdasd" localSheetId="30" hidden="1">{"NewCo_View",#N/A,FALSE,"Calculations"}</definedName>
    <definedName name="asdasd" hidden="1">{"NewCo_View",#N/A,FALSE,"Calculations"}</definedName>
    <definedName name="asdasdf" localSheetId="15" hidden="1">{"NewCo_View",#N/A,FALSE,"Calculations"}</definedName>
    <definedName name="asdasdf" localSheetId="21" hidden="1">{"NewCo_View",#N/A,FALSE,"Calculations"}</definedName>
    <definedName name="asdasdf" localSheetId="20" hidden="1">{"NewCo_View",#N/A,FALSE,"Calculations"}</definedName>
    <definedName name="asdasdf" localSheetId="24" hidden="1">{"NewCo_View",#N/A,FALSE,"Calculations"}</definedName>
    <definedName name="asdasdf" localSheetId="17" hidden="1">{"NewCo_View",#N/A,FALSE,"Calculations"}</definedName>
    <definedName name="asdasdf" localSheetId="28" hidden="1">{"NewCo_View",#N/A,FALSE,"Calculations"}</definedName>
    <definedName name="asdasdf" localSheetId="29" hidden="1">{"NewCo_View",#N/A,FALSE,"Calculations"}</definedName>
    <definedName name="asdasdf" localSheetId="26" hidden="1">{"NewCo_View",#N/A,FALSE,"Calculations"}</definedName>
    <definedName name="asdasdf" localSheetId="8" hidden="1">{"NewCo_View",#N/A,FALSE,"Calculations"}</definedName>
    <definedName name="asdasdf" localSheetId="46" hidden="1">{"NewCo_View",#N/A,FALSE,"Calculations"}</definedName>
    <definedName name="asdasdf" localSheetId="47" hidden="1">{"NewCo_View",#N/A,FALSE,"Calculations"}</definedName>
    <definedName name="asdasdf" localSheetId="44" hidden="1">{"NewCo_View",#N/A,FALSE,"Calculations"}</definedName>
    <definedName name="asdasdf" localSheetId="0" hidden="1">{"NewCo_View",#N/A,FALSE,"Calculations"}</definedName>
    <definedName name="asdasdf" localSheetId="9" hidden="1">{"NewCo_View",#N/A,FALSE,"Calculations"}</definedName>
    <definedName name="asdasdf" localSheetId="5" hidden="1">{"NewCo_View",#N/A,FALSE,"Calculations"}</definedName>
    <definedName name="asdasdf" localSheetId="6" hidden="1">{"NewCo_View",#N/A,FALSE,"Calculations"}</definedName>
    <definedName name="asdasdf" localSheetId="58" hidden="1">{"NewCo_View",#N/A,FALSE,"Calculations"}</definedName>
    <definedName name="asdasdf" localSheetId="37" hidden="1">{"NewCo_View",#N/A,FALSE,"Calculations"}</definedName>
    <definedName name="asdasdf" localSheetId="10" hidden="1">{"NewCo_View",#N/A,FALSE,"Calculations"}</definedName>
    <definedName name="asdasdf" localSheetId="3" hidden="1">{"NewCo_View",#N/A,FALSE,"Calculations"}</definedName>
    <definedName name="asdasdf" localSheetId="4" hidden="1">{"NewCo_View",#N/A,FALSE,"Calculations"}</definedName>
    <definedName name="asdasdf" localSheetId="57" hidden="1">{"NewCo_View",#N/A,FALSE,"Calculations"}</definedName>
    <definedName name="asdasdf" localSheetId="50" hidden="1">{"NewCo_View",#N/A,FALSE,"Calculations"}</definedName>
    <definedName name="asdasdf" localSheetId="56" hidden="1">{"NewCo_View",#N/A,FALSE,"Calculations"}</definedName>
    <definedName name="asdasdf" localSheetId="13" hidden="1">{"NewCo_View",#N/A,FALSE,"Calculations"}</definedName>
    <definedName name="asdasdf" localSheetId="12" hidden="1">{"NewCo_View",#N/A,FALSE,"Calculations"}</definedName>
    <definedName name="asdasdf" localSheetId="16" hidden="1">{"NewCo_View",#N/A,FALSE,"Calculations"}</definedName>
    <definedName name="asdasdf" localSheetId="25" hidden="1">{"NewCo_View",#N/A,FALSE,"Calculations"}</definedName>
    <definedName name="asdasdf" localSheetId="43" hidden="1">{"NewCo_View",#N/A,FALSE,"Calculations"}</definedName>
    <definedName name="asdasdf" localSheetId="36" hidden="1">{"NewCo_View",#N/A,FALSE,"Calculations"}</definedName>
    <definedName name="asdasdf" localSheetId="30" hidden="1">{"NewCo_View",#N/A,FALSE,"Calculations"}</definedName>
    <definedName name="asdasdf" localSheetId="34" hidden="1">{"NewCo_View",#N/A,FALSE,"Calculations"}</definedName>
    <definedName name="asdasdf" localSheetId="35" hidden="1">{"NewCo_View",#N/A,FALSE,"Calculations"}</definedName>
    <definedName name="asdasdf" localSheetId="31" hidden="1">{"NewCo_View",#N/A,FALSE,"Calculations"}</definedName>
    <definedName name="asdasdf" localSheetId="11" hidden="1">{"NewCo_View",#N/A,FALSE,"Calculations"}</definedName>
    <definedName name="asdasdf" hidden="1">{"NewCo_View",#N/A,FALSE,"Calculations"}</definedName>
    <definedName name="asdaw" localSheetId="15" hidden="1">{"NewCo_View",#N/A,FALSE,"Calculations"}</definedName>
    <definedName name="asdaw" localSheetId="58" hidden="1">{"NewCo_View",#N/A,FALSE,"Calculations"}</definedName>
    <definedName name="asdaw" localSheetId="3" hidden="1">{"NewCo_View",#N/A,FALSE,"Calculations"}</definedName>
    <definedName name="asdaw" localSheetId="4" hidden="1">{"NewCo_View",#N/A,FALSE,"Calculations"}</definedName>
    <definedName name="asdaw" localSheetId="50" hidden="1">{"NewCo_View",#N/A,FALSE,"Calculations"}</definedName>
    <definedName name="asdaw" localSheetId="16" hidden="1">{"NewCo_View",#N/A,FALSE,"Calculations"}</definedName>
    <definedName name="asdaw" localSheetId="25" hidden="1">{"NewCo_View",#N/A,FALSE,"Calculations"}</definedName>
    <definedName name="asdaw" localSheetId="43" hidden="1">{"NewCo_View",#N/A,FALSE,"Calculations"}</definedName>
    <definedName name="asdaw" localSheetId="36" hidden="1">{"NewCo_View",#N/A,FALSE,"Calculations"}</definedName>
    <definedName name="asdaw" localSheetId="30" hidden="1">{"NewCo_View",#N/A,FALSE,"Calculations"}</definedName>
    <definedName name="asdaw" hidden="1">{"NewCo_View",#N/A,FALSE,"Calculations"}</definedName>
    <definedName name="asdf" localSheetId="21" hidden="1">#REF!</definedName>
    <definedName name="asdf" localSheetId="20" hidden="1">#REF!</definedName>
    <definedName name="asdf" localSheetId="24" hidden="1">#REF!</definedName>
    <definedName name="asdf" localSheetId="17" hidden="1">#REF!</definedName>
    <definedName name="asdf" localSheetId="28" hidden="1">#REF!</definedName>
    <definedName name="asdf" localSheetId="29" hidden="1">#REF!</definedName>
    <definedName name="asdf" localSheetId="26" hidden="1">#REF!</definedName>
    <definedName name="asdf" localSheetId="8" hidden="1">#REF!</definedName>
    <definedName name="asdf" localSheetId="46" hidden="1">#REF!</definedName>
    <definedName name="asdf" localSheetId="47" hidden="1">#REF!</definedName>
    <definedName name="asdf" localSheetId="44" hidden="1">#REF!</definedName>
    <definedName name="asdf" localSheetId="5" hidden="1">#REF!</definedName>
    <definedName name="asdf" localSheetId="6" hidden="1">#REF!</definedName>
    <definedName name="asdf" localSheetId="58" hidden="1">#REF!</definedName>
    <definedName name="asdf" localSheetId="37" hidden="1">#REF!</definedName>
    <definedName name="asdf" localSheetId="12" hidden="1">#REF!</definedName>
    <definedName name="asdf" localSheetId="34" hidden="1">#REF!</definedName>
    <definedName name="asdf" localSheetId="35" hidden="1">#REF!</definedName>
    <definedName name="asdf" localSheetId="11" hidden="1">#REF!</definedName>
    <definedName name="asdf" hidden="1">#REF!</definedName>
    <definedName name="asdfasd" localSheetId="15" hidden="1">{"NewCo_View",#N/A,FALSE,"Calculations"}</definedName>
    <definedName name="asdfasd" localSheetId="58" hidden="1">{"NewCo_View",#N/A,FALSE,"Calculations"}</definedName>
    <definedName name="asdfasd" localSheetId="3" hidden="1">{"NewCo_View",#N/A,FALSE,"Calculations"}</definedName>
    <definedName name="asdfasd" localSheetId="4" hidden="1">{"NewCo_View",#N/A,FALSE,"Calculations"}</definedName>
    <definedName name="asdfasd" localSheetId="50" hidden="1">{"NewCo_View",#N/A,FALSE,"Calculations"}</definedName>
    <definedName name="asdfasd" localSheetId="16" hidden="1">{"NewCo_View",#N/A,FALSE,"Calculations"}</definedName>
    <definedName name="asdfasd" localSheetId="25" hidden="1">{"NewCo_View",#N/A,FALSE,"Calculations"}</definedName>
    <definedName name="asdfasd" localSheetId="43" hidden="1">{"NewCo_View",#N/A,FALSE,"Calculations"}</definedName>
    <definedName name="asdfasd" localSheetId="36" hidden="1">{"NewCo_View",#N/A,FALSE,"Calculations"}</definedName>
    <definedName name="asdfasd" localSheetId="30" hidden="1">{"NewCo_View",#N/A,FALSE,"Calculations"}</definedName>
    <definedName name="asdfasd" hidden="1">{"NewCo_View",#N/A,FALSE,"Calculations"}</definedName>
    <definedName name="asetayew" localSheetId="15" hidden="1">{"fis.dbo.r1_datasum"}</definedName>
    <definedName name="asetayew" localSheetId="21" hidden="1">{"fis.dbo.r1_datasum"}</definedName>
    <definedName name="asetayew" localSheetId="20" hidden="1">{"fis.dbo.r1_datasum"}</definedName>
    <definedName name="asetayew" localSheetId="24" hidden="1">{"fis.dbo.r1_datasum"}</definedName>
    <definedName name="asetayew" localSheetId="17" hidden="1">{"fis.dbo.r1_datasum"}</definedName>
    <definedName name="asetayew" localSheetId="28" hidden="1">{"fis.dbo.r1_datasum"}</definedName>
    <definedName name="asetayew" localSheetId="29" hidden="1">{"fis.dbo.r1_datasum"}</definedName>
    <definedName name="asetayew" localSheetId="26" hidden="1">{"fis.dbo.r1_datasum"}</definedName>
    <definedName name="asetayew" localSheetId="8" hidden="1">{"fis.dbo.r1_datasum"}</definedName>
    <definedName name="asetayew" localSheetId="46" hidden="1">{"fis.dbo.r1_datasum"}</definedName>
    <definedName name="asetayew" localSheetId="47" hidden="1">{"fis.dbo.r1_datasum"}</definedName>
    <definedName name="asetayew" localSheetId="44" hidden="1">{"fis.dbo.r1_datasum"}</definedName>
    <definedName name="asetayew" localSheetId="0" hidden="1">{"fis.dbo.r1_datasum"}</definedName>
    <definedName name="asetayew" localSheetId="9" hidden="1">{"fis.dbo.r1_datasum"}</definedName>
    <definedName name="asetayew" localSheetId="5" hidden="1">{"fis.dbo.r1_datasum"}</definedName>
    <definedName name="asetayew" localSheetId="6" hidden="1">{"fis.dbo.r1_datasum"}</definedName>
    <definedName name="asetayew" localSheetId="58" hidden="1">{"fis.dbo.r1_datasum"}</definedName>
    <definedName name="asetayew" localSheetId="37" hidden="1">{"fis.dbo.r1_datasum"}</definedName>
    <definedName name="asetayew" localSheetId="10" hidden="1">{"fis.dbo.r1_datasum"}</definedName>
    <definedName name="asetayew" localSheetId="3" hidden="1">{"fis.dbo.r1_datasum"}</definedName>
    <definedName name="asetayew" localSheetId="4" hidden="1">{"fis.dbo.r1_datasum"}</definedName>
    <definedName name="asetayew" localSheetId="57" hidden="1">{"fis.dbo.r1_datasum"}</definedName>
    <definedName name="asetayew" localSheetId="50" hidden="1">{"fis.dbo.r1_datasum"}</definedName>
    <definedName name="asetayew" localSheetId="56" hidden="1">{"fis.dbo.r1_datasum"}</definedName>
    <definedName name="asetayew" localSheetId="13" hidden="1">{"fis.dbo.r1_datasum"}</definedName>
    <definedName name="asetayew" localSheetId="12" hidden="1">{"fis.dbo.r1_datasum"}</definedName>
    <definedName name="asetayew" localSheetId="16" hidden="1">{"fis.dbo.r1_datasum"}</definedName>
    <definedName name="asetayew" localSheetId="25" hidden="1">{"fis.dbo.r1_datasum"}</definedName>
    <definedName name="asetayew" localSheetId="43" hidden="1">{"fis.dbo.r1_datasum"}</definedName>
    <definedName name="asetayew" localSheetId="36" hidden="1">{"fis.dbo.r1_datasum"}</definedName>
    <definedName name="asetayew" localSheetId="30" hidden="1">{"fis.dbo.r1_datasum"}</definedName>
    <definedName name="asetayew" localSheetId="34" hidden="1">{"fis.dbo.r1_datasum"}</definedName>
    <definedName name="asetayew" localSheetId="35" hidden="1">{"fis.dbo.r1_datasum"}</definedName>
    <definedName name="asetayew" localSheetId="31" hidden="1">{"fis.dbo.r1_datasum"}</definedName>
    <definedName name="asetayew" localSheetId="11" hidden="1">{"fis.dbo.r1_datasum"}</definedName>
    <definedName name="asetayew" hidden="1">{"fis.dbo.r1_datasum"}</definedName>
    <definedName name="asetayewq" localSheetId="15" hidden="1">{"fis.dbo.r1_datasum"}</definedName>
    <definedName name="asetayewq" localSheetId="21" hidden="1">{"fis.dbo.r1_datasum"}</definedName>
    <definedName name="asetayewq" localSheetId="20" hidden="1">{"fis.dbo.r1_datasum"}</definedName>
    <definedName name="asetayewq" localSheetId="24" hidden="1">{"fis.dbo.r1_datasum"}</definedName>
    <definedName name="asetayewq" localSheetId="17" hidden="1">{"fis.dbo.r1_datasum"}</definedName>
    <definedName name="asetayewq" localSheetId="28" hidden="1">{"fis.dbo.r1_datasum"}</definedName>
    <definedName name="asetayewq" localSheetId="29" hidden="1">{"fis.dbo.r1_datasum"}</definedName>
    <definedName name="asetayewq" localSheetId="26" hidden="1">{"fis.dbo.r1_datasum"}</definedName>
    <definedName name="asetayewq" localSheetId="8" hidden="1">{"fis.dbo.r1_datasum"}</definedName>
    <definedName name="asetayewq" localSheetId="46" hidden="1">{"fis.dbo.r1_datasum"}</definedName>
    <definedName name="asetayewq" localSheetId="47" hidden="1">{"fis.dbo.r1_datasum"}</definedName>
    <definedName name="asetayewq" localSheetId="44" hidden="1">{"fis.dbo.r1_datasum"}</definedName>
    <definedName name="asetayewq" localSheetId="0" hidden="1">{"fis.dbo.r1_datasum"}</definedName>
    <definedName name="asetayewq" localSheetId="9" hidden="1">{"fis.dbo.r1_datasum"}</definedName>
    <definedName name="asetayewq" localSheetId="5" hidden="1">{"fis.dbo.r1_datasum"}</definedName>
    <definedName name="asetayewq" localSheetId="6" hidden="1">{"fis.dbo.r1_datasum"}</definedName>
    <definedName name="asetayewq" localSheetId="58" hidden="1">{"fis.dbo.r1_datasum"}</definedName>
    <definedName name="asetayewq" localSheetId="37" hidden="1">{"fis.dbo.r1_datasum"}</definedName>
    <definedName name="asetayewq" localSheetId="10" hidden="1">{"fis.dbo.r1_datasum"}</definedName>
    <definedName name="asetayewq" localSheetId="3" hidden="1">{"fis.dbo.r1_datasum"}</definedName>
    <definedName name="asetayewq" localSheetId="4" hidden="1">{"fis.dbo.r1_datasum"}</definedName>
    <definedName name="asetayewq" localSheetId="57" hidden="1">{"fis.dbo.r1_datasum"}</definedName>
    <definedName name="asetayewq" localSheetId="50" hidden="1">{"fis.dbo.r1_datasum"}</definedName>
    <definedName name="asetayewq" localSheetId="56" hidden="1">{"fis.dbo.r1_datasum"}</definedName>
    <definedName name="asetayewq" localSheetId="13" hidden="1">{"fis.dbo.r1_datasum"}</definedName>
    <definedName name="asetayewq" localSheetId="12" hidden="1">{"fis.dbo.r1_datasum"}</definedName>
    <definedName name="asetayewq" localSheetId="16" hidden="1">{"fis.dbo.r1_datasum"}</definedName>
    <definedName name="asetayewq" localSheetId="25" hidden="1">{"fis.dbo.r1_datasum"}</definedName>
    <definedName name="asetayewq" localSheetId="43" hidden="1">{"fis.dbo.r1_datasum"}</definedName>
    <definedName name="asetayewq" localSheetId="36" hidden="1">{"fis.dbo.r1_datasum"}</definedName>
    <definedName name="asetayewq" localSheetId="30" hidden="1">{"fis.dbo.r1_datasum"}</definedName>
    <definedName name="asetayewq" localSheetId="34" hidden="1">{"fis.dbo.r1_datasum"}</definedName>
    <definedName name="asetayewq" localSheetId="35" hidden="1">{"fis.dbo.r1_datasum"}</definedName>
    <definedName name="asetayewq" localSheetId="31" hidden="1">{"fis.dbo.r1_datasum"}</definedName>
    <definedName name="asetayewq" localSheetId="11" hidden="1">{"fis.dbo.r1_datasum"}</definedName>
    <definedName name="asetayewq" hidden="1">{"fis.dbo.r1_datasum"}</definedName>
    <definedName name="asetse" localSheetId="15" hidden="1">{"fis.dbo.r1_datasum"}</definedName>
    <definedName name="asetse" localSheetId="21" hidden="1">{"fis.dbo.r1_datasum"}</definedName>
    <definedName name="asetse" localSheetId="20" hidden="1">{"fis.dbo.r1_datasum"}</definedName>
    <definedName name="asetse" localSheetId="24" hidden="1">{"fis.dbo.r1_datasum"}</definedName>
    <definedName name="asetse" localSheetId="17" hidden="1">{"fis.dbo.r1_datasum"}</definedName>
    <definedName name="asetse" localSheetId="28" hidden="1">{"fis.dbo.r1_datasum"}</definedName>
    <definedName name="asetse" localSheetId="29" hidden="1">{"fis.dbo.r1_datasum"}</definedName>
    <definedName name="asetse" localSheetId="26" hidden="1">{"fis.dbo.r1_datasum"}</definedName>
    <definedName name="asetse" localSheetId="8" hidden="1">{"fis.dbo.r1_datasum"}</definedName>
    <definedName name="asetse" localSheetId="46" hidden="1">{"fis.dbo.r1_datasum"}</definedName>
    <definedName name="asetse" localSheetId="47" hidden="1">{"fis.dbo.r1_datasum"}</definedName>
    <definedName name="asetse" localSheetId="44" hidden="1">{"fis.dbo.r1_datasum"}</definedName>
    <definedName name="asetse" localSheetId="0" hidden="1">{"fis.dbo.r1_datasum"}</definedName>
    <definedName name="asetse" localSheetId="9" hidden="1">{"fis.dbo.r1_datasum"}</definedName>
    <definedName name="asetse" localSheetId="5" hidden="1">{"fis.dbo.r1_datasum"}</definedName>
    <definedName name="asetse" localSheetId="6" hidden="1">{"fis.dbo.r1_datasum"}</definedName>
    <definedName name="asetse" localSheetId="58" hidden="1">{"fis.dbo.r1_datasum"}</definedName>
    <definedName name="asetse" localSheetId="37" hidden="1">{"fis.dbo.r1_datasum"}</definedName>
    <definedName name="asetse" localSheetId="10" hidden="1">{"fis.dbo.r1_datasum"}</definedName>
    <definedName name="asetse" localSheetId="3" hidden="1">{"fis.dbo.r1_datasum"}</definedName>
    <definedName name="asetse" localSheetId="4" hidden="1">{"fis.dbo.r1_datasum"}</definedName>
    <definedName name="asetse" localSheetId="57" hidden="1">{"fis.dbo.r1_datasum"}</definedName>
    <definedName name="asetse" localSheetId="50" hidden="1">{"fis.dbo.r1_datasum"}</definedName>
    <definedName name="asetse" localSheetId="56" hidden="1">{"fis.dbo.r1_datasum"}</definedName>
    <definedName name="asetse" localSheetId="13" hidden="1">{"fis.dbo.r1_datasum"}</definedName>
    <definedName name="asetse" localSheetId="12" hidden="1">{"fis.dbo.r1_datasum"}</definedName>
    <definedName name="asetse" localSheetId="16" hidden="1">{"fis.dbo.r1_datasum"}</definedName>
    <definedName name="asetse" localSheetId="25" hidden="1">{"fis.dbo.r1_datasum"}</definedName>
    <definedName name="asetse" localSheetId="43" hidden="1">{"fis.dbo.r1_datasum"}</definedName>
    <definedName name="asetse" localSheetId="36" hidden="1">{"fis.dbo.r1_datasum"}</definedName>
    <definedName name="asetse" localSheetId="30" hidden="1">{"fis.dbo.r1_datasum"}</definedName>
    <definedName name="asetse" localSheetId="34" hidden="1">{"fis.dbo.r1_datasum"}</definedName>
    <definedName name="asetse" localSheetId="35" hidden="1">{"fis.dbo.r1_datasum"}</definedName>
    <definedName name="asetse" localSheetId="31" hidden="1">{"fis.dbo.r1_datasum"}</definedName>
    <definedName name="asetse" localSheetId="11" hidden="1">{"fis.dbo.r1_datasum"}</definedName>
    <definedName name="asetse" hidden="1">{"fis.dbo.r1_datasum"}</definedName>
    <definedName name="asf" localSheetId="15" hidden="1">{"NewCo_View",#N/A,FALSE,"Calculations"}</definedName>
    <definedName name="asf" localSheetId="21" hidden="1">{"NewCo_View",#N/A,FALSE,"Calculations"}</definedName>
    <definedName name="asf" localSheetId="20" hidden="1">{"NewCo_View",#N/A,FALSE,"Calculations"}</definedName>
    <definedName name="asf" localSheetId="24" hidden="1">{"NewCo_View",#N/A,FALSE,"Calculations"}</definedName>
    <definedName name="asf" localSheetId="17" hidden="1">{"NewCo_View",#N/A,FALSE,"Calculations"}</definedName>
    <definedName name="asf" localSheetId="28" hidden="1">{"NewCo_View",#N/A,FALSE,"Calculations"}</definedName>
    <definedName name="asf" localSheetId="29" hidden="1">{"NewCo_View",#N/A,FALSE,"Calculations"}</definedName>
    <definedName name="asf" localSheetId="26" hidden="1">{"NewCo_View",#N/A,FALSE,"Calculations"}</definedName>
    <definedName name="asf" localSheetId="8" hidden="1">{"NewCo_View",#N/A,FALSE,"Calculations"}</definedName>
    <definedName name="asf" localSheetId="46" hidden="1">{"NewCo_View",#N/A,FALSE,"Calculations"}</definedName>
    <definedName name="asf" localSheetId="47" hidden="1">{"NewCo_View",#N/A,FALSE,"Calculations"}</definedName>
    <definedName name="asf" localSheetId="44" hidden="1">{"NewCo_View",#N/A,FALSE,"Calculations"}</definedName>
    <definedName name="asf" localSheetId="0" hidden="1">{"NewCo_View",#N/A,FALSE,"Calculations"}</definedName>
    <definedName name="asf" localSheetId="9" hidden="1">{"NewCo_View",#N/A,FALSE,"Calculations"}</definedName>
    <definedName name="asf" localSheetId="5" hidden="1">{"NewCo_View",#N/A,FALSE,"Calculations"}</definedName>
    <definedName name="asf" localSheetId="6" hidden="1">{"NewCo_View",#N/A,FALSE,"Calculations"}</definedName>
    <definedName name="asf" localSheetId="58" hidden="1">{"NewCo_View",#N/A,FALSE,"Calculations"}</definedName>
    <definedName name="asf" localSheetId="37" hidden="1">{"NewCo_View",#N/A,FALSE,"Calculations"}</definedName>
    <definedName name="asf" localSheetId="10" hidden="1">{"NewCo_View",#N/A,FALSE,"Calculations"}</definedName>
    <definedName name="asf" localSheetId="3" hidden="1">{"NewCo_View",#N/A,FALSE,"Calculations"}</definedName>
    <definedName name="asf" localSheetId="4" hidden="1">{"NewCo_View",#N/A,FALSE,"Calculations"}</definedName>
    <definedName name="asf" localSheetId="57" hidden="1">{"NewCo_View",#N/A,FALSE,"Calculations"}</definedName>
    <definedName name="asf" localSheetId="50" hidden="1">{"NewCo_View",#N/A,FALSE,"Calculations"}</definedName>
    <definedName name="asf" localSheetId="56" hidden="1">{"NewCo_View",#N/A,FALSE,"Calculations"}</definedName>
    <definedName name="asf" localSheetId="13" hidden="1">{"NewCo_View",#N/A,FALSE,"Calculations"}</definedName>
    <definedName name="asf" localSheetId="12" hidden="1">{"NewCo_View",#N/A,FALSE,"Calculations"}</definedName>
    <definedName name="asf" localSheetId="16" hidden="1">{"NewCo_View",#N/A,FALSE,"Calculations"}</definedName>
    <definedName name="asf" localSheetId="25" hidden="1">{"NewCo_View",#N/A,FALSE,"Calculations"}</definedName>
    <definedName name="asf" localSheetId="43" hidden="1">{"NewCo_View",#N/A,FALSE,"Calculations"}</definedName>
    <definedName name="asf" localSheetId="36" hidden="1">{"NewCo_View",#N/A,FALSE,"Calculations"}</definedName>
    <definedName name="asf" localSheetId="30" hidden="1">{"NewCo_View",#N/A,FALSE,"Calculations"}</definedName>
    <definedName name="asf" localSheetId="34" hidden="1">{"NewCo_View",#N/A,FALSE,"Calculations"}</definedName>
    <definedName name="asf" localSheetId="35" hidden="1">{"NewCo_View",#N/A,FALSE,"Calculations"}</definedName>
    <definedName name="asf" localSheetId="31" hidden="1">{"NewCo_View",#N/A,FALSE,"Calculations"}</definedName>
    <definedName name="asf" localSheetId="11" hidden="1">{"NewCo_View",#N/A,FALSE,"Calculations"}</definedName>
    <definedName name="asf" hidden="1">{"NewCo_View",#N/A,FALSE,"Calculations"}</definedName>
    <definedName name="asfdas" localSheetId="15" hidden="1">{"NewCo_View",#N/A,FALSE,"Calculations"}</definedName>
    <definedName name="asfdas" localSheetId="58" hidden="1">{"NewCo_View",#N/A,FALSE,"Calculations"}</definedName>
    <definedName name="asfdas" localSheetId="3" hidden="1">{"NewCo_View",#N/A,FALSE,"Calculations"}</definedName>
    <definedName name="asfdas" localSheetId="4" hidden="1">{"NewCo_View",#N/A,FALSE,"Calculations"}</definedName>
    <definedName name="asfdas" localSheetId="50" hidden="1">{"NewCo_View",#N/A,FALSE,"Calculations"}</definedName>
    <definedName name="asfdas" localSheetId="16" hidden="1">{"NewCo_View",#N/A,FALSE,"Calculations"}</definedName>
    <definedName name="asfdas" localSheetId="25" hidden="1">{"NewCo_View",#N/A,FALSE,"Calculations"}</definedName>
    <definedName name="asfdas" localSheetId="43" hidden="1">{"NewCo_View",#N/A,FALSE,"Calculations"}</definedName>
    <definedName name="asfdas" localSheetId="36" hidden="1">{"NewCo_View",#N/A,FALSE,"Calculations"}</definedName>
    <definedName name="asfdas" localSheetId="30" hidden="1">{"NewCo_View",#N/A,FALSE,"Calculations"}</definedName>
    <definedName name="asfdas" hidden="1">{"NewCo_View",#N/A,FALSE,"Calculations"}</definedName>
    <definedName name="Asia" localSheetId="15" hidden="1">{"NewCo_View",#N/A,FALSE,"Calculations"}</definedName>
    <definedName name="Asia" localSheetId="21" hidden="1">{"NewCo_View",#N/A,FALSE,"Calculations"}</definedName>
    <definedName name="Asia" localSheetId="20" hidden="1">{"NewCo_View",#N/A,FALSE,"Calculations"}</definedName>
    <definedName name="Asia" localSheetId="24" hidden="1">{"NewCo_View",#N/A,FALSE,"Calculations"}</definedName>
    <definedName name="Asia" localSheetId="17" hidden="1">{"NewCo_View",#N/A,FALSE,"Calculations"}</definedName>
    <definedName name="Asia" localSheetId="28" hidden="1">{"NewCo_View",#N/A,FALSE,"Calculations"}</definedName>
    <definedName name="Asia" localSheetId="29" hidden="1">{"NewCo_View",#N/A,FALSE,"Calculations"}</definedName>
    <definedName name="Asia" localSheetId="26" hidden="1">{"NewCo_View",#N/A,FALSE,"Calculations"}</definedName>
    <definedName name="Asia" localSheetId="8" hidden="1">{"NewCo_View",#N/A,FALSE,"Calculations"}</definedName>
    <definedName name="Asia" localSheetId="46" hidden="1">{"NewCo_View",#N/A,FALSE,"Calculations"}</definedName>
    <definedName name="Asia" localSheetId="47" hidden="1">{"NewCo_View",#N/A,FALSE,"Calculations"}</definedName>
    <definedName name="Asia" localSheetId="44" hidden="1">{"NewCo_View",#N/A,FALSE,"Calculations"}</definedName>
    <definedName name="Asia" localSheetId="0" hidden="1">{"NewCo_View",#N/A,FALSE,"Calculations"}</definedName>
    <definedName name="Asia" localSheetId="9" hidden="1">{"NewCo_View",#N/A,FALSE,"Calculations"}</definedName>
    <definedName name="Asia" localSheetId="5" hidden="1">{"NewCo_View",#N/A,FALSE,"Calculations"}</definedName>
    <definedName name="Asia" localSheetId="6" hidden="1">{"NewCo_View",#N/A,FALSE,"Calculations"}</definedName>
    <definedName name="Asia" localSheetId="58" hidden="1">{"NewCo_View",#N/A,FALSE,"Calculations"}</definedName>
    <definedName name="Asia" localSheetId="37" hidden="1">{"NewCo_View",#N/A,FALSE,"Calculations"}</definedName>
    <definedName name="Asia" localSheetId="10" hidden="1">{"NewCo_View",#N/A,FALSE,"Calculations"}</definedName>
    <definedName name="Asia" localSheetId="3" hidden="1">{"NewCo_View",#N/A,FALSE,"Calculations"}</definedName>
    <definedName name="Asia" localSheetId="4" hidden="1">{"NewCo_View",#N/A,FALSE,"Calculations"}</definedName>
    <definedName name="Asia" localSheetId="57" hidden="1">{"NewCo_View",#N/A,FALSE,"Calculations"}</definedName>
    <definedName name="Asia" localSheetId="50" hidden="1">{"NewCo_View",#N/A,FALSE,"Calculations"}</definedName>
    <definedName name="Asia" localSheetId="56" hidden="1">{"NewCo_View",#N/A,FALSE,"Calculations"}</definedName>
    <definedName name="Asia" localSheetId="13" hidden="1">{"NewCo_View",#N/A,FALSE,"Calculations"}</definedName>
    <definedName name="Asia" localSheetId="12" hidden="1">{"NewCo_View",#N/A,FALSE,"Calculations"}</definedName>
    <definedName name="Asia" localSheetId="16" hidden="1">{"NewCo_View",#N/A,FALSE,"Calculations"}</definedName>
    <definedName name="Asia" localSheetId="25" hidden="1">{"NewCo_View",#N/A,FALSE,"Calculations"}</definedName>
    <definedName name="Asia" localSheetId="43" hidden="1">{"NewCo_View",#N/A,FALSE,"Calculations"}</definedName>
    <definedName name="Asia" localSheetId="36" hidden="1">{"NewCo_View",#N/A,FALSE,"Calculations"}</definedName>
    <definedName name="Asia" localSheetId="30" hidden="1">{"NewCo_View",#N/A,FALSE,"Calculations"}</definedName>
    <definedName name="Asia" localSheetId="34" hidden="1">{"NewCo_View",#N/A,FALSE,"Calculations"}</definedName>
    <definedName name="Asia" localSheetId="35" hidden="1">{"NewCo_View",#N/A,FALSE,"Calculations"}</definedName>
    <definedName name="Asia" localSheetId="31" hidden="1">{"NewCo_View",#N/A,FALSE,"Calculations"}</definedName>
    <definedName name="Asia" localSheetId="11" hidden="1">{"NewCo_View",#N/A,FALSE,"Calculations"}</definedName>
    <definedName name="Asia" hidden="1">{"NewCo_View",#N/A,FALSE,"Calculations"}</definedName>
    <definedName name="asq" localSheetId="15" hidden="1">{"fis.dbo.r1_datasum"}</definedName>
    <definedName name="asq" localSheetId="21" hidden="1">{"fis.dbo.r1_datasum"}</definedName>
    <definedName name="asq" localSheetId="20" hidden="1">{"fis.dbo.r1_datasum"}</definedName>
    <definedName name="asq" localSheetId="24" hidden="1">{"fis.dbo.r1_datasum"}</definedName>
    <definedName name="asq" localSheetId="17" hidden="1">{"fis.dbo.r1_datasum"}</definedName>
    <definedName name="asq" localSheetId="28" hidden="1">{"fis.dbo.r1_datasum"}</definedName>
    <definedName name="asq" localSheetId="29" hidden="1">{"fis.dbo.r1_datasum"}</definedName>
    <definedName name="asq" localSheetId="26" hidden="1">{"fis.dbo.r1_datasum"}</definedName>
    <definedName name="asq" localSheetId="8" hidden="1">{"fis.dbo.r1_datasum"}</definedName>
    <definedName name="asq" localSheetId="46" hidden="1">{"fis.dbo.r1_datasum"}</definedName>
    <definedName name="asq" localSheetId="47" hidden="1">{"fis.dbo.r1_datasum"}</definedName>
    <definedName name="asq" localSheetId="44" hidden="1">{"fis.dbo.r1_datasum"}</definedName>
    <definedName name="asq" localSheetId="0" hidden="1">{"fis.dbo.r1_datasum"}</definedName>
    <definedName name="asq" localSheetId="9" hidden="1">{"fis.dbo.r1_datasum"}</definedName>
    <definedName name="asq" localSheetId="5" hidden="1">{"fis.dbo.r1_datasum"}</definedName>
    <definedName name="asq" localSheetId="6" hidden="1">{"fis.dbo.r1_datasum"}</definedName>
    <definedName name="asq" localSheetId="58" hidden="1">{"fis.dbo.r1_datasum"}</definedName>
    <definedName name="asq" localSheetId="37" hidden="1">{"fis.dbo.r1_datasum"}</definedName>
    <definedName name="asq" localSheetId="10" hidden="1">{"fis.dbo.r1_datasum"}</definedName>
    <definedName name="asq" localSheetId="3" hidden="1">{"fis.dbo.r1_datasum"}</definedName>
    <definedName name="asq" localSheetId="4" hidden="1">{"fis.dbo.r1_datasum"}</definedName>
    <definedName name="asq" localSheetId="57" hidden="1">{"fis.dbo.r1_datasum"}</definedName>
    <definedName name="asq" localSheetId="50" hidden="1">{"fis.dbo.r1_datasum"}</definedName>
    <definedName name="asq" localSheetId="56" hidden="1">{"fis.dbo.r1_datasum"}</definedName>
    <definedName name="asq" localSheetId="13" hidden="1">{"fis.dbo.r1_datasum"}</definedName>
    <definedName name="asq" localSheetId="12" hidden="1">{"fis.dbo.r1_datasum"}</definedName>
    <definedName name="asq" localSheetId="16" hidden="1">{"fis.dbo.r1_datasum"}</definedName>
    <definedName name="asq" localSheetId="25" hidden="1">{"fis.dbo.r1_datasum"}</definedName>
    <definedName name="asq" localSheetId="43" hidden="1">{"fis.dbo.r1_datasum"}</definedName>
    <definedName name="asq" localSheetId="36" hidden="1">{"fis.dbo.r1_datasum"}</definedName>
    <definedName name="asq" localSheetId="30" hidden="1">{"fis.dbo.r1_datasum"}</definedName>
    <definedName name="asq" localSheetId="34" hidden="1">{"fis.dbo.r1_datasum"}</definedName>
    <definedName name="asq" localSheetId="35" hidden="1">{"fis.dbo.r1_datasum"}</definedName>
    <definedName name="asq" localSheetId="31" hidden="1">{"fis.dbo.r1_datasum"}</definedName>
    <definedName name="asq" localSheetId="11" hidden="1">{"fis.dbo.r1_datasum"}</definedName>
    <definedName name="asq" hidden="1">{"fis.dbo.r1_datasum"}</definedName>
    <definedName name="assets" localSheetId="15" hidden="1">{"fis.dbo.r1_datasum"}</definedName>
    <definedName name="assets" localSheetId="21" hidden="1">{"fis.dbo.r1_datasum"}</definedName>
    <definedName name="assets" localSheetId="20" hidden="1">{"fis.dbo.r1_datasum"}</definedName>
    <definedName name="assets" localSheetId="24" hidden="1">{"fis.dbo.r1_datasum"}</definedName>
    <definedName name="assets" localSheetId="17" hidden="1">{"fis.dbo.r1_datasum"}</definedName>
    <definedName name="assets" localSheetId="28" hidden="1">{"fis.dbo.r1_datasum"}</definedName>
    <definedName name="assets" localSheetId="29" hidden="1">{"fis.dbo.r1_datasum"}</definedName>
    <definedName name="assets" localSheetId="26" hidden="1">{"fis.dbo.r1_datasum"}</definedName>
    <definedName name="assets" localSheetId="8" hidden="1">{"fis.dbo.r1_datasum"}</definedName>
    <definedName name="assets" localSheetId="46" hidden="1">{"fis.dbo.r1_datasum"}</definedName>
    <definedName name="assets" localSheetId="47" hidden="1">{"fis.dbo.r1_datasum"}</definedName>
    <definedName name="assets" localSheetId="44" hidden="1">{"fis.dbo.r1_datasum"}</definedName>
    <definedName name="assets" localSheetId="0" hidden="1">{"fis.dbo.r1_datasum"}</definedName>
    <definedName name="assets" localSheetId="9" hidden="1">{"fis.dbo.r1_datasum"}</definedName>
    <definedName name="assets" localSheetId="5" hidden="1">{"fis.dbo.r1_datasum"}</definedName>
    <definedName name="assets" localSheetId="6" hidden="1">{"fis.dbo.r1_datasum"}</definedName>
    <definedName name="assets" localSheetId="58" hidden="1">{"fis.dbo.r1_datasum"}</definedName>
    <definedName name="assets" localSheetId="37" hidden="1">{"fis.dbo.r1_datasum"}</definedName>
    <definedName name="assets" localSheetId="10" hidden="1">{"fis.dbo.r1_datasum"}</definedName>
    <definedName name="assets" localSheetId="3" hidden="1">{"fis.dbo.r1_datasum"}</definedName>
    <definedName name="assets" localSheetId="4" hidden="1">{"fis.dbo.r1_datasum"}</definedName>
    <definedName name="assets" localSheetId="57" hidden="1">{"fis.dbo.r1_datasum"}</definedName>
    <definedName name="assets" localSheetId="50" hidden="1">{"fis.dbo.r1_datasum"}</definedName>
    <definedName name="assets" localSheetId="56" hidden="1">{"fis.dbo.r1_datasum"}</definedName>
    <definedName name="assets" localSheetId="13" hidden="1">{"fis.dbo.r1_datasum"}</definedName>
    <definedName name="assets" localSheetId="12" hidden="1">{"fis.dbo.r1_datasum"}</definedName>
    <definedName name="assets" localSheetId="16" hidden="1">{"fis.dbo.r1_datasum"}</definedName>
    <definedName name="assets" localSheetId="25" hidden="1">{"fis.dbo.r1_datasum"}</definedName>
    <definedName name="assets" localSheetId="43" hidden="1">{"fis.dbo.r1_datasum"}</definedName>
    <definedName name="assets" localSheetId="36" hidden="1">{"fis.dbo.r1_datasum"}</definedName>
    <definedName name="assets" localSheetId="30" hidden="1">{"fis.dbo.r1_datasum"}</definedName>
    <definedName name="assets" localSheetId="34" hidden="1">{"fis.dbo.r1_datasum"}</definedName>
    <definedName name="assets" localSheetId="35" hidden="1">{"fis.dbo.r1_datasum"}</definedName>
    <definedName name="assets" localSheetId="31" hidden="1">{"fis.dbo.r1_datasum"}</definedName>
    <definedName name="assets" localSheetId="11" hidden="1">{"fis.dbo.r1_datasum"}</definedName>
    <definedName name="assets" hidden="1">{"fis.dbo.r1_datasum"}</definedName>
    <definedName name="Assumptions_FooterType" hidden="1">"INTERNAL"</definedName>
    <definedName name="atrwa" localSheetId="15" hidden="1">{"fis.dbo.r1_datasum"}</definedName>
    <definedName name="atrwa" localSheetId="21" hidden="1">{"fis.dbo.r1_datasum"}</definedName>
    <definedName name="atrwa" localSheetId="20" hidden="1">{"fis.dbo.r1_datasum"}</definedName>
    <definedName name="atrwa" localSheetId="24" hidden="1">{"fis.dbo.r1_datasum"}</definedName>
    <definedName name="atrwa" localSheetId="17" hidden="1">{"fis.dbo.r1_datasum"}</definedName>
    <definedName name="atrwa" localSheetId="28" hidden="1">{"fis.dbo.r1_datasum"}</definedName>
    <definedName name="atrwa" localSheetId="29" hidden="1">{"fis.dbo.r1_datasum"}</definedName>
    <definedName name="atrwa" localSheetId="26" hidden="1">{"fis.dbo.r1_datasum"}</definedName>
    <definedName name="atrwa" localSheetId="8" hidden="1">{"fis.dbo.r1_datasum"}</definedName>
    <definedName name="atrwa" localSheetId="46" hidden="1">{"fis.dbo.r1_datasum"}</definedName>
    <definedName name="atrwa" localSheetId="47" hidden="1">{"fis.dbo.r1_datasum"}</definedName>
    <definedName name="atrwa" localSheetId="44" hidden="1">{"fis.dbo.r1_datasum"}</definedName>
    <definedName name="atrwa" localSheetId="0" hidden="1">{"fis.dbo.r1_datasum"}</definedName>
    <definedName name="atrwa" localSheetId="9" hidden="1">{"fis.dbo.r1_datasum"}</definedName>
    <definedName name="atrwa" localSheetId="5" hidden="1">{"fis.dbo.r1_datasum"}</definedName>
    <definedName name="atrwa" localSheetId="6" hidden="1">{"fis.dbo.r1_datasum"}</definedName>
    <definedName name="atrwa" localSheetId="58" hidden="1">{"fis.dbo.r1_datasum"}</definedName>
    <definedName name="atrwa" localSheetId="37" hidden="1">{"fis.dbo.r1_datasum"}</definedName>
    <definedName name="atrwa" localSheetId="10" hidden="1">{"fis.dbo.r1_datasum"}</definedName>
    <definedName name="atrwa" localSheetId="3" hidden="1">{"fis.dbo.r1_datasum"}</definedName>
    <definedName name="atrwa" localSheetId="4" hidden="1">{"fis.dbo.r1_datasum"}</definedName>
    <definedName name="atrwa" localSheetId="57" hidden="1">{"fis.dbo.r1_datasum"}</definedName>
    <definedName name="atrwa" localSheetId="50" hidden="1">{"fis.dbo.r1_datasum"}</definedName>
    <definedName name="atrwa" localSheetId="56" hidden="1">{"fis.dbo.r1_datasum"}</definedName>
    <definedName name="atrwa" localSheetId="13" hidden="1">{"fis.dbo.r1_datasum"}</definedName>
    <definedName name="atrwa" localSheetId="12" hidden="1">{"fis.dbo.r1_datasum"}</definedName>
    <definedName name="atrwa" localSheetId="16" hidden="1">{"fis.dbo.r1_datasum"}</definedName>
    <definedName name="atrwa" localSheetId="25" hidden="1">{"fis.dbo.r1_datasum"}</definedName>
    <definedName name="atrwa" localSheetId="43" hidden="1">{"fis.dbo.r1_datasum"}</definedName>
    <definedName name="atrwa" localSheetId="36" hidden="1">{"fis.dbo.r1_datasum"}</definedName>
    <definedName name="atrwa" localSheetId="30" hidden="1">{"fis.dbo.r1_datasum"}</definedName>
    <definedName name="atrwa" localSheetId="34" hidden="1">{"fis.dbo.r1_datasum"}</definedName>
    <definedName name="atrwa" localSheetId="35" hidden="1">{"fis.dbo.r1_datasum"}</definedName>
    <definedName name="atrwa" localSheetId="31" hidden="1">{"fis.dbo.r1_datasum"}</definedName>
    <definedName name="atrwa" localSheetId="11" hidden="1">{"fis.dbo.r1_datasum"}</definedName>
    <definedName name="atrwa" hidden="1">{"fis.dbo.r1_datasum"}</definedName>
    <definedName name="atrwaq" localSheetId="15" hidden="1">{"fis.dbo.r1_datasum"}</definedName>
    <definedName name="atrwaq" localSheetId="21" hidden="1">{"fis.dbo.r1_datasum"}</definedName>
    <definedName name="atrwaq" localSheetId="20" hidden="1">{"fis.dbo.r1_datasum"}</definedName>
    <definedName name="atrwaq" localSheetId="24" hidden="1">{"fis.dbo.r1_datasum"}</definedName>
    <definedName name="atrwaq" localSheetId="17" hidden="1">{"fis.dbo.r1_datasum"}</definedName>
    <definedName name="atrwaq" localSheetId="28" hidden="1">{"fis.dbo.r1_datasum"}</definedName>
    <definedName name="atrwaq" localSheetId="29" hidden="1">{"fis.dbo.r1_datasum"}</definedName>
    <definedName name="atrwaq" localSheetId="26" hidden="1">{"fis.dbo.r1_datasum"}</definedName>
    <definedName name="atrwaq" localSheetId="8" hidden="1">{"fis.dbo.r1_datasum"}</definedName>
    <definedName name="atrwaq" localSheetId="46" hidden="1">{"fis.dbo.r1_datasum"}</definedName>
    <definedName name="atrwaq" localSheetId="47" hidden="1">{"fis.dbo.r1_datasum"}</definedName>
    <definedName name="atrwaq" localSheetId="44" hidden="1">{"fis.dbo.r1_datasum"}</definedName>
    <definedName name="atrwaq" localSheetId="0" hidden="1">{"fis.dbo.r1_datasum"}</definedName>
    <definedName name="atrwaq" localSheetId="9" hidden="1">{"fis.dbo.r1_datasum"}</definedName>
    <definedName name="atrwaq" localSheetId="5" hidden="1">{"fis.dbo.r1_datasum"}</definedName>
    <definedName name="atrwaq" localSheetId="6" hidden="1">{"fis.dbo.r1_datasum"}</definedName>
    <definedName name="atrwaq" localSheetId="58" hidden="1">{"fis.dbo.r1_datasum"}</definedName>
    <definedName name="atrwaq" localSheetId="37" hidden="1">{"fis.dbo.r1_datasum"}</definedName>
    <definedName name="atrwaq" localSheetId="10" hidden="1">{"fis.dbo.r1_datasum"}</definedName>
    <definedName name="atrwaq" localSheetId="3" hidden="1">{"fis.dbo.r1_datasum"}</definedName>
    <definedName name="atrwaq" localSheetId="4" hidden="1">{"fis.dbo.r1_datasum"}</definedName>
    <definedName name="atrwaq" localSheetId="57" hidden="1">{"fis.dbo.r1_datasum"}</definedName>
    <definedName name="atrwaq" localSheetId="50" hidden="1">{"fis.dbo.r1_datasum"}</definedName>
    <definedName name="atrwaq" localSheetId="56" hidden="1">{"fis.dbo.r1_datasum"}</definedName>
    <definedName name="atrwaq" localSheetId="13" hidden="1">{"fis.dbo.r1_datasum"}</definedName>
    <definedName name="atrwaq" localSheetId="12" hidden="1">{"fis.dbo.r1_datasum"}</definedName>
    <definedName name="atrwaq" localSheetId="16" hidden="1">{"fis.dbo.r1_datasum"}</definedName>
    <definedName name="atrwaq" localSheetId="25" hidden="1">{"fis.dbo.r1_datasum"}</definedName>
    <definedName name="atrwaq" localSheetId="43" hidden="1">{"fis.dbo.r1_datasum"}</definedName>
    <definedName name="atrwaq" localSheetId="36" hidden="1">{"fis.dbo.r1_datasum"}</definedName>
    <definedName name="atrwaq" localSheetId="30" hidden="1">{"fis.dbo.r1_datasum"}</definedName>
    <definedName name="atrwaq" localSheetId="34" hidden="1">{"fis.dbo.r1_datasum"}</definedName>
    <definedName name="atrwaq" localSheetId="35" hidden="1">{"fis.dbo.r1_datasum"}</definedName>
    <definedName name="atrwaq" localSheetId="31" hidden="1">{"fis.dbo.r1_datasum"}</definedName>
    <definedName name="atrwaq" localSheetId="11" hidden="1">{"fis.dbo.r1_datasum"}</definedName>
    <definedName name="atrwaq" hidden="1">{"fis.dbo.r1_datasum"}</definedName>
    <definedName name="atwae" localSheetId="15" hidden="1">{"fis.dbo.r1_datasum"}</definedName>
    <definedName name="atwae" localSheetId="21" hidden="1">{"fis.dbo.r1_datasum"}</definedName>
    <definedName name="atwae" localSheetId="20" hidden="1">{"fis.dbo.r1_datasum"}</definedName>
    <definedName name="atwae" localSheetId="24" hidden="1">{"fis.dbo.r1_datasum"}</definedName>
    <definedName name="atwae" localSheetId="17" hidden="1">{"fis.dbo.r1_datasum"}</definedName>
    <definedName name="atwae" localSheetId="28" hidden="1">{"fis.dbo.r1_datasum"}</definedName>
    <definedName name="atwae" localSheetId="29" hidden="1">{"fis.dbo.r1_datasum"}</definedName>
    <definedName name="atwae" localSheetId="26" hidden="1">{"fis.dbo.r1_datasum"}</definedName>
    <definedName name="atwae" localSheetId="8" hidden="1">{"fis.dbo.r1_datasum"}</definedName>
    <definedName name="atwae" localSheetId="46" hidden="1">{"fis.dbo.r1_datasum"}</definedName>
    <definedName name="atwae" localSheetId="47" hidden="1">{"fis.dbo.r1_datasum"}</definedName>
    <definedName name="atwae" localSheetId="44" hidden="1">{"fis.dbo.r1_datasum"}</definedName>
    <definedName name="atwae" localSheetId="0" hidden="1">{"fis.dbo.r1_datasum"}</definedName>
    <definedName name="atwae" localSheetId="9" hidden="1">{"fis.dbo.r1_datasum"}</definedName>
    <definedName name="atwae" localSheetId="5" hidden="1">{"fis.dbo.r1_datasum"}</definedName>
    <definedName name="atwae" localSheetId="6" hidden="1">{"fis.dbo.r1_datasum"}</definedName>
    <definedName name="atwae" localSheetId="58" hidden="1">{"fis.dbo.r1_datasum"}</definedName>
    <definedName name="atwae" localSheetId="37" hidden="1">{"fis.dbo.r1_datasum"}</definedName>
    <definedName name="atwae" localSheetId="10" hidden="1">{"fis.dbo.r1_datasum"}</definedName>
    <definedName name="atwae" localSheetId="3" hidden="1">{"fis.dbo.r1_datasum"}</definedName>
    <definedName name="atwae" localSheetId="4" hidden="1">{"fis.dbo.r1_datasum"}</definedName>
    <definedName name="atwae" localSheetId="57" hidden="1">{"fis.dbo.r1_datasum"}</definedName>
    <definedName name="atwae" localSheetId="50" hidden="1">{"fis.dbo.r1_datasum"}</definedName>
    <definedName name="atwae" localSheetId="56" hidden="1">{"fis.dbo.r1_datasum"}</definedName>
    <definedName name="atwae" localSheetId="13" hidden="1">{"fis.dbo.r1_datasum"}</definedName>
    <definedName name="atwae" localSheetId="12" hidden="1">{"fis.dbo.r1_datasum"}</definedName>
    <definedName name="atwae" localSheetId="16" hidden="1">{"fis.dbo.r1_datasum"}</definedName>
    <definedName name="atwae" localSheetId="25" hidden="1">{"fis.dbo.r1_datasum"}</definedName>
    <definedName name="atwae" localSheetId="43" hidden="1">{"fis.dbo.r1_datasum"}</definedName>
    <definedName name="atwae" localSheetId="36" hidden="1">{"fis.dbo.r1_datasum"}</definedName>
    <definedName name="atwae" localSheetId="30" hidden="1">{"fis.dbo.r1_datasum"}</definedName>
    <definedName name="atwae" localSheetId="34" hidden="1">{"fis.dbo.r1_datasum"}</definedName>
    <definedName name="atwae" localSheetId="35" hidden="1">{"fis.dbo.r1_datasum"}</definedName>
    <definedName name="atwae" localSheetId="31" hidden="1">{"fis.dbo.r1_datasum"}</definedName>
    <definedName name="atwae" localSheetId="11" hidden="1">{"fis.dbo.r1_datasum"}</definedName>
    <definedName name="atwae" hidden="1">{"fis.dbo.r1_datasum"}</definedName>
    <definedName name="atwaeq" localSheetId="15" hidden="1">{"fis.dbo.r1_datasum"}</definedName>
    <definedName name="atwaeq" localSheetId="21" hidden="1">{"fis.dbo.r1_datasum"}</definedName>
    <definedName name="atwaeq" localSheetId="20" hidden="1">{"fis.dbo.r1_datasum"}</definedName>
    <definedName name="atwaeq" localSheetId="24" hidden="1">{"fis.dbo.r1_datasum"}</definedName>
    <definedName name="atwaeq" localSheetId="17" hidden="1">{"fis.dbo.r1_datasum"}</definedName>
    <definedName name="atwaeq" localSheetId="28" hidden="1">{"fis.dbo.r1_datasum"}</definedName>
    <definedName name="atwaeq" localSheetId="29" hidden="1">{"fis.dbo.r1_datasum"}</definedName>
    <definedName name="atwaeq" localSheetId="26" hidden="1">{"fis.dbo.r1_datasum"}</definedName>
    <definedName name="atwaeq" localSheetId="8" hidden="1">{"fis.dbo.r1_datasum"}</definedName>
    <definedName name="atwaeq" localSheetId="46" hidden="1">{"fis.dbo.r1_datasum"}</definedName>
    <definedName name="atwaeq" localSheetId="47" hidden="1">{"fis.dbo.r1_datasum"}</definedName>
    <definedName name="atwaeq" localSheetId="44" hidden="1">{"fis.dbo.r1_datasum"}</definedName>
    <definedName name="atwaeq" localSheetId="0" hidden="1">{"fis.dbo.r1_datasum"}</definedName>
    <definedName name="atwaeq" localSheetId="9" hidden="1">{"fis.dbo.r1_datasum"}</definedName>
    <definedName name="atwaeq" localSheetId="5" hidden="1">{"fis.dbo.r1_datasum"}</definedName>
    <definedName name="atwaeq" localSheetId="6" hidden="1">{"fis.dbo.r1_datasum"}</definedName>
    <definedName name="atwaeq" localSheetId="58" hidden="1">{"fis.dbo.r1_datasum"}</definedName>
    <definedName name="atwaeq" localSheetId="37" hidden="1">{"fis.dbo.r1_datasum"}</definedName>
    <definedName name="atwaeq" localSheetId="10" hidden="1">{"fis.dbo.r1_datasum"}</definedName>
    <definedName name="atwaeq" localSheetId="3" hidden="1">{"fis.dbo.r1_datasum"}</definedName>
    <definedName name="atwaeq" localSheetId="4" hidden="1">{"fis.dbo.r1_datasum"}</definedName>
    <definedName name="atwaeq" localSheetId="57" hidden="1">{"fis.dbo.r1_datasum"}</definedName>
    <definedName name="atwaeq" localSheetId="50" hidden="1">{"fis.dbo.r1_datasum"}</definedName>
    <definedName name="atwaeq" localSheetId="56" hidden="1">{"fis.dbo.r1_datasum"}</definedName>
    <definedName name="atwaeq" localSheetId="13" hidden="1">{"fis.dbo.r1_datasum"}</definedName>
    <definedName name="atwaeq" localSheetId="12" hidden="1">{"fis.dbo.r1_datasum"}</definedName>
    <definedName name="atwaeq" localSheetId="16" hidden="1">{"fis.dbo.r1_datasum"}</definedName>
    <definedName name="atwaeq" localSheetId="25" hidden="1">{"fis.dbo.r1_datasum"}</definedName>
    <definedName name="atwaeq" localSheetId="43" hidden="1">{"fis.dbo.r1_datasum"}</definedName>
    <definedName name="atwaeq" localSheetId="36" hidden="1">{"fis.dbo.r1_datasum"}</definedName>
    <definedName name="atwaeq" localSheetId="30" hidden="1">{"fis.dbo.r1_datasum"}</definedName>
    <definedName name="atwaeq" localSheetId="34" hidden="1">{"fis.dbo.r1_datasum"}</definedName>
    <definedName name="atwaeq" localSheetId="35" hidden="1">{"fis.dbo.r1_datasum"}</definedName>
    <definedName name="atwaeq" localSheetId="31" hidden="1">{"fis.dbo.r1_datasum"}</definedName>
    <definedName name="atwaeq" localSheetId="11" hidden="1">{"fis.dbo.r1_datasum"}</definedName>
    <definedName name="atwaeq" hidden="1">{"fis.dbo.r1_datasum"}</definedName>
    <definedName name="awtswe" localSheetId="15" hidden="1">{"fis.dbo.r1_datasum"}</definedName>
    <definedName name="awtswe" localSheetId="21" hidden="1">{"fis.dbo.r1_datasum"}</definedName>
    <definedName name="awtswe" localSheetId="20" hidden="1">{"fis.dbo.r1_datasum"}</definedName>
    <definedName name="awtswe" localSheetId="24" hidden="1">{"fis.dbo.r1_datasum"}</definedName>
    <definedName name="awtswe" localSheetId="17" hidden="1">{"fis.dbo.r1_datasum"}</definedName>
    <definedName name="awtswe" localSheetId="28" hidden="1">{"fis.dbo.r1_datasum"}</definedName>
    <definedName name="awtswe" localSheetId="29" hidden="1">{"fis.dbo.r1_datasum"}</definedName>
    <definedName name="awtswe" localSheetId="26" hidden="1">{"fis.dbo.r1_datasum"}</definedName>
    <definedName name="awtswe" localSheetId="8" hidden="1">{"fis.dbo.r1_datasum"}</definedName>
    <definedName name="awtswe" localSheetId="46" hidden="1">{"fis.dbo.r1_datasum"}</definedName>
    <definedName name="awtswe" localSheetId="47" hidden="1">{"fis.dbo.r1_datasum"}</definedName>
    <definedName name="awtswe" localSheetId="44" hidden="1">{"fis.dbo.r1_datasum"}</definedName>
    <definedName name="awtswe" localSheetId="0" hidden="1">{"fis.dbo.r1_datasum"}</definedName>
    <definedName name="awtswe" localSheetId="9" hidden="1">{"fis.dbo.r1_datasum"}</definedName>
    <definedName name="awtswe" localSheetId="5" hidden="1">{"fis.dbo.r1_datasum"}</definedName>
    <definedName name="awtswe" localSheetId="6" hidden="1">{"fis.dbo.r1_datasum"}</definedName>
    <definedName name="awtswe" localSheetId="58" hidden="1">{"fis.dbo.r1_datasum"}</definedName>
    <definedName name="awtswe" localSheetId="37" hidden="1">{"fis.dbo.r1_datasum"}</definedName>
    <definedName name="awtswe" localSheetId="10" hidden="1">{"fis.dbo.r1_datasum"}</definedName>
    <definedName name="awtswe" localSheetId="3" hidden="1">{"fis.dbo.r1_datasum"}</definedName>
    <definedName name="awtswe" localSheetId="4" hidden="1">{"fis.dbo.r1_datasum"}</definedName>
    <definedName name="awtswe" localSheetId="57" hidden="1">{"fis.dbo.r1_datasum"}</definedName>
    <definedName name="awtswe" localSheetId="50" hidden="1">{"fis.dbo.r1_datasum"}</definedName>
    <definedName name="awtswe" localSheetId="56" hidden="1">{"fis.dbo.r1_datasum"}</definedName>
    <definedName name="awtswe" localSheetId="13" hidden="1">{"fis.dbo.r1_datasum"}</definedName>
    <definedName name="awtswe" localSheetId="12" hidden="1">{"fis.dbo.r1_datasum"}</definedName>
    <definedName name="awtswe" localSheetId="16" hidden="1">{"fis.dbo.r1_datasum"}</definedName>
    <definedName name="awtswe" localSheetId="25" hidden="1">{"fis.dbo.r1_datasum"}</definedName>
    <definedName name="awtswe" localSheetId="43" hidden="1">{"fis.dbo.r1_datasum"}</definedName>
    <definedName name="awtswe" localSheetId="36" hidden="1">{"fis.dbo.r1_datasum"}</definedName>
    <definedName name="awtswe" localSheetId="30" hidden="1">{"fis.dbo.r1_datasum"}</definedName>
    <definedName name="awtswe" localSheetId="34" hidden="1">{"fis.dbo.r1_datasum"}</definedName>
    <definedName name="awtswe" localSheetId="35" hidden="1">{"fis.dbo.r1_datasum"}</definedName>
    <definedName name="awtswe" localSheetId="31" hidden="1">{"fis.dbo.r1_datasum"}</definedName>
    <definedName name="awtswe" localSheetId="11" hidden="1">{"fis.dbo.r1_datasum"}</definedName>
    <definedName name="awtswe" hidden="1">{"fis.dbo.r1_datasum"}</definedName>
    <definedName name="awtsweq" localSheetId="15" hidden="1">{"fis.dbo.r1_datasum"}</definedName>
    <definedName name="awtsweq" localSheetId="21" hidden="1">{"fis.dbo.r1_datasum"}</definedName>
    <definedName name="awtsweq" localSheetId="20" hidden="1">{"fis.dbo.r1_datasum"}</definedName>
    <definedName name="awtsweq" localSheetId="24" hidden="1">{"fis.dbo.r1_datasum"}</definedName>
    <definedName name="awtsweq" localSheetId="17" hidden="1">{"fis.dbo.r1_datasum"}</definedName>
    <definedName name="awtsweq" localSheetId="28" hidden="1">{"fis.dbo.r1_datasum"}</definedName>
    <definedName name="awtsweq" localSheetId="29" hidden="1">{"fis.dbo.r1_datasum"}</definedName>
    <definedName name="awtsweq" localSheetId="26" hidden="1">{"fis.dbo.r1_datasum"}</definedName>
    <definedName name="awtsweq" localSheetId="8" hidden="1">{"fis.dbo.r1_datasum"}</definedName>
    <definedName name="awtsweq" localSheetId="46" hidden="1">{"fis.dbo.r1_datasum"}</definedName>
    <definedName name="awtsweq" localSheetId="47" hidden="1">{"fis.dbo.r1_datasum"}</definedName>
    <definedName name="awtsweq" localSheetId="44" hidden="1">{"fis.dbo.r1_datasum"}</definedName>
    <definedName name="awtsweq" localSheetId="0" hidden="1">{"fis.dbo.r1_datasum"}</definedName>
    <definedName name="awtsweq" localSheetId="9" hidden="1">{"fis.dbo.r1_datasum"}</definedName>
    <definedName name="awtsweq" localSheetId="5" hidden="1">{"fis.dbo.r1_datasum"}</definedName>
    <definedName name="awtsweq" localSheetId="6" hidden="1">{"fis.dbo.r1_datasum"}</definedName>
    <definedName name="awtsweq" localSheetId="58" hidden="1">{"fis.dbo.r1_datasum"}</definedName>
    <definedName name="awtsweq" localSheetId="37" hidden="1">{"fis.dbo.r1_datasum"}</definedName>
    <definedName name="awtsweq" localSheetId="10" hidden="1">{"fis.dbo.r1_datasum"}</definedName>
    <definedName name="awtsweq" localSheetId="3" hidden="1">{"fis.dbo.r1_datasum"}</definedName>
    <definedName name="awtsweq" localSheetId="4" hidden="1">{"fis.dbo.r1_datasum"}</definedName>
    <definedName name="awtsweq" localSheetId="57" hidden="1">{"fis.dbo.r1_datasum"}</definedName>
    <definedName name="awtsweq" localSheetId="50" hidden="1">{"fis.dbo.r1_datasum"}</definedName>
    <definedName name="awtsweq" localSheetId="56" hidden="1">{"fis.dbo.r1_datasum"}</definedName>
    <definedName name="awtsweq" localSheetId="13" hidden="1">{"fis.dbo.r1_datasum"}</definedName>
    <definedName name="awtsweq" localSheetId="12" hidden="1">{"fis.dbo.r1_datasum"}</definedName>
    <definedName name="awtsweq" localSheetId="16" hidden="1">{"fis.dbo.r1_datasum"}</definedName>
    <definedName name="awtsweq" localSheetId="25" hidden="1">{"fis.dbo.r1_datasum"}</definedName>
    <definedName name="awtsweq" localSheetId="43" hidden="1">{"fis.dbo.r1_datasum"}</definedName>
    <definedName name="awtsweq" localSheetId="36" hidden="1">{"fis.dbo.r1_datasum"}</definedName>
    <definedName name="awtsweq" localSheetId="30" hidden="1">{"fis.dbo.r1_datasum"}</definedName>
    <definedName name="awtsweq" localSheetId="34" hidden="1">{"fis.dbo.r1_datasum"}</definedName>
    <definedName name="awtsweq" localSheetId="35" hidden="1">{"fis.dbo.r1_datasum"}</definedName>
    <definedName name="awtsweq" localSheetId="31" hidden="1">{"fis.dbo.r1_datasum"}</definedName>
    <definedName name="awtsweq" localSheetId="11" hidden="1">{"fis.dbo.r1_datasum"}</definedName>
    <definedName name="awtsweq" hidden="1">{"fis.dbo.r1_datasum"}</definedName>
    <definedName name="ax" localSheetId="15" hidden="1">{"NewCo_View",#N/A,FALSE,"Calculations"}</definedName>
    <definedName name="ax" localSheetId="21" hidden="1">{"NewCo_View",#N/A,FALSE,"Calculations"}</definedName>
    <definedName name="ax" localSheetId="20" hidden="1">{"NewCo_View",#N/A,FALSE,"Calculations"}</definedName>
    <definedName name="ax" localSheetId="24" hidden="1">{"NewCo_View",#N/A,FALSE,"Calculations"}</definedName>
    <definedName name="ax" localSheetId="17" hidden="1">{"NewCo_View",#N/A,FALSE,"Calculations"}</definedName>
    <definedName name="ax" localSheetId="28" hidden="1">{"NewCo_View",#N/A,FALSE,"Calculations"}</definedName>
    <definedName name="ax" localSheetId="29" hidden="1">{"NewCo_View",#N/A,FALSE,"Calculations"}</definedName>
    <definedName name="ax" localSheetId="26" hidden="1">{"NewCo_View",#N/A,FALSE,"Calculations"}</definedName>
    <definedName name="ax" localSheetId="8" hidden="1">{"NewCo_View",#N/A,FALSE,"Calculations"}</definedName>
    <definedName name="ax" localSheetId="46" hidden="1">{"NewCo_View",#N/A,FALSE,"Calculations"}</definedName>
    <definedName name="ax" localSheetId="47" hidden="1">{"NewCo_View",#N/A,FALSE,"Calculations"}</definedName>
    <definedName name="ax" localSheetId="44" hidden="1">{"NewCo_View",#N/A,FALSE,"Calculations"}</definedName>
    <definedName name="ax" localSheetId="0" hidden="1">{"NewCo_View",#N/A,FALSE,"Calculations"}</definedName>
    <definedName name="ax" localSheetId="9" hidden="1">{"NewCo_View",#N/A,FALSE,"Calculations"}</definedName>
    <definedName name="ax" localSheetId="5" hidden="1">{"NewCo_View",#N/A,FALSE,"Calculations"}</definedName>
    <definedName name="ax" localSheetId="6" hidden="1">{"NewCo_View",#N/A,FALSE,"Calculations"}</definedName>
    <definedName name="ax" localSheetId="58" hidden="1">{"NewCo_View",#N/A,FALSE,"Calculations"}</definedName>
    <definedName name="ax" localSheetId="37" hidden="1">{"NewCo_View",#N/A,FALSE,"Calculations"}</definedName>
    <definedName name="ax" localSheetId="10" hidden="1">{"NewCo_View",#N/A,FALSE,"Calculations"}</definedName>
    <definedName name="ax" localSheetId="3" hidden="1">{"NewCo_View",#N/A,FALSE,"Calculations"}</definedName>
    <definedName name="ax" localSheetId="4" hidden="1">{"NewCo_View",#N/A,FALSE,"Calculations"}</definedName>
    <definedName name="ax" localSheetId="57" hidden="1">{"NewCo_View",#N/A,FALSE,"Calculations"}</definedName>
    <definedName name="ax" localSheetId="50" hidden="1">{"NewCo_View",#N/A,FALSE,"Calculations"}</definedName>
    <definedName name="ax" localSheetId="56" hidden="1">{"NewCo_View",#N/A,FALSE,"Calculations"}</definedName>
    <definedName name="ax" localSheetId="13" hidden="1">{"NewCo_View",#N/A,FALSE,"Calculations"}</definedName>
    <definedName name="ax" localSheetId="12" hidden="1">{"NewCo_View",#N/A,FALSE,"Calculations"}</definedName>
    <definedName name="ax" localSheetId="16" hidden="1">{"NewCo_View",#N/A,FALSE,"Calculations"}</definedName>
    <definedName name="ax" localSheetId="25" hidden="1">{"NewCo_View",#N/A,FALSE,"Calculations"}</definedName>
    <definedName name="ax" localSheetId="43" hidden="1">{"NewCo_View",#N/A,FALSE,"Calculations"}</definedName>
    <definedName name="ax" localSheetId="36" hidden="1">{"NewCo_View",#N/A,FALSE,"Calculations"}</definedName>
    <definedName name="ax" localSheetId="30" hidden="1">{"NewCo_View",#N/A,FALSE,"Calculations"}</definedName>
    <definedName name="ax" localSheetId="34" hidden="1">{"NewCo_View",#N/A,FALSE,"Calculations"}</definedName>
    <definedName name="ax" localSheetId="35" hidden="1">{"NewCo_View",#N/A,FALSE,"Calculations"}</definedName>
    <definedName name="ax" localSheetId="31" hidden="1">{"NewCo_View",#N/A,FALSE,"Calculations"}</definedName>
    <definedName name="ax" localSheetId="11" hidden="1">{"NewCo_View",#N/A,FALSE,"Calculations"}</definedName>
    <definedName name="ax" hidden="1">{"NewCo_View",#N/A,FALSE,"Calculations"}</definedName>
    <definedName name="b" localSheetId="15" hidden="1">{"NewCo_View",#N/A,FALSE,"Calculations"}</definedName>
    <definedName name="b" localSheetId="21" hidden="1">{"NewCo_View",#N/A,FALSE,"Calculations"}</definedName>
    <definedName name="b" localSheetId="20" hidden="1">{"NewCo_View",#N/A,FALSE,"Calculations"}</definedName>
    <definedName name="b" localSheetId="24" hidden="1">{"NewCo_View",#N/A,FALSE,"Calculations"}</definedName>
    <definedName name="b" localSheetId="17" hidden="1">{"NewCo_View",#N/A,FALSE,"Calculations"}</definedName>
    <definedName name="b" localSheetId="28" hidden="1">{"NewCo_View",#N/A,FALSE,"Calculations"}</definedName>
    <definedName name="b" localSheetId="29" hidden="1">{"NewCo_View",#N/A,FALSE,"Calculations"}</definedName>
    <definedName name="b" localSheetId="26" hidden="1">{"NewCo_View",#N/A,FALSE,"Calculations"}</definedName>
    <definedName name="b" localSheetId="8" hidden="1">{"NewCo_View",#N/A,FALSE,"Calculations"}</definedName>
    <definedName name="b" localSheetId="46" hidden="1">{"NewCo_View",#N/A,FALSE,"Calculations"}</definedName>
    <definedName name="b" localSheetId="47" hidden="1">{"NewCo_View",#N/A,FALSE,"Calculations"}</definedName>
    <definedName name="b" localSheetId="44" hidden="1">{"NewCo_View",#N/A,FALSE,"Calculations"}</definedName>
    <definedName name="b" localSheetId="0" hidden="1">{"NewCo_View",#N/A,FALSE,"Calculations"}</definedName>
    <definedName name="b" localSheetId="9" hidden="1">{"NewCo_View",#N/A,FALSE,"Calculations"}</definedName>
    <definedName name="b" localSheetId="5" hidden="1">{"NewCo_View",#N/A,FALSE,"Calculations"}</definedName>
    <definedName name="b" localSheetId="6" hidden="1">{"NewCo_View",#N/A,FALSE,"Calculations"}</definedName>
    <definedName name="b" localSheetId="58" hidden="1">{"NewCo_View",#N/A,FALSE,"Calculations"}</definedName>
    <definedName name="b" localSheetId="37" hidden="1">{"NewCo_View",#N/A,FALSE,"Calculations"}</definedName>
    <definedName name="b" localSheetId="10" hidden="1">{"NewCo_View",#N/A,FALSE,"Calculations"}</definedName>
    <definedName name="b" localSheetId="3" hidden="1">{"NewCo_View",#N/A,FALSE,"Calculations"}</definedName>
    <definedName name="b" localSheetId="4" hidden="1">{"NewCo_View",#N/A,FALSE,"Calculations"}</definedName>
    <definedName name="b" localSheetId="57" hidden="1">{"NewCo_View",#N/A,FALSE,"Calculations"}</definedName>
    <definedName name="b" localSheetId="50" hidden="1">{"NewCo_View",#N/A,FALSE,"Calculations"}</definedName>
    <definedName name="b" localSheetId="56" hidden="1">{"NewCo_View",#N/A,FALSE,"Calculations"}</definedName>
    <definedName name="b" localSheetId="13" hidden="1">{"NewCo_View",#N/A,FALSE,"Calculations"}</definedName>
    <definedName name="b" localSheetId="12" hidden="1">{"NewCo_View",#N/A,FALSE,"Calculations"}</definedName>
    <definedName name="b" localSheetId="16" hidden="1">{"NewCo_View",#N/A,FALSE,"Calculations"}</definedName>
    <definedName name="b" localSheetId="25" hidden="1">{"NewCo_View",#N/A,FALSE,"Calculations"}</definedName>
    <definedName name="b" localSheetId="43" hidden="1">{"NewCo_View",#N/A,FALSE,"Calculations"}</definedName>
    <definedName name="b" localSheetId="36" hidden="1">{"NewCo_View",#N/A,FALSE,"Calculations"}</definedName>
    <definedName name="b" localSheetId="30" hidden="1">{"NewCo_View",#N/A,FALSE,"Calculations"}</definedName>
    <definedName name="b" localSheetId="34" hidden="1">{"NewCo_View",#N/A,FALSE,"Calculations"}</definedName>
    <definedName name="b" localSheetId="35" hidden="1">{"NewCo_View",#N/A,FALSE,"Calculations"}</definedName>
    <definedName name="b" localSheetId="31" hidden="1">{"NewCo_View",#N/A,FALSE,"Calculations"}</definedName>
    <definedName name="b" localSheetId="11" hidden="1">{"NewCo_View",#N/A,FALSE,"Calculations"}</definedName>
    <definedName name="b" hidden="1">{"NewCo_View",#N/A,FALSE,"Calculations"}</definedName>
    <definedName name="Baechler_FooterType" hidden="1">"NONE"</definedName>
    <definedName name="Bartolini_FooterType" hidden="1">"NONE"</definedName>
    <definedName name="base_1998vs1999_FooterType" hidden="1">"NONE"</definedName>
    <definedName name="Bauer_FooterType" hidden="1">"NONE"</definedName>
    <definedName name="BBB" localSheetId="15" hidden="1">{"NewCo_View",#N/A,FALSE,"Calculations"}</definedName>
    <definedName name="BBB" localSheetId="21" hidden="1">{"NewCo_View",#N/A,FALSE,"Calculations"}</definedName>
    <definedName name="BBB" localSheetId="20" hidden="1">{"NewCo_View",#N/A,FALSE,"Calculations"}</definedName>
    <definedName name="BBB" localSheetId="18" hidden="1">{"NewCo_View",#N/A,FALSE,"Calculations"}</definedName>
    <definedName name="BBB" localSheetId="19" hidden="1">{"NewCo_View",#N/A,FALSE,"Calculations"}</definedName>
    <definedName name="BBB" localSheetId="24" hidden="1">{"NewCo_View",#N/A,FALSE,"Calculations"}</definedName>
    <definedName name="BBB" localSheetId="23" hidden="1">{"NewCo_View",#N/A,FALSE,"Calculations"}</definedName>
    <definedName name="BBB" localSheetId="22" hidden="1">{"NewCo_View",#N/A,FALSE,"Calculations"}</definedName>
    <definedName name="BBB" localSheetId="17" hidden="1">{"NewCo_View",#N/A,FALSE,"Calculations"}</definedName>
    <definedName name="BBB" localSheetId="28" hidden="1">{"NewCo_View",#N/A,FALSE,"Calculations"}</definedName>
    <definedName name="BBB" localSheetId="27" hidden="1">{"NewCo_View",#N/A,FALSE,"Calculations"}</definedName>
    <definedName name="BBB" localSheetId="29" hidden="1">{"NewCo_View",#N/A,FALSE,"Calculations"}</definedName>
    <definedName name="BBB" localSheetId="26" hidden="1">{"NewCo_View",#N/A,FALSE,"Calculations"}</definedName>
    <definedName name="BBB" localSheetId="8" hidden="1">{"NewCo_View",#N/A,FALSE,"Calculations"}</definedName>
    <definedName name="BBB" localSheetId="46" hidden="1">{"NewCo_View",#N/A,FALSE,"Calculations"}</definedName>
    <definedName name="BBB" localSheetId="45" hidden="1">{"NewCo_View",#N/A,FALSE,"Calculations"}</definedName>
    <definedName name="BBB" localSheetId="47" hidden="1">{"NewCo_View",#N/A,FALSE,"Calculations"}</definedName>
    <definedName name="BBB" localSheetId="44" hidden="1">{"NewCo_View",#N/A,FALSE,"Calculations"}</definedName>
    <definedName name="BBB" localSheetId="0" hidden="1">{"NewCo_View",#N/A,FALSE,"Calculations"}</definedName>
    <definedName name="BBB" localSheetId="51" hidden="1">{"NewCo_View",#N/A,FALSE,"Calculations"}</definedName>
    <definedName name="BBB" localSheetId="52" hidden="1">{"NewCo_View",#N/A,FALSE,"Calculations"}</definedName>
    <definedName name="BBB" localSheetId="7" hidden="1">{"NewCo_View",#N/A,FALSE,"Calculations"}</definedName>
    <definedName name="BBB" localSheetId="9" hidden="1">{"NewCo_View",#N/A,FALSE,"Calculations"}</definedName>
    <definedName name="BBB" localSheetId="5" hidden="1">{"NewCo_View",#N/A,FALSE,"Calculations"}</definedName>
    <definedName name="BBB" localSheetId="6" hidden="1">{"NewCo_View",#N/A,FALSE,"Calculations"}</definedName>
    <definedName name="BBB" localSheetId="59" hidden="1">{"NewCo_View",#N/A,FALSE,"Calculations"}</definedName>
    <definedName name="BBB" localSheetId="39" hidden="1">{"NewCo_View",#N/A,FALSE,"Calculations"}</definedName>
    <definedName name="BBB" localSheetId="41" hidden="1">{"NewCo_View",#N/A,FALSE,"Calculations"}</definedName>
    <definedName name="BBB" localSheetId="42" hidden="1">{"NewCo_View",#N/A,FALSE,"Calculations"}</definedName>
    <definedName name="BBB" localSheetId="40" hidden="1">{"NewCo_View",#N/A,FALSE,"Calculations"}</definedName>
    <definedName name="BBB" localSheetId="58" hidden="1">{"NewCo_View",#N/A,FALSE,"Calculations"}</definedName>
    <definedName name="BBB" localSheetId="37" hidden="1">{"NewCo_View",#N/A,FALSE,"Calculations"}</definedName>
    <definedName name="BBB" localSheetId="10" hidden="1">{"NewCo_View",#N/A,FALSE,"Calculations"}</definedName>
    <definedName name="BBB" localSheetId="2" hidden="1">{"NewCo_View",#N/A,FALSE,"Calculations"}</definedName>
    <definedName name="BBB" localSheetId="3" hidden="1">{"NewCo_View",#N/A,FALSE,"Calculations"}</definedName>
    <definedName name="BBB" localSheetId="4" hidden="1">{"NewCo_View",#N/A,FALSE,"Calculations"}</definedName>
    <definedName name="BBB" localSheetId="57" hidden="1">{"NewCo_View",#N/A,FALSE,"Calculations"}</definedName>
    <definedName name="BBB" localSheetId="49" hidden="1">{"NewCo_View",#N/A,FALSE,"Calculations"}</definedName>
    <definedName name="BBB" localSheetId="50" hidden="1">{"NewCo_View",#N/A,FALSE,"Calculations"}</definedName>
    <definedName name="BBB" localSheetId="56" hidden="1">{"NewCo_View",#N/A,FALSE,"Calculations"}</definedName>
    <definedName name="BBB" localSheetId="13" hidden="1">{"NewCo_View",#N/A,FALSE,"Calculations"}</definedName>
    <definedName name="BBB" localSheetId="12" hidden="1">{"NewCo_View",#N/A,FALSE,"Calculations"}</definedName>
    <definedName name="BBB" localSheetId="16" hidden="1">{"NewCo_View",#N/A,FALSE,"Calculations"}</definedName>
    <definedName name="BBB" localSheetId="25" hidden="1">{"NewCo_View",#N/A,FALSE,"Calculations"}</definedName>
    <definedName name="BBB" localSheetId="43" hidden="1">{"NewCo_View",#N/A,FALSE,"Calculations"}</definedName>
    <definedName name="BBB" localSheetId="36" hidden="1">{"NewCo_View",#N/A,FALSE,"Calculations"}</definedName>
    <definedName name="BBB" localSheetId="30" hidden="1">{"NewCo_View",#N/A,FALSE,"Calculations"}</definedName>
    <definedName name="BBB" localSheetId="34" hidden="1">{"NewCo_View",#N/A,FALSE,"Calculations"}</definedName>
    <definedName name="BBB" localSheetId="32" hidden="1">{"NewCo_View",#N/A,FALSE,"Calculations"}</definedName>
    <definedName name="BBB" localSheetId="33" hidden="1">{"NewCo_View",#N/A,FALSE,"Calculations"}</definedName>
    <definedName name="BBB" localSheetId="35" hidden="1">{"NewCo_View",#N/A,FALSE,"Calculations"}</definedName>
    <definedName name="BBB" localSheetId="31" hidden="1">{"NewCo_View",#N/A,FALSE,"Calculations"}</definedName>
    <definedName name="BBB" localSheetId="54" hidden="1">{"NewCo_View",#N/A,FALSE,"Calculations"}</definedName>
    <definedName name="BBB" localSheetId="11" hidden="1">{"NewCo_View",#N/A,FALSE,"Calculations"}</definedName>
    <definedName name="BBB" hidden="1">{"NewCo_View",#N/A,FALSE,"Calculations"}</definedName>
    <definedName name="bbbbbb" localSheetId="15" hidden="1">{"fis.dbo.r1_datasum"}</definedName>
    <definedName name="bbbbbb" localSheetId="21" hidden="1">{"fis.dbo.r1_datasum"}</definedName>
    <definedName name="bbbbbb" localSheetId="20" hidden="1">{"fis.dbo.r1_datasum"}</definedName>
    <definedName name="bbbbbb" localSheetId="24" hidden="1">{"fis.dbo.r1_datasum"}</definedName>
    <definedName name="bbbbbb" localSheetId="17" hidden="1">{"fis.dbo.r1_datasum"}</definedName>
    <definedName name="bbbbbb" localSheetId="28" hidden="1">{"fis.dbo.r1_datasum"}</definedName>
    <definedName name="bbbbbb" localSheetId="29" hidden="1">{"fis.dbo.r1_datasum"}</definedName>
    <definedName name="bbbbbb" localSheetId="26" hidden="1">{"fis.dbo.r1_datasum"}</definedName>
    <definedName name="bbbbbb" localSheetId="8" hidden="1">{"fis.dbo.r1_datasum"}</definedName>
    <definedName name="bbbbbb" localSheetId="46" hidden="1">{"fis.dbo.r1_datasum"}</definedName>
    <definedName name="bbbbbb" localSheetId="47" hidden="1">{"fis.dbo.r1_datasum"}</definedName>
    <definedName name="bbbbbb" localSheetId="44" hidden="1">{"fis.dbo.r1_datasum"}</definedName>
    <definedName name="bbbbbb" localSheetId="0" hidden="1">{"fis.dbo.r1_datasum"}</definedName>
    <definedName name="bbbbbb" localSheetId="9" hidden="1">{"fis.dbo.r1_datasum"}</definedName>
    <definedName name="bbbbbb" localSheetId="5" hidden="1">{"fis.dbo.r1_datasum"}</definedName>
    <definedName name="bbbbbb" localSheetId="6" hidden="1">{"fis.dbo.r1_datasum"}</definedName>
    <definedName name="bbbbbb" localSheetId="58" hidden="1">{"fis.dbo.r1_datasum"}</definedName>
    <definedName name="bbbbbb" localSheetId="37" hidden="1">{"fis.dbo.r1_datasum"}</definedName>
    <definedName name="bbbbbb" localSheetId="10" hidden="1">{"fis.dbo.r1_datasum"}</definedName>
    <definedName name="bbbbbb" localSheetId="3" hidden="1">{"fis.dbo.r1_datasum"}</definedName>
    <definedName name="bbbbbb" localSheetId="4" hidden="1">{"fis.dbo.r1_datasum"}</definedName>
    <definedName name="bbbbbb" localSheetId="57" hidden="1">{"fis.dbo.r1_datasum"}</definedName>
    <definedName name="bbbbbb" localSheetId="50" hidden="1">{"fis.dbo.r1_datasum"}</definedName>
    <definedName name="bbbbbb" localSheetId="56" hidden="1">{"fis.dbo.r1_datasum"}</definedName>
    <definedName name="bbbbbb" localSheetId="13" hidden="1">{"fis.dbo.r1_datasum"}</definedName>
    <definedName name="bbbbbb" localSheetId="12" hidden="1">{"fis.dbo.r1_datasum"}</definedName>
    <definedName name="bbbbbb" localSheetId="16" hidden="1">{"fis.dbo.r1_datasum"}</definedName>
    <definedName name="bbbbbb" localSheetId="25" hidden="1">{"fis.dbo.r1_datasum"}</definedName>
    <definedName name="bbbbbb" localSheetId="43" hidden="1">{"fis.dbo.r1_datasum"}</definedName>
    <definedName name="bbbbbb" localSheetId="36" hidden="1">{"fis.dbo.r1_datasum"}</definedName>
    <definedName name="bbbbbb" localSheetId="30" hidden="1">{"fis.dbo.r1_datasum"}</definedName>
    <definedName name="bbbbbb" localSheetId="34" hidden="1">{"fis.dbo.r1_datasum"}</definedName>
    <definedName name="bbbbbb" localSheetId="35" hidden="1">{"fis.dbo.r1_datasum"}</definedName>
    <definedName name="bbbbbb" localSheetId="31" hidden="1">{"fis.dbo.r1_datasum"}</definedName>
    <definedName name="bbbbbb" localSheetId="11" hidden="1">{"fis.dbo.r1_datasum"}</definedName>
    <definedName name="bbbbbb" hidden="1">{"fis.dbo.r1_datasum"}</definedName>
    <definedName name="bcn" localSheetId="15" hidden="1">{#N/A,#N/A,FALSE,"Written Quote Out";#N/A,#N/A,FALSE,"Accepted Quotes";#N/A,#N/A,FALSE,"Rejected"}</definedName>
    <definedName name="bcn" localSheetId="21" hidden="1">{#N/A,#N/A,FALSE,"Written Quote Out";#N/A,#N/A,FALSE,"Accepted Quotes";#N/A,#N/A,FALSE,"Rejected"}</definedName>
    <definedName name="bcn" localSheetId="20" hidden="1">{#N/A,#N/A,FALSE,"Written Quote Out";#N/A,#N/A,FALSE,"Accepted Quotes";#N/A,#N/A,FALSE,"Rejected"}</definedName>
    <definedName name="bcn" localSheetId="24" hidden="1">{#N/A,#N/A,FALSE,"Written Quote Out";#N/A,#N/A,FALSE,"Accepted Quotes";#N/A,#N/A,FALSE,"Rejected"}</definedName>
    <definedName name="bcn" localSheetId="17" hidden="1">{#N/A,#N/A,FALSE,"Written Quote Out";#N/A,#N/A,FALSE,"Accepted Quotes";#N/A,#N/A,FALSE,"Rejected"}</definedName>
    <definedName name="bcn" localSheetId="28" hidden="1">{#N/A,#N/A,FALSE,"Written Quote Out";#N/A,#N/A,FALSE,"Accepted Quotes";#N/A,#N/A,FALSE,"Rejected"}</definedName>
    <definedName name="bcn" localSheetId="29" hidden="1">{#N/A,#N/A,FALSE,"Written Quote Out";#N/A,#N/A,FALSE,"Accepted Quotes";#N/A,#N/A,FALSE,"Rejected"}</definedName>
    <definedName name="bcn" localSheetId="26" hidden="1">{#N/A,#N/A,FALSE,"Written Quote Out";#N/A,#N/A,FALSE,"Accepted Quotes";#N/A,#N/A,FALSE,"Rejected"}</definedName>
    <definedName name="bcn" localSheetId="8" hidden="1">{#N/A,#N/A,FALSE,"Written Quote Out";#N/A,#N/A,FALSE,"Accepted Quotes";#N/A,#N/A,FALSE,"Rejected"}</definedName>
    <definedName name="bcn" localSheetId="46" hidden="1">{#N/A,#N/A,FALSE,"Written Quote Out";#N/A,#N/A,FALSE,"Accepted Quotes";#N/A,#N/A,FALSE,"Rejected"}</definedName>
    <definedName name="bcn" localSheetId="47" hidden="1">{#N/A,#N/A,FALSE,"Written Quote Out";#N/A,#N/A,FALSE,"Accepted Quotes";#N/A,#N/A,FALSE,"Rejected"}</definedName>
    <definedName name="bcn" localSheetId="44" hidden="1">{#N/A,#N/A,FALSE,"Written Quote Out";#N/A,#N/A,FALSE,"Accepted Quotes";#N/A,#N/A,FALSE,"Rejected"}</definedName>
    <definedName name="bcn" localSheetId="0" hidden="1">{#N/A,#N/A,FALSE,"Written Quote Out";#N/A,#N/A,FALSE,"Accepted Quotes";#N/A,#N/A,FALSE,"Rejected"}</definedName>
    <definedName name="bcn" localSheetId="9" hidden="1">{#N/A,#N/A,FALSE,"Written Quote Out";#N/A,#N/A,FALSE,"Accepted Quotes";#N/A,#N/A,FALSE,"Rejected"}</definedName>
    <definedName name="bcn" localSheetId="5" hidden="1">{#N/A,#N/A,FALSE,"Written Quote Out";#N/A,#N/A,FALSE,"Accepted Quotes";#N/A,#N/A,FALSE,"Rejected"}</definedName>
    <definedName name="bcn" localSheetId="6" hidden="1">{#N/A,#N/A,FALSE,"Written Quote Out";#N/A,#N/A,FALSE,"Accepted Quotes";#N/A,#N/A,FALSE,"Rejected"}</definedName>
    <definedName name="bcn" localSheetId="58" hidden="1">{#N/A,#N/A,FALSE,"Written Quote Out";#N/A,#N/A,FALSE,"Accepted Quotes";#N/A,#N/A,FALSE,"Rejected"}</definedName>
    <definedName name="bcn" localSheetId="37" hidden="1">{#N/A,#N/A,FALSE,"Written Quote Out";#N/A,#N/A,FALSE,"Accepted Quotes";#N/A,#N/A,FALSE,"Rejected"}</definedName>
    <definedName name="bcn" localSheetId="10" hidden="1">{#N/A,#N/A,FALSE,"Written Quote Out";#N/A,#N/A,FALSE,"Accepted Quotes";#N/A,#N/A,FALSE,"Rejected"}</definedName>
    <definedName name="bcn" localSheetId="3" hidden="1">{#N/A,#N/A,FALSE,"Written Quote Out";#N/A,#N/A,FALSE,"Accepted Quotes";#N/A,#N/A,FALSE,"Rejected"}</definedName>
    <definedName name="bcn" localSheetId="4" hidden="1">{#N/A,#N/A,FALSE,"Written Quote Out";#N/A,#N/A,FALSE,"Accepted Quotes";#N/A,#N/A,FALSE,"Rejected"}</definedName>
    <definedName name="bcn" localSheetId="57" hidden="1">{#N/A,#N/A,FALSE,"Written Quote Out";#N/A,#N/A,FALSE,"Accepted Quotes";#N/A,#N/A,FALSE,"Rejected"}</definedName>
    <definedName name="bcn" localSheetId="50" hidden="1">{#N/A,#N/A,FALSE,"Written Quote Out";#N/A,#N/A,FALSE,"Accepted Quotes";#N/A,#N/A,FALSE,"Rejected"}</definedName>
    <definedName name="bcn" localSheetId="56" hidden="1">{#N/A,#N/A,FALSE,"Written Quote Out";#N/A,#N/A,FALSE,"Accepted Quotes";#N/A,#N/A,FALSE,"Rejected"}</definedName>
    <definedName name="bcn" localSheetId="13" hidden="1">{#N/A,#N/A,FALSE,"Written Quote Out";#N/A,#N/A,FALSE,"Accepted Quotes";#N/A,#N/A,FALSE,"Rejected"}</definedName>
    <definedName name="bcn" localSheetId="12" hidden="1">{#N/A,#N/A,FALSE,"Written Quote Out";#N/A,#N/A,FALSE,"Accepted Quotes";#N/A,#N/A,FALSE,"Rejected"}</definedName>
    <definedName name="bcn" localSheetId="16" hidden="1">{#N/A,#N/A,FALSE,"Written Quote Out";#N/A,#N/A,FALSE,"Accepted Quotes";#N/A,#N/A,FALSE,"Rejected"}</definedName>
    <definedName name="bcn" localSheetId="25" hidden="1">{#N/A,#N/A,FALSE,"Written Quote Out";#N/A,#N/A,FALSE,"Accepted Quotes";#N/A,#N/A,FALSE,"Rejected"}</definedName>
    <definedName name="bcn" localSheetId="43" hidden="1">{#N/A,#N/A,FALSE,"Written Quote Out";#N/A,#N/A,FALSE,"Accepted Quotes";#N/A,#N/A,FALSE,"Rejected"}</definedName>
    <definedName name="bcn" localSheetId="36" hidden="1">{#N/A,#N/A,FALSE,"Written Quote Out";#N/A,#N/A,FALSE,"Accepted Quotes";#N/A,#N/A,FALSE,"Rejected"}</definedName>
    <definedName name="bcn" localSheetId="30" hidden="1">{#N/A,#N/A,FALSE,"Written Quote Out";#N/A,#N/A,FALSE,"Accepted Quotes";#N/A,#N/A,FALSE,"Rejected"}</definedName>
    <definedName name="bcn" localSheetId="34" hidden="1">{#N/A,#N/A,FALSE,"Written Quote Out";#N/A,#N/A,FALSE,"Accepted Quotes";#N/A,#N/A,FALSE,"Rejected"}</definedName>
    <definedName name="bcn" localSheetId="35" hidden="1">{#N/A,#N/A,FALSE,"Written Quote Out";#N/A,#N/A,FALSE,"Accepted Quotes";#N/A,#N/A,FALSE,"Rejected"}</definedName>
    <definedName name="bcn" localSheetId="31" hidden="1">{#N/A,#N/A,FALSE,"Written Quote Out";#N/A,#N/A,FALSE,"Accepted Quotes";#N/A,#N/A,FALSE,"Rejected"}</definedName>
    <definedName name="bcn" localSheetId="11" hidden="1">{#N/A,#N/A,FALSE,"Written Quote Out";#N/A,#N/A,FALSE,"Accepted Quotes";#N/A,#N/A,FALSE,"Rejected"}</definedName>
    <definedName name="bcn" hidden="1">{#N/A,#N/A,FALSE,"Written Quote Out";#N/A,#N/A,FALSE,"Accepted Quotes";#N/A,#N/A,FALSE,"Rejected"}</definedName>
    <definedName name="bcx" localSheetId="15" hidden="1">{#N/A,#N/A,TRUE,"Written Quote Out";#N/A,#N/A,TRUE,"Accepted Quotes"}</definedName>
    <definedName name="bcx" localSheetId="21" hidden="1">{#N/A,#N/A,TRUE,"Written Quote Out";#N/A,#N/A,TRUE,"Accepted Quotes"}</definedName>
    <definedName name="bcx" localSheetId="20" hidden="1">{#N/A,#N/A,TRUE,"Written Quote Out";#N/A,#N/A,TRUE,"Accepted Quotes"}</definedName>
    <definedName name="bcx" localSheetId="24" hidden="1">{#N/A,#N/A,TRUE,"Written Quote Out";#N/A,#N/A,TRUE,"Accepted Quotes"}</definedName>
    <definedName name="bcx" localSheetId="17" hidden="1">{#N/A,#N/A,TRUE,"Written Quote Out";#N/A,#N/A,TRUE,"Accepted Quotes"}</definedName>
    <definedName name="bcx" localSheetId="28" hidden="1">{#N/A,#N/A,TRUE,"Written Quote Out";#N/A,#N/A,TRUE,"Accepted Quotes"}</definedName>
    <definedName name="bcx" localSheetId="29" hidden="1">{#N/A,#N/A,TRUE,"Written Quote Out";#N/A,#N/A,TRUE,"Accepted Quotes"}</definedName>
    <definedName name="bcx" localSheetId="26" hidden="1">{#N/A,#N/A,TRUE,"Written Quote Out";#N/A,#N/A,TRUE,"Accepted Quotes"}</definedName>
    <definedName name="bcx" localSheetId="8" hidden="1">{#N/A,#N/A,TRUE,"Written Quote Out";#N/A,#N/A,TRUE,"Accepted Quotes"}</definedName>
    <definedName name="bcx" localSheetId="46" hidden="1">{#N/A,#N/A,TRUE,"Written Quote Out";#N/A,#N/A,TRUE,"Accepted Quotes"}</definedName>
    <definedName name="bcx" localSheetId="47" hidden="1">{#N/A,#N/A,TRUE,"Written Quote Out";#N/A,#N/A,TRUE,"Accepted Quotes"}</definedName>
    <definedName name="bcx" localSheetId="44" hidden="1">{#N/A,#N/A,TRUE,"Written Quote Out";#N/A,#N/A,TRUE,"Accepted Quotes"}</definedName>
    <definedName name="bcx" localSheetId="0" hidden="1">{#N/A,#N/A,TRUE,"Written Quote Out";#N/A,#N/A,TRUE,"Accepted Quotes"}</definedName>
    <definedName name="bcx" localSheetId="9" hidden="1">{#N/A,#N/A,TRUE,"Written Quote Out";#N/A,#N/A,TRUE,"Accepted Quotes"}</definedName>
    <definedName name="bcx" localSheetId="5" hidden="1">{#N/A,#N/A,TRUE,"Written Quote Out";#N/A,#N/A,TRUE,"Accepted Quotes"}</definedName>
    <definedName name="bcx" localSheetId="6" hidden="1">{#N/A,#N/A,TRUE,"Written Quote Out";#N/A,#N/A,TRUE,"Accepted Quotes"}</definedName>
    <definedName name="bcx" localSheetId="58" hidden="1">{#N/A,#N/A,TRUE,"Written Quote Out";#N/A,#N/A,TRUE,"Accepted Quotes"}</definedName>
    <definedName name="bcx" localSheetId="37" hidden="1">{#N/A,#N/A,TRUE,"Written Quote Out";#N/A,#N/A,TRUE,"Accepted Quotes"}</definedName>
    <definedName name="bcx" localSheetId="10" hidden="1">{#N/A,#N/A,TRUE,"Written Quote Out";#N/A,#N/A,TRUE,"Accepted Quotes"}</definedName>
    <definedName name="bcx" localSheetId="3" hidden="1">{#N/A,#N/A,TRUE,"Written Quote Out";#N/A,#N/A,TRUE,"Accepted Quotes"}</definedName>
    <definedName name="bcx" localSheetId="4" hidden="1">{#N/A,#N/A,TRUE,"Written Quote Out";#N/A,#N/A,TRUE,"Accepted Quotes"}</definedName>
    <definedName name="bcx" localSheetId="57" hidden="1">{#N/A,#N/A,TRUE,"Written Quote Out";#N/A,#N/A,TRUE,"Accepted Quotes"}</definedName>
    <definedName name="bcx" localSheetId="50" hidden="1">{#N/A,#N/A,TRUE,"Written Quote Out";#N/A,#N/A,TRUE,"Accepted Quotes"}</definedName>
    <definedName name="bcx" localSheetId="56" hidden="1">{#N/A,#N/A,TRUE,"Written Quote Out";#N/A,#N/A,TRUE,"Accepted Quotes"}</definedName>
    <definedName name="bcx" localSheetId="13" hidden="1">{#N/A,#N/A,TRUE,"Written Quote Out";#N/A,#N/A,TRUE,"Accepted Quotes"}</definedName>
    <definedName name="bcx" localSheetId="12" hidden="1">{#N/A,#N/A,TRUE,"Written Quote Out";#N/A,#N/A,TRUE,"Accepted Quotes"}</definedName>
    <definedName name="bcx" localSheetId="16" hidden="1">{#N/A,#N/A,TRUE,"Written Quote Out";#N/A,#N/A,TRUE,"Accepted Quotes"}</definedName>
    <definedName name="bcx" localSheetId="25" hidden="1">{#N/A,#N/A,TRUE,"Written Quote Out";#N/A,#N/A,TRUE,"Accepted Quotes"}</definedName>
    <definedName name="bcx" localSheetId="43" hidden="1">{#N/A,#N/A,TRUE,"Written Quote Out";#N/A,#N/A,TRUE,"Accepted Quotes"}</definedName>
    <definedName name="bcx" localSheetId="36" hidden="1">{#N/A,#N/A,TRUE,"Written Quote Out";#N/A,#N/A,TRUE,"Accepted Quotes"}</definedName>
    <definedName name="bcx" localSheetId="30" hidden="1">{#N/A,#N/A,TRUE,"Written Quote Out";#N/A,#N/A,TRUE,"Accepted Quotes"}</definedName>
    <definedName name="bcx" localSheetId="34" hidden="1">{#N/A,#N/A,TRUE,"Written Quote Out";#N/A,#N/A,TRUE,"Accepted Quotes"}</definedName>
    <definedName name="bcx" localSheetId="35" hidden="1">{#N/A,#N/A,TRUE,"Written Quote Out";#N/A,#N/A,TRUE,"Accepted Quotes"}</definedName>
    <definedName name="bcx" localSheetId="31" hidden="1">{#N/A,#N/A,TRUE,"Written Quote Out";#N/A,#N/A,TRUE,"Accepted Quotes"}</definedName>
    <definedName name="bcx" localSheetId="11" hidden="1">{#N/A,#N/A,TRUE,"Written Quote Out";#N/A,#N/A,TRUE,"Accepted Quotes"}</definedName>
    <definedName name="bcx" hidden="1">{#N/A,#N/A,TRUE,"Written Quote Out";#N/A,#N/A,TRUE,"Accepted Quotes"}</definedName>
    <definedName name="bert" localSheetId="15" hidden="1">{"fis.dbo.r1_datasum"}</definedName>
    <definedName name="bert" localSheetId="21" hidden="1">{"fis.dbo.r1_datasum"}</definedName>
    <definedName name="bert" localSheetId="20" hidden="1">{"fis.dbo.r1_datasum"}</definedName>
    <definedName name="bert" localSheetId="24" hidden="1">{"fis.dbo.r1_datasum"}</definedName>
    <definedName name="bert" localSheetId="17" hidden="1">{"fis.dbo.r1_datasum"}</definedName>
    <definedName name="bert" localSheetId="28" hidden="1">{"fis.dbo.r1_datasum"}</definedName>
    <definedName name="bert" localSheetId="29" hidden="1">{"fis.dbo.r1_datasum"}</definedName>
    <definedName name="bert" localSheetId="26" hidden="1">{"fis.dbo.r1_datasum"}</definedName>
    <definedName name="bert" localSheetId="8" hidden="1">{"fis.dbo.r1_datasum"}</definedName>
    <definedName name="bert" localSheetId="46" hidden="1">{"fis.dbo.r1_datasum"}</definedName>
    <definedName name="bert" localSheetId="47" hidden="1">{"fis.dbo.r1_datasum"}</definedName>
    <definedName name="bert" localSheetId="44" hidden="1">{"fis.dbo.r1_datasum"}</definedName>
    <definedName name="bert" localSheetId="0" hidden="1">{"fis.dbo.r1_datasum"}</definedName>
    <definedName name="bert" localSheetId="9" hidden="1">{"fis.dbo.r1_datasum"}</definedName>
    <definedName name="bert" localSheetId="5" hidden="1">{"fis.dbo.r1_datasum"}</definedName>
    <definedName name="bert" localSheetId="6" hidden="1">{"fis.dbo.r1_datasum"}</definedName>
    <definedName name="bert" localSheetId="58" hidden="1">{"fis.dbo.r1_datasum"}</definedName>
    <definedName name="bert" localSheetId="37" hidden="1">{"fis.dbo.r1_datasum"}</definedName>
    <definedName name="bert" localSheetId="10" hidden="1">{"fis.dbo.r1_datasum"}</definedName>
    <definedName name="bert" localSheetId="3" hidden="1">{"fis.dbo.r1_datasum"}</definedName>
    <definedName name="bert" localSheetId="4" hidden="1">{"fis.dbo.r1_datasum"}</definedName>
    <definedName name="bert" localSheetId="57" hidden="1">{"fis.dbo.r1_datasum"}</definedName>
    <definedName name="bert" localSheetId="50" hidden="1">{"fis.dbo.r1_datasum"}</definedName>
    <definedName name="bert" localSheetId="56" hidden="1">{"fis.dbo.r1_datasum"}</definedName>
    <definedName name="bert" localSheetId="13" hidden="1">{"fis.dbo.r1_datasum"}</definedName>
    <definedName name="bert" localSheetId="12" hidden="1">{"fis.dbo.r1_datasum"}</definedName>
    <definedName name="bert" localSheetId="16" hidden="1">{"fis.dbo.r1_datasum"}</definedName>
    <definedName name="bert" localSheetId="25" hidden="1">{"fis.dbo.r1_datasum"}</definedName>
    <definedName name="bert" localSheetId="43" hidden="1">{"fis.dbo.r1_datasum"}</definedName>
    <definedName name="bert" localSheetId="36" hidden="1">{"fis.dbo.r1_datasum"}</definedName>
    <definedName name="bert" localSheetId="30" hidden="1">{"fis.dbo.r1_datasum"}</definedName>
    <definedName name="bert" localSheetId="34" hidden="1">{"fis.dbo.r1_datasum"}</definedName>
    <definedName name="bert" localSheetId="35" hidden="1">{"fis.dbo.r1_datasum"}</definedName>
    <definedName name="bert" localSheetId="31" hidden="1">{"fis.dbo.r1_datasum"}</definedName>
    <definedName name="bert" localSheetId="11" hidden="1">{"fis.dbo.r1_datasum"}</definedName>
    <definedName name="bert" hidden="1">{"fis.dbo.r1_datasum"}</definedName>
    <definedName name="bgfg" localSheetId="15" hidden="1">{#N/A,#N/A,TRUE,"Totals";#N/A,#N/A,TRUE,"Written Quote Out";#N/A,#N/A,TRUE,"Accepted Quotes";#N/A,#N/A,TRUE,"Application on";#N/A,#N/A,TRUE,"Rejected"}</definedName>
    <definedName name="bgfg" localSheetId="21" hidden="1">{#N/A,#N/A,TRUE,"Totals";#N/A,#N/A,TRUE,"Written Quote Out";#N/A,#N/A,TRUE,"Accepted Quotes";#N/A,#N/A,TRUE,"Application on";#N/A,#N/A,TRUE,"Rejected"}</definedName>
    <definedName name="bgfg" localSheetId="20" hidden="1">{#N/A,#N/A,TRUE,"Totals";#N/A,#N/A,TRUE,"Written Quote Out";#N/A,#N/A,TRUE,"Accepted Quotes";#N/A,#N/A,TRUE,"Application on";#N/A,#N/A,TRUE,"Rejected"}</definedName>
    <definedName name="bgfg" localSheetId="24" hidden="1">{#N/A,#N/A,TRUE,"Totals";#N/A,#N/A,TRUE,"Written Quote Out";#N/A,#N/A,TRUE,"Accepted Quotes";#N/A,#N/A,TRUE,"Application on";#N/A,#N/A,TRUE,"Rejected"}</definedName>
    <definedName name="bgfg" localSheetId="17" hidden="1">{#N/A,#N/A,TRUE,"Totals";#N/A,#N/A,TRUE,"Written Quote Out";#N/A,#N/A,TRUE,"Accepted Quotes";#N/A,#N/A,TRUE,"Application on";#N/A,#N/A,TRUE,"Rejected"}</definedName>
    <definedName name="bgfg" localSheetId="28" hidden="1">{#N/A,#N/A,TRUE,"Totals";#N/A,#N/A,TRUE,"Written Quote Out";#N/A,#N/A,TRUE,"Accepted Quotes";#N/A,#N/A,TRUE,"Application on";#N/A,#N/A,TRUE,"Rejected"}</definedName>
    <definedName name="bgfg" localSheetId="29" hidden="1">{#N/A,#N/A,TRUE,"Totals";#N/A,#N/A,TRUE,"Written Quote Out";#N/A,#N/A,TRUE,"Accepted Quotes";#N/A,#N/A,TRUE,"Application on";#N/A,#N/A,TRUE,"Rejected"}</definedName>
    <definedName name="bgfg" localSheetId="26" hidden="1">{#N/A,#N/A,TRUE,"Totals";#N/A,#N/A,TRUE,"Written Quote Out";#N/A,#N/A,TRUE,"Accepted Quotes";#N/A,#N/A,TRUE,"Application on";#N/A,#N/A,TRUE,"Rejected"}</definedName>
    <definedName name="bgfg" localSheetId="8" hidden="1">{#N/A,#N/A,TRUE,"Totals";#N/A,#N/A,TRUE,"Written Quote Out";#N/A,#N/A,TRUE,"Accepted Quotes";#N/A,#N/A,TRUE,"Application on";#N/A,#N/A,TRUE,"Rejected"}</definedName>
    <definedName name="bgfg" localSheetId="46" hidden="1">{#N/A,#N/A,TRUE,"Totals";#N/A,#N/A,TRUE,"Written Quote Out";#N/A,#N/A,TRUE,"Accepted Quotes";#N/A,#N/A,TRUE,"Application on";#N/A,#N/A,TRUE,"Rejected"}</definedName>
    <definedName name="bgfg" localSheetId="47" hidden="1">{#N/A,#N/A,TRUE,"Totals";#N/A,#N/A,TRUE,"Written Quote Out";#N/A,#N/A,TRUE,"Accepted Quotes";#N/A,#N/A,TRUE,"Application on";#N/A,#N/A,TRUE,"Rejected"}</definedName>
    <definedName name="bgfg" localSheetId="44" hidden="1">{#N/A,#N/A,TRUE,"Totals";#N/A,#N/A,TRUE,"Written Quote Out";#N/A,#N/A,TRUE,"Accepted Quotes";#N/A,#N/A,TRUE,"Application on";#N/A,#N/A,TRUE,"Rejected"}</definedName>
    <definedName name="bgfg" localSheetId="0" hidden="1">{#N/A,#N/A,TRUE,"Totals";#N/A,#N/A,TRUE,"Written Quote Out";#N/A,#N/A,TRUE,"Accepted Quotes";#N/A,#N/A,TRUE,"Application on";#N/A,#N/A,TRUE,"Rejected"}</definedName>
    <definedName name="bgfg" localSheetId="9" hidden="1">{#N/A,#N/A,TRUE,"Totals";#N/A,#N/A,TRUE,"Written Quote Out";#N/A,#N/A,TRUE,"Accepted Quotes";#N/A,#N/A,TRUE,"Application on";#N/A,#N/A,TRUE,"Rejected"}</definedName>
    <definedName name="bgfg" localSheetId="5" hidden="1">{#N/A,#N/A,TRUE,"Totals";#N/A,#N/A,TRUE,"Written Quote Out";#N/A,#N/A,TRUE,"Accepted Quotes";#N/A,#N/A,TRUE,"Application on";#N/A,#N/A,TRUE,"Rejected"}</definedName>
    <definedName name="bgfg" localSheetId="6" hidden="1">{#N/A,#N/A,TRUE,"Totals";#N/A,#N/A,TRUE,"Written Quote Out";#N/A,#N/A,TRUE,"Accepted Quotes";#N/A,#N/A,TRUE,"Application on";#N/A,#N/A,TRUE,"Rejected"}</definedName>
    <definedName name="bgfg" localSheetId="58" hidden="1">{#N/A,#N/A,TRUE,"Totals";#N/A,#N/A,TRUE,"Written Quote Out";#N/A,#N/A,TRUE,"Accepted Quotes";#N/A,#N/A,TRUE,"Application on";#N/A,#N/A,TRUE,"Rejected"}</definedName>
    <definedName name="bgfg" localSheetId="37" hidden="1">{#N/A,#N/A,TRUE,"Totals";#N/A,#N/A,TRUE,"Written Quote Out";#N/A,#N/A,TRUE,"Accepted Quotes";#N/A,#N/A,TRUE,"Application on";#N/A,#N/A,TRUE,"Rejected"}</definedName>
    <definedName name="bgfg" localSheetId="10" hidden="1">{#N/A,#N/A,TRUE,"Totals";#N/A,#N/A,TRUE,"Written Quote Out";#N/A,#N/A,TRUE,"Accepted Quotes";#N/A,#N/A,TRUE,"Application on";#N/A,#N/A,TRUE,"Rejected"}</definedName>
    <definedName name="bgfg" localSheetId="3" hidden="1">{#N/A,#N/A,TRUE,"Totals";#N/A,#N/A,TRUE,"Written Quote Out";#N/A,#N/A,TRUE,"Accepted Quotes";#N/A,#N/A,TRUE,"Application on";#N/A,#N/A,TRUE,"Rejected"}</definedName>
    <definedName name="bgfg" localSheetId="4" hidden="1">{#N/A,#N/A,TRUE,"Totals";#N/A,#N/A,TRUE,"Written Quote Out";#N/A,#N/A,TRUE,"Accepted Quotes";#N/A,#N/A,TRUE,"Application on";#N/A,#N/A,TRUE,"Rejected"}</definedName>
    <definedName name="bgfg" localSheetId="57" hidden="1">{#N/A,#N/A,TRUE,"Totals";#N/A,#N/A,TRUE,"Written Quote Out";#N/A,#N/A,TRUE,"Accepted Quotes";#N/A,#N/A,TRUE,"Application on";#N/A,#N/A,TRUE,"Rejected"}</definedName>
    <definedName name="bgfg" localSheetId="50" hidden="1">{#N/A,#N/A,TRUE,"Totals";#N/A,#N/A,TRUE,"Written Quote Out";#N/A,#N/A,TRUE,"Accepted Quotes";#N/A,#N/A,TRUE,"Application on";#N/A,#N/A,TRUE,"Rejected"}</definedName>
    <definedName name="bgfg" localSheetId="56" hidden="1">{#N/A,#N/A,TRUE,"Totals";#N/A,#N/A,TRUE,"Written Quote Out";#N/A,#N/A,TRUE,"Accepted Quotes";#N/A,#N/A,TRUE,"Application on";#N/A,#N/A,TRUE,"Rejected"}</definedName>
    <definedName name="bgfg" localSheetId="13" hidden="1">{#N/A,#N/A,TRUE,"Totals";#N/A,#N/A,TRUE,"Written Quote Out";#N/A,#N/A,TRUE,"Accepted Quotes";#N/A,#N/A,TRUE,"Application on";#N/A,#N/A,TRUE,"Rejected"}</definedName>
    <definedName name="bgfg" localSheetId="12" hidden="1">{#N/A,#N/A,TRUE,"Totals";#N/A,#N/A,TRUE,"Written Quote Out";#N/A,#N/A,TRUE,"Accepted Quotes";#N/A,#N/A,TRUE,"Application on";#N/A,#N/A,TRUE,"Rejected"}</definedName>
    <definedName name="bgfg" localSheetId="16" hidden="1">{#N/A,#N/A,TRUE,"Totals";#N/A,#N/A,TRUE,"Written Quote Out";#N/A,#N/A,TRUE,"Accepted Quotes";#N/A,#N/A,TRUE,"Application on";#N/A,#N/A,TRUE,"Rejected"}</definedName>
    <definedName name="bgfg" localSheetId="25" hidden="1">{#N/A,#N/A,TRUE,"Totals";#N/A,#N/A,TRUE,"Written Quote Out";#N/A,#N/A,TRUE,"Accepted Quotes";#N/A,#N/A,TRUE,"Application on";#N/A,#N/A,TRUE,"Rejected"}</definedName>
    <definedName name="bgfg" localSheetId="43" hidden="1">{#N/A,#N/A,TRUE,"Totals";#N/A,#N/A,TRUE,"Written Quote Out";#N/A,#N/A,TRUE,"Accepted Quotes";#N/A,#N/A,TRUE,"Application on";#N/A,#N/A,TRUE,"Rejected"}</definedName>
    <definedName name="bgfg" localSheetId="36" hidden="1">{#N/A,#N/A,TRUE,"Totals";#N/A,#N/A,TRUE,"Written Quote Out";#N/A,#N/A,TRUE,"Accepted Quotes";#N/A,#N/A,TRUE,"Application on";#N/A,#N/A,TRUE,"Rejected"}</definedName>
    <definedName name="bgfg" localSheetId="30" hidden="1">{#N/A,#N/A,TRUE,"Totals";#N/A,#N/A,TRUE,"Written Quote Out";#N/A,#N/A,TRUE,"Accepted Quotes";#N/A,#N/A,TRUE,"Application on";#N/A,#N/A,TRUE,"Rejected"}</definedName>
    <definedName name="bgfg" localSheetId="34" hidden="1">{#N/A,#N/A,TRUE,"Totals";#N/A,#N/A,TRUE,"Written Quote Out";#N/A,#N/A,TRUE,"Accepted Quotes";#N/A,#N/A,TRUE,"Application on";#N/A,#N/A,TRUE,"Rejected"}</definedName>
    <definedName name="bgfg" localSheetId="35" hidden="1">{#N/A,#N/A,TRUE,"Totals";#N/A,#N/A,TRUE,"Written Quote Out";#N/A,#N/A,TRUE,"Accepted Quotes";#N/A,#N/A,TRUE,"Application on";#N/A,#N/A,TRUE,"Rejected"}</definedName>
    <definedName name="bgfg" localSheetId="31" hidden="1">{#N/A,#N/A,TRUE,"Totals";#N/A,#N/A,TRUE,"Written Quote Out";#N/A,#N/A,TRUE,"Accepted Quotes";#N/A,#N/A,TRUE,"Application on";#N/A,#N/A,TRUE,"Rejected"}</definedName>
    <definedName name="bgfg" localSheetId="11" hidden="1">{#N/A,#N/A,TRUE,"Totals";#N/A,#N/A,TRUE,"Written Quote Out";#N/A,#N/A,TRUE,"Accepted Quotes";#N/A,#N/A,TRUE,"Application on";#N/A,#N/A,TRUE,"Rejected"}</definedName>
    <definedName name="bgfg" hidden="1">{#N/A,#N/A,TRUE,"Totals";#N/A,#N/A,TRUE,"Written Quote Out";#N/A,#N/A,TRUE,"Accepted Quotes";#N/A,#N/A,TRUE,"Application on";#N/A,#N/A,TRUE,"Rejected"}</definedName>
    <definedName name="bhdh" localSheetId="15" hidden="1">{#N/A,#N/A,TRUE,"Written Quote Out";#N/A,#N/A,TRUE,"Accepted Quotes"}</definedName>
    <definedName name="bhdh" localSheetId="21" hidden="1">{#N/A,#N/A,TRUE,"Written Quote Out";#N/A,#N/A,TRUE,"Accepted Quotes"}</definedName>
    <definedName name="bhdh" localSheetId="20" hidden="1">{#N/A,#N/A,TRUE,"Written Quote Out";#N/A,#N/A,TRUE,"Accepted Quotes"}</definedName>
    <definedName name="bhdh" localSheetId="24" hidden="1">{#N/A,#N/A,TRUE,"Written Quote Out";#N/A,#N/A,TRUE,"Accepted Quotes"}</definedName>
    <definedName name="bhdh" localSheetId="17" hidden="1">{#N/A,#N/A,TRUE,"Written Quote Out";#N/A,#N/A,TRUE,"Accepted Quotes"}</definedName>
    <definedName name="bhdh" localSheetId="28" hidden="1">{#N/A,#N/A,TRUE,"Written Quote Out";#N/A,#N/A,TRUE,"Accepted Quotes"}</definedName>
    <definedName name="bhdh" localSheetId="29" hidden="1">{#N/A,#N/A,TRUE,"Written Quote Out";#N/A,#N/A,TRUE,"Accepted Quotes"}</definedName>
    <definedName name="bhdh" localSheetId="26" hidden="1">{#N/A,#N/A,TRUE,"Written Quote Out";#N/A,#N/A,TRUE,"Accepted Quotes"}</definedName>
    <definedName name="bhdh" localSheetId="8" hidden="1">{#N/A,#N/A,TRUE,"Written Quote Out";#N/A,#N/A,TRUE,"Accepted Quotes"}</definedName>
    <definedName name="bhdh" localSheetId="46" hidden="1">{#N/A,#N/A,TRUE,"Written Quote Out";#N/A,#N/A,TRUE,"Accepted Quotes"}</definedName>
    <definedName name="bhdh" localSheetId="47" hidden="1">{#N/A,#N/A,TRUE,"Written Quote Out";#N/A,#N/A,TRUE,"Accepted Quotes"}</definedName>
    <definedName name="bhdh" localSheetId="44" hidden="1">{#N/A,#N/A,TRUE,"Written Quote Out";#N/A,#N/A,TRUE,"Accepted Quotes"}</definedName>
    <definedName name="bhdh" localSheetId="0" hidden="1">{#N/A,#N/A,TRUE,"Written Quote Out";#N/A,#N/A,TRUE,"Accepted Quotes"}</definedName>
    <definedName name="bhdh" localSheetId="9" hidden="1">{#N/A,#N/A,TRUE,"Written Quote Out";#N/A,#N/A,TRUE,"Accepted Quotes"}</definedName>
    <definedName name="bhdh" localSheetId="5" hidden="1">{#N/A,#N/A,TRUE,"Written Quote Out";#N/A,#N/A,TRUE,"Accepted Quotes"}</definedName>
    <definedName name="bhdh" localSheetId="6" hidden="1">{#N/A,#N/A,TRUE,"Written Quote Out";#N/A,#N/A,TRUE,"Accepted Quotes"}</definedName>
    <definedName name="bhdh" localSheetId="58" hidden="1">{#N/A,#N/A,TRUE,"Written Quote Out";#N/A,#N/A,TRUE,"Accepted Quotes"}</definedName>
    <definedName name="bhdh" localSheetId="37" hidden="1">{#N/A,#N/A,TRUE,"Written Quote Out";#N/A,#N/A,TRUE,"Accepted Quotes"}</definedName>
    <definedName name="bhdh" localSheetId="10" hidden="1">{#N/A,#N/A,TRUE,"Written Quote Out";#N/A,#N/A,TRUE,"Accepted Quotes"}</definedName>
    <definedName name="bhdh" localSheetId="3" hidden="1">{#N/A,#N/A,TRUE,"Written Quote Out";#N/A,#N/A,TRUE,"Accepted Quotes"}</definedName>
    <definedName name="bhdh" localSheetId="4" hidden="1">{#N/A,#N/A,TRUE,"Written Quote Out";#N/A,#N/A,TRUE,"Accepted Quotes"}</definedName>
    <definedName name="bhdh" localSheetId="57" hidden="1">{#N/A,#N/A,TRUE,"Written Quote Out";#N/A,#N/A,TRUE,"Accepted Quotes"}</definedName>
    <definedName name="bhdh" localSheetId="50" hidden="1">{#N/A,#N/A,TRUE,"Written Quote Out";#N/A,#N/A,TRUE,"Accepted Quotes"}</definedName>
    <definedName name="bhdh" localSheetId="56" hidden="1">{#N/A,#N/A,TRUE,"Written Quote Out";#N/A,#N/A,TRUE,"Accepted Quotes"}</definedName>
    <definedName name="bhdh" localSheetId="13" hidden="1">{#N/A,#N/A,TRUE,"Written Quote Out";#N/A,#N/A,TRUE,"Accepted Quotes"}</definedName>
    <definedName name="bhdh" localSheetId="12" hidden="1">{#N/A,#N/A,TRUE,"Written Quote Out";#N/A,#N/A,TRUE,"Accepted Quotes"}</definedName>
    <definedName name="bhdh" localSheetId="16" hidden="1">{#N/A,#N/A,TRUE,"Written Quote Out";#N/A,#N/A,TRUE,"Accepted Quotes"}</definedName>
    <definedName name="bhdh" localSheetId="25" hidden="1">{#N/A,#N/A,TRUE,"Written Quote Out";#N/A,#N/A,TRUE,"Accepted Quotes"}</definedName>
    <definedName name="bhdh" localSheetId="43" hidden="1">{#N/A,#N/A,TRUE,"Written Quote Out";#N/A,#N/A,TRUE,"Accepted Quotes"}</definedName>
    <definedName name="bhdh" localSheetId="36" hidden="1">{#N/A,#N/A,TRUE,"Written Quote Out";#N/A,#N/A,TRUE,"Accepted Quotes"}</definedName>
    <definedName name="bhdh" localSheetId="30" hidden="1">{#N/A,#N/A,TRUE,"Written Quote Out";#N/A,#N/A,TRUE,"Accepted Quotes"}</definedName>
    <definedName name="bhdh" localSheetId="34" hidden="1">{#N/A,#N/A,TRUE,"Written Quote Out";#N/A,#N/A,TRUE,"Accepted Quotes"}</definedName>
    <definedName name="bhdh" localSheetId="35" hidden="1">{#N/A,#N/A,TRUE,"Written Quote Out";#N/A,#N/A,TRUE,"Accepted Quotes"}</definedName>
    <definedName name="bhdh" localSheetId="31" hidden="1">{#N/A,#N/A,TRUE,"Written Quote Out";#N/A,#N/A,TRUE,"Accepted Quotes"}</definedName>
    <definedName name="bhdh" localSheetId="11" hidden="1">{#N/A,#N/A,TRUE,"Written Quote Out";#N/A,#N/A,TRUE,"Accepted Quotes"}</definedName>
    <definedName name="bhdh" hidden="1">{#N/A,#N/A,TRUE,"Written Quote Out";#N/A,#N/A,TRUE,"Accepted Quotes"}</definedName>
    <definedName name="bk" localSheetId="15" hidden="1">{"fis.dbo.r1_datasum"}</definedName>
    <definedName name="bk" localSheetId="21" hidden="1">{"fis.dbo.r1_datasum"}</definedName>
    <definedName name="bk" localSheetId="20" hidden="1">{"fis.dbo.r1_datasum"}</definedName>
    <definedName name="bk" localSheetId="24" hidden="1">{"fis.dbo.r1_datasum"}</definedName>
    <definedName name="bk" localSheetId="17" hidden="1">{"fis.dbo.r1_datasum"}</definedName>
    <definedName name="bk" localSheetId="28" hidden="1">{"fis.dbo.r1_datasum"}</definedName>
    <definedName name="bk" localSheetId="29" hidden="1">{"fis.dbo.r1_datasum"}</definedName>
    <definedName name="bk" localSheetId="26" hidden="1">{"fis.dbo.r1_datasum"}</definedName>
    <definedName name="bk" localSheetId="8" hidden="1">{"fis.dbo.r1_datasum"}</definedName>
    <definedName name="bk" localSheetId="46" hidden="1">{"fis.dbo.r1_datasum"}</definedName>
    <definedName name="bk" localSheetId="47" hidden="1">{"fis.dbo.r1_datasum"}</definedName>
    <definedName name="bk" localSheetId="44" hidden="1">{"fis.dbo.r1_datasum"}</definedName>
    <definedName name="bk" localSheetId="0" hidden="1">{"fis.dbo.r1_datasum"}</definedName>
    <definedName name="bk" localSheetId="9" hidden="1">{"fis.dbo.r1_datasum"}</definedName>
    <definedName name="bk" localSheetId="5" hidden="1">{"fis.dbo.r1_datasum"}</definedName>
    <definedName name="bk" localSheetId="6" hidden="1">{"fis.dbo.r1_datasum"}</definedName>
    <definedName name="bk" localSheetId="58" hidden="1">{"fis.dbo.r1_datasum"}</definedName>
    <definedName name="bk" localSheetId="37" hidden="1">{"fis.dbo.r1_datasum"}</definedName>
    <definedName name="bk" localSheetId="10" hidden="1">{"fis.dbo.r1_datasum"}</definedName>
    <definedName name="bk" localSheetId="3" hidden="1">{"fis.dbo.r1_datasum"}</definedName>
    <definedName name="bk" localSheetId="4" hidden="1">{"fis.dbo.r1_datasum"}</definedName>
    <definedName name="bk" localSheetId="57" hidden="1">{"fis.dbo.r1_datasum"}</definedName>
    <definedName name="bk" localSheetId="50" hidden="1">{"fis.dbo.r1_datasum"}</definedName>
    <definedName name="bk" localSheetId="56" hidden="1">{"fis.dbo.r1_datasum"}</definedName>
    <definedName name="bk" localSheetId="13" hidden="1">{"fis.dbo.r1_datasum"}</definedName>
    <definedName name="bk" localSheetId="12" hidden="1">{"fis.dbo.r1_datasum"}</definedName>
    <definedName name="bk" localSheetId="16" hidden="1">{"fis.dbo.r1_datasum"}</definedName>
    <definedName name="bk" localSheetId="25" hidden="1">{"fis.dbo.r1_datasum"}</definedName>
    <definedName name="bk" localSheetId="43" hidden="1">{"fis.dbo.r1_datasum"}</definedName>
    <definedName name="bk" localSheetId="36" hidden="1">{"fis.dbo.r1_datasum"}</definedName>
    <definedName name="bk" localSheetId="30" hidden="1">{"fis.dbo.r1_datasum"}</definedName>
    <definedName name="bk" localSheetId="34" hidden="1">{"fis.dbo.r1_datasum"}</definedName>
    <definedName name="bk" localSheetId="35" hidden="1">{"fis.dbo.r1_datasum"}</definedName>
    <definedName name="bk" localSheetId="31" hidden="1">{"fis.dbo.r1_datasum"}</definedName>
    <definedName name="bk" localSheetId="11" hidden="1">{"fis.dbo.r1_datasum"}</definedName>
    <definedName name="bk" hidden="1">{"fis.dbo.r1_datasum"}</definedName>
    <definedName name="bkghk" localSheetId="15" hidden="1">{#N/A,#N/A,TRUE,"Written Quote Out";#N/A,#N/A,TRUE,"Accepted Quotes"}</definedName>
    <definedName name="bkghk" localSheetId="21" hidden="1">{#N/A,#N/A,TRUE,"Written Quote Out";#N/A,#N/A,TRUE,"Accepted Quotes"}</definedName>
    <definedName name="bkghk" localSheetId="20" hidden="1">{#N/A,#N/A,TRUE,"Written Quote Out";#N/A,#N/A,TRUE,"Accepted Quotes"}</definedName>
    <definedName name="bkghk" localSheetId="24" hidden="1">{#N/A,#N/A,TRUE,"Written Quote Out";#N/A,#N/A,TRUE,"Accepted Quotes"}</definedName>
    <definedName name="bkghk" localSheetId="17" hidden="1">{#N/A,#N/A,TRUE,"Written Quote Out";#N/A,#N/A,TRUE,"Accepted Quotes"}</definedName>
    <definedName name="bkghk" localSheetId="28" hidden="1">{#N/A,#N/A,TRUE,"Written Quote Out";#N/A,#N/A,TRUE,"Accepted Quotes"}</definedName>
    <definedName name="bkghk" localSheetId="29" hidden="1">{#N/A,#N/A,TRUE,"Written Quote Out";#N/A,#N/A,TRUE,"Accepted Quotes"}</definedName>
    <definedName name="bkghk" localSheetId="26" hidden="1">{#N/A,#N/A,TRUE,"Written Quote Out";#N/A,#N/A,TRUE,"Accepted Quotes"}</definedName>
    <definedName name="bkghk" localSheetId="8" hidden="1">{#N/A,#N/A,TRUE,"Written Quote Out";#N/A,#N/A,TRUE,"Accepted Quotes"}</definedName>
    <definedName name="bkghk" localSheetId="46" hidden="1">{#N/A,#N/A,TRUE,"Written Quote Out";#N/A,#N/A,TRUE,"Accepted Quotes"}</definedName>
    <definedName name="bkghk" localSheetId="47" hidden="1">{#N/A,#N/A,TRUE,"Written Quote Out";#N/A,#N/A,TRUE,"Accepted Quotes"}</definedName>
    <definedName name="bkghk" localSheetId="44" hidden="1">{#N/A,#N/A,TRUE,"Written Quote Out";#N/A,#N/A,TRUE,"Accepted Quotes"}</definedName>
    <definedName name="bkghk" localSheetId="0" hidden="1">{#N/A,#N/A,TRUE,"Written Quote Out";#N/A,#N/A,TRUE,"Accepted Quotes"}</definedName>
    <definedName name="bkghk" localSheetId="9" hidden="1">{#N/A,#N/A,TRUE,"Written Quote Out";#N/A,#N/A,TRUE,"Accepted Quotes"}</definedName>
    <definedName name="bkghk" localSheetId="5" hidden="1">{#N/A,#N/A,TRUE,"Written Quote Out";#N/A,#N/A,TRUE,"Accepted Quotes"}</definedName>
    <definedName name="bkghk" localSheetId="6" hidden="1">{#N/A,#N/A,TRUE,"Written Quote Out";#N/A,#N/A,TRUE,"Accepted Quotes"}</definedName>
    <definedName name="bkghk" localSheetId="58" hidden="1">{#N/A,#N/A,TRUE,"Written Quote Out";#N/A,#N/A,TRUE,"Accepted Quotes"}</definedName>
    <definedName name="bkghk" localSheetId="37" hidden="1">{#N/A,#N/A,TRUE,"Written Quote Out";#N/A,#N/A,TRUE,"Accepted Quotes"}</definedName>
    <definedName name="bkghk" localSheetId="10" hidden="1">{#N/A,#N/A,TRUE,"Written Quote Out";#N/A,#N/A,TRUE,"Accepted Quotes"}</definedName>
    <definedName name="bkghk" localSheetId="3" hidden="1">{#N/A,#N/A,TRUE,"Written Quote Out";#N/A,#N/A,TRUE,"Accepted Quotes"}</definedName>
    <definedName name="bkghk" localSheetId="4" hidden="1">{#N/A,#N/A,TRUE,"Written Quote Out";#N/A,#N/A,TRUE,"Accepted Quotes"}</definedName>
    <definedName name="bkghk" localSheetId="57" hidden="1">{#N/A,#N/A,TRUE,"Written Quote Out";#N/A,#N/A,TRUE,"Accepted Quotes"}</definedName>
    <definedName name="bkghk" localSheetId="50" hidden="1">{#N/A,#N/A,TRUE,"Written Quote Out";#N/A,#N/A,TRUE,"Accepted Quotes"}</definedName>
    <definedName name="bkghk" localSheetId="56" hidden="1">{#N/A,#N/A,TRUE,"Written Quote Out";#N/A,#N/A,TRUE,"Accepted Quotes"}</definedName>
    <definedName name="bkghk" localSheetId="13" hidden="1">{#N/A,#N/A,TRUE,"Written Quote Out";#N/A,#N/A,TRUE,"Accepted Quotes"}</definedName>
    <definedName name="bkghk" localSheetId="12" hidden="1">{#N/A,#N/A,TRUE,"Written Quote Out";#N/A,#N/A,TRUE,"Accepted Quotes"}</definedName>
    <definedName name="bkghk" localSheetId="16" hidden="1">{#N/A,#N/A,TRUE,"Written Quote Out";#N/A,#N/A,TRUE,"Accepted Quotes"}</definedName>
    <definedName name="bkghk" localSheetId="25" hidden="1">{#N/A,#N/A,TRUE,"Written Quote Out";#N/A,#N/A,TRUE,"Accepted Quotes"}</definedName>
    <definedName name="bkghk" localSheetId="43" hidden="1">{#N/A,#N/A,TRUE,"Written Quote Out";#N/A,#N/A,TRUE,"Accepted Quotes"}</definedName>
    <definedName name="bkghk" localSheetId="36" hidden="1">{#N/A,#N/A,TRUE,"Written Quote Out";#N/A,#N/A,TRUE,"Accepted Quotes"}</definedName>
    <definedName name="bkghk" localSheetId="30" hidden="1">{#N/A,#N/A,TRUE,"Written Quote Out";#N/A,#N/A,TRUE,"Accepted Quotes"}</definedName>
    <definedName name="bkghk" localSheetId="34" hidden="1">{#N/A,#N/A,TRUE,"Written Quote Out";#N/A,#N/A,TRUE,"Accepted Quotes"}</definedName>
    <definedName name="bkghk" localSheetId="35" hidden="1">{#N/A,#N/A,TRUE,"Written Quote Out";#N/A,#N/A,TRUE,"Accepted Quotes"}</definedName>
    <definedName name="bkghk" localSheetId="31" hidden="1">{#N/A,#N/A,TRUE,"Written Quote Out";#N/A,#N/A,TRUE,"Accepted Quotes"}</definedName>
    <definedName name="bkghk" localSheetId="11" hidden="1">{#N/A,#N/A,TRUE,"Written Quote Out";#N/A,#N/A,TRUE,"Accepted Quotes"}</definedName>
    <definedName name="bkghk" hidden="1">{#N/A,#N/A,TRUE,"Written Quote Out";#N/A,#N/A,TRUE,"Accepted Quotes"}</definedName>
    <definedName name="bkq" localSheetId="15" hidden="1">{"fis.dbo.r1_datasum"}</definedName>
    <definedName name="bkq" localSheetId="21" hidden="1">{"fis.dbo.r1_datasum"}</definedName>
    <definedName name="bkq" localSheetId="20" hidden="1">{"fis.dbo.r1_datasum"}</definedName>
    <definedName name="bkq" localSheetId="24" hidden="1">{"fis.dbo.r1_datasum"}</definedName>
    <definedName name="bkq" localSheetId="17" hidden="1">{"fis.dbo.r1_datasum"}</definedName>
    <definedName name="bkq" localSheetId="28" hidden="1">{"fis.dbo.r1_datasum"}</definedName>
    <definedName name="bkq" localSheetId="29" hidden="1">{"fis.dbo.r1_datasum"}</definedName>
    <definedName name="bkq" localSheetId="26" hidden="1">{"fis.dbo.r1_datasum"}</definedName>
    <definedName name="bkq" localSheetId="8" hidden="1">{"fis.dbo.r1_datasum"}</definedName>
    <definedName name="bkq" localSheetId="46" hidden="1">{"fis.dbo.r1_datasum"}</definedName>
    <definedName name="bkq" localSheetId="47" hidden="1">{"fis.dbo.r1_datasum"}</definedName>
    <definedName name="bkq" localSheetId="44" hidden="1">{"fis.dbo.r1_datasum"}</definedName>
    <definedName name="bkq" localSheetId="0" hidden="1">{"fis.dbo.r1_datasum"}</definedName>
    <definedName name="bkq" localSheetId="9" hidden="1">{"fis.dbo.r1_datasum"}</definedName>
    <definedName name="bkq" localSheetId="5" hidden="1">{"fis.dbo.r1_datasum"}</definedName>
    <definedName name="bkq" localSheetId="6" hidden="1">{"fis.dbo.r1_datasum"}</definedName>
    <definedName name="bkq" localSheetId="58" hidden="1">{"fis.dbo.r1_datasum"}</definedName>
    <definedName name="bkq" localSheetId="37" hidden="1">{"fis.dbo.r1_datasum"}</definedName>
    <definedName name="bkq" localSheetId="10" hidden="1">{"fis.dbo.r1_datasum"}</definedName>
    <definedName name="bkq" localSheetId="3" hidden="1">{"fis.dbo.r1_datasum"}</definedName>
    <definedName name="bkq" localSheetId="4" hidden="1">{"fis.dbo.r1_datasum"}</definedName>
    <definedName name="bkq" localSheetId="57" hidden="1">{"fis.dbo.r1_datasum"}</definedName>
    <definedName name="bkq" localSheetId="50" hidden="1">{"fis.dbo.r1_datasum"}</definedName>
    <definedName name="bkq" localSheetId="56" hidden="1">{"fis.dbo.r1_datasum"}</definedName>
    <definedName name="bkq" localSheetId="13" hidden="1">{"fis.dbo.r1_datasum"}</definedName>
    <definedName name="bkq" localSheetId="12" hidden="1">{"fis.dbo.r1_datasum"}</definedName>
    <definedName name="bkq" localSheetId="16" hidden="1">{"fis.dbo.r1_datasum"}</definedName>
    <definedName name="bkq" localSheetId="25" hidden="1">{"fis.dbo.r1_datasum"}</definedName>
    <definedName name="bkq" localSheetId="43" hidden="1">{"fis.dbo.r1_datasum"}</definedName>
    <definedName name="bkq" localSheetId="36" hidden="1">{"fis.dbo.r1_datasum"}</definedName>
    <definedName name="bkq" localSheetId="30" hidden="1">{"fis.dbo.r1_datasum"}</definedName>
    <definedName name="bkq" localSheetId="34" hidden="1">{"fis.dbo.r1_datasum"}</definedName>
    <definedName name="bkq" localSheetId="35" hidden="1">{"fis.dbo.r1_datasum"}</definedName>
    <definedName name="bkq" localSheetId="31" hidden="1">{"fis.dbo.r1_datasum"}</definedName>
    <definedName name="bkq" localSheetId="11" hidden="1">{"fis.dbo.r1_datasum"}</definedName>
    <definedName name="bkq" hidden="1">{"fis.dbo.r1_datasum"}</definedName>
    <definedName name="BLPH1" localSheetId="58" hidden="1">'[12]Brazil Sovereign'!#REF!</definedName>
    <definedName name="BLPH1" localSheetId="11" hidden="1">'[12]Brazil Sovereign'!#REF!</definedName>
    <definedName name="BLPH1" hidden="1">'[12]Brazil Sovereign'!#REF!</definedName>
    <definedName name="BLPH100" hidden="1">[13]BLP!$I$5</definedName>
    <definedName name="BLPH101" hidden="1">[13]BLP!$G$5</definedName>
    <definedName name="BLPH102" hidden="1">[13]BLP!$E$5</definedName>
    <definedName name="BLPH103" hidden="1">[13]BLP!$C$5</definedName>
    <definedName name="BLPH104" hidden="1">[13]BLP!$A$5</definedName>
    <definedName name="BLPH107" localSheetId="11" hidden="1">'[14]Dados BLP'!#REF!</definedName>
    <definedName name="BLPH107" hidden="1">'[14]Dados BLP'!#REF!</definedName>
    <definedName name="BLPH2" localSheetId="21" hidden="1">#REF!</definedName>
    <definedName name="BLPH2" localSheetId="20" hidden="1">#REF!</definedName>
    <definedName name="BLPH2" localSheetId="24" hidden="1">#REF!</definedName>
    <definedName name="BLPH2" localSheetId="17" hidden="1">#REF!</definedName>
    <definedName name="BLPH2" localSheetId="28" hidden="1">#REF!</definedName>
    <definedName name="BLPH2" localSheetId="29" hidden="1">#REF!</definedName>
    <definedName name="BLPH2" localSheetId="26" hidden="1">#REF!</definedName>
    <definedName name="BLPH2" localSheetId="8" hidden="1">#REF!</definedName>
    <definedName name="BLPH2" localSheetId="46" hidden="1">#REF!</definedName>
    <definedName name="BLPH2" localSheetId="47" hidden="1">#REF!</definedName>
    <definedName name="BLPH2" localSheetId="44" hidden="1">#REF!</definedName>
    <definedName name="BLPH2" localSheetId="5" hidden="1">#REF!</definedName>
    <definedName name="BLPH2" localSheetId="6" hidden="1">#REF!</definedName>
    <definedName name="BLPH2" localSheetId="58" hidden="1">#REF!</definedName>
    <definedName name="BLPH2" localSheetId="37" hidden="1">#REF!</definedName>
    <definedName name="BLPH2" localSheetId="12" hidden="1">#REF!</definedName>
    <definedName name="BLPH2" localSheetId="34" hidden="1">#REF!</definedName>
    <definedName name="BLPH2" localSheetId="35" hidden="1">#REF!</definedName>
    <definedName name="BLPH2" localSheetId="11" hidden="1">#REF!</definedName>
    <definedName name="BLPH2" hidden="1">#REF!</definedName>
    <definedName name="BLPH3" localSheetId="21" hidden="1">#REF!</definedName>
    <definedName name="BLPH3" localSheetId="20" hidden="1">#REF!</definedName>
    <definedName name="BLPH3" localSheetId="24" hidden="1">#REF!</definedName>
    <definedName name="BLPH3" localSheetId="17" hidden="1">#REF!</definedName>
    <definedName name="BLPH3" localSheetId="28" hidden="1">#REF!</definedName>
    <definedName name="BLPH3" localSheetId="29" hidden="1">#REF!</definedName>
    <definedName name="BLPH3" localSheetId="26" hidden="1">#REF!</definedName>
    <definedName name="BLPH3" localSheetId="8" hidden="1">#REF!</definedName>
    <definedName name="BLPH3" localSheetId="46" hidden="1">#REF!</definedName>
    <definedName name="BLPH3" localSheetId="47" hidden="1">#REF!</definedName>
    <definedName name="BLPH3" localSheetId="44" hidden="1">#REF!</definedName>
    <definedName name="BLPH3" localSheetId="5" hidden="1">#REF!</definedName>
    <definedName name="BLPH3" localSheetId="6" hidden="1">#REF!</definedName>
    <definedName name="BLPH3" localSheetId="58" hidden="1">#REF!</definedName>
    <definedName name="BLPH3" localSheetId="37" hidden="1">#REF!</definedName>
    <definedName name="BLPH3" localSheetId="12" hidden="1">#REF!</definedName>
    <definedName name="BLPH3" localSheetId="34" hidden="1">#REF!</definedName>
    <definedName name="BLPH3" localSheetId="35" hidden="1">#REF!</definedName>
    <definedName name="BLPH3" localSheetId="11" hidden="1">#REF!</definedName>
    <definedName name="BLPH3" hidden="1">#REF!</definedName>
    <definedName name="BLPH4" localSheetId="21" hidden="1">#REF!</definedName>
    <definedName name="BLPH4" localSheetId="20" hidden="1">#REF!</definedName>
    <definedName name="BLPH4" localSheetId="24" hidden="1">#REF!</definedName>
    <definedName name="BLPH4" localSheetId="17" hidden="1">#REF!</definedName>
    <definedName name="BLPH4" localSheetId="28" hidden="1">#REF!</definedName>
    <definedName name="BLPH4" localSheetId="29" hidden="1">#REF!</definedName>
    <definedName name="BLPH4" localSheetId="26" hidden="1">#REF!</definedName>
    <definedName name="BLPH4" localSheetId="8" hidden="1">#REF!</definedName>
    <definedName name="BLPH4" localSheetId="46" hidden="1">#REF!</definedName>
    <definedName name="BLPH4" localSheetId="47" hidden="1">#REF!</definedName>
    <definedName name="BLPH4" localSheetId="44" hidden="1">#REF!</definedName>
    <definedName name="BLPH4" localSheetId="5" hidden="1">#REF!</definedName>
    <definedName name="BLPH4" localSheetId="6" hidden="1">#REF!</definedName>
    <definedName name="BLPH4" localSheetId="58" hidden="1">#REF!</definedName>
    <definedName name="BLPH4" localSheetId="37" hidden="1">#REF!</definedName>
    <definedName name="BLPH4" localSheetId="12" hidden="1">#REF!</definedName>
    <definedName name="BLPH4" localSheetId="34" hidden="1">#REF!</definedName>
    <definedName name="BLPH4" localSheetId="35" hidden="1">#REF!</definedName>
    <definedName name="BLPH4" localSheetId="11" hidden="1">#REF!</definedName>
    <definedName name="BLPH4" hidden="1">#REF!</definedName>
    <definedName name="BLPH5" localSheetId="21" hidden="1">#REF!</definedName>
    <definedName name="BLPH5" localSheetId="20" hidden="1">#REF!</definedName>
    <definedName name="BLPH5" localSheetId="24" hidden="1">#REF!</definedName>
    <definedName name="BLPH5" localSheetId="17" hidden="1">#REF!</definedName>
    <definedName name="BLPH5" localSheetId="28" hidden="1">#REF!</definedName>
    <definedName name="BLPH5" localSheetId="29" hidden="1">#REF!</definedName>
    <definedName name="BLPH5" localSheetId="26" hidden="1">#REF!</definedName>
    <definedName name="BLPH5" localSheetId="8" hidden="1">#REF!</definedName>
    <definedName name="BLPH5" localSheetId="46" hidden="1">#REF!</definedName>
    <definedName name="BLPH5" localSheetId="47" hidden="1">#REF!</definedName>
    <definedName name="BLPH5" localSheetId="44" hidden="1">#REF!</definedName>
    <definedName name="BLPH5" localSheetId="5" hidden="1">#REF!</definedName>
    <definedName name="BLPH5" localSheetId="6" hidden="1">#REF!</definedName>
    <definedName name="BLPH5" localSheetId="58" hidden="1">#REF!</definedName>
    <definedName name="BLPH5" localSheetId="37" hidden="1">#REF!</definedName>
    <definedName name="BLPH5" localSheetId="12" hidden="1">#REF!</definedName>
    <definedName name="BLPH5" localSheetId="34" hidden="1">#REF!</definedName>
    <definedName name="BLPH5" localSheetId="35" hidden="1">#REF!</definedName>
    <definedName name="BLPH5" localSheetId="11" hidden="1">#REF!</definedName>
    <definedName name="BLPH5" hidden="1">#REF!</definedName>
    <definedName name="BLPH6" localSheetId="21" hidden="1">#REF!</definedName>
    <definedName name="BLPH6" localSheetId="20" hidden="1">#REF!</definedName>
    <definedName name="BLPH6" localSheetId="24" hidden="1">#REF!</definedName>
    <definedName name="BLPH6" localSheetId="17" hidden="1">#REF!</definedName>
    <definedName name="BLPH6" localSheetId="28" hidden="1">#REF!</definedName>
    <definedName name="BLPH6" localSheetId="29" hidden="1">#REF!</definedName>
    <definedName name="BLPH6" localSheetId="26" hidden="1">#REF!</definedName>
    <definedName name="BLPH6" localSheetId="8" hidden="1">#REF!</definedName>
    <definedName name="BLPH6" localSheetId="46" hidden="1">#REF!</definedName>
    <definedName name="BLPH6" localSheetId="47" hidden="1">#REF!</definedName>
    <definedName name="BLPH6" localSheetId="44" hidden="1">#REF!</definedName>
    <definedName name="BLPH6" localSheetId="5" hidden="1">#REF!</definedName>
    <definedName name="BLPH6" localSheetId="6" hidden="1">#REF!</definedName>
    <definedName name="BLPH6" localSheetId="58" hidden="1">#REF!</definedName>
    <definedName name="BLPH6" localSheetId="37" hidden="1">#REF!</definedName>
    <definedName name="BLPH6" localSheetId="12" hidden="1">#REF!</definedName>
    <definedName name="BLPH6" localSheetId="34" hidden="1">#REF!</definedName>
    <definedName name="BLPH6" localSheetId="35" hidden="1">#REF!</definedName>
    <definedName name="BLPH6" localSheetId="11" hidden="1">#REF!</definedName>
    <definedName name="BLPH6" hidden="1">#REF!</definedName>
    <definedName name="BLPH7" localSheetId="21" hidden="1">#REF!</definedName>
    <definedName name="BLPH7" localSheetId="20" hidden="1">#REF!</definedName>
    <definedName name="BLPH7" localSheetId="24" hidden="1">#REF!</definedName>
    <definedName name="BLPH7" localSheetId="17" hidden="1">#REF!</definedName>
    <definedName name="BLPH7" localSheetId="28" hidden="1">#REF!</definedName>
    <definedName name="BLPH7" localSheetId="29" hidden="1">#REF!</definedName>
    <definedName name="BLPH7" localSheetId="26" hidden="1">#REF!</definedName>
    <definedName name="BLPH7" localSheetId="8" hidden="1">#REF!</definedName>
    <definedName name="BLPH7" localSheetId="46" hidden="1">#REF!</definedName>
    <definedName name="BLPH7" localSheetId="47" hidden="1">#REF!</definedName>
    <definedName name="BLPH7" localSheetId="44" hidden="1">#REF!</definedName>
    <definedName name="BLPH7" localSheetId="5" hidden="1">#REF!</definedName>
    <definedName name="BLPH7" localSheetId="6" hidden="1">#REF!</definedName>
    <definedName name="BLPH7" localSheetId="58" hidden="1">#REF!</definedName>
    <definedName name="BLPH7" localSheetId="37" hidden="1">#REF!</definedName>
    <definedName name="BLPH7" localSheetId="12" hidden="1">#REF!</definedName>
    <definedName name="BLPH7" localSheetId="34" hidden="1">#REF!</definedName>
    <definedName name="BLPH7" localSheetId="35" hidden="1">#REF!</definedName>
    <definedName name="BLPH7" localSheetId="11" hidden="1">#REF!</definedName>
    <definedName name="BLPH7" hidden="1">#REF!</definedName>
    <definedName name="BLPH8" localSheetId="21" hidden="1">#REF!</definedName>
    <definedName name="BLPH8" localSheetId="20" hidden="1">#REF!</definedName>
    <definedName name="BLPH8" localSheetId="24" hidden="1">#REF!</definedName>
    <definedName name="BLPH8" localSheetId="17" hidden="1">#REF!</definedName>
    <definedName name="BLPH8" localSheetId="28" hidden="1">#REF!</definedName>
    <definedName name="BLPH8" localSheetId="29" hidden="1">#REF!</definedName>
    <definedName name="BLPH8" localSheetId="26" hidden="1">#REF!</definedName>
    <definedName name="BLPH8" localSheetId="8" hidden="1">#REF!</definedName>
    <definedName name="BLPH8" localSheetId="46" hidden="1">#REF!</definedName>
    <definedName name="BLPH8" localSheetId="47" hidden="1">#REF!</definedName>
    <definedName name="BLPH8" localSheetId="44" hidden="1">#REF!</definedName>
    <definedName name="BLPH8" localSheetId="5" hidden="1">#REF!</definedName>
    <definedName name="BLPH8" localSheetId="6" hidden="1">#REF!</definedName>
    <definedName name="BLPH8" localSheetId="58" hidden="1">#REF!</definedName>
    <definedName name="BLPH8" localSheetId="37" hidden="1">#REF!</definedName>
    <definedName name="BLPH8" localSheetId="12" hidden="1">#REF!</definedName>
    <definedName name="BLPH8" localSheetId="34" hidden="1">#REF!</definedName>
    <definedName name="BLPH8" localSheetId="35" hidden="1">#REF!</definedName>
    <definedName name="BLPH8" localSheetId="11" hidden="1">#REF!</definedName>
    <definedName name="BLPH8" hidden="1">#REF!</definedName>
    <definedName name="BLPH96" hidden="1">[13]BLP!$Q$5</definedName>
    <definedName name="BLPH97" hidden="1">[13]BLP!$O$5</definedName>
    <definedName name="BLPH98" hidden="1">[13]BLP!$M$5</definedName>
    <definedName name="BLPH99" hidden="1">[13]BLP!$K$5</definedName>
    <definedName name="bnhfh" localSheetId="15" hidden="1">{#N/A,#N/A,TRUE,"Written Quote Out";#N/A,#N/A,TRUE,"Accepted Quotes"}</definedName>
    <definedName name="bnhfh" localSheetId="21" hidden="1">{#N/A,#N/A,TRUE,"Written Quote Out";#N/A,#N/A,TRUE,"Accepted Quotes"}</definedName>
    <definedName name="bnhfh" localSheetId="20" hidden="1">{#N/A,#N/A,TRUE,"Written Quote Out";#N/A,#N/A,TRUE,"Accepted Quotes"}</definedName>
    <definedName name="bnhfh" localSheetId="24" hidden="1">{#N/A,#N/A,TRUE,"Written Quote Out";#N/A,#N/A,TRUE,"Accepted Quotes"}</definedName>
    <definedName name="bnhfh" localSheetId="17" hidden="1">{#N/A,#N/A,TRUE,"Written Quote Out";#N/A,#N/A,TRUE,"Accepted Quotes"}</definedName>
    <definedName name="bnhfh" localSheetId="28" hidden="1">{#N/A,#N/A,TRUE,"Written Quote Out";#N/A,#N/A,TRUE,"Accepted Quotes"}</definedName>
    <definedName name="bnhfh" localSheetId="29" hidden="1">{#N/A,#N/A,TRUE,"Written Quote Out";#N/A,#N/A,TRUE,"Accepted Quotes"}</definedName>
    <definedName name="bnhfh" localSheetId="26" hidden="1">{#N/A,#N/A,TRUE,"Written Quote Out";#N/A,#N/A,TRUE,"Accepted Quotes"}</definedName>
    <definedName name="bnhfh" localSheetId="8" hidden="1">{#N/A,#N/A,TRUE,"Written Quote Out";#N/A,#N/A,TRUE,"Accepted Quotes"}</definedName>
    <definedName name="bnhfh" localSheetId="46" hidden="1">{#N/A,#N/A,TRUE,"Written Quote Out";#N/A,#N/A,TRUE,"Accepted Quotes"}</definedName>
    <definedName name="bnhfh" localSheetId="47" hidden="1">{#N/A,#N/A,TRUE,"Written Quote Out";#N/A,#N/A,TRUE,"Accepted Quotes"}</definedName>
    <definedName name="bnhfh" localSheetId="44" hidden="1">{#N/A,#N/A,TRUE,"Written Quote Out";#N/A,#N/A,TRUE,"Accepted Quotes"}</definedName>
    <definedName name="bnhfh" localSheetId="0" hidden="1">{#N/A,#N/A,TRUE,"Written Quote Out";#N/A,#N/A,TRUE,"Accepted Quotes"}</definedName>
    <definedName name="bnhfh" localSheetId="9" hidden="1">{#N/A,#N/A,TRUE,"Written Quote Out";#N/A,#N/A,TRUE,"Accepted Quotes"}</definedName>
    <definedName name="bnhfh" localSheetId="5" hidden="1">{#N/A,#N/A,TRUE,"Written Quote Out";#N/A,#N/A,TRUE,"Accepted Quotes"}</definedName>
    <definedName name="bnhfh" localSheetId="6" hidden="1">{#N/A,#N/A,TRUE,"Written Quote Out";#N/A,#N/A,TRUE,"Accepted Quotes"}</definedName>
    <definedName name="bnhfh" localSheetId="58" hidden="1">{#N/A,#N/A,TRUE,"Written Quote Out";#N/A,#N/A,TRUE,"Accepted Quotes"}</definedName>
    <definedName name="bnhfh" localSheetId="37" hidden="1">{#N/A,#N/A,TRUE,"Written Quote Out";#N/A,#N/A,TRUE,"Accepted Quotes"}</definedName>
    <definedName name="bnhfh" localSheetId="10" hidden="1">{#N/A,#N/A,TRUE,"Written Quote Out";#N/A,#N/A,TRUE,"Accepted Quotes"}</definedName>
    <definedName name="bnhfh" localSheetId="3" hidden="1">{#N/A,#N/A,TRUE,"Written Quote Out";#N/A,#N/A,TRUE,"Accepted Quotes"}</definedName>
    <definedName name="bnhfh" localSheetId="4" hidden="1">{#N/A,#N/A,TRUE,"Written Quote Out";#N/A,#N/A,TRUE,"Accepted Quotes"}</definedName>
    <definedName name="bnhfh" localSheetId="57" hidden="1">{#N/A,#N/A,TRUE,"Written Quote Out";#N/A,#N/A,TRUE,"Accepted Quotes"}</definedName>
    <definedName name="bnhfh" localSheetId="50" hidden="1">{#N/A,#N/A,TRUE,"Written Quote Out";#N/A,#N/A,TRUE,"Accepted Quotes"}</definedName>
    <definedName name="bnhfh" localSheetId="56" hidden="1">{#N/A,#N/A,TRUE,"Written Quote Out";#N/A,#N/A,TRUE,"Accepted Quotes"}</definedName>
    <definedName name="bnhfh" localSheetId="13" hidden="1">{#N/A,#N/A,TRUE,"Written Quote Out";#N/A,#N/A,TRUE,"Accepted Quotes"}</definedName>
    <definedName name="bnhfh" localSheetId="12" hidden="1">{#N/A,#N/A,TRUE,"Written Quote Out";#N/A,#N/A,TRUE,"Accepted Quotes"}</definedName>
    <definedName name="bnhfh" localSheetId="16" hidden="1">{#N/A,#N/A,TRUE,"Written Quote Out";#N/A,#N/A,TRUE,"Accepted Quotes"}</definedName>
    <definedName name="bnhfh" localSheetId="25" hidden="1">{#N/A,#N/A,TRUE,"Written Quote Out";#N/A,#N/A,TRUE,"Accepted Quotes"}</definedName>
    <definedName name="bnhfh" localSheetId="43" hidden="1">{#N/A,#N/A,TRUE,"Written Quote Out";#N/A,#N/A,TRUE,"Accepted Quotes"}</definedName>
    <definedName name="bnhfh" localSheetId="36" hidden="1">{#N/A,#N/A,TRUE,"Written Quote Out";#N/A,#N/A,TRUE,"Accepted Quotes"}</definedName>
    <definedName name="bnhfh" localSheetId="30" hidden="1">{#N/A,#N/A,TRUE,"Written Quote Out";#N/A,#N/A,TRUE,"Accepted Quotes"}</definedName>
    <definedName name="bnhfh" localSheetId="34" hidden="1">{#N/A,#N/A,TRUE,"Written Quote Out";#N/A,#N/A,TRUE,"Accepted Quotes"}</definedName>
    <definedName name="bnhfh" localSheetId="35" hidden="1">{#N/A,#N/A,TRUE,"Written Quote Out";#N/A,#N/A,TRUE,"Accepted Quotes"}</definedName>
    <definedName name="bnhfh" localSheetId="31" hidden="1">{#N/A,#N/A,TRUE,"Written Quote Out";#N/A,#N/A,TRUE,"Accepted Quotes"}</definedName>
    <definedName name="bnhfh" localSheetId="11" hidden="1">{#N/A,#N/A,TRUE,"Written Quote Out";#N/A,#N/A,TRUE,"Accepted Quotes"}</definedName>
    <definedName name="bnhfh" hidden="1">{#N/A,#N/A,TRUE,"Written Quote Out";#N/A,#N/A,TRUE,"Accepted Quotes"}</definedName>
    <definedName name="Bradley_FooterType" hidden="1">"NONE"</definedName>
    <definedName name="brian" localSheetId="15" hidden="1">{"NewCo_View",#N/A,FALSE,"Calculations"}</definedName>
    <definedName name="brian" localSheetId="21" hidden="1">{"NewCo_View",#N/A,FALSE,"Calculations"}</definedName>
    <definedName name="brian" localSheetId="20" hidden="1">{"NewCo_View",#N/A,FALSE,"Calculations"}</definedName>
    <definedName name="brian" localSheetId="24" hidden="1">{"NewCo_View",#N/A,FALSE,"Calculations"}</definedName>
    <definedName name="brian" localSheetId="17" hidden="1">{"NewCo_View",#N/A,FALSE,"Calculations"}</definedName>
    <definedName name="brian" localSheetId="28" hidden="1">{"NewCo_View",#N/A,FALSE,"Calculations"}</definedName>
    <definedName name="brian" localSheetId="29" hidden="1">{"NewCo_View",#N/A,FALSE,"Calculations"}</definedName>
    <definedName name="brian" localSheetId="26" hidden="1">{"NewCo_View",#N/A,FALSE,"Calculations"}</definedName>
    <definedName name="brian" localSheetId="8" hidden="1">{"NewCo_View",#N/A,FALSE,"Calculations"}</definedName>
    <definedName name="brian" localSheetId="46" hidden="1">{"NewCo_View",#N/A,FALSE,"Calculations"}</definedName>
    <definedName name="brian" localSheetId="47" hidden="1">{"NewCo_View",#N/A,FALSE,"Calculations"}</definedName>
    <definedName name="brian" localSheetId="44" hidden="1">{"NewCo_View",#N/A,FALSE,"Calculations"}</definedName>
    <definedName name="brian" localSheetId="0" hidden="1">{"NewCo_View",#N/A,FALSE,"Calculations"}</definedName>
    <definedName name="brian" localSheetId="9" hidden="1">{"NewCo_View",#N/A,FALSE,"Calculations"}</definedName>
    <definedName name="brian" localSheetId="5" hidden="1">{"NewCo_View",#N/A,FALSE,"Calculations"}</definedName>
    <definedName name="brian" localSheetId="6" hidden="1">{"NewCo_View",#N/A,FALSE,"Calculations"}</definedName>
    <definedName name="brian" localSheetId="58" hidden="1">{"NewCo_View",#N/A,FALSE,"Calculations"}</definedName>
    <definedName name="brian" localSheetId="37" hidden="1">{"NewCo_View",#N/A,FALSE,"Calculations"}</definedName>
    <definedName name="brian" localSheetId="10" hidden="1">{"NewCo_View",#N/A,FALSE,"Calculations"}</definedName>
    <definedName name="brian" localSheetId="3" hidden="1">{"NewCo_View",#N/A,FALSE,"Calculations"}</definedName>
    <definedName name="brian" localSheetId="4" hidden="1">{"NewCo_View",#N/A,FALSE,"Calculations"}</definedName>
    <definedName name="brian" localSheetId="57" hidden="1">{"NewCo_View",#N/A,FALSE,"Calculations"}</definedName>
    <definedName name="brian" localSheetId="50" hidden="1">{"NewCo_View",#N/A,FALSE,"Calculations"}</definedName>
    <definedName name="brian" localSheetId="56" hidden="1">{"NewCo_View",#N/A,FALSE,"Calculations"}</definedName>
    <definedName name="brian" localSheetId="13" hidden="1">{"NewCo_View",#N/A,FALSE,"Calculations"}</definedName>
    <definedName name="brian" localSheetId="12" hidden="1">{"NewCo_View",#N/A,FALSE,"Calculations"}</definedName>
    <definedName name="brian" localSheetId="16" hidden="1">{"NewCo_View",#N/A,FALSE,"Calculations"}</definedName>
    <definedName name="brian" localSheetId="25" hidden="1">{"NewCo_View",#N/A,FALSE,"Calculations"}</definedName>
    <definedName name="brian" localSheetId="43" hidden="1">{"NewCo_View",#N/A,FALSE,"Calculations"}</definedName>
    <definedName name="brian" localSheetId="36" hidden="1">{"NewCo_View",#N/A,FALSE,"Calculations"}</definedName>
    <definedName name="brian" localSheetId="30" hidden="1">{"NewCo_View",#N/A,FALSE,"Calculations"}</definedName>
    <definedName name="brian" localSheetId="34" hidden="1">{"NewCo_View",#N/A,FALSE,"Calculations"}</definedName>
    <definedName name="brian" localSheetId="35" hidden="1">{"NewCo_View",#N/A,FALSE,"Calculations"}</definedName>
    <definedName name="brian" localSheetId="31" hidden="1">{"NewCo_View",#N/A,FALSE,"Calculations"}</definedName>
    <definedName name="brian" localSheetId="11" hidden="1">{"NewCo_View",#N/A,FALSE,"Calculations"}</definedName>
    <definedName name="brian" hidden="1">{"NewCo_View",#N/A,FALSE,"Calculations"}</definedName>
    <definedName name="bvx" localSheetId="15" hidden="1">{#N/A,#N/A,TRUE,"Totals";#N/A,#N/A,TRUE,"Written Quote Out";#N/A,#N/A,TRUE,"Accepted Quotes";#N/A,#N/A,TRUE,"Application on";#N/A,#N/A,TRUE,"Rejected"}</definedName>
    <definedName name="bvx" localSheetId="21" hidden="1">{#N/A,#N/A,TRUE,"Totals";#N/A,#N/A,TRUE,"Written Quote Out";#N/A,#N/A,TRUE,"Accepted Quotes";#N/A,#N/A,TRUE,"Application on";#N/A,#N/A,TRUE,"Rejected"}</definedName>
    <definedName name="bvx" localSheetId="20" hidden="1">{#N/A,#N/A,TRUE,"Totals";#N/A,#N/A,TRUE,"Written Quote Out";#N/A,#N/A,TRUE,"Accepted Quotes";#N/A,#N/A,TRUE,"Application on";#N/A,#N/A,TRUE,"Rejected"}</definedName>
    <definedName name="bvx" localSheetId="24" hidden="1">{#N/A,#N/A,TRUE,"Totals";#N/A,#N/A,TRUE,"Written Quote Out";#N/A,#N/A,TRUE,"Accepted Quotes";#N/A,#N/A,TRUE,"Application on";#N/A,#N/A,TRUE,"Rejected"}</definedName>
    <definedName name="bvx" localSheetId="17" hidden="1">{#N/A,#N/A,TRUE,"Totals";#N/A,#N/A,TRUE,"Written Quote Out";#N/A,#N/A,TRUE,"Accepted Quotes";#N/A,#N/A,TRUE,"Application on";#N/A,#N/A,TRUE,"Rejected"}</definedName>
    <definedName name="bvx" localSheetId="28" hidden="1">{#N/A,#N/A,TRUE,"Totals";#N/A,#N/A,TRUE,"Written Quote Out";#N/A,#N/A,TRUE,"Accepted Quotes";#N/A,#N/A,TRUE,"Application on";#N/A,#N/A,TRUE,"Rejected"}</definedName>
    <definedName name="bvx" localSheetId="29" hidden="1">{#N/A,#N/A,TRUE,"Totals";#N/A,#N/A,TRUE,"Written Quote Out";#N/A,#N/A,TRUE,"Accepted Quotes";#N/A,#N/A,TRUE,"Application on";#N/A,#N/A,TRUE,"Rejected"}</definedName>
    <definedName name="bvx" localSheetId="26" hidden="1">{#N/A,#N/A,TRUE,"Totals";#N/A,#N/A,TRUE,"Written Quote Out";#N/A,#N/A,TRUE,"Accepted Quotes";#N/A,#N/A,TRUE,"Application on";#N/A,#N/A,TRUE,"Rejected"}</definedName>
    <definedName name="bvx" localSheetId="8" hidden="1">{#N/A,#N/A,TRUE,"Totals";#N/A,#N/A,TRUE,"Written Quote Out";#N/A,#N/A,TRUE,"Accepted Quotes";#N/A,#N/A,TRUE,"Application on";#N/A,#N/A,TRUE,"Rejected"}</definedName>
    <definedName name="bvx" localSheetId="46" hidden="1">{#N/A,#N/A,TRUE,"Totals";#N/A,#N/A,TRUE,"Written Quote Out";#N/A,#N/A,TRUE,"Accepted Quotes";#N/A,#N/A,TRUE,"Application on";#N/A,#N/A,TRUE,"Rejected"}</definedName>
    <definedName name="bvx" localSheetId="47" hidden="1">{#N/A,#N/A,TRUE,"Totals";#N/A,#N/A,TRUE,"Written Quote Out";#N/A,#N/A,TRUE,"Accepted Quotes";#N/A,#N/A,TRUE,"Application on";#N/A,#N/A,TRUE,"Rejected"}</definedName>
    <definedName name="bvx" localSheetId="44" hidden="1">{#N/A,#N/A,TRUE,"Totals";#N/A,#N/A,TRUE,"Written Quote Out";#N/A,#N/A,TRUE,"Accepted Quotes";#N/A,#N/A,TRUE,"Application on";#N/A,#N/A,TRUE,"Rejected"}</definedName>
    <definedName name="bvx" localSheetId="0" hidden="1">{#N/A,#N/A,TRUE,"Totals";#N/A,#N/A,TRUE,"Written Quote Out";#N/A,#N/A,TRUE,"Accepted Quotes";#N/A,#N/A,TRUE,"Application on";#N/A,#N/A,TRUE,"Rejected"}</definedName>
    <definedName name="bvx" localSheetId="9" hidden="1">{#N/A,#N/A,TRUE,"Totals";#N/A,#N/A,TRUE,"Written Quote Out";#N/A,#N/A,TRUE,"Accepted Quotes";#N/A,#N/A,TRUE,"Application on";#N/A,#N/A,TRUE,"Rejected"}</definedName>
    <definedName name="bvx" localSheetId="5" hidden="1">{#N/A,#N/A,TRUE,"Totals";#N/A,#N/A,TRUE,"Written Quote Out";#N/A,#N/A,TRUE,"Accepted Quotes";#N/A,#N/A,TRUE,"Application on";#N/A,#N/A,TRUE,"Rejected"}</definedName>
    <definedName name="bvx" localSheetId="6" hidden="1">{#N/A,#N/A,TRUE,"Totals";#N/A,#N/A,TRUE,"Written Quote Out";#N/A,#N/A,TRUE,"Accepted Quotes";#N/A,#N/A,TRUE,"Application on";#N/A,#N/A,TRUE,"Rejected"}</definedName>
    <definedName name="bvx" localSheetId="58" hidden="1">{#N/A,#N/A,TRUE,"Totals";#N/A,#N/A,TRUE,"Written Quote Out";#N/A,#N/A,TRUE,"Accepted Quotes";#N/A,#N/A,TRUE,"Application on";#N/A,#N/A,TRUE,"Rejected"}</definedName>
    <definedName name="bvx" localSheetId="37" hidden="1">{#N/A,#N/A,TRUE,"Totals";#N/A,#N/A,TRUE,"Written Quote Out";#N/A,#N/A,TRUE,"Accepted Quotes";#N/A,#N/A,TRUE,"Application on";#N/A,#N/A,TRUE,"Rejected"}</definedName>
    <definedName name="bvx" localSheetId="10" hidden="1">{#N/A,#N/A,TRUE,"Totals";#N/A,#N/A,TRUE,"Written Quote Out";#N/A,#N/A,TRUE,"Accepted Quotes";#N/A,#N/A,TRUE,"Application on";#N/A,#N/A,TRUE,"Rejected"}</definedName>
    <definedName name="bvx" localSheetId="3" hidden="1">{#N/A,#N/A,TRUE,"Totals";#N/A,#N/A,TRUE,"Written Quote Out";#N/A,#N/A,TRUE,"Accepted Quotes";#N/A,#N/A,TRUE,"Application on";#N/A,#N/A,TRUE,"Rejected"}</definedName>
    <definedName name="bvx" localSheetId="4" hidden="1">{#N/A,#N/A,TRUE,"Totals";#N/A,#N/A,TRUE,"Written Quote Out";#N/A,#N/A,TRUE,"Accepted Quotes";#N/A,#N/A,TRUE,"Application on";#N/A,#N/A,TRUE,"Rejected"}</definedName>
    <definedName name="bvx" localSheetId="57" hidden="1">{#N/A,#N/A,TRUE,"Totals";#N/A,#N/A,TRUE,"Written Quote Out";#N/A,#N/A,TRUE,"Accepted Quotes";#N/A,#N/A,TRUE,"Application on";#N/A,#N/A,TRUE,"Rejected"}</definedName>
    <definedName name="bvx" localSheetId="50" hidden="1">{#N/A,#N/A,TRUE,"Totals";#N/A,#N/A,TRUE,"Written Quote Out";#N/A,#N/A,TRUE,"Accepted Quotes";#N/A,#N/A,TRUE,"Application on";#N/A,#N/A,TRUE,"Rejected"}</definedName>
    <definedName name="bvx" localSheetId="56" hidden="1">{#N/A,#N/A,TRUE,"Totals";#N/A,#N/A,TRUE,"Written Quote Out";#N/A,#N/A,TRUE,"Accepted Quotes";#N/A,#N/A,TRUE,"Application on";#N/A,#N/A,TRUE,"Rejected"}</definedName>
    <definedName name="bvx" localSheetId="13" hidden="1">{#N/A,#N/A,TRUE,"Totals";#N/A,#N/A,TRUE,"Written Quote Out";#N/A,#N/A,TRUE,"Accepted Quotes";#N/A,#N/A,TRUE,"Application on";#N/A,#N/A,TRUE,"Rejected"}</definedName>
    <definedName name="bvx" localSheetId="12" hidden="1">{#N/A,#N/A,TRUE,"Totals";#N/A,#N/A,TRUE,"Written Quote Out";#N/A,#N/A,TRUE,"Accepted Quotes";#N/A,#N/A,TRUE,"Application on";#N/A,#N/A,TRUE,"Rejected"}</definedName>
    <definedName name="bvx" localSheetId="16" hidden="1">{#N/A,#N/A,TRUE,"Totals";#N/A,#N/A,TRUE,"Written Quote Out";#N/A,#N/A,TRUE,"Accepted Quotes";#N/A,#N/A,TRUE,"Application on";#N/A,#N/A,TRUE,"Rejected"}</definedName>
    <definedName name="bvx" localSheetId="25" hidden="1">{#N/A,#N/A,TRUE,"Totals";#N/A,#N/A,TRUE,"Written Quote Out";#N/A,#N/A,TRUE,"Accepted Quotes";#N/A,#N/A,TRUE,"Application on";#N/A,#N/A,TRUE,"Rejected"}</definedName>
    <definedName name="bvx" localSheetId="43" hidden="1">{#N/A,#N/A,TRUE,"Totals";#N/A,#N/A,TRUE,"Written Quote Out";#N/A,#N/A,TRUE,"Accepted Quotes";#N/A,#N/A,TRUE,"Application on";#N/A,#N/A,TRUE,"Rejected"}</definedName>
    <definedName name="bvx" localSheetId="36" hidden="1">{#N/A,#N/A,TRUE,"Totals";#N/A,#N/A,TRUE,"Written Quote Out";#N/A,#N/A,TRUE,"Accepted Quotes";#N/A,#N/A,TRUE,"Application on";#N/A,#N/A,TRUE,"Rejected"}</definedName>
    <definedName name="bvx" localSheetId="30" hidden="1">{#N/A,#N/A,TRUE,"Totals";#N/A,#N/A,TRUE,"Written Quote Out";#N/A,#N/A,TRUE,"Accepted Quotes";#N/A,#N/A,TRUE,"Application on";#N/A,#N/A,TRUE,"Rejected"}</definedName>
    <definedName name="bvx" localSheetId="34" hidden="1">{#N/A,#N/A,TRUE,"Totals";#N/A,#N/A,TRUE,"Written Quote Out";#N/A,#N/A,TRUE,"Accepted Quotes";#N/A,#N/A,TRUE,"Application on";#N/A,#N/A,TRUE,"Rejected"}</definedName>
    <definedName name="bvx" localSheetId="35" hidden="1">{#N/A,#N/A,TRUE,"Totals";#N/A,#N/A,TRUE,"Written Quote Out";#N/A,#N/A,TRUE,"Accepted Quotes";#N/A,#N/A,TRUE,"Application on";#N/A,#N/A,TRUE,"Rejected"}</definedName>
    <definedName name="bvx" localSheetId="31" hidden="1">{#N/A,#N/A,TRUE,"Totals";#N/A,#N/A,TRUE,"Written Quote Out";#N/A,#N/A,TRUE,"Accepted Quotes";#N/A,#N/A,TRUE,"Application on";#N/A,#N/A,TRUE,"Rejected"}</definedName>
    <definedName name="bvx" localSheetId="11" hidden="1">{#N/A,#N/A,TRUE,"Totals";#N/A,#N/A,TRUE,"Written Quote Out";#N/A,#N/A,TRUE,"Accepted Quotes";#N/A,#N/A,TRUE,"Application on";#N/A,#N/A,TRUE,"Rejected"}</definedName>
    <definedName name="bvx" hidden="1">{#N/A,#N/A,TRUE,"Totals";#N/A,#N/A,TRUE,"Written Quote Out";#N/A,#N/A,TRUE,"Accepted Quotes";#N/A,#N/A,TRUE,"Application on";#N/A,#N/A,TRUE,"Rejected"}</definedName>
    <definedName name="ca" localSheetId="15" hidden="1">{#N/A,#N/A,FALSE,"CEO";#N/A,#N/A,FALSE,"COO";#N/A,#N/A,FALSE,"Up-State";#N/A,#N/A,FALSE,"CFO";#N/A,#N/A,FALSE,"EVP-East";#N/A,#N/A,FALSE,"Mortgage"}</definedName>
    <definedName name="ca" localSheetId="21" hidden="1">{#N/A,#N/A,FALSE,"CEO";#N/A,#N/A,FALSE,"COO";#N/A,#N/A,FALSE,"Up-State";#N/A,#N/A,FALSE,"CFO";#N/A,#N/A,FALSE,"EVP-East";#N/A,#N/A,FALSE,"Mortgage"}</definedName>
    <definedName name="ca" localSheetId="20" hidden="1">{#N/A,#N/A,FALSE,"CEO";#N/A,#N/A,FALSE,"COO";#N/A,#N/A,FALSE,"Up-State";#N/A,#N/A,FALSE,"CFO";#N/A,#N/A,FALSE,"EVP-East";#N/A,#N/A,FALSE,"Mortgage"}</definedName>
    <definedName name="ca" localSheetId="24" hidden="1">{#N/A,#N/A,FALSE,"CEO";#N/A,#N/A,FALSE,"COO";#N/A,#N/A,FALSE,"Up-State";#N/A,#N/A,FALSE,"CFO";#N/A,#N/A,FALSE,"EVP-East";#N/A,#N/A,FALSE,"Mortgage"}</definedName>
    <definedName name="ca" localSheetId="17" hidden="1">{#N/A,#N/A,FALSE,"CEO";#N/A,#N/A,FALSE,"COO";#N/A,#N/A,FALSE,"Up-State";#N/A,#N/A,FALSE,"CFO";#N/A,#N/A,FALSE,"EVP-East";#N/A,#N/A,FALSE,"Mortgage"}</definedName>
    <definedName name="ca" localSheetId="28" hidden="1">{#N/A,#N/A,FALSE,"CEO";#N/A,#N/A,FALSE,"COO";#N/A,#N/A,FALSE,"Up-State";#N/A,#N/A,FALSE,"CFO";#N/A,#N/A,FALSE,"EVP-East";#N/A,#N/A,FALSE,"Mortgage"}</definedName>
    <definedName name="ca" localSheetId="29" hidden="1">{#N/A,#N/A,FALSE,"CEO";#N/A,#N/A,FALSE,"COO";#N/A,#N/A,FALSE,"Up-State";#N/A,#N/A,FALSE,"CFO";#N/A,#N/A,FALSE,"EVP-East";#N/A,#N/A,FALSE,"Mortgage"}</definedName>
    <definedName name="ca" localSheetId="26" hidden="1">{#N/A,#N/A,FALSE,"CEO";#N/A,#N/A,FALSE,"COO";#N/A,#N/A,FALSE,"Up-State";#N/A,#N/A,FALSE,"CFO";#N/A,#N/A,FALSE,"EVP-East";#N/A,#N/A,FALSE,"Mortgage"}</definedName>
    <definedName name="ca" localSheetId="8" hidden="1">{#N/A,#N/A,FALSE,"CEO";#N/A,#N/A,FALSE,"COO";#N/A,#N/A,FALSE,"Up-State";#N/A,#N/A,FALSE,"CFO";#N/A,#N/A,FALSE,"EVP-East";#N/A,#N/A,FALSE,"Mortgage"}</definedName>
    <definedName name="ca" localSheetId="46" hidden="1">{#N/A,#N/A,FALSE,"CEO";#N/A,#N/A,FALSE,"COO";#N/A,#N/A,FALSE,"Up-State";#N/A,#N/A,FALSE,"CFO";#N/A,#N/A,FALSE,"EVP-East";#N/A,#N/A,FALSE,"Mortgage"}</definedName>
    <definedName name="ca" localSheetId="47" hidden="1">{#N/A,#N/A,FALSE,"CEO";#N/A,#N/A,FALSE,"COO";#N/A,#N/A,FALSE,"Up-State";#N/A,#N/A,FALSE,"CFO";#N/A,#N/A,FALSE,"EVP-East";#N/A,#N/A,FALSE,"Mortgage"}</definedName>
    <definedName name="ca" localSheetId="44" hidden="1">{#N/A,#N/A,FALSE,"CEO";#N/A,#N/A,FALSE,"COO";#N/A,#N/A,FALSE,"Up-State";#N/A,#N/A,FALSE,"CFO";#N/A,#N/A,FALSE,"EVP-East";#N/A,#N/A,FALSE,"Mortgage"}</definedName>
    <definedName name="ca" localSheetId="0" hidden="1">{#N/A,#N/A,FALSE,"CEO";#N/A,#N/A,FALSE,"COO";#N/A,#N/A,FALSE,"Up-State";#N/A,#N/A,FALSE,"CFO";#N/A,#N/A,FALSE,"EVP-East";#N/A,#N/A,FALSE,"Mortgage"}</definedName>
    <definedName name="ca" localSheetId="9" hidden="1">{#N/A,#N/A,FALSE,"CEO";#N/A,#N/A,FALSE,"COO";#N/A,#N/A,FALSE,"Up-State";#N/A,#N/A,FALSE,"CFO";#N/A,#N/A,FALSE,"EVP-East";#N/A,#N/A,FALSE,"Mortgage"}</definedName>
    <definedName name="ca" localSheetId="5" hidden="1">{#N/A,#N/A,FALSE,"CEO";#N/A,#N/A,FALSE,"COO";#N/A,#N/A,FALSE,"Up-State";#N/A,#N/A,FALSE,"CFO";#N/A,#N/A,FALSE,"EVP-East";#N/A,#N/A,FALSE,"Mortgage"}</definedName>
    <definedName name="ca" localSheetId="6" hidden="1">{#N/A,#N/A,FALSE,"CEO";#N/A,#N/A,FALSE,"COO";#N/A,#N/A,FALSE,"Up-State";#N/A,#N/A,FALSE,"CFO";#N/A,#N/A,FALSE,"EVP-East";#N/A,#N/A,FALSE,"Mortgage"}</definedName>
    <definedName name="ca" localSheetId="58" hidden="1">{#N/A,#N/A,FALSE,"CEO";#N/A,#N/A,FALSE,"COO";#N/A,#N/A,FALSE,"Up-State";#N/A,#N/A,FALSE,"CFO";#N/A,#N/A,FALSE,"EVP-East";#N/A,#N/A,FALSE,"Mortgage"}</definedName>
    <definedName name="ca" localSheetId="37" hidden="1">{#N/A,#N/A,FALSE,"CEO";#N/A,#N/A,FALSE,"COO";#N/A,#N/A,FALSE,"Up-State";#N/A,#N/A,FALSE,"CFO";#N/A,#N/A,FALSE,"EVP-East";#N/A,#N/A,FALSE,"Mortgage"}</definedName>
    <definedName name="ca" localSheetId="10" hidden="1">{#N/A,#N/A,FALSE,"CEO";#N/A,#N/A,FALSE,"COO";#N/A,#N/A,FALSE,"Up-State";#N/A,#N/A,FALSE,"CFO";#N/A,#N/A,FALSE,"EVP-East";#N/A,#N/A,FALSE,"Mortgage"}</definedName>
    <definedName name="ca" localSheetId="3" hidden="1">{#N/A,#N/A,FALSE,"CEO";#N/A,#N/A,FALSE,"COO";#N/A,#N/A,FALSE,"Up-State";#N/A,#N/A,FALSE,"CFO";#N/A,#N/A,FALSE,"EVP-East";#N/A,#N/A,FALSE,"Mortgage"}</definedName>
    <definedName name="ca" localSheetId="4" hidden="1">{#N/A,#N/A,FALSE,"CEO";#N/A,#N/A,FALSE,"COO";#N/A,#N/A,FALSE,"Up-State";#N/A,#N/A,FALSE,"CFO";#N/A,#N/A,FALSE,"EVP-East";#N/A,#N/A,FALSE,"Mortgage"}</definedName>
    <definedName name="ca" localSheetId="57" hidden="1">{#N/A,#N/A,FALSE,"CEO";#N/A,#N/A,FALSE,"COO";#N/A,#N/A,FALSE,"Up-State";#N/A,#N/A,FALSE,"CFO";#N/A,#N/A,FALSE,"EVP-East";#N/A,#N/A,FALSE,"Mortgage"}</definedName>
    <definedName name="ca" localSheetId="50" hidden="1">{#N/A,#N/A,FALSE,"CEO";#N/A,#N/A,FALSE,"COO";#N/A,#N/A,FALSE,"Up-State";#N/A,#N/A,FALSE,"CFO";#N/A,#N/A,FALSE,"EVP-East";#N/A,#N/A,FALSE,"Mortgage"}</definedName>
    <definedName name="ca" localSheetId="56" hidden="1">{#N/A,#N/A,FALSE,"CEO";#N/A,#N/A,FALSE,"COO";#N/A,#N/A,FALSE,"Up-State";#N/A,#N/A,FALSE,"CFO";#N/A,#N/A,FALSE,"EVP-East";#N/A,#N/A,FALSE,"Mortgage"}</definedName>
    <definedName name="ca" localSheetId="13" hidden="1">{#N/A,#N/A,FALSE,"CEO";#N/A,#N/A,FALSE,"COO";#N/A,#N/A,FALSE,"Up-State";#N/A,#N/A,FALSE,"CFO";#N/A,#N/A,FALSE,"EVP-East";#N/A,#N/A,FALSE,"Mortgage"}</definedName>
    <definedName name="ca" localSheetId="12" hidden="1">{#N/A,#N/A,FALSE,"CEO";#N/A,#N/A,FALSE,"COO";#N/A,#N/A,FALSE,"Up-State";#N/A,#N/A,FALSE,"CFO";#N/A,#N/A,FALSE,"EVP-East";#N/A,#N/A,FALSE,"Mortgage"}</definedName>
    <definedName name="ca" localSheetId="16" hidden="1">{#N/A,#N/A,FALSE,"CEO";#N/A,#N/A,FALSE,"COO";#N/A,#N/A,FALSE,"Up-State";#N/A,#N/A,FALSE,"CFO";#N/A,#N/A,FALSE,"EVP-East";#N/A,#N/A,FALSE,"Mortgage"}</definedName>
    <definedName name="ca" localSheetId="25" hidden="1">{#N/A,#N/A,FALSE,"CEO";#N/A,#N/A,FALSE,"COO";#N/A,#N/A,FALSE,"Up-State";#N/A,#N/A,FALSE,"CFO";#N/A,#N/A,FALSE,"EVP-East";#N/A,#N/A,FALSE,"Mortgage"}</definedName>
    <definedName name="ca" localSheetId="43" hidden="1">{#N/A,#N/A,FALSE,"CEO";#N/A,#N/A,FALSE,"COO";#N/A,#N/A,FALSE,"Up-State";#N/A,#N/A,FALSE,"CFO";#N/A,#N/A,FALSE,"EVP-East";#N/A,#N/A,FALSE,"Mortgage"}</definedName>
    <definedName name="ca" localSheetId="36" hidden="1">{#N/A,#N/A,FALSE,"CEO";#N/A,#N/A,FALSE,"COO";#N/A,#N/A,FALSE,"Up-State";#N/A,#N/A,FALSE,"CFO";#N/A,#N/A,FALSE,"EVP-East";#N/A,#N/A,FALSE,"Mortgage"}</definedName>
    <definedName name="ca" localSheetId="30" hidden="1">{#N/A,#N/A,FALSE,"CEO";#N/A,#N/A,FALSE,"COO";#N/A,#N/A,FALSE,"Up-State";#N/A,#N/A,FALSE,"CFO";#N/A,#N/A,FALSE,"EVP-East";#N/A,#N/A,FALSE,"Mortgage"}</definedName>
    <definedName name="ca" localSheetId="34" hidden="1">{#N/A,#N/A,FALSE,"CEO";#N/A,#N/A,FALSE,"COO";#N/A,#N/A,FALSE,"Up-State";#N/A,#N/A,FALSE,"CFO";#N/A,#N/A,FALSE,"EVP-East";#N/A,#N/A,FALSE,"Mortgage"}</definedName>
    <definedName name="ca" localSheetId="35" hidden="1">{#N/A,#N/A,FALSE,"CEO";#N/A,#N/A,FALSE,"COO";#N/A,#N/A,FALSE,"Up-State";#N/A,#N/A,FALSE,"CFO";#N/A,#N/A,FALSE,"EVP-East";#N/A,#N/A,FALSE,"Mortgage"}</definedName>
    <definedName name="ca" localSheetId="31" hidden="1">{#N/A,#N/A,FALSE,"CEO";#N/A,#N/A,FALSE,"COO";#N/A,#N/A,FALSE,"Up-State";#N/A,#N/A,FALSE,"CFO";#N/A,#N/A,FALSE,"EVP-East";#N/A,#N/A,FALSE,"Mortgage"}</definedName>
    <definedName name="ca" localSheetId="11" hidden="1">{#N/A,#N/A,FALSE,"CEO";#N/A,#N/A,FALSE,"COO";#N/A,#N/A,FALSE,"Up-State";#N/A,#N/A,FALSE,"CFO";#N/A,#N/A,FALSE,"EVP-East";#N/A,#N/A,FALSE,"Mortgage"}</definedName>
    <definedName name="ca" hidden="1">{#N/A,#N/A,FALSE,"CEO";#N/A,#N/A,FALSE,"COO";#N/A,#N/A,FALSE,"Up-State";#N/A,#N/A,FALSE,"CFO";#N/A,#N/A,FALSE,"EVP-East";#N/A,#N/A,FALSE,"Mortgage"}</definedName>
    <definedName name="Calculations_FooterType" hidden="1">"INTERNAL"</definedName>
    <definedName name="Canada" localSheetId="15" hidden="1">{"NewCo_View",#N/A,FALSE,"Calculations"}</definedName>
    <definedName name="Canada" localSheetId="21" hidden="1">{"NewCo_View",#N/A,FALSE,"Calculations"}</definedName>
    <definedName name="Canada" localSheetId="20" hidden="1">{"NewCo_View",#N/A,FALSE,"Calculations"}</definedName>
    <definedName name="Canada" localSheetId="24" hidden="1">{"NewCo_View",#N/A,FALSE,"Calculations"}</definedName>
    <definedName name="Canada" localSheetId="17" hidden="1">{"NewCo_View",#N/A,FALSE,"Calculations"}</definedName>
    <definedName name="Canada" localSheetId="28" hidden="1">{"NewCo_View",#N/A,FALSE,"Calculations"}</definedName>
    <definedName name="Canada" localSheetId="29" hidden="1">{"NewCo_View",#N/A,FALSE,"Calculations"}</definedName>
    <definedName name="Canada" localSheetId="26" hidden="1">{"NewCo_View",#N/A,FALSE,"Calculations"}</definedName>
    <definedName name="Canada" localSheetId="8" hidden="1">{"NewCo_View",#N/A,FALSE,"Calculations"}</definedName>
    <definedName name="Canada" localSheetId="46" hidden="1">{"NewCo_View",#N/A,FALSE,"Calculations"}</definedName>
    <definedName name="Canada" localSheetId="47" hidden="1">{"NewCo_View",#N/A,FALSE,"Calculations"}</definedName>
    <definedName name="Canada" localSheetId="44" hidden="1">{"NewCo_View",#N/A,FALSE,"Calculations"}</definedName>
    <definedName name="Canada" localSheetId="0" hidden="1">{"NewCo_View",#N/A,FALSE,"Calculations"}</definedName>
    <definedName name="Canada" localSheetId="9" hidden="1">{"NewCo_View",#N/A,FALSE,"Calculations"}</definedName>
    <definedName name="Canada" localSheetId="5" hidden="1">{"NewCo_View",#N/A,FALSE,"Calculations"}</definedName>
    <definedName name="Canada" localSheetId="6" hidden="1">{"NewCo_View",#N/A,FALSE,"Calculations"}</definedName>
    <definedName name="Canada" localSheetId="58" hidden="1">{"NewCo_View",#N/A,FALSE,"Calculations"}</definedName>
    <definedName name="Canada" localSheetId="37" hidden="1">{"NewCo_View",#N/A,FALSE,"Calculations"}</definedName>
    <definedName name="Canada" localSheetId="10" hidden="1">{"NewCo_View",#N/A,FALSE,"Calculations"}</definedName>
    <definedName name="Canada" localSheetId="3" hidden="1">{"NewCo_View",#N/A,FALSE,"Calculations"}</definedName>
    <definedName name="Canada" localSheetId="4" hidden="1">{"NewCo_View",#N/A,FALSE,"Calculations"}</definedName>
    <definedName name="Canada" localSheetId="57" hidden="1">{"NewCo_View",#N/A,FALSE,"Calculations"}</definedName>
    <definedName name="Canada" localSheetId="50" hidden="1">{"NewCo_View",#N/A,FALSE,"Calculations"}</definedName>
    <definedName name="Canada" localSheetId="56" hidden="1">{"NewCo_View",#N/A,FALSE,"Calculations"}</definedName>
    <definedName name="Canada" localSheetId="13" hidden="1">{"NewCo_View",#N/A,FALSE,"Calculations"}</definedName>
    <definedName name="Canada" localSheetId="12" hidden="1">{"NewCo_View",#N/A,FALSE,"Calculations"}</definedName>
    <definedName name="Canada" localSheetId="16" hidden="1">{"NewCo_View",#N/A,FALSE,"Calculations"}</definedName>
    <definedName name="Canada" localSheetId="25" hidden="1">{"NewCo_View",#N/A,FALSE,"Calculations"}</definedName>
    <definedName name="Canada" localSheetId="43" hidden="1">{"NewCo_View",#N/A,FALSE,"Calculations"}</definedName>
    <definedName name="Canada" localSheetId="36" hidden="1">{"NewCo_View",#N/A,FALSE,"Calculations"}</definedName>
    <definedName name="Canada" localSheetId="30" hidden="1">{"NewCo_View",#N/A,FALSE,"Calculations"}</definedName>
    <definedName name="Canada" localSheetId="34" hidden="1">{"NewCo_View",#N/A,FALSE,"Calculations"}</definedName>
    <definedName name="Canada" localSheetId="35" hidden="1">{"NewCo_View",#N/A,FALSE,"Calculations"}</definedName>
    <definedName name="Canada" localSheetId="31" hidden="1">{"NewCo_View",#N/A,FALSE,"Calculations"}</definedName>
    <definedName name="Canada" localSheetId="11" hidden="1">{"NewCo_View",#N/A,FALSE,"Calculations"}</definedName>
    <definedName name="Canada" hidden="1">{"NewCo_View",#N/A,FALSE,"Calculations"}</definedName>
    <definedName name="CanadianInvestment" localSheetId="15" hidden="1">{"NewCo_View",#N/A,FALSE,"Calculations"}</definedName>
    <definedName name="CanadianInvestment" localSheetId="21" hidden="1">{"NewCo_View",#N/A,FALSE,"Calculations"}</definedName>
    <definedName name="CanadianInvestment" localSheetId="20" hidden="1">{"NewCo_View",#N/A,FALSE,"Calculations"}</definedName>
    <definedName name="CanadianInvestment" localSheetId="24" hidden="1">{"NewCo_View",#N/A,FALSE,"Calculations"}</definedName>
    <definedName name="CanadianInvestment" localSheetId="17" hidden="1">{"NewCo_View",#N/A,FALSE,"Calculations"}</definedName>
    <definedName name="CanadianInvestment" localSheetId="28" hidden="1">{"NewCo_View",#N/A,FALSE,"Calculations"}</definedName>
    <definedName name="CanadianInvestment" localSheetId="29" hidden="1">{"NewCo_View",#N/A,FALSE,"Calculations"}</definedName>
    <definedName name="CanadianInvestment" localSheetId="26" hidden="1">{"NewCo_View",#N/A,FALSE,"Calculations"}</definedName>
    <definedName name="CanadianInvestment" localSheetId="8" hidden="1">{"NewCo_View",#N/A,FALSE,"Calculations"}</definedName>
    <definedName name="CanadianInvestment" localSheetId="46" hidden="1">{"NewCo_View",#N/A,FALSE,"Calculations"}</definedName>
    <definedName name="CanadianInvestment" localSheetId="47" hidden="1">{"NewCo_View",#N/A,FALSE,"Calculations"}</definedName>
    <definedName name="CanadianInvestment" localSheetId="44" hidden="1">{"NewCo_View",#N/A,FALSE,"Calculations"}</definedName>
    <definedName name="CanadianInvestment" localSheetId="0" hidden="1">{"NewCo_View",#N/A,FALSE,"Calculations"}</definedName>
    <definedName name="CanadianInvestment" localSheetId="9" hidden="1">{"NewCo_View",#N/A,FALSE,"Calculations"}</definedName>
    <definedName name="CanadianInvestment" localSheetId="5" hidden="1">{"NewCo_View",#N/A,FALSE,"Calculations"}</definedName>
    <definedName name="CanadianInvestment" localSheetId="6" hidden="1">{"NewCo_View",#N/A,FALSE,"Calculations"}</definedName>
    <definedName name="CanadianInvestment" localSheetId="58" hidden="1">{"NewCo_View",#N/A,FALSE,"Calculations"}</definedName>
    <definedName name="CanadianInvestment" localSheetId="37" hidden="1">{"NewCo_View",#N/A,FALSE,"Calculations"}</definedName>
    <definedName name="CanadianInvestment" localSheetId="10" hidden="1">{"NewCo_View",#N/A,FALSE,"Calculations"}</definedName>
    <definedName name="CanadianInvestment" localSheetId="3" hidden="1">{"NewCo_View",#N/A,FALSE,"Calculations"}</definedName>
    <definedName name="CanadianInvestment" localSheetId="4" hidden="1">{"NewCo_View",#N/A,FALSE,"Calculations"}</definedName>
    <definedName name="CanadianInvestment" localSheetId="57" hidden="1">{"NewCo_View",#N/A,FALSE,"Calculations"}</definedName>
    <definedName name="CanadianInvestment" localSheetId="50" hidden="1">{"NewCo_View",#N/A,FALSE,"Calculations"}</definedName>
    <definedName name="CanadianInvestment" localSheetId="56" hidden="1">{"NewCo_View",#N/A,FALSE,"Calculations"}</definedName>
    <definedName name="CanadianInvestment" localSheetId="13" hidden="1">{"NewCo_View",#N/A,FALSE,"Calculations"}</definedName>
    <definedName name="CanadianInvestment" localSheetId="12" hidden="1">{"NewCo_View",#N/A,FALSE,"Calculations"}</definedName>
    <definedName name="CanadianInvestment" localSheetId="16" hidden="1">{"NewCo_View",#N/A,FALSE,"Calculations"}</definedName>
    <definedName name="CanadianInvestment" localSheetId="25" hidden="1">{"NewCo_View",#N/A,FALSE,"Calculations"}</definedName>
    <definedName name="CanadianInvestment" localSheetId="43" hidden="1">{"NewCo_View",#N/A,FALSE,"Calculations"}</definedName>
    <definedName name="CanadianInvestment" localSheetId="36" hidden="1">{"NewCo_View",#N/A,FALSE,"Calculations"}</definedName>
    <definedName name="CanadianInvestment" localSheetId="30" hidden="1">{"NewCo_View",#N/A,FALSE,"Calculations"}</definedName>
    <definedName name="CanadianInvestment" localSheetId="34" hidden="1">{"NewCo_View",#N/A,FALSE,"Calculations"}</definedName>
    <definedName name="CanadianInvestment" localSheetId="35" hidden="1">{"NewCo_View",#N/A,FALSE,"Calculations"}</definedName>
    <definedName name="CanadianInvestment" localSheetId="31" hidden="1">{"NewCo_View",#N/A,FALSE,"Calculations"}</definedName>
    <definedName name="CanadianInvestment" localSheetId="11" hidden="1">{"NewCo_View",#N/A,FALSE,"Calculations"}</definedName>
    <definedName name="CanadianInvestment" hidden="1">{"NewCo_View",#N/A,FALSE,"Calculations"}</definedName>
    <definedName name="carolina" localSheetId="15" hidden="1">{#N/A,#N/A,FALSE,"Hoja1";#N/A,#N/A,FALSE,"Hoja2"}</definedName>
    <definedName name="carolina" localSheetId="21" hidden="1">{#N/A,#N/A,FALSE,"Hoja1";#N/A,#N/A,FALSE,"Hoja2"}</definedName>
    <definedName name="carolina" localSheetId="20" hidden="1">{#N/A,#N/A,FALSE,"Hoja1";#N/A,#N/A,FALSE,"Hoja2"}</definedName>
    <definedName name="carolina" localSheetId="24" hidden="1">{#N/A,#N/A,FALSE,"Hoja1";#N/A,#N/A,FALSE,"Hoja2"}</definedName>
    <definedName name="carolina" localSheetId="17" hidden="1">{#N/A,#N/A,FALSE,"Hoja1";#N/A,#N/A,FALSE,"Hoja2"}</definedName>
    <definedName name="carolina" localSheetId="28" hidden="1">{#N/A,#N/A,FALSE,"Hoja1";#N/A,#N/A,FALSE,"Hoja2"}</definedName>
    <definedName name="carolina" localSheetId="29" hidden="1">{#N/A,#N/A,FALSE,"Hoja1";#N/A,#N/A,FALSE,"Hoja2"}</definedName>
    <definedName name="carolina" localSheetId="26" hidden="1">{#N/A,#N/A,FALSE,"Hoja1";#N/A,#N/A,FALSE,"Hoja2"}</definedName>
    <definedName name="carolina" localSheetId="8" hidden="1">{#N/A,#N/A,FALSE,"Hoja1";#N/A,#N/A,FALSE,"Hoja2"}</definedName>
    <definedName name="carolina" localSheetId="46" hidden="1">{#N/A,#N/A,FALSE,"Hoja1";#N/A,#N/A,FALSE,"Hoja2"}</definedName>
    <definedName name="carolina" localSheetId="47" hidden="1">{#N/A,#N/A,FALSE,"Hoja1";#N/A,#N/A,FALSE,"Hoja2"}</definedName>
    <definedName name="carolina" localSheetId="44" hidden="1">{#N/A,#N/A,FALSE,"Hoja1";#N/A,#N/A,FALSE,"Hoja2"}</definedName>
    <definedName name="carolina" localSheetId="0" hidden="1">{#N/A,#N/A,FALSE,"Hoja1";#N/A,#N/A,FALSE,"Hoja2"}</definedName>
    <definedName name="carolina" localSheetId="9" hidden="1">{#N/A,#N/A,FALSE,"Hoja1";#N/A,#N/A,FALSE,"Hoja2"}</definedName>
    <definedName name="carolina" localSheetId="5" hidden="1">{#N/A,#N/A,FALSE,"Hoja1";#N/A,#N/A,FALSE,"Hoja2"}</definedName>
    <definedName name="carolina" localSheetId="6" hidden="1">{#N/A,#N/A,FALSE,"Hoja1";#N/A,#N/A,FALSE,"Hoja2"}</definedName>
    <definedName name="carolina" localSheetId="58" hidden="1">{#N/A,#N/A,FALSE,"Hoja1";#N/A,#N/A,FALSE,"Hoja2"}</definedName>
    <definedName name="carolina" localSheetId="37" hidden="1">{#N/A,#N/A,FALSE,"Hoja1";#N/A,#N/A,FALSE,"Hoja2"}</definedName>
    <definedName name="carolina" localSheetId="10" hidden="1">{#N/A,#N/A,FALSE,"Hoja1";#N/A,#N/A,FALSE,"Hoja2"}</definedName>
    <definedName name="carolina" localSheetId="3" hidden="1">{#N/A,#N/A,FALSE,"Hoja1";#N/A,#N/A,FALSE,"Hoja2"}</definedName>
    <definedName name="carolina" localSheetId="4" hidden="1">{#N/A,#N/A,FALSE,"Hoja1";#N/A,#N/A,FALSE,"Hoja2"}</definedName>
    <definedName name="carolina" localSheetId="57" hidden="1">{#N/A,#N/A,FALSE,"Hoja1";#N/A,#N/A,FALSE,"Hoja2"}</definedName>
    <definedName name="carolina" localSheetId="50" hidden="1">{#N/A,#N/A,FALSE,"Hoja1";#N/A,#N/A,FALSE,"Hoja2"}</definedName>
    <definedName name="carolina" localSheetId="56" hidden="1">{#N/A,#N/A,FALSE,"Hoja1";#N/A,#N/A,FALSE,"Hoja2"}</definedName>
    <definedName name="carolina" localSheetId="13" hidden="1">{#N/A,#N/A,FALSE,"Hoja1";#N/A,#N/A,FALSE,"Hoja2"}</definedName>
    <definedName name="carolina" localSheetId="12" hidden="1">{#N/A,#N/A,FALSE,"Hoja1";#N/A,#N/A,FALSE,"Hoja2"}</definedName>
    <definedName name="carolina" localSheetId="16" hidden="1">{#N/A,#N/A,FALSE,"Hoja1";#N/A,#N/A,FALSE,"Hoja2"}</definedName>
    <definedName name="carolina" localSheetId="25" hidden="1">{#N/A,#N/A,FALSE,"Hoja1";#N/A,#N/A,FALSE,"Hoja2"}</definedName>
    <definedName name="carolina" localSheetId="43" hidden="1">{#N/A,#N/A,FALSE,"Hoja1";#N/A,#N/A,FALSE,"Hoja2"}</definedName>
    <definedName name="carolina" localSheetId="36" hidden="1">{#N/A,#N/A,FALSE,"Hoja1";#N/A,#N/A,FALSE,"Hoja2"}</definedName>
    <definedName name="carolina" localSheetId="30" hidden="1">{#N/A,#N/A,FALSE,"Hoja1";#N/A,#N/A,FALSE,"Hoja2"}</definedName>
    <definedName name="carolina" localSheetId="34" hidden="1">{#N/A,#N/A,FALSE,"Hoja1";#N/A,#N/A,FALSE,"Hoja2"}</definedName>
    <definedName name="carolina" localSheetId="35" hidden="1">{#N/A,#N/A,FALSE,"Hoja1";#N/A,#N/A,FALSE,"Hoja2"}</definedName>
    <definedName name="carolina" localSheetId="31" hidden="1">{#N/A,#N/A,FALSE,"Hoja1";#N/A,#N/A,FALSE,"Hoja2"}</definedName>
    <definedName name="carolina" localSheetId="11" hidden="1">{#N/A,#N/A,FALSE,"Hoja1";#N/A,#N/A,FALSE,"Hoja2"}</definedName>
    <definedName name="carolina" hidden="1">{#N/A,#N/A,FALSE,"Hoja1";#N/A,#N/A,FALSE,"Hoja2"}</definedName>
    <definedName name="Castaner_FooterType" hidden="1">"NONE"</definedName>
    <definedName name="cbncf" localSheetId="15" hidden="1">{#N/A,#N/A,TRUE,"Totals";#N/A,#N/A,TRUE,"Written Quote Out";#N/A,#N/A,TRUE,"Accepted Quotes";#N/A,#N/A,TRUE,"Application on";#N/A,#N/A,TRUE,"Rejected"}</definedName>
    <definedName name="cbncf" localSheetId="21" hidden="1">{#N/A,#N/A,TRUE,"Totals";#N/A,#N/A,TRUE,"Written Quote Out";#N/A,#N/A,TRUE,"Accepted Quotes";#N/A,#N/A,TRUE,"Application on";#N/A,#N/A,TRUE,"Rejected"}</definedName>
    <definedName name="cbncf" localSheetId="20" hidden="1">{#N/A,#N/A,TRUE,"Totals";#N/A,#N/A,TRUE,"Written Quote Out";#N/A,#N/A,TRUE,"Accepted Quotes";#N/A,#N/A,TRUE,"Application on";#N/A,#N/A,TRUE,"Rejected"}</definedName>
    <definedName name="cbncf" localSheetId="24" hidden="1">{#N/A,#N/A,TRUE,"Totals";#N/A,#N/A,TRUE,"Written Quote Out";#N/A,#N/A,TRUE,"Accepted Quotes";#N/A,#N/A,TRUE,"Application on";#N/A,#N/A,TRUE,"Rejected"}</definedName>
    <definedName name="cbncf" localSheetId="17" hidden="1">{#N/A,#N/A,TRUE,"Totals";#N/A,#N/A,TRUE,"Written Quote Out";#N/A,#N/A,TRUE,"Accepted Quotes";#N/A,#N/A,TRUE,"Application on";#N/A,#N/A,TRUE,"Rejected"}</definedName>
    <definedName name="cbncf" localSheetId="28" hidden="1">{#N/A,#N/A,TRUE,"Totals";#N/A,#N/A,TRUE,"Written Quote Out";#N/A,#N/A,TRUE,"Accepted Quotes";#N/A,#N/A,TRUE,"Application on";#N/A,#N/A,TRUE,"Rejected"}</definedName>
    <definedName name="cbncf" localSheetId="29" hidden="1">{#N/A,#N/A,TRUE,"Totals";#N/A,#N/A,TRUE,"Written Quote Out";#N/A,#N/A,TRUE,"Accepted Quotes";#N/A,#N/A,TRUE,"Application on";#N/A,#N/A,TRUE,"Rejected"}</definedName>
    <definedName name="cbncf" localSheetId="26" hidden="1">{#N/A,#N/A,TRUE,"Totals";#N/A,#N/A,TRUE,"Written Quote Out";#N/A,#N/A,TRUE,"Accepted Quotes";#N/A,#N/A,TRUE,"Application on";#N/A,#N/A,TRUE,"Rejected"}</definedName>
    <definedName name="cbncf" localSheetId="8" hidden="1">{#N/A,#N/A,TRUE,"Totals";#N/A,#N/A,TRUE,"Written Quote Out";#N/A,#N/A,TRUE,"Accepted Quotes";#N/A,#N/A,TRUE,"Application on";#N/A,#N/A,TRUE,"Rejected"}</definedName>
    <definedName name="cbncf" localSheetId="46" hidden="1">{#N/A,#N/A,TRUE,"Totals";#N/A,#N/A,TRUE,"Written Quote Out";#N/A,#N/A,TRUE,"Accepted Quotes";#N/A,#N/A,TRUE,"Application on";#N/A,#N/A,TRUE,"Rejected"}</definedName>
    <definedName name="cbncf" localSheetId="47" hidden="1">{#N/A,#N/A,TRUE,"Totals";#N/A,#N/A,TRUE,"Written Quote Out";#N/A,#N/A,TRUE,"Accepted Quotes";#N/A,#N/A,TRUE,"Application on";#N/A,#N/A,TRUE,"Rejected"}</definedName>
    <definedName name="cbncf" localSheetId="44" hidden="1">{#N/A,#N/A,TRUE,"Totals";#N/A,#N/A,TRUE,"Written Quote Out";#N/A,#N/A,TRUE,"Accepted Quotes";#N/A,#N/A,TRUE,"Application on";#N/A,#N/A,TRUE,"Rejected"}</definedName>
    <definedName name="cbncf" localSheetId="0" hidden="1">{#N/A,#N/A,TRUE,"Totals";#N/A,#N/A,TRUE,"Written Quote Out";#N/A,#N/A,TRUE,"Accepted Quotes";#N/A,#N/A,TRUE,"Application on";#N/A,#N/A,TRUE,"Rejected"}</definedName>
    <definedName name="cbncf" localSheetId="9" hidden="1">{#N/A,#N/A,TRUE,"Totals";#N/A,#N/A,TRUE,"Written Quote Out";#N/A,#N/A,TRUE,"Accepted Quotes";#N/A,#N/A,TRUE,"Application on";#N/A,#N/A,TRUE,"Rejected"}</definedName>
    <definedName name="cbncf" localSheetId="5" hidden="1">{#N/A,#N/A,TRUE,"Totals";#N/A,#N/A,TRUE,"Written Quote Out";#N/A,#N/A,TRUE,"Accepted Quotes";#N/A,#N/A,TRUE,"Application on";#N/A,#N/A,TRUE,"Rejected"}</definedName>
    <definedName name="cbncf" localSheetId="6" hidden="1">{#N/A,#N/A,TRUE,"Totals";#N/A,#N/A,TRUE,"Written Quote Out";#N/A,#N/A,TRUE,"Accepted Quotes";#N/A,#N/A,TRUE,"Application on";#N/A,#N/A,TRUE,"Rejected"}</definedName>
    <definedName name="cbncf" localSheetId="58" hidden="1">{#N/A,#N/A,TRUE,"Totals";#N/A,#N/A,TRUE,"Written Quote Out";#N/A,#N/A,TRUE,"Accepted Quotes";#N/A,#N/A,TRUE,"Application on";#N/A,#N/A,TRUE,"Rejected"}</definedName>
    <definedName name="cbncf" localSheetId="37" hidden="1">{#N/A,#N/A,TRUE,"Totals";#N/A,#N/A,TRUE,"Written Quote Out";#N/A,#N/A,TRUE,"Accepted Quotes";#N/A,#N/A,TRUE,"Application on";#N/A,#N/A,TRUE,"Rejected"}</definedName>
    <definedName name="cbncf" localSheetId="10" hidden="1">{#N/A,#N/A,TRUE,"Totals";#N/A,#N/A,TRUE,"Written Quote Out";#N/A,#N/A,TRUE,"Accepted Quotes";#N/A,#N/A,TRUE,"Application on";#N/A,#N/A,TRUE,"Rejected"}</definedName>
    <definedName name="cbncf" localSheetId="3" hidden="1">{#N/A,#N/A,TRUE,"Totals";#N/A,#N/A,TRUE,"Written Quote Out";#N/A,#N/A,TRUE,"Accepted Quotes";#N/A,#N/A,TRUE,"Application on";#N/A,#N/A,TRUE,"Rejected"}</definedName>
    <definedName name="cbncf" localSheetId="4" hidden="1">{#N/A,#N/A,TRUE,"Totals";#N/A,#N/A,TRUE,"Written Quote Out";#N/A,#N/A,TRUE,"Accepted Quotes";#N/A,#N/A,TRUE,"Application on";#N/A,#N/A,TRUE,"Rejected"}</definedName>
    <definedName name="cbncf" localSheetId="57" hidden="1">{#N/A,#N/A,TRUE,"Totals";#N/A,#N/A,TRUE,"Written Quote Out";#N/A,#N/A,TRUE,"Accepted Quotes";#N/A,#N/A,TRUE,"Application on";#N/A,#N/A,TRUE,"Rejected"}</definedName>
    <definedName name="cbncf" localSheetId="50" hidden="1">{#N/A,#N/A,TRUE,"Totals";#N/A,#N/A,TRUE,"Written Quote Out";#N/A,#N/A,TRUE,"Accepted Quotes";#N/A,#N/A,TRUE,"Application on";#N/A,#N/A,TRUE,"Rejected"}</definedName>
    <definedName name="cbncf" localSheetId="56" hidden="1">{#N/A,#N/A,TRUE,"Totals";#N/A,#N/A,TRUE,"Written Quote Out";#N/A,#N/A,TRUE,"Accepted Quotes";#N/A,#N/A,TRUE,"Application on";#N/A,#N/A,TRUE,"Rejected"}</definedName>
    <definedName name="cbncf" localSheetId="13" hidden="1">{#N/A,#N/A,TRUE,"Totals";#N/A,#N/A,TRUE,"Written Quote Out";#N/A,#N/A,TRUE,"Accepted Quotes";#N/A,#N/A,TRUE,"Application on";#N/A,#N/A,TRUE,"Rejected"}</definedName>
    <definedName name="cbncf" localSheetId="12" hidden="1">{#N/A,#N/A,TRUE,"Totals";#N/A,#N/A,TRUE,"Written Quote Out";#N/A,#N/A,TRUE,"Accepted Quotes";#N/A,#N/A,TRUE,"Application on";#N/A,#N/A,TRUE,"Rejected"}</definedName>
    <definedName name="cbncf" localSheetId="16" hidden="1">{#N/A,#N/A,TRUE,"Totals";#N/A,#N/A,TRUE,"Written Quote Out";#N/A,#N/A,TRUE,"Accepted Quotes";#N/A,#N/A,TRUE,"Application on";#N/A,#N/A,TRUE,"Rejected"}</definedName>
    <definedName name="cbncf" localSheetId="25" hidden="1">{#N/A,#N/A,TRUE,"Totals";#N/A,#N/A,TRUE,"Written Quote Out";#N/A,#N/A,TRUE,"Accepted Quotes";#N/A,#N/A,TRUE,"Application on";#N/A,#N/A,TRUE,"Rejected"}</definedName>
    <definedName name="cbncf" localSheetId="43" hidden="1">{#N/A,#N/A,TRUE,"Totals";#N/A,#N/A,TRUE,"Written Quote Out";#N/A,#N/A,TRUE,"Accepted Quotes";#N/A,#N/A,TRUE,"Application on";#N/A,#N/A,TRUE,"Rejected"}</definedName>
    <definedName name="cbncf" localSheetId="36" hidden="1">{#N/A,#N/A,TRUE,"Totals";#N/A,#N/A,TRUE,"Written Quote Out";#N/A,#N/A,TRUE,"Accepted Quotes";#N/A,#N/A,TRUE,"Application on";#N/A,#N/A,TRUE,"Rejected"}</definedName>
    <definedName name="cbncf" localSheetId="30" hidden="1">{#N/A,#N/A,TRUE,"Totals";#N/A,#N/A,TRUE,"Written Quote Out";#N/A,#N/A,TRUE,"Accepted Quotes";#N/A,#N/A,TRUE,"Application on";#N/A,#N/A,TRUE,"Rejected"}</definedName>
    <definedName name="cbncf" localSheetId="34" hidden="1">{#N/A,#N/A,TRUE,"Totals";#N/A,#N/A,TRUE,"Written Quote Out";#N/A,#N/A,TRUE,"Accepted Quotes";#N/A,#N/A,TRUE,"Application on";#N/A,#N/A,TRUE,"Rejected"}</definedName>
    <definedName name="cbncf" localSheetId="35" hidden="1">{#N/A,#N/A,TRUE,"Totals";#N/A,#N/A,TRUE,"Written Quote Out";#N/A,#N/A,TRUE,"Accepted Quotes";#N/A,#N/A,TRUE,"Application on";#N/A,#N/A,TRUE,"Rejected"}</definedName>
    <definedName name="cbncf" localSheetId="31" hidden="1">{#N/A,#N/A,TRUE,"Totals";#N/A,#N/A,TRUE,"Written Quote Out";#N/A,#N/A,TRUE,"Accepted Quotes";#N/A,#N/A,TRUE,"Application on";#N/A,#N/A,TRUE,"Rejected"}</definedName>
    <definedName name="cbncf" localSheetId="11" hidden="1">{#N/A,#N/A,TRUE,"Totals";#N/A,#N/A,TRUE,"Written Quote Out";#N/A,#N/A,TRUE,"Accepted Quotes";#N/A,#N/A,TRUE,"Application on";#N/A,#N/A,TRUE,"Rejected"}</definedName>
    <definedName name="cbncf" hidden="1">{#N/A,#N/A,TRUE,"Totals";#N/A,#N/A,TRUE,"Written Quote Out";#N/A,#N/A,TRUE,"Accepted Quotes";#N/A,#N/A,TRUE,"Application on";#N/A,#N/A,TRUE,"Rejected"}</definedName>
    <definedName name="cc" localSheetId="15" hidden="1">{"CAP VOL",#N/A,FALSE,"CAPITAL";"CAP VAR",#N/A,FALSE,"CAPITAL";"CAP FIJ",#N/A,FALSE,"CAPITAL";"CAP CONS",#N/A,FALSE,"CAPITAL";"CAP DATA",#N/A,FALSE,"CAPITAL"}</definedName>
    <definedName name="cc" localSheetId="21" hidden="1">{"CAP VOL",#N/A,FALSE,"CAPITAL";"CAP VAR",#N/A,FALSE,"CAPITAL";"CAP FIJ",#N/A,FALSE,"CAPITAL";"CAP CONS",#N/A,FALSE,"CAPITAL";"CAP DATA",#N/A,FALSE,"CAPITAL"}</definedName>
    <definedName name="cc" localSheetId="20" hidden="1">{"CAP VOL",#N/A,FALSE,"CAPITAL";"CAP VAR",#N/A,FALSE,"CAPITAL";"CAP FIJ",#N/A,FALSE,"CAPITAL";"CAP CONS",#N/A,FALSE,"CAPITAL";"CAP DATA",#N/A,FALSE,"CAPITAL"}</definedName>
    <definedName name="cc" localSheetId="24" hidden="1">{"CAP VOL",#N/A,FALSE,"CAPITAL";"CAP VAR",#N/A,FALSE,"CAPITAL";"CAP FIJ",#N/A,FALSE,"CAPITAL";"CAP CONS",#N/A,FALSE,"CAPITAL";"CAP DATA",#N/A,FALSE,"CAPITAL"}</definedName>
    <definedName name="cc" localSheetId="17" hidden="1">{"CAP VOL",#N/A,FALSE,"CAPITAL";"CAP VAR",#N/A,FALSE,"CAPITAL";"CAP FIJ",#N/A,FALSE,"CAPITAL";"CAP CONS",#N/A,FALSE,"CAPITAL";"CAP DATA",#N/A,FALSE,"CAPITAL"}</definedName>
    <definedName name="cc" localSheetId="28" hidden="1">{"CAP VOL",#N/A,FALSE,"CAPITAL";"CAP VAR",#N/A,FALSE,"CAPITAL";"CAP FIJ",#N/A,FALSE,"CAPITAL";"CAP CONS",#N/A,FALSE,"CAPITAL";"CAP DATA",#N/A,FALSE,"CAPITAL"}</definedName>
    <definedName name="cc" localSheetId="29" hidden="1">{"CAP VOL",#N/A,FALSE,"CAPITAL";"CAP VAR",#N/A,FALSE,"CAPITAL";"CAP FIJ",#N/A,FALSE,"CAPITAL";"CAP CONS",#N/A,FALSE,"CAPITAL";"CAP DATA",#N/A,FALSE,"CAPITAL"}</definedName>
    <definedName name="cc" localSheetId="26" hidden="1">{"CAP VOL",#N/A,FALSE,"CAPITAL";"CAP VAR",#N/A,FALSE,"CAPITAL";"CAP FIJ",#N/A,FALSE,"CAPITAL";"CAP CONS",#N/A,FALSE,"CAPITAL";"CAP DATA",#N/A,FALSE,"CAPITAL"}</definedName>
    <definedName name="cc" localSheetId="8" hidden="1">{"CAP VOL",#N/A,FALSE,"CAPITAL";"CAP VAR",#N/A,FALSE,"CAPITAL";"CAP FIJ",#N/A,FALSE,"CAPITAL";"CAP CONS",#N/A,FALSE,"CAPITAL";"CAP DATA",#N/A,FALSE,"CAPITAL"}</definedName>
    <definedName name="cc" localSheetId="46" hidden="1">{"CAP VOL",#N/A,FALSE,"CAPITAL";"CAP VAR",#N/A,FALSE,"CAPITAL";"CAP FIJ",#N/A,FALSE,"CAPITAL";"CAP CONS",#N/A,FALSE,"CAPITAL";"CAP DATA",#N/A,FALSE,"CAPITAL"}</definedName>
    <definedName name="cc" localSheetId="47" hidden="1">{"CAP VOL",#N/A,FALSE,"CAPITAL";"CAP VAR",#N/A,FALSE,"CAPITAL";"CAP FIJ",#N/A,FALSE,"CAPITAL";"CAP CONS",#N/A,FALSE,"CAPITAL";"CAP DATA",#N/A,FALSE,"CAPITAL"}</definedName>
    <definedName name="cc" localSheetId="44" hidden="1">{"CAP VOL",#N/A,FALSE,"CAPITAL";"CAP VAR",#N/A,FALSE,"CAPITAL";"CAP FIJ",#N/A,FALSE,"CAPITAL";"CAP CONS",#N/A,FALSE,"CAPITAL";"CAP DATA",#N/A,FALSE,"CAPITAL"}</definedName>
    <definedName name="cc" localSheetId="0" hidden="1">{"CAP VOL",#N/A,FALSE,"CAPITAL";"CAP VAR",#N/A,FALSE,"CAPITAL";"CAP FIJ",#N/A,FALSE,"CAPITAL";"CAP CONS",#N/A,FALSE,"CAPITAL";"CAP DATA",#N/A,FALSE,"CAPITAL"}</definedName>
    <definedName name="cc" localSheetId="9" hidden="1">{"CAP VOL",#N/A,FALSE,"CAPITAL";"CAP VAR",#N/A,FALSE,"CAPITAL";"CAP FIJ",#N/A,FALSE,"CAPITAL";"CAP CONS",#N/A,FALSE,"CAPITAL";"CAP DATA",#N/A,FALSE,"CAPITAL"}</definedName>
    <definedName name="cc" localSheetId="5" hidden="1">{"CAP VOL",#N/A,FALSE,"CAPITAL";"CAP VAR",#N/A,FALSE,"CAPITAL";"CAP FIJ",#N/A,FALSE,"CAPITAL";"CAP CONS",#N/A,FALSE,"CAPITAL";"CAP DATA",#N/A,FALSE,"CAPITAL"}</definedName>
    <definedName name="cc" localSheetId="6" hidden="1">{"CAP VOL",#N/A,FALSE,"CAPITAL";"CAP VAR",#N/A,FALSE,"CAPITAL";"CAP FIJ",#N/A,FALSE,"CAPITAL";"CAP CONS",#N/A,FALSE,"CAPITAL";"CAP DATA",#N/A,FALSE,"CAPITAL"}</definedName>
    <definedName name="cc" localSheetId="58" hidden="1">{"CAP VOL",#N/A,FALSE,"CAPITAL";"CAP VAR",#N/A,FALSE,"CAPITAL";"CAP FIJ",#N/A,FALSE,"CAPITAL";"CAP CONS",#N/A,FALSE,"CAPITAL";"CAP DATA",#N/A,FALSE,"CAPITAL"}</definedName>
    <definedName name="cc" localSheetId="37" hidden="1">{"CAP VOL",#N/A,FALSE,"CAPITAL";"CAP VAR",#N/A,FALSE,"CAPITAL";"CAP FIJ",#N/A,FALSE,"CAPITAL";"CAP CONS",#N/A,FALSE,"CAPITAL";"CAP DATA",#N/A,FALSE,"CAPITAL"}</definedName>
    <definedName name="cc" localSheetId="10" hidden="1">{"CAP VOL",#N/A,FALSE,"CAPITAL";"CAP VAR",#N/A,FALSE,"CAPITAL";"CAP FIJ",#N/A,FALSE,"CAPITAL";"CAP CONS",#N/A,FALSE,"CAPITAL";"CAP DATA",#N/A,FALSE,"CAPITAL"}</definedName>
    <definedName name="cc" localSheetId="3" hidden="1">{"CAP VOL",#N/A,FALSE,"CAPITAL";"CAP VAR",#N/A,FALSE,"CAPITAL";"CAP FIJ",#N/A,FALSE,"CAPITAL";"CAP CONS",#N/A,FALSE,"CAPITAL";"CAP DATA",#N/A,FALSE,"CAPITAL"}</definedName>
    <definedName name="cc" localSheetId="4" hidden="1">{"CAP VOL",#N/A,FALSE,"CAPITAL";"CAP VAR",#N/A,FALSE,"CAPITAL";"CAP FIJ",#N/A,FALSE,"CAPITAL";"CAP CONS",#N/A,FALSE,"CAPITAL";"CAP DATA",#N/A,FALSE,"CAPITAL"}</definedName>
    <definedName name="cc" localSheetId="57" hidden="1">{"CAP VOL",#N/A,FALSE,"CAPITAL";"CAP VAR",#N/A,FALSE,"CAPITAL";"CAP FIJ",#N/A,FALSE,"CAPITAL";"CAP CONS",#N/A,FALSE,"CAPITAL";"CAP DATA",#N/A,FALSE,"CAPITAL"}</definedName>
    <definedName name="cc" localSheetId="50" hidden="1">{"CAP VOL",#N/A,FALSE,"CAPITAL";"CAP VAR",#N/A,FALSE,"CAPITAL";"CAP FIJ",#N/A,FALSE,"CAPITAL";"CAP CONS",#N/A,FALSE,"CAPITAL";"CAP DATA",#N/A,FALSE,"CAPITAL"}</definedName>
    <definedName name="cc" localSheetId="56" hidden="1">{"CAP VOL",#N/A,FALSE,"CAPITAL";"CAP VAR",#N/A,FALSE,"CAPITAL";"CAP FIJ",#N/A,FALSE,"CAPITAL";"CAP CONS",#N/A,FALSE,"CAPITAL";"CAP DATA",#N/A,FALSE,"CAPITAL"}</definedName>
    <definedName name="cc" localSheetId="13" hidden="1">{"CAP VOL",#N/A,FALSE,"CAPITAL";"CAP VAR",#N/A,FALSE,"CAPITAL";"CAP FIJ",#N/A,FALSE,"CAPITAL";"CAP CONS",#N/A,FALSE,"CAPITAL";"CAP DATA",#N/A,FALSE,"CAPITAL"}</definedName>
    <definedName name="cc" localSheetId="12" hidden="1">{"CAP VOL",#N/A,FALSE,"CAPITAL";"CAP VAR",#N/A,FALSE,"CAPITAL";"CAP FIJ",#N/A,FALSE,"CAPITAL";"CAP CONS",#N/A,FALSE,"CAPITAL";"CAP DATA",#N/A,FALSE,"CAPITAL"}</definedName>
    <definedName name="cc" localSheetId="16" hidden="1">{"CAP VOL",#N/A,FALSE,"CAPITAL";"CAP VAR",#N/A,FALSE,"CAPITAL";"CAP FIJ",#N/A,FALSE,"CAPITAL";"CAP CONS",#N/A,FALSE,"CAPITAL";"CAP DATA",#N/A,FALSE,"CAPITAL"}</definedName>
    <definedName name="cc" localSheetId="25" hidden="1">{"CAP VOL",#N/A,FALSE,"CAPITAL";"CAP VAR",#N/A,FALSE,"CAPITAL";"CAP FIJ",#N/A,FALSE,"CAPITAL";"CAP CONS",#N/A,FALSE,"CAPITAL";"CAP DATA",#N/A,FALSE,"CAPITAL"}</definedName>
    <definedName name="cc" localSheetId="43" hidden="1">{"CAP VOL",#N/A,FALSE,"CAPITAL";"CAP VAR",#N/A,FALSE,"CAPITAL";"CAP FIJ",#N/A,FALSE,"CAPITAL";"CAP CONS",#N/A,FALSE,"CAPITAL";"CAP DATA",#N/A,FALSE,"CAPITAL"}</definedName>
    <definedName name="cc" localSheetId="36" hidden="1">{"CAP VOL",#N/A,FALSE,"CAPITAL";"CAP VAR",#N/A,FALSE,"CAPITAL";"CAP FIJ",#N/A,FALSE,"CAPITAL";"CAP CONS",#N/A,FALSE,"CAPITAL";"CAP DATA",#N/A,FALSE,"CAPITAL"}</definedName>
    <definedName name="cc" localSheetId="30" hidden="1">{"CAP VOL",#N/A,FALSE,"CAPITAL";"CAP VAR",#N/A,FALSE,"CAPITAL";"CAP FIJ",#N/A,FALSE,"CAPITAL";"CAP CONS",#N/A,FALSE,"CAPITAL";"CAP DATA",#N/A,FALSE,"CAPITAL"}</definedName>
    <definedName name="cc" localSheetId="34" hidden="1">{"CAP VOL",#N/A,FALSE,"CAPITAL";"CAP VAR",#N/A,FALSE,"CAPITAL";"CAP FIJ",#N/A,FALSE,"CAPITAL";"CAP CONS",#N/A,FALSE,"CAPITAL";"CAP DATA",#N/A,FALSE,"CAPITAL"}</definedName>
    <definedName name="cc" localSheetId="35" hidden="1">{"CAP VOL",#N/A,FALSE,"CAPITAL";"CAP VAR",#N/A,FALSE,"CAPITAL";"CAP FIJ",#N/A,FALSE,"CAPITAL";"CAP CONS",#N/A,FALSE,"CAPITAL";"CAP DATA",#N/A,FALSE,"CAPITAL"}</definedName>
    <definedName name="cc" localSheetId="31" hidden="1">{"CAP VOL",#N/A,FALSE,"CAPITAL";"CAP VAR",#N/A,FALSE,"CAPITAL";"CAP FIJ",#N/A,FALSE,"CAPITAL";"CAP CONS",#N/A,FALSE,"CAPITAL";"CAP DATA",#N/A,FALSE,"CAPITAL"}</definedName>
    <definedName name="cc" localSheetId="11" hidden="1">{"CAP VOL",#N/A,FALSE,"CAPITAL";"CAP VAR",#N/A,FALSE,"CAPITAL";"CAP FIJ",#N/A,FALSE,"CAPITAL";"CAP CONS",#N/A,FALSE,"CAPITAL";"CAP DATA",#N/A,FALSE,"CAPITAL"}</definedName>
    <definedName name="cc" hidden="1">{"CAP VOL",#N/A,FALSE,"CAPITAL";"CAP VAR",#N/A,FALSE,"CAPITAL";"CAP FIJ",#N/A,FALSE,"CAPITAL";"CAP CONS",#N/A,FALSE,"CAPITAL";"CAP DATA",#N/A,FALSE,"CAPITAL"}</definedName>
    <definedName name="ccc" localSheetId="15" hidden="1">{"NewCo_View",#N/A,FALSE,"Calculations"}</definedName>
    <definedName name="ccc" localSheetId="21" hidden="1">{"NewCo_View",#N/A,FALSE,"Calculations"}</definedName>
    <definedName name="ccc" localSheetId="20" hidden="1">{"NewCo_View",#N/A,FALSE,"Calculations"}</definedName>
    <definedName name="ccc" localSheetId="24" hidden="1">{"NewCo_View",#N/A,FALSE,"Calculations"}</definedName>
    <definedName name="ccc" localSheetId="17" hidden="1">{"NewCo_View",#N/A,FALSE,"Calculations"}</definedName>
    <definedName name="ccc" localSheetId="28" hidden="1">{"NewCo_View",#N/A,FALSE,"Calculations"}</definedName>
    <definedName name="ccc" localSheetId="29" hidden="1">{"NewCo_View",#N/A,FALSE,"Calculations"}</definedName>
    <definedName name="ccc" localSheetId="26" hidden="1">{"NewCo_View",#N/A,FALSE,"Calculations"}</definedName>
    <definedName name="ccc" localSheetId="8" hidden="1">{"NewCo_View",#N/A,FALSE,"Calculations"}</definedName>
    <definedName name="ccc" localSheetId="46" hidden="1">{"NewCo_View",#N/A,FALSE,"Calculations"}</definedName>
    <definedName name="ccc" localSheetId="47" hidden="1">{"NewCo_View",#N/A,FALSE,"Calculations"}</definedName>
    <definedName name="ccc" localSheetId="44" hidden="1">{"NewCo_View",#N/A,FALSE,"Calculations"}</definedName>
    <definedName name="ccc" localSheetId="0" hidden="1">{"NewCo_View",#N/A,FALSE,"Calculations"}</definedName>
    <definedName name="ccc" localSheetId="9" hidden="1">{"NewCo_View",#N/A,FALSE,"Calculations"}</definedName>
    <definedName name="ccc" localSheetId="5" hidden="1">{"NewCo_View",#N/A,FALSE,"Calculations"}</definedName>
    <definedName name="ccc" localSheetId="6" hidden="1">{"NewCo_View",#N/A,FALSE,"Calculations"}</definedName>
    <definedName name="ccc" localSheetId="58" hidden="1">{"NewCo_View",#N/A,FALSE,"Calculations"}</definedName>
    <definedName name="ccc" localSheetId="37" hidden="1">{"NewCo_View",#N/A,FALSE,"Calculations"}</definedName>
    <definedName name="ccc" localSheetId="10" hidden="1">{"NewCo_View",#N/A,FALSE,"Calculations"}</definedName>
    <definedName name="ccc" localSheetId="3" hidden="1">{"NewCo_View",#N/A,FALSE,"Calculations"}</definedName>
    <definedName name="ccc" localSheetId="4" hidden="1">{"NewCo_View",#N/A,FALSE,"Calculations"}</definedName>
    <definedName name="ccc" localSheetId="57" hidden="1">{"NewCo_View",#N/A,FALSE,"Calculations"}</definedName>
    <definedName name="ccc" localSheetId="50" hidden="1">{"NewCo_View",#N/A,FALSE,"Calculations"}</definedName>
    <definedName name="ccc" localSheetId="56" hidden="1">{"NewCo_View",#N/A,FALSE,"Calculations"}</definedName>
    <definedName name="ccc" localSheetId="13" hidden="1">{"NewCo_View",#N/A,FALSE,"Calculations"}</definedName>
    <definedName name="ccc" localSheetId="12" hidden="1">{"NewCo_View",#N/A,FALSE,"Calculations"}</definedName>
    <definedName name="ccc" localSheetId="16" hidden="1">{"NewCo_View",#N/A,FALSE,"Calculations"}</definedName>
    <definedName name="ccc" localSheetId="25" hidden="1">{"NewCo_View",#N/A,FALSE,"Calculations"}</definedName>
    <definedName name="ccc" localSheetId="43" hidden="1">{"NewCo_View",#N/A,FALSE,"Calculations"}</definedName>
    <definedName name="ccc" localSheetId="36" hidden="1">{"NewCo_View",#N/A,FALSE,"Calculations"}</definedName>
    <definedName name="ccc" localSheetId="30" hidden="1">{"NewCo_View",#N/A,FALSE,"Calculations"}</definedName>
    <definedName name="ccc" localSheetId="34" hidden="1">{"NewCo_View",#N/A,FALSE,"Calculations"}</definedName>
    <definedName name="ccc" localSheetId="35" hidden="1">{"NewCo_View",#N/A,FALSE,"Calculations"}</definedName>
    <definedName name="ccc" localSheetId="31" hidden="1">{"NewCo_View",#N/A,FALSE,"Calculations"}</definedName>
    <definedName name="ccc" localSheetId="11" hidden="1">{"NewCo_View",#N/A,FALSE,"Calculations"}</definedName>
    <definedName name="ccc" hidden="1">{"NewCo_View",#N/A,FALSE,"Calculations"}</definedName>
    <definedName name="ccfddd" localSheetId="15" hidden="1">{#N/A,#N/A,TRUE,"Written Quote Out";#N/A,#N/A,TRUE,"Accepted Quotes"}</definedName>
    <definedName name="ccfddd" localSheetId="21" hidden="1">{#N/A,#N/A,TRUE,"Written Quote Out";#N/A,#N/A,TRUE,"Accepted Quotes"}</definedName>
    <definedName name="ccfddd" localSheetId="20" hidden="1">{#N/A,#N/A,TRUE,"Written Quote Out";#N/A,#N/A,TRUE,"Accepted Quotes"}</definedName>
    <definedName name="ccfddd" localSheetId="24" hidden="1">{#N/A,#N/A,TRUE,"Written Quote Out";#N/A,#N/A,TRUE,"Accepted Quotes"}</definedName>
    <definedName name="ccfddd" localSheetId="17" hidden="1">{#N/A,#N/A,TRUE,"Written Quote Out";#N/A,#N/A,TRUE,"Accepted Quotes"}</definedName>
    <definedName name="ccfddd" localSheetId="28" hidden="1">{#N/A,#N/A,TRUE,"Written Quote Out";#N/A,#N/A,TRUE,"Accepted Quotes"}</definedName>
    <definedName name="ccfddd" localSheetId="29" hidden="1">{#N/A,#N/A,TRUE,"Written Quote Out";#N/A,#N/A,TRUE,"Accepted Quotes"}</definedName>
    <definedName name="ccfddd" localSheetId="26" hidden="1">{#N/A,#N/A,TRUE,"Written Quote Out";#N/A,#N/A,TRUE,"Accepted Quotes"}</definedName>
    <definedName name="ccfddd" localSheetId="8" hidden="1">{#N/A,#N/A,TRUE,"Written Quote Out";#N/A,#N/A,TRUE,"Accepted Quotes"}</definedName>
    <definedName name="ccfddd" localSheetId="46" hidden="1">{#N/A,#N/A,TRUE,"Written Quote Out";#N/A,#N/A,TRUE,"Accepted Quotes"}</definedName>
    <definedName name="ccfddd" localSheetId="47" hidden="1">{#N/A,#N/A,TRUE,"Written Quote Out";#N/A,#N/A,TRUE,"Accepted Quotes"}</definedName>
    <definedName name="ccfddd" localSheetId="44" hidden="1">{#N/A,#N/A,TRUE,"Written Quote Out";#N/A,#N/A,TRUE,"Accepted Quotes"}</definedName>
    <definedName name="ccfddd" localSheetId="0" hidden="1">{#N/A,#N/A,TRUE,"Written Quote Out";#N/A,#N/A,TRUE,"Accepted Quotes"}</definedName>
    <definedName name="ccfddd" localSheetId="9" hidden="1">{#N/A,#N/A,TRUE,"Written Quote Out";#N/A,#N/A,TRUE,"Accepted Quotes"}</definedName>
    <definedName name="ccfddd" localSheetId="5" hidden="1">{#N/A,#N/A,TRUE,"Written Quote Out";#N/A,#N/A,TRUE,"Accepted Quotes"}</definedName>
    <definedName name="ccfddd" localSheetId="6" hidden="1">{#N/A,#N/A,TRUE,"Written Quote Out";#N/A,#N/A,TRUE,"Accepted Quotes"}</definedName>
    <definedName name="ccfddd" localSheetId="58" hidden="1">{#N/A,#N/A,TRUE,"Written Quote Out";#N/A,#N/A,TRUE,"Accepted Quotes"}</definedName>
    <definedName name="ccfddd" localSheetId="37" hidden="1">{#N/A,#N/A,TRUE,"Written Quote Out";#N/A,#N/A,TRUE,"Accepted Quotes"}</definedName>
    <definedName name="ccfddd" localSheetId="10" hidden="1">{#N/A,#N/A,TRUE,"Written Quote Out";#N/A,#N/A,TRUE,"Accepted Quotes"}</definedName>
    <definedName name="ccfddd" localSheetId="3" hidden="1">{#N/A,#N/A,TRUE,"Written Quote Out";#N/A,#N/A,TRUE,"Accepted Quotes"}</definedName>
    <definedName name="ccfddd" localSheetId="4" hidden="1">{#N/A,#N/A,TRUE,"Written Quote Out";#N/A,#N/A,TRUE,"Accepted Quotes"}</definedName>
    <definedName name="ccfddd" localSheetId="57" hidden="1">{#N/A,#N/A,TRUE,"Written Quote Out";#N/A,#N/A,TRUE,"Accepted Quotes"}</definedName>
    <definedName name="ccfddd" localSheetId="50" hidden="1">{#N/A,#N/A,TRUE,"Written Quote Out";#N/A,#N/A,TRUE,"Accepted Quotes"}</definedName>
    <definedName name="ccfddd" localSheetId="56" hidden="1">{#N/A,#N/A,TRUE,"Written Quote Out";#N/A,#N/A,TRUE,"Accepted Quotes"}</definedName>
    <definedName name="ccfddd" localSheetId="13" hidden="1">{#N/A,#N/A,TRUE,"Written Quote Out";#N/A,#N/A,TRUE,"Accepted Quotes"}</definedName>
    <definedName name="ccfddd" localSheetId="12" hidden="1">{#N/A,#N/A,TRUE,"Written Quote Out";#N/A,#N/A,TRUE,"Accepted Quotes"}</definedName>
    <definedName name="ccfddd" localSheetId="16" hidden="1">{#N/A,#N/A,TRUE,"Written Quote Out";#N/A,#N/A,TRUE,"Accepted Quotes"}</definedName>
    <definedName name="ccfddd" localSheetId="25" hidden="1">{#N/A,#N/A,TRUE,"Written Quote Out";#N/A,#N/A,TRUE,"Accepted Quotes"}</definedName>
    <definedName name="ccfddd" localSheetId="43" hidden="1">{#N/A,#N/A,TRUE,"Written Quote Out";#N/A,#N/A,TRUE,"Accepted Quotes"}</definedName>
    <definedName name="ccfddd" localSheetId="36" hidden="1">{#N/A,#N/A,TRUE,"Written Quote Out";#N/A,#N/A,TRUE,"Accepted Quotes"}</definedName>
    <definedName name="ccfddd" localSheetId="30" hidden="1">{#N/A,#N/A,TRUE,"Written Quote Out";#N/A,#N/A,TRUE,"Accepted Quotes"}</definedName>
    <definedName name="ccfddd" localSheetId="34" hidden="1">{#N/A,#N/A,TRUE,"Written Quote Out";#N/A,#N/A,TRUE,"Accepted Quotes"}</definedName>
    <definedName name="ccfddd" localSheetId="35" hidden="1">{#N/A,#N/A,TRUE,"Written Quote Out";#N/A,#N/A,TRUE,"Accepted Quotes"}</definedName>
    <definedName name="ccfddd" localSheetId="31" hidden="1">{#N/A,#N/A,TRUE,"Written Quote Out";#N/A,#N/A,TRUE,"Accepted Quotes"}</definedName>
    <definedName name="ccfddd" localSheetId="11" hidden="1">{#N/A,#N/A,TRUE,"Written Quote Out";#N/A,#N/A,TRUE,"Accepted Quotes"}</definedName>
    <definedName name="ccfddd" hidden="1">{#N/A,#N/A,TRUE,"Written Quote Out";#N/A,#N/A,TRUE,"Accepted Quotes"}</definedName>
    <definedName name="CEO_____FooterType" hidden="1">"NONE"</definedName>
    <definedName name="CEO_AA_Graph_FooterType" hidden="1">"NONE"</definedName>
    <definedName name="CEO_Numerical_FooterType" hidden="1">"INTERNAL"</definedName>
    <definedName name="CEO_PUC_Graph_FooterType" hidden="1">"NONE"</definedName>
    <definedName name="cert" localSheetId="15" hidden="1">{"fis.dbo.r1_datasum"}</definedName>
    <definedName name="cert" localSheetId="21" hidden="1">{"fis.dbo.r1_datasum"}</definedName>
    <definedName name="cert" localSheetId="20" hidden="1">{"fis.dbo.r1_datasum"}</definedName>
    <definedName name="cert" localSheetId="24" hidden="1">{"fis.dbo.r1_datasum"}</definedName>
    <definedName name="cert" localSheetId="17" hidden="1">{"fis.dbo.r1_datasum"}</definedName>
    <definedName name="cert" localSheetId="28" hidden="1">{"fis.dbo.r1_datasum"}</definedName>
    <definedName name="cert" localSheetId="29" hidden="1">{"fis.dbo.r1_datasum"}</definedName>
    <definedName name="cert" localSheetId="26" hidden="1">{"fis.dbo.r1_datasum"}</definedName>
    <definedName name="cert" localSheetId="8" hidden="1">{"fis.dbo.r1_datasum"}</definedName>
    <definedName name="cert" localSheetId="46" hidden="1">{"fis.dbo.r1_datasum"}</definedName>
    <definedName name="cert" localSheetId="47" hidden="1">{"fis.dbo.r1_datasum"}</definedName>
    <definedName name="cert" localSheetId="44" hidden="1">{"fis.dbo.r1_datasum"}</definedName>
    <definedName name="cert" localSheetId="0" hidden="1">{"fis.dbo.r1_datasum"}</definedName>
    <definedName name="cert" localSheetId="9" hidden="1">{"fis.dbo.r1_datasum"}</definedName>
    <definedName name="cert" localSheetId="5" hidden="1">{"fis.dbo.r1_datasum"}</definedName>
    <definedName name="cert" localSheetId="6" hidden="1">{"fis.dbo.r1_datasum"}</definedName>
    <definedName name="cert" localSheetId="58" hidden="1">{"fis.dbo.r1_datasum"}</definedName>
    <definedName name="cert" localSheetId="37" hidden="1">{"fis.dbo.r1_datasum"}</definedName>
    <definedName name="cert" localSheetId="10" hidden="1">{"fis.dbo.r1_datasum"}</definedName>
    <definedName name="cert" localSheetId="3" hidden="1">{"fis.dbo.r1_datasum"}</definedName>
    <definedName name="cert" localSheetId="4" hidden="1">{"fis.dbo.r1_datasum"}</definedName>
    <definedName name="cert" localSheetId="57" hidden="1">{"fis.dbo.r1_datasum"}</definedName>
    <definedName name="cert" localSheetId="50" hidden="1">{"fis.dbo.r1_datasum"}</definedName>
    <definedName name="cert" localSheetId="56" hidden="1">{"fis.dbo.r1_datasum"}</definedName>
    <definedName name="cert" localSheetId="13" hidden="1">{"fis.dbo.r1_datasum"}</definedName>
    <definedName name="cert" localSheetId="12" hidden="1">{"fis.dbo.r1_datasum"}</definedName>
    <definedName name="cert" localSheetId="16" hidden="1">{"fis.dbo.r1_datasum"}</definedName>
    <definedName name="cert" localSheetId="25" hidden="1">{"fis.dbo.r1_datasum"}</definedName>
    <definedName name="cert" localSheetId="43" hidden="1">{"fis.dbo.r1_datasum"}</definedName>
    <definedName name="cert" localSheetId="36" hidden="1">{"fis.dbo.r1_datasum"}</definedName>
    <definedName name="cert" localSheetId="30" hidden="1">{"fis.dbo.r1_datasum"}</definedName>
    <definedName name="cert" localSheetId="34" hidden="1">{"fis.dbo.r1_datasum"}</definedName>
    <definedName name="cert" localSheetId="35" hidden="1">{"fis.dbo.r1_datasum"}</definedName>
    <definedName name="cert" localSheetId="31" hidden="1">{"fis.dbo.r1_datasum"}</definedName>
    <definedName name="cert" localSheetId="11" hidden="1">{"fis.dbo.r1_datasum"}</definedName>
    <definedName name="cert" hidden="1">{"fis.dbo.r1_datasum"}</definedName>
    <definedName name="cert1" localSheetId="15" hidden="1">{"fis.dbo.r1_datasum"}</definedName>
    <definedName name="cert1" localSheetId="21" hidden="1">{"fis.dbo.r1_datasum"}</definedName>
    <definedName name="cert1" localSheetId="20" hidden="1">{"fis.dbo.r1_datasum"}</definedName>
    <definedName name="cert1" localSheetId="24" hidden="1">{"fis.dbo.r1_datasum"}</definedName>
    <definedName name="cert1" localSheetId="17" hidden="1">{"fis.dbo.r1_datasum"}</definedName>
    <definedName name="cert1" localSheetId="28" hidden="1">{"fis.dbo.r1_datasum"}</definedName>
    <definedName name="cert1" localSheetId="29" hidden="1">{"fis.dbo.r1_datasum"}</definedName>
    <definedName name="cert1" localSheetId="26" hidden="1">{"fis.dbo.r1_datasum"}</definedName>
    <definedName name="cert1" localSheetId="8" hidden="1">{"fis.dbo.r1_datasum"}</definedName>
    <definedName name="cert1" localSheetId="46" hidden="1">{"fis.dbo.r1_datasum"}</definedName>
    <definedName name="cert1" localSheetId="47" hidden="1">{"fis.dbo.r1_datasum"}</definedName>
    <definedName name="cert1" localSheetId="44" hidden="1">{"fis.dbo.r1_datasum"}</definedName>
    <definedName name="cert1" localSheetId="0" hidden="1">{"fis.dbo.r1_datasum"}</definedName>
    <definedName name="cert1" localSheetId="9" hidden="1">{"fis.dbo.r1_datasum"}</definedName>
    <definedName name="cert1" localSheetId="5" hidden="1">{"fis.dbo.r1_datasum"}</definedName>
    <definedName name="cert1" localSheetId="6" hidden="1">{"fis.dbo.r1_datasum"}</definedName>
    <definedName name="cert1" localSheetId="58" hidden="1">{"fis.dbo.r1_datasum"}</definedName>
    <definedName name="cert1" localSheetId="37" hidden="1">{"fis.dbo.r1_datasum"}</definedName>
    <definedName name="cert1" localSheetId="10" hidden="1">{"fis.dbo.r1_datasum"}</definedName>
    <definedName name="cert1" localSheetId="3" hidden="1">{"fis.dbo.r1_datasum"}</definedName>
    <definedName name="cert1" localSheetId="4" hidden="1">{"fis.dbo.r1_datasum"}</definedName>
    <definedName name="cert1" localSheetId="57" hidden="1">{"fis.dbo.r1_datasum"}</definedName>
    <definedName name="cert1" localSheetId="50" hidden="1">{"fis.dbo.r1_datasum"}</definedName>
    <definedName name="cert1" localSheetId="56" hidden="1">{"fis.dbo.r1_datasum"}</definedName>
    <definedName name="cert1" localSheetId="13" hidden="1">{"fis.dbo.r1_datasum"}</definedName>
    <definedName name="cert1" localSheetId="12" hidden="1">{"fis.dbo.r1_datasum"}</definedName>
    <definedName name="cert1" localSheetId="16" hidden="1">{"fis.dbo.r1_datasum"}</definedName>
    <definedName name="cert1" localSheetId="25" hidden="1">{"fis.dbo.r1_datasum"}</definedName>
    <definedName name="cert1" localSheetId="43" hidden="1">{"fis.dbo.r1_datasum"}</definedName>
    <definedName name="cert1" localSheetId="36" hidden="1">{"fis.dbo.r1_datasum"}</definedName>
    <definedName name="cert1" localSheetId="30" hidden="1">{"fis.dbo.r1_datasum"}</definedName>
    <definedName name="cert1" localSheetId="34" hidden="1">{"fis.dbo.r1_datasum"}</definedName>
    <definedName name="cert1" localSheetId="35" hidden="1">{"fis.dbo.r1_datasum"}</definedName>
    <definedName name="cert1" localSheetId="31" hidden="1">{"fis.dbo.r1_datasum"}</definedName>
    <definedName name="cert1" localSheetId="11" hidden="1">{"fis.dbo.r1_datasum"}</definedName>
    <definedName name="cert1" hidden="1">{"fis.dbo.r1_datasum"}</definedName>
    <definedName name="cert11" localSheetId="15" hidden="1">{"fis.dbo.r1_datasum"}</definedName>
    <definedName name="cert11" localSheetId="21" hidden="1">{"fis.dbo.r1_datasum"}</definedName>
    <definedName name="cert11" localSheetId="20" hidden="1">{"fis.dbo.r1_datasum"}</definedName>
    <definedName name="cert11" localSheetId="24" hidden="1">{"fis.dbo.r1_datasum"}</definedName>
    <definedName name="cert11" localSheetId="17" hidden="1">{"fis.dbo.r1_datasum"}</definedName>
    <definedName name="cert11" localSheetId="28" hidden="1">{"fis.dbo.r1_datasum"}</definedName>
    <definedName name="cert11" localSheetId="29" hidden="1">{"fis.dbo.r1_datasum"}</definedName>
    <definedName name="cert11" localSheetId="26" hidden="1">{"fis.dbo.r1_datasum"}</definedName>
    <definedName name="cert11" localSheetId="8" hidden="1">{"fis.dbo.r1_datasum"}</definedName>
    <definedName name="cert11" localSheetId="46" hidden="1">{"fis.dbo.r1_datasum"}</definedName>
    <definedName name="cert11" localSheetId="47" hidden="1">{"fis.dbo.r1_datasum"}</definedName>
    <definedName name="cert11" localSheetId="44" hidden="1">{"fis.dbo.r1_datasum"}</definedName>
    <definedName name="cert11" localSheetId="0" hidden="1">{"fis.dbo.r1_datasum"}</definedName>
    <definedName name="cert11" localSheetId="9" hidden="1">{"fis.dbo.r1_datasum"}</definedName>
    <definedName name="cert11" localSheetId="5" hidden="1">{"fis.dbo.r1_datasum"}</definedName>
    <definedName name="cert11" localSheetId="6" hidden="1">{"fis.dbo.r1_datasum"}</definedName>
    <definedName name="cert11" localSheetId="58" hidden="1">{"fis.dbo.r1_datasum"}</definedName>
    <definedName name="cert11" localSheetId="37" hidden="1">{"fis.dbo.r1_datasum"}</definedName>
    <definedName name="cert11" localSheetId="10" hidden="1">{"fis.dbo.r1_datasum"}</definedName>
    <definedName name="cert11" localSheetId="3" hidden="1">{"fis.dbo.r1_datasum"}</definedName>
    <definedName name="cert11" localSheetId="4" hidden="1">{"fis.dbo.r1_datasum"}</definedName>
    <definedName name="cert11" localSheetId="57" hidden="1">{"fis.dbo.r1_datasum"}</definedName>
    <definedName name="cert11" localSheetId="50" hidden="1">{"fis.dbo.r1_datasum"}</definedName>
    <definedName name="cert11" localSheetId="56" hidden="1">{"fis.dbo.r1_datasum"}</definedName>
    <definedName name="cert11" localSheetId="13" hidden="1">{"fis.dbo.r1_datasum"}</definedName>
    <definedName name="cert11" localSheetId="12" hidden="1">{"fis.dbo.r1_datasum"}</definedName>
    <definedName name="cert11" localSheetId="16" hidden="1">{"fis.dbo.r1_datasum"}</definedName>
    <definedName name="cert11" localSheetId="25" hidden="1">{"fis.dbo.r1_datasum"}</definedName>
    <definedName name="cert11" localSheetId="43" hidden="1">{"fis.dbo.r1_datasum"}</definedName>
    <definedName name="cert11" localSheetId="36" hidden="1">{"fis.dbo.r1_datasum"}</definedName>
    <definedName name="cert11" localSheetId="30" hidden="1">{"fis.dbo.r1_datasum"}</definedName>
    <definedName name="cert11" localSheetId="34" hidden="1">{"fis.dbo.r1_datasum"}</definedName>
    <definedName name="cert11" localSheetId="35" hidden="1">{"fis.dbo.r1_datasum"}</definedName>
    <definedName name="cert11" localSheetId="31" hidden="1">{"fis.dbo.r1_datasum"}</definedName>
    <definedName name="cert11" localSheetId="11" hidden="1">{"fis.dbo.r1_datasum"}</definedName>
    <definedName name="cert11" hidden="1">{"fis.dbo.r1_datasum"}</definedName>
    <definedName name="cert19" localSheetId="15" hidden="1">{"fis.dbo.r1_datasum"}</definedName>
    <definedName name="cert19" localSheetId="21" hidden="1">{"fis.dbo.r1_datasum"}</definedName>
    <definedName name="cert19" localSheetId="20" hidden="1">{"fis.dbo.r1_datasum"}</definedName>
    <definedName name="cert19" localSheetId="24" hidden="1">{"fis.dbo.r1_datasum"}</definedName>
    <definedName name="cert19" localSheetId="17" hidden="1">{"fis.dbo.r1_datasum"}</definedName>
    <definedName name="cert19" localSheetId="28" hidden="1">{"fis.dbo.r1_datasum"}</definedName>
    <definedName name="cert19" localSheetId="29" hidden="1">{"fis.dbo.r1_datasum"}</definedName>
    <definedName name="cert19" localSheetId="26" hidden="1">{"fis.dbo.r1_datasum"}</definedName>
    <definedName name="cert19" localSheetId="8" hidden="1">{"fis.dbo.r1_datasum"}</definedName>
    <definedName name="cert19" localSheetId="46" hidden="1">{"fis.dbo.r1_datasum"}</definedName>
    <definedName name="cert19" localSheetId="47" hidden="1">{"fis.dbo.r1_datasum"}</definedName>
    <definedName name="cert19" localSheetId="44" hidden="1">{"fis.dbo.r1_datasum"}</definedName>
    <definedName name="cert19" localSheetId="0" hidden="1">{"fis.dbo.r1_datasum"}</definedName>
    <definedName name="cert19" localSheetId="9" hidden="1">{"fis.dbo.r1_datasum"}</definedName>
    <definedName name="cert19" localSheetId="5" hidden="1">{"fis.dbo.r1_datasum"}</definedName>
    <definedName name="cert19" localSheetId="6" hidden="1">{"fis.dbo.r1_datasum"}</definedName>
    <definedName name="cert19" localSheetId="58" hidden="1">{"fis.dbo.r1_datasum"}</definedName>
    <definedName name="cert19" localSheetId="37" hidden="1">{"fis.dbo.r1_datasum"}</definedName>
    <definedName name="cert19" localSheetId="10" hidden="1">{"fis.dbo.r1_datasum"}</definedName>
    <definedName name="cert19" localSheetId="3" hidden="1">{"fis.dbo.r1_datasum"}</definedName>
    <definedName name="cert19" localSheetId="4" hidden="1">{"fis.dbo.r1_datasum"}</definedName>
    <definedName name="cert19" localSheetId="57" hidden="1">{"fis.dbo.r1_datasum"}</definedName>
    <definedName name="cert19" localSheetId="50" hidden="1">{"fis.dbo.r1_datasum"}</definedName>
    <definedName name="cert19" localSheetId="56" hidden="1">{"fis.dbo.r1_datasum"}</definedName>
    <definedName name="cert19" localSheetId="13" hidden="1">{"fis.dbo.r1_datasum"}</definedName>
    <definedName name="cert19" localSheetId="12" hidden="1">{"fis.dbo.r1_datasum"}</definedName>
    <definedName name="cert19" localSheetId="16" hidden="1">{"fis.dbo.r1_datasum"}</definedName>
    <definedName name="cert19" localSheetId="25" hidden="1">{"fis.dbo.r1_datasum"}</definedName>
    <definedName name="cert19" localSheetId="43" hidden="1">{"fis.dbo.r1_datasum"}</definedName>
    <definedName name="cert19" localSheetId="36" hidden="1">{"fis.dbo.r1_datasum"}</definedName>
    <definedName name="cert19" localSheetId="30" hidden="1">{"fis.dbo.r1_datasum"}</definedName>
    <definedName name="cert19" localSheetId="34" hidden="1">{"fis.dbo.r1_datasum"}</definedName>
    <definedName name="cert19" localSheetId="35" hidden="1">{"fis.dbo.r1_datasum"}</definedName>
    <definedName name="cert19" localSheetId="31" hidden="1">{"fis.dbo.r1_datasum"}</definedName>
    <definedName name="cert19" localSheetId="11" hidden="1">{"fis.dbo.r1_datasum"}</definedName>
    <definedName name="cert19" hidden="1">{"fis.dbo.r1_datasum"}</definedName>
    <definedName name="cert1q" localSheetId="15" hidden="1">{"fis.dbo.r1_datasum"}</definedName>
    <definedName name="cert1q" localSheetId="21" hidden="1">{"fis.dbo.r1_datasum"}</definedName>
    <definedName name="cert1q" localSheetId="20" hidden="1">{"fis.dbo.r1_datasum"}</definedName>
    <definedName name="cert1q" localSheetId="24" hidden="1">{"fis.dbo.r1_datasum"}</definedName>
    <definedName name="cert1q" localSheetId="17" hidden="1">{"fis.dbo.r1_datasum"}</definedName>
    <definedName name="cert1q" localSheetId="28" hidden="1">{"fis.dbo.r1_datasum"}</definedName>
    <definedName name="cert1q" localSheetId="29" hidden="1">{"fis.dbo.r1_datasum"}</definedName>
    <definedName name="cert1q" localSheetId="26" hidden="1">{"fis.dbo.r1_datasum"}</definedName>
    <definedName name="cert1q" localSheetId="8" hidden="1">{"fis.dbo.r1_datasum"}</definedName>
    <definedName name="cert1q" localSheetId="46" hidden="1">{"fis.dbo.r1_datasum"}</definedName>
    <definedName name="cert1q" localSheetId="47" hidden="1">{"fis.dbo.r1_datasum"}</definedName>
    <definedName name="cert1q" localSheetId="44" hidden="1">{"fis.dbo.r1_datasum"}</definedName>
    <definedName name="cert1q" localSheetId="0" hidden="1">{"fis.dbo.r1_datasum"}</definedName>
    <definedName name="cert1q" localSheetId="9" hidden="1">{"fis.dbo.r1_datasum"}</definedName>
    <definedName name="cert1q" localSheetId="5" hidden="1">{"fis.dbo.r1_datasum"}</definedName>
    <definedName name="cert1q" localSheetId="6" hidden="1">{"fis.dbo.r1_datasum"}</definedName>
    <definedName name="cert1q" localSheetId="58" hidden="1">{"fis.dbo.r1_datasum"}</definedName>
    <definedName name="cert1q" localSheetId="37" hidden="1">{"fis.dbo.r1_datasum"}</definedName>
    <definedName name="cert1q" localSheetId="10" hidden="1">{"fis.dbo.r1_datasum"}</definedName>
    <definedName name="cert1q" localSheetId="3" hidden="1">{"fis.dbo.r1_datasum"}</definedName>
    <definedName name="cert1q" localSheetId="4" hidden="1">{"fis.dbo.r1_datasum"}</definedName>
    <definedName name="cert1q" localSheetId="57" hidden="1">{"fis.dbo.r1_datasum"}</definedName>
    <definedName name="cert1q" localSheetId="50" hidden="1">{"fis.dbo.r1_datasum"}</definedName>
    <definedName name="cert1q" localSheetId="56" hidden="1">{"fis.dbo.r1_datasum"}</definedName>
    <definedName name="cert1q" localSheetId="13" hidden="1">{"fis.dbo.r1_datasum"}</definedName>
    <definedName name="cert1q" localSheetId="12" hidden="1">{"fis.dbo.r1_datasum"}</definedName>
    <definedName name="cert1q" localSheetId="16" hidden="1">{"fis.dbo.r1_datasum"}</definedName>
    <definedName name="cert1q" localSheetId="25" hidden="1">{"fis.dbo.r1_datasum"}</definedName>
    <definedName name="cert1q" localSheetId="43" hidden="1">{"fis.dbo.r1_datasum"}</definedName>
    <definedName name="cert1q" localSheetId="36" hidden="1">{"fis.dbo.r1_datasum"}</definedName>
    <definedName name="cert1q" localSheetId="30" hidden="1">{"fis.dbo.r1_datasum"}</definedName>
    <definedName name="cert1q" localSheetId="34" hidden="1">{"fis.dbo.r1_datasum"}</definedName>
    <definedName name="cert1q" localSheetId="35" hidden="1">{"fis.dbo.r1_datasum"}</definedName>
    <definedName name="cert1q" localSheetId="31" hidden="1">{"fis.dbo.r1_datasum"}</definedName>
    <definedName name="cert1q" localSheetId="11" hidden="1">{"fis.dbo.r1_datasum"}</definedName>
    <definedName name="cert1q" hidden="1">{"fis.dbo.r1_datasum"}</definedName>
    <definedName name="cert2" localSheetId="15" hidden="1">{"fis.dbo.r1_datasum"}</definedName>
    <definedName name="cert2" localSheetId="21" hidden="1">{"fis.dbo.r1_datasum"}</definedName>
    <definedName name="cert2" localSheetId="20" hidden="1">{"fis.dbo.r1_datasum"}</definedName>
    <definedName name="cert2" localSheetId="24" hidden="1">{"fis.dbo.r1_datasum"}</definedName>
    <definedName name="cert2" localSheetId="17" hidden="1">{"fis.dbo.r1_datasum"}</definedName>
    <definedName name="cert2" localSheetId="28" hidden="1">{"fis.dbo.r1_datasum"}</definedName>
    <definedName name="cert2" localSheetId="29" hidden="1">{"fis.dbo.r1_datasum"}</definedName>
    <definedName name="cert2" localSheetId="26" hidden="1">{"fis.dbo.r1_datasum"}</definedName>
    <definedName name="cert2" localSheetId="8" hidden="1">{"fis.dbo.r1_datasum"}</definedName>
    <definedName name="cert2" localSheetId="46" hidden="1">{"fis.dbo.r1_datasum"}</definedName>
    <definedName name="cert2" localSheetId="47" hidden="1">{"fis.dbo.r1_datasum"}</definedName>
    <definedName name="cert2" localSheetId="44" hidden="1">{"fis.dbo.r1_datasum"}</definedName>
    <definedName name="cert2" localSheetId="0" hidden="1">{"fis.dbo.r1_datasum"}</definedName>
    <definedName name="cert2" localSheetId="9" hidden="1">{"fis.dbo.r1_datasum"}</definedName>
    <definedName name="cert2" localSheetId="5" hidden="1">{"fis.dbo.r1_datasum"}</definedName>
    <definedName name="cert2" localSheetId="6" hidden="1">{"fis.dbo.r1_datasum"}</definedName>
    <definedName name="cert2" localSheetId="58" hidden="1">{"fis.dbo.r1_datasum"}</definedName>
    <definedName name="cert2" localSheetId="37" hidden="1">{"fis.dbo.r1_datasum"}</definedName>
    <definedName name="cert2" localSheetId="10" hidden="1">{"fis.dbo.r1_datasum"}</definedName>
    <definedName name="cert2" localSheetId="3" hidden="1">{"fis.dbo.r1_datasum"}</definedName>
    <definedName name="cert2" localSheetId="4" hidden="1">{"fis.dbo.r1_datasum"}</definedName>
    <definedName name="cert2" localSheetId="57" hidden="1">{"fis.dbo.r1_datasum"}</definedName>
    <definedName name="cert2" localSheetId="50" hidden="1">{"fis.dbo.r1_datasum"}</definedName>
    <definedName name="cert2" localSheetId="56" hidden="1">{"fis.dbo.r1_datasum"}</definedName>
    <definedName name="cert2" localSheetId="13" hidden="1">{"fis.dbo.r1_datasum"}</definedName>
    <definedName name="cert2" localSheetId="12" hidden="1">{"fis.dbo.r1_datasum"}</definedName>
    <definedName name="cert2" localSheetId="16" hidden="1">{"fis.dbo.r1_datasum"}</definedName>
    <definedName name="cert2" localSheetId="25" hidden="1">{"fis.dbo.r1_datasum"}</definedName>
    <definedName name="cert2" localSheetId="43" hidden="1">{"fis.dbo.r1_datasum"}</definedName>
    <definedName name="cert2" localSheetId="36" hidden="1">{"fis.dbo.r1_datasum"}</definedName>
    <definedName name="cert2" localSheetId="30" hidden="1">{"fis.dbo.r1_datasum"}</definedName>
    <definedName name="cert2" localSheetId="34" hidden="1">{"fis.dbo.r1_datasum"}</definedName>
    <definedName name="cert2" localSheetId="35" hidden="1">{"fis.dbo.r1_datasum"}</definedName>
    <definedName name="cert2" localSheetId="31" hidden="1">{"fis.dbo.r1_datasum"}</definedName>
    <definedName name="cert2" localSheetId="11" hidden="1">{"fis.dbo.r1_datasum"}</definedName>
    <definedName name="cert2" hidden="1">{"fis.dbo.r1_datasum"}</definedName>
    <definedName name="cert9" localSheetId="15" hidden="1">{"fis.dbo.r1_datasum"}</definedName>
    <definedName name="cert9" localSheetId="21" hidden="1">{"fis.dbo.r1_datasum"}</definedName>
    <definedName name="cert9" localSheetId="20" hidden="1">{"fis.dbo.r1_datasum"}</definedName>
    <definedName name="cert9" localSheetId="24" hidden="1">{"fis.dbo.r1_datasum"}</definedName>
    <definedName name="cert9" localSheetId="17" hidden="1">{"fis.dbo.r1_datasum"}</definedName>
    <definedName name="cert9" localSheetId="28" hidden="1">{"fis.dbo.r1_datasum"}</definedName>
    <definedName name="cert9" localSheetId="29" hidden="1">{"fis.dbo.r1_datasum"}</definedName>
    <definedName name="cert9" localSheetId="26" hidden="1">{"fis.dbo.r1_datasum"}</definedName>
    <definedName name="cert9" localSheetId="8" hidden="1">{"fis.dbo.r1_datasum"}</definedName>
    <definedName name="cert9" localSheetId="46" hidden="1">{"fis.dbo.r1_datasum"}</definedName>
    <definedName name="cert9" localSheetId="47" hidden="1">{"fis.dbo.r1_datasum"}</definedName>
    <definedName name="cert9" localSheetId="44" hidden="1">{"fis.dbo.r1_datasum"}</definedName>
    <definedName name="cert9" localSheetId="0" hidden="1">{"fis.dbo.r1_datasum"}</definedName>
    <definedName name="cert9" localSheetId="9" hidden="1">{"fis.dbo.r1_datasum"}</definedName>
    <definedName name="cert9" localSheetId="5" hidden="1">{"fis.dbo.r1_datasum"}</definedName>
    <definedName name="cert9" localSheetId="6" hidden="1">{"fis.dbo.r1_datasum"}</definedName>
    <definedName name="cert9" localSheetId="58" hidden="1">{"fis.dbo.r1_datasum"}</definedName>
    <definedName name="cert9" localSheetId="37" hidden="1">{"fis.dbo.r1_datasum"}</definedName>
    <definedName name="cert9" localSheetId="10" hidden="1">{"fis.dbo.r1_datasum"}</definedName>
    <definedName name="cert9" localSheetId="3" hidden="1">{"fis.dbo.r1_datasum"}</definedName>
    <definedName name="cert9" localSheetId="4" hidden="1">{"fis.dbo.r1_datasum"}</definedName>
    <definedName name="cert9" localSheetId="57" hidden="1">{"fis.dbo.r1_datasum"}</definedName>
    <definedName name="cert9" localSheetId="50" hidden="1">{"fis.dbo.r1_datasum"}</definedName>
    <definedName name="cert9" localSheetId="56" hidden="1">{"fis.dbo.r1_datasum"}</definedName>
    <definedName name="cert9" localSheetId="13" hidden="1">{"fis.dbo.r1_datasum"}</definedName>
    <definedName name="cert9" localSheetId="12" hidden="1">{"fis.dbo.r1_datasum"}</definedName>
    <definedName name="cert9" localSheetId="16" hidden="1">{"fis.dbo.r1_datasum"}</definedName>
    <definedName name="cert9" localSheetId="25" hidden="1">{"fis.dbo.r1_datasum"}</definedName>
    <definedName name="cert9" localSheetId="43" hidden="1">{"fis.dbo.r1_datasum"}</definedName>
    <definedName name="cert9" localSheetId="36" hidden="1">{"fis.dbo.r1_datasum"}</definedName>
    <definedName name="cert9" localSheetId="30" hidden="1">{"fis.dbo.r1_datasum"}</definedName>
    <definedName name="cert9" localSheetId="34" hidden="1">{"fis.dbo.r1_datasum"}</definedName>
    <definedName name="cert9" localSheetId="35" hidden="1">{"fis.dbo.r1_datasum"}</definedName>
    <definedName name="cert9" localSheetId="31" hidden="1">{"fis.dbo.r1_datasum"}</definedName>
    <definedName name="cert9" localSheetId="11" hidden="1">{"fis.dbo.r1_datasum"}</definedName>
    <definedName name="cert9" hidden="1">{"fis.dbo.r1_datasum"}</definedName>
    <definedName name="certq" localSheetId="15" hidden="1">{"fis.dbo.r1_datasum"}</definedName>
    <definedName name="certq" localSheetId="21" hidden="1">{"fis.dbo.r1_datasum"}</definedName>
    <definedName name="certq" localSheetId="20" hidden="1">{"fis.dbo.r1_datasum"}</definedName>
    <definedName name="certq" localSheetId="24" hidden="1">{"fis.dbo.r1_datasum"}</definedName>
    <definedName name="certq" localSheetId="17" hidden="1">{"fis.dbo.r1_datasum"}</definedName>
    <definedName name="certq" localSheetId="28" hidden="1">{"fis.dbo.r1_datasum"}</definedName>
    <definedName name="certq" localSheetId="29" hidden="1">{"fis.dbo.r1_datasum"}</definedName>
    <definedName name="certq" localSheetId="26" hidden="1">{"fis.dbo.r1_datasum"}</definedName>
    <definedName name="certq" localSheetId="8" hidden="1">{"fis.dbo.r1_datasum"}</definedName>
    <definedName name="certq" localSheetId="46" hidden="1">{"fis.dbo.r1_datasum"}</definedName>
    <definedName name="certq" localSheetId="47" hidden="1">{"fis.dbo.r1_datasum"}</definedName>
    <definedName name="certq" localSheetId="44" hidden="1">{"fis.dbo.r1_datasum"}</definedName>
    <definedName name="certq" localSheetId="0" hidden="1">{"fis.dbo.r1_datasum"}</definedName>
    <definedName name="certq" localSheetId="9" hidden="1">{"fis.dbo.r1_datasum"}</definedName>
    <definedName name="certq" localSheetId="5" hidden="1">{"fis.dbo.r1_datasum"}</definedName>
    <definedName name="certq" localSheetId="6" hidden="1">{"fis.dbo.r1_datasum"}</definedName>
    <definedName name="certq" localSheetId="58" hidden="1">{"fis.dbo.r1_datasum"}</definedName>
    <definedName name="certq" localSheetId="37" hidden="1">{"fis.dbo.r1_datasum"}</definedName>
    <definedName name="certq" localSheetId="10" hidden="1">{"fis.dbo.r1_datasum"}</definedName>
    <definedName name="certq" localSheetId="3" hidden="1">{"fis.dbo.r1_datasum"}</definedName>
    <definedName name="certq" localSheetId="4" hidden="1">{"fis.dbo.r1_datasum"}</definedName>
    <definedName name="certq" localSheetId="57" hidden="1">{"fis.dbo.r1_datasum"}</definedName>
    <definedName name="certq" localSheetId="50" hidden="1">{"fis.dbo.r1_datasum"}</definedName>
    <definedName name="certq" localSheetId="56" hidden="1">{"fis.dbo.r1_datasum"}</definedName>
    <definedName name="certq" localSheetId="13" hidden="1">{"fis.dbo.r1_datasum"}</definedName>
    <definedName name="certq" localSheetId="12" hidden="1">{"fis.dbo.r1_datasum"}</definedName>
    <definedName name="certq" localSheetId="16" hidden="1">{"fis.dbo.r1_datasum"}</definedName>
    <definedName name="certq" localSheetId="25" hidden="1">{"fis.dbo.r1_datasum"}</definedName>
    <definedName name="certq" localSheetId="43" hidden="1">{"fis.dbo.r1_datasum"}</definedName>
    <definedName name="certq" localSheetId="36" hidden="1">{"fis.dbo.r1_datasum"}</definedName>
    <definedName name="certq" localSheetId="30" hidden="1">{"fis.dbo.r1_datasum"}</definedName>
    <definedName name="certq" localSheetId="34" hidden="1">{"fis.dbo.r1_datasum"}</definedName>
    <definedName name="certq" localSheetId="35" hidden="1">{"fis.dbo.r1_datasum"}</definedName>
    <definedName name="certq" localSheetId="31" hidden="1">{"fis.dbo.r1_datasum"}</definedName>
    <definedName name="certq" localSheetId="11" hidden="1">{"fis.dbo.r1_datasum"}</definedName>
    <definedName name="certq" hidden="1">{"fis.dbo.r1_datasum"}</definedName>
    <definedName name="cfd" localSheetId="15" hidden="1">{#N/A,#N/A,FALSE,"Written Quote Out";#N/A,#N/A,FALSE,"Accepted Quotes";#N/A,#N/A,FALSE,"Rejected"}</definedName>
    <definedName name="cfd" localSheetId="21" hidden="1">{#N/A,#N/A,FALSE,"Written Quote Out";#N/A,#N/A,FALSE,"Accepted Quotes";#N/A,#N/A,FALSE,"Rejected"}</definedName>
    <definedName name="cfd" localSheetId="20" hidden="1">{#N/A,#N/A,FALSE,"Written Quote Out";#N/A,#N/A,FALSE,"Accepted Quotes";#N/A,#N/A,FALSE,"Rejected"}</definedName>
    <definedName name="cfd" localSheetId="24" hidden="1">{#N/A,#N/A,FALSE,"Written Quote Out";#N/A,#N/A,FALSE,"Accepted Quotes";#N/A,#N/A,FALSE,"Rejected"}</definedName>
    <definedName name="cfd" localSheetId="17" hidden="1">{#N/A,#N/A,FALSE,"Written Quote Out";#N/A,#N/A,FALSE,"Accepted Quotes";#N/A,#N/A,FALSE,"Rejected"}</definedName>
    <definedName name="cfd" localSheetId="28" hidden="1">{#N/A,#N/A,FALSE,"Written Quote Out";#N/A,#N/A,FALSE,"Accepted Quotes";#N/A,#N/A,FALSE,"Rejected"}</definedName>
    <definedName name="cfd" localSheetId="29" hidden="1">{#N/A,#N/A,FALSE,"Written Quote Out";#N/A,#N/A,FALSE,"Accepted Quotes";#N/A,#N/A,FALSE,"Rejected"}</definedName>
    <definedName name="cfd" localSheetId="26" hidden="1">{#N/A,#N/A,FALSE,"Written Quote Out";#N/A,#N/A,FALSE,"Accepted Quotes";#N/A,#N/A,FALSE,"Rejected"}</definedName>
    <definedName name="cfd" localSheetId="8" hidden="1">{#N/A,#N/A,FALSE,"Written Quote Out";#N/A,#N/A,FALSE,"Accepted Quotes";#N/A,#N/A,FALSE,"Rejected"}</definedName>
    <definedName name="cfd" localSheetId="46" hidden="1">{#N/A,#N/A,FALSE,"Written Quote Out";#N/A,#N/A,FALSE,"Accepted Quotes";#N/A,#N/A,FALSE,"Rejected"}</definedName>
    <definedName name="cfd" localSheetId="47" hidden="1">{#N/A,#N/A,FALSE,"Written Quote Out";#N/A,#N/A,FALSE,"Accepted Quotes";#N/A,#N/A,FALSE,"Rejected"}</definedName>
    <definedName name="cfd" localSheetId="44" hidden="1">{#N/A,#N/A,FALSE,"Written Quote Out";#N/A,#N/A,FALSE,"Accepted Quotes";#N/A,#N/A,FALSE,"Rejected"}</definedName>
    <definedName name="cfd" localSheetId="0" hidden="1">{#N/A,#N/A,FALSE,"Written Quote Out";#N/A,#N/A,FALSE,"Accepted Quotes";#N/A,#N/A,FALSE,"Rejected"}</definedName>
    <definedName name="cfd" localSheetId="9" hidden="1">{#N/A,#N/A,FALSE,"Written Quote Out";#N/A,#N/A,FALSE,"Accepted Quotes";#N/A,#N/A,FALSE,"Rejected"}</definedName>
    <definedName name="cfd" localSheetId="5" hidden="1">{#N/A,#N/A,FALSE,"Written Quote Out";#N/A,#N/A,FALSE,"Accepted Quotes";#N/A,#N/A,FALSE,"Rejected"}</definedName>
    <definedName name="cfd" localSheetId="6" hidden="1">{#N/A,#N/A,FALSE,"Written Quote Out";#N/A,#N/A,FALSE,"Accepted Quotes";#N/A,#N/A,FALSE,"Rejected"}</definedName>
    <definedName name="cfd" localSheetId="58" hidden="1">{#N/A,#N/A,FALSE,"Written Quote Out";#N/A,#N/A,FALSE,"Accepted Quotes";#N/A,#N/A,FALSE,"Rejected"}</definedName>
    <definedName name="cfd" localSheetId="37" hidden="1">{#N/A,#N/A,FALSE,"Written Quote Out";#N/A,#N/A,FALSE,"Accepted Quotes";#N/A,#N/A,FALSE,"Rejected"}</definedName>
    <definedName name="cfd" localSheetId="10" hidden="1">{#N/A,#N/A,FALSE,"Written Quote Out";#N/A,#N/A,FALSE,"Accepted Quotes";#N/A,#N/A,FALSE,"Rejected"}</definedName>
    <definedName name="cfd" localSheetId="3" hidden="1">{#N/A,#N/A,FALSE,"Written Quote Out";#N/A,#N/A,FALSE,"Accepted Quotes";#N/A,#N/A,FALSE,"Rejected"}</definedName>
    <definedName name="cfd" localSheetId="4" hidden="1">{#N/A,#N/A,FALSE,"Written Quote Out";#N/A,#N/A,FALSE,"Accepted Quotes";#N/A,#N/A,FALSE,"Rejected"}</definedName>
    <definedName name="cfd" localSheetId="57" hidden="1">{#N/A,#N/A,FALSE,"Written Quote Out";#N/A,#N/A,FALSE,"Accepted Quotes";#N/A,#N/A,FALSE,"Rejected"}</definedName>
    <definedName name="cfd" localSheetId="50" hidden="1">{#N/A,#N/A,FALSE,"Written Quote Out";#N/A,#N/A,FALSE,"Accepted Quotes";#N/A,#N/A,FALSE,"Rejected"}</definedName>
    <definedName name="cfd" localSheetId="56" hidden="1">{#N/A,#N/A,FALSE,"Written Quote Out";#N/A,#N/A,FALSE,"Accepted Quotes";#N/A,#N/A,FALSE,"Rejected"}</definedName>
    <definedName name="cfd" localSheetId="13" hidden="1">{#N/A,#N/A,FALSE,"Written Quote Out";#N/A,#N/A,FALSE,"Accepted Quotes";#N/A,#N/A,FALSE,"Rejected"}</definedName>
    <definedName name="cfd" localSheetId="12" hidden="1">{#N/A,#N/A,FALSE,"Written Quote Out";#N/A,#N/A,FALSE,"Accepted Quotes";#N/A,#N/A,FALSE,"Rejected"}</definedName>
    <definedName name="cfd" localSheetId="16" hidden="1">{#N/A,#N/A,FALSE,"Written Quote Out";#N/A,#N/A,FALSE,"Accepted Quotes";#N/A,#N/A,FALSE,"Rejected"}</definedName>
    <definedName name="cfd" localSheetId="25" hidden="1">{#N/A,#N/A,FALSE,"Written Quote Out";#N/A,#N/A,FALSE,"Accepted Quotes";#N/A,#N/A,FALSE,"Rejected"}</definedName>
    <definedName name="cfd" localSheetId="43" hidden="1">{#N/A,#N/A,FALSE,"Written Quote Out";#N/A,#N/A,FALSE,"Accepted Quotes";#N/A,#N/A,FALSE,"Rejected"}</definedName>
    <definedName name="cfd" localSheetId="36" hidden="1">{#N/A,#N/A,FALSE,"Written Quote Out";#N/A,#N/A,FALSE,"Accepted Quotes";#N/A,#N/A,FALSE,"Rejected"}</definedName>
    <definedName name="cfd" localSheetId="30" hidden="1">{#N/A,#N/A,FALSE,"Written Quote Out";#N/A,#N/A,FALSE,"Accepted Quotes";#N/A,#N/A,FALSE,"Rejected"}</definedName>
    <definedName name="cfd" localSheetId="34" hidden="1">{#N/A,#N/A,FALSE,"Written Quote Out";#N/A,#N/A,FALSE,"Accepted Quotes";#N/A,#N/A,FALSE,"Rejected"}</definedName>
    <definedName name="cfd" localSheetId="35" hidden="1">{#N/A,#N/A,FALSE,"Written Quote Out";#N/A,#N/A,FALSE,"Accepted Quotes";#N/A,#N/A,FALSE,"Rejected"}</definedName>
    <definedName name="cfd" localSheetId="31" hidden="1">{#N/A,#N/A,FALSE,"Written Quote Out";#N/A,#N/A,FALSE,"Accepted Quotes";#N/A,#N/A,FALSE,"Rejected"}</definedName>
    <definedName name="cfd" localSheetId="11" hidden="1">{#N/A,#N/A,FALSE,"Written Quote Out";#N/A,#N/A,FALSE,"Accepted Quotes";#N/A,#N/A,FALSE,"Rejected"}</definedName>
    <definedName name="cfd" hidden="1">{#N/A,#N/A,FALSE,"Written Quote Out";#N/A,#N/A,FALSE,"Accepted Quotes";#N/A,#N/A,FALSE,"Rejected"}</definedName>
    <definedName name="cfill" localSheetId="15" hidden="1">#REF!</definedName>
    <definedName name="cfill" localSheetId="58" hidden="1">#REF!</definedName>
    <definedName name="cfill" localSheetId="50" hidden="1">#REF!</definedName>
    <definedName name="cfill" hidden="1">#REF!</definedName>
    <definedName name="CFO_____FooterType" hidden="1">"NONE"</definedName>
    <definedName name="CFO_AA_Graph_FooterType" hidden="1">"NONE"</definedName>
    <definedName name="CFO_Numerical_FooterType" hidden="1">"NONE"</definedName>
    <definedName name="CFO_PUC_Graph_FooterType" hidden="1">"NONE"</definedName>
    <definedName name="Charly" localSheetId="58" hidden="1">#REF!</definedName>
    <definedName name="Charly" localSheetId="16" hidden="1">#REF!</definedName>
    <definedName name="Charly" localSheetId="25" hidden="1">#REF!</definedName>
    <definedName name="Charly" localSheetId="43" hidden="1">#REF!</definedName>
    <definedName name="Charly" localSheetId="36" hidden="1">#REF!</definedName>
    <definedName name="Charly" localSheetId="30" hidden="1">#REF!</definedName>
    <definedName name="Charly" hidden="1">#REF!</definedName>
    <definedName name="chf" localSheetId="15" hidden="1">{"NewCo_View",#N/A,FALSE,"Calculations"}</definedName>
    <definedName name="chf" localSheetId="21" hidden="1">{"NewCo_View",#N/A,FALSE,"Calculations"}</definedName>
    <definedName name="chf" localSheetId="20" hidden="1">{"NewCo_View",#N/A,FALSE,"Calculations"}</definedName>
    <definedName name="chf" localSheetId="24" hidden="1">{"NewCo_View",#N/A,FALSE,"Calculations"}</definedName>
    <definedName name="chf" localSheetId="17" hidden="1">{"NewCo_View",#N/A,FALSE,"Calculations"}</definedName>
    <definedName name="chf" localSheetId="28" hidden="1">{"NewCo_View",#N/A,FALSE,"Calculations"}</definedName>
    <definedName name="chf" localSheetId="29" hidden="1">{"NewCo_View",#N/A,FALSE,"Calculations"}</definedName>
    <definedName name="chf" localSheetId="26" hidden="1">{"NewCo_View",#N/A,FALSE,"Calculations"}</definedName>
    <definedName name="chf" localSheetId="8" hidden="1">{"NewCo_View",#N/A,FALSE,"Calculations"}</definedName>
    <definedName name="chf" localSheetId="46" hidden="1">{"NewCo_View",#N/A,FALSE,"Calculations"}</definedName>
    <definedName name="chf" localSheetId="47" hidden="1">{"NewCo_View",#N/A,FALSE,"Calculations"}</definedName>
    <definedName name="chf" localSheetId="44" hidden="1">{"NewCo_View",#N/A,FALSE,"Calculations"}</definedName>
    <definedName name="chf" localSheetId="0" hidden="1">{"NewCo_View",#N/A,FALSE,"Calculations"}</definedName>
    <definedName name="chf" localSheetId="9" hidden="1">{"NewCo_View",#N/A,FALSE,"Calculations"}</definedName>
    <definedName name="chf" localSheetId="5" hidden="1">{"NewCo_View",#N/A,FALSE,"Calculations"}</definedName>
    <definedName name="chf" localSheetId="6" hidden="1">{"NewCo_View",#N/A,FALSE,"Calculations"}</definedName>
    <definedName name="chf" localSheetId="58" hidden="1">{"NewCo_View",#N/A,FALSE,"Calculations"}</definedName>
    <definedName name="chf" localSheetId="37" hidden="1">{"NewCo_View",#N/A,FALSE,"Calculations"}</definedName>
    <definedName name="chf" localSheetId="10" hidden="1">{"NewCo_View",#N/A,FALSE,"Calculations"}</definedName>
    <definedName name="chf" localSheetId="3" hidden="1">{"NewCo_View",#N/A,FALSE,"Calculations"}</definedName>
    <definedName name="chf" localSheetId="4" hidden="1">{"NewCo_View",#N/A,FALSE,"Calculations"}</definedName>
    <definedName name="chf" localSheetId="57" hidden="1">{"NewCo_View",#N/A,FALSE,"Calculations"}</definedName>
    <definedName name="chf" localSheetId="50" hidden="1">{"NewCo_View",#N/A,FALSE,"Calculations"}</definedName>
    <definedName name="chf" localSheetId="56" hidden="1">{"NewCo_View",#N/A,FALSE,"Calculations"}</definedName>
    <definedName name="chf" localSheetId="13" hidden="1">{"NewCo_View",#N/A,FALSE,"Calculations"}</definedName>
    <definedName name="chf" localSheetId="12" hidden="1">{"NewCo_View",#N/A,FALSE,"Calculations"}</definedName>
    <definedName name="chf" localSheetId="16" hidden="1">{"NewCo_View",#N/A,FALSE,"Calculations"}</definedName>
    <definedName name="chf" localSheetId="25" hidden="1">{"NewCo_View",#N/A,FALSE,"Calculations"}</definedName>
    <definedName name="chf" localSheetId="43" hidden="1">{"NewCo_View",#N/A,FALSE,"Calculations"}</definedName>
    <definedName name="chf" localSheetId="36" hidden="1">{"NewCo_View",#N/A,FALSE,"Calculations"}</definedName>
    <definedName name="chf" localSheetId="30" hidden="1">{"NewCo_View",#N/A,FALSE,"Calculations"}</definedName>
    <definedName name="chf" localSheetId="34" hidden="1">{"NewCo_View",#N/A,FALSE,"Calculations"}</definedName>
    <definedName name="chf" localSheetId="35" hidden="1">{"NewCo_View",#N/A,FALSE,"Calculations"}</definedName>
    <definedName name="chf" localSheetId="31" hidden="1">{"NewCo_View",#N/A,FALSE,"Calculations"}</definedName>
    <definedName name="chf" localSheetId="11" hidden="1">{"NewCo_View",#N/A,FALSE,"Calculations"}</definedName>
    <definedName name="chf" hidden="1">{"NewCo_View",#N/A,FALSE,"Calculations"}</definedName>
    <definedName name="chyu" localSheetId="15" hidden="1">{#N/A,#N/A,TRUE,"Written Quote Out";#N/A,#N/A,TRUE,"Accepted Quotes"}</definedName>
    <definedName name="chyu" localSheetId="21" hidden="1">{#N/A,#N/A,TRUE,"Written Quote Out";#N/A,#N/A,TRUE,"Accepted Quotes"}</definedName>
    <definedName name="chyu" localSheetId="20" hidden="1">{#N/A,#N/A,TRUE,"Written Quote Out";#N/A,#N/A,TRUE,"Accepted Quotes"}</definedName>
    <definedName name="chyu" localSheetId="24" hidden="1">{#N/A,#N/A,TRUE,"Written Quote Out";#N/A,#N/A,TRUE,"Accepted Quotes"}</definedName>
    <definedName name="chyu" localSheetId="17" hidden="1">{#N/A,#N/A,TRUE,"Written Quote Out";#N/A,#N/A,TRUE,"Accepted Quotes"}</definedName>
    <definedName name="chyu" localSheetId="28" hidden="1">{#N/A,#N/A,TRUE,"Written Quote Out";#N/A,#N/A,TRUE,"Accepted Quotes"}</definedName>
    <definedName name="chyu" localSheetId="29" hidden="1">{#N/A,#N/A,TRUE,"Written Quote Out";#N/A,#N/A,TRUE,"Accepted Quotes"}</definedName>
    <definedName name="chyu" localSheetId="26" hidden="1">{#N/A,#N/A,TRUE,"Written Quote Out";#N/A,#N/A,TRUE,"Accepted Quotes"}</definedName>
    <definedName name="chyu" localSheetId="8" hidden="1">{#N/A,#N/A,TRUE,"Written Quote Out";#N/A,#N/A,TRUE,"Accepted Quotes"}</definedName>
    <definedName name="chyu" localSheetId="46" hidden="1">{#N/A,#N/A,TRUE,"Written Quote Out";#N/A,#N/A,TRUE,"Accepted Quotes"}</definedName>
    <definedName name="chyu" localSheetId="47" hidden="1">{#N/A,#N/A,TRUE,"Written Quote Out";#N/A,#N/A,TRUE,"Accepted Quotes"}</definedName>
    <definedName name="chyu" localSheetId="44" hidden="1">{#N/A,#N/A,TRUE,"Written Quote Out";#N/A,#N/A,TRUE,"Accepted Quotes"}</definedName>
    <definedName name="chyu" localSheetId="0" hidden="1">{#N/A,#N/A,TRUE,"Written Quote Out";#N/A,#N/A,TRUE,"Accepted Quotes"}</definedName>
    <definedName name="chyu" localSheetId="9" hidden="1">{#N/A,#N/A,TRUE,"Written Quote Out";#N/A,#N/A,TRUE,"Accepted Quotes"}</definedName>
    <definedName name="chyu" localSheetId="5" hidden="1">{#N/A,#N/A,TRUE,"Written Quote Out";#N/A,#N/A,TRUE,"Accepted Quotes"}</definedName>
    <definedName name="chyu" localSheetId="6" hidden="1">{#N/A,#N/A,TRUE,"Written Quote Out";#N/A,#N/A,TRUE,"Accepted Quotes"}</definedName>
    <definedName name="chyu" localSheetId="58" hidden="1">{#N/A,#N/A,TRUE,"Written Quote Out";#N/A,#N/A,TRUE,"Accepted Quotes"}</definedName>
    <definedName name="chyu" localSheetId="37" hidden="1">{#N/A,#N/A,TRUE,"Written Quote Out";#N/A,#N/A,TRUE,"Accepted Quotes"}</definedName>
    <definedName name="chyu" localSheetId="10" hidden="1">{#N/A,#N/A,TRUE,"Written Quote Out";#N/A,#N/A,TRUE,"Accepted Quotes"}</definedName>
    <definedName name="chyu" localSheetId="3" hidden="1">{#N/A,#N/A,TRUE,"Written Quote Out";#N/A,#N/A,TRUE,"Accepted Quotes"}</definedName>
    <definedName name="chyu" localSheetId="4" hidden="1">{#N/A,#N/A,TRUE,"Written Quote Out";#N/A,#N/A,TRUE,"Accepted Quotes"}</definedName>
    <definedName name="chyu" localSheetId="57" hidden="1">{#N/A,#N/A,TRUE,"Written Quote Out";#N/A,#N/A,TRUE,"Accepted Quotes"}</definedName>
    <definedName name="chyu" localSheetId="50" hidden="1">{#N/A,#N/A,TRUE,"Written Quote Out";#N/A,#N/A,TRUE,"Accepted Quotes"}</definedName>
    <definedName name="chyu" localSheetId="56" hidden="1">{#N/A,#N/A,TRUE,"Written Quote Out";#N/A,#N/A,TRUE,"Accepted Quotes"}</definedName>
    <definedName name="chyu" localSheetId="13" hidden="1">{#N/A,#N/A,TRUE,"Written Quote Out";#N/A,#N/A,TRUE,"Accepted Quotes"}</definedName>
    <definedName name="chyu" localSheetId="12" hidden="1">{#N/A,#N/A,TRUE,"Written Quote Out";#N/A,#N/A,TRUE,"Accepted Quotes"}</definedName>
    <definedName name="chyu" localSheetId="16" hidden="1">{#N/A,#N/A,TRUE,"Written Quote Out";#N/A,#N/A,TRUE,"Accepted Quotes"}</definedName>
    <definedName name="chyu" localSheetId="25" hidden="1">{#N/A,#N/A,TRUE,"Written Quote Out";#N/A,#N/A,TRUE,"Accepted Quotes"}</definedName>
    <definedName name="chyu" localSheetId="43" hidden="1">{#N/A,#N/A,TRUE,"Written Quote Out";#N/A,#N/A,TRUE,"Accepted Quotes"}</definedName>
    <definedName name="chyu" localSheetId="36" hidden="1">{#N/A,#N/A,TRUE,"Written Quote Out";#N/A,#N/A,TRUE,"Accepted Quotes"}</definedName>
    <definedName name="chyu" localSheetId="30" hidden="1">{#N/A,#N/A,TRUE,"Written Quote Out";#N/A,#N/A,TRUE,"Accepted Quotes"}</definedName>
    <definedName name="chyu" localSheetId="34" hidden="1">{#N/A,#N/A,TRUE,"Written Quote Out";#N/A,#N/A,TRUE,"Accepted Quotes"}</definedName>
    <definedName name="chyu" localSheetId="35" hidden="1">{#N/A,#N/A,TRUE,"Written Quote Out";#N/A,#N/A,TRUE,"Accepted Quotes"}</definedName>
    <definedName name="chyu" localSheetId="31" hidden="1">{#N/A,#N/A,TRUE,"Written Quote Out";#N/A,#N/A,TRUE,"Accepted Quotes"}</definedName>
    <definedName name="chyu" localSheetId="11" hidden="1">{#N/A,#N/A,TRUE,"Written Quote Out";#N/A,#N/A,TRUE,"Accepted Quotes"}</definedName>
    <definedName name="chyu" hidden="1">{#N/A,#N/A,TRUE,"Written Quote Out";#N/A,#N/A,TRUE,"Accepted Quotes"}</definedName>
    <definedName name="CIQWBGuid" hidden="1">"d49f4c26-a8e4-4c47-af2d-b86e8a4ec3ee"</definedName>
    <definedName name="cnf" localSheetId="15" hidden="1">{#N/A,#N/A,TRUE,"Written Quote Out";#N/A,#N/A,TRUE,"Accepted Quotes"}</definedName>
    <definedName name="cnf" localSheetId="21" hidden="1">{#N/A,#N/A,TRUE,"Written Quote Out";#N/A,#N/A,TRUE,"Accepted Quotes"}</definedName>
    <definedName name="cnf" localSheetId="20" hidden="1">{#N/A,#N/A,TRUE,"Written Quote Out";#N/A,#N/A,TRUE,"Accepted Quotes"}</definedName>
    <definedName name="cnf" localSheetId="24" hidden="1">{#N/A,#N/A,TRUE,"Written Quote Out";#N/A,#N/A,TRUE,"Accepted Quotes"}</definedName>
    <definedName name="cnf" localSheetId="17" hidden="1">{#N/A,#N/A,TRUE,"Written Quote Out";#N/A,#N/A,TRUE,"Accepted Quotes"}</definedName>
    <definedName name="cnf" localSheetId="28" hidden="1">{#N/A,#N/A,TRUE,"Written Quote Out";#N/A,#N/A,TRUE,"Accepted Quotes"}</definedName>
    <definedName name="cnf" localSheetId="29" hidden="1">{#N/A,#N/A,TRUE,"Written Quote Out";#N/A,#N/A,TRUE,"Accepted Quotes"}</definedName>
    <definedName name="cnf" localSheetId="26" hidden="1">{#N/A,#N/A,TRUE,"Written Quote Out";#N/A,#N/A,TRUE,"Accepted Quotes"}</definedName>
    <definedName name="cnf" localSheetId="8" hidden="1">{#N/A,#N/A,TRUE,"Written Quote Out";#N/A,#N/A,TRUE,"Accepted Quotes"}</definedName>
    <definedName name="cnf" localSheetId="46" hidden="1">{#N/A,#N/A,TRUE,"Written Quote Out";#N/A,#N/A,TRUE,"Accepted Quotes"}</definedName>
    <definedName name="cnf" localSheetId="47" hidden="1">{#N/A,#N/A,TRUE,"Written Quote Out";#N/A,#N/A,TRUE,"Accepted Quotes"}</definedName>
    <definedName name="cnf" localSheetId="44" hidden="1">{#N/A,#N/A,TRUE,"Written Quote Out";#N/A,#N/A,TRUE,"Accepted Quotes"}</definedName>
    <definedName name="cnf" localSheetId="0" hidden="1">{#N/A,#N/A,TRUE,"Written Quote Out";#N/A,#N/A,TRUE,"Accepted Quotes"}</definedName>
    <definedName name="cnf" localSheetId="9" hidden="1">{#N/A,#N/A,TRUE,"Written Quote Out";#N/A,#N/A,TRUE,"Accepted Quotes"}</definedName>
    <definedName name="cnf" localSheetId="5" hidden="1">{#N/A,#N/A,TRUE,"Written Quote Out";#N/A,#N/A,TRUE,"Accepted Quotes"}</definedName>
    <definedName name="cnf" localSheetId="6" hidden="1">{#N/A,#N/A,TRUE,"Written Quote Out";#N/A,#N/A,TRUE,"Accepted Quotes"}</definedName>
    <definedName name="cnf" localSheetId="58" hidden="1">{#N/A,#N/A,TRUE,"Written Quote Out";#N/A,#N/A,TRUE,"Accepted Quotes"}</definedName>
    <definedName name="cnf" localSheetId="37" hidden="1">{#N/A,#N/A,TRUE,"Written Quote Out";#N/A,#N/A,TRUE,"Accepted Quotes"}</definedName>
    <definedName name="cnf" localSheetId="10" hidden="1">{#N/A,#N/A,TRUE,"Written Quote Out";#N/A,#N/A,TRUE,"Accepted Quotes"}</definedName>
    <definedName name="cnf" localSheetId="3" hidden="1">{#N/A,#N/A,TRUE,"Written Quote Out";#N/A,#N/A,TRUE,"Accepted Quotes"}</definedName>
    <definedName name="cnf" localSheetId="4" hidden="1">{#N/A,#N/A,TRUE,"Written Quote Out";#N/A,#N/A,TRUE,"Accepted Quotes"}</definedName>
    <definedName name="cnf" localSheetId="57" hidden="1">{#N/A,#N/A,TRUE,"Written Quote Out";#N/A,#N/A,TRUE,"Accepted Quotes"}</definedName>
    <definedName name="cnf" localSheetId="50" hidden="1">{#N/A,#N/A,TRUE,"Written Quote Out";#N/A,#N/A,TRUE,"Accepted Quotes"}</definedName>
    <definedName name="cnf" localSheetId="56" hidden="1">{#N/A,#N/A,TRUE,"Written Quote Out";#N/A,#N/A,TRUE,"Accepted Quotes"}</definedName>
    <definedName name="cnf" localSheetId="13" hidden="1">{#N/A,#N/A,TRUE,"Written Quote Out";#N/A,#N/A,TRUE,"Accepted Quotes"}</definedName>
    <definedName name="cnf" localSheetId="12" hidden="1">{#N/A,#N/A,TRUE,"Written Quote Out";#N/A,#N/A,TRUE,"Accepted Quotes"}</definedName>
    <definedName name="cnf" localSheetId="16" hidden="1">{#N/A,#N/A,TRUE,"Written Quote Out";#N/A,#N/A,TRUE,"Accepted Quotes"}</definedName>
    <definedName name="cnf" localSheetId="25" hidden="1">{#N/A,#N/A,TRUE,"Written Quote Out";#N/A,#N/A,TRUE,"Accepted Quotes"}</definedName>
    <definedName name="cnf" localSheetId="43" hidden="1">{#N/A,#N/A,TRUE,"Written Quote Out";#N/A,#N/A,TRUE,"Accepted Quotes"}</definedName>
    <definedName name="cnf" localSheetId="36" hidden="1">{#N/A,#N/A,TRUE,"Written Quote Out";#N/A,#N/A,TRUE,"Accepted Quotes"}</definedName>
    <definedName name="cnf" localSheetId="30" hidden="1">{#N/A,#N/A,TRUE,"Written Quote Out";#N/A,#N/A,TRUE,"Accepted Quotes"}</definedName>
    <definedName name="cnf" localSheetId="34" hidden="1">{#N/A,#N/A,TRUE,"Written Quote Out";#N/A,#N/A,TRUE,"Accepted Quotes"}</definedName>
    <definedName name="cnf" localSheetId="35" hidden="1">{#N/A,#N/A,TRUE,"Written Quote Out";#N/A,#N/A,TRUE,"Accepted Quotes"}</definedName>
    <definedName name="cnf" localSheetId="31" hidden="1">{#N/A,#N/A,TRUE,"Written Quote Out";#N/A,#N/A,TRUE,"Accepted Quotes"}</definedName>
    <definedName name="cnf" localSheetId="11" hidden="1">{#N/A,#N/A,TRUE,"Written Quote Out";#N/A,#N/A,TRUE,"Accepted Quotes"}</definedName>
    <definedName name="cnf" hidden="1">{#N/A,#N/A,TRUE,"Written Quote Out";#N/A,#N/A,TRUE,"Accepted Quotes"}</definedName>
    <definedName name="Combined_Amortised_Cost_Graph_FooterType" hidden="1">"NONE"</definedName>
    <definedName name="compare" localSheetId="15" hidden="1">{#N/A,#N/A,FALSE,"Written Quote Out";#N/A,#N/A,FALSE,"Accepted Quotes";#N/A,#N/A,FALSE,"Rejected"}</definedName>
    <definedName name="compare" localSheetId="58" hidden="1">{#N/A,#N/A,FALSE,"Written Quote Out";#N/A,#N/A,FALSE,"Accepted Quotes";#N/A,#N/A,FALSE,"Rejected"}</definedName>
    <definedName name="compare" localSheetId="3" hidden="1">{#N/A,#N/A,FALSE,"Written Quote Out";#N/A,#N/A,FALSE,"Accepted Quotes";#N/A,#N/A,FALSE,"Rejected"}</definedName>
    <definedName name="compare" localSheetId="4" hidden="1">{#N/A,#N/A,FALSE,"Written Quote Out";#N/A,#N/A,FALSE,"Accepted Quotes";#N/A,#N/A,FALSE,"Rejected"}</definedName>
    <definedName name="compare" localSheetId="50" hidden="1">{#N/A,#N/A,FALSE,"Written Quote Out";#N/A,#N/A,FALSE,"Accepted Quotes";#N/A,#N/A,FALSE,"Rejected"}</definedName>
    <definedName name="compare" localSheetId="16" hidden="1">{#N/A,#N/A,FALSE,"Written Quote Out";#N/A,#N/A,FALSE,"Accepted Quotes";#N/A,#N/A,FALSE,"Rejected"}</definedName>
    <definedName name="compare" localSheetId="25" hidden="1">{#N/A,#N/A,FALSE,"Written Quote Out";#N/A,#N/A,FALSE,"Accepted Quotes";#N/A,#N/A,FALSE,"Rejected"}</definedName>
    <definedName name="compare" localSheetId="43" hidden="1">{#N/A,#N/A,FALSE,"Written Quote Out";#N/A,#N/A,FALSE,"Accepted Quotes";#N/A,#N/A,FALSE,"Rejected"}</definedName>
    <definedName name="compare" localSheetId="36" hidden="1">{#N/A,#N/A,FALSE,"Written Quote Out";#N/A,#N/A,FALSE,"Accepted Quotes";#N/A,#N/A,FALSE,"Rejected"}</definedName>
    <definedName name="compare" localSheetId="30" hidden="1">{#N/A,#N/A,FALSE,"Written Quote Out";#N/A,#N/A,FALSE,"Accepted Quotes";#N/A,#N/A,FALSE,"Rejected"}</definedName>
    <definedName name="compare" hidden="1">{#N/A,#N/A,FALSE,"Written Quote Out";#N/A,#N/A,FALSE,"Accepted Quotes";#N/A,#N/A,FALSE,"Rejected"}</definedName>
    <definedName name="con00" localSheetId="15" hidden="1">{#N/A,"Anonymous",FALSE,"30 30k Table";#N/A,#N/A,FALSE,"30 50k Table";#N/A,#N/A,FALSE,"40 100k Table"}</definedName>
    <definedName name="con00" localSheetId="21" hidden="1">{#N/A,"Anonymous",FALSE,"30 30k Table";#N/A,#N/A,FALSE,"30 50k Table";#N/A,#N/A,FALSE,"40 100k Table"}</definedName>
    <definedName name="con00" localSheetId="20" hidden="1">{#N/A,"Anonymous",FALSE,"30 30k Table";#N/A,#N/A,FALSE,"30 50k Table";#N/A,#N/A,FALSE,"40 100k Table"}</definedName>
    <definedName name="con00" localSheetId="24" hidden="1">{#N/A,"Anonymous",FALSE,"30 30k Table";#N/A,#N/A,FALSE,"30 50k Table";#N/A,#N/A,FALSE,"40 100k Table"}</definedName>
    <definedName name="con00" localSheetId="17" hidden="1">{#N/A,"Anonymous",FALSE,"30 30k Table";#N/A,#N/A,FALSE,"30 50k Table";#N/A,#N/A,FALSE,"40 100k Table"}</definedName>
    <definedName name="con00" localSheetId="28" hidden="1">{#N/A,"Anonymous",FALSE,"30 30k Table";#N/A,#N/A,FALSE,"30 50k Table";#N/A,#N/A,FALSE,"40 100k Table"}</definedName>
    <definedName name="con00" localSheetId="29" hidden="1">{#N/A,"Anonymous",FALSE,"30 30k Table";#N/A,#N/A,FALSE,"30 50k Table";#N/A,#N/A,FALSE,"40 100k Table"}</definedName>
    <definedName name="con00" localSheetId="26" hidden="1">{#N/A,"Anonymous",FALSE,"30 30k Table";#N/A,#N/A,FALSE,"30 50k Table";#N/A,#N/A,FALSE,"40 100k Table"}</definedName>
    <definedName name="con00" localSheetId="8" hidden="1">{#N/A,"Anonymous",FALSE,"30 30k Table";#N/A,#N/A,FALSE,"30 50k Table";#N/A,#N/A,FALSE,"40 100k Table"}</definedName>
    <definedName name="con00" localSheetId="46" hidden="1">{#N/A,"Anonymous",FALSE,"30 30k Table";#N/A,#N/A,FALSE,"30 50k Table";#N/A,#N/A,FALSE,"40 100k Table"}</definedName>
    <definedName name="con00" localSheetId="47" hidden="1">{#N/A,"Anonymous",FALSE,"30 30k Table";#N/A,#N/A,FALSE,"30 50k Table";#N/A,#N/A,FALSE,"40 100k Table"}</definedName>
    <definedName name="con00" localSheetId="44" hidden="1">{#N/A,"Anonymous",FALSE,"30 30k Table";#N/A,#N/A,FALSE,"30 50k Table";#N/A,#N/A,FALSE,"40 100k Table"}</definedName>
    <definedName name="con00" localSheetId="0" hidden="1">{#N/A,"Anonymous",FALSE,"30 30k Table";#N/A,#N/A,FALSE,"30 50k Table";#N/A,#N/A,FALSE,"40 100k Table"}</definedName>
    <definedName name="con00" localSheetId="9" hidden="1">{#N/A,"Anonymous",FALSE,"30 30k Table";#N/A,#N/A,FALSE,"30 50k Table";#N/A,#N/A,FALSE,"40 100k Table"}</definedName>
    <definedName name="con00" localSheetId="5" hidden="1">{#N/A,"Anonymous",FALSE,"30 30k Table";#N/A,#N/A,FALSE,"30 50k Table";#N/A,#N/A,FALSE,"40 100k Table"}</definedName>
    <definedName name="con00" localSheetId="6" hidden="1">{#N/A,"Anonymous",FALSE,"30 30k Table";#N/A,#N/A,FALSE,"30 50k Table";#N/A,#N/A,FALSE,"40 100k Table"}</definedName>
    <definedName name="con00" localSheetId="58" hidden="1">{#N/A,"Anonymous",FALSE,"30 30k Table";#N/A,#N/A,FALSE,"30 50k Table";#N/A,#N/A,FALSE,"40 100k Table"}</definedName>
    <definedName name="con00" localSheetId="37" hidden="1">{#N/A,"Anonymous",FALSE,"30 30k Table";#N/A,#N/A,FALSE,"30 50k Table";#N/A,#N/A,FALSE,"40 100k Table"}</definedName>
    <definedName name="con00" localSheetId="10" hidden="1">{#N/A,"Anonymous",FALSE,"30 30k Table";#N/A,#N/A,FALSE,"30 50k Table";#N/A,#N/A,FALSE,"40 100k Table"}</definedName>
    <definedName name="con00" localSheetId="3" hidden="1">{#N/A,"Anonymous",FALSE,"30 30k Table";#N/A,#N/A,FALSE,"30 50k Table";#N/A,#N/A,FALSE,"40 100k Table"}</definedName>
    <definedName name="con00" localSheetId="4" hidden="1">{#N/A,"Anonymous",FALSE,"30 30k Table";#N/A,#N/A,FALSE,"30 50k Table";#N/A,#N/A,FALSE,"40 100k Table"}</definedName>
    <definedName name="con00" localSheetId="57" hidden="1">{#N/A,"Anonymous",FALSE,"30 30k Table";#N/A,#N/A,FALSE,"30 50k Table";#N/A,#N/A,FALSE,"40 100k Table"}</definedName>
    <definedName name="con00" localSheetId="50" hidden="1">{#N/A,"Anonymous",FALSE,"30 30k Table";#N/A,#N/A,FALSE,"30 50k Table";#N/A,#N/A,FALSE,"40 100k Table"}</definedName>
    <definedName name="con00" localSheetId="56" hidden="1">{#N/A,"Anonymous",FALSE,"30 30k Table";#N/A,#N/A,FALSE,"30 50k Table";#N/A,#N/A,FALSE,"40 100k Table"}</definedName>
    <definedName name="con00" localSheetId="13" hidden="1">{#N/A,"Anonymous",FALSE,"30 30k Table";#N/A,#N/A,FALSE,"30 50k Table";#N/A,#N/A,FALSE,"40 100k Table"}</definedName>
    <definedName name="con00" localSheetId="12" hidden="1">{#N/A,"Anonymous",FALSE,"30 30k Table";#N/A,#N/A,FALSE,"30 50k Table";#N/A,#N/A,FALSE,"40 100k Table"}</definedName>
    <definedName name="con00" localSheetId="16" hidden="1">{#N/A,"Anonymous",FALSE,"30 30k Table";#N/A,#N/A,FALSE,"30 50k Table";#N/A,#N/A,FALSE,"40 100k Table"}</definedName>
    <definedName name="con00" localSheetId="25" hidden="1">{#N/A,"Anonymous",FALSE,"30 30k Table";#N/A,#N/A,FALSE,"30 50k Table";#N/A,#N/A,FALSE,"40 100k Table"}</definedName>
    <definedName name="con00" localSheetId="43" hidden="1">{#N/A,"Anonymous",FALSE,"30 30k Table";#N/A,#N/A,FALSE,"30 50k Table";#N/A,#N/A,FALSE,"40 100k Table"}</definedName>
    <definedName name="con00" localSheetId="36" hidden="1">{#N/A,"Anonymous",FALSE,"30 30k Table";#N/A,#N/A,FALSE,"30 50k Table";#N/A,#N/A,FALSE,"40 100k Table"}</definedName>
    <definedName name="con00" localSheetId="30" hidden="1">{#N/A,"Anonymous",FALSE,"30 30k Table";#N/A,#N/A,FALSE,"30 50k Table";#N/A,#N/A,FALSE,"40 100k Table"}</definedName>
    <definedName name="con00" localSheetId="34" hidden="1">{#N/A,"Anonymous",FALSE,"30 30k Table";#N/A,#N/A,FALSE,"30 50k Table";#N/A,#N/A,FALSE,"40 100k Table"}</definedName>
    <definedName name="con00" localSheetId="35" hidden="1">{#N/A,"Anonymous",FALSE,"30 30k Table";#N/A,#N/A,FALSE,"30 50k Table";#N/A,#N/A,FALSE,"40 100k Table"}</definedName>
    <definedName name="con00" localSheetId="31" hidden="1">{#N/A,"Anonymous",FALSE,"30 30k Table";#N/A,#N/A,FALSE,"30 50k Table";#N/A,#N/A,FALSE,"40 100k Table"}</definedName>
    <definedName name="con00" localSheetId="11" hidden="1">{#N/A,"Anonymous",FALSE,"30 30k Table";#N/A,#N/A,FALSE,"30 50k Table";#N/A,#N/A,FALSE,"40 100k Table"}</definedName>
    <definedName name="con00" hidden="1">{#N/A,"Anonymous",FALSE,"30 30k Table";#N/A,#N/A,FALSE,"30 50k Table";#N/A,#N/A,FALSE,"40 100k Table"}</definedName>
    <definedName name="conflic40100k" localSheetId="15" hidden="1">{#N/A,"Anonymous",FALSE,"30 30k Table";#N/A,#N/A,FALSE,"30 50k Table";#N/A,#N/A,FALSE,"40 100k Table"}</definedName>
    <definedName name="conflic40100k" localSheetId="21" hidden="1">{#N/A,"Anonymous",FALSE,"30 30k Table";#N/A,#N/A,FALSE,"30 50k Table";#N/A,#N/A,FALSE,"40 100k Table"}</definedName>
    <definedName name="conflic40100k" localSheetId="20" hidden="1">{#N/A,"Anonymous",FALSE,"30 30k Table";#N/A,#N/A,FALSE,"30 50k Table";#N/A,#N/A,FALSE,"40 100k Table"}</definedName>
    <definedName name="conflic40100k" localSheetId="24" hidden="1">{#N/A,"Anonymous",FALSE,"30 30k Table";#N/A,#N/A,FALSE,"30 50k Table";#N/A,#N/A,FALSE,"40 100k Table"}</definedName>
    <definedName name="conflic40100k" localSheetId="17" hidden="1">{#N/A,"Anonymous",FALSE,"30 30k Table";#N/A,#N/A,FALSE,"30 50k Table";#N/A,#N/A,FALSE,"40 100k Table"}</definedName>
    <definedName name="conflic40100k" localSheetId="28" hidden="1">{#N/A,"Anonymous",FALSE,"30 30k Table";#N/A,#N/A,FALSE,"30 50k Table";#N/A,#N/A,FALSE,"40 100k Table"}</definedName>
    <definedName name="conflic40100k" localSheetId="29" hidden="1">{#N/A,"Anonymous",FALSE,"30 30k Table";#N/A,#N/A,FALSE,"30 50k Table";#N/A,#N/A,FALSE,"40 100k Table"}</definedName>
    <definedName name="conflic40100k" localSheetId="26" hidden="1">{#N/A,"Anonymous",FALSE,"30 30k Table";#N/A,#N/A,FALSE,"30 50k Table";#N/A,#N/A,FALSE,"40 100k Table"}</definedName>
    <definedName name="conflic40100k" localSheetId="8" hidden="1">{#N/A,"Anonymous",FALSE,"30 30k Table";#N/A,#N/A,FALSE,"30 50k Table";#N/A,#N/A,FALSE,"40 100k Table"}</definedName>
    <definedName name="conflic40100k" localSheetId="46" hidden="1">{#N/A,"Anonymous",FALSE,"30 30k Table";#N/A,#N/A,FALSE,"30 50k Table";#N/A,#N/A,FALSE,"40 100k Table"}</definedName>
    <definedName name="conflic40100k" localSheetId="47" hidden="1">{#N/A,"Anonymous",FALSE,"30 30k Table";#N/A,#N/A,FALSE,"30 50k Table";#N/A,#N/A,FALSE,"40 100k Table"}</definedName>
    <definedName name="conflic40100k" localSheetId="44" hidden="1">{#N/A,"Anonymous",FALSE,"30 30k Table";#N/A,#N/A,FALSE,"30 50k Table";#N/A,#N/A,FALSE,"40 100k Table"}</definedName>
    <definedName name="conflic40100k" localSheetId="0" hidden="1">{#N/A,"Anonymous",FALSE,"30 30k Table";#N/A,#N/A,FALSE,"30 50k Table";#N/A,#N/A,FALSE,"40 100k Table"}</definedName>
    <definedName name="conflic40100k" localSheetId="9" hidden="1">{#N/A,"Anonymous",FALSE,"30 30k Table";#N/A,#N/A,FALSE,"30 50k Table";#N/A,#N/A,FALSE,"40 100k Table"}</definedName>
    <definedName name="conflic40100k" localSheetId="5" hidden="1">{#N/A,"Anonymous",FALSE,"30 30k Table";#N/A,#N/A,FALSE,"30 50k Table";#N/A,#N/A,FALSE,"40 100k Table"}</definedName>
    <definedName name="conflic40100k" localSheetId="6" hidden="1">{#N/A,"Anonymous",FALSE,"30 30k Table";#N/A,#N/A,FALSE,"30 50k Table";#N/A,#N/A,FALSE,"40 100k Table"}</definedName>
    <definedName name="conflic40100k" localSheetId="58" hidden="1">{#N/A,"Anonymous",FALSE,"30 30k Table";#N/A,#N/A,FALSE,"30 50k Table";#N/A,#N/A,FALSE,"40 100k Table"}</definedName>
    <definedName name="conflic40100k" localSheetId="37" hidden="1">{#N/A,"Anonymous",FALSE,"30 30k Table";#N/A,#N/A,FALSE,"30 50k Table";#N/A,#N/A,FALSE,"40 100k Table"}</definedName>
    <definedName name="conflic40100k" localSheetId="10" hidden="1">{#N/A,"Anonymous",FALSE,"30 30k Table";#N/A,#N/A,FALSE,"30 50k Table";#N/A,#N/A,FALSE,"40 100k Table"}</definedName>
    <definedName name="conflic40100k" localSheetId="3" hidden="1">{#N/A,"Anonymous",FALSE,"30 30k Table";#N/A,#N/A,FALSE,"30 50k Table";#N/A,#N/A,FALSE,"40 100k Table"}</definedName>
    <definedName name="conflic40100k" localSheetId="4" hidden="1">{#N/A,"Anonymous",FALSE,"30 30k Table";#N/A,#N/A,FALSE,"30 50k Table";#N/A,#N/A,FALSE,"40 100k Table"}</definedName>
    <definedName name="conflic40100k" localSheetId="57" hidden="1">{#N/A,"Anonymous",FALSE,"30 30k Table";#N/A,#N/A,FALSE,"30 50k Table";#N/A,#N/A,FALSE,"40 100k Table"}</definedName>
    <definedName name="conflic40100k" localSheetId="50" hidden="1">{#N/A,"Anonymous",FALSE,"30 30k Table";#N/A,#N/A,FALSE,"30 50k Table";#N/A,#N/A,FALSE,"40 100k Table"}</definedName>
    <definedName name="conflic40100k" localSheetId="56" hidden="1">{#N/A,"Anonymous",FALSE,"30 30k Table";#N/A,#N/A,FALSE,"30 50k Table";#N/A,#N/A,FALSE,"40 100k Table"}</definedName>
    <definedName name="conflic40100k" localSheetId="13" hidden="1">{#N/A,"Anonymous",FALSE,"30 30k Table";#N/A,#N/A,FALSE,"30 50k Table";#N/A,#N/A,FALSE,"40 100k Table"}</definedName>
    <definedName name="conflic40100k" localSheetId="12" hidden="1">{#N/A,"Anonymous",FALSE,"30 30k Table";#N/A,#N/A,FALSE,"30 50k Table";#N/A,#N/A,FALSE,"40 100k Table"}</definedName>
    <definedName name="conflic40100k" localSheetId="16" hidden="1">{#N/A,"Anonymous",FALSE,"30 30k Table";#N/A,#N/A,FALSE,"30 50k Table";#N/A,#N/A,FALSE,"40 100k Table"}</definedName>
    <definedName name="conflic40100k" localSheetId="25" hidden="1">{#N/A,"Anonymous",FALSE,"30 30k Table";#N/A,#N/A,FALSE,"30 50k Table";#N/A,#N/A,FALSE,"40 100k Table"}</definedName>
    <definedName name="conflic40100k" localSheetId="43" hidden="1">{#N/A,"Anonymous",FALSE,"30 30k Table";#N/A,#N/A,FALSE,"30 50k Table";#N/A,#N/A,FALSE,"40 100k Table"}</definedName>
    <definedName name="conflic40100k" localSheetId="36" hidden="1">{#N/A,"Anonymous",FALSE,"30 30k Table";#N/A,#N/A,FALSE,"30 50k Table";#N/A,#N/A,FALSE,"40 100k Table"}</definedName>
    <definedName name="conflic40100k" localSheetId="30" hidden="1">{#N/A,"Anonymous",FALSE,"30 30k Table";#N/A,#N/A,FALSE,"30 50k Table";#N/A,#N/A,FALSE,"40 100k Table"}</definedName>
    <definedName name="conflic40100k" localSheetId="34" hidden="1">{#N/A,"Anonymous",FALSE,"30 30k Table";#N/A,#N/A,FALSE,"30 50k Table";#N/A,#N/A,FALSE,"40 100k Table"}</definedName>
    <definedName name="conflic40100k" localSheetId="35" hidden="1">{#N/A,"Anonymous",FALSE,"30 30k Table";#N/A,#N/A,FALSE,"30 50k Table";#N/A,#N/A,FALSE,"40 100k Table"}</definedName>
    <definedName name="conflic40100k" localSheetId="31" hidden="1">{#N/A,"Anonymous",FALSE,"30 30k Table";#N/A,#N/A,FALSE,"30 50k Table";#N/A,#N/A,FALSE,"40 100k Table"}</definedName>
    <definedName name="conflic40100k" localSheetId="11" hidden="1">{#N/A,"Anonymous",FALSE,"30 30k Table";#N/A,#N/A,FALSE,"30 50k Table";#N/A,#N/A,FALSE,"40 100k Table"}</definedName>
    <definedName name="conflic40100k" hidden="1">{#N/A,"Anonymous",FALSE,"30 30k Table";#N/A,#N/A,FALSE,"30 50k Table";#N/A,#N/A,FALSE,"40 100k Table"}</definedName>
    <definedName name="conflict" localSheetId="15" hidden="1">{#N/A,"Anonymous",FALSE,"30 30k Table";#N/A,#N/A,FALSE,"30 50k Table";#N/A,#N/A,FALSE,"40 100k Table"}</definedName>
    <definedName name="conflict" localSheetId="21" hidden="1">{#N/A,"Anonymous",FALSE,"30 30k Table";#N/A,#N/A,FALSE,"30 50k Table";#N/A,#N/A,FALSE,"40 100k Table"}</definedName>
    <definedName name="conflict" localSheetId="20" hidden="1">{#N/A,"Anonymous",FALSE,"30 30k Table";#N/A,#N/A,FALSE,"30 50k Table";#N/A,#N/A,FALSE,"40 100k Table"}</definedName>
    <definedName name="conflict" localSheetId="24" hidden="1">{#N/A,"Anonymous",FALSE,"30 30k Table";#N/A,#N/A,FALSE,"30 50k Table";#N/A,#N/A,FALSE,"40 100k Table"}</definedName>
    <definedName name="conflict" localSheetId="17" hidden="1">{#N/A,"Anonymous",FALSE,"30 30k Table";#N/A,#N/A,FALSE,"30 50k Table";#N/A,#N/A,FALSE,"40 100k Table"}</definedName>
    <definedName name="conflict" localSheetId="28" hidden="1">{#N/A,"Anonymous",FALSE,"30 30k Table";#N/A,#N/A,FALSE,"30 50k Table";#N/A,#N/A,FALSE,"40 100k Table"}</definedName>
    <definedName name="conflict" localSheetId="29" hidden="1">{#N/A,"Anonymous",FALSE,"30 30k Table";#N/A,#N/A,FALSE,"30 50k Table";#N/A,#N/A,FALSE,"40 100k Table"}</definedName>
    <definedName name="conflict" localSheetId="26" hidden="1">{#N/A,"Anonymous",FALSE,"30 30k Table";#N/A,#N/A,FALSE,"30 50k Table";#N/A,#N/A,FALSE,"40 100k Table"}</definedName>
    <definedName name="conflict" localSheetId="8" hidden="1">{#N/A,"Anonymous",FALSE,"30 30k Table";#N/A,#N/A,FALSE,"30 50k Table";#N/A,#N/A,FALSE,"40 100k Table"}</definedName>
    <definedName name="conflict" localSheetId="46" hidden="1">{#N/A,"Anonymous",FALSE,"30 30k Table";#N/A,#N/A,FALSE,"30 50k Table";#N/A,#N/A,FALSE,"40 100k Table"}</definedName>
    <definedName name="conflict" localSheetId="47" hidden="1">{#N/A,"Anonymous",FALSE,"30 30k Table";#N/A,#N/A,FALSE,"30 50k Table";#N/A,#N/A,FALSE,"40 100k Table"}</definedName>
    <definedName name="conflict" localSheetId="44" hidden="1">{#N/A,"Anonymous",FALSE,"30 30k Table";#N/A,#N/A,FALSE,"30 50k Table";#N/A,#N/A,FALSE,"40 100k Table"}</definedName>
    <definedName name="conflict" localSheetId="0" hidden="1">{#N/A,"Anonymous",FALSE,"30 30k Table";#N/A,#N/A,FALSE,"30 50k Table";#N/A,#N/A,FALSE,"40 100k Table"}</definedName>
    <definedName name="conflict" localSheetId="9" hidden="1">{#N/A,"Anonymous",FALSE,"30 30k Table";#N/A,#N/A,FALSE,"30 50k Table";#N/A,#N/A,FALSE,"40 100k Table"}</definedName>
    <definedName name="conflict" localSheetId="5" hidden="1">{#N/A,"Anonymous",FALSE,"30 30k Table";#N/A,#N/A,FALSE,"30 50k Table";#N/A,#N/A,FALSE,"40 100k Table"}</definedName>
    <definedName name="conflict" localSheetId="6" hidden="1">{#N/A,"Anonymous",FALSE,"30 30k Table";#N/A,#N/A,FALSE,"30 50k Table";#N/A,#N/A,FALSE,"40 100k Table"}</definedName>
    <definedName name="conflict" localSheetId="58" hidden="1">{#N/A,"Anonymous",FALSE,"30 30k Table";#N/A,#N/A,FALSE,"30 50k Table";#N/A,#N/A,FALSE,"40 100k Table"}</definedName>
    <definedName name="conflict" localSheetId="37" hidden="1">{#N/A,"Anonymous",FALSE,"30 30k Table";#N/A,#N/A,FALSE,"30 50k Table";#N/A,#N/A,FALSE,"40 100k Table"}</definedName>
    <definedName name="conflict" localSheetId="10" hidden="1">{#N/A,"Anonymous",FALSE,"30 30k Table";#N/A,#N/A,FALSE,"30 50k Table";#N/A,#N/A,FALSE,"40 100k Table"}</definedName>
    <definedName name="conflict" localSheetId="3" hidden="1">{#N/A,"Anonymous",FALSE,"30 30k Table";#N/A,#N/A,FALSE,"30 50k Table";#N/A,#N/A,FALSE,"40 100k Table"}</definedName>
    <definedName name="conflict" localSheetId="4" hidden="1">{#N/A,"Anonymous",FALSE,"30 30k Table";#N/A,#N/A,FALSE,"30 50k Table";#N/A,#N/A,FALSE,"40 100k Table"}</definedName>
    <definedName name="conflict" localSheetId="57" hidden="1">{#N/A,"Anonymous",FALSE,"30 30k Table";#N/A,#N/A,FALSE,"30 50k Table";#N/A,#N/A,FALSE,"40 100k Table"}</definedName>
    <definedName name="conflict" localSheetId="50" hidden="1">{#N/A,"Anonymous",FALSE,"30 30k Table";#N/A,#N/A,FALSE,"30 50k Table";#N/A,#N/A,FALSE,"40 100k Table"}</definedName>
    <definedName name="conflict" localSheetId="56" hidden="1">{#N/A,"Anonymous",FALSE,"30 30k Table";#N/A,#N/A,FALSE,"30 50k Table";#N/A,#N/A,FALSE,"40 100k Table"}</definedName>
    <definedName name="conflict" localSheetId="13" hidden="1">{#N/A,"Anonymous",FALSE,"30 30k Table";#N/A,#N/A,FALSE,"30 50k Table";#N/A,#N/A,FALSE,"40 100k Table"}</definedName>
    <definedName name="conflict" localSheetId="12" hidden="1">{#N/A,"Anonymous",FALSE,"30 30k Table";#N/A,#N/A,FALSE,"30 50k Table";#N/A,#N/A,FALSE,"40 100k Table"}</definedName>
    <definedName name="conflict" localSheetId="16" hidden="1">{#N/A,"Anonymous",FALSE,"30 30k Table";#N/A,#N/A,FALSE,"30 50k Table";#N/A,#N/A,FALSE,"40 100k Table"}</definedName>
    <definedName name="conflict" localSheetId="25" hidden="1">{#N/A,"Anonymous",FALSE,"30 30k Table";#N/A,#N/A,FALSE,"30 50k Table";#N/A,#N/A,FALSE,"40 100k Table"}</definedName>
    <definedName name="conflict" localSheetId="43" hidden="1">{#N/A,"Anonymous",FALSE,"30 30k Table";#N/A,#N/A,FALSE,"30 50k Table";#N/A,#N/A,FALSE,"40 100k Table"}</definedName>
    <definedName name="conflict" localSheetId="36" hidden="1">{#N/A,"Anonymous",FALSE,"30 30k Table";#N/A,#N/A,FALSE,"30 50k Table";#N/A,#N/A,FALSE,"40 100k Table"}</definedName>
    <definedName name="conflict" localSheetId="30" hidden="1">{#N/A,"Anonymous",FALSE,"30 30k Table";#N/A,#N/A,FALSE,"30 50k Table";#N/A,#N/A,FALSE,"40 100k Table"}</definedName>
    <definedName name="conflict" localSheetId="34" hidden="1">{#N/A,"Anonymous",FALSE,"30 30k Table";#N/A,#N/A,FALSE,"30 50k Table";#N/A,#N/A,FALSE,"40 100k Table"}</definedName>
    <definedName name="conflict" localSheetId="35" hidden="1">{#N/A,"Anonymous",FALSE,"30 30k Table";#N/A,#N/A,FALSE,"30 50k Table";#N/A,#N/A,FALSE,"40 100k Table"}</definedName>
    <definedName name="conflict" localSheetId="31" hidden="1">{#N/A,"Anonymous",FALSE,"30 30k Table";#N/A,#N/A,FALSE,"30 50k Table";#N/A,#N/A,FALSE,"40 100k Table"}</definedName>
    <definedName name="conflict" localSheetId="11" hidden="1">{#N/A,"Anonymous",FALSE,"30 30k Table";#N/A,#N/A,FALSE,"30 50k Table";#N/A,#N/A,FALSE,"40 100k Table"}</definedName>
    <definedName name="conflict" hidden="1">{#N/A,"Anonymous",FALSE,"30 30k Table";#N/A,#N/A,FALSE,"30 50k Table";#N/A,#N/A,FALSE,"40 100k Table"}</definedName>
    <definedName name="conflict3" localSheetId="15" hidden="1">{#N/A,"Anonymous",FALSE,"30 30k Table";#N/A,#N/A,FALSE,"30 50k Table";#N/A,#N/A,FALSE,"40 100k Table"}</definedName>
    <definedName name="conflict3" localSheetId="21" hidden="1">{#N/A,"Anonymous",FALSE,"30 30k Table";#N/A,#N/A,FALSE,"30 50k Table";#N/A,#N/A,FALSE,"40 100k Table"}</definedName>
    <definedName name="conflict3" localSheetId="20" hidden="1">{#N/A,"Anonymous",FALSE,"30 30k Table";#N/A,#N/A,FALSE,"30 50k Table";#N/A,#N/A,FALSE,"40 100k Table"}</definedName>
    <definedName name="conflict3" localSheetId="24" hidden="1">{#N/A,"Anonymous",FALSE,"30 30k Table";#N/A,#N/A,FALSE,"30 50k Table";#N/A,#N/A,FALSE,"40 100k Table"}</definedName>
    <definedName name="conflict3" localSheetId="17" hidden="1">{#N/A,"Anonymous",FALSE,"30 30k Table";#N/A,#N/A,FALSE,"30 50k Table";#N/A,#N/A,FALSE,"40 100k Table"}</definedName>
    <definedName name="conflict3" localSheetId="28" hidden="1">{#N/A,"Anonymous",FALSE,"30 30k Table";#N/A,#N/A,FALSE,"30 50k Table";#N/A,#N/A,FALSE,"40 100k Table"}</definedName>
    <definedName name="conflict3" localSheetId="29" hidden="1">{#N/A,"Anonymous",FALSE,"30 30k Table";#N/A,#N/A,FALSE,"30 50k Table";#N/A,#N/A,FALSE,"40 100k Table"}</definedName>
    <definedName name="conflict3" localSheetId="26" hidden="1">{#N/A,"Anonymous",FALSE,"30 30k Table";#N/A,#N/A,FALSE,"30 50k Table";#N/A,#N/A,FALSE,"40 100k Table"}</definedName>
    <definedName name="conflict3" localSheetId="8" hidden="1">{#N/A,"Anonymous",FALSE,"30 30k Table";#N/A,#N/A,FALSE,"30 50k Table";#N/A,#N/A,FALSE,"40 100k Table"}</definedName>
    <definedName name="conflict3" localSheetId="46" hidden="1">{#N/A,"Anonymous",FALSE,"30 30k Table";#N/A,#N/A,FALSE,"30 50k Table";#N/A,#N/A,FALSE,"40 100k Table"}</definedName>
    <definedName name="conflict3" localSheetId="47" hidden="1">{#N/A,"Anonymous",FALSE,"30 30k Table";#N/A,#N/A,FALSE,"30 50k Table";#N/A,#N/A,FALSE,"40 100k Table"}</definedName>
    <definedName name="conflict3" localSheetId="44" hidden="1">{#N/A,"Anonymous",FALSE,"30 30k Table";#N/A,#N/A,FALSE,"30 50k Table";#N/A,#N/A,FALSE,"40 100k Table"}</definedName>
    <definedName name="conflict3" localSheetId="0" hidden="1">{#N/A,"Anonymous",FALSE,"30 30k Table";#N/A,#N/A,FALSE,"30 50k Table";#N/A,#N/A,FALSE,"40 100k Table"}</definedName>
    <definedName name="conflict3" localSheetId="9" hidden="1">{#N/A,"Anonymous",FALSE,"30 30k Table";#N/A,#N/A,FALSE,"30 50k Table";#N/A,#N/A,FALSE,"40 100k Table"}</definedName>
    <definedName name="conflict3" localSheetId="5" hidden="1">{#N/A,"Anonymous",FALSE,"30 30k Table";#N/A,#N/A,FALSE,"30 50k Table";#N/A,#N/A,FALSE,"40 100k Table"}</definedName>
    <definedName name="conflict3" localSheetId="6" hidden="1">{#N/A,"Anonymous",FALSE,"30 30k Table";#N/A,#N/A,FALSE,"30 50k Table";#N/A,#N/A,FALSE,"40 100k Table"}</definedName>
    <definedName name="conflict3" localSheetId="58" hidden="1">{#N/A,"Anonymous",FALSE,"30 30k Table";#N/A,#N/A,FALSE,"30 50k Table";#N/A,#N/A,FALSE,"40 100k Table"}</definedName>
    <definedName name="conflict3" localSheetId="37" hidden="1">{#N/A,"Anonymous",FALSE,"30 30k Table";#N/A,#N/A,FALSE,"30 50k Table";#N/A,#N/A,FALSE,"40 100k Table"}</definedName>
    <definedName name="conflict3" localSheetId="10" hidden="1">{#N/A,"Anonymous",FALSE,"30 30k Table";#N/A,#N/A,FALSE,"30 50k Table";#N/A,#N/A,FALSE,"40 100k Table"}</definedName>
    <definedName name="conflict3" localSheetId="3" hidden="1">{#N/A,"Anonymous",FALSE,"30 30k Table";#N/A,#N/A,FALSE,"30 50k Table";#N/A,#N/A,FALSE,"40 100k Table"}</definedName>
    <definedName name="conflict3" localSheetId="4" hidden="1">{#N/A,"Anonymous",FALSE,"30 30k Table";#N/A,#N/A,FALSE,"30 50k Table";#N/A,#N/A,FALSE,"40 100k Table"}</definedName>
    <definedName name="conflict3" localSheetId="57" hidden="1">{#N/A,"Anonymous",FALSE,"30 30k Table";#N/A,#N/A,FALSE,"30 50k Table";#N/A,#N/A,FALSE,"40 100k Table"}</definedName>
    <definedName name="conflict3" localSheetId="50" hidden="1">{#N/A,"Anonymous",FALSE,"30 30k Table";#N/A,#N/A,FALSE,"30 50k Table";#N/A,#N/A,FALSE,"40 100k Table"}</definedName>
    <definedName name="conflict3" localSheetId="56" hidden="1">{#N/A,"Anonymous",FALSE,"30 30k Table";#N/A,#N/A,FALSE,"30 50k Table";#N/A,#N/A,FALSE,"40 100k Table"}</definedName>
    <definedName name="conflict3" localSheetId="13" hidden="1">{#N/A,"Anonymous",FALSE,"30 30k Table";#N/A,#N/A,FALSE,"30 50k Table";#N/A,#N/A,FALSE,"40 100k Table"}</definedName>
    <definedName name="conflict3" localSheetId="12" hidden="1">{#N/A,"Anonymous",FALSE,"30 30k Table";#N/A,#N/A,FALSE,"30 50k Table";#N/A,#N/A,FALSE,"40 100k Table"}</definedName>
    <definedName name="conflict3" localSheetId="16" hidden="1">{#N/A,"Anonymous",FALSE,"30 30k Table";#N/A,#N/A,FALSE,"30 50k Table";#N/A,#N/A,FALSE,"40 100k Table"}</definedName>
    <definedName name="conflict3" localSheetId="25" hidden="1">{#N/A,"Anonymous",FALSE,"30 30k Table";#N/A,#N/A,FALSE,"30 50k Table";#N/A,#N/A,FALSE,"40 100k Table"}</definedName>
    <definedName name="conflict3" localSheetId="43" hidden="1">{#N/A,"Anonymous",FALSE,"30 30k Table";#N/A,#N/A,FALSE,"30 50k Table";#N/A,#N/A,FALSE,"40 100k Table"}</definedName>
    <definedName name="conflict3" localSheetId="36" hidden="1">{#N/A,"Anonymous",FALSE,"30 30k Table";#N/A,#N/A,FALSE,"30 50k Table";#N/A,#N/A,FALSE,"40 100k Table"}</definedName>
    <definedName name="conflict3" localSheetId="30" hidden="1">{#N/A,"Anonymous",FALSE,"30 30k Table";#N/A,#N/A,FALSE,"30 50k Table";#N/A,#N/A,FALSE,"40 100k Table"}</definedName>
    <definedName name="conflict3" localSheetId="34" hidden="1">{#N/A,"Anonymous",FALSE,"30 30k Table";#N/A,#N/A,FALSE,"30 50k Table";#N/A,#N/A,FALSE,"40 100k Table"}</definedName>
    <definedName name="conflict3" localSheetId="35" hidden="1">{#N/A,"Anonymous",FALSE,"30 30k Table";#N/A,#N/A,FALSE,"30 50k Table";#N/A,#N/A,FALSE,"40 100k Table"}</definedName>
    <definedName name="conflict3" localSheetId="31" hidden="1">{#N/A,"Anonymous",FALSE,"30 30k Table";#N/A,#N/A,FALSE,"30 50k Table";#N/A,#N/A,FALSE,"40 100k Table"}</definedName>
    <definedName name="conflict3" localSheetId="11" hidden="1">{#N/A,"Anonymous",FALSE,"30 30k Table";#N/A,#N/A,FALSE,"30 50k Table";#N/A,#N/A,FALSE,"40 100k Table"}</definedName>
    <definedName name="conflict3" hidden="1">{#N/A,"Anonymous",FALSE,"30 30k Table";#N/A,#N/A,FALSE,"30 50k Table";#N/A,#N/A,FALSE,"40 100k Table"}</definedName>
    <definedName name="conflict40100k" localSheetId="15" hidden="1">{#N/A,"Anonymous",FALSE,"30 30k Table";#N/A,#N/A,FALSE,"30 50k Table";#N/A,#N/A,FALSE,"40 100k Table"}</definedName>
    <definedName name="conflict40100k" localSheetId="21" hidden="1">{#N/A,"Anonymous",FALSE,"30 30k Table";#N/A,#N/A,FALSE,"30 50k Table";#N/A,#N/A,FALSE,"40 100k Table"}</definedName>
    <definedName name="conflict40100k" localSheetId="20" hidden="1">{#N/A,"Anonymous",FALSE,"30 30k Table";#N/A,#N/A,FALSE,"30 50k Table";#N/A,#N/A,FALSE,"40 100k Table"}</definedName>
    <definedName name="conflict40100k" localSheetId="24" hidden="1">{#N/A,"Anonymous",FALSE,"30 30k Table";#N/A,#N/A,FALSE,"30 50k Table";#N/A,#N/A,FALSE,"40 100k Table"}</definedName>
    <definedName name="conflict40100k" localSheetId="17" hidden="1">{#N/A,"Anonymous",FALSE,"30 30k Table";#N/A,#N/A,FALSE,"30 50k Table";#N/A,#N/A,FALSE,"40 100k Table"}</definedName>
    <definedName name="conflict40100k" localSheetId="28" hidden="1">{#N/A,"Anonymous",FALSE,"30 30k Table";#N/A,#N/A,FALSE,"30 50k Table";#N/A,#N/A,FALSE,"40 100k Table"}</definedName>
    <definedName name="conflict40100k" localSheetId="29" hidden="1">{#N/A,"Anonymous",FALSE,"30 30k Table";#N/A,#N/A,FALSE,"30 50k Table";#N/A,#N/A,FALSE,"40 100k Table"}</definedName>
    <definedName name="conflict40100k" localSheetId="26" hidden="1">{#N/A,"Anonymous",FALSE,"30 30k Table";#N/A,#N/A,FALSE,"30 50k Table";#N/A,#N/A,FALSE,"40 100k Table"}</definedName>
    <definedName name="conflict40100k" localSheetId="8" hidden="1">{#N/A,"Anonymous",FALSE,"30 30k Table";#N/A,#N/A,FALSE,"30 50k Table";#N/A,#N/A,FALSE,"40 100k Table"}</definedName>
    <definedName name="conflict40100k" localSheetId="46" hidden="1">{#N/A,"Anonymous",FALSE,"30 30k Table";#N/A,#N/A,FALSE,"30 50k Table";#N/A,#N/A,FALSE,"40 100k Table"}</definedName>
    <definedName name="conflict40100k" localSheetId="47" hidden="1">{#N/A,"Anonymous",FALSE,"30 30k Table";#N/A,#N/A,FALSE,"30 50k Table";#N/A,#N/A,FALSE,"40 100k Table"}</definedName>
    <definedName name="conflict40100k" localSheetId="44" hidden="1">{#N/A,"Anonymous",FALSE,"30 30k Table";#N/A,#N/A,FALSE,"30 50k Table";#N/A,#N/A,FALSE,"40 100k Table"}</definedName>
    <definedName name="conflict40100k" localSheetId="0" hidden="1">{#N/A,"Anonymous",FALSE,"30 30k Table";#N/A,#N/A,FALSE,"30 50k Table";#N/A,#N/A,FALSE,"40 100k Table"}</definedName>
    <definedName name="conflict40100k" localSheetId="9" hidden="1">{#N/A,"Anonymous",FALSE,"30 30k Table";#N/A,#N/A,FALSE,"30 50k Table";#N/A,#N/A,FALSE,"40 100k Table"}</definedName>
    <definedName name="conflict40100k" localSheetId="5" hidden="1">{#N/A,"Anonymous",FALSE,"30 30k Table";#N/A,#N/A,FALSE,"30 50k Table";#N/A,#N/A,FALSE,"40 100k Table"}</definedName>
    <definedName name="conflict40100k" localSheetId="6" hidden="1">{#N/A,"Anonymous",FALSE,"30 30k Table";#N/A,#N/A,FALSE,"30 50k Table";#N/A,#N/A,FALSE,"40 100k Table"}</definedName>
    <definedName name="conflict40100k" localSheetId="58" hidden="1">{#N/A,"Anonymous",FALSE,"30 30k Table";#N/A,#N/A,FALSE,"30 50k Table";#N/A,#N/A,FALSE,"40 100k Table"}</definedName>
    <definedName name="conflict40100k" localSheetId="37" hidden="1">{#N/A,"Anonymous",FALSE,"30 30k Table";#N/A,#N/A,FALSE,"30 50k Table";#N/A,#N/A,FALSE,"40 100k Table"}</definedName>
    <definedName name="conflict40100k" localSheetId="10" hidden="1">{#N/A,"Anonymous",FALSE,"30 30k Table";#N/A,#N/A,FALSE,"30 50k Table";#N/A,#N/A,FALSE,"40 100k Table"}</definedName>
    <definedName name="conflict40100k" localSheetId="3" hidden="1">{#N/A,"Anonymous",FALSE,"30 30k Table";#N/A,#N/A,FALSE,"30 50k Table";#N/A,#N/A,FALSE,"40 100k Table"}</definedName>
    <definedName name="conflict40100k" localSheetId="4" hidden="1">{#N/A,"Anonymous",FALSE,"30 30k Table";#N/A,#N/A,FALSE,"30 50k Table";#N/A,#N/A,FALSE,"40 100k Table"}</definedName>
    <definedName name="conflict40100k" localSheetId="57" hidden="1">{#N/A,"Anonymous",FALSE,"30 30k Table";#N/A,#N/A,FALSE,"30 50k Table";#N/A,#N/A,FALSE,"40 100k Table"}</definedName>
    <definedName name="conflict40100k" localSheetId="50" hidden="1">{#N/A,"Anonymous",FALSE,"30 30k Table";#N/A,#N/A,FALSE,"30 50k Table";#N/A,#N/A,FALSE,"40 100k Table"}</definedName>
    <definedName name="conflict40100k" localSheetId="56" hidden="1">{#N/A,"Anonymous",FALSE,"30 30k Table";#N/A,#N/A,FALSE,"30 50k Table";#N/A,#N/A,FALSE,"40 100k Table"}</definedName>
    <definedName name="conflict40100k" localSheetId="13" hidden="1">{#N/A,"Anonymous",FALSE,"30 30k Table";#N/A,#N/A,FALSE,"30 50k Table";#N/A,#N/A,FALSE,"40 100k Table"}</definedName>
    <definedName name="conflict40100k" localSheetId="12" hidden="1">{#N/A,"Anonymous",FALSE,"30 30k Table";#N/A,#N/A,FALSE,"30 50k Table";#N/A,#N/A,FALSE,"40 100k Table"}</definedName>
    <definedName name="conflict40100k" localSheetId="16" hidden="1">{#N/A,"Anonymous",FALSE,"30 30k Table";#N/A,#N/A,FALSE,"30 50k Table";#N/A,#N/A,FALSE,"40 100k Table"}</definedName>
    <definedName name="conflict40100k" localSheetId="25" hidden="1">{#N/A,"Anonymous",FALSE,"30 30k Table";#N/A,#N/A,FALSE,"30 50k Table";#N/A,#N/A,FALSE,"40 100k Table"}</definedName>
    <definedName name="conflict40100k" localSheetId="43" hidden="1">{#N/A,"Anonymous",FALSE,"30 30k Table";#N/A,#N/A,FALSE,"30 50k Table";#N/A,#N/A,FALSE,"40 100k Table"}</definedName>
    <definedName name="conflict40100k" localSheetId="36" hidden="1">{#N/A,"Anonymous",FALSE,"30 30k Table";#N/A,#N/A,FALSE,"30 50k Table";#N/A,#N/A,FALSE,"40 100k Table"}</definedName>
    <definedName name="conflict40100k" localSheetId="30" hidden="1">{#N/A,"Anonymous",FALSE,"30 30k Table";#N/A,#N/A,FALSE,"30 50k Table";#N/A,#N/A,FALSE,"40 100k Table"}</definedName>
    <definedName name="conflict40100k" localSheetId="34" hidden="1">{#N/A,"Anonymous",FALSE,"30 30k Table";#N/A,#N/A,FALSE,"30 50k Table";#N/A,#N/A,FALSE,"40 100k Table"}</definedName>
    <definedName name="conflict40100k" localSheetId="35" hidden="1">{#N/A,"Anonymous",FALSE,"30 30k Table";#N/A,#N/A,FALSE,"30 50k Table";#N/A,#N/A,FALSE,"40 100k Table"}</definedName>
    <definedName name="conflict40100k" localSheetId="31" hidden="1">{#N/A,"Anonymous",FALSE,"30 30k Table";#N/A,#N/A,FALSE,"30 50k Table";#N/A,#N/A,FALSE,"40 100k Table"}</definedName>
    <definedName name="conflict40100k" localSheetId="11" hidden="1">{#N/A,"Anonymous",FALSE,"30 30k Table";#N/A,#N/A,FALSE,"30 50k Table";#N/A,#N/A,FALSE,"40 100k Table"}</definedName>
    <definedName name="conflict40100k" hidden="1">{#N/A,"Anonymous",FALSE,"30 30k Table";#N/A,#N/A,FALSE,"30 50k Table";#N/A,#N/A,FALSE,"40 100k Table"}</definedName>
    <definedName name="conflict404050k" localSheetId="15" hidden="1">{#N/A,"Anonymous",FALSE,"30 30k Table";#N/A,#N/A,FALSE,"30 50k Table";#N/A,#N/A,FALSE,"40 100k Table"}</definedName>
    <definedName name="conflict404050k" localSheetId="21" hidden="1">{#N/A,"Anonymous",FALSE,"30 30k Table";#N/A,#N/A,FALSE,"30 50k Table";#N/A,#N/A,FALSE,"40 100k Table"}</definedName>
    <definedName name="conflict404050k" localSheetId="20" hidden="1">{#N/A,"Anonymous",FALSE,"30 30k Table";#N/A,#N/A,FALSE,"30 50k Table";#N/A,#N/A,FALSE,"40 100k Table"}</definedName>
    <definedName name="conflict404050k" localSheetId="24" hidden="1">{#N/A,"Anonymous",FALSE,"30 30k Table";#N/A,#N/A,FALSE,"30 50k Table";#N/A,#N/A,FALSE,"40 100k Table"}</definedName>
    <definedName name="conflict404050k" localSheetId="17" hidden="1">{#N/A,"Anonymous",FALSE,"30 30k Table";#N/A,#N/A,FALSE,"30 50k Table";#N/A,#N/A,FALSE,"40 100k Table"}</definedName>
    <definedName name="conflict404050k" localSheetId="28" hidden="1">{#N/A,"Anonymous",FALSE,"30 30k Table";#N/A,#N/A,FALSE,"30 50k Table";#N/A,#N/A,FALSE,"40 100k Table"}</definedName>
    <definedName name="conflict404050k" localSheetId="29" hidden="1">{#N/A,"Anonymous",FALSE,"30 30k Table";#N/A,#N/A,FALSE,"30 50k Table";#N/A,#N/A,FALSE,"40 100k Table"}</definedName>
    <definedName name="conflict404050k" localSheetId="26" hidden="1">{#N/A,"Anonymous",FALSE,"30 30k Table";#N/A,#N/A,FALSE,"30 50k Table";#N/A,#N/A,FALSE,"40 100k Table"}</definedName>
    <definedName name="conflict404050k" localSheetId="8" hidden="1">{#N/A,"Anonymous",FALSE,"30 30k Table";#N/A,#N/A,FALSE,"30 50k Table";#N/A,#N/A,FALSE,"40 100k Table"}</definedName>
    <definedName name="conflict404050k" localSheetId="46" hidden="1">{#N/A,"Anonymous",FALSE,"30 30k Table";#N/A,#N/A,FALSE,"30 50k Table";#N/A,#N/A,FALSE,"40 100k Table"}</definedName>
    <definedName name="conflict404050k" localSheetId="47" hidden="1">{#N/A,"Anonymous",FALSE,"30 30k Table";#N/A,#N/A,FALSE,"30 50k Table";#N/A,#N/A,FALSE,"40 100k Table"}</definedName>
    <definedName name="conflict404050k" localSheetId="44" hidden="1">{#N/A,"Anonymous",FALSE,"30 30k Table";#N/A,#N/A,FALSE,"30 50k Table";#N/A,#N/A,FALSE,"40 100k Table"}</definedName>
    <definedName name="conflict404050k" localSheetId="0" hidden="1">{#N/A,"Anonymous",FALSE,"30 30k Table";#N/A,#N/A,FALSE,"30 50k Table";#N/A,#N/A,FALSE,"40 100k Table"}</definedName>
    <definedName name="conflict404050k" localSheetId="9" hidden="1">{#N/A,"Anonymous",FALSE,"30 30k Table";#N/A,#N/A,FALSE,"30 50k Table";#N/A,#N/A,FALSE,"40 100k Table"}</definedName>
    <definedName name="conflict404050k" localSheetId="5" hidden="1">{#N/A,"Anonymous",FALSE,"30 30k Table";#N/A,#N/A,FALSE,"30 50k Table";#N/A,#N/A,FALSE,"40 100k Table"}</definedName>
    <definedName name="conflict404050k" localSheetId="6" hidden="1">{#N/A,"Anonymous",FALSE,"30 30k Table";#N/A,#N/A,FALSE,"30 50k Table";#N/A,#N/A,FALSE,"40 100k Table"}</definedName>
    <definedName name="conflict404050k" localSheetId="58" hidden="1">{#N/A,"Anonymous",FALSE,"30 30k Table";#N/A,#N/A,FALSE,"30 50k Table";#N/A,#N/A,FALSE,"40 100k Table"}</definedName>
    <definedName name="conflict404050k" localSheetId="37" hidden="1">{#N/A,"Anonymous",FALSE,"30 30k Table";#N/A,#N/A,FALSE,"30 50k Table";#N/A,#N/A,FALSE,"40 100k Table"}</definedName>
    <definedName name="conflict404050k" localSheetId="10" hidden="1">{#N/A,"Anonymous",FALSE,"30 30k Table";#N/A,#N/A,FALSE,"30 50k Table";#N/A,#N/A,FALSE,"40 100k Table"}</definedName>
    <definedName name="conflict404050k" localSheetId="3" hidden="1">{#N/A,"Anonymous",FALSE,"30 30k Table";#N/A,#N/A,FALSE,"30 50k Table";#N/A,#N/A,FALSE,"40 100k Table"}</definedName>
    <definedName name="conflict404050k" localSheetId="4" hidden="1">{#N/A,"Anonymous",FALSE,"30 30k Table";#N/A,#N/A,FALSE,"30 50k Table";#N/A,#N/A,FALSE,"40 100k Table"}</definedName>
    <definedName name="conflict404050k" localSheetId="57" hidden="1">{#N/A,"Anonymous",FALSE,"30 30k Table";#N/A,#N/A,FALSE,"30 50k Table";#N/A,#N/A,FALSE,"40 100k Table"}</definedName>
    <definedName name="conflict404050k" localSheetId="50" hidden="1">{#N/A,"Anonymous",FALSE,"30 30k Table";#N/A,#N/A,FALSE,"30 50k Table";#N/A,#N/A,FALSE,"40 100k Table"}</definedName>
    <definedName name="conflict404050k" localSheetId="56" hidden="1">{#N/A,"Anonymous",FALSE,"30 30k Table";#N/A,#N/A,FALSE,"30 50k Table";#N/A,#N/A,FALSE,"40 100k Table"}</definedName>
    <definedName name="conflict404050k" localSheetId="13" hidden="1">{#N/A,"Anonymous",FALSE,"30 30k Table";#N/A,#N/A,FALSE,"30 50k Table";#N/A,#N/A,FALSE,"40 100k Table"}</definedName>
    <definedName name="conflict404050k" localSheetId="12" hidden="1">{#N/A,"Anonymous",FALSE,"30 30k Table";#N/A,#N/A,FALSE,"30 50k Table";#N/A,#N/A,FALSE,"40 100k Table"}</definedName>
    <definedName name="conflict404050k" localSheetId="16" hidden="1">{#N/A,"Anonymous",FALSE,"30 30k Table";#N/A,#N/A,FALSE,"30 50k Table";#N/A,#N/A,FALSE,"40 100k Table"}</definedName>
    <definedName name="conflict404050k" localSheetId="25" hidden="1">{#N/A,"Anonymous",FALSE,"30 30k Table";#N/A,#N/A,FALSE,"30 50k Table";#N/A,#N/A,FALSE,"40 100k Table"}</definedName>
    <definedName name="conflict404050k" localSheetId="43" hidden="1">{#N/A,"Anonymous",FALSE,"30 30k Table";#N/A,#N/A,FALSE,"30 50k Table";#N/A,#N/A,FALSE,"40 100k Table"}</definedName>
    <definedName name="conflict404050k" localSheetId="36" hidden="1">{#N/A,"Anonymous",FALSE,"30 30k Table";#N/A,#N/A,FALSE,"30 50k Table";#N/A,#N/A,FALSE,"40 100k Table"}</definedName>
    <definedName name="conflict404050k" localSheetId="30" hidden="1">{#N/A,"Anonymous",FALSE,"30 30k Table";#N/A,#N/A,FALSE,"30 50k Table";#N/A,#N/A,FALSE,"40 100k Table"}</definedName>
    <definedName name="conflict404050k" localSheetId="34" hidden="1">{#N/A,"Anonymous",FALSE,"30 30k Table";#N/A,#N/A,FALSE,"30 50k Table";#N/A,#N/A,FALSE,"40 100k Table"}</definedName>
    <definedName name="conflict404050k" localSheetId="35" hidden="1">{#N/A,"Anonymous",FALSE,"30 30k Table";#N/A,#N/A,FALSE,"30 50k Table";#N/A,#N/A,FALSE,"40 100k Table"}</definedName>
    <definedName name="conflict404050k" localSheetId="31" hidden="1">{#N/A,"Anonymous",FALSE,"30 30k Table";#N/A,#N/A,FALSE,"30 50k Table";#N/A,#N/A,FALSE,"40 100k Table"}</definedName>
    <definedName name="conflict404050k" localSheetId="11" hidden="1">{#N/A,"Anonymous",FALSE,"30 30k Table";#N/A,#N/A,FALSE,"30 50k Table";#N/A,#N/A,FALSE,"40 100k Table"}</definedName>
    <definedName name="conflict404050k" hidden="1">{#N/A,"Anonymous",FALSE,"30 30k Table";#N/A,#N/A,FALSE,"30 50k Table";#N/A,#N/A,FALSE,"40 100k Table"}</definedName>
    <definedName name="conflict4050k" localSheetId="15" hidden="1">{#N/A,"Anonymous",FALSE,"30 30k Table";#N/A,#N/A,FALSE,"30 50k Table";#N/A,#N/A,FALSE,"40 100k Table"}</definedName>
    <definedName name="conflict4050k" localSheetId="21" hidden="1">{#N/A,"Anonymous",FALSE,"30 30k Table";#N/A,#N/A,FALSE,"30 50k Table";#N/A,#N/A,FALSE,"40 100k Table"}</definedName>
    <definedName name="conflict4050k" localSheetId="20" hidden="1">{#N/A,"Anonymous",FALSE,"30 30k Table";#N/A,#N/A,FALSE,"30 50k Table";#N/A,#N/A,FALSE,"40 100k Table"}</definedName>
    <definedName name="conflict4050k" localSheetId="24" hidden="1">{#N/A,"Anonymous",FALSE,"30 30k Table";#N/A,#N/A,FALSE,"30 50k Table";#N/A,#N/A,FALSE,"40 100k Table"}</definedName>
    <definedName name="conflict4050k" localSheetId="17" hidden="1">{#N/A,"Anonymous",FALSE,"30 30k Table";#N/A,#N/A,FALSE,"30 50k Table";#N/A,#N/A,FALSE,"40 100k Table"}</definedName>
    <definedName name="conflict4050k" localSheetId="28" hidden="1">{#N/A,"Anonymous",FALSE,"30 30k Table";#N/A,#N/A,FALSE,"30 50k Table";#N/A,#N/A,FALSE,"40 100k Table"}</definedName>
    <definedName name="conflict4050k" localSheetId="29" hidden="1">{#N/A,"Anonymous",FALSE,"30 30k Table";#N/A,#N/A,FALSE,"30 50k Table";#N/A,#N/A,FALSE,"40 100k Table"}</definedName>
    <definedName name="conflict4050k" localSheetId="26" hidden="1">{#N/A,"Anonymous",FALSE,"30 30k Table";#N/A,#N/A,FALSE,"30 50k Table";#N/A,#N/A,FALSE,"40 100k Table"}</definedName>
    <definedName name="conflict4050k" localSheetId="8" hidden="1">{#N/A,"Anonymous",FALSE,"30 30k Table";#N/A,#N/A,FALSE,"30 50k Table";#N/A,#N/A,FALSE,"40 100k Table"}</definedName>
    <definedName name="conflict4050k" localSheetId="46" hidden="1">{#N/A,"Anonymous",FALSE,"30 30k Table";#N/A,#N/A,FALSE,"30 50k Table";#N/A,#N/A,FALSE,"40 100k Table"}</definedName>
    <definedName name="conflict4050k" localSheetId="47" hidden="1">{#N/A,"Anonymous",FALSE,"30 30k Table";#N/A,#N/A,FALSE,"30 50k Table";#N/A,#N/A,FALSE,"40 100k Table"}</definedName>
    <definedName name="conflict4050k" localSheetId="44" hidden="1">{#N/A,"Anonymous",FALSE,"30 30k Table";#N/A,#N/A,FALSE,"30 50k Table";#N/A,#N/A,FALSE,"40 100k Table"}</definedName>
    <definedName name="conflict4050k" localSheetId="0" hidden="1">{#N/A,"Anonymous",FALSE,"30 30k Table";#N/A,#N/A,FALSE,"30 50k Table";#N/A,#N/A,FALSE,"40 100k Table"}</definedName>
    <definedName name="conflict4050k" localSheetId="9" hidden="1">{#N/A,"Anonymous",FALSE,"30 30k Table";#N/A,#N/A,FALSE,"30 50k Table";#N/A,#N/A,FALSE,"40 100k Table"}</definedName>
    <definedName name="conflict4050k" localSheetId="5" hidden="1">{#N/A,"Anonymous",FALSE,"30 30k Table";#N/A,#N/A,FALSE,"30 50k Table";#N/A,#N/A,FALSE,"40 100k Table"}</definedName>
    <definedName name="conflict4050k" localSheetId="6" hidden="1">{#N/A,"Anonymous",FALSE,"30 30k Table";#N/A,#N/A,FALSE,"30 50k Table";#N/A,#N/A,FALSE,"40 100k Table"}</definedName>
    <definedName name="conflict4050k" localSheetId="58" hidden="1">{#N/A,"Anonymous",FALSE,"30 30k Table";#N/A,#N/A,FALSE,"30 50k Table";#N/A,#N/A,FALSE,"40 100k Table"}</definedName>
    <definedName name="conflict4050k" localSheetId="37" hidden="1">{#N/A,"Anonymous",FALSE,"30 30k Table";#N/A,#N/A,FALSE,"30 50k Table";#N/A,#N/A,FALSE,"40 100k Table"}</definedName>
    <definedName name="conflict4050k" localSheetId="10" hidden="1">{#N/A,"Anonymous",FALSE,"30 30k Table";#N/A,#N/A,FALSE,"30 50k Table";#N/A,#N/A,FALSE,"40 100k Table"}</definedName>
    <definedName name="conflict4050k" localSheetId="3" hidden="1">{#N/A,"Anonymous",FALSE,"30 30k Table";#N/A,#N/A,FALSE,"30 50k Table";#N/A,#N/A,FALSE,"40 100k Table"}</definedName>
    <definedName name="conflict4050k" localSheetId="4" hidden="1">{#N/A,"Anonymous",FALSE,"30 30k Table";#N/A,#N/A,FALSE,"30 50k Table";#N/A,#N/A,FALSE,"40 100k Table"}</definedName>
    <definedName name="conflict4050k" localSheetId="57" hidden="1">{#N/A,"Anonymous",FALSE,"30 30k Table";#N/A,#N/A,FALSE,"30 50k Table";#N/A,#N/A,FALSE,"40 100k Table"}</definedName>
    <definedName name="conflict4050k" localSheetId="50" hidden="1">{#N/A,"Anonymous",FALSE,"30 30k Table";#N/A,#N/A,FALSE,"30 50k Table";#N/A,#N/A,FALSE,"40 100k Table"}</definedName>
    <definedName name="conflict4050k" localSheetId="56" hidden="1">{#N/A,"Anonymous",FALSE,"30 30k Table";#N/A,#N/A,FALSE,"30 50k Table";#N/A,#N/A,FALSE,"40 100k Table"}</definedName>
    <definedName name="conflict4050k" localSheetId="13" hidden="1">{#N/A,"Anonymous",FALSE,"30 30k Table";#N/A,#N/A,FALSE,"30 50k Table";#N/A,#N/A,FALSE,"40 100k Table"}</definedName>
    <definedName name="conflict4050k" localSheetId="12" hidden="1">{#N/A,"Anonymous",FALSE,"30 30k Table";#N/A,#N/A,FALSE,"30 50k Table";#N/A,#N/A,FALSE,"40 100k Table"}</definedName>
    <definedName name="conflict4050k" localSheetId="16" hidden="1">{#N/A,"Anonymous",FALSE,"30 30k Table";#N/A,#N/A,FALSE,"30 50k Table";#N/A,#N/A,FALSE,"40 100k Table"}</definedName>
    <definedName name="conflict4050k" localSheetId="25" hidden="1">{#N/A,"Anonymous",FALSE,"30 30k Table";#N/A,#N/A,FALSE,"30 50k Table";#N/A,#N/A,FALSE,"40 100k Table"}</definedName>
    <definedName name="conflict4050k" localSheetId="43" hidden="1">{#N/A,"Anonymous",FALSE,"30 30k Table";#N/A,#N/A,FALSE,"30 50k Table";#N/A,#N/A,FALSE,"40 100k Table"}</definedName>
    <definedName name="conflict4050k" localSheetId="36" hidden="1">{#N/A,"Anonymous",FALSE,"30 30k Table";#N/A,#N/A,FALSE,"30 50k Table";#N/A,#N/A,FALSE,"40 100k Table"}</definedName>
    <definedName name="conflict4050k" localSheetId="30" hidden="1">{#N/A,"Anonymous",FALSE,"30 30k Table";#N/A,#N/A,FALSE,"30 50k Table";#N/A,#N/A,FALSE,"40 100k Table"}</definedName>
    <definedName name="conflict4050k" localSheetId="34" hidden="1">{#N/A,"Anonymous",FALSE,"30 30k Table";#N/A,#N/A,FALSE,"30 50k Table";#N/A,#N/A,FALSE,"40 100k Table"}</definedName>
    <definedName name="conflict4050k" localSheetId="35" hidden="1">{#N/A,"Anonymous",FALSE,"30 30k Table";#N/A,#N/A,FALSE,"30 50k Table";#N/A,#N/A,FALSE,"40 100k Table"}</definedName>
    <definedName name="conflict4050k" localSheetId="31" hidden="1">{#N/A,"Anonymous",FALSE,"30 30k Table";#N/A,#N/A,FALSE,"30 50k Table";#N/A,#N/A,FALSE,"40 100k Table"}</definedName>
    <definedName name="conflict4050k" localSheetId="11" hidden="1">{#N/A,"Anonymous",FALSE,"30 30k Table";#N/A,#N/A,FALSE,"30 50k Table";#N/A,#N/A,FALSE,"40 100k Table"}</definedName>
    <definedName name="conflict4050k" hidden="1">{#N/A,"Anonymous",FALSE,"30 30k Table";#N/A,#N/A,FALSE,"30 50k Table";#N/A,#N/A,FALSE,"40 100k Table"}</definedName>
    <definedName name="conflict4050kkk" localSheetId="15" hidden="1">{#N/A,"Anonymous",FALSE,"30 30k Table";#N/A,#N/A,FALSE,"30 50k Table";#N/A,#N/A,FALSE,"40 100k Table"}</definedName>
    <definedName name="conflict4050kkk" localSheetId="21" hidden="1">{#N/A,"Anonymous",FALSE,"30 30k Table";#N/A,#N/A,FALSE,"30 50k Table";#N/A,#N/A,FALSE,"40 100k Table"}</definedName>
    <definedName name="conflict4050kkk" localSheetId="20" hidden="1">{#N/A,"Anonymous",FALSE,"30 30k Table";#N/A,#N/A,FALSE,"30 50k Table";#N/A,#N/A,FALSE,"40 100k Table"}</definedName>
    <definedName name="conflict4050kkk" localSheetId="24" hidden="1">{#N/A,"Anonymous",FALSE,"30 30k Table";#N/A,#N/A,FALSE,"30 50k Table";#N/A,#N/A,FALSE,"40 100k Table"}</definedName>
    <definedName name="conflict4050kkk" localSheetId="17" hidden="1">{#N/A,"Anonymous",FALSE,"30 30k Table";#N/A,#N/A,FALSE,"30 50k Table";#N/A,#N/A,FALSE,"40 100k Table"}</definedName>
    <definedName name="conflict4050kkk" localSheetId="28" hidden="1">{#N/A,"Anonymous",FALSE,"30 30k Table";#N/A,#N/A,FALSE,"30 50k Table";#N/A,#N/A,FALSE,"40 100k Table"}</definedName>
    <definedName name="conflict4050kkk" localSheetId="29" hidden="1">{#N/A,"Anonymous",FALSE,"30 30k Table";#N/A,#N/A,FALSE,"30 50k Table";#N/A,#N/A,FALSE,"40 100k Table"}</definedName>
    <definedName name="conflict4050kkk" localSheetId="26" hidden="1">{#N/A,"Anonymous",FALSE,"30 30k Table";#N/A,#N/A,FALSE,"30 50k Table";#N/A,#N/A,FALSE,"40 100k Table"}</definedName>
    <definedName name="conflict4050kkk" localSheetId="8" hidden="1">{#N/A,"Anonymous",FALSE,"30 30k Table";#N/A,#N/A,FALSE,"30 50k Table";#N/A,#N/A,FALSE,"40 100k Table"}</definedName>
    <definedName name="conflict4050kkk" localSheetId="46" hidden="1">{#N/A,"Anonymous",FALSE,"30 30k Table";#N/A,#N/A,FALSE,"30 50k Table";#N/A,#N/A,FALSE,"40 100k Table"}</definedName>
    <definedName name="conflict4050kkk" localSheetId="47" hidden="1">{#N/A,"Anonymous",FALSE,"30 30k Table";#N/A,#N/A,FALSE,"30 50k Table";#N/A,#N/A,FALSE,"40 100k Table"}</definedName>
    <definedName name="conflict4050kkk" localSheetId="44" hidden="1">{#N/A,"Anonymous",FALSE,"30 30k Table";#N/A,#N/A,FALSE,"30 50k Table";#N/A,#N/A,FALSE,"40 100k Table"}</definedName>
    <definedName name="conflict4050kkk" localSheetId="0" hidden="1">{#N/A,"Anonymous",FALSE,"30 30k Table";#N/A,#N/A,FALSE,"30 50k Table";#N/A,#N/A,FALSE,"40 100k Table"}</definedName>
    <definedName name="conflict4050kkk" localSheetId="9" hidden="1">{#N/A,"Anonymous",FALSE,"30 30k Table";#N/A,#N/A,FALSE,"30 50k Table";#N/A,#N/A,FALSE,"40 100k Table"}</definedName>
    <definedName name="conflict4050kkk" localSheetId="5" hidden="1">{#N/A,"Anonymous",FALSE,"30 30k Table";#N/A,#N/A,FALSE,"30 50k Table";#N/A,#N/A,FALSE,"40 100k Table"}</definedName>
    <definedName name="conflict4050kkk" localSheetId="6" hidden="1">{#N/A,"Anonymous",FALSE,"30 30k Table";#N/A,#N/A,FALSE,"30 50k Table";#N/A,#N/A,FALSE,"40 100k Table"}</definedName>
    <definedName name="conflict4050kkk" localSheetId="58" hidden="1">{#N/A,"Anonymous",FALSE,"30 30k Table";#N/A,#N/A,FALSE,"30 50k Table";#N/A,#N/A,FALSE,"40 100k Table"}</definedName>
    <definedName name="conflict4050kkk" localSheetId="37" hidden="1">{#N/A,"Anonymous",FALSE,"30 30k Table";#N/A,#N/A,FALSE,"30 50k Table";#N/A,#N/A,FALSE,"40 100k Table"}</definedName>
    <definedName name="conflict4050kkk" localSheetId="10" hidden="1">{#N/A,"Anonymous",FALSE,"30 30k Table";#N/A,#N/A,FALSE,"30 50k Table";#N/A,#N/A,FALSE,"40 100k Table"}</definedName>
    <definedName name="conflict4050kkk" localSheetId="3" hidden="1">{#N/A,"Anonymous",FALSE,"30 30k Table";#N/A,#N/A,FALSE,"30 50k Table";#N/A,#N/A,FALSE,"40 100k Table"}</definedName>
    <definedName name="conflict4050kkk" localSheetId="4" hidden="1">{#N/A,"Anonymous",FALSE,"30 30k Table";#N/A,#N/A,FALSE,"30 50k Table";#N/A,#N/A,FALSE,"40 100k Table"}</definedName>
    <definedName name="conflict4050kkk" localSheetId="57" hidden="1">{#N/A,"Anonymous",FALSE,"30 30k Table";#N/A,#N/A,FALSE,"30 50k Table";#N/A,#N/A,FALSE,"40 100k Table"}</definedName>
    <definedName name="conflict4050kkk" localSheetId="50" hidden="1">{#N/A,"Anonymous",FALSE,"30 30k Table";#N/A,#N/A,FALSE,"30 50k Table";#N/A,#N/A,FALSE,"40 100k Table"}</definedName>
    <definedName name="conflict4050kkk" localSheetId="56" hidden="1">{#N/A,"Anonymous",FALSE,"30 30k Table";#N/A,#N/A,FALSE,"30 50k Table";#N/A,#N/A,FALSE,"40 100k Table"}</definedName>
    <definedName name="conflict4050kkk" localSheetId="13" hidden="1">{#N/A,"Anonymous",FALSE,"30 30k Table";#N/A,#N/A,FALSE,"30 50k Table";#N/A,#N/A,FALSE,"40 100k Table"}</definedName>
    <definedName name="conflict4050kkk" localSheetId="12" hidden="1">{#N/A,"Anonymous",FALSE,"30 30k Table";#N/A,#N/A,FALSE,"30 50k Table";#N/A,#N/A,FALSE,"40 100k Table"}</definedName>
    <definedName name="conflict4050kkk" localSheetId="16" hidden="1">{#N/A,"Anonymous",FALSE,"30 30k Table";#N/A,#N/A,FALSE,"30 50k Table";#N/A,#N/A,FALSE,"40 100k Table"}</definedName>
    <definedName name="conflict4050kkk" localSheetId="25" hidden="1">{#N/A,"Anonymous",FALSE,"30 30k Table";#N/A,#N/A,FALSE,"30 50k Table";#N/A,#N/A,FALSE,"40 100k Table"}</definedName>
    <definedName name="conflict4050kkk" localSheetId="43" hidden="1">{#N/A,"Anonymous",FALSE,"30 30k Table";#N/A,#N/A,FALSE,"30 50k Table";#N/A,#N/A,FALSE,"40 100k Table"}</definedName>
    <definedName name="conflict4050kkk" localSheetId="36" hidden="1">{#N/A,"Anonymous",FALSE,"30 30k Table";#N/A,#N/A,FALSE,"30 50k Table";#N/A,#N/A,FALSE,"40 100k Table"}</definedName>
    <definedName name="conflict4050kkk" localSheetId="30" hidden="1">{#N/A,"Anonymous",FALSE,"30 30k Table";#N/A,#N/A,FALSE,"30 50k Table";#N/A,#N/A,FALSE,"40 100k Table"}</definedName>
    <definedName name="conflict4050kkk" localSheetId="34" hidden="1">{#N/A,"Anonymous",FALSE,"30 30k Table";#N/A,#N/A,FALSE,"30 50k Table";#N/A,#N/A,FALSE,"40 100k Table"}</definedName>
    <definedName name="conflict4050kkk" localSheetId="35" hidden="1">{#N/A,"Anonymous",FALSE,"30 30k Table";#N/A,#N/A,FALSE,"30 50k Table";#N/A,#N/A,FALSE,"40 100k Table"}</definedName>
    <definedName name="conflict4050kkk" localSheetId="31" hidden="1">{#N/A,"Anonymous",FALSE,"30 30k Table";#N/A,#N/A,FALSE,"30 50k Table";#N/A,#N/A,FALSE,"40 100k Table"}</definedName>
    <definedName name="conflict4050kkk" localSheetId="11" hidden="1">{#N/A,"Anonymous",FALSE,"30 30k Table";#N/A,#N/A,FALSE,"30 50k Table";#N/A,#N/A,FALSE,"40 100k Table"}</definedName>
    <definedName name="conflict4050kkk" hidden="1">{#N/A,"Anonymous",FALSE,"30 30k Table";#N/A,#N/A,FALSE,"30 50k Table";#N/A,#N/A,FALSE,"40 100k Table"}</definedName>
    <definedName name="conflt40100k" localSheetId="15" hidden="1">{#N/A,"Anonymous",FALSE,"30 30k Table";#N/A,#N/A,FALSE,"30 50k Table";#N/A,#N/A,FALSE,"40 100k Table"}</definedName>
    <definedName name="conflt40100k" localSheetId="21" hidden="1">{#N/A,"Anonymous",FALSE,"30 30k Table";#N/A,#N/A,FALSE,"30 50k Table";#N/A,#N/A,FALSE,"40 100k Table"}</definedName>
    <definedName name="conflt40100k" localSheetId="20" hidden="1">{#N/A,"Anonymous",FALSE,"30 30k Table";#N/A,#N/A,FALSE,"30 50k Table";#N/A,#N/A,FALSE,"40 100k Table"}</definedName>
    <definedName name="conflt40100k" localSheetId="24" hidden="1">{#N/A,"Anonymous",FALSE,"30 30k Table";#N/A,#N/A,FALSE,"30 50k Table";#N/A,#N/A,FALSE,"40 100k Table"}</definedName>
    <definedName name="conflt40100k" localSheetId="17" hidden="1">{#N/A,"Anonymous",FALSE,"30 30k Table";#N/A,#N/A,FALSE,"30 50k Table";#N/A,#N/A,FALSE,"40 100k Table"}</definedName>
    <definedName name="conflt40100k" localSheetId="28" hidden="1">{#N/A,"Anonymous",FALSE,"30 30k Table";#N/A,#N/A,FALSE,"30 50k Table";#N/A,#N/A,FALSE,"40 100k Table"}</definedName>
    <definedName name="conflt40100k" localSheetId="29" hidden="1">{#N/A,"Anonymous",FALSE,"30 30k Table";#N/A,#N/A,FALSE,"30 50k Table";#N/A,#N/A,FALSE,"40 100k Table"}</definedName>
    <definedName name="conflt40100k" localSheetId="26" hidden="1">{#N/A,"Anonymous",FALSE,"30 30k Table";#N/A,#N/A,FALSE,"30 50k Table";#N/A,#N/A,FALSE,"40 100k Table"}</definedName>
    <definedName name="conflt40100k" localSheetId="8" hidden="1">{#N/A,"Anonymous",FALSE,"30 30k Table";#N/A,#N/A,FALSE,"30 50k Table";#N/A,#N/A,FALSE,"40 100k Table"}</definedName>
    <definedName name="conflt40100k" localSheetId="46" hidden="1">{#N/A,"Anonymous",FALSE,"30 30k Table";#N/A,#N/A,FALSE,"30 50k Table";#N/A,#N/A,FALSE,"40 100k Table"}</definedName>
    <definedName name="conflt40100k" localSheetId="47" hidden="1">{#N/A,"Anonymous",FALSE,"30 30k Table";#N/A,#N/A,FALSE,"30 50k Table";#N/A,#N/A,FALSE,"40 100k Table"}</definedName>
    <definedName name="conflt40100k" localSheetId="44" hidden="1">{#N/A,"Anonymous",FALSE,"30 30k Table";#N/A,#N/A,FALSE,"30 50k Table";#N/A,#N/A,FALSE,"40 100k Table"}</definedName>
    <definedName name="conflt40100k" localSheetId="0" hidden="1">{#N/A,"Anonymous",FALSE,"30 30k Table";#N/A,#N/A,FALSE,"30 50k Table";#N/A,#N/A,FALSE,"40 100k Table"}</definedName>
    <definedName name="conflt40100k" localSheetId="9" hidden="1">{#N/A,"Anonymous",FALSE,"30 30k Table";#N/A,#N/A,FALSE,"30 50k Table";#N/A,#N/A,FALSE,"40 100k Table"}</definedName>
    <definedName name="conflt40100k" localSheetId="5" hidden="1">{#N/A,"Anonymous",FALSE,"30 30k Table";#N/A,#N/A,FALSE,"30 50k Table";#N/A,#N/A,FALSE,"40 100k Table"}</definedName>
    <definedName name="conflt40100k" localSheetId="6" hidden="1">{#N/A,"Anonymous",FALSE,"30 30k Table";#N/A,#N/A,FALSE,"30 50k Table";#N/A,#N/A,FALSE,"40 100k Table"}</definedName>
    <definedName name="conflt40100k" localSheetId="58" hidden="1">{#N/A,"Anonymous",FALSE,"30 30k Table";#N/A,#N/A,FALSE,"30 50k Table";#N/A,#N/A,FALSE,"40 100k Table"}</definedName>
    <definedName name="conflt40100k" localSheetId="37" hidden="1">{#N/A,"Anonymous",FALSE,"30 30k Table";#N/A,#N/A,FALSE,"30 50k Table";#N/A,#N/A,FALSE,"40 100k Table"}</definedName>
    <definedName name="conflt40100k" localSheetId="10" hidden="1">{#N/A,"Anonymous",FALSE,"30 30k Table";#N/A,#N/A,FALSE,"30 50k Table";#N/A,#N/A,FALSE,"40 100k Table"}</definedName>
    <definedName name="conflt40100k" localSheetId="3" hidden="1">{#N/A,"Anonymous",FALSE,"30 30k Table";#N/A,#N/A,FALSE,"30 50k Table";#N/A,#N/A,FALSE,"40 100k Table"}</definedName>
    <definedName name="conflt40100k" localSheetId="4" hidden="1">{#N/A,"Anonymous",FALSE,"30 30k Table";#N/A,#N/A,FALSE,"30 50k Table";#N/A,#N/A,FALSE,"40 100k Table"}</definedName>
    <definedName name="conflt40100k" localSheetId="57" hidden="1">{#N/A,"Anonymous",FALSE,"30 30k Table";#N/A,#N/A,FALSE,"30 50k Table";#N/A,#N/A,FALSE,"40 100k Table"}</definedName>
    <definedName name="conflt40100k" localSheetId="50" hidden="1">{#N/A,"Anonymous",FALSE,"30 30k Table";#N/A,#N/A,FALSE,"30 50k Table";#N/A,#N/A,FALSE,"40 100k Table"}</definedName>
    <definedName name="conflt40100k" localSheetId="56" hidden="1">{#N/A,"Anonymous",FALSE,"30 30k Table";#N/A,#N/A,FALSE,"30 50k Table";#N/A,#N/A,FALSE,"40 100k Table"}</definedName>
    <definedName name="conflt40100k" localSheetId="13" hidden="1">{#N/A,"Anonymous",FALSE,"30 30k Table";#N/A,#N/A,FALSE,"30 50k Table";#N/A,#N/A,FALSE,"40 100k Table"}</definedName>
    <definedName name="conflt40100k" localSheetId="12" hidden="1">{#N/A,"Anonymous",FALSE,"30 30k Table";#N/A,#N/A,FALSE,"30 50k Table";#N/A,#N/A,FALSE,"40 100k Table"}</definedName>
    <definedName name="conflt40100k" localSheetId="16" hidden="1">{#N/A,"Anonymous",FALSE,"30 30k Table";#N/A,#N/A,FALSE,"30 50k Table";#N/A,#N/A,FALSE,"40 100k Table"}</definedName>
    <definedName name="conflt40100k" localSheetId="25" hidden="1">{#N/A,"Anonymous",FALSE,"30 30k Table";#N/A,#N/A,FALSE,"30 50k Table";#N/A,#N/A,FALSE,"40 100k Table"}</definedName>
    <definedName name="conflt40100k" localSheetId="43" hidden="1">{#N/A,"Anonymous",FALSE,"30 30k Table";#N/A,#N/A,FALSE,"30 50k Table";#N/A,#N/A,FALSE,"40 100k Table"}</definedName>
    <definedName name="conflt40100k" localSheetId="36" hidden="1">{#N/A,"Anonymous",FALSE,"30 30k Table";#N/A,#N/A,FALSE,"30 50k Table";#N/A,#N/A,FALSE,"40 100k Table"}</definedName>
    <definedName name="conflt40100k" localSheetId="30" hidden="1">{#N/A,"Anonymous",FALSE,"30 30k Table";#N/A,#N/A,FALSE,"30 50k Table";#N/A,#N/A,FALSE,"40 100k Table"}</definedName>
    <definedName name="conflt40100k" localSheetId="34" hidden="1">{#N/A,"Anonymous",FALSE,"30 30k Table";#N/A,#N/A,FALSE,"30 50k Table";#N/A,#N/A,FALSE,"40 100k Table"}</definedName>
    <definedName name="conflt40100k" localSheetId="35" hidden="1">{#N/A,"Anonymous",FALSE,"30 30k Table";#N/A,#N/A,FALSE,"30 50k Table";#N/A,#N/A,FALSE,"40 100k Table"}</definedName>
    <definedName name="conflt40100k" localSheetId="31" hidden="1">{#N/A,"Anonymous",FALSE,"30 30k Table";#N/A,#N/A,FALSE,"30 50k Table";#N/A,#N/A,FALSE,"40 100k Table"}</definedName>
    <definedName name="conflt40100k" localSheetId="11" hidden="1">{#N/A,"Anonymous",FALSE,"30 30k Table";#N/A,#N/A,FALSE,"30 50k Table";#N/A,#N/A,FALSE,"40 100k Table"}</definedName>
    <definedName name="conflt40100k" hidden="1">{#N/A,"Anonymous",FALSE,"30 30k Table";#N/A,#N/A,FALSE,"30 50k Table";#N/A,#N/A,FALSE,"40 100k Table"}</definedName>
    <definedName name="Corporate" localSheetId="15" hidden="1">{"NewCo_View",#N/A,FALSE,"Calculations"}</definedName>
    <definedName name="Corporate" localSheetId="21" hidden="1">{"NewCo_View",#N/A,FALSE,"Calculations"}</definedName>
    <definedName name="Corporate" localSheetId="20" hidden="1">{"NewCo_View",#N/A,FALSE,"Calculations"}</definedName>
    <definedName name="Corporate" localSheetId="24" hidden="1">{"NewCo_View",#N/A,FALSE,"Calculations"}</definedName>
    <definedName name="Corporate" localSheetId="17" hidden="1">{"NewCo_View",#N/A,FALSE,"Calculations"}</definedName>
    <definedName name="Corporate" localSheetId="28" hidden="1">{"NewCo_View",#N/A,FALSE,"Calculations"}</definedName>
    <definedName name="Corporate" localSheetId="29" hidden="1">{"NewCo_View",#N/A,FALSE,"Calculations"}</definedName>
    <definedName name="Corporate" localSheetId="26" hidden="1">{"NewCo_View",#N/A,FALSE,"Calculations"}</definedName>
    <definedName name="Corporate" localSheetId="8" hidden="1">{"NewCo_View",#N/A,FALSE,"Calculations"}</definedName>
    <definedName name="Corporate" localSheetId="46" hidden="1">{"NewCo_View",#N/A,FALSE,"Calculations"}</definedName>
    <definedName name="Corporate" localSheetId="47" hidden="1">{"NewCo_View",#N/A,FALSE,"Calculations"}</definedName>
    <definedName name="Corporate" localSheetId="44" hidden="1">{"NewCo_View",#N/A,FALSE,"Calculations"}</definedName>
    <definedName name="Corporate" localSheetId="0" hidden="1">{"NewCo_View",#N/A,FALSE,"Calculations"}</definedName>
    <definedName name="Corporate" localSheetId="9" hidden="1">{"NewCo_View",#N/A,FALSE,"Calculations"}</definedName>
    <definedName name="Corporate" localSheetId="5" hidden="1">{"NewCo_View",#N/A,FALSE,"Calculations"}</definedName>
    <definedName name="Corporate" localSheetId="6" hidden="1">{"NewCo_View",#N/A,FALSE,"Calculations"}</definedName>
    <definedName name="Corporate" localSheetId="58" hidden="1">{"NewCo_View",#N/A,FALSE,"Calculations"}</definedName>
    <definedName name="Corporate" localSheetId="37" hidden="1">{"NewCo_View",#N/A,FALSE,"Calculations"}</definedName>
    <definedName name="Corporate" localSheetId="10" hidden="1">{"NewCo_View",#N/A,FALSE,"Calculations"}</definedName>
    <definedName name="Corporate" localSheetId="3" hidden="1">{"NewCo_View",#N/A,FALSE,"Calculations"}</definedName>
    <definedName name="Corporate" localSheetId="4" hidden="1">{"NewCo_View",#N/A,FALSE,"Calculations"}</definedName>
    <definedName name="Corporate" localSheetId="57" hidden="1">{"NewCo_View",#N/A,FALSE,"Calculations"}</definedName>
    <definedName name="Corporate" localSheetId="50" hidden="1">{"NewCo_View",#N/A,FALSE,"Calculations"}</definedName>
    <definedName name="Corporate" localSheetId="56" hidden="1">{"NewCo_View",#N/A,FALSE,"Calculations"}</definedName>
    <definedName name="Corporate" localSheetId="13" hidden="1">{"NewCo_View",#N/A,FALSE,"Calculations"}</definedName>
    <definedName name="Corporate" localSheetId="12" hidden="1">{"NewCo_View",#N/A,FALSE,"Calculations"}</definedName>
    <definedName name="Corporate" localSheetId="16" hidden="1">{"NewCo_View",#N/A,FALSE,"Calculations"}</definedName>
    <definedName name="Corporate" localSheetId="25" hidden="1">{"NewCo_View",#N/A,FALSE,"Calculations"}</definedName>
    <definedName name="Corporate" localSheetId="43" hidden="1">{"NewCo_View",#N/A,FALSE,"Calculations"}</definedName>
    <definedName name="Corporate" localSheetId="36" hidden="1">{"NewCo_View",#N/A,FALSE,"Calculations"}</definedName>
    <definedName name="Corporate" localSheetId="30" hidden="1">{"NewCo_View",#N/A,FALSE,"Calculations"}</definedName>
    <definedName name="Corporate" localSheetId="34" hidden="1">{"NewCo_View",#N/A,FALSE,"Calculations"}</definedName>
    <definedName name="Corporate" localSheetId="35" hidden="1">{"NewCo_View",#N/A,FALSE,"Calculations"}</definedName>
    <definedName name="Corporate" localSheetId="31" hidden="1">{"NewCo_View",#N/A,FALSE,"Calculations"}</definedName>
    <definedName name="Corporate" localSheetId="11" hidden="1">{"NewCo_View",#N/A,FALSE,"Calculations"}</definedName>
    <definedName name="Corporate" hidden="1">{"NewCo_View",#N/A,FALSE,"Calculations"}</definedName>
    <definedName name="Corti_FooterType" hidden="1">"NONE"</definedName>
    <definedName name="Cross_Country_base_compa_s_FooterType" hidden="1">"NONE"</definedName>
    <definedName name="Cross_Country_compa_s_FooterType" hidden="1">"NONE"</definedName>
    <definedName name="cursource" hidden="1">"SQLServer"</definedName>
    <definedName name="cvb" localSheetId="15" hidden="1">{"fis.dbo.r1_datasum"}</definedName>
    <definedName name="cvb" localSheetId="21" hidden="1">{"fis.dbo.r1_datasum"}</definedName>
    <definedName name="cvb" localSheetId="20" hidden="1">{"fis.dbo.r1_datasum"}</definedName>
    <definedName name="cvb" localSheetId="24" hidden="1">{"fis.dbo.r1_datasum"}</definedName>
    <definedName name="cvb" localSheetId="17" hidden="1">{"fis.dbo.r1_datasum"}</definedName>
    <definedName name="cvb" localSheetId="28" hidden="1">{"fis.dbo.r1_datasum"}</definedName>
    <definedName name="cvb" localSheetId="29" hidden="1">{"fis.dbo.r1_datasum"}</definedName>
    <definedName name="cvb" localSheetId="26" hidden="1">{"fis.dbo.r1_datasum"}</definedName>
    <definedName name="cvb" localSheetId="8" hidden="1">{"fis.dbo.r1_datasum"}</definedName>
    <definedName name="cvb" localSheetId="46" hidden="1">{"fis.dbo.r1_datasum"}</definedName>
    <definedName name="cvb" localSheetId="47" hidden="1">{"fis.dbo.r1_datasum"}</definedName>
    <definedName name="cvb" localSheetId="44" hidden="1">{"fis.dbo.r1_datasum"}</definedName>
    <definedName name="cvb" localSheetId="0" hidden="1">{"fis.dbo.r1_datasum"}</definedName>
    <definedName name="cvb" localSheetId="9" hidden="1">{"fis.dbo.r1_datasum"}</definedName>
    <definedName name="cvb" localSheetId="5" hidden="1">{"fis.dbo.r1_datasum"}</definedName>
    <definedName name="cvb" localSheetId="6" hidden="1">{"fis.dbo.r1_datasum"}</definedName>
    <definedName name="cvb" localSheetId="58" hidden="1">{"fis.dbo.r1_datasum"}</definedName>
    <definedName name="cvb" localSheetId="37" hidden="1">{"fis.dbo.r1_datasum"}</definedName>
    <definedName name="cvb" localSheetId="10" hidden="1">{"fis.dbo.r1_datasum"}</definedName>
    <definedName name="cvb" localSheetId="3" hidden="1">{"fis.dbo.r1_datasum"}</definedName>
    <definedName name="cvb" localSheetId="4" hidden="1">{"fis.dbo.r1_datasum"}</definedName>
    <definedName name="cvb" localSheetId="57" hidden="1">{"fis.dbo.r1_datasum"}</definedName>
    <definedName name="cvb" localSheetId="50" hidden="1">{"fis.dbo.r1_datasum"}</definedName>
    <definedName name="cvb" localSheetId="56" hidden="1">{"fis.dbo.r1_datasum"}</definedName>
    <definedName name="cvb" localSheetId="13" hidden="1">{"fis.dbo.r1_datasum"}</definedName>
    <definedName name="cvb" localSheetId="12" hidden="1">{"fis.dbo.r1_datasum"}</definedName>
    <definedName name="cvb" localSheetId="16" hidden="1">{"fis.dbo.r1_datasum"}</definedName>
    <definedName name="cvb" localSheetId="25" hidden="1">{"fis.dbo.r1_datasum"}</definedName>
    <definedName name="cvb" localSheetId="43" hidden="1">{"fis.dbo.r1_datasum"}</definedName>
    <definedName name="cvb" localSheetId="36" hidden="1">{"fis.dbo.r1_datasum"}</definedName>
    <definedName name="cvb" localSheetId="30" hidden="1">{"fis.dbo.r1_datasum"}</definedName>
    <definedName name="cvb" localSheetId="34" hidden="1">{"fis.dbo.r1_datasum"}</definedName>
    <definedName name="cvb" localSheetId="35" hidden="1">{"fis.dbo.r1_datasum"}</definedName>
    <definedName name="cvb" localSheetId="31" hidden="1">{"fis.dbo.r1_datasum"}</definedName>
    <definedName name="cvb" localSheetId="11" hidden="1">{"fis.dbo.r1_datasum"}</definedName>
    <definedName name="cvb" hidden="1">{"fis.dbo.r1_datasum"}</definedName>
    <definedName name="cvhfdh" localSheetId="15" hidden="1">{#N/A,#N/A,TRUE,"Written Quote Out";#N/A,#N/A,TRUE,"Accepted Quotes"}</definedName>
    <definedName name="cvhfdh" localSheetId="21" hidden="1">{#N/A,#N/A,TRUE,"Written Quote Out";#N/A,#N/A,TRUE,"Accepted Quotes"}</definedName>
    <definedName name="cvhfdh" localSheetId="20" hidden="1">{#N/A,#N/A,TRUE,"Written Quote Out";#N/A,#N/A,TRUE,"Accepted Quotes"}</definedName>
    <definedName name="cvhfdh" localSheetId="24" hidden="1">{#N/A,#N/A,TRUE,"Written Quote Out";#N/A,#N/A,TRUE,"Accepted Quotes"}</definedName>
    <definedName name="cvhfdh" localSheetId="17" hidden="1">{#N/A,#N/A,TRUE,"Written Quote Out";#N/A,#N/A,TRUE,"Accepted Quotes"}</definedName>
    <definedName name="cvhfdh" localSheetId="28" hidden="1">{#N/A,#N/A,TRUE,"Written Quote Out";#N/A,#N/A,TRUE,"Accepted Quotes"}</definedName>
    <definedName name="cvhfdh" localSheetId="29" hidden="1">{#N/A,#N/A,TRUE,"Written Quote Out";#N/A,#N/A,TRUE,"Accepted Quotes"}</definedName>
    <definedName name="cvhfdh" localSheetId="26" hidden="1">{#N/A,#N/A,TRUE,"Written Quote Out";#N/A,#N/A,TRUE,"Accepted Quotes"}</definedName>
    <definedName name="cvhfdh" localSheetId="8" hidden="1">{#N/A,#N/A,TRUE,"Written Quote Out";#N/A,#N/A,TRUE,"Accepted Quotes"}</definedName>
    <definedName name="cvhfdh" localSheetId="46" hidden="1">{#N/A,#N/A,TRUE,"Written Quote Out";#N/A,#N/A,TRUE,"Accepted Quotes"}</definedName>
    <definedName name="cvhfdh" localSheetId="47" hidden="1">{#N/A,#N/A,TRUE,"Written Quote Out";#N/A,#N/A,TRUE,"Accepted Quotes"}</definedName>
    <definedName name="cvhfdh" localSheetId="44" hidden="1">{#N/A,#N/A,TRUE,"Written Quote Out";#N/A,#N/A,TRUE,"Accepted Quotes"}</definedName>
    <definedName name="cvhfdh" localSheetId="0" hidden="1">{#N/A,#N/A,TRUE,"Written Quote Out";#N/A,#N/A,TRUE,"Accepted Quotes"}</definedName>
    <definedName name="cvhfdh" localSheetId="9" hidden="1">{#N/A,#N/A,TRUE,"Written Quote Out";#N/A,#N/A,TRUE,"Accepted Quotes"}</definedName>
    <definedName name="cvhfdh" localSheetId="5" hidden="1">{#N/A,#N/A,TRUE,"Written Quote Out";#N/A,#N/A,TRUE,"Accepted Quotes"}</definedName>
    <definedName name="cvhfdh" localSheetId="6" hidden="1">{#N/A,#N/A,TRUE,"Written Quote Out";#N/A,#N/A,TRUE,"Accepted Quotes"}</definedName>
    <definedName name="cvhfdh" localSheetId="58" hidden="1">{#N/A,#N/A,TRUE,"Written Quote Out";#N/A,#N/A,TRUE,"Accepted Quotes"}</definedName>
    <definedName name="cvhfdh" localSheetId="37" hidden="1">{#N/A,#N/A,TRUE,"Written Quote Out";#N/A,#N/A,TRUE,"Accepted Quotes"}</definedName>
    <definedName name="cvhfdh" localSheetId="10" hidden="1">{#N/A,#N/A,TRUE,"Written Quote Out";#N/A,#N/A,TRUE,"Accepted Quotes"}</definedName>
    <definedName name="cvhfdh" localSheetId="3" hidden="1">{#N/A,#N/A,TRUE,"Written Quote Out";#N/A,#N/A,TRUE,"Accepted Quotes"}</definedName>
    <definedName name="cvhfdh" localSheetId="4" hidden="1">{#N/A,#N/A,TRUE,"Written Quote Out";#N/A,#N/A,TRUE,"Accepted Quotes"}</definedName>
    <definedName name="cvhfdh" localSheetId="57" hidden="1">{#N/A,#N/A,TRUE,"Written Quote Out";#N/A,#N/A,TRUE,"Accepted Quotes"}</definedName>
    <definedName name="cvhfdh" localSheetId="50" hidden="1">{#N/A,#N/A,TRUE,"Written Quote Out";#N/A,#N/A,TRUE,"Accepted Quotes"}</definedName>
    <definedName name="cvhfdh" localSheetId="56" hidden="1">{#N/A,#N/A,TRUE,"Written Quote Out";#N/A,#N/A,TRUE,"Accepted Quotes"}</definedName>
    <definedName name="cvhfdh" localSheetId="13" hidden="1">{#N/A,#N/A,TRUE,"Written Quote Out";#N/A,#N/A,TRUE,"Accepted Quotes"}</definedName>
    <definedName name="cvhfdh" localSheetId="12" hidden="1">{#N/A,#N/A,TRUE,"Written Quote Out";#N/A,#N/A,TRUE,"Accepted Quotes"}</definedName>
    <definedName name="cvhfdh" localSheetId="16" hidden="1">{#N/A,#N/A,TRUE,"Written Quote Out";#N/A,#N/A,TRUE,"Accepted Quotes"}</definedName>
    <definedName name="cvhfdh" localSheetId="25" hidden="1">{#N/A,#N/A,TRUE,"Written Quote Out";#N/A,#N/A,TRUE,"Accepted Quotes"}</definedName>
    <definedName name="cvhfdh" localSheetId="43" hidden="1">{#N/A,#N/A,TRUE,"Written Quote Out";#N/A,#N/A,TRUE,"Accepted Quotes"}</definedName>
    <definedName name="cvhfdh" localSheetId="36" hidden="1">{#N/A,#N/A,TRUE,"Written Quote Out";#N/A,#N/A,TRUE,"Accepted Quotes"}</definedName>
    <definedName name="cvhfdh" localSheetId="30" hidden="1">{#N/A,#N/A,TRUE,"Written Quote Out";#N/A,#N/A,TRUE,"Accepted Quotes"}</definedName>
    <definedName name="cvhfdh" localSheetId="34" hidden="1">{#N/A,#N/A,TRUE,"Written Quote Out";#N/A,#N/A,TRUE,"Accepted Quotes"}</definedName>
    <definedName name="cvhfdh" localSheetId="35" hidden="1">{#N/A,#N/A,TRUE,"Written Quote Out";#N/A,#N/A,TRUE,"Accepted Quotes"}</definedName>
    <definedName name="cvhfdh" localSheetId="31" hidden="1">{#N/A,#N/A,TRUE,"Written Quote Out";#N/A,#N/A,TRUE,"Accepted Quotes"}</definedName>
    <definedName name="cvhfdh" localSheetId="11" hidden="1">{#N/A,#N/A,TRUE,"Written Quote Out";#N/A,#N/A,TRUE,"Accepted Quotes"}</definedName>
    <definedName name="cvhfdh" hidden="1">{#N/A,#N/A,TRUE,"Written Quote Out";#N/A,#N/A,TRUE,"Accepted Quotes"}</definedName>
    <definedName name="d" localSheetId="15" hidden="1">{"EXPENSES",#N/A,FALSE,"Expenses";"DRIVERS",#N/A,FALSE,"Drivers";"ALLOCATIONS",#N/A,FALSE,"allocations";"GA RATIOS",#N/A,FALSE,"Ratios";"MA RATIOS",#N/A,FALSE,"Ratios";"OTHER RATIOS",#N/A,FALSE,"Ratios";"PC RATIOS",#N/A,FALSE,"pc ratio"}</definedName>
    <definedName name="d" localSheetId="58" hidden="1">{"EXPENSES",#N/A,FALSE,"Expenses";"DRIVERS",#N/A,FALSE,"Drivers";"ALLOCATIONS",#N/A,FALSE,"allocations";"GA RATIOS",#N/A,FALSE,"Ratios";"MA RATIOS",#N/A,FALSE,"Ratios";"OTHER RATIOS",#N/A,FALSE,"Ratios";"PC RATIOS",#N/A,FALSE,"pc ratio"}</definedName>
    <definedName name="d" localSheetId="3" hidden="1">{"EXPENSES",#N/A,FALSE,"Expenses";"DRIVERS",#N/A,FALSE,"Drivers";"ALLOCATIONS",#N/A,FALSE,"allocations";"GA RATIOS",#N/A,FALSE,"Ratios";"MA RATIOS",#N/A,FALSE,"Ratios";"OTHER RATIOS",#N/A,FALSE,"Ratios";"PC RATIOS",#N/A,FALSE,"pc ratio"}</definedName>
    <definedName name="d" localSheetId="4" hidden="1">{"EXPENSES",#N/A,FALSE,"Expenses";"DRIVERS",#N/A,FALSE,"Drivers";"ALLOCATIONS",#N/A,FALSE,"allocations";"GA RATIOS",#N/A,FALSE,"Ratios";"MA RATIOS",#N/A,FALSE,"Ratios";"OTHER RATIOS",#N/A,FALSE,"Ratios";"PC RATIOS",#N/A,FALSE,"pc ratio"}</definedName>
    <definedName name="d" localSheetId="50" hidden="1">{"EXPENSES",#N/A,FALSE,"Expenses";"DRIVERS",#N/A,FALSE,"Drivers";"ALLOCATIONS",#N/A,FALSE,"allocations";"GA RATIOS",#N/A,FALSE,"Ratios";"MA RATIOS",#N/A,FALSE,"Ratios";"OTHER RATIOS",#N/A,FALSE,"Ratios";"PC RATIOS",#N/A,FALSE,"pc ratio"}</definedName>
    <definedName name="d" localSheetId="16" hidden="1">{"EXPENSES",#N/A,FALSE,"Expenses";"DRIVERS",#N/A,FALSE,"Drivers";"ALLOCATIONS",#N/A,FALSE,"allocations";"GA RATIOS",#N/A,FALSE,"Ratios";"MA RATIOS",#N/A,FALSE,"Ratios";"OTHER RATIOS",#N/A,FALSE,"Ratios";"PC RATIOS",#N/A,FALSE,"pc ratio"}</definedName>
    <definedName name="d" localSheetId="25" hidden="1">{"EXPENSES",#N/A,FALSE,"Expenses";"DRIVERS",#N/A,FALSE,"Drivers";"ALLOCATIONS",#N/A,FALSE,"allocations";"GA RATIOS",#N/A,FALSE,"Ratios";"MA RATIOS",#N/A,FALSE,"Ratios";"OTHER RATIOS",#N/A,FALSE,"Ratios";"PC RATIOS",#N/A,FALSE,"pc ratio"}</definedName>
    <definedName name="d" localSheetId="43" hidden="1">{"EXPENSES",#N/A,FALSE,"Expenses";"DRIVERS",#N/A,FALSE,"Drivers";"ALLOCATIONS",#N/A,FALSE,"allocations";"GA RATIOS",#N/A,FALSE,"Ratios";"MA RATIOS",#N/A,FALSE,"Ratios";"OTHER RATIOS",#N/A,FALSE,"Ratios";"PC RATIOS",#N/A,FALSE,"pc ratio"}</definedName>
    <definedName name="d" localSheetId="36" hidden="1">{"EXPENSES",#N/A,FALSE,"Expenses";"DRIVERS",#N/A,FALSE,"Drivers";"ALLOCATIONS",#N/A,FALSE,"allocations";"GA RATIOS",#N/A,FALSE,"Ratios";"MA RATIOS",#N/A,FALSE,"Ratios";"OTHER RATIOS",#N/A,FALSE,"Ratios";"PC RATIOS",#N/A,FALSE,"pc ratio"}</definedName>
    <definedName name="d" localSheetId="30" hidden="1">{"EXPENSES",#N/A,FALSE,"Expenses";"DRIVERS",#N/A,FALSE,"Drivers";"ALLOCATIONS",#N/A,FALSE,"allocations";"GA RATIOS",#N/A,FALSE,"Ratios";"MA RATIOS",#N/A,FALSE,"Ratios";"OTHER RATIOS",#N/A,FALSE,"Ratios";"PC RATIOS",#N/A,FALSE,"pc ratio"}</definedName>
    <definedName name="d" hidden="1">{"EXPENSES",#N/A,FALSE,"Expenses";"DRIVERS",#N/A,FALSE,"Drivers";"ALLOCATIONS",#N/A,FALSE,"allocations";"GA RATIOS",#N/A,FALSE,"Ratios";"MA RATIOS",#N/A,FALSE,"Ratios";"OTHER RATIOS",#N/A,FALSE,"Ratios";"PC RATIOS",#N/A,FALSE,"pc ratio"}</definedName>
    <definedName name="dan" localSheetId="1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58"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3"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50"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1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2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43"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3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localSheetId="30"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Daniel_FooterType" hidden="1">"NONE"</definedName>
    <definedName name="DATA_01" localSheetId="15" hidden="1">#REF!</definedName>
    <definedName name="DATA_01" localSheetId="58" hidden="1">#REF!</definedName>
    <definedName name="DATA_01" localSheetId="50" hidden="1">#REF!</definedName>
    <definedName name="DATA_01" hidden="1">#REF!</definedName>
    <definedName name="DataArea1" localSheetId="21" hidden="1">#REF!</definedName>
    <definedName name="DataArea1" localSheetId="20" hidden="1">#REF!</definedName>
    <definedName name="DataArea1" localSheetId="18" hidden="1">#REF!</definedName>
    <definedName name="DataArea1" localSheetId="19" hidden="1">#REF!</definedName>
    <definedName name="DataArea1" localSheetId="24" hidden="1">#REF!</definedName>
    <definedName name="DataArea1" localSheetId="23" hidden="1">#REF!</definedName>
    <definedName name="DataArea1" localSheetId="22" hidden="1">#REF!</definedName>
    <definedName name="DataArea1" localSheetId="17" hidden="1">#REF!</definedName>
    <definedName name="DataArea1" localSheetId="28" hidden="1">#REF!</definedName>
    <definedName name="DataArea1" localSheetId="27" hidden="1">#REF!</definedName>
    <definedName name="DataArea1" localSheetId="29" hidden="1">#REF!</definedName>
    <definedName name="DataArea1" localSheetId="26" hidden="1">#REF!</definedName>
    <definedName name="DataArea1" localSheetId="8" hidden="1">#REF!</definedName>
    <definedName name="DataArea1" localSheetId="46" hidden="1">#REF!</definedName>
    <definedName name="DataArea1" localSheetId="45" hidden="1">#REF!</definedName>
    <definedName name="DataArea1" localSheetId="47" hidden="1">#REF!</definedName>
    <definedName name="DataArea1" localSheetId="44" hidden="1">#REF!</definedName>
    <definedName name="DataArea1" localSheetId="7" hidden="1">#REF!</definedName>
    <definedName name="DataArea1" localSheetId="9" hidden="1">#REF!</definedName>
    <definedName name="DataArea1" localSheetId="5" hidden="1">#REF!</definedName>
    <definedName name="DataArea1" localSheetId="6" hidden="1">#REF!</definedName>
    <definedName name="DataArea1" localSheetId="39" hidden="1">#REF!</definedName>
    <definedName name="DataArea1" localSheetId="41" hidden="1">#REF!</definedName>
    <definedName name="DataArea1" localSheetId="42" hidden="1">#REF!</definedName>
    <definedName name="DataArea1" localSheetId="40" hidden="1">#REF!</definedName>
    <definedName name="DataArea1" localSheetId="58" hidden="1">#REF!</definedName>
    <definedName name="DataArea1" localSheetId="37" hidden="1">#REF!</definedName>
    <definedName name="DataArea1" localSheetId="12" hidden="1">#REF!</definedName>
    <definedName name="DataArea1" localSheetId="34" hidden="1">#REF!</definedName>
    <definedName name="DataArea1" localSheetId="32" hidden="1">#REF!</definedName>
    <definedName name="DataArea1" localSheetId="33" hidden="1">#REF!</definedName>
    <definedName name="DataArea1" localSheetId="35" hidden="1">#REF!</definedName>
    <definedName name="DataArea1" localSheetId="31" hidden="1">#REF!</definedName>
    <definedName name="DataArea1" localSheetId="11" hidden="1">#REF!</definedName>
    <definedName name="DataArea1" hidden="1">#REF!</definedName>
    <definedName name="DataArea2" localSheetId="21" hidden="1">'[11]Division Commentary'!#REF!</definedName>
    <definedName name="DataArea2" localSheetId="20" hidden="1">'[11]Division Commentary'!#REF!</definedName>
    <definedName name="DataArea2" localSheetId="18" hidden="1">'[11]Division Commentary'!#REF!</definedName>
    <definedName name="DataArea2" localSheetId="19" hidden="1">'[11]Division Commentary'!#REF!</definedName>
    <definedName name="DataArea2" localSheetId="23" hidden="1">'[11]Division Commentary'!#REF!</definedName>
    <definedName name="DataArea2" localSheetId="22" hidden="1">'[11]Division Commentary'!#REF!</definedName>
    <definedName name="DataArea2" localSheetId="17" hidden="1">'[11]Division Commentary'!#REF!</definedName>
    <definedName name="DataArea2" localSheetId="28" hidden="1">'[11]Division Commentary'!#REF!</definedName>
    <definedName name="DataArea2" localSheetId="27" hidden="1">'[11]Division Commentary'!#REF!</definedName>
    <definedName name="DataArea2" localSheetId="26" hidden="1">'[11]Division Commentary'!#REF!</definedName>
    <definedName name="DataArea2" localSheetId="8" hidden="1">'[11]Division Commentary'!#REF!</definedName>
    <definedName name="DataArea2" localSheetId="46" hidden="1">'[11]Division Commentary'!#REF!</definedName>
    <definedName name="DataArea2" localSheetId="45" hidden="1">'[11]Division Commentary'!#REF!</definedName>
    <definedName name="DataArea2" localSheetId="7" hidden="1">'[11]Division Commentary'!#REF!</definedName>
    <definedName name="DataArea2" localSheetId="9" hidden="1">'[11]Division Commentary'!#REF!</definedName>
    <definedName name="DataArea2" localSheetId="39" hidden="1">'[11]Division Commentary'!#REF!</definedName>
    <definedName name="DataArea2" localSheetId="41" hidden="1">'[11]Division Commentary'!#REF!</definedName>
    <definedName name="DataArea2" localSheetId="42" hidden="1">'[11]Division Commentary'!#REF!</definedName>
    <definedName name="DataArea2" localSheetId="40" hidden="1">'[11]Division Commentary'!#REF!</definedName>
    <definedName name="DataArea2" localSheetId="58" hidden="1">'[11]Division Commentary'!#REF!</definedName>
    <definedName name="DataArea2" localSheetId="34" hidden="1">'[11]Division Commentary'!#REF!</definedName>
    <definedName name="DataArea2" localSheetId="32" hidden="1">'[11]Division Commentary'!#REF!</definedName>
    <definedName name="DataArea2" localSheetId="33" hidden="1">'[11]Division Commentary'!#REF!</definedName>
    <definedName name="DataArea2" localSheetId="31" hidden="1">'[11]Division Commentary'!#REF!</definedName>
    <definedName name="DataArea2" localSheetId="11" hidden="1">'[11]Division Commentary'!#REF!</definedName>
    <definedName name="DataArea2" hidden="1">'[11]Division Commentary'!#REF!</definedName>
    <definedName name="DataArea3" localSheetId="21" hidden="1">'[11]Division Commentary'!#REF!</definedName>
    <definedName name="DataArea3" localSheetId="20" hidden="1">'[11]Division Commentary'!#REF!</definedName>
    <definedName name="DataArea3" localSheetId="18" hidden="1">'[11]Division Commentary'!#REF!</definedName>
    <definedName name="DataArea3" localSheetId="19" hidden="1">'[11]Division Commentary'!#REF!</definedName>
    <definedName name="DataArea3" localSheetId="23" hidden="1">'[11]Division Commentary'!#REF!</definedName>
    <definedName name="DataArea3" localSheetId="22" hidden="1">'[11]Division Commentary'!#REF!</definedName>
    <definedName name="DataArea3" localSheetId="17" hidden="1">'[11]Division Commentary'!#REF!</definedName>
    <definedName name="DataArea3" localSheetId="28" hidden="1">'[11]Division Commentary'!#REF!</definedName>
    <definedName name="DataArea3" localSheetId="27" hidden="1">'[11]Division Commentary'!#REF!</definedName>
    <definedName name="DataArea3" localSheetId="26" hidden="1">'[11]Division Commentary'!#REF!</definedName>
    <definedName name="DataArea3" localSheetId="8" hidden="1">'[11]Division Commentary'!#REF!</definedName>
    <definedName name="DataArea3" localSheetId="46" hidden="1">'[11]Division Commentary'!#REF!</definedName>
    <definedName name="DataArea3" localSheetId="45" hidden="1">'[11]Division Commentary'!#REF!</definedName>
    <definedName name="DataArea3" localSheetId="7" hidden="1">'[11]Division Commentary'!#REF!</definedName>
    <definedName name="DataArea3" localSheetId="9" hidden="1">'[11]Division Commentary'!#REF!</definedName>
    <definedName name="DataArea3" localSheetId="39" hidden="1">'[11]Division Commentary'!#REF!</definedName>
    <definedName name="DataArea3" localSheetId="41" hidden="1">'[11]Division Commentary'!#REF!</definedName>
    <definedName name="DataArea3" localSheetId="42" hidden="1">'[11]Division Commentary'!#REF!</definedName>
    <definedName name="DataArea3" localSheetId="40" hidden="1">'[11]Division Commentary'!#REF!</definedName>
    <definedName name="DataArea3" localSheetId="58" hidden="1">'[11]Division Commentary'!#REF!</definedName>
    <definedName name="DataArea3" localSheetId="34" hidden="1">'[11]Division Commentary'!#REF!</definedName>
    <definedName name="DataArea3" localSheetId="32" hidden="1">'[11]Division Commentary'!#REF!</definedName>
    <definedName name="DataArea3" localSheetId="33" hidden="1">'[11]Division Commentary'!#REF!</definedName>
    <definedName name="DataArea3" localSheetId="31" hidden="1">'[11]Division Commentary'!#REF!</definedName>
    <definedName name="DataArea3" localSheetId="11" hidden="1">'[11]Division Commentary'!#REF!</definedName>
    <definedName name="DataArea3" hidden="1">'[11]Division Commentary'!#REF!</definedName>
    <definedName name="DataArea4" localSheetId="21" hidden="1">'[11]Division Commentary'!#REF!</definedName>
    <definedName name="DataArea4" localSheetId="20" hidden="1">'[11]Division Commentary'!#REF!</definedName>
    <definedName name="DataArea4" localSheetId="18" hidden="1">'[11]Division Commentary'!#REF!</definedName>
    <definedName name="DataArea4" localSheetId="19" hidden="1">'[11]Division Commentary'!#REF!</definedName>
    <definedName name="DataArea4" localSheetId="23" hidden="1">'[11]Division Commentary'!#REF!</definedName>
    <definedName name="DataArea4" localSheetId="22" hidden="1">'[11]Division Commentary'!#REF!</definedName>
    <definedName name="DataArea4" localSheetId="17" hidden="1">'[11]Division Commentary'!#REF!</definedName>
    <definedName name="DataArea4" localSheetId="28" hidden="1">'[11]Division Commentary'!#REF!</definedName>
    <definedName name="DataArea4" localSheetId="27" hidden="1">'[11]Division Commentary'!#REF!</definedName>
    <definedName name="DataArea4" localSheetId="26" hidden="1">'[11]Division Commentary'!#REF!</definedName>
    <definedName name="DataArea4" localSheetId="8" hidden="1">'[11]Division Commentary'!#REF!</definedName>
    <definedName name="DataArea4" localSheetId="46" hidden="1">'[11]Division Commentary'!#REF!</definedName>
    <definedName name="DataArea4" localSheetId="45" hidden="1">'[11]Division Commentary'!#REF!</definedName>
    <definedName name="DataArea4" localSheetId="7" hidden="1">'[11]Division Commentary'!#REF!</definedName>
    <definedName name="DataArea4" localSheetId="9" hidden="1">'[11]Division Commentary'!#REF!</definedName>
    <definedName name="DataArea4" localSheetId="39" hidden="1">'[11]Division Commentary'!#REF!</definedName>
    <definedName name="DataArea4" localSheetId="41" hidden="1">'[11]Division Commentary'!#REF!</definedName>
    <definedName name="DataArea4" localSheetId="42" hidden="1">'[11]Division Commentary'!#REF!</definedName>
    <definedName name="DataArea4" localSheetId="40" hidden="1">'[11]Division Commentary'!#REF!</definedName>
    <definedName name="DataArea4" localSheetId="58" hidden="1">'[11]Division Commentary'!#REF!</definedName>
    <definedName name="DataArea4" localSheetId="34" hidden="1">'[11]Division Commentary'!#REF!</definedName>
    <definedName name="DataArea4" localSheetId="32" hidden="1">'[11]Division Commentary'!#REF!</definedName>
    <definedName name="DataArea4" localSheetId="33" hidden="1">'[11]Division Commentary'!#REF!</definedName>
    <definedName name="DataArea4" localSheetId="31" hidden="1">'[11]Division Commentary'!#REF!</definedName>
    <definedName name="DataArea4" localSheetId="11" hidden="1">'[11]Division Commentary'!#REF!</definedName>
    <definedName name="DataArea4" hidden="1">'[11]Division Commentary'!#REF!</definedName>
    <definedName name="dbase_char_set" hidden="1">1</definedName>
    <definedName name="dbase_compatibility" hidden="1">1</definedName>
    <definedName name="dbase_dflt" hidden="1">TRUE</definedName>
    <definedName name="dd" localSheetId="15" hidden="1">{"fis.dbo.r1_datasum"}</definedName>
    <definedName name="dd" localSheetId="21" hidden="1">{"fis.dbo.r1_datasum"}</definedName>
    <definedName name="dd" localSheetId="20" hidden="1">{"fis.dbo.r1_datasum"}</definedName>
    <definedName name="dd" localSheetId="24" hidden="1">{"fis.dbo.r1_datasum"}</definedName>
    <definedName name="dd" localSheetId="17" hidden="1">{"fis.dbo.r1_datasum"}</definedName>
    <definedName name="dd" localSheetId="28" hidden="1">{"fis.dbo.r1_datasum"}</definedName>
    <definedName name="dd" localSheetId="29" hidden="1">{"fis.dbo.r1_datasum"}</definedName>
    <definedName name="dd" localSheetId="26" hidden="1">{"fis.dbo.r1_datasum"}</definedName>
    <definedName name="dd" localSheetId="8" hidden="1">{"fis.dbo.r1_datasum"}</definedName>
    <definedName name="dd" localSheetId="46" hidden="1">{"fis.dbo.r1_datasum"}</definedName>
    <definedName name="dd" localSheetId="47" hidden="1">{"fis.dbo.r1_datasum"}</definedName>
    <definedName name="dd" localSheetId="44" hidden="1">{"fis.dbo.r1_datasum"}</definedName>
    <definedName name="dd" localSheetId="0" hidden="1">{"fis.dbo.r1_datasum"}</definedName>
    <definedName name="dd" localSheetId="9" hidden="1">{"fis.dbo.r1_datasum"}</definedName>
    <definedName name="dd" localSheetId="5" hidden="1">{"fis.dbo.r1_datasum"}</definedName>
    <definedName name="dd" localSheetId="6" hidden="1">{"fis.dbo.r1_datasum"}</definedName>
    <definedName name="dd" localSheetId="58" hidden="1">{"fis.dbo.r1_datasum"}</definedName>
    <definedName name="dd" localSheetId="37" hidden="1">{"fis.dbo.r1_datasum"}</definedName>
    <definedName name="dd" localSheetId="10" hidden="1">{"fis.dbo.r1_datasum"}</definedName>
    <definedName name="dd" localSheetId="3" hidden="1">{"fis.dbo.r1_datasum"}</definedName>
    <definedName name="dd" localSheetId="4" hidden="1">{"fis.dbo.r1_datasum"}</definedName>
    <definedName name="dd" localSheetId="57" hidden="1">{"fis.dbo.r1_datasum"}</definedName>
    <definedName name="dd" localSheetId="50" hidden="1">{"fis.dbo.r1_datasum"}</definedName>
    <definedName name="dd" localSheetId="56" hidden="1">{"fis.dbo.r1_datasum"}</definedName>
    <definedName name="dd" localSheetId="13" hidden="1">{"fis.dbo.r1_datasum"}</definedName>
    <definedName name="dd" localSheetId="12" hidden="1">{"fis.dbo.r1_datasum"}</definedName>
    <definedName name="dd" localSheetId="16" hidden="1">{"fis.dbo.r1_datasum"}</definedName>
    <definedName name="dd" localSheetId="25" hidden="1">{"fis.dbo.r1_datasum"}</definedName>
    <definedName name="dd" localSheetId="43" hidden="1">{"fis.dbo.r1_datasum"}</definedName>
    <definedName name="dd" localSheetId="36" hidden="1">{"fis.dbo.r1_datasum"}</definedName>
    <definedName name="dd" localSheetId="30" hidden="1">{"fis.dbo.r1_datasum"}</definedName>
    <definedName name="dd" localSheetId="34" hidden="1">{"fis.dbo.r1_datasum"}</definedName>
    <definedName name="dd" localSheetId="35" hidden="1">{"fis.dbo.r1_datasum"}</definedName>
    <definedName name="dd" localSheetId="31" hidden="1">{"fis.dbo.r1_datasum"}</definedName>
    <definedName name="dd" localSheetId="11" hidden="1">{"fis.dbo.r1_datasum"}</definedName>
    <definedName name="dd" hidden="1">{"fis.dbo.r1_datasum"}</definedName>
    <definedName name="ddcbg" localSheetId="15" hidden="1">{#N/A,#N/A,FALSE,"Written Quote Out";#N/A,#N/A,FALSE,"Accepted Quotes";#N/A,#N/A,FALSE,"Rejected"}</definedName>
    <definedName name="ddcbg" localSheetId="21" hidden="1">{#N/A,#N/A,FALSE,"Written Quote Out";#N/A,#N/A,FALSE,"Accepted Quotes";#N/A,#N/A,FALSE,"Rejected"}</definedName>
    <definedName name="ddcbg" localSheetId="20" hidden="1">{#N/A,#N/A,FALSE,"Written Quote Out";#N/A,#N/A,FALSE,"Accepted Quotes";#N/A,#N/A,FALSE,"Rejected"}</definedName>
    <definedName name="ddcbg" localSheetId="24" hidden="1">{#N/A,#N/A,FALSE,"Written Quote Out";#N/A,#N/A,FALSE,"Accepted Quotes";#N/A,#N/A,FALSE,"Rejected"}</definedName>
    <definedName name="ddcbg" localSheetId="17" hidden="1">{#N/A,#N/A,FALSE,"Written Quote Out";#N/A,#N/A,FALSE,"Accepted Quotes";#N/A,#N/A,FALSE,"Rejected"}</definedName>
    <definedName name="ddcbg" localSheetId="28" hidden="1">{#N/A,#N/A,FALSE,"Written Quote Out";#N/A,#N/A,FALSE,"Accepted Quotes";#N/A,#N/A,FALSE,"Rejected"}</definedName>
    <definedName name="ddcbg" localSheetId="29" hidden="1">{#N/A,#N/A,FALSE,"Written Quote Out";#N/A,#N/A,FALSE,"Accepted Quotes";#N/A,#N/A,FALSE,"Rejected"}</definedName>
    <definedName name="ddcbg" localSheetId="26" hidden="1">{#N/A,#N/A,FALSE,"Written Quote Out";#N/A,#N/A,FALSE,"Accepted Quotes";#N/A,#N/A,FALSE,"Rejected"}</definedName>
    <definedName name="ddcbg" localSheetId="8" hidden="1">{#N/A,#N/A,FALSE,"Written Quote Out";#N/A,#N/A,FALSE,"Accepted Quotes";#N/A,#N/A,FALSE,"Rejected"}</definedName>
    <definedName name="ddcbg" localSheetId="46" hidden="1">{#N/A,#N/A,FALSE,"Written Quote Out";#N/A,#N/A,FALSE,"Accepted Quotes";#N/A,#N/A,FALSE,"Rejected"}</definedName>
    <definedName name="ddcbg" localSheetId="47" hidden="1">{#N/A,#N/A,FALSE,"Written Quote Out";#N/A,#N/A,FALSE,"Accepted Quotes";#N/A,#N/A,FALSE,"Rejected"}</definedName>
    <definedName name="ddcbg" localSheetId="44" hidden="1">{#N/A,#N/A,FALSE,"Written Quote Out";#N/A,#N/A,FALSE,"Accepted Quotes";#N/A,#N/A,FALSE,"Rejected"}</definedName>
    <definedName name="ddcbg" localSheetId="0" hidden="1">{#N/A,#N/A,FALSE,"Written Quote Out";#N/A,#N/A,FALSE,"Accepted Quotes";#N/A,#N/A,FALSE,"Rejected"}</definedName>
    <definedName name="ddcbg" localSheetId="9" hidden="1">{#N/A,#N/A,FALSE,"Written Quote Out";#N/A,#N/A,FALSE,"Accepted Quotes";#N/A,#N/A,FALSE,"Rejected"}</definedName>
    <definedName name="ddcbg" localSheetId="5" hidden="1">{#N/A,#N/A,FALSE,"Written Quote Out";#N/A,#N/A,FALSE,"Accepted Quotes";#N/A,#N/A,FALSE,"Rejected"}</definedName>
    <definedName name="ddcbg" localSheetId="6" hidden="1">{#N/A,#N/A,FALSE,"Written Quote Out";#N/A,#N/A,FALSE,"Accepted Quotes";#N/A,#N/A,FALSE,"Rejected"}</definedName>
    <definedName name="ddcbg" localSheetId="58" hidden="1">{#N/A,#N/A,FALSE,"Written Quote Out";#N/A,#N/A,FALSE,"Accepted Quotes";#N/A,#N/A,FALSE,"Rejected"}</definedName>
    <definedName name="ddcbg" localSheetId="37" hidden="1">{#N/A,#N/A,FALSE,"Written Quote Out";#N/A,#N/A,FALSE,"Accepted Quotes";#N/A,#N/A,FALSE,"Rejected"}</definedName>
    <definedName name="ddcbg" localSheetId="10" hidden="1">{#N/A,#N/A,FALSE,"Written Quote Out";#N/A,#N/A,FALSE,"Accepted Quotes";#N/A,#N/A,FALSE,"Rejected"}</definedName>
    <definedName name="ddcbg" localSheetId="3" hidden="1">{#N/A,#N/A,FALSE,"Written Quote Out";#N/A,#N/A,FALSE,"Accepted Quotes";#N/A,#N/A,FALSE,"Rejected"}</definedName>
    <definedName name="ddcbg" localSheetId="4" hidden="1">{#N/A,#N/A,FALSE,"Written Quote Out";#N/A,#N/A,FALSE,"Accepted Quotes";#N/A,#N/A,FALSE,"Rejected"}</definedName>
    <definedName name="ddcbg" localSheetId="57" hidden="1">{#N/A,#N/A,FALSE,"Written Quote Out";#N/A,#N/A,FALSE,"Accepted Quotes";#N/A,#N/A,FALSE,"Rejected"}</definedName>
    <definedName name="ddcbg" localSheetId="50" hidden="1">{#N/A,#N/A,FALSE,"Written Quote Out";#N/A,#N/A,FALSE,"Accepted Quotes";#N/A,#N/A,FALSE,"Rejected"}</definedName>
    <definedName name="ddcbg" localSheetId="56" hidden="1">{#N/A,#N/A,FALSE,"Written Quote Out";#N/A,#N/A,FALSE,"Accepted Quotes";#N/A,#N/A,FALSE,"Rejected"}</definedName>
    <definedName name="ddcbg" localSheetId="13" hidden="1">{#N/A,#N/A,FALSE,"Written Quote Out";#N/A,#N/A,FALSE,"Accepted Quotes";#N/A,#N/A,FALSE,"Rejected"}</definedName>
    <definedName name="ddcbg" localSheetId="12" hidden="1">{#N/A,#N/A,FALSE,"Written Quote Out";#N/A,#N/A,FALSE,"Accepted Quotes";#N/A,#N/A,FALSE,"Rejected"}</definedName>
    <definedName name="ddcbg" localSheetId="16" hidden="1">{#N/A,#N/A,FALSE,"Written Quote Out";#N/A,#N/A,FALSE,"Accepted Quotes";#N/A,#N/A,FALSE,"Rejected"}</definedName>
    <definedName name="ddcbg" localSheetId="25" hidden="1">{#N/A,#N/A,FALSE,"Written Quote Out";#N/A,#N/A,FALSE,"Accepted Quotes";#N/A,#N/A,FALSE,"Rejected"}</definedName>
    <definedName name="ddcbg" localSheetId="43" hidden="1">{#N/A,#N/A,FALSE,"Written Quote Out";#N/A,#N/A,FALSE,"Accepted Quotes";#N/A,#N/A,FALSE,"Rejected"}</definedName>
    <definedName name="ddcbg" localSheetId="36" hidden="1">{#N/A,#N/A,FALSE,"Written Quote Out";#N/A,#N/A,FALSE,"Accepted Quotes";#N/A,#N/A,FALSE,"Rejected"}</definedName>
    <definedName name="ddcbg" localSheetId="30" hidden="1">{#N/A,#N/A,FALSE,"Written Quote Out";#N/A,#N/A,FALSE,"Accepted Quotes";#N/A,#N/A,FALSE,"Rejected"}</definedName>
    <definedName name="ddcbg" localSheetId="34" hidden="1">{#N/A,#N/A,FALSE,"Written Quote Out";#N/A,#N/A,FALSE,"Accepted Quotes";#N/A,#N/A,FALSE,"Rejected"}</definedName>
    <definedName name="ddcbg" localSheetId="35" hidden="1">{#N/A,#N/A,FALSE,"Written Quote Out";#N/A,#N/A,FALSE,"Accepted Quotes";#N/A,#N/A,FALSE,"Rejected"}</definedName>
    <definedName name="ddcbg" localSheetId="31" hidden="1">{#N/A,#N/A,FALSE,"Written Quote Out";#N/A,#N/A,FALSE,"Accepted Quotes";#N/A,#N/A,FALSE,"Rejected"}</definedName>
    <definedName name="ddcbg" localSheetId="11" hidden="1">{#N/A,#N/A,FALSE,"Written Quote Out";#N/A,#N/A,FALSE,"Accepted Quotes";#N/A,#N/A,FALSE,"Rejected"}</definedName>
    <definedName name="ddcbg" hidden="1">{#N/A,#N/A,FALSE,"Written Quote Out";#N/A,#N/A,FALSE,"Accepted Quotes";#N/A,#N/A,FALSE,"Rejected"}</definedName>
    <definedName name="ddd" localSheetId="15" hidden="1">{#N/A,#N/A,FALSE,"Written Quote Out";#N/A,#N/A,FALSE,"Accepted Quotes";#N/A,#N/A,FALSE,"Rejected"}</definedName>
    <definedName name="ddd" localSheetId="21" hidden="1">{#N/A,#N/A,FALSE,"Written Quote Out";#N/A,#N/A,FALSE,"Accepted Quotes";#N/A,#N/A,FALSE,"Rejected"}</definedName>
    <definedName name="ddd" localSheetId="20" hidden="1">{#N/A,#N/A,FALSE,"Written Quote Out";#N/A,#N/A,FALSE,"Accepted Quotes";#N/A,#N/A,FALSE,"Rejected"}</definedName>
    <definedName name="ddd" localSheetId="24" hidden="1">{#N/A,#N/A,FALSE,"Written Quote Out";#N/A,#N/A,FALSE,"Accepted Quotes";#N/A,#N/A,FALSE,"Rejected"}</definedName>
    <definedName name="ddd" localSheetId="17" hidden="1">{#N/A,#N/A,FALSE,"Written Quote Out";#N/A,#N/A,FALSE,"Accepted Quotes";#N/A,#N/A,FALSE,"Rejected"}</definedName>
    <definedName name="ddd" localSheetId="28" hidden="1">{#N/A,#N/A,FALSE,"Written Quote Out";#N/A,#N/A,FALSE,"Accepted Quotes";#N/A,#N/A,FALSE,"Rejected"}</definedName>
    <definedName name="ddd" localSheetId="29" hidden="1">{#N/A,#N/A,FALSE,"Written Quote Out";#N/A,#N/A,FALSE,"Accepted Quotes";#N/A,#N/A,FALSE,"Rejected"}</definedName>
    <definedName name="ddd" localSheetId="26" hidden="1">{#N/A,#N/A,FALSE,"Written Quote Out";#N/A,#N/A,FALSE,"Accepted Quotes";#N/A,#N/A,FALSE,"Rejected"}</definedName>
    <definedName name="ddd" localSheetId="8" hidden="1">{#N/A,#N/A,FALSE,"Written Quote Out";#N/A,#N/A,FALSE,"Accepted Quotes";#N/A,#N/A,FALSE,"Rejected"}</definedName>
    <definedName name="ddd" localSheetId="46" hidden="1">{#N/A,#N/A,FALSE,"Written Quote Out";#N/A,#N/A,FALSE,"Accepted Quotes";#N/A,#N/A,FALSE,"Rejected"}</definedName>
    <definedName name="ddd" localSheetId="47" hidden="1">{#N/A,#N/A,FALSE,"Written Quote Out";#N/A,#N/A,FALSE,"Accepted Quotes";#N/A,#N/A,FALSE,"Rejected"}</definedName>
    <definedName name="ddd" localSheetId="44" hidden="1">{#N/A,#N/A,FALSE,"Written Quote Out";#N/A,#N/A,FALSE,"Accepted Quotes";#N/A,#N/A,FALSE,"Rejected"}</definedName>
    <definedName name="ddd" localSheetId="0" hidden="1">{#N/A,#N/A,FALSE,"Written Quote Out";#N/A,#N/A,FALSE,"Accepted Quotes";#N/A,#N/A,FALSE,"Rejected"}</definedName>
    <definedName name="ddd" localSheetId="9" hidden="1">{#N/A,#N/A,FALSE,"Written Quote Out";#N/A,#N/A,FALSE,"Accepted Quotes";#N/A,#N/A,FALSE,"Rejected"}</definedName>
    <definedName name="ddd" localSheetId="5" hidden="1">{#N/A,#N/A,FALSE,"Written Quote Out";#N/A,#N/A,FALSE,"Accepted Quotes";#N/A,#N/A,FALSE,"Rejected"}</definedName>
    <definedName name="ddd" localSheetId="6" hidden="1">{#N/A,#N/A,FALSE,"Written Quote Out";#N/A,#N/A,FALSE,"Accepted Quotes";#N/A,#N/A,FALSE,"Rejected"}</definedName>
    <definedName name="ddd" localSheetId="58" hidden="1">{#N/A,#N/A,FALSE,"Written Quote Out";#N/A,#N/A,FALSE,"Accepted Quotes";#N/A,#N/A,FALSE,"Rejected"}</definedName>
    <definedName name="ddd" localSheetId="37" hidden="1">{#N/A,#N/A,FALSE,"Written Quote Out";#N/A,#N/A,FALSE,"Accepted Quotes";#N/A,#N/A,FALSE,"Rejected"}</definedName>
    <definedName name="ddd" localSheetId="10" hidden="1">{#N/A,#N/A,FALSE,"Written Quote Out";#N/A,#N/A,FALSE,"Accepted Quotes";#N/A,#N/A,FALSE,"Rejected"}</definedName>
    <definedName name="ddd" localSheetId="3" hidden="1">{#N/A,#N/A,FALSE,"Written Quote Out";#N/A,#N/A,FALSE,"Accepted Quotes";#N/A,#N/A,FALSE,"Rejected"}</definedName>
    <definedName name="ddd" localSheetId="4" hidden="1">{#N/A,#N/A,FALSE,"Written Quote Out";#N/A,#N/A,FALSE,"Accepted Quotes";#N/A,#N/A,FALSE,"Rejected"}</definedName>
    <definedName name="ddd" localSheetId="57" hidden="1">{#N/A,#N/A,FALSE,"Written Quote Out";#N/A,#N/A,FALSE,"Accepted Quotes";#N/A,#N/A,FALSE,"Rejected"}</definedName>
    <definedName name="ddd" localSheetId="50" hidden="1">{#N/A,#N/A,FALSE,"Written Quote Out";#N/A,#N/A,FALSE,"Accepted Quotes";#N/A,#N/A,FALSE,"Rejected"}</definedName>
    <definedName name="ddd" localSheetId="56" hidden="1">{#N/A,#N/A,FALSE,"Written Quote Out";#N/A,#N/A,FALSE,"Accepted Quotes";#N/A,#N/A,FALSE,"Rejected"}</definedName>
    <definedName name="ddd" localSheetId="13" hidden="1">{#N/A,#N/A,FALSE,"Written Quote Out";#N/A,#N/A,FALSE,"Accepted Quotes";#N/A,#N/A,FALSE,"Rejected"}</definedName>
    <definedName name="ddd" localSheetId="12" hidden="1">{#N/A,#N/A,FALSE,"Written Quote Out";#N/A,#N/A,FALSE,"Accepted Quotes";#N/A,#N/A,FALSE,"Rejected"}</definedName>
    <definedName name="ddd" localSheetId="16" hidden="1">{#N/A,#N/A,FALSE,"Written Quote Out";#N/A,#N/A,FALSE,"Accepted Quotes";#N/A,#N/A,FALSE,"Rejected"}</definedName>
    <definedName name="ddd" localSheetId="25" hidden="1">{#N/A,#N/A,FALSE,"Written Quote Out";#N/A,#N/A,FALSE,"Accepted Quotes";#N/A,#N/A,FALSE,"Rejected"}</definedName>
    <definedName name="ddd" localSheetId="43" hidden="1">{#N/A,#N/A,FALSE,"Written Quote Out";#N/A,#N/A,FALSE,"Accepted Quotes";#N/A,#N/A,FALSE,"Rejected"}</definedName>
    <definedName name="ddd" localSheetId="36" hidden="1">{#N/A,#N/A,FALSE,"Written Quote Out";#N/A,#N/A,FALSE,"Accepted Quotes";#N/A,#N/A,FALSE,"Rejected"}</definedName>
    <definedName name="ddd" localSheetId="30" hidden="1">{#N/A,#N/A,FALSE,"Written Quote Out";#N/A,#N/A,FALSE,"Accepted Quotes";#N/A,#N/A,FALSE,"Rejected"}</definedName>
    <definedName name="ddd" localSheetId="34" hidden="1">{#N/A,#N/A,FALSE,"Written Quote Out";#N/A,#N/A,FALSE,"Accepted Quotes";#N/A,#N/A,FALSE,"Rejected"}</definedName>
    <definedName name="ddd" localSheetId="35" hidden="1">{#N/A,#N/A,FALSE,"Written Quote Out";#N/A,#N/A,FALSE,"Accepted Quotes";#N/A,#N/A,FALSE,"Rejected"}</definedName>
    <definedName name="ddd" localSheetId="31" hidden="1">{#N/A,#N/A,FALSE,"Written Quote Out";#N/A,#N/A,FALSE,"Accepted Quotes";#N/A,#N/A,FALSE,"Rejected"}</definedName>
    <definedName name="ddd" localSheetId="11" hidden="1">{#N/A,#N/A,FALSE,"Written Quote Out";#N/A,#N/A,FALSE,"Accepted Quotes";#N/A,#N/A,FALSE,"Rejected"}</definedName>
    <definedName name="ddd" hidden="1">{#N/A,#N/A,FALSE,"Written Quote Out";#N/A,#N/A,FALSE,"Accepted Quotes";#N/A,#N/A,FALSE,"Rejected"}</definedName>
    <definedName name="dddd" localSheetId="15" hidden="1">{"fis.dbo.r1_datasum"}</definedName>
    <definedName name="dddd" localSheetId="21" hidden="1">{"fis.dbo.r1_datasum"}</definedName>
    <definedName name="dddd" localSheetId="20" hidden="1">{"fis.dbo.r1_datasum"}</definedName>
    <definedName name="dddd" localSheetId="24" hidden="1">{"fis.dbo.r1_datasum"}</definedName>
    <definedName name="dddd" localSheetId="17" hidden="1">{"fis.dbo.r1_datasum"}</definedName>
    <definedName name="dddd" localSheetId="28" hidden="1">{"fis.dbo.r1_datasum"}</definedName>
    <definedName name="dddd" localSheetId="29" hidden="1">{"fis.dbo.r1_datasum"}</definedName>
    <definedName name="dddd" localSheetId="26" hidden="1">{"fis.dbo.r1_datasum"}</definedName>
    <definedName name="dddd" localSheetId="8" hidden="1">{"fis.dbo.r1_datasum"}</definedName>
    <definedName name="dddd" localSheetId="46" hidden="1">{"fis.dbo.r1_datasum"}</definedName>
    <definedName name="dddd" localSheetId="47" hidden="1">{"fis.dbo.r1_datasum"}</definedName>
    <definedName name="dddd" localSheetId="44" hidden="1">{"fis.dbo.r1_datasum"}</definedName>
    <definedName name="dddd" localSheetId="0" hidden="1">{"fis.dbo.r1_datasum"}</definedName>
    <definedName name="dddd" localSheetId="9" hidden="1">{"fis.dbo.r1_datasum"}</definedName>
    <definedName name="dddd" localSheetId="5" hidden="1">{"fis.dbo.r1_datasum"}</definedName>
    <definedName name="dddd" localSheetId="6" hidden="1">{"fis.dbo.r1_datasum"}</definedName>
    <definedName name="dddd" localSheetId="58" hidden="1">{"fis.dbo.r1_datasum"}</definedName>
    <definedName name="dddd" localSheetId="37" hidden="1">{"fis.dbo.r1_datasum"}</definedName>
    <definedName name="dddd" localSheetId="10" hidden="1">{"fis.dbo.r1_datasum"}</definedName>
    <definedName name="dddd" localSheetId="3" hidden="1">{"fis.dbo.r1_datasum"}</definedName>
    <definedName name="dddd" localSheetId="4" hidden="1">{"fis.dbo.r1_datasum"}</definedName>
    <definedName name="dddd" localSheetId="57" hidden="1">{"fis.dbo.r1_datasum"}</definedName>
    <definedName name="dddd" localSheetId="50" hidden="1">{"fis.dbo.r1_datasum"}</definedName>
    <definedName name="dddd" localSheetId="56" hidden="1">{"fis.dbo.r1_datasum"}</definedName>
    <definedName name="dddd" localSheetId="13" hidden="1">{"fis.dbo.r1_datasum"}</definedName>
    <definedName name="dddd" localSheetId="12" hidden="1">{"fis.dbo.r1_datasum"}</definedName>
    <definedName name="dddd" localSheetId="16" hidden="1">{"fis.dbo.r1_datasum"}</definedName>
    <definedName name="dddd" localSheetId="25" hidden="1">{"fis.dbo.r1_datasum"}</definedName>
    <definedName name="dddd" localSheetId="43" hidden="1">{"fis.dbo.r1_datasum"}</definedName>
    <definedName name="dddd" localSheetId="36" hidden="1">{"fis.dbo.r1_datasum"}</definedName>
    <definedName name="dddd" localSheetId="30" hidden="1">{"fis.dbo.r1_datasum"}</definedName>
    <definedName name="dddd" localSheetId="34" hidden="1">{"fis.dbo.r1_datasum"}</definedName>
    <definedName name="dddd" localSheetId="35" hidden="1">{"fis.dbo.r1_datasum"}</definedName>
    <definedName name="dddd" localSheetId="31" hidden="1">{"fis.dbo.r1_datasum"}</definedName>
    <definedName name="dddd" localSheetId="11" hidden="1">{"fis.dbo.r1_datasum"}</definedName>
    <definedName name="dddd" hidden="1">{"fis.dbo.r1_datasum"}</definedName>
    <definedName name="ddddd" localSheetId="15" hidden="1">{#N/A,#N/A,TRUE,"Written Quote Out";#N/A,#N/A,TRUE,"Accepted Quotes"}</definedName>
    <definedName name="ddddd" localSheetId="21" hidden="1">{#N/A,#N/A,TRUE,"Written Quote Out";#N/A,#N/A,TRUE,"Accepted Quotes"}</definedName>
    <definedName name="ddddd" localSheetId="20" hidden="1">{#N/A,#N/A,TRUE,"Written Quote Out";#N/A,#N/A,TRUE,"Accepted Quotes"}</definedName>
    <definedName name="ddddd" localSheetId="24" hidden="1">{#N/A,#N/A,TRUE,"Written Quote Out";#N/A,#N/A,TRUE,"Accepted Quotes"}</definedName>
    <definedName name="ddddd" localSheetId="17" hidden="1">{#N/A,#N/A,TRUE,"Written Quote Out";#N/A,#N/A,TRUE,"Accepted Quotes"}</definedName>
    <definedName name="ddddd" localSheetId="28" hidden="1">{#N/A,#N/A,TRUE,"Written Quote Out";#N/A,#N/A,TRUE,"Accepted Quotes"}</definedName>
    <definedName name="ddddd" localSheetId="29" hidden="1">{#N/A,#N/A,TRUE,"Written Quote Out";#N/A,#N/A,TRUE,"Accepted Quotes"}</definedName>
    <definedName name="ddddd" localSheetId="26" hidden="1">{#N/A,#N/A,TRUE,"Written Quote Out";#N/A,#N/A,TRUE,"Accepted Quotes"}</definedName>
    <definedName name="ddddd" localSheetId="8" hidden="1">{#N/A,#N/A,TRUE,"Written Quote Out";#N/A,#N/A,TRUE,"Accepted Quotes"}</definedName>
    <definedName name="ddddd" localSheetId="46" hidden="1">{#N/A,#N/A,TRUE,"Written Quote Out";#N/A,#N/A,TRUE,"Accepted Quotes"}</definedName>
    <definedName name="ddddd" localSheetId="47" hidden="1">{#N/A,#N/A,TRUE,"Written Quote Out";#N/A,#N/A,TRUE,"Accepted Quotes"}</definedName>
    <definedName name="ddddd" localSheetId="44" hidden="1">{#N/A,#N/A,TRUE,"Written Quote Out";#N/A,#N/A,TRUE,"Accepted Quotes"}</definedName>
    <definedName name="ddddd" localSheetId="0" hidden="1">{#N/A,#N/A,TRUE,"Written Quote Out";#N/A,#N/A,TRUE,"Accepted Quotes"}</definedName>
    <definedName name="ddddd" localSheetId="9" hidden="1">{#N/A,#N/A,TRUE,"Written Quote Out";#N/A,#N/A,TRUE,"Accepted Quotes"}</definedName>
    <definedName name="ddddd" localSheetId="5" hidden="1">{#N/A,#N/A,TRUE,"Written Quote Out";#N/A,#N/A,TRUE,"Accepted Quotes"}</definedName>
    <definedName name="ddddd" localSheetId="6" hidden="1">{#N/A,#N/A,TRUE,"Written Quote Out";#N/A,#N/A,TRUE,"Accepted Quotes"}</definedName>
    <definedName name="ddddd" localSheetId="58" hidden="1">{#N/A,#N/A,TRUE,"Written Quote Out";#N/A,#N/A,TRUE,"Accepted Quotes"}</definedName>
    <definedName name="ddddd" localSheetId="37" hidden="1">{#N/A,#N/A,TRUE,"Written Quote Out";#N/A,#N/A,TRUE,"Accepted Quotes"}</definedName>
    <definedName name="ddddd" localSheetId="10" hidden="1">{#N/A,#N/A,TRUE,"Written Quote Out";#N/A,#N/A,TRUE,"Accepted Quotes"}</definedName>
    <definedName name="ddddd" localSheetId="3" hidden="1">{#N/A,#N/A,TRUE,"Written Quote Out";#N/A,#N/A,TRUE,"Accepted Quotes"}</definedName>
    <definedName name="ddddd" localSheetId="4" hidden="1">{#N/A,#N/A,TRUE,"Written Quote Out";#N/A,#N/A,TRUE,"Accepted Quotes"}</definedName>
    <definedName name="ddddd" localSheetId="57" hidden="1">{#N/A,#N/A,TRUE,"Written Quote Out";#N/A,#N/A,TRUE,"Accepted Quotes"}</definedName>
    <definedName name="ddddd" localSheetId="50" hidden="1">{#N/A,#N/A,TRUE,"Written Quote Out";#N/A,#N/A,TRUE,"Accepted Quotes"}</definedName>
    <definedName name="ddddd" localSheetId="56" hidden="1">{#N/A,#N/A,TRUE,"Written Quote Out";#N/A,#N/A,TRUE,"Accepted Quotes"}</definedName>
    <definedName name="ddddd" localSheetId="13" hidden="1">{#N/A,#N/A,TRUE,"Written Quote Out";#N/A,#N/A,TRUE,"Accepted Quotes"}</definedName>
    <definedName name="ddddd" localSheetId="12" hidden="1">{#N/A,#N/A,TRUE,"Written Quote Out";#N/A,#N/A,TRUE,"Accepted Quotes"}</definedName>
    <definedName name="ddddd" localSheetId="16" hidden="1">{#N/A,#N/A,TRUE,"Written Quote Out";#N/A,#N/A,TRUE,"Accepted Quotes"}</definedName>
    <definedName name="ddddd" localSheetId="25" hidden="1">{#N/A,#N/A,TRUE,"Written Quote Out";#N/A,#N/A,TRUE,"Accepted Quotes"}</definedName>
    <definedName name="ddddd" localSheetId="43" hidden="1">{#N/A,#N/A,TRUE,"Written Quote Out";#N/A,#N/A,TRUE,"Accepted Quotes"}</definedName>
    <definedName name="ddddd" localSheetId="36" hidden="1">{#N/A,#N/A,TRUE,"Written Quote Out";#N/A,#N/A,TRUE,"Accepted Quotes"}</definedName>
    <definedName name="ddddd" localSheetId="30" hidden="1">{#N/A,#N/A,TRUE,"Written Quote Out";#N/A,#N/A,TRUE,"Accepted Quotes"}</definedName>
    <definedName name="ddddd" localSheetId="34" hidden="1">{#N/A,#N/A,TRUE,"Written Quote Out";#N/A,#N/A,TRUE,"Accepted Quotes"}</definedName>
    <definedName name="ddddd" localSheetId="35" hidden="1">{#N/A,#N/A,TRUE,"Written Quote Out";#N/A,#N/A,TRUE,"Accepted Quotes"}</definedName>
    <definedName name="ddddd" localSheetId="31" hidden="1">{#N/A,#N/A,TRUE,"Written Quote Out";#N/A,#N/A,TRUE,"Accepted Quotes"}</definedName>
    <definedName name="ddddd" localSheetId="11" hidden="1">{#N/A,#N/A,TRUE,"Written Quote Out";#N/A,#N/A,TRUE,"Accepted Quotes"}</definedName>
    <definedName name="ddddd" hidden="1">{#N/A,#N/A,TRUE,"Written Quote Out";#N/A,#N/A,TRUE,"Accepted Quotes"}</definedName>
    <definedName name="ddddgsdf" localSheetId="15" hidden="1">{"NewCo_View",#N/A,FALSE,"Calculations"}</definedName>
    <definedName name="ddddgsdf" localSheetId="58" hidden="1">{"NewCo_View",#N/A,FALSE,"Calculations"}</definedName>
    <definedName name="ddddgsdf" localSheetId="3" hidden="1">{"NewCo_View",#N/A,FALSE,"Calculations"}</definedName>
    <definedName name="ddddgsdf" localSheetId="4" hidden="1">{"NewCo_View",#N/A,FALSE,"Calculations"}</definedName>
    <definedName name="ddddgsdf" localSheetId="50" hidden="1">{"NewCo_View",#N/A,FALSE,"Calculations"}</definedName>
    <definedName name="ddddgsdf" localSheetId="16" hidden="1">{"NewCo_View",#N/A,FALSE,"Calculations"}</definedName>
    <definedName name="ddddgsdf" localSheetId="25" hidden="1">{"NewCo_View",#N/A,FALSE,"Calculations"}</definedName>
    <definedName name="ddddgsdf" localSheetId="43" hidden="1">{"NewCo_View",#N/A,FALSE,"Calculations"}</definedName>
    <definedName name="ddddgsdf" localSheetId="36" hidden="1">{"NewCo_View",#N/A,FALSE,"Calculations"}</definedName>
    <definedName name="ddddgsdf" localSheetId="30" hidden="1">{"NewCo_View",#N/A,FALSE,"Calculations"}</definedName>
    <definedName name="ddddgsdf" hidden="1">{"NewCo_View",#N/A,FALSE,"Calculations"}</definedName>
    <definedName name="ddfh" localSheetId="15" hidden="1">{"NewCo_View",#N/A,FALSE,"Calculations"}</definedName>
    <definedName name="ddfh" localSheetId="21" hidden="1">{"NewCo_View",#N/A,FALSE,"Calculations"}</definedName>
    <definedName name="ddfh" localSheetId="20" hidden="1">{"NewCo_View",#N/A,FALSE,"Calculations"}</definedName>
    <definedName name="ddfh" localSheetId="24" hidden="1">{"NewCo_View",#N/A,FALSE,"Calculations"}</definedName>
    <definedName name="ddfh" localSheetId="17" hidden="1">{"NewCo_View",#N/A,FALSE,"Calculations"}</definedName>
    <definedName name="ddfh" localSheetId="28" hidden="1">{"NewCo_View",#N/A,FALSE,"Calculations"}</definedName>
    <definedName name="ddfh" localSheetId="29" hidden="1">{"NewCo_View",#N/A,FALSE,"Calculations"}</definedName>
    <definedName name="ddfh" localSheetId="26" hidden="1">{"NewCo_View",#N/A,FALSE,"Calculations"}</definedName>
    <definedName name="ddfh" localSheetId="8" hidden="1">{"NewCo_View",#N/A,FALSE,"Calculations"}</definedName>
    <definedName name="ddfh" localSheetId="46" hidden="1">{"NewCo_View",#N/A,FALSE,"Calculations"}</definedName>
    <definedName name="ddfh" localSheetId="47" hidden="1">{"NewCo_View",#N/A,FALSE,"Calculations"}</definedName>
    <definedName name="ddfh" localSheetId="44" hidden="1">{"NewCo_View",#N/A,FALSE,"Calculations"}</definedName>
    <definedName name="ddfh" localSheetId="0" hidden="1">{"NewCo_View",#N/A,FALSE,"Calculations"}</definedName>
    <definedName name="ddfh" localSheetId="9" hidden="1">{"NewCo_View",#N/A,FALSE,"Calculations"}</definedName>
    <definedName name="ddfh" localSheetId="5" hidden="1">{"NewCo_View",#N/A,FALSE,"Calculations"}</definedName>
    <definedName name="ddfh" localSheetId="6" hidden="1">{"NewCo_View",#N/A,FALSE,"Calculations"}</definedName>
    <definedName name="ddfh" localSheetId="58" hidden="1">{"NewCo_View",#N/A,FALSE,"Calculations"}</definedName>
    <definedName name="ddfh" localSheetId="37" hidden="1">{"NewCo_View",#N/A,FALSE,"Calculations"}</definedName>
    <definedName name="ddfh" localSheetId="10" hidden="1">{"NewCo_View",#N/A,FALSE,"Calculations"}</definedName>
    <definedName name="ddfh" localSheetId="3" hidden="1">{"NewCo_View",#N/A,FALSE,"Calculations"}</definedName>
    <definedName name="ddfh" localSheetId="4" hidden="1">{"NewCo_View",#N/A,FALSE,"Calculations"}</definedName>
    <definedName name="ddfh" localSheetId="57" hidden="1">{"NewCo_View",#N/A,FALSE,"Calculations"}</definedName>
    <definedName name="ddfh" localSheetId="50" hidden="1">{"NewCo_View",#N/A,FALSE,"Calculations"}</definedName>
    <definedName name="ddfh" localSheetId="56" hidden="1">{"NewCo_View",#N/A,FALSE,"Calculations"}</definedName>
    <definedName name="ddfh" localSheetId="13" hidden="1">{"NewCo_View",#N/A,FALSE,"Calculations"}</definedName>
    <definedName name="ddfh" localSheetId="12" hidden="1">{"NewCo_View",#N/A,FALSE,"Calculations"}</definedName>
    <definedName name="ddfh" localSheetId="16" hidden="1">{"NewCo_View",#N/A,FALSE,"Calculations"}</definedName>
    <definedName name="ddfh" localSheetId="25" hidden="1">{"NewCo_View",#N/A,FALSE,"Calculations"}</definedName>
    <definedName name="ddfh" localSheetId="43" hidden="1">{"NewCo_View",#N/A,FALSE,"Calculations"}</definedName>
    <definedName name="ddfh" localSheetId="36" hidden="1">{"NewCo_View",#N/A,FALSE,"Calculations"}</definedName>
    <definedName name="ddfh" localSheetId="30" hidden="1">{"NewCo_View",#N/A,FALSE,"Calculations"}</definedName>
    <definedName name="ddfh" localSheetId="34" hidden="1">{"NewCo_View",#N/A,FALSE,"Calculations"}</definedName>
    <definedName name="ddfh" localSheetId="35" hidden="1">{"NewCo_View",#N/A,FALSE,"Calculations"}</definedName>
    <definedName name="ddfh" localSheetId="31" hidden="1">{"NewCo_View",#N/A,FALSE,"Calculations"}</definedName>
    <definedName name="ddfh" localSheetId="11" hidden="1">{"NewCo_View",#N/A,FALSE,"Calculations"}</definedName>
    <definedName name="ddfh" hidden="1">{"NewCo_View",#N/A,FALSE,"Calculations"}</definedName>
    <definedName name="dds" localSheetId="15" hidden="1">{"NewCo_View",#N/A,FALSE,"Calculations"}</definedName>
    <definedName name="dds" localSheetId="21" hidden="1">{"NewCo_View",#N/A,FALSE,"Calculations"}</definedName>
    <definedName name="dds" localSheetId="20" hidden="1">{"NewCo_View",#N/A,FALSE,"Calculations"}</definedName>
    <definedName name="dds" localSheetId="24" hidden="1">{"NewCo_View",#N/A,FALSE,"Calculations"}</definedName>
    <definedName name="dds" localSheetId="17" hidden="1">{"NewCo_View",#N/A,FALSE,"Calculations"}</definedName>
    <definedName name="dds" localSheetId="28" hidden="1">{"NewCo_View",#N/A,FALSE,"Calculations"}</definedName>
    <definedName name="dds" localSheetId="29" hidden="1">{"NewCo_View",#N/A,FALSE,"Calculations"}</definedName>
    <definedName name="dds" localSheetId="26" hidden="1">{"NewCo_View",#N/A,FALSE,"Calculations"}</definedName>
    <definedName name="dds" localSheetId="8" hidden="1">{"NewCo_View",#N/A,FALSE,"Calculations"}</definedName>
    <definedName name="dds" localSheetId="46" hidden="1">{"NewCo_View",#N/A,FALSE,"Calculations"}</definedName>
    <definedName name="dds" localSheetId="47" hidden="1">{"NewCo_View",#N/A,FALSE,"Calculations"}</definedName>
    <definedName name="dds" localSheetId="44" hidden="1">{"NewCo_View",#N/A,FALSE,"Calculations"}</definedName>
    <definedName name="dds" localSheetId="0" hidden="1">{"NewCo_View",#N/A,FALSE,"Calculations"}</definedName>
    <definedName name="dds" localSheetId="9" hidden="1">{"NewCo_View",#N/A,FALSE,"Calculations"}</definedName>
    <definedName name="dds" localSheetId="5" hidden="1">{"NewCo_View",#N/A,FALSE,"Calculations"}</definedName>
    <definedName name="dds" localSheetId="6" hidden="1">{"NewCo_View",#N/A,FALSE,"Calculations"}</definedName>
    <definedName name="dds" localSheetId="58" hidden="1">{"NewCo_View",#N/A,FALSE,"Calculations"}</definedName>
    <definedName name="dds" localSheetId="37" hidden="1">{"NewCo_View",#N/A,FALSE,"Calculations"}</definedName>
    <definedName name="dds" localSheetId="10" hidden="1">{"NewCo_View",#N/A,FALSE,"Calculations"}</definedName>
    <definedName name="dds" localSheetId="3" hidden="1">{"NewCo_View",#N/A,FALSE,"Calculations"}</definedName>
    <definedName name="dds" localSheetId="4" hidden="1">{"NewCo_View",#N/A,FALSE,"Calculations"}</definedName>
    <definedName name="dds" localSheetId="57" hidden="1">{"NewCo_View",#N/A,FALSE,"Calculations"}</definedName>
    <definedName name="dds" localSheetId="50" hidden="1">{"NewCo_View",#N/A,FALSE,"Calculations"}</definedName>
    <definedName name="dds" localSheetId="56" hidden="1">{"NewCo_View",#N/A,FALSE,"Calculations"}</definedName>
    <definedName name="dds" localSheetId="13" hidden="1">{"NewCo_View",#N/A,FALSE,"Calculations"}</definedName>
    <definedName name="dds" localSheetId="12" hidden="1">{"NewCo_View",#N/A,FALSE,"Calculations"}</definedName>
    <definedName name="dds" localSheetId="16" hidden="1">{"NewCo_View",#N/A,FALSE,"Calculations"}</definedName>
    <definedName name="dds" localSheetId="25" hidden="1">{"NewCo_View",#N/A,FALSE,"Calculations"}</definedName>
    <definedName name="dds" localSheetId="43" hidden="1">{"NewCo_View",#N/A,FALSE,"Calculations"}</definedName>
    <definedName name="dds" localSheetId="36" hidden="1">{"NewCo_View",#N/A,FALSE,"Calculations"}</definedName>
    <definedName name="dds" localSheetId="30" hidden="1">{"NewCo_View",#N/A,FALSE,"Calculations"}</definedName>
    <definedName name="dds" localSheetId="34" hidden="1">{"NewCo_View",#N/A,FALSE,"Calculations"}</definedName>
    <definedName name="dds" localSheetId="35" hidden="1">{"NewCo_View",#N/A,FALSE,"Calculations"}</definedName>
    <definedName name="dds" localSheetId="31" hidden="1">{"NewCo_View",#N/A,FALSE,"Calculations"}</definedName>
    <definedName name="dds" localSheetId="11" hidden="1">{"NewCo_View",#N/A,FALSE,"Calculations"}</definedName>
    <definedName name="dds" hidden="1">{"NewCo_View",#N/A,FALSE,"Calculations"}</definedName>
    <definedName name="ddv" localSheetId="15" hidden="1">{#N/A,#N/A,TRUE,"Totals";#N/A,#N/A,TRUE,"Written Quote Out";#N/A,#N/A,TRUE,"Accepted Quotes";#N/A,#N/A,TRUE,"Application on";#N/A,#N/A,TRUE,"Rejected"}</definedName>
    <definedName name="ddv" localSheetId="21" hidden="1">{#N/A,#N/A,TRUE,"Totals";#N/A,#N/A,TRUE,"Written Quote Out";#N/A,#N/A,TRUE,"Accepted Quotes";#N/A,#N/A,TRUE,"Application on";#N/A,#N/A,TRUE,"Rejected"}</definedName>
    <definedName name="ddv" localSheetId="20" hidden="1">{#N/A,#N/A,TRUE,"Totals";#N/A,#N/A,TRUE,"Written Quote Out";#N/A,#N/A,TRUE,"Accepted Quotes";#N/A,#N/A,TRUE,"Application on";#N/A,#N/A,TRUE,"Rejected"}</definedName>
    <definedName name="ddv" localSheetId="24" hidden="1">{#N/A,#N/A,TRUE,"Totals";#N/A,#N/A,TRUE,"Written Quote Out";#N/A,#N/A,TRUE,"Accepted Quotes";#N/A,#N/A,TRUE,"Application on";#N/A,#N/A,TRUE,"Rejected"}</definedName>
    <definedName name="ddv" localSheetId="17" hidden="1">{#N/A,#N/A,TRUE,"Totals";#N/A,#N/A,TRUE,"Written Quote Out";#N/A,#N/A,TRUE,"Accepted Quotes";#N/A,#N/A,TRUE,"Application on";#N/A,#N/A,TRUE,"Rejected"}</definedName>
    <definedName name="ddv" localSheetId="28" hidden="1">{#N/A,#N/A,TRUE,"Totals";#N/A,#N/A,TRUE,"Written Quote Out";#N/A,#N/A,TRUE,"Accepted Quotes";#N/A,#N/A,TRUE,"Application on";#N/A,#N/A,TRUE,"Rejected"}</definedName>
    <definedName name="ddv" localSheetId="29" hidden="1">{#N/A,#N/A,TRUE,"Totals";#N/A,#N/A,TRUE,"Written Quote Out";#N/A,#N/A,TRUE,"Accepted Quotes";#N/A,#N/A,TRUE,"Application on";#N/A,#N/A,TRUE,"Rejected"}</definedName>
    <definedName name="ddv" localSheetId="26" hidden="1">{#N/A,#N/A,TRUE,"Totals";#N/A,#N/A,TRUE,"Written Quote Out";#N/A,#N/A,TRUE,"Accepted Quotes";#N/A,#N/A,TRUE,"Application on";#N/A,#N/A,TRUE,"Rejected"}</definedName>
    <definedName name="ddv" localSheetId="8" hidden="1">{#N/A,#N/A,TRUE,"Totals";#N/A,#N/A,TRUE,"Written Quote Out";#N/A,#N/A,TRUE,"Accepted Quotes";#N/A,#N/A,TRUE,"Application on";#N/A,#N/A,TRUE,"Rejected"}</definedName>
    <definedName name="ddv" localSheetId="46" hidden="1">{#N/A,#N/A,TRUE,"Totals";#N/A,#N/A,TRUE,"Written Quote Out";#N/A,#N/A,TRUE,"Accepted Quotes";#N/A,#N/A,TRUE,"Application on";#N/A,#N/A,TRUE,"Rejected"}</definedName>
    <definedName name="ddv" localSheetId="47" hidden="1">{#N/A,#N/A,TRUE,"Totals";#N/A,#N/A,TRUE,"Written Quote Out";#N/A,#N/A,TRUE,"Accepted Quotes";#N/A,#N/A,TRUE,"Application on";#N/A,#N/A,TRUE,"Rejected"}</definedName>
    <definedName name="ddv" localSheetId="44" hidden="1">{#N/A,#N/A,TRUE,"Totals";#N/A,#N/A,TRUE,"Written Quote Out";#N/A,#N/A,TRUE,"Accepted Quotes";#N/A,#N/A,TRUE,"Application on";#N/A,#N/A,TRUE,"Rejected"}</definedName>
    <definedName name="ddv" localSheetId="0" hidden="1">{#N/A,#N/A,TRUE,"Totals";#N/A,#N/A,TRUE,"Written Quote Out";#N/A,#N/A,TRUE,"Accepted Quotes";#N/A,#N/A,TRUE,"Application on";#N/A,#N/A,TRUE,"Rejected"}</definedName>
    <definedName name="ddv" localSheetId="9" hidden="1">{#N/A,#N/A,TRUE,"Totals";#N/A,#N/A,TRUE,"Written Quote Out";#N/A,#N/A,TRUE,"Accepted Quotes";#N/A,#N/A,TRUE,"Application on";#N/A,#N/A,TRUE,"Rejected"}</definedName>
    <definedName name="ddv" localSheetId="5" hidden="1">{#N/A,#N/A,TRUE,"Totals";#N/A,#N/A,TRUE,"Written Quote Out";#N/A,#N/A,TRUE,"Accepted Quotes";#N/A,#N/A,TRUE,"Application on";#N/A,#N/A,TRUE,"Rejected"}</definedName>
    <definedName name="ddv" localSheetId="6" hidden="1">{#N/A,#N/A,TRUE,"Totals";#N/A,#N/A,TRUE,"Written Quote Out";#N/A,#N/A,TRUE,"Accepted Quotes";#N/A,#N/A,TRUE,"Application on";#N/A,#N/A,TRUE,"Rejected"}</definedName>
    <definedName name="ddv" localSheetId="58" hidden="1">{#N/A,#N/A,TRUE,"Totals";#N/A,#N/A,TRUE,"Written Quote Out";#N/A,#N/A,TRUE,"Accepted Quotes";#N/A,#N/A,TRUE,"Application on";#N/A,#N/A,TRUE,"Rejected"}</definedName>
    <definedName name="ddv" localSheetId="37" hidden="1">{#N/A,#N/A,TRUE,"Totals";#N/A,#N/A,TRUE,"Written Quote Out";#N/A,#N/A,TRUE,"Accepted Quotes";#N/A,#N/A,TRUE,"Application on";#N/A,#N/A,TRUE,"Rejected"}</definedName>
    <definedName name="ddv" localSheetId="10" hidden="1">{#N/A,#N/A,TRUE,"Totals";#N/A,#N/A,TRUE,"Written Quote Out";#N/A,#N/A,TRUE,"Accepted Quotes";#N/A,#N/A,TRUE,"Application on";#N/A,#N/A,TRUE,"Rejected"}</definedName>
    <definedName name="ddv" localSheetId="3" hidden="1">{#N/A,#N/A,TRUE,"Totals";#N/A,#N/A,TRUE,"Written Quote Out";#N/A,#N/A,TRUE,"Accepted Quotes";#N/A,#N/A,TRUE,"Application on";#N/A,#N/A,TRUE,"Rejected"}</definedName>
    <definedName name="ddv" localSheetId="4" hidden="1">{#N/A,#N/A,TRUE,"Totals";#N/A,#N/A,TRUE,"Written Quote Out";#N/A,#N/A,TRUE,"Accepted Quotes";#N/A,#N/A,TRUE,"Application on";#N/A,#N/A,TRUE,"Rejected"}</definedName>
    <definedName name="ddv" localSheetId="57" hidden="1">{#N/A,#N/A,TRUE,"Totals";#N/A,#N/A,TRUE,"Written Quote Out";#N/A,#N/A,TRUE,"Accepted Quotes";#N/A,#N/A,TRUE,"Application on";#N/A,#N/A,TRUE,"Rejected"}</definedName>
    <definedName name="ddv" localSheetId="50" hidden="1">{#N/A,#N/A,TRUE,"Totals";#N/A,#N/A,TRUE,"Written Quote Out";#N/A,#N/A,TRUE,"Accepted Quotes";#N/A,#N/A,TRUE,"Application on";#N/A,#N/A,TRUE,"Rejected"}</definedName>
    <definedName name="ddv" localSheetId="56" hidden="1">{#N/A,#N/A,TRUE,"Totals";#N/A,#N/A,TRUE,"Written Quote Out";#N/A,#N/A,TRUE,"Accepted Quotes";#N/A,#N/A,TRUE,"Application on";#N/A,#N/A,TRUE,"Rejected"}</definedName>
    <definedName name="ddv" localSheetId="13" hidden="1">{#N/A,#N/A,TRUE,"Totals";#N/A,#N/A,TRUE,"Written Quote Out";#N/A,#N/A,TRUE,"Accepted Quotes";#N/A,#N/A,TRUE,"Application on";#N/A,#N/A,TRUE,"Rejected"}</definedName>
    <definedName name="ddv" localSheetId="12" hidden="1">{#N/A,#N/A,TRUE,"Totals";#N/A,#N/A,TRUE,"Written Quote Out";#N/A,#N/A,TRUE,"Accepted Quotes";#N/A,#N/A,TRUE,"Application on";#N/A,#N/A,TRUE,"Rejected"}</definedName>
    <definedName name="ddv" localSheetId="16" hidden="1">{#N/A,#N/A,TRUE,"Totals";#N/A,#N/A,TRUE,"Written Quote Out";#N/A,#N/A,TRUE,"Accepted Quotes";#N/A,#N/A,TRUE,"Application on";#N/A,#N/A,TRUE,"Rejected"}</definedName>
    <definedName name="ddv" localSheetId="25" hidden="1">{#N/A,#N/A,TRUE,"Totals";#N/A,#N/A,TRUE,"Written Quote Out";#N/A,#N/A,TRUE,"Accepted Quotes";#N/A,#N/A,TRUE,"Application on";#N/A,#N/A,TRUE,"Rejected"}</definedName>
    <definedName name="ddv" localSheetId="43" hidden="1">{#N/A,#N/A,TRUE,"Totals";#N/A,#N/A,TRUE,"Written Quote Out";#N/A,#N/A,TRUE,"Accepted Quotes";#N/A,#N/A,TRUE,"Application on";#N/A,#N/A,TRUE,"Rejected"}</definedName>
    <definedName name="ddv" localSheetId="36" hidden="1">{#N/A,#N/A,TRUE,"Totals";#N/A,#N/A,TRUE,"Written Quote Out";#N/A,#N/A,TRUE,"Accepted Quotes";#N/A,#N/A,TRUE,"Application on";#N/A,#N/A,TRUE,"Rejected"}</definedName>
    <definedName name="ddv" localSheetId="30" hidden="1">{#N/A,#N/A,TRUE,"Totals";#N/A,#N/A,TRUE,"Written Quote Out";#N/A,#N/A,TRUE,"Accepted Quotes";#N/A,#N/A,TRUE,"Application on";#N/A,#N/A,TRUE,"Rejected"}</definedName>
    <definedName name="ddv" localSheetId="34" hidden="1">{#N/A,#N/A,TRUE,"Totals";#N/A,#N/A,TRUE,"Written Quote Out";#N/A,#N/A,TRUE,"Accepted Quotes";#N/A,#N/A,TRUE,"Application on";#N/A,#N/A,TRUE,"Rejected"}</definedName>
    <definedName name="ddv" localSheetId="35" hidden="1">{#N/A,#N/A,TRUE,"Totals";#N/A,#N/A,TRUE,"Written Quote Out";#N/A,#N/A,TRUE,"Accepted Quotes";#N/A,#N/A,TRUE,"Application on";#N/A,#N/A,TRUE,"Rejected"}</definedName>
    <definedName name="ddv" localSheetId="31" hidden="1">{#N/A,#N/A,TRUE,"Totals";#N/A,#N/A,TRUE,"Written Quote Out";#N/A,#N/A,TRUE,"Accepted Quotes";#N/A,#N/A,TRUE,"Application on";#N/A,#N/A,TRUE,"Rejected"}</definedName>
    <definedName name="ddv" localSheetId="11" hidden="1">{#N/A,#N/A,TRUE,"Totals";#N/A,#N/A,TRUE,"Written Quote Out";#N/A,#N/A,TRUE,"Accepted Quotes";#N/A,#N/A,TRUE,"Application on";#N/A,#N/A,TRUE,"Rejected"}</definedName>
    <definedName name="ddv" hidden="1">{#N/A,#N/A,TRUE,"Totals";#N/A,#N/A,TRUE,"Written Quote Out";#N/A,#N/A,TRUE,"Accepted Quotes";#N/A,#N/A,TRUE,"Application on";#N/A,#N/A,TRUE,"Rejected"}</definedName>
    <definedName name="Decimals">[15]Variables!$B$2</definedName>
    <definedName name="dert" localSheetId="15" hidden="1">{"fis.dbo.r1_datasum"}</definedName>
    <definedName name="dert" localSheetId="21" hidden="1">{"fis.dbo.r1_datasum"}</definedName>
    <definedName name="dert" localSheetId="20" hidden="1">{"fis.dbo.r1_datasum"}</definedName>
    <definedName name="dert" localSheetId="24" hidden="1">{"fis.dbo.r1_datasum"}</definedName>
    <definedName name="dert" localSheetId="17" hidden="1">{"fis.dbo.r1_datasum"}</definedName>
    <definedName name="dert" localSheetId="28" hidden="1">{"fis.dbo.r1_datasum"}</definedName>
    <definedName name="dert" localSheetId="29" hidden="1">{"fis.dbo.r1_datasum"}</definedName>
    <definedName name="dert" localSheetId="26" hidden="1">{"fis.dbo.r1_datasum"}</definedName>
    <definedName name="dert" localSheetId="8" hidden="1">{"fis.dbo.r1_datasum"}</definedName>
    <definedName name="dert" localSheetId="46" hidden="1">{"fis.dbo.r1_datasum"}</definedName>
    <definedName name="dert" localSheetId="47" hidden="1">{"fis.dbo.r1_datasum"}</definedName>
    <definedName name="dert" localSheetId="44" hidden="1">{"fis.dbo.r1_datasum"}</definedName>
    <definedName name="dert" localSheetId="0" hidden="1">{"fis.dbo.r1_datasum"}</definedName>
    <definedName name="dert" localSheetId="9" hidden="1">{"fis.dbo.r1_datasum"}</definedName>
    <definedName name="dert" localSheetId="5" hidden="1">{"fis.dbo.r1_datasum"}</definedName>
    <definedName name="dert" localSheetId="6" hidden="1">{"fis.dbo.r1_datasum"}</definedName>
    <definedName name="dert" localSheetId="58" hidden="1">{"fis.dbo.r1_datasum"}</definedName>
    <definedName name="dert" localSheetId="37" hidden="1">{"fis.dbo.r1_datasum"}</definedName>
    <definedName name="dert" localSheetId="10" hidden="1">{"fis.dbo.r1_datasum"}</definedName>
    <definedName name="dert" localSheetId="3" hidden="1">{"fis.dbo.r1_datasum"}</definedName>
    <definedName name="dert" localSheetId="4" hidden="1">{"fis.dbo.r1_datasum"}</definedName>
    <definedName name="dert" localSheetId="57" hidden="1">{"fis.dbo.r1_datasum"}</definedName>
    <definedName name="dert" localSheetId="50" hidden="1">{"fis.dbo.r1_datasum"}</definedName>
    <definedName name="dert" localSheetId="56" hidden="1">{"fis.dbo.r1_datasum"}</definedName>
    <definedName name="dert" localSheetId="13" hidden="1">{"fis.dbo.r1_datasum"}</definedName>
    <definedName name="dert" localSheetId="12" hidden="1">{"fis.dbo.r1_datasum"}</definedName>
    <definedName name="dert" localSheetId="16" hidden="1">{"fis.dbo.r1_datasum"}</definedName>
    <definedName name="dert" localSheetId="25" hidden="1">{"fis.dbo.r1_datasum"}</definedName>
    <definedName name="dert" localSheetId="43" hidden="1">{"fis.dbo.r1_datasum"}</definedName>
    <definedName name="dert" localSheetId="36" hidden="1">{"fis.dbo.r1_datasum"}</definedName>
    <definedName name="dert" localSheetId="30" hidden="1">{"fis.dbo.r1_datasum"}</definedName>
    <definedName name="dert" localSheetId="34" hidden="1">{"fis.dbo.r1_datasum"}</definedName>
    <definedName name="dert" localSheetId="35" hidden="1">{"fis.dbo.r1_datasum"}</definedName>
    <definedName name="dert" localSheetId="31" hidden="1">{"fis.dbo.r1_datasum"}</definedName>
    <definedName name="dert" localSheetId="11" hidden="1">{"fis.dbo.r1_datasum"}</definedName>
    <definedName name="dert" hidden="1">{"fis.dbo.r1_datasum"}</definedName>
    <definedName name="dfaf" localSheetId="15" hidden="1">{"NewCo_View",#N/A,FALSE,"Calculations"}</definedName>
    <definedName name="dfaf" localSheetId="58" hidden="1">{"NewCo_View",#N/A,FALSE,"Calculations"}</definedName>
    <definedName name="dfaf" localSheetId="3" hidden="1">{"NewCo_View",#N/A,FALSE,"Calculations"}</definedName>
    <definedName name="dfaf" localSheetId="4" hidden="1">{"NewCo_View",#N/A,FALSE,"Calculations"}</definedName>
    <definedName name="dfaf" localSheetId="50" hidden="1">{"NewCo_View",#N/A,FALSE,"Calculations"}</definedName>
    <definedName name="dfaf" localSheetId="16" hidden="1">{"NewCo_View",#N/A,FALSE,"Calculations"}</definedName>
    <definedName name="dfaf" localSheetId="25" hidden="1">{"NewCo_View",#N/A,FALSE,"Calculations"}</definedName>
    <definedName name="dfaf" localSheetId="43" hidden="1">{"NewCo_View",#N/A,FALSE,"Calculations"}</definedName>
    <definedName name="dfaf" localSheetId="36" hidden="1">{"NewCo_View",#N/A,FALSE,"Calculations"}</definedName>
    <definedName name="dfaf" localSheetId="30" hidden="1">{"NewCo_View",#N/A,FALSE,"Calculations"}</definedName>
    <definedName name="dfaf" hidden="1">{"NewCo_View",#N/A,FALSE,"Calculations"}</definedName>
    <definedName name="dfdf" localSheetId="15" hidden="1">{#N/A,#N/A,FALSE,"Written Quote Out";#N/A,#N/A,FALSE,"Accepted Quotes";#N/A,#N/A,FALSE,"Rejected"}</definedName>
    <definedName name="dfdf" localSheetId="21" hidden="1">{#N/A,#N/A,FALSE,"Written Quote Out";#N/A,#N/A,FALSE,"Accepted Quotes";#N/A,#N/A,FALSE,"Rejected"}</definedName>
    <definedName name="dfdf" localSheetId="20" hidden="1">{#N/A,#N/A,FALSE,"Written Quote Out";#N/A,#N/A,FALSE,"Accepted Quotes";#N/A,#N/A,FALSE,"Rejected"}</definedName>
    <definedName name="dfdf" localSheetId="24" hidden="1">{#N/A,#N/A,FALSE,"Written Quote Out";#N/A,#N/A,FALSE,"Accepted Quotes";#N/A,#N/A,FALSE,"Rejected"}</definedName>
    <definedName name="dfdf" localSheetId="17" hidden="1">{#N/A,#N/A,FALSE,"Written Quote Out";#N/A,#N/A,FALSE,"Accepted Quotes";#N/A,#N/A,FALSE,"Rejected"}</definedName>
    <definedName name="dfdf" localSheetId="28" hidden="1">{#N/A,#N/A,FALSE,"Written Quote Out";#N/A,#N/A,FALSE,"Accepted Quotes";#N/A,#N/A,FALSE,"Rejected"}</definedName>
    <definedName name="dfdf" localSheetId="29" hidden="1">{#N/A,#N/A,FALSE,"Written Quote Out";#N/A,#N/A,FALSE,"Accepted Quotes";#N/A,#N/A,FALSE,"Rejected"}</definedName>
    <definedName name="dfdf" localSheetId="26" hidden="1">{#N/A,#N/A,FALSE,"Written Quote Out";#N/A,#N/A,FALSE,"Accepted Quotes";#N/A,#N/A,FALSE,"Rejected"}</definedName>
    <definedName name="dfdf" localSheetId="8" hidden="1">{#N/A,#N/A,FALSE,"Written Quote Out";#N/A,#N/A,FALSE,"Accepted Quotes";#N/A,#N/A,FALSE,"Rejected"}</definedName>
    <definedName name="dfdf" localSheetId="46" hidden="1">{#N/A,#N/A,FALSE,"Written Quote Out";#N/A,#N/A,FALSE,"Accepted Quotes";#N/A,#N/A,FALSE,"Rejected"}</definedName>
    <definedName name="dfdf" localSheetId="47" hidden="1">{#N/A,#N/A,FALSE,"Written Quote Out";#N/A,#N/A,FALSE,"Accepted Quotes";#N/A,#N/A,FALSE,"Rejected"}</definedName>
    <definedName name="dfdf" localSheetId="44" hidden="1">{#N/A,#N/A,FALSE,"Written Quote Out";#N/A,#N/A,FALSE,"Accepted Quotes";#N/A,#N/A,FALSE,"Rejected"}</definedName>
    <definedName name="dfdf" localSheetId="0" hidden="1">{#N/A,#N/A,FALSE,"Written Quote Out";#N/A,#N/A,FALSE,"Accepted Quotes";#N/A,#N/A,FALSE,"Rejected"}</definedName>
    <definedName name="dfdf" localSheetId="9" hidden="1">{#N/A,#N/A,FALSE,"Written Quote Out";#N/A,#N/A,FALSE,"Accepted Quotes";#N/A,#N/A,FALSE,"Rejected"}</definedName>
    <definedName name="dfdf" localSheetId="5" hidden="1">{#N/A,#N/A,FALSE,"Written Quote Out";#N/A,#N/A,FALSE,"Accepted Quotes";#N/A,#N/A,FALSE,"Rejected"}</definedName>
    <definedName name="dfdf" localSheetId="6" hidden="1">{#N/A,#N/A,FALSE,"Written Quote Out";#N/A,#N/A,FALSE,"Accepted Quotes";#N/A,#N/A,FALSE,"Rejected"}</definedName>
    <definedName name="dfdf" localSheetId="58" hidden="1">{#N/A,#N/A,FALSE,"Written Quote Out";#N/A,#N/A,FALSE,"Accepted Quotes";#N/A,#N/A,FALSE,"Rejected"}</definedName>
    <definedName name="dfdf" localSheetId="37" hidden="1">{#N/A,#N/A,FALSE,"Written Quote Out";#N/A,#N/A,FALSE,"Accepted Quotes";#N/A,#N/A,FALSE,"Rejected"}</definedName>
    <definedName name="dfdf" localSheetId="10" hidden="1">{#N/A,#N/A,FALSE,"Written Quote Out";#N/A,#N/A,FALSE,"Accepted Quotes";#N/A,#N/A,FALSE,"Rejected"}</definedName>
    <definedName name="dfdf" localSheetId="3" hidden="1">{#N/A,#N/A,FALSE,"Written Quote Out";#N/A,#N/A,FALSE,"Accepted Quotes";#N/A,#N/A,FALSE,"Rejected"}</definedName>
    <definedName name="dfdf" localSheetId="4" hidden="1">{#N/A,#N/A,FALSE,"Written Quote Out";#N/A,#N/A,FALSE,"Accepted Quotes";#N/A,#N/A,FALSE,"Rejected"}</definedName>
    <definedName name="dfdf" localSheetId="57" hidden="1">{#N/A,#N/A,FALSE,"Written Quote Out";#N/A,#N/A,FALSE,"Accepted Quotes";#N/A,#N/A,FALSE,"Rejected"}</definedName>
    <definedName name="dfdf" localSheetId="50" hidden="1">{#N/A,#N/A,FALSE,"Written Quote Out";#N/A,#N/A,FALSE,"Accepted Quotes";#N/A,#N/A,FALSE,"Rejected"}</definedName>
    <definedName name="dfdf" localSheetId="56" hidden="1">{#N/A,#N/A,FALSE,"Written Quote Out";#N/A,#N/A,FALSE,"Accepted Quotes";#N/A,#N/A,FALSE,"Rejected"}</definedName>
    <definedName name="dfdf" localSheetId="13" hidden="1">{#N/A,#N/A,FALSE,"Written Quote Out";#N/A,#N/A,FALSE,"Accepted Quotes";#N/A,#N/A,FALSE,"Rejected"}</definedName>
    <definedName name="dfdf" localSheetId="12" hidden="1">{#N/A,#N/A,FALSE,"Written Quote Out";#N/A,#N/A,FALSE,"Accepted Quotes";#N/A,#N/A,FALSE,"Rejected"}</definedName>
    <definedName name="dfdf" localSheetId="16" hidden="1">{#N/A,#N/A,FALSE,"Written Quote Out";#N/A,#N/A,FALSE,"Accepted Quotes";#N/A,#N/A,FALSE,"Rejected"}</definedName>
    <definedName name="dfdf" localSheetId="25" hidden="1">{#N/A,#N/A,FALSE,"Written Quote Out";#N/A,#N/A,FALSE,"Accepted Quotes";#N/A,#N/A,FALSE,"Rejected"}</definedName>
    <definedName name="dfdf" localSheetId="43" hidden="1">{#N/A,#N/A,FALSE,"Written Quote Out";#N/A,#N/A,FALSE,"Accepted Quotes";#N/A,#N/A,FALSE,"Rejected"}</definedName>
    <definedName name="dfdf" localSheetId="36" hidden="1">{#N/A,#N/A,FALSE,"Written Quote Out";#N/A,#N/A,FALSE,"Accepted Quotes";#N/A,#N/A,FALSE,"Rejected"}</definedName>
    <definedName name="dfdf" localSheetId="30" hidden="1">{#N/A,#N/A,FALSE,"Written Quote Out";#N/A,#N/A,FALSE,"Accepted Quotes";#N/A,#N/A,FALSE,"Rejected"}</definedName>
    <definedName name="dfdf" localSheetId="34" hidden="1">{#N/A,#N/A,FALSE,"Written Quote Out";#N/A,#N/A,FALSE,"Accepted Quotes";#N/A,#N/A,FALSE,"Rejected"}</definedName>
    <definedName name="dfdf" localSheetId="35" hidden="1">{#N/A,#N/A,FALSE,"Written Quote Out";#N/A,#N/A,FALSE,"Accepted Quotes";#N/A,#N/A,FALSE,"Rejected"}</definedName>
    <definedName name="dfdf" localSheetId="31" hidden="1">{#N/A,#N/A,FALSE,"Written Quote Out";#N/A,#N/A,FALSE,"Accepted Quotes";#N/A,#N/A,FALSE,"Rejected"}</definedName>
    <definedName name="dfdf" localSheetId="11" hidden="1">{#N/A,#N/A,FALSE,"Written Quote Out";#N/A,#N/A,FALSE,"Accepted Quotes";#N/A,#N/A,FALSE,"Rejected"}</definedName>
    <definedName name="dfdf" hidden="1">{#N/A,#N/A,FALSE,"Written Quote Out";#N/A,#N/A,FALSE,"Accepted Quotes";#N/A,#N/A,FALSE,"Rejected"}</definedName>
    <definedName name="dfdfx" localSheetId="15" hidden="1">{#N/A,#N/A,FALSE,"Written Quote Out";#N/A,#N/A,FALSE,"Accepted Quotes";#N/A,#N/A,FALSE,"Rejected"}</definedName>
    <definedName name="dfdfx" localSheetId="21" hidden="1">{#N/A,#N/A,FALSE,"Written Quote Out";#N/A,#N/A,FALSE,"Accepted Quotes";#N/A,#N/A,FALSE,"Rejected"}</definedName>
    <definedName name="dfdfx" localSheetId="20" hidden="1">{#N/A,#N/A,FALSE,"Written Quote Out";#N/A,#N/A,FALSE,"Accepted Quotes";#N/A,#N/A,FALSE,"Rejected"}</definedName>
    <definedName name="dfdfx" localSheetId="24" hidden="1">{#N/A,#N/A,FALSE,"Written Quote Out";#N/A,#N/A,FALSE,"Accepted Quotes";#N/A,#N/A,FALSE,"Rejected"}</definedName>
    <definedName name="dfdfx" localSheetId="17" hidden="1">{#N/A,#N/A,FALSE,"Written Quote Out";#N/A,#N/A,FALSE,"Accepted Quotes";#N/A,#N/A,FALSE,"Rejected"}</definedName>
    <definedName name="dfdfx" localSheetId="28" hidden="1">{#N/A,#N/A,FALSE,"Written Quote Out";#N/A,#N/A,FALSE,"Accepted Quotes";#N/A,#N/A,FALSE,"Rejected"}</definedName>
    <definedName name="dfdfx" localSheetId="29" hidden="1">{#N/A,#N/A,FALSE,"Written Quote Out";#N/A,#N/A,FALSE,"Accepted Quotes";#N/A,#N/A,FALSE,"Rejected"}</definedName>
    <definedName name="dfdfx" localSheetId="26" hidden="1">{#N/A,#N/A,FALSE,"Written Quote Out";#N/A,#N/A,FALSE,"Accepted Quotes";#N/A,#N/A,FALSE,"Rejected"}</definedName>
    <definedName name="dfdfx" localSheetId="8" hidden="1">{#N/A,#N/A,FALSE,"Written Quote Out";#N/A,#N/A,FALSE,"Accepted Quotes";#N/A,#N/A,FALSE,"Rejected"}</definedName>
    <definedName name="dfdfx" localSheetId="46" hidden="1">{#N/A,#N/A,FALSE,"Written Quote Out";#N/A,#N/A,FALSE,"Accepted Quotes";#N/A,#N/A,FALSE,"Rejected"}</definedName>
    <definedName name="dfdfx" localSheetId="47" hidden="1">{#N/A,#N/A,FALSE,"Written Quote Out";#N/A,#N/A,FALSE,"Accepted Quotes";#N/A,#N/A,FALSE,"Rejected"}</definedName>
    <definedName name="dfdfx" localSheetId="44" hidden="1">{#N/A,#N/A,FALSE,"Written Quote Out";#N/A,#N/A,FALSE,"Accepted Quotes";#N/A,#N/A,FALSE,"Rejected"}</definedName>
    <definedName name="dfdfx" localSheetId="0" hidden="1">{#N/A,#N/A,FALSE,"Written Quote Out";#N/A,#N/A,FALSE,"Accepted Quotes";#N/A,#N/A,FALSE,"Rejected"}</definedName>
    <definedName name="dfdfx" localSheetId="9" hidden="1">{#N/A,#N/A,FALSE,"Written Quote Out";#N/A,#N/A,FALSE,"Accepted Quotes";#N/A,#N/A,FALSE,"Rejected"}</definedName>
    <definedName name="dfdfx" localSheetId="5" hidden="1">{#N/A,#N/A,FALSE,"Written Quote Out";#N/A,#N/A,FALSE,"Accepted Quotes";#N/A,#N/A,FALSE,"Rejected"}</definedName>
    <definedName name="dfdfx" localSheetId="6" hidden="1">{#N/A,#N/A,FALSE,"Written Quote Out";#N/A,#N/A,FALSE,"Accepted Quotes";#N/A,#N/A,FALSE,"Rejected"}</definedName>
    <definedName name="dfdfx" localSheetId="58" hidden="1">{#N/A,#N/A,FALSE,"Written Quote Out";#N/A,#N/A,FALSE,"Accepted Quotes";#N/A,#N/A,FALSE,"Rejected"}</definedName>
    <definedName name="dfdfx" localSheetId="37" hidden="1">{#N/A,#N/A,FALSE,"Written Quote Out";#N/A,#N/A,FALSE,"Accepted Quotes";#N/A,#N/A,FALSE,"Rejected"}</definedName>
    <definedName name="dfdfx" localSheetId="10" hidden="1">{#N/A,#N/A,FALSE,"Written Quote Out";#N/A,#N/A,FALSE,"Accepted Quotes";#N/A,#N/A,FALSE,"Rejected"}</definedName>
    <definedName name="dfdfx" localSheetId="3" hidden="1">{#N/A,#N/A,FALSE,"Written Quote Out";#N/A,#N/A,FALSE,"Accepted Quotes";#N/A,#N/A,FALSE,"Rejected"}</definedName>
    <definedName name="dfdfx" localSheetId="4" hidden="1">{#N/A,#N/A,FALSE,"Written Quote Out";#N/A,#N/A,FALSE,"Accepted Quotes";#N/A,#N/A,FALSE,"Rejected"}</definedName>
    <definedName name="dfdfx" localSheetId="57" hidden="1">{#N/A,#N/A,FALSE,"Written Quote Out";#N/A,#N/A,FALSE,"Accepted Quotes";#N/A,#N/A,FALSE,"Rejected"}</definedName>
    <definedName name="dfdfx" localSheetId="50" hidden="1">{#N/A,#N/A,FALSE,"Written Quote Out";#N/A,#N/A,FALSE,"Accepted Quotes";#N/A,#N/A,FALSE,"Rejected"}</definedName>
    <definedName name="dfdfx" localSheetId="56" hidden="1">{#N/A,#N/A,FALSE,"Written Quote Out";#N/A,#N/A,FALSE,"Accepted Quotes";#N/A,#N/A,FALSE,"Rejected"}</definedName>
    <definedName name="dfdfx" localSheetId="13" hidden="1">{#N/A,#N/A,FALSE,"Written Quote Out";#N/A,#N/A,FALSE,"Accepted Quotes";#N/A,#N/A,FALSE,"Rejected"}</definedName>
    <definedName name="dfdfx" localSheetId="12" hidden="1">{#N/A,#N/A,FALSE,"Written Quote Out";#N/A,#N/A,FALSE,"Accepted Quotes";#N/A,#N/A,FALSE,"Rejected"}</definedName>
    <definedName name="dfdfx" localSheetId="16" hidden="1">{#N/A,#N/A,FALSE,"Written Quote Out";#N/A,#N/A,FALSE,"Accepted Quotes";#N/A,#N/A,FALSE,"Rejected"}</definedName>
    <definedName name="dfdfx" localSheetId="25" hidden="1">{#N/A,#N/A,FALSE,"Written Quote Out";#N/A,#N/A,FALSE,"Accepted Quotes";#N/A,#N/A,FALSE,"Rejected"}</definedName>
    <definedName name="dfdfx" localSheetId="43" hidden="1">{#N/A,#N/A,FALSE,"Written Quote Out";#N/A,#N/A,FALSE,"Accepted Quotes";#N/A,#N/A,FALSE,"Rejected"}</definedName>
    <definedName name="dfdfx" localSheetId="36" hidden="1">{#N/A,#N/A,FALSE,"Written Quote Out";#N/A,#N/A,FALSE,"Accepted Quotes";#N/A,#N/A,FALSE,"Rejected"}</definedName>
    <definedName name="dfdfx" localSheetId="30" hidden="1">{#N/A,#N/A,FALSE,"Written Quote Out";#N/A,#N/A,FALSE,"Accepted Quotes";#N/A,#N/A,FALSE,"Rejected"}</definedName>
    <definedName name="dfdfx" localSheetId="34" hidden="1">{#N/A,#N/A,FALSE,"Written Quote Out";#N/A,#N/A,FALSE,"Accepted Quotes";#N/A,#N/A,FALSE,"Rejected"}</definedName>
    <definedName name="dfdfx" localSheetId="35" hidden="1">{#N/A,#N/A,FALSE,"Written Quote Out";#N/A,#N/A,FALSE,"Accepted Quotes";#N/A,#N/A,FALSE,"Rejected"}</definedName>
    <definedName name="dfdfx" localSheetId="31" hidden="1">{#N/A,#N/A,FALSE,"Written Quote Out";#N/A,#N/A,FALSE,"Accepted Quotes";#N/A,#N/A,FALSE,"Rejected"}</definedName>
    <definedName name="dfdfx" localSheetId="11" hidden="1">{#N/A,#N/A,FALSE,"Written Quote Out";#N/A,#N/A,FALSE,"Accepted Quotes";#N/A,#N/A,FALSE,"Rejected"}</definedName>
    <definedName name="dfdfx" hidden="1">{#N/A,#N/A,FALSE,"Written Quote Out";#N/A,#N/A,FALSE,"Accepted Quotes";#N/A,#N/A,FALSE,"Rejected"}</definedName>
    <definedName name="dfere" localSheetId="15" hidden="1">{#N/A,#N/A,FALSE,"Written Quote Out";#N/A,#N/A,FALSE,"Accepted Quotes";#N/A,#N/A,FALSE,"Rejected"}</definedName>
    <definedName name="dfere" localSheetId="21" hidden="1">{#N/A,#N/A,FALSE,"Written Quote Out";#N/A,#N/A,FALSE,"Accepted Quotes";#N/A,#N/A,FALSE,"Rejected"}</definedName>
    <definedName name="dfere" localSheetId="20" hidden="1">{#N/A,#N/A,FALSE,"Written Quote Out";#N/A,#N/A,FALSE,"Accepted Quotes";#N/A,#N/A,FALSE,"Rejected"}</definedName>
    <definedName name="dfere" localSheetId="24" hidden="1">{#N/A,#N/A,FALSE,"Written Quote Out";#N/A,#N/A,FALSE,"Accepted Quotes";#N/A,#N/A,FALSE,"Rejected"}</definedName>
    <definedName name="dfere" localSheetId="17" hidden="1">{#N/A,#N/A,FALSE,"Written Quote Out";#N/A,#N/A,FALSE,"Accepted Quotes";#N/A,#N/A,FALSE,"Rejected"}</definedName>
    <definedName name="dfere" localSheetId="28" hidden="1">{#N/A,#N/A,FALSE,"Written Quote Out";#N/A,#N/A,FALSE,"Accepted Quotes";#N/A,#N/A,FALSE,"Rejected"}</definedName>
    <definedName name="dfere" localSheetId="29" hidden="1">{#N/A,#N/A,FALSE,"Written Quote Out";#N/A,#N/A,FALSE,"Accepted Quotes";#N/A,#N/A,FALSE,"Rejected"}</definedName>
    <definedName name="dfere" localSheetId="26" hidden="1">{#N/A,#N/A,FALSE,"Written Quote Out";#N/A,#N/A,FALSE,"Accepted Quotes";#N/A,#N/A,FALSE,"Rejected"}</definedName>
    <definedName name="dfere" localSheetId="8" hidden="1">{#N/A,#N/A,FALSE,"Written Quote Out";#N/A,#N/A,FALSE,"Accepted Quotes";#N/A,#N/A,FALSE,"Rejected"}</definedName>
    <definedName name="dfere" localSheetId="46" hidden="1">{#N/A,#N/A,FALSE,"Written Quote Out";#N/A,#N/A,FALSE,"Accepted Quotes";#N/A,#N/A,FALSE,"Rejected"}</definedName>
    <definedName name="dfere" localSheetId="47" hidden="1">{#N/A,#N/A,FALSE,"Written Quote Out";#N/A,#N/A,FALSE,"Accepted Quotes";#N/A,#N/A,FALSE,"Rejected"}</definedName>
    <definedName name="dfere" localSheetId="44" hidden="1">{#N/A,#N/A,FALSE,"Written Quote Out";#N/A,#N/A,FALSE,"Accepted Quotes";#N/A,#N/A,FALSE,"Rejected"}</definedName>
    <definedName name="dfere" localSheetId="0" hidden="1">{#N/A,#N/A,FALSE,"Written Quote Out";#N/A,#N/A,FALSE,"Accepted Quotes";#N/A,#N/A,FALSE,"Rejected"}</definedName>
    <definedName name="dfere" localSheetId="9" hidden="1">{#N/A,#N/A,FALSE,"Written Quote Out";#N/A,#N/A,FALSE,"Accepted Quotes";#N/A,#N/A,FALSE,"Rejected"}</definedName>
    <definedName name="dfere" localSheetId="5" hidden="1">{#N/A,#N/A,FALSE,"Written Quote Out";#N/A,#N/A,FALSE,"Accepted Quotes";#N/A,#N/A,FALSE,"Rejected"}</definedName>
    <definedName name="dfere" localSheetId="6" hidden="1">{#N/A,#N/A,FALSE,"Written Quote Out";#N/A,#N/A,FALSE,"Accepted Quotes";#N/A,#N/A,FALSE,"Rejected"}</definedName>
    <definedName name="dfere" localSheetId="58" hidden="1">{#N/A,#N/A,FALSE,"Written Quote Out";#N/A,#N/A,FALSE,"Accepted Quotes";#N/A,#N/A,FALSE,"Rejected"}</definedName>
    <definedName name="dfere" localSheetId="37" hidden="1">{#N/A,#N/A,FALSE,"Written Quote Out";#N/A,#N/A,FALSE,"Accepted Quotes";#N/A,#N/A,FALSE,"Rejected"}</definedName>
    <definedName name="dfere" localSheetId="10" hidden="1">{#N/A,#N/A,FALSE,"Written Quote Out";#N/A,#N/A,FALSE,"Accepted Quotes";#N/A,#N/A,FALSE,"Rejected"}</definedName>
    <definedName name="dfere" localSheetId="3" hidden="1">{#N/A,#N/A,FALSE,"Written Quote Out";#N/A,#N/A,FALSE,"Accepted Quotes";#N/A,#N/A,FALSE,"Rejected"}</definedName>
    <definedName name="dfere" localSheetId="4" hidden="1">{#N/A,#N/A,FALSE,"Written Quote Out";#N/A,#N/A,FALSE,"Accepted Quotes";#N/A,#N/A,FALSE,"Rejected"}</definedName>
    <definedName name="dfere" localSheetId="57" hidden="1">{#N/A,#N/A,FALSE,"Written Quote Out";#N/A,#N/A,FALSE,"Accepted Quotes";#N/A,#N/A,FALSE,"Rejected"}</definedName>
    <definedName name="dfere" localSheetId="50" hidden="1">{#N/A,#N/A,FALSE,"Written Quote Out";#N/A,#N/A,FALSE,"Accepted Quotes";#N/A,#N/A,FALSE,"Rejected"}</definedName>
    <definedName name="dfere" localSheetId="56" hidden="1">{#N/A,#N/A,FALSE,"Written Quote Out";#N/A,#N/A,FALSE,"Accepted Quotes";#N/A,#N/A,FALSE,"Rejected"}</definedName>
    <definedName name="dfere" localSheetId="13" hidden="1">{#N/A,#N/A,FALSE,"Written Quote Out";#N/A,#N/A,FALSE,"Accepted Quotes";#N/A,#N/A,FALSE,"Rejected"}</definedName>
    <definedName name="dfere" localSheetId="12" hidden="1">{#N/A,#N/A,FALSE,"Written Quote Out";#N/A,#N/A,FALSE,"Accepted Quotes";#N/A,#N/A,FALSE,"Rejected"}</definedName>
    <definedName name="dfere" localSheetId="16" hidden="1">{#N/A,#N/A,FALSE,"Written Quote Out";#N/A,#N/A,FALSE,"Accepted Quotes";#N/A,#N/A,FALSE,"Rejected"}</definedName>
    <definedName name="dfere" localSheetId="25" hidden="1">{#N/A,#N/A,FALSE,"Written Quote Out";#N/A,#N/A,FALSE,"Accepted Quotes";#N/A,#N/A,FALSE,"Rejected"}</definedName>
    <definedName name="dfere" localSheetId="43" hidden="1">{#N/A,#N/A,FALSE,"Written Quote Out";#N/A,#N/A,FALSE,"Accepted Quotes";#N/A,#N/A,FALSE,"Rejected"}</definedName>
    <definedName name="dfere" localSheetId="36" hidden="1">{#N/A,#N/A,FALSE,"Written Quote Out";#N/A,#N/A,FALSE,"Accepted Quotes";#N/A,#N/A,FALSE,"Rejected"}</definedName>
    <definedName name="dfere" localSheetId="30" hidden="1">{#N/A,#N/A,FALSE,"Written Quote Out";#N/A,#N/A,FALSE,"Accepted Quotes";#N/A,#N/A,FALSE,"Rejected"}</definedName>
    <definedName name="dfere" localSheetId="34" hidden="1">{#N/A,#N/A,FALSE,"Written Quote Out";#N/A,#N/A,FALSE,"Accepted Quotes";#N/A,#N/A,FALSE,"Rejected"}</definedName>
    <definedName name="dfere" localSheetId="35" hidden="1">{#N/A,#N/A,FALSE,"Written Quote Out";#N/A,#N/A,FALSE,"Accepted Quotes";#N/A,#N/A,FALSE,"Rejected"}</definedName>
    <definedName name="dfere" localSheetId="31" hidden="1">{#N/A,#N/A,FALSE,"Written Quote Out";#N/A,#N/A,FALSE,"Accepted Quotes";#N/A,#N/A,FALSE,"Rejected"}</definedName>
    <definedName name="dfere" localSheetId="11" hidden="1">{#N/A,#N/A,FALSE,"Written Quote Out";#N/A,#N/A,FALSE,"Accepted Quotes";#N/A,#N/A,FALSE,"Rejected"}</definedName>
    <definedName name="dfere" hidden="1">{#N/A,#N/A,FALSE,"Written Quote Out";#N/A,#N/A,FALSE,"Accepted Quotes";#N/A,#N/A,FALSE,"Rejected"}</definedName>
    <definedName name="dfgdg" localSheetId="15" hidden="1">{"NewCo_View",#N/A,FALSE,"Calculations"}</definedName>
    <definedName name="dfgdg" localSheetId="21" hidden="1">{"NewCo_View",#N/A,FALSE,"Calculations"}</definedName>
    <definedName name="dfgdg" localSheetId="20" hidden="1">{"NewCo_View",#N/A,FALSE,"Calculations"}</definedName>
    <definedName name="dfgdg" localSheetId="24" hidden="1">{"NewCo_View",#N/A,FALSE,"Calculations"}</definedName>
    <definedName name="dfgdg" localSheetId="17" hidden="1">{"NewCo_View",#N/A,FALSE,"Calculations"}</definedName>
    <definedName name="dfgdg" localSheetId="28" hidden="1">{"NewCo_View",#N/A,FALSE,"Calculations"}</definedName>
    <definedName name="dfgdg" localSheetId="29" hidden="1">{"NewCo_View",#N/A,FALSE,"Calculations"}</definedName>
    <definedName name="dfgdg" localSheetId="26" hidden="1">{"NewCo_View",#N/A,FALSE,"Calculations"}</definedName>
    <definedName name="dfgdg" localSheetId="8" hidden="1">{"NewCo_View",#N/A,FALSE,"Calculations"}</definedName>
    <definedName name="dfgdg" localSheetId="46" hidden="1">{"NewCo_View",#N/A,FALSE,"Calculations"}</definedName>
    <definedName name="dfgdg" localSheetId="47" hidden="1">{"NewCo_View",#N/A,FALSE,"Calculations"}</definedName>
    <definedName name="dfgdg" localSheetId="44" hidden="1">{"NewCo_View",#N/A,FALSE,"Calculations"}</definedName>
    <definedName name="dfgdg" localSheetId="0" hidden="1">{"NewCo_View",#N/A,FALSE,"Calculations"}</definedName>
    <definedName name="dfgdg" localSheetId="9" hidden="1">{"NewCo_View",#N/A,FALSE,"Calculations"}</definedName>
    <definedName name="dfgdg" localSheetId="5" hidden="1">{"NewCo_View",#N/A,FALSE,"Calculations"}</definedName>
    <definedName name="dfgdg" localSheetId="6" hidden="1">{"NewCo_View",#N/A,FALSE,"Calculations"}</definedName>
    <definedName name="dfgdg" localSheetId="58" hidden="1">{"NewCo_View",#N/A,FALSE,"Calculations"}</definedName>
    <definedName name="dfgdg" localSheetId="37" hidden="1">{"NewCo_View",#N/A,FALSE,"Calculations"}</definedName>
    <definedName name="dfgdg" localSheetId="10" hidden="1">{"NewCo_View",#N/A,FALSE,"Calculations"}</definedName>
    <definedName name="dfgdg" localSheetId="3" hidden="1">{"NewCo_View",#N/A,FALSE,"Calculations"}</definedName>
    <definedName name="dfgdg" localSheetId="4" hidden="1">{"NewCo_View",#N/A,FALSE,"Calculations"}</definedName>
    <definedName name="dfgdg" localSheetId="57" hidden="1">{"NewCo_View",#N/A,FALSE,"Calculations"}</definedName>
    <definedName name="dfgdg" localSheetId="50" hidden="1">{"NewCo_View",#N/A,FALSE,"Calculations"}</definedName>
    <definedName name="dfgdg" localSheetId="56" hidden="1">{"NewCo_View",#N/A,FALSE,"Calculations"}</definedName>
    <definedName name="dfgdg" localSheetId="13" hidden="1">{"NewCo_View",#N/A,FALSE,"Calculations"}</definedName>
    <definedName name="dfgdg" localSheetId="12" hidden="1">{"NewCo_View",#N/A,FALSE,"Calculations"}</definedName>
    <definedName name="dfgdg" localSheetId="16" hidden="1">{"NewCo_View",#N/A,FALSE,"Calculations"}</definedName>
    <definedName name="dfgdg" localSheetId="25" hidden="1">{"NewCo_View",#N/A,FALSE,"Calculations"}</definedName>
    <definedName name="dfgdg" localSheetId="43" hidden="1">{"NewCo_View",#N/A,FALSE,"Calculations"}</definedName>
    <definedName name="dfgdg" localSheetId="36" hidden="1">{"NewCo_View",#N/A,FALSE,"Calculations"}</definedName>
    <definedName name="dfgdg" localSheetId="30" hidden="1">{"NewCo_View",#N/A,FALSE,"Calculations"}</definedName>
    <definedName name="dfgdg" localSheetId="34" hidden="1">{"NewCo_View",#N/A,FALSE,"Calculations"}</definedName>
    <definedName name="dfgdg" localSheetId="35" hidden="1">{"NewCo_View",#N/A,FALSE,"Calculations"}</definedName>
    <definedName name="dfgdg" localSheetId="31" hidden="1">{"NewCo_View",#N/A,FALSE,"Calculations"}</definedName>
    <definedName name="dfgdg" localSheetId="11" hidden="1">{"NewCo_View",#N/A,FALSE,"Calculations"}</definedName>
    <definedName name="dfgdg" hidden="1">{"NewCo_View",#N/A,FALSE,"Calculations"}</definedName>
    <definedName name="dfhfd" localSheetId="15" hidden="1">{"NewCo_View",#N/A,FALSE,"Calculations"}</definedName>
    <definedName name="dfhfd" localSheetId="21" hidden="1">{"NewCo_View",#N/A,FALSE,"Calculations"}</definedName>
    <definedName name="dfhfd" localSheetId="20" hidden="1">{"NewCo_View",#N/A,FALSE,"Calculations"}</definedName>
    <definedName name="dfhfd" localSheetId="24" hidden="1">{"NewCo_View",#N/A,FALSE,"Calculations"}</definedName>
    <definedName name="dfhfd" localSheetId="17" hidden="1">{"NewCo_View",#N/A,FALSE,"Calculations"}</definedName>
    <definedName name="dfhfd" localSheetId="28" hidden="1">{"NewCo_View",#N/A,FALSE,"Calculations"}</definedName>
    <definedName name="dfhfd" localSheetId="29" hidden="1">{"NewCo_View",#N/A,FALSE,"Calculations"}</definedName>
    <definedName name="dfhfd" localSheetId="26" hidden="1">{"NewCo_View",#N/A,FALSE,"Calculations"}</definedName>
    <definedName name="dfhfd" localSheetId="8" hidden="1">{"NewCo_View",#N/A,FALSE,"Calculations"}</definedName>
    <definedName name="dfhfd" localSheetId="46" hidden="1">{"NewCo_View",#N/A,FALSE,"Calculations"}</definedName>
    <definedName name="dfhfd" localSheetId="47" hidden="1">{"NewCo_View",#N/A,FALSE,"Calculations"}</definedName>
    <definedName name="dfhfd" localSheetId="44" hidden="1">{"NewCo_View",#N/A,FALSE,"Calculations"}</definedName>
    <definedName name="dfhfd" localSheetId="0" hidden="1">{"NewCo_View",#N/A,FALSE,"Calculations"}</definedName>
    <definedName name="dfhfd" localSheetId="9" hidden="1">{"NewCo_View",#N/A,FALSE,"Calculations"}</definedName>
    <definedName name="dfhfd" localSheetId="5" hidden="1">{"NewCo_View",#N/A,FALSE,"Calculations"}</definedName>
    <definedName name="dfhfd" localSheetId="6" hidden="1">{"NewCo_View",#N/A,FALSE,"Calculations"}</definedName>
    <definedName name="dfhfd" localSheetId="58" hidden="1">{"NewCo_View",#N/A,FALSE,"Calculations"}</definedName>
    <definedName name="dfhfd" localSheetId="37" hidden="1">{"NewCo_View",#N/A,FALSE,"Calculations"}</definedName>
    <definedName name="dfhfd" localSheetId="10" hidden="1">{"NewCo_View",#N/A,FALSE,"Calculations"}</definedName>
    <definedName name="dfhfd" localSheetId="3" hidden="1">{"NewCo_View",#N/A,FALSE,"Calculations"}</definedName>
    <definedName name="dfhfd" localSheetId="4" hidden="1">{"NewCo_View",#N/A,FALSE,"Calculations"}</definedName>
    <definedName name="dfhfd" localSheetId="57" hidden="1">{"NewCo_View",#N/A,FALSE,"Calculations"}</definedName>
    <definedName name="dfhfd" localSheetId="50" hidden="1">{"NewCo_View",#N/A,FALSE,"Calculations"}</definedName>
    <definedName name="dfhfd" localSheetId="56" hidden="1">{"NewCo_View",#N/A,FALSE,"Calculations"}</definedName>
    <definedName name="dfhfd" localSheetId="13" hidden="1">{"NewCo_View",#N/A,FALSE,"Calculations"}</definedName>
    <definedName name="dfhfd" localSheetId="12" hidden="1">{"NewCo_View",#N/A,FALSE,"Calculations"}</definedName>
    <definedName name="dfhfd" localSheetId="16" hidden="1">{"NewCo_View",#N/A,FALSE,"Calculations"}</definedName>
    <definedName name="dfhfd" localSheetId="25" hidden="1">{"NewCo_View",#N/A,FALSE,"Calculations"}</definedName>
    <definedName name="dfhfd" localSheetId="43" hidden="1">{"NewCo_View",#N/A,FALSE,"Calculations"}</definedName>
    <definedName name="dfhfd" localSheetId="36" hidden="1">{"NewCo_View",#N/A,FALSE,"Calculations"}</definedName>
    <definedName name="dfhfd" localSheetId="30" hidden="1">{"NewCo_View",#N/A,FALSE,"Calculations"}</definedName>
    <definedName name="dfhfd" localSheetId="34" hidden="1">{"NewCo_View",#N/A,FALSE,"Calculations"}</definedName>
    <definedName name="dfhfd" localSheetId="35" hidden="1">{"NewCo_View",#N/A,FALSE,"Calculations"}</definedName>
    <definedName name="dfhfd" localSheetId="31" hidden="1">{"NewCo_View",#N/A,FALSE,"Calculations"}</definedName>
    <definedName name="dfhfd" localSheetId="11" hidden="1">{"NewCo_View",#N/A,FALSE,"Calculations"}</definedName>
    <definedName name="dfhfd" hidden="1">{"NewCo_View",#N/A,FALSE,"Calculations"}</definedName>
    <definedName name="dfill" localSheetId="15" hidden="1">#REF!</definedName>
    <definedName name="dfill" localSheetId="58" hidden="1">#REF!</definedName>
    <definedName name="dfill" localSheetId="50" hidden="1">#REF!</definedName>
    <definedName name="dfill" hidden="1">#REF!</definedName>
    <definedName name="dfsadsa" localSheetId="15" hidden="1">{"NewCo_View",#N/A,FALSE,"Calculations"}</definedName>
    <definedName name="dfsadsa" localSheetId="58" hidden="1">{"NewCo_View",#N/A,FALSE,"Calculations"}</definedName>
    <definedName name="dfsadsa" localSheetId="3" hidden="1">{"NewCo_View",#N/A,FALSE,"Calculations"}</definedName>
    <definedName name="dfsadsa" localSheetId="4" hidden="1">{"NewCo_View",#N/A,FALSE,"Calculations"}</definedName>
    <definedName name="dfsadsa" localSheetId="50" hidden="1">{"NewCo_View",#N/A,FALSE,"Calculations"}</definedName>
    <definedName name="dfsadsa" localSheetId="16" hidden="1">{"NewCo_View",#N/A,FALSE,"Calculations"}</definedName>
    <definedName name="dfsadsa" localSheetId="25" hidden="1">{"NewCo_View",#N/A,FALSE,"Calculations"}</definedName>
    <definedName name="dfsadsa" localSheetId="43" hidden="1">{"NewCo_View",#N/A,FALSE,"Calculations"}</definedName>
    <definedName name="dfsadsa" localSheetId="36" hidden="1">{"NewCo_View",#N/A,FALSE,"Calculations"}</definedName>
    <definedName name="dfsadsa" localSheetId="30" hidden="1">{"NewCo_View",#N/A,FALSE,"Calculations"}</definedName>
    <definedName name="dfsadsa" hidden="1">{"NewCo_View",#N/A,FALSE,"Calculations"}</definedName>
    <definedName name="dfsaf" localSheetId="15" hidden="1">{#N/A,#N/A,TRUE,"Written Quote Out";#N/A,#N/A,TRUE,"Accepted Quotes"}</definedName>
    <definedName name="dfsaf" localSheetId="21" hidden="1">{#N/A,#N/A,TRUE,"Written Quote Out";#N/A,#N/A,TRUE,"Accepted Quotes"}</definedName>
    <definedName name="dfsaf" localSheetId="20" hidden="1">{#N/A,#N/A,TRUE,"Written Quote Out";#N/A,#N/A,TRUE,"Accepted Quotes"}</definedName>
    <definedName name="dfsaf" localSheetId="24" hidden="1">{#N/A,#N/A,TRUE,"Written Quote Out";#N/A,#N/A,TRUE,"Accepted Quotes"}</definedName>
    <definedName name="dfsaf" localSheetId="17" hidden="1">{#N/A,#N/A,TRUE,"Written Quote Out";#N/A,#N/A,TRUE,"Accepted Quotes"}</definedName>
    <definedName name="dfsaf" localSheetId="28" hidden="1">{#N/A,#N/A,TRUE,"Written Quote Out";#N/A,#N/A,TRUE,"Accepted Quotes"}</definedName>
    <definedName name="dfsaf" localSheetId="29" hidden="1">{#N/A,#N/A,TRUE,"Written Quote Out";#N/A,#N/A,TRUE,"Accepted Quotes"}</definedName>
    <definedName name="dfsaf" localSheetId="26" hidden="1">{#N/A,#N/A,TRUE,"Written Quote Out";#N/A,#N/A,TRUE,"Accepted Quotes"}</definedName>
    <definedName name="dfsaf" localSheetId="8" hidden="1">{#N/A,#N/A,TRUE,"Written Quote Out";#N/A,#N/A,TRUE,"Accepted Quotes"}</definedName>
    <definedName name="dfsaf" localSheetId="46" hidden="1">{#N/A,#N/A,TRUE,"Written Quote Out";#N/A,#N/A,TRUE,"Accepted Quotes"}</definedName>
    <definedName name="dfsaf" localSheetId="47" hidden="1">{#N/A,#N/A,TRUE,"Written Quote Out";#N/A,#N/A,TRUE,"Accepted Quotes"}</definedName>
    <definedName name="dfsaf" localSheetId="44" hidden="1">{#N/A,#N/A,TRUE,"Written Quote Out";#N/A,#N/A,TRUE,"Accepted Quotes"}</definedName>
    <definedName name="dfsaf" localSheetId="0" hidden="1">{#N/A,#N/A,TRUE,"Written Quote Out";#N/A,#N/A,TRUE,"Accepted Quotes"}</definedName>
    <definedName name="dfsaf" localSheetId="9" hidden="1">{#N/A,#N/A,TRUE,"Written Quote Out";#N/A,#N/A,TRUE,"Accepted Quotes"}</definedName>
    <definedName name="dfsaf" localSheetId="5" hidden="1">{#N/A,#N/A,TRUE,"Written Quote Out";#N/A,#N/A,TRUE,"Accepted Quotes"}</definedName>
    <definedName name="dfsaf" localSheetId="6" hidden="1">{#N/A,#N/A,TRUE,"Written Quote Out";#N/A,#N/A,TRUE,"Accepted Quotes"}</definedName>
    <definedName name="dfsaf" localSheetId="58" hidden="1">{#N/A,#N/A,TRUE,"Written Quote Out";#N/A,#N/A,TRUE,"Accepted Quotes"}</definedName>
    <definedName name="dfsaf" localSheetId="37" hidden="1">{#N/A,#N/A,TRUE,"Written Quote Out";#N/A,#N/A,TRUE,"Accepted Quotes"}</definedName>
    <definedName name="dfsaf" localSheetId="10" hidden="1">{#N/A,#N/A,TRUE,"Written Quote Out";#N/A,#N/A,TRUE,"Accepted Quotes"}</definedName>
    <definedName name="dfsaf" localSheetId="3" hidden="1">{#N/A,#N/A,TRUE,"Written Quote Out";#N/A,#N/A,TRUE,"Accepted Quotes"}</definedName>
    <definedName name="dfsaf" localSheetId="4" hidden="1">{#N/A,#N/A,TRUE,"Written Quote Out";#N/A,#N/A,TRUE,"Accepted Quotes"}</definedName>
    <definedName name="dfsaf" localSheetId="57" hidden="1">{#N/A,#N/A,TRUE,"Written Quote Out";#N/A,#N/A,TRUE,"Accepted Quotes"}</definedName>
    <definedName name="dfsaf" localSheetId="50" hidden="1">{#N/A,#N/A,TRUE,"Written Quote Out";#N/A,#N/A,TRUE,"Accepted Quotes"}</definedName>
    <definedName name="dfsaf" localSheetId="56" hidden="1">{#N/A,#N/A,TRUE,"Written Quote Out";#N/A,#N/A,TRUE,"Accepted Quotes"}</definedName>
    <definedName name="dfsaf" localSheetId="13" hidden="1">{#N/A,#N/A,TRUE,"Written Quote Out";#N/A,#N/A,TRUE,"Accepted Quotes"}</definedName>
    <definedName name="dfsaf" localSheetId="12" hidden="1">{#N/A,#N/A,TRUE,"Written Quote Out";#N/A,#N/A,TRUE,"Accepted Quotes"}</definedName>
    <definedName name="dfsaf" localSheetId="16" hidden="1">{#N/A,#N/A,TRUE,"Written Quote Out";#N/A,#N/A,TRUE,"Accepted Quotes"}</definedName>
    <definedName name="dfsaf" localSheetId="25" hidden="1">{#N/A,#N/A,TRUE,"Written Quote Out";#N/A,#N/A,TRUE,"Accepted Quotes"}</definedName>
    <definedName name="dfsaf" localSheetId="43" hidden="1">{#N/A,#N/A,TRUE,"Written Quote Out";#N/A,#N/A,TRUE,"Accepted Quotes"}</definedName>
    <definedName name="dfsaf" localSheetId="36" hidden="1">{#N/A,#N/A,TRUE,"Written Quote Out";#N/A,#N/A,TRUE,"Accepted Quotes"}</definedName>
    <definedName name="dfsaf" localSheetId="30" hidden="1">{#N/A,#N/A,TRUE,"Written Quote Out";#N/A,#N/A,TRUE,"Accepted Quotes"}</definedName>
    <definedName name="dfsaf" localSheetId="34" hidden="1">{#N/A,#N/A,TRUE,"Written Quote Out";#N/A,#N/A,TRUE,"Accepted Quotes"}</definedName>
    <definedName name="dfsaf" localSheetId="35" hidden="1">{#N/A,#N/A,TRUE,"Written Quote Out";#N/A,#N/A,TRUE,"Accepted Quotes"}</definedName>
    <definedName name="dfsaf" localSheetId="31" hidden="1">{#N/A,#N/A,TRUE,"Written Quote Out";#N/A,#N/A,TRUE,"Accepted Quotes"}</definedName>
    <definedName name="dfsaf" localSheetId="11" hidden="1">{#N/A,#N/A,TRUE,"Written Quote Out";#N/A,#N/A,TRUE,"Accepted Quotes"}</definedName>
    <definedName name="dfsaf" hidden="1">{#N/A,#N/A,TRUE,"Written Quote Out";#N/A,#N/A,TRUE,"Accepted Quotes"}</definedName>
    <definedName name="dfsgd" localSheetId="15" hidden="1">{#N/A,#N/A,FALSE,"1157 Balance Sheet"}</definedName>
    <definedName name="dfsgd" localSheetId="58" hidden="1">{#N/A,#N/A,FALSE,"1157 Balance Sheet"}</definedName>
    <definedName name="dfsgd" localSheetId="3" hidden="1">{#N/A,#N/A,FALSE,"1157 Balance Sheet"}</definedName>
    <definedName name="dfsgd" localSheetId="4" hidden="1">{#N/A,#N/A,FALSE,"1157 Balance Sheet"}</definedName>
    <definedName name="dfsgd" localSheetId="50" hidden="1">{#N/A,#N/A,FALSE,"1157 Balance Sheet"}</definedName>
    <definedName name="dfsgd" localSheetId="16" hidden="1">{#N/A,#N/A,FALSE,"1157 Balance Sheet"}</definedName>
    <definedName name="dfsgd" localSheetId="25" hidden="1">{#N/A,#N/A,FALSE,"1157 Balance Sheet"}</definedName>
    <definedName name="dfsgd" localSheetId="43" hidden="1">{#N/A,#N/A,FALSE,"1157 Balance Sheet"}</definedName>
    <definedName name="dfsgd" localSheetId="36" hidden="1">{#N/A,#N/A,FALSE,"1157 Balance Sheet"}</definedName>
    <definedName name="dfsgd" localSheetId="30" hidden="1">{#N/A,#N/A,FALSE,"1157 Balance Sheet"}</definedName>
    <definedName name="dfsgd" hidden="1">{#N/A,#N/A,FALSE,"1157 Balance Sheet"}</definedName>
    <definedName name="dgd" localSheetId="15" hidden="1">{#N/A,#N/A,TRUE,"Written Quote Out";#N/A,#N/A,TRUE,"Accepted Quotes"}</definedName>
    <definedName name="dgd" localSheetId="21" hidden="1">{#N/A,#N/A,TRUE,"Written Quote Out";#N/A,#N/A,TRUE,"Accepted Quotes"}</definedName>
    <definedName name="dgd" localSheetId="20" hidden="1">{#N/A,#N/A,TRUE,"Written Quote Out";#N/A,#N/A,TRUE,"Accepted Quotes"}</definedName>
    <definedName name="dgd" localSheetId="24" hidden="1">{#N/A,#N/A,TRUE,"Written Quote Out";#N/A,#N/A,TRUE,"Accepted Quotes"}</definedName>
    <definedName name="dgd" localSheetId="17" hidden="1">{#N/A,#N/A,TRUE,"Written Quote Out";#N/A,#N/A,TRUE,"Accepted Quotes"}</definedName>
    <definedName name="dgd" localSheetId="28" hidden="1">{#N/A,#N/A,TRUE,"Written Quote Out";#N/A,#N/A,TRUE,"Accepted Quotes"}</definedName>
    <definedName name="dgd" localSheetId="29" hidden="1">{#N/A,#N/A,TRUE,"Written Quote Out";#N/A,#N/A,TRUE,"Accepted Quotes"}</definedName>
    <definedName name="dgd" localSheetId="26" hidden="1">{#N/A,#N/A,TRUE,"Written Quote Out";#N/A,#N/A,TRUE,"Accepted Quotes"}</definedName>
    <definedName name="dgd" localSheetId="8" hidden="1">{#N/A,#N/A,TRUE,"Written Quote Out";#N/A,#N/A,TRUE,"Accepted Quotes"}</definedName>
    <definedName name="dgd" localSheetId="46" hidden="1">{#N/A,#N/A,TRUE,"Written Quote Out";#N/A,#N/A,TRUE,"Accepted Quotes"}</definedName>
    <definedName name="dgd" localSheetId="47" hidden="1">{#N/A,#N/A,TRUE,"Written Quote Out";#N/A,#N/A,TRUE,"Accepted Quotes"}</definedName>
    <definedName name="dgd" localSheetId="44" hidden="1">{#N/A,#N/A,TRUE,"Written Quote Out";#N/A,#N/A,TRUE,"Accepted Quotes"}</definedName>
    <definedName name="dgd" localSheetId="0" hidden="1">{#N/A,#N/A,TRUE,"Written Quote Out";#N/A,#N/A,TRUE,"Accepted Quotes"}</definedName>
    <definedName name="dgd" localSheetId="9" hidden="1">{#N/A,#N/A,TRUE,"Written Quote Out";#N/A,#N/A,TRUE,"Accepted Quotes"}</definedName>
    <definedName name="dgd" localSheetId="5" hidden="1">{#N/A,#N/A,TRUE,"Written Quote Out";#N/A,#N/A,TRUE,"Accepted Quotes"}</definedName>
    <definedName name="dgd" localSheetId="6" hidden="1">{#N/A,#N/A,TRUE,"Written Quote Out";#N/A,#N/A,TRUE,"Accepted Quotes"}</definedName>
    <definedName name="dgd" localSheetId="58" hidden="1">{#N/A,#N/A,TRUE,"Written Quote Out";#N/A,#N/A,TRUE,"Accepted Quotes"}</definedName>
    <definedName name="dgd" localSheetId="37" hidden="1">{#N/A,#N/A,TRUE,"Written Quote Out";#N/A,#N/A,TRUE,"Accepted Quotes"}</definedName>
    <definedName name="dgd" localSheetId="10" hidden="1">{#N/A,#N/A,TRUE,"Written Quote Out";#N/A,#N/A,TRUE,"Accepted Quotes"}</definedName>
    <definedName name="dgd" localSheetId="3" hidden="1">{#N/A,#N/A,TRUE,"Written Quote Out";#N/A,#N/A,TRUE,"Accepted Quotes"}</definedName>
    <definedName name="dgd" localSheetId="4" hidden="1">{#N/A,#N/A,TRUE,"Written Quote Out";#N/A,#N/A,TRUE,"Accepted Quotes"}</definedName>
    <definedName name="dgd" localSheetId="57" hidden="1">{#N/A,#N/A,TRUE,"Written Quote Out";#N/A,#N/A,TRUE,"Accepted Quotes"}</definedName>
    <definedName name="dgd" localSheetId="50" hidden="1">{#N/A,#N/A,TRUE,"Written Quote Out";#N/A,#N/A,TRUE,"Accepted Quotes"}</definedName>
    <definedName name="dgd" localSheetId="56" hidden="1">{#N/A,#N/A,TRUE,"Written Quote Out";#N/A,#N/A,TRUE,"Accepted Quotes"}</definedName>
    <definedName name="dgd" localSheetId="13" hidden="1">{#N/A,#N/A,TRUE,"Written Quote Out";#N/A,#N/A,TRUE,"Accepted Quotes"}</definedName>
    <definedName name="dgd" localSheetId="12" hidden="1">{#N/A,#N/A,TRUE,"Written Quote Out";#N/A,#N/A,TRUE,"Accepted Quotes"}</definedName>
    <definedName name="dgd" localSheetId="16" hidden="1">{#N/A,#N/A,TRUE,"Written Quote Out";#N/A,#N/A,TRUE,"Accepted Quotes"}</definedName>
    <definedName name="dgd" localSheetId="25" hidden="1">{#N/A,#N/A,TRUE,"Written Quote Out";#N/A,#N/A,TRUE,"Accepted Quotes"}</definedName>
    <definedName name="dgd" localSheetId="43" hidden="1">{#N/A,#N/A,TRUE,"Written Quote Out";#N/A,#N/A,TRUE,"Accepted Quotes"}</definedName>
    <definedName name="dgd" localSheetId="36" hidden="1">{#N/A,#N/A,TRUE,"Written Quote Out";#N/A,#N/A,TRUE,"Accepted Quotes"}</definedName>
    <definedName name="dgd" localSheetId="30" hidden="1">{#N/A,#N/A,TRUE,"Written Quote Out";#N/A,#N/A,TRUE,"Accepted Quotes"}</definedName>
    <definedName name="dgd" localSheetId="34" hidden="1">{#N/A,#N/A,TRUE,"Written Quote Out";#N/A,#N/A,TRUE,"Accepted Quotes"}</definedName>
    <definedName name="dgd" localSheetId="35" hidden="1">{#N/A,#N/A,TRUE,"Written Quote Out";#N/A,#N/A,TRUE,"Accepted Quotes"}</definedName>
    <definedName name="dgd" localSheetId="31" hidden="1">{#N/A,#N/A,TRUE,"Written Quote Out";#N/A,#N/A,TRUE,"Accepted Quotes"}</definedName>
    <definedName name="dgd" localSheetId="11" hidden="1">{#N/A,#N/A,TRUE,"Written Quote Out";#N/A,#N/A,TRUE,"Accepted Quotes"}</definedName>
    <definedName name="dgd" hidden="1">{#N/A,#N/A,TRUE,"Written Quote Out";#N/A,#N/A,TRUE,"Accepted Quotes"}</definedName>
    <definedName name="dgdd" localSheetId="15" hidden="1">{"NewCo_View",#N/A,FALSE,"Calculations"}</definedName>
    <definedName name="dgdd" localSheetId="21" hidden="1">{"NewCo_View",#N/A,FALSE,"Calculations"}</definedName>
    <definedName name="dgdd" localSheetId="20" hidden="1">{"NewCo_View",#N/A,FALSE,"Calculations"}</definedName>
    <definedName name="dgdd" localSheetId="24" hidden="1">{"NewCo_View",#N/A,FALSE,"Calculations"}</definedName>
    <definedName name="dgdd" localSheetId="17" hidden="1">{"NewCo_View",#N/A,FALSE,"Calculations"}</definedName>
    <definedName name="dgdd" localSheetId="28" hidden="1">{"NewCo_View",#N/A,FALSE,"Calculations"}</definedName>
    <definedName name="dgdd" localSheetId="29" hidden="1">{"NewCo_View",#N/A,FALSE,"Calculations"}</definedName>
    <definedName name="dgdd" localSheetId="26" hidden="1">{"NewCo_View",#N/A,FALSE,"Calculations"}</definedName>
    <definedName name="dgdd" localSheetId="8" hidden="1">{"NewCo_View",#N/A,FALSE,"Calculations"}</definedName>
    <definedName name="dgdd" localSheetId="46" hidden="1">{"NewCo_View",#N/A,FALSE,"Calculations"}</definedName>
    <definedName name="dgdd" localSheetId="47" hidden="1">{"NewCo_View",#N/A,FALSE,"Calculations"}</definedName>
    <definedName name="dgdd" localSheetId="44" hidden="1">{"NewCo_View",#N/A,FALSE,"Calculations"}</definedName>
    <definedName name="dgdd" localSheetId="0" hidden="1">{"NewCo_View",#N/A,FALSE,"Calculations"}</definedName>
    <definedName name="dgdd" localSheetId="9" hidden="1">{"NewCo_View",#N/A,FALSE,"Calculations"}</definedName>
    <definedName name="dgdd" localSheetId="5" hidden="1">{"NewCo_View",#N/A,FALSE,"Calculations"}</definedName>
    <definedName name="dgdd" localSheetId="6" hidden="1">{"NewCo_View",#N/A,FALSE,"Calculations"}</definedName>
    <definedName name="dgdd" localSheetId="58" hidden="1">{"NewCo_View",#N/A,FALSE,"Calculations"}</definedName>
    <definedName name="dgdd" localSheetId="37" hidden="1">{"NewCo_View",#N/A,FALSE,"Calculations"}</definedName>
    <definedName name="dgdd" localSheetId="10" hidden="1">{"NewCo_View",#N/A,FALSE,"Calculations"}</definedName>
    <definedName name="dgdd" localSheetId="3" hidden="1">{"NewCo_View",#N/A,FALSE,"Calculations"}</definedName>
    <definedName name="dgdd" localSheetId="4" hidden="1">{"NewCo_View",#N/A,FALSE,"Calculations"}</definedName>
    <definedName name="dgdd" localSheetId="57" hidden="1">{"NewCo_View",#N/A,FALSE,"Calculations"}</definedName>
    <definedName name="dgdd" localSheetId="50" hidden="1">{"NewCo_View",#N/A,FALSE,"Calculations"}</definedName>
    <definedName name="dgdd" localSheetId="56" hidden="1">{"NewCo_View",#N/A,FALSE,"Calculations"}</definedName>
    <definedName name="dgdd" localSheetId="13" hidden="1">{"NewCo_View",#N/A,FALSE,"Calculations"}</definedName>
    <definedName name="dgdd" localSheetId="12" hidden="1">{"NewCo_View",#N/A,FALSE,"Calculations"}</definedName>
    <definedName name="dgdd" localSheetId="16" hidden="1">{"NewCo_View",#N/A,FALSE,"Calculations"}</definedName>
    <definedName name="dgdd" localSheetId="25" hidden="1">{"NewCo_View",#N/A,FALSE,"Calculations"}</definedName>
    <definedName name="dgdd" localSheetId="43" hidden="1">{"NewCo_View",#N/A,FALSE,"Calculations"}</definedName>
    <definedName name="dgdd" localSheetId="36" hidden="1">{"NewCo_View",#N/A,FALSE,"Calculations"}</definedName>
    <definedName name="dgdd" localSheetId="30" hidden="1">{"NewCo_View",#N/A,FALSE,"Calculations"}</definedName>
    <definedName name="dgdd" localSheetId="34" hidden="1">{"NewCo_View",#N/A,FALSE,"Calculations"}</definedName>
    <definedName name="dgdd" localSheetId="35" hidden="1">{"NewCo_View",#N/A,FALSE,"Calculations"}</definedName>
    <definedName name="dgdd" localSheetId="31" hidden="1">{"NewCo_View",#N/A,FALSE,"Calculations"}</definedName>
    <definedName name="dgdd" localSheetId="11" hidden="1">{"NewCo_View",#N/A,FALSE,"Calculations"}</definedName>
    <definedName name="dgdd" hidden="1">{"NewCo_View",#N/A,FALSE,"Calculations"}</definedName>
    <definedName name="dghdh" localSheetId="15" hidden="1">{#N/A,#N/A,TRUE,"Written Quote Out";#N/A,#N/A,TRUE,"Accepted Quotes"}</definedName>
    <definedName name="dghdh" localSheetId="21" hidden="1">{#N/A,#N/A,TRUE,"Written Quote Out";#N/A,#N/A,TRUE,"Accepted Quotes"}</definedName>
    <definedName name="dghdh" localSheetId="20" hidden="1">{#N/A,#N/A,TRUE,"Written Quote Out";#N/A,#N/A,TRUE,"Accepted Quotes"}</definedName>
    <definedName name="dghdh" localSheetId="24" hidden="1">{#N/A,#N/A,TRUE,"Written Quote Out";#N/A,#N/A,TRUE,"Accepted Quotes"}</definedName>
    <definedName name="dghdh" localSheetId="17" hidden="1">{#N/A,#N/A,TRUE,"Written Quote Out";#N/A,#N/A,TRUE,"Accepted Quotes"}</definedName>
    <definedName name="dghdh" localSheetId="28" hidden="1">{#N/A,#N/A,TRUE,"Written Quote Out";#N/A,#N/A,TRUE,"Accepted Quotes"}</definedName>
    <definedName name="dghdh" localSheetId="29" hidden="1">{#N/A,#N/A,TRUE,"Written Quote Out";#N/A,#N/A,TRUE,"Accepted Quotes"}</definedName>
    <definedName name="dghdh" localSheetId="26" hidden="1">{#N/A,#N/A,TRUE,"Written Quote Out";#N/A,#N/A,TRUE,"Accepted Quotes"}</definedName>
    <definedName name="dghdh" localSheetId="8" hidden="1">{#N/A,#N/A,TRUE,"Written Quote Out";#N/A,#N/A,TRUE,"Accepted Quotes"}</definedName>
    <definedName name="dghdh" localSheetId="46" hidden="1">{#N/A,#N/A,TRUE,"Written Quote Out";#N/A,#N/A,TRUE,"Accepted Quotes"}</definedName>
    <definedName name="dghdh" localSheetId="47" hidden="1">{#N/A,#N/A,TRUE,"Written Quote Out";#N/A,#N/A,TRUE,"Accepted Quotes"}</definedName>
    <definedName name="dghdh" localSheetId="44" hidden="1">{#N/A,#N/A,TRUE,"Written Quote Out";#N/A,#N/A,TRUE,"Accepted Quotes"}</definedName>
    <definedName name="dghdh" localSheetId="0" hidden="1">{#N/A,#N/A,TRUE,"Written Quote Out";#N/A,#N/A,TRUE,"Accepted Quotes"}</definedName>
    <definedName name="dghdh" localSheetId="9" hidden="1">{#N/A,#N/A,TRUE,"Written Quote Out";#N/A,#N/A,TRUE,"Accepted Quotes"}</definedName>
    <definedName name="dghdh" localSheetId="5" hidden="1">{#N/A,#N/A,TRUE,"Written Quote Out";#N/A,#N/A,TRUE,"Accepted Quotes"}</definedName>
    <definedName name="dghdh" localSheetId="6" hidden="1">{#N/A,#N/A,TRUE,"Written Quote Out";#N/A,#N/A,TRUE,"Accepted Quotes"}</definedName>
    <definedName name="dghdh" localSheetId="58" hidden="1">{#N/A,#N/A,TRUE,"Written Quote Out";#N/A,#N/A,TRUE,"Accepted Quotes"}</definedName>
    <definedName name="dghdh" localSheetId="37" hidden="1">{#N/A,#N/A,TRUE,"Written Quote Out";#N/A,#N/A,TRUE,"Accepted Quotes"}</definedName>
    <definedName name="dghdh" localSheetId="10" hidden="1">{#N/A,#N/A,TRUE,"Written Quote Out";#N/A,#N/A,TRUE,"Accepted Quotes"}</definedName>
    <definedName name="dghdh" localSheetId="3" hidden="1">{#N/A,#N/A,TRUE,"Written Quote Out";#N/A,#N/A,TRUE,"Accepted Quotes"}</definedName>
    <definedName name="dghdh" localSheetId="4" hidden="1">{#N/A,#N/A,TRUE,"Written Quote Out";#N/A,#N/A,TRUE,"Accepted Quotes"}</definedName>
    <definedName name="dghdh" localSheetId="57" hidden="1">{#N/A,#N/A,TRUE,"Written Quote Out";#N/A,#N/A,TRUE,"Accepted Quotes"}</definedName>
    <definedName name="dghdh" localSheetId="50" hidden="1">{#N/A,#N/A,TRUE,"Written Quote Out";#N/A,#N/A,TRUE,"Accepted Quotes"}</definedName>
    <definedName name="dghdh" localSheetId="56" hidden="1">{#N/A,#N/A,TRUE,"Written Quote Out";#N/A,#N/A,TRUE,"Accepted Quotes"}</definedName>
    <definedName name="dghdh" localSheetId="13" hidden="1">{#N/A,#N/A,TRUE,"Written Quote Out";#N/A,#N/A,TRUE,"Accepted Quotes"}</definedName>
    <definedName name="dghdh" localSheetId="12" hidden="1">{#N/A,#N/A,TRUE,"Written Quote Out";#N/A,#N/A,TRUE,"Accepted Quotes"}</definedName>
    <definedName name="dghdh" localSheetId="16" hidden="1">{#N/A,#N/A,TRUE,"Written Quote Out";#N/A,#N/A,TRUE,"Accepted Quotes"}</definedName>
    <definedName name="dghdh" localSheetId="25" hidden="1">{#N/A,#N/A,TRUE,"Written Quote Out";#N/A,#N/A,TRUE,"Accepted Quotes"}</definedName>
    <definedName name="dghdh" localSheetId="43" hidden="1">{#N/A,#N/A,TRUE,"Written Quote Out";#N/A,#N/A,TRUE,"Accepted Quotes"}</definedName>
    <definedName name="dghdh" localSheetId="36" hidden="1">{#N/A,#N/A,TRUE,"Written Quote Out";#N/A,#N/A,TRUE,"Accepted Quotes"}</definedName>
    <definedName name="dghdh" localSheetId="30" hidden="1">{#N/A,#N/A,TRUE,"Written Quote Out";#N/A,#N/A,TRUE,"Accepted Quotes"}</definedName>
    <definedName name="dghdh" localSheetId="34" hidden="1">{#N/A,#N/A,TRUE,"Written Quote Out";#N/A,#N/A,TRUE,"Accepted Quotes"}</definedName>
    <definedName name="dghdh" localSheetId="35" hidden="1">{#N/A,#N/A,TRUE,"Written Quote Out";#N/A,#N/A,TRUE,"Accepted Quotes"}</definedName>
    <definedName name="dghdh" localSheetId="31" hidden="1">{#N/A,#N/A,TRUE,"Written Quote Out";#N/A,#N/A,TRUE,"Accepted Quotes"}</definedName>
    <definedName name="dghdh" localSheetId="11" hidden="1">{#N/A,#N/A,TRUE,"Written Quote Out";#N/A,#N/A,TRUE,"Accepted Quotes"}</definedName>
    <definedName name="dghdh" hidden="1">{#N/A,#N/A,TRUE,"Written Quote Out";#N/A,#N/A,TRUE,"Accepted Quotes"}</definedName>
    <definedName name="dhfd" localSheetId="15" hidden="1">{"NewCo_View",#N/A,FALSE,"Calculations"}</definedName>
    <definedName name="dhfd" localSheetId="21" hidden="1">{"NewCo_View",#N/A,FALSE,"Calculations"}</definedName>
    <definedName name="dhfd" localSheetId="20" hidden="1">{"NewCo_View",#N/A,FALSE,"Calculations"}</definedName>
    <definedName name="dhfd" localSheetId="24" hidden="1">{"NewCo_View",#N/A,FALSE,"Calculations"}</definedName>
    <definedName name="dhfd" localSheetId="17" hidden="1">{"NewCo_View",#N/A,FALSE,"Calculations"}</definedName>
    <definedName name="dhfd" localSheetId="28" hidden="1">{"NewCo_View",#N/A,FALSE,"Calculations"}</definedName>
    <definedName name="dhfd" localSheetId="29" hidden="1">{"NewCo_View",#N/A,FALSE,"Calculations"}</definedName>
    <definedName name="dhfd" localSheetId="26" hidden="1">{"NewCo_View",#N/A,FALSE,"Calculations"}</definedName>
    <definedName name="dhfd" localSheetId="8" hidden="1">{"NewCo_View",#N/A,FALSE,"Calculations"}</definedName>
    <definedName name="dhfd" localSheetId="46" hidden="1">{"NewCo_View",#N/A,FALSE,"Calculations"}</definedName>
    <definedName name="dhfd" localSheetId="47" hidden="1">{"NewCo_View",#N/A,FALSE,"Calculations"}</definedName>
    <definedName name="dhfd" localSheetId="44" hidden="1">{"NewCo_View",#N/A,FALSE,"Calculations"}</definedName>
    <definedName name="dhfd" localSheetId="0" hidden="1">{"NewCo_View",#N/A,FALSE,"Calculations"}</definedName>
    <definedName name="dhfd" localSheetId="9" hidden="1">{"NewCo_View",#N/A,FALSE,"Calculations"}</definedName>
    <definedName name="dhfd" localSheetId="5" hidden="1">{"NewCo_View",#N/A,FALSE,"Calculations"}</definedName>
    <definedName name="dhfd" localSheetId="6" hidden="1">{"NewCo_View",#N/A,FALSE,"Calculations"}</definedName>
    <definedName name="dhfd" localSheetId="58" hidden="1">{"NewCo_View",#N/A,FALSE,"Calculations"}</definedName>
    <definedName name="dhfd" localSheetId="37" hidden="1">{"NewCo_View",#N/A,FALSE,"Calculations"}</definedName>
    <definedName name="dhfd" localSheetId="10" hidden="1">{"NewCo_View",#N/A,FALSE,"Calculations"}</definedName>
    <definedName name="dhfd" localSheetId="3" hidden="1">{"NewCo_View",#N/A,FALSE,"Calculations"}</definedName>
    <definedName name="dhfd" localSheetId="4" hidden="1">{"NewCo_View",#N/A,FALSE,"Calculations"}</definedName>
    <definedName name="dhfd" localSheetId="57" hidden="1">{"NewCo_View",#N/A,FALSE,"Calculations"}</definedName>
    <definedName name="dhfd" localSheetId="50" hidden="1">{"NewCo_View",#N/A,FALSE,"Calculations"}</definedName>
    <definedName name="dhfd" localSheetId="56" hidden="1">{"NewCo_View",#N/A,FALSE,"Calculations"}</definedName>
    <definedName name="dhfd" localSheetId="13" hidden="1">{"NewCo_View",#N/A,FALSE,"Calculations"}</definedName>
    <definedName name="dhfd" localSheetId="12" hidden="1">{"NewCo_View",#N/A,FALSE,"Calculations"}</definedName>
    <definedName name="dhfd" localSheetId="16" hidden="1">{"NewCo_View",#N/A,FALSE,"Calculations"}</definedName>
    <definedName name="dhfd" localSheetId="25" hidden="1">{"NewCo_View",#N/A,FALSE,"Calculations"}</definedName>
    <definedName name="dhfd" localSheetId="43" hidden="1">{"NewCo_View",#N/A,FALSE,"Calculations"}</definedName>
    <definedName name="dhfd" localSheetId="36" hidden="1">{"NewCo_View",#N/A,FALSE,"Calculations"}</definedName>
    <definedName name="dhfd" localSheetId="30" hidden="1">{"NewCo_View",#N/A,FALSE,"Calculations"}</definedName>
    <definedName name="dhfd" localSheetId="34" hidden="1">{"NewCo_View",#N/A,FALSE,"Calculations"}</definedName>
    <definedName name="dhfd" localSheetId="35" hidden="1">{"NewCo_View",#N/A,FALSE,"Calculations"}</definedName>
    <definedName name="dhfd" localSheetId="31" hidden="1">{"NewCo_View",#N/A,FALSE,"Calculations"}</definedName>
    <definedName name="dhfd" localSheetId="11" hidden="1">{"NewCo_View",#N/A,FALSE,"Calculations"}</definedName>
    <definedName name="dhfd" hidden="1">{"NewCo_View",#N/A,FALSE,"Calculations"}</definedName>
    <definedName name="dhfds" localSheetId="15" hidden="1">{#N/A,#N/A,FALSE,"Written Quote Out";#N/A,#N/A,FALSE,"Accepted Quotes";#N/A,#N/A,FALSE,"Rejected"}</definedName>
    <definedName name="dhfds" localSheetId="21" hidden="1">{#N/A,#N/A,FALSE,"Written Quote Out";#N/A,#N/A,FALSE,"Accepted Quotes";#N/A,#N/A,FALSE,"Rejected"}</definedName>
    <definedName name="dhfds" localSheetId="20" hidden="1">{#N/A,#N/A,FALSE,"Written Quote Out";#N/A,#N/A,FALSE,"Accepted Quotes";#N/A,#N/A,FALSE,"Rejected"}</definedName>
    <definedName name="dhfds" localSheetId="24" hidden="1">{#N/A,#N/A,FALSE,"Written Quote Out";#N/A,#N/A,FALSE,"Accepted Quotes";#N/A,#N/A,FALSE,"Rejected"}</definedName>
    <definedName name="dhfds" localSheetId="17" hidden="1">{#N/A,#N/A,FALSE,"Written Quote Out";#N/A,#N/A,FALSE,"Accepted Quotes";#N/A,#N/A,FALSE,"Rejected"}</definedName>
    <definedName name="dhfds" localSheetId="28" hidden="1">{#N/A,#N/A,FALSE,"Written Quote Out";#N/A,#N/A,FALSE,"Accepted Quotes";#N/A,#N/A,FALSE,"Rejected"}</definedName>
    <definedName name="dhfds" localSheetId="29" hidden="1">{#N/A,#N/A,FALSE,"Written Quote Out";#N/A,#N/A,FALSE,"Accepted Quotes";#N/A,#N/A,FALSE,"Rejected"}</definedName>
    <definedName name="dhfds" localSheetId="26" hidden="1">{#N/A,#N/A,FALSE,"Written Quote Out";#N/A,#N/A,FALSE,"Accepted Quotes";#N/A,#N/A,FALSE,"Rejected"}</definedName>
    <definedName name="dhfds" localSheetId="8" hidden="1">{#N/A,#N/A,FALSE,"Written Quote Out";#N/A,#N/A,FALSE,"Accepted Quotes";#N/A,#N/A,FALSE,"Rejected"}</definedName>
    <definedName name="dhfds" localSheetId="46" hidden="1">{#N/A,#N/A,FALSE,"Written Quote Out";#N/A,#N/A,FALSE,"Accepted Quotes";#N/A,#N/A,FALSE,"Rejected"}</definedName>
    <definedName name="dhfds" localSheetId="47" hidden="1">{#N/A,#N/A,FALSE,"Written Quote Out";#N/A,#N/A,FALSE,"Accepted Quotes";#N/A,#N/A,FALSE,"Rejected"}</definedName>
    <definedName name="dhfds" localSheetId="44" hidden="1">{#N/A,#N/A,FALSE,"Written Quote Out";#N/A,#N/A,FALSE,"Accepted Quotes";#N/A,#N/A,FALSE,"Rejected"}</definedName>
    <definedName name="dhfds" localSheetId="0" hidden="1">{#N/A,#N/A,FALSE,"Written Quote Out";#N/A,#N/A,FALSE,"Accepted Quotes";#N/A,#N/A,FALSE,"Rejected"}</definedName>
    <definedName name="dhfds" localSheetId="9" hidden="1">{#N/A,#N/A,FALSE,"Written Quote Out";#N/A,#N/A,FALSE,"Accepted Quotes";#N/A,#N/A,FALSE,"Rejected"}</definedName>
    <definedName name="dhfds" localSheetId="5" hidden="1">{#N/A,#N/A,FALSE,"Written Quote Out";#N/A,#N/A,FALSE,"Accepted Quotes";#N/A,#N/A,FALSE,"Rejected"}</definedName>
    <definedName name="dhfds" localSheetId="6" hidden="1">{#N/A,#N/A,FALSE,"Written Quote Out";#N/A,#N/A,FALSE,"Accepted Quotes";#N/A,#N/A,FALSE,"Rejected"}</definedName>
    <definedName name="dhfds" localSheetId="58" hidden="1">{#N/A,#N/A,FALSE,"Written Quote Out";#N/A,#N/A,FALSE,"Accepted Quotes";#N/A,#N/A,FALSE,"Rejected"}</definedName>
    <definedName name="dhfds" localSheetId="37" hidden="1">{#N/A,#N/A,FALSE,"Written Quote Out";#N/A,#N/A,FALSE,"Accepted Quotes";#N/A,#N/A,FALSE,"Rejected"}</definedName>
    <definedName name="dhfds" localSheetId="10" hidden="1">{#N/A,#N/A,FALSE,"Written Quote Out";#N/A,#N/A,FALSE,"Accepted Quotes";#N/A,#N/A,FALSE,"Rejected"}</definedName>
    <definedName name="dhfds" localSheetId="3" hidden="1">{#N/A,#N/A,FALSE,"Written Quote Out";#N/A,#N/A,FALSE,"Accepted Quotes";#N/A,#N/A,FALSE,"Rejected"}</definedName>
    <definedName name="dhfds" localSheetId="4" hidden="1">{#N/A,#N/A,FALSE,"Written Quote Out";#N/A,#N/A,FALSE,"Accepted Quotes";#N/A,#N/A,FALSE,"Rejected"}</definedName>
    <definedName name="dhfds" localSheetId="57" hidden="1">{#N/A,#N/A,FALSE,"Written Quote Out";#N/A,#N/A,FALSE,"Accepted Quotes";#N/A,#N/A,FALSE,"Rejected"}</definedName>
    <definedName name="dhfds" localSheetId="50" hidden="1">{#N/A,#N/A,FALSE,"Written Quote Out";#N/A,#N/A,FALSE,"Accepted Quotes";#N/A,#N/A,FALSE,"Rejected"}</definedName>
    <definedName name="dhfds" localSheetId="56" hidden="1">{#N/A,#N/A,FALSE,"Written Quote Out";#N/A,#N/A,FALSE,"Accepted Quotes";#N/A,#N/A,FALSE,"Rejected"}</definedName>
    <definedName name="dhfds" localSheetId="13" hidden="1">{#N/A,#N/A,FALSE,"Written Quote Out";#N/A,#N/A,FALSE,"Accepted Quotes";#N/A,#N/A,FALSE,"Rejected"}</definedName>
    <definedName name="dhfds" localSheetId="12" hidden="1">{#N/A,#N/A,FALSE,"Written Quote Out";#N/A,#N/A,FALSE,"Accepted Quotes";#N/A,#N/A,FALSE,"Rejected"}</definedName>
    <definedName name="dhfds" localSheetId="16" hidden="1">{#N/A,#N/A,FALSE,"Written Quote Out";#N/A,#N/A,FALSE,"Accepted Quotes";#N/A,#N/A,FALSE,"Rejected"}</definedName>
    <definedName name="dhfds" localSheetId="25" hidden="1">{#N/A,#N/A,FALSE,"Written Quote Out";#N/A,#N/A,FALSE,"Accepted Quotes";#N/A,#N/A,FALSE,"Rejected"}</definedName>
    <definedName name="dhfds" localSheetId="43" hidden="1">{#N/A,#N/A,FALSE,"Written Quote Out";#N/A,#N/A,FALSE,"Accepted Quotes";#N/A,#N/A,FALSE,"Rejected"}</definedName>
    <definedName name="dhfds" localSheetId="36" hidden="1">{#N/A,#N/A,FALSE,"Written Quote Out";#N/A,#N/A,FALSE,"Accepted Quotes";#N/A,#N/A,FALSE,"Rejected"}</definedName>
    <definedName name="dhfds" localSheetId="30" hidden="1">{#N/A,#N/A,FALSE,"Written Quote Out";#N/A,#N/A,FALSE,"Accepted Quotes";#N/A,#N/A,FALSE,"Rejected"}</definedName>
    <definedName name="dhfds" localSheetId="34" hidden="1">{#N/A,#N/A,FALSE,"Written Quote Out";#N/A,#N/A,FALSE,"Accepted Quotes";#N/A,#N/A,FALSE,"Rejected"}</definedName>
    <definedName name="dhfds" localSheetId="35" hidden="1">{#N/A,#N/A,FALSE,"Written Quote Out";#N/A,#N/A,FALSE,"Accepted Quotes";#N/A,#N/A,FALSE,"Rejected"}</definedName>
    <definedName name="dhfds" localSheetId="31" hidden="1">{#N/A,#N/A,FALSE,"Written Quote Out";#N/A,#N/A,FALSE,"Accepted Quotes";#N/A,#N/A,FALSE,"Rejected"}</definedName>
    <definedName name="dhfds" localSheetId="11" hidden="1">{#N/A,#N/A,FALSE,"Written Quote Out";#N/A,#N/A,FALSE,"Accepted Quotes";#N/A,#N/A,FALSE,"Rejected"}</definedName>
    <definedName name="dhfds" hidden="1">{#N/A,#N/A,FALSE,"Written Quote Out";#N/A,#N/A,FALSE,"Accepted Quotes";#N/A,#N/A,FALSE,"Rejected"}</definedName>
    <definedName name="DHIDS" localSheetId="15" hidden="1">{"NewCo_View",#N/A,FALSE,"Calculations"}</definedName>
    <definedName name="DHIDS" localSheetId="58" hidden="1">{"NewCo_View",#N/A,FALSE,"Calculations"}</definedName>
    <definedName name="DHIDS" localSheetId="3" hidden="1">{"NewCo_View",#N/A,FALSE,"Calculations"}</definedName>
    <definedName name="DHIDS" localSheetId="4" hidden="1">{"NewCo_View",#N/A,FALSE,"Calculations"}</definedName>
    <definedName name="DHIDS" localSheetId="50" hidden="1">{"NewCo_View",#N/A,FALSE,"Calculations"}</definedName>
    <definedName name="DHIDS" localSheetId="16" hidden="1">{"NewCo_View",#N/A,FALSE,"Calculations"}</definedName>
    <definedName name="DHIDS" localSheetId="25" hidden="1">{"NewCo_View",#N/A,FALSE,"Calculations"}</definedName>
    <definedName name="DHIDS" localSheetId="43" hidden="1">{"NewCo_View",#N/A,FALSE,"Calculations"}</definedName>
    <definedName name="DHIDS" localSheetId="36" hidden="1">{"NewCo_View",#N/A,FALSE,"Calculations"}</definedName>
    <definedName name="DHIDS" localSheetId="30" hidden="1">{"NewCo_View",#N/A,FALSE,"Calculations"}</definedName>
    <definedName name="DHIDS" hidden="1">{"NewCo_View",#N/A,FALSE,"Calculations"}</definedName>
    <definedName name="Dispaux_FooterType" hidden="1">"NONE"</definedName>
    <definedName name="Divide_by">[15]Variables!$B$1</definedName>
    <definedName name="djhu" localSheetId="15" hidden="1">{#N/A,#N/A,TRUE,"Written Quote Out";#N/A,#N/A,TRUE,"Accepted Quotes"}</definedName>
    <definedName name="djhu" localSheetId="21" hidden="1">{#N/A,#N/A,TRUE,"Written Quote Out";#N/A,#N/A,TRUE,"Accepted Quotes"}</definedName>
    <definedName name="djhu" localSheetId="20" hidden="1">{#N/A,#N/A,TRUE,"Written Quote Out";#N/A,#N/A,TRUE,"Accepted Quotes"}</definedName>
    <definedName name="djhu" localSheetId="24" hidden="1">{#N/A,#N/A,TRUE,"Written Quote Out";#N/A,#N/A,TRUE,"Accepted Quotes"}</definedName>
    <definedName name="djhu" localSheetId="17" hidden="1">{#N/A,#N/A,TRUE,"Written Quote Out";#N/A,#N/A,TRUE,"Accepted Quotes"}</definedName>
    <definedName name="djhu" localSheetId="28" hidden="1">{#N/A,#N/A,TRUE,"Written Quote Out";#N/A,#N/A,TRUE,"Accepted Quotes"}</definedName>
    <definedName name="djhu" localSheetId="29" hidden="1">{#N/A,#N/A,TRUE,"Written Quote Out";#N/A,#N/A,TRUE,"Accepted Quotes"}</definedName>
    <definedName name="djhu" localSheetId="26" hidden="1">{#N/A,#N/A,TRUE,"Written Quote Out";#N/A,#N/A,TRUE,"Accepted Quotes"}</definedName>
    <definedName name="djhu" localSheetId="8" hidden="1">{#N/A,#N/A,TRUE,"Written Quote Out";#N/A,#N/A,TRUE,"Accepted Quotes"}</definedName>
    <definedName name="djhu" localSheetId="46" hidden="1">{#N/A,#N/A,TRUE,"Written Quote Out";#N/A,#N/A,TRUE,"Accepted Quotes"}</definedName>
    <definedName name="djhu" localSheetId="47" hidden="1">{#N/A,#N/A,TRUE,"Written Quote Out";#N/A,#N/A,TRUE,"Accepted Quotes"}</definedName>
    <definedName name="djhu" localSheetId="44" hidden="1">{#N/A,#N/A,TRUE,"Written Quote Out";#N/A,#N/A,TRUE,"Accepted Quotes"}</definedName>
    <definedName name="djhu" localSheetId="0" hidden="1">{#N/A,#N/A,TRUE,"Written Quote Out";#N/A,#N/A,TRUE,"Accepted Quotes"}</definedName>
    <definedName name="djhu" localSheetId="9" hidden="1">{#N/A,#N/A,TRUE,"Written Quote Out";#N/A,#N/A,TRUE,"Accepted Quotes"}</definedName>
    <definedName name="djhu" localSheetId="5" hidden="1">{#N/A,#N/A,TRUE,"Written Quote Out";#N/A,#N/A,TRUE,"Accepted Quotes"}</definedName>
    <definedName name="djhu" localSheetId="6" hidden="1">{#N/A,#N/A,TRUE,"Written Quote Out";#N/A,#N/A,TRUE,"Accepted Quotes"}</definedName>
    <definedName name="djhu" localSheetId="58" hidden="1">{#N/A,#N/A,TRUE,"Written Quote Out";#N/A,#N/A,TRUE,"Accepted Quotes"}</definedName>
    <definedName name="djhu" localSheetId="37" hidden="1">{#N/A,#N/A,TRUE,"Written Quote Out";#N/A,#N/A,TRUE,"Accepted Quotes"}</definedName>
    <definedName name="djhu" localSheetId="10" hidden="1">{#N/A,#N/A,TRUE,"Written Quote Out";#N/A,#N/A,TRUE,"Accepted Quotes"}</definedName>
    <definedName name="djhu" localSheetId="3" hidden="1">{#N/A,#N/A,TRUE,"Written Quote Out";#N/A,#N/A,TRUE,"Accepted Quotes"}</definedName>
    <definedName name="djhu" localSheetId="4" hidden="1">{#N/A,#N/A,TRUE,"Written Quote Out";#N/A,#N/A,TRUE,"Accepted Quotes"}</definedName>
    <definedName name="djhu" localSheetId="57" hidden="1">{#N/A,#N/A,TRUE,"Written Quote Out";#N/A,#N/A,TRUE,"Accepted Quotes"}</definedName>
    <definedName name="djhu" localSheetId="50" hidden="1">{#N/A,#N/A,TRUE,"Written Quote Out";#N/A,#N/A,TRUE,"Accepted Quotes"}</definedName>
    <definedName name="djhu" localSheetId="56" hidden="1">{#N/A,#N/A,TRUE,"Written Quote Out";#N/A,#N/A,TRUE,"Accepted Quotes"}</definedName>
    <definedName name="djhu" localSheetId="13" hidden="1">{#N/A,#N/A,TRUE,"Written Quote Out";#N/A,#N/A,TRUE,"Accepted Quotes"}</definedName>
    <definedName name="djhu" localSheetId="12" hidden="1">{#N/A,#N/A,TRUE,"Written Quote Out";#N/A,#N/A,TRUE,"Accepted Quotes"}</definedName>
    <definedName name="djhu" localSheetId="16" hidden="1">{#N/A,#N/A,TRUE,"Written Quote Out";#N/A,#N/A,TRUE,"Accepted Quotes"}</definedName>
    <definedName name="djhu" localSheetId="25" hidden="1">{#N/A,#N/A,TRUE,"Written Quote Out";#N/A,#N/A,TRUE,"Accepted Quotes"}</definedName>
    <definedName name="djhu" localSheetId="43" hidden="1">{#N/A,#N/A,TRUE,"Written Quote Out";#N/A,#N/A,TRUE,"Accepted Quotes"}</definedName>
    <definedName name="djhu" localSheetId="36" hidden="1">{#N/A,#N/A,TRUE,"Written Quote Out";#N/A,#N/A,TRUE,"Accepted Quotes"}</definedName>
    <definedName name="djhu" localSheetId="30" hidden="1">{#N/A,#N/A,TRUE,"Written Quote Out";#N/A,#N/A,TRUE,"Accepted Quotes"}</definedName>
    <definedName name="djhu" localSheetId="34" hidden="1">{#N/A,#N/A,TRUE,"Written Quote Out";#N/A,#N/A,TRUE,"Accepted Quotes"}</definedName>
    <definedName name="djhu" localSheetId="35" hidden="1">{#N/A,#N/A,TRUE,"Written Quote Out";#N/A,#N/A,TRUE,"Accepted Quotes"}</definedName>
    <definedName name="djhu" localSheetId="31" hidden="1">{#N/A,#N/A,TRUE,"Written Quote Out";#N/A,#N/A,TRUE,"Accepted Quotes"}</definedName>
    <definedName name="djhu" localSheetId="11" hidden="1">{#N/A,#N/A,TRUE,"Written Quote Out";#N/A,#N/A,TRUE,"Accepted Quotes"}</definedName>
    <definedName name="djhu" hidden="1">{#N/A,#N/A,TRUE,"Written Quote Out";#N/A,#N/A,TRUE,"Accepted Quotes"}</definedName>
    <definedName name="dog" localSheetId="1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5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og"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dsafd" localSheetId="15" hidden="1">{#N/A,#N/A,TRUE,"0157 Balance Sheet"}</definedName>
    <definedName name="dsafd" localSheetId="58" hidden="1">{#N/A,#N/A,TRUE,"0157 Balance Sheet"}</definedName>
    <definedName name="dsafd" localSheetId="3" hidden="1">{#N/A,#N/A,TRUE,"0157 Balance Sheet"}</definedName>
    <definedName name="dsafd" localSheetId="4" hidden="1">{#N/A,#N/A,TRUE,"0157 Balance Sheet"}</definedName>
    <definedName name="dsafd" localSheetId="50" hidden="1">{#N/A,#N/A,TRUE,"0157 Balance Sheet"}</definedName>
    <definedName name="dsafd" localSheetId="16" hidden="1">{#N/A,#N/A,TRUE,"0157 Balance Sheet"}</definedName>
    <definedName name="dsafd" localSheetId="25" hidden="1">{#N/A,#N/A,TRUE,"0157 Balance Sheet"}</definedName>
    <definedName name="dsafd" localSheetId="43" hidden="1">{#N/A,#N/A,TRUE,"0157 Balance Sheet"}</definedName>
    <definedName name="dsafd" localSheetId="36" hidden="1">{#N/A,#N/A,TRUE,"0157 Balance Sheet"}</definedName>
    <definedName name="dsafd" localSheetId="30" hidden="1">{#N/A,#N/A,TRUE,"0157 Balance Sheet"}</definedName>
    <definedName name="dsafd" hidden="1">{#N/A,#N/A,TRUE,"0157 Balance Sheet"}</definedName>
    <definedName name="dsdss" localSheetId="15" hidden="1">{#N/A,#N/A,TRUE,"Written Quote Out";#N/A,#N/A,TRUE,"Accepted Quotes"}</definedName>
    <definedName name="dsdss" localSheetId="21" hidden="1">{#N/A,#N/A,TRUE,"Written Quote Out";#N/A,#N/A,TRUE,"Accepted Quotes"}</definedName>
    <definedName name="dsdss" localSheetId="20" hidden="1">{#N/A,#N/A,TRUE,"Written Quote Out";#N/A,#N/A,TRUE,"Accepted Quotes"}</definedName>
    <definedName name="dsdss" localSheetId="24" hidden="1">{#N/A,#N/A,TRUE,"Written Quote Out";#N/A,#N/A,TRUE,"Accepted Quotes"}</definedName>
    <definedName name="dsdss" localSheetId="17" hidden="1">{#N/A,#N/A,TRUE,"Written Quote Out";#N/A,#N/A,TRUE,"Accepted Quotes"}</definedName>
    <definedName name="dsdss" localSheetId="28" hidden="1">{#N/A,#N/A,TRUE,"Written Quote Out";#N/A,#N/A,TRUE,"Accepted Quotes"}</definedName>
    <definedName name="dsdss" localSheetId="29" hidden="1">{#N/A,#N/A,TRUE,"Written Quote Out";#N/A,#N/A,TRUE,"Accepted Quotes"}</definedName>
    <definedName name="dsdss" localSheetId="26" hidden="1">{#N/A,#N/A,TRUE,"Written Quote Out";#N/A,#N/A,TRUE,"Accepted Quotes"}</definedName>
    <definedName name="dsdss" localSheetId="8" hidden="1">{#N/A,#N/A,TRUE,"Written Quote Out";#N/A,#N/A,TRUE,"Accepted Quotes"}</definedName>
    <definedName name="dsdss" localSheetId="46" hidden="1">{#N/A,#N/A,TRUE,"Written Quote Out";#N/A,#N/A,TRUE,"Accepted Quotes"}</definedName>
    <definedName name="dsdss" localSheetId="47" hidden="1">{#N/A,#N/A,TRUE,"Written Quote Out";#N/A,#N/A,TRUE,"Accepted Quotes"}</definedName>
    <definedName name="dsdss" localSheetId="44" hidden="1">{#N/A,#N/A,TRUE,"Written Quote Out";#N/A,#N/A,TRUE,"Accepted Quotes"}</definedName>
    <definedName name="dsdss" localSheetId="0" hidden="1">{#N/A,#N/A,TRUE,"Written Quote Out";#N/A,#N/A,TRUE,"Accepted Quotes"}</definedName>
    <definedName name="dsdss" localSheetId="9" hidden="1">{#N/A,#N/A,TRUE,"Written Quote Out";#N/A,#N/A,TRUE,"Accepted Quotes"}</definedName>
    <definedName name="dsdss" localSheetId="5" hidden="1">{#N/A,#N/A,TRUE,"Written Quote Out";#N/A,#N/A,TRUE,"Accepted Quotes"}</definedName>
    <definedName name="dsdss" localSheetId="6" hidden="1">{#N/A,#N/A,TRUE,"Written Quote Out";#N/A,#N/A,TRUE,"Accepted Quotes"}</definedName>
    <definedName name="dsdss" localSheetId="58" hidden="1">{#N/A,#N/A,TRUE,"Written Quote Out";#N/A,#N/A,TRUE,"Accepted Quotes"}</definedName>
    <definedName name="dsdss" localSheetId="37" hidden="1">{#N/A,#N/A,TRUE,"Written Quote Out";#N/A,#N/A,TRUE,"Accepted Quotes"}</definedName>
    <definedName name="dsdss" localSheetId="10" hidden="1">{#N/A,#N/A,TRUE,"Written Quote Out";#N/A,#N/A,TRUE,"Accepted Quotes"}</definedName>
    <definedName name="dsdss" localSheetId="3" hidden="1">{#N/A,#N/A,TRUE,"Written Quote Out";#N/A,#N/A,TRUE,"Accepted Quotes"}</definedName>
    <definedName name="dsdss" localSheetId="4" hidden="1">{#N/A,#N/A,TRUE,"Written Quote Out";#N/A,#N/A,TRUE,"Accepted Quotes"}</definedName>
    <definedName name="dsdss" localSheetId="57" hidden="1">{#N/A,#N/A,TRUE,"Written Quote Out";#N/A,#N/A,TRUE,"Accepted Quotes"}</definedName>
    <definedName name="dsdss" localSheetId="50" hidden="1">{#N/A,#N/A,TRUE,"Written Quote Out";#N/A,#N/A,TRUE,"Accepted Quotes"}</definedName>
    <definedName name="dsdss" localSheetId="56" hidden="1">{#N/A,#N/A,TRUE,"Written Quote Out";#N/A,#N/A,TRUE,"Accepted Quotes"}</definedName>
    <definedName name="dsdss" localSheetId="13" hidden="1">{#N/A,#N/A,TRUE,"Written Quote Out";#N/A,#N/A,TRUE,"Accepted Quotes"}</definedName>
    <definedName name="dsdss" localSheetId="12" hidden="1">{#N/A,#N/A,TRUE,"Written Quote Out";#N/A,#N/A,TRUE,"Accepted Quotes"}</definedName>
    <definedName name="dsdss" localSheetId="16" hidden="1">{#N/A,#N/A,TRUE,"Written Quote Out";#N/A,#N/A,TRUE,"Accepted Quotes"}</definedName>
    <definedName name="dsdss" localSheetId="25" hidden="1">{#N/A,#N/A,TRUE,"Written Quote Out";#N/A,#N/A,TRUE,"Accepted Quotes"}</definedName>
    <definedName name="dsdss" localSheetId="43" hidden="1">{#N/A,#N/A,TRUE,"Written Quote Out";#N/A,#N/A,TRUE,"Accepted Quotes"}</definedName>
    <definedName name="dsdss" localSheetId="36" hidden="1">{#N/A,#N/A,TRUE,"Written Quote Out";#N/A,#N/A,TRUE,"Accepted Quotes"}</definedName>
    <definedName name="dsdss" localSheetId="30" hidden="1">{#N/A,#N/A,TRUE,"Written Quote Out";#N/A,#N/A,TRUE,"Accepted Quotes"}</definedName>
    <definedName name="dsdss" localSheetId="34" hidden="1">{#N/A,#N/A,TRUE,"Written Quote Out";#N/A,#N/A,TRUE,"Accepted Quotes"}</definedName>
    <definedName name="dsdss" localSheetId="35" hidden="1">{#N/A,#N/A,TRUE,"Written Quote Out";#N/A,#N/A,TRUE,"Accepted Quotes"}</definedName>
    <definedName name="dsdss" localSheetId="31" hidden="1">{#N/A,#N/A,TRUE,"Written Quote Out";#N/A,#N/A,TRUE,"Accepted Quotes"}</definedName>
    <definedName name="dsdss" localSheetId="11" hidden="1">{#N/A,#N/A,TRUE,"Written Quote Out";#N/A,#N/A,TRUE,"Accepted Quotes"}</definedName>
    <definedName name="dsdss" hidden="1">{#N/A,#N/A,TRUE,"Written Quote Out";#N/A,#N/A,TRUE,"Accepted Quotes"}</definedName>
    <definedName name="dsfd" localSheetId="15" hidden="1">{#N/A,#N/A,TRUE,"0157 Balance Sheet"}</definedName>
    <definedName name="dsfd" localSheetId="58" hidden="1">{#N/A,#N/A,TRUE,"0157 Balance Sheet"}</definedName>
    <definedName name="dsfd" localSheetId="3" hidden="1">{#N/A,#N/A,TRUE,"0157 Balance Sheet"}</definedName>
    <definedName name="dsfd" localSheetId="4" hidden="1">{#N/A,#N/A,TRUE,"0157 Balance Sheet"}</definedName>
    <definedName name="dsfd" localSheetId="50" hidden="1">{#N/A,#N/A,TRUE,"0157 Balance Sheet"}</definedName>
    <definedName name="dsfd" localSheetId="16" hidden="1">{#N/A,#N/A,TRUE,"0157 Balance Sheet"}</definedName>
    <definedName name="dsfd" localSheetId="25" hidden="1">{#N/A,#N/A,TRUE,"0157 Balance Sheet"}</definedName>
    <definedName name="dsfd" localSheetId="43" hidden="1">{#N/A,#N/A,TRUE,"0157 Balance Sheet"}</definedName>
    <definedName name="dsfd" localSheetId="36" hidden="1">{#N/A,#N/A,TRUE,"0157 Balance Sheet"}</definedName>
    <definedName name="dsfd" localSheetId="30" hidden="1">{#N/A,#N/A,TRUE,"0157 Balance Sheet"}</definedName>
    <definedName name="dsfd" hidden="1">{#N/A,#N/A,TRUE,"0157 Balance Sheet"}</definedName>
    <definedName name="dsfsdf" localSheetId="15" hidden="1">{#N/A,#N/A,TRUE,"0157 Balance Sheet";#N/A,#N/A,TRUE,"1157 Balance Sheet";#N/A,#N/A,TRUE,"0157 Balance Sheet by BU";#N/A,#N/A,TRUE,"0157 Balance Sheet by Sub Funds";#N/A,#N/A,TRUE,"0157 Balance Sheet by Segment"}</definedName>
    <definedName name="dsfsdf" localSheetId="58" hidden="1">{#N/A,#N/A,TRUE,"0157 Balance Sheet";#N/A,#N/A,TRUE,"1157 Balance Sheet";#N/A,#N/A,TRUE,"0157 Balance Sheet by BU";#N/A,#N/A,TRUE,"0157 Balance Sheet by Sub Funds";#N/A,#N/A,TRUE,"0157 Balance Sheet by Segment"}</definedName>
    <definedName name="dsfsdf" localSheetId="3" hidden="1">{#N/A,#N/A,TRUE,"0157 Balance Sheet";#N/A,#N/A,TRUE,"1157 Balance Sheet";#N/A,#N/A,TRUE,"0157 Balance Sheet by BU";#N/A,#N/A,TRUE,"0157 Balance Sheet by Sub Funds";#N/A,#N/A,TRUE,"0157 Balance Sheet by Segment"}</definedName>
    <definedName name="dsfsdf" localSheetId="4" hidden="1">{#N/A,#N/A,TRUE,"0157 Balance Sheet";#N/A,#N/A,TRUE,"1157 Balance Sheet";#N/A,#N/A,TRUE,"0157 Balance Sheet by BU";#N/A,#N/A,TRUE,"0157 Balance Sheet by Sub Funds";#N/A,#N/A,TRUE,"0157 Balance Sheet by Segment"}</definedName>
    <definedName name="dsfsdf" localSheetId="50" hidden="1">{#N/A,#N/A,TRUE,"0157 Balance Sheet";#N/A,#N/A,TRUE,"1157 Balance Sheet";#N/A,#N/A,TRUE,"0157 Balance Sheet by BU";#N/A,#N/A,TRUE,"0157 Balance Sheet by Sub Funds";#N/A,#N/A,TRUE,"0157 Balance Sheet by Segment"}</definedName>
    <definedName name="dsfsdf" localSheetId="16" hidden="1">{#N/A,#N/A,TRUE,"0157 Balance Sheet";#N/A,#N/A,TRUE,"1157 Balance Sheet";#N/A,#N/A,TRUE,"0157 Balance Sheet by BU";#N/A,#N/A,TRUE,"0157 Balance Sheet by Sub Funds";#N/A,#N/A,TRUE,"0157 Balance Sheet by Segment"}</definedName>
    <definedName name="dsfsdf" localSheetId="25" hidden="1">{#N/A,#N/A,TRUE,"0157 Balance Sheet";#N/A,#N/A,TRUE,"1157 Balance Sheet";#N/A,#N/A,TRUE,"0157 Balance Sheet by BU";#N/A,#N/A,TRUE,"0157 Balance Sheet by Sub Funds";#N/A,#N/A,TRUE,"0157 Balance Sheet by Segment"}</definedName>
    <definedName name="dsfsdf" localSheetId="43" hidden="1">{#N/A,#N/A,TRUE,"0157 Balance Sheet";#N/A,#N/A,TRUE,"1157 Balance Sheet";#N/A,#N/A,TRUE,"0157 Balance Sheet by BU";#N/A,#N/A,TRUE,"0157 Balance Sheet by Sub Funds";#N/A,#N/A,TRUE,"0157 Balance Sheet by Segment"}</definedName>
    <definedName name="dsfsdf" localSheetId="36" hidden="1">{#N/A,#N/A,TRUE,"0157 Balance Sheet";#N/A,#N/A,TRUE,"1157 Balance Sheet";#N/A,#N/A,TRUE,"0157 Balance Sheet by BU";#N/A,#N/A,TRUE,"0157 Balance Sheet by Sub Funds";#N/A,#N/A,TRUE,"0157 Balance Sheet by Segment"}</definedName>
    <definedName name="dsfsdf" localSheetId="30" hidden="1">{#N/A,#N/A,TRUE,"0157 Balance Sheet";#N/A,#N/A,TRUE,"1157 Balance Sheet";#N/A,#N/A,TRUE,"0157 Balance Sheet by BU";#N/A,#N/A,TRUE,"0157 Balance Sheet by Sub Funds";#N/A,#N/A,TRUE,"0157 Balance Sheet by Segment"}</definedName>
    <definedName name="dsfsdf" hidden="1">{#N/A,#N/A,TRUE,"0157 Balance Sheet";#N/A,#N/A,TRUE,"1157 Balance Sheet";#N/A,#N/A,TRUE,"0157 Balance Sheet by BU";#N/A,#N/A,TRUE,"0157 Balance Sheet by Sub Funds";#N/A,#N/A,TRUE,"0157 Balance Sheet by Segment"}</definedName>
    <definedName name="dsgds" localSheetId="15" hidden="1">{"NewCo_View",#N/A,FALSE,"Calculations"}</definedName>
    <definedName name="dsgds" localSheetId="21" hidden="1">{"NewCo_View",#N/A,FALSE,"Calculations"}</definedName>
    <definedName name="dsgds" localSheetId="20" hidden="1">{"NewCo_View",#N/A,FALSE,"Calculations"}</definedName>
    <definedName name="dsgds" localSheetId="24" hidden="1">{"NewCo_View",#N/A,FALSE,"Calculations"}</definedName>
    <definedName name="dsgds" localSheetId="17" hidden="1">{"NewCo_View",#N/A,FALSE,"Calculations"}</definedName>
    <definedName name="dsgds" localSheetId="28" hidden="1">{"NewCo_View",#N/A,FALSE,"Calculations"}</definedName>
    <definedName name="dsgds" localSheetId="29" hidden="1">{"NewCo_View",#N/A,FALSE,"Calculations"}</definedName>
    <definedName name="dsgds" localSheetId="26" hidden="1">{"NewCo_View",#N/A,FALSE,"Calculations"}</definedName>
    <definedName name="dsgds" localSheetId="8" hidden="1">{"NewCo_View",#N/A,FALSE,"Calculations"}</definedName>
    <definedName name="dsgds" localSheetId="46" hidden="1">{"NewCo_View",#N/A,FALSE,"Calculations"}</definedName>
    <definedName name="dsgds" localSheetId="47" hidden="1">{"NewCo_View",#N/A,FALSE,"Calculations"}</definedName>
    <definedName name="dsgds" localSheetId="44" hidden="1">{"NewCo_View",#N/A,FALSE,"Calculations"}</definedName>
    <definedName name="dsgds" localSheetId="0" hidden="1">{"NewCo_View",#N/A,FALSE,"Calculations"}</definedName>
    <definedName name="dsgds" localSheetId="9" hidden="1">{"NewCo_View",#N/A,FALSE,"Calculations"}</definedName>
    <definedName name="dsgds" localSheetId="5" hidden="1">{"NewCo_View",#N/A,FALSE,"Calculations"}</definedName>
    <definedName name="dsgds" localSheetId="6" hidden="1">{"NewCo_View",#N/A,FALSE,"Calculations"}</definedName>
    <definedName name="dsgds" localSheetId="58" hidden="1">{"NewCo_View",#N/A,FALSE,"Calculations"}</definedName>
    <definedName name="dsgds" localSheetId="37" hidden="1">{"NewCo_View",#N/A,FALSE,"Calculations"}</definedName>
    <definedName name="dsgds" localSheetId="10" hidden="1">{"NewCo_View",#N/A,FALSE,"Calculations"}</definedName>
    <definedName name="dsgds" localSheetId="3" hidden="1">{"NewCo_View",#N/A,FALSE,"Calculations"}</definedName>
    <definedName name="dsgds" localSheetId="4" hidden="1">{"NewCo_View",#N/A,FALSE,"Calculations"}</definedName>
    <definedName name="dsgds" localSheetId="57" hidden="1">{"NewCo_View",#N/A,FALSE,"Calculations"}</definedName>
    <definedName name="dsgds" localSheetId="50" hidden="1">{"NewCo_View",#N/A,FALSE,"Calculations"}</definedName>
    <definedName name="dsgds" localSheetId="56" hidden="1">{"NewCo_View",#N/A,FALSE,"Calculations"}</definedName>
    <definedName name="dsgds" localSheetId="13" hidden="1">{"NewCo_View",#N/A,FALSE,"Calculations"}</definedName>
    <definedName name="dsgds" localSheetId="12" hidden="1">{"NewCo_View",#N/A,FALSE,"Calculations"}</definedName>
    <definedName name="dsgds" localSheetId="16" hidden="1">{"NewCo_View",#N/A,FALSE,"Calculations"}</definedName>
    <definedName name="dsgds" localSheetId="25" hidden="1">{"NewCo_View",#N/A,FALSE,"Calculations"}</definedName>
    <definedName name="dsgds" localSheetId="43" hidden="1">{"NewCo_View",#N/A,FALSE,"Calculations"}</definedName>
    <definedName name="dsgds" localSheetId="36" hidden="1">{"NewCo_View",#N/A,FALSE,"Calculations"}</definedName>
    <definedName name="dsgds" localSheetId="30" hidden="1">{"NewCo_View",#N/A,FALSE,"Calculations"}</definedName>
    <definedName name="dsgds" localSheetId="34" hidden="1">{"NewCo_View",#N/A,FALSE,"Calculations"}</definedName>
    <definedName name="dsgds" localSheetId="35" hidden="1">{"NewCo_View",#N/A,FALSE,"Calculations"}</definedName>
    <definedName name="dsgds" localSheetId="31" hidden="1">{"NewCo_View",#N/A,FALSE,"Calculations"}</definedName>
    <definedName name="dsgds" localSheetId="11" hidden="1">{"NewCo_View",#N/A,FALSE,"Calculations"}</definedName>
    <definedName name="dsgds" hidden="1">{"NewCo_View",#N/A,FALSE,"Calculations"}</definedName>
    <definedName name="dvgsdg" localSheetId="15" hidden="1">{#N/A,#N/A,TRUE,"0157 Balance Sheet"}</definedName>
    <definedName name="dvgsdg" localSheetId="58" hidden="1">{#N/A,#N/A,TRUE,"0157 Balance Sheet"}</definedName>
    <definedName name="dvgsdg" localSheetId="3" hidden="1">{#N/A,#N/A,TRUE,"0157 Balance Sheet"}</definedName>
    <definedName name="dvgsdg" localSheetId="4" hidden="1">{#N/A,#N/A,TRUE,"0157 Balance Sheet"}</definedName>
    <definedName name="dvgsdg" localSheetId="50" hidden="1">{#N/A,#N/A,TRUE,"0157 Balance Sheet"}</definedName>
    <definedName name="dvgsdg" localSheetId="16" hidden="1">{#N/A,#N/A,TRUE,"0157 Balance Sheet"}</definedName>
    <definedName name="dvgsdg" localSheetId="25" hidden="1">{#N/A,#N/A,TRUE,"0157 Balance Sheet"}</definedName>
    <definedName name="dvgsdg" localSheetId="43" hidden="1">{#N/A,#N/A,TRUE,"0157 Balance Sheet"}</definedName>
    <definedName name="dvgsdg" localSheetId="36" hidden="1">{#N/A,#N/A,TRUE,"0157 Balance Sheet"}</definedName>
    <definedName name="dvgsdg" localSheetId="30" hidden="1">{#N/A,#N/A,TRUE,"0157 Balance Sheet"}</definedName>
    <definedName name="dvgsdg" hidden="1">{#N/A,#N/A,TRUE,"0157 Balance Sheet"}</definedName>
    <definedName name="edf" localSheetId="15" hidden="1">{#N/A,"Anonymous",FALSE,"30 30k Table";#N/A,#N/A,FALSE,"30 50k Table";#N/A,#N/A,FALSE,"40 100k Table"}</definedName>
    <definedName name="edf" localSheetId="21" hidden="1">{#N/A,"Anonymous",FALSE,"30 30k Table";#N/A,#N/A,FALSE,"30 50k Table";#N/A,#N/A,FALSE,"40 100k Table"}</definedName>
    <definedName name="edf" localSheetId="20" hidden="1">{#N/A,"Anonymous",FALSE,"30 30k Table";#N/A,#N/A,FALSE,"30 50k Table";#N/A,#N/A,FALSE,"40 100k Table"}</definedName>
    <definedName name="edf" localSheetId="24" hidden="1">{#N/A,"Anonymous",FALSE,"30 30k Table";#N/A,#N/A,FALSE,"30 50k Table";#N/A,#N/A,FALSE,"40 100k Table"}</definedName>
    <definedName name="edf" localSheetId="17" hidden="1">{#N/A,"Anonymous",FALSE,"30 30k Table";#N/A,#N/A,FALSE,"30 50k Table";#N/A,#N/A,FALSE,"40 100k Table"}</definedName>
    <definedName name="edf" localSheetId="28" hidden="1">{#N/A,"Anonymous",FALSE,"30 30k Table";#N/A,#N/A,FALSE,"30 50k Table";#N/A,#N/A,FALSE,"40 100k Table"}</definedName>
    <definedName name="edf" localSheetId="29" hidden="1">{#N/A,"Anonymous",FALSE,"30 30k Table";#N/A,#N/A,FALSE,"30 50k Table";#N/A,#N/A,FALSE,"40 100k Table"}</definedName>
    <definedName name="edf" localSheetId="26" hidden="1">{#N/A,"Anonymous",FALSE,"30 30k Table";#N/A,#N/A,FALSE,"30 50k Table";#N/A,#N/A,FALSE,"40 100k Table"}</definedName>
    <definedName name="edf" localSheetId="8" hidden="1">{#N/A,"Anonymous",FALSE,"30 30k Table";#N/A,#N/A,FALSE,"30 50k Table";#N/A,#N/A,FALSE,"40 100k Table"}</definedName>
    <definedName name="edf" localSheetId="46" hidden="1">{#N/A,"Anonymous",FALSE,"30 30k Table";#N/A,#N/A,FALSE,"30 50k Table";#N/A,#N/A,FALSE,"40 100k Table"}</definedName>
    <definedName name="edf" localSheetId="47" hidden="1">{#N/A,"Anonymous",FALSE,"30 30k Table";#N/A,#N/A,FALSE,"30 50k Table";#N/A,#N/A,FALSE,"40 100k Table"}</definedName>
    <definedName name="edf" localSheetId="44" hidden="1">{#N/A,"Anonymous",FALSE,"30 30k Table";#N/A,#N/A,FALSE,"30 50k Table";#N/A,#N/A,FALSE,"40 100k Table"}</definedName>
    <definedName name="edf" localSheetId="0" hidden="1">{#N/A,"Anonymous",FALSE,"30 30k Table";#N/A,#N/A,FALSE,"30 50k Table";#N/A,#N/A,FALSE,"40 100k Table"}</definedName>
    <definedName name="edf" localSheetId="9" hidden="1">{#N/A,"Anonymous",FALSE,"30 30k Table";#N/A,#N/A,FALSE,"30 50k Table";#N/A,#N/A,FALSE,"40 100k Table"}</definedName>
    <definedName name="edf" localSheetId="5" hidden="1">{#N/A,"Anonymous",FALSE,"30 30k Table";#N/A,#N/A,FALSE,"30 50k Table";#N/A,#N/A,FALSE,"40 100k Table"}</definedName>
    <definedName name="edf" localSheetId="6" hidden="1">{#N/A,"Anonymous",FALSE,"30 30k Table";#N/A,#N/A,FALSE,"30 50k Table";#N/A,#N/A,FALSE,"40 100k Table"}</definedName>
    <definedName name="edf" localSheetId="58" hidden="1">{#N/A,"Anonymous",FALSE,"30 30k Table";#N/A,#N/A,FALSE,"30 50k Table";#N/A,#N/A,FALSE,"40 100k Table"}</definedName>
    <definedName name="edf" localSheetId="37" hidden="1">{#N/A,"Anonymous",FALSE,"30 30k Table";#N/A,#N/A,FALSE,"30 50k Table";#N/A,#N/A,FALSE,"40 100k Table"}</definedName>
    <definedName name="edf" localSheetId="10" hidden="1">{#N/A,"Anonymous",FALSE,"30 30k Table";#N/A,#N/A,FALSE,"30 50k Table";#N/A,#N/A,FALSE,"40 100k Table"}</definedName>
    <definedName name="edf" localSheetId="3" hidden="1">{#N/A,"Anonymous",FALSE,"30 30k Table";#N/A,#N/A,FALSE,"30 50k Table";#N/A,#N/A,FALSE,"40 100k Table"}</definedName>
    <definedName name="edf" localSheetId="4" hidden="1">{#N/A,"Anonymous",FALSE,"30 30k Table";#N/A,#N/A,FALSE,"30 50k Table";#N/A,#N/A,FALSE,"40 100k Table"}</definedName>
    <definedName name="edf" localSheetId="57" hidden="1">{#N/A,"Anonymous",FALSE,"30 30k Table";#N/A,#N/A,FALSE,"30 50k Table";#N/A,#N/A,FALSE,"40 100k Table"}</definedName>
    <definedName name="edf" localSheetId="50" hidden="1">{#N/A,"Anonymous",FALSE,"30 30k Table";#N/A,#N/A,FALSE,"30 50k Table";#N/A,#N/A,FALSE,"40 100k Table"}</definedName>
    <definedName name="edf" localSheetId="56" hidden="1">{#N/A,"Anonymous",FALSE,"30 30k Table";#N/A,#N/A,FALSE,"30 50k Table";#N/A,#N/A,FALSE,"40 100k Table"}</definedName>
    <definedName name="edf" localSheetId="13" hidden="1">{#N/A,"Anonymous",FALSE,"30 30k Table";#N/A,#N/A,FALSE,"30 50k Table";#N/A,#N/A,FALSE,"40 100k Table"}</definedName>
    <definedName name="edf" localSheetId="12" hidden="1">{#N/A,"Anonymous",FALSE,"30 30k Table";#N/A,#N/A,FALSE,"30 50k Table";#N/A,#N/A,FALSE,"40 100k Table"}</definedName>
    <definedName name="edf" localSheetId="16" hidden="1">{#N/A,"Anonymous",FALSE,"30 30k Table";#N/A,#N/A,FALSE,"30 50k Table";#N/A,#N/A,FALSE,"40 100k Table"}</definedName>
    <definedName name="edf" localSheetId="25" hidden="1">{#N/A,"Anonymous",FALSE,"30 30k Table";#N/A,#N/A,FALSE,"30 50k Table";#N/A,#N/A,FALSE,"40 100k Table"}</definedName>
    <definedName name="edf" localSheetId="43" hidden="1">{#N/A,"Anonymous",FALSE,"30 30k Table";#N/A,#N/A,FALSE,"30 50k Table";#N/A,#N/A,FALSE,"40 100k Table"}</definedName>
    <definedName name="edf" localSheetId="36" hidden="1">{#N/A,"Anonymous",FALSE,"30 30k Table";#N/A,#N/A,FALSE,"30 50k Table";#N/A,#N/A,FALSE,"40 100k Table"}</definedName>
    <definedName name="edf" localSheetId="30" hidden="1">{#N/A,"Anonymous",FALSE,"30 30k Table";#N/A,#N/A,FALSE,"30 50k Table";#N/A,#N/A,FALSE,"40 100k Table"}</definedName>
    <definedName name="edf" localSheetId="34" hidden="1">{#N/A,"Anonymous",FALSE,"30 30k Table";#N/A,#N/A,FALSE,"30 50k Table";#N/A,#N/A,FALSE,"40 100k Table"}</definedName>
    <definedName name="edf" localSheetId="35" hidden="1">{#N/A,"Anonymous",FALSE,"30 30k Table";#N/A,#N/A,FALSE,"30 50k Table";#N/A,#N/A,FALSE,"40 100k Table"}</definedName>
    <definedName name="edf" localSheetId="31" hidden="1">{#N/A,"Anonymous",FALSE,"30 30k Table";#N/A,#N/A,FALSE,"30 50k Table";#N/A,#N/A,FALSE,"40 100k Table"}</definedName>
    <definedName name="edf" localSheetId="11" hidden="1">{#N/A,"Anonymous",FALSE,"30 30k Table";#N/A,#N/A,FALSE,"30 50k Table";#N/A,#N/A,FALSE,"40 100k Table"}</definedName>
    <definedName name="edf" hidden="1">{#N/A,"Anonymous",FALSE,"30 30k Table";#N/A,#N/A,FALSE,"30 50k Table";#N/A,#N/A,FALSE,"40 100k Table"}</definedName>
    <definedName name="eer" localSheetId="15" hidden="1">{#N/A,#N/A,FALSE,"Hoja1";#N/A,#N/A,FALSE,"Hoja2"}</definedName>
    <definedName name="eer" localSheetId="21" hidden="1">{#N/A,#N/A,FALSE,"Hoja1";#N/A,#N/A,FALSE,"Hoja2"}</definedName>
    <definedName name="eer" localSheetId="20" hidden="1">{#N/A,#N/A,FALSE,"Hoja1";#N/A,#N/A,FALSE,"Hoja2"}</definedName>
    <definedName name="eer" localSheetId="24" hidden="1">{#N/A,#N/A,FALSE,"Hoja1";#N/A,#N/A,FALSE,"Hoja2"}</definedName>
    <definedName name="eer" localSheetId="17" hidden="1">{#N/A,#N/A,FALSE,"Hoja1";#N/A,#N/A,FALSE,"Hoja2"}</definedName>
    <definedName name="eer" localSheetId="28" hidden="1">{#N/A,#N/A,FALSE,"Hoja1";#N/A,#N/A,FALSE,"Hoja2"}</definedName>
    <definedName name="eer" localSheetId="29" hidden="1">{#N/A,#N/A,FALSE,"Hoja1";#N/A,#N/A,FALSE,"Hoja2"}</definedName>
    <definedName name="eer" localSheetId="26" hidden="1">{#N/A,#N/A,FALSE,"Hoja1";#N/A,#N/A,FALSE,"Hoja2"}</definedName>
    <definedName name="eer" localSheetId="8" hidden="1">{#N/A,#N/A,FALSE,"Hoja1";#N/A,#N/A,FALSE,"Hoja2"}</definedName>
    <definedName name="eer" localSheetId="46" hidden="1">{#N/A,#N/A,FALSE,"Hoja1";#N/A,#N/A,FALSE,"Hoja2"}</definedName>
    <definedName name="eer" localSheetId="47" hidden="1">{#N/A,#N/A,FALSE,"Hoja1";#N/A,#N/A,FALSE,"Hoja2"}</definedName>
    <definedName name="eer" localSheetId="44" hidden="1">{#N/A,#N/A,FALSE,"Hoja1";#N/A,#N/A,FALSE,"Hoja2"}</definedName>
    <definedName name="eer" localSheetId="0" hidden="1">{#N/A,#N/A,FALSE,"Hoja1";#N/A,#N/A,FALSE,"Hoja2"}</definedName>
    <definedName name="eer" localSheetId="9" hidden="1">{#N/A,#N/A,FALSE,"Hoja1";#N/A,#N/A,FALSE,"Hoja2"}</definedName>
    <definedName name="eer" localSheetId="5" hidden="1">{#N/A,#N/A,FALSE,"Hoja1";#N/A,#N/A,FALSE,"Hoja2"}</definedName>
    <definedName name="eer" localSheetId="6" hidden="1">{#N/A,#N/A,FALSE,"Hoja1";#N/A,#N/A,FALSE,"Hoja2"}</definedName>
    <definedName name="eer" localSheetId="58" hidden="1">{#N/A,#N/A,FALSE,"Hoja1";#N/A,#N/A,FALSE,"Hoja2"}</definedName>
    <definedName name="eer" localSheetId="37" hidden="1">{#N/A,#N/A,FALSE,"Hoja1";#N/A,#N/A,FALSE,"Hoja2"}</definedName>
    <definedName name="eer" localSheetId="10" hidden="1">{#N/A,#N/A,FALSE,"Hoja1";#N/A,#N/A,FALSE,"Hoja2"}</definedName>
    <definedName name="eer" localSheetId="3" hidden="1">{#N/A,#N/A,FALSE,"Hoja1";#N/A,#N/A,FALSE,"Hoja2"}</definedName>
    <definedName name="eer" localSheetId="4" hidden="1">{#N/A,#N/A,FALSE,"Hoja1";#N/A,#N/A,FALSE,"Hoja2"}</definedName>
    <definedName name="eer" localSheetId="57" hidden="1">{#N/A,#N/A,FALSE,"Hoja1";#N/A,#N/A,FALSE,"Hoja2"}</definedName>
    <definedName name="eer" localSheetId="50" hidden="1">{#N/A,#N/A,FALSE,"Hoja1";#N/A,#N/A,FALSE,"Hoja2"}</definedName>
    <definedName name="eer" localSheetId="56" hidden="1">{#N/A,#N/A,FALSE,"Hoja1";#N/A,#N/A,FALSE,"Hoja2"}</definedName>
    <definedName name="eer" localSheetId="13" hidden="1">{#N/A,#N/A,FALSE,"Hoja1";#N/A,#N/A,FALSE,"Hoja2"}</definedName>
    <definedName name="eer" localSheetId="12" hidden="1">{#N/A,#N/A,FALSE,"Hoja1";#N/A,#N/A,FALSE,"Hoja2"}</definedName>
    <definedName name="eer" localSheetId="16" hidden="1">{#N/A,#N/A,FALSE,"Hoja1";#N/A,#N/A,FALSE,"Hoja2"}</definedName>
    <definedName name="eer" localSheetId="25" hidden="1">{#N/A,#N/A,FALSE,"Hoja1";#N/A,#N/A,FALSE,"Hoja2"}</definedName>
    <definedName name="eer" localSheetId="43" hidden="1">{#N/A,#N/A,FALSE,"Hoja1";#N/A,#N/A,FALSE,"Hoja2"}</definedName>
    <definedName name="eer" localSheetId="36" hidden="1">{#N/A,#N/A,FALSE,"Hoja1";#N/A,#N/A,FALSE,"Hoja2"}</definedName>
    <definedName name="eer" localSheetId="30" hidden="1">{#N/A,#N/A,FALSE,"Hoja1";#N/A,#N/A,FALSE,"Hoja2"}</definedName>
    <definedName name="eer" localSheetId="34" hidden="1">{#N/A,#N/A,FALSE,"Hoja1";#N/A,#N/A,FALSE,"Hoja2"}</definedName>
    <definedName name="eer" localSheetId="35" hidden="1">{#N/A,#N/A,FALSE,"Hoja1";#N/A,#N/A,FALSE,"Hoja2"}</definedName>
    <definedName name="eer" localSheetId="31" hidden="1">{#N/A,#N/A,FALSE,"Hoja1";#N/A,#N/A,FALSE,"Hoja2"}</definedName>
    <definedName name="eer" localSheetId="11" hidden="1">{#N/A,#N/A,FALSE,"Hoja1";#N/A,#N/A,FALSE,"Hoja2"}</definedName>
    <definedName name="eer" hidden="1">{#N/A,#N/A,FALSE,"Hoja1";#N/A,#N/A,FALSE,"Hoja2"}</definedName>
    <definedName name="efill" localSheetId="58" hidden="1">#REF!</definedName>
    <definedName name="efill" hidden="1">#REF!</definedName>
    <definedName name="EP" localSheetId="15" hidden="1">{"NewCo_View",#N/A,FALSE,"Calculations"}</definedName>
    <definedName name="EP" localSheetId="58" hidden="1">{"NewCo_View",#N/A,FALSE,"Calculations"}</definedName>
    <definedName name="EP" localSheetId="3" hidden="1">{"NewCo_View",#N/A,FALSE,"Calculations"}</definedName>
    <definedName name="EP" localSheetId="4" hidden="1">{"NewCo_View",#N/A,FALSE,"Calculations"}</definedName>
    <definedName name="EP" localSheetId="50" hidden="1">{"NewCo_View",#N/A,FALSE,"Calculations"}</definedName>
    <definedName name="EP" localSheetId="16" hidden="1">{"NewCo_View",#N/A,FALSE,"Calculations"}</definedName>
    <definedName name="EP" localSheetId="25" hidden="1">{"NewCo_View",#N/A,FALSE,"Calculations"}</definedName>
    <definedName name="EP" localSheetId="43" hidden="1">{"NewCo_View",#N/A,FALSE,"Calculations"}</definedName>
    <definedName name="EP" localSheetId="36" hidden="1">{"NewCo_View",#N/A,FALSE,"Calculations"}</definedName>
    <definedName name="EP" localSheetId="30" hidden="1">{"NewCo_View",#N/A,FALSE,"Calculations"}</definedName>
    <definedName name="EP" hidden="1">{"NewCo_View",#N/A,FALSE,"Calculations"}</definedName>
    <definedName name="er" localSheetId="15" hidden="1">{#N/A,#N/A,FALSE,"PRECIO FULL";#N/A,#N/A,FALSE,"LARA";#N/A,#N/A,FALSE,"CARACAS";#N/A,#N/A,FALSE,"DISBRACENTRO";#N/A,#N/A,FALSE,"ANDES";#N/A,#N/A,FALSE,"MAR CARIBE";#N/A,#N/A,FALSE,"RIO BEER";#N/A,#N/A,FALSE,"DISBRAH"}</definedName>
    <definedName name="er" localSheetId="21" hidden="1">{#N/A,#N/A,FALSE,"PRECIO FULL";#N/A,#N/A,FALSE,"LARA";#N/A,#N/A,FALSE,"CARACAS";#N/A,#N/A,FALSE,"DISBRACENTRO";#N/A,#N/A,FALSE,"ANDES";#N/A,#N/A,FALSE,"MAR CARIBE";#N/A,#N/A,FALSE,"RIO BEER";#N/A,#N/A,FALSE,"DISBRAH"}</definedName>
    <definedName name="er" localSheetId="20" hidden="1">{#N/A,#N/A,FALSE,"PRECIO FULL";#N/A,#N/A,FALSE,"LARA";#N/A,#N/A,FALSE,"CARACAS";#N/A,#N/A,FALSE,"DISBRACENTRO";#N/A,#N/A,FALSE,"ANDES";#N/A,#N/A,FALSE,"MAR CARIBE";#N/A,#N/A,FALSE,"RIO BEER";#N/A,#N/A,FALSE,"DISBRAH"}</definedName>
    <definedName name="er" localSheetId="24" hidden="1">{#N/A,#N/A,FALSE,"PRECIO FULL";#N/A,#N/A,FALSE,"LARA";#N/A,#N/A,FALSE,"CARACAS";#N/A,#N/A,FALSE,"DISBRACENTRO";#N/A,#N/A,FALSE,"ANDES";#N/A,#N/A,FALSE,"MAR CARIBE";#N/A,#N/A,FALSE,"RIO BEER";#N/A,#N/A,FALSE,"DISBRAH"}</definedName>
    <definedName name="er" localSheetId="17" hidden="1">{#N/A,#N/A,FALSE,"PRECIO FULL";#N/A,#N/A,FALSE,"LARA";#N/A,#N/A,FALSE,"CARACAS";#N/A,#N/A,FALSE,"DISBRACENTRO";#N/A,#N/A,FALSE,"ANDES";#N/A,#N/A,FALSE,"MAR CARIBE";#N/A,#N/A,FALSE,"RIO BEER";#N/A,#N/A,FALSE,"DISBRAH"}</definedName>
    <definedName name="er" localSheetId="28" hidden="1">{#N/A,#N/A,FALSE,"PRECIO FULL";#N/A,#N/A,FALSE,"LARA";#N/A,#N/A,FALSE,"CARACAS";#N/A,#N/A,FALSE,"DISBRACENTRO";#N/A,#N/A,FALSE,"ANDES";#N/A,#N/A,FALSE,"MAR CARIBE";#N/A,#N/A,FALSE,"RIO BEER";#N/A,#N/A,FALSE,"DISBRAH"}</definedName>
    <definedName name="er" localSheetId="29" hidden="1">{#N/A,#N/A,FALSE,"PRECIO FULL";#N/A,#N/A,FALSE,"LARA";#N/A,#N/A,FALSE,"CARACAS";#N/A,#N/A,FALSE,"DISBRACENTRO";#N/A,#N/A,FALSE,"ANDES";#N/A,#N/A,FALSE,"MAR CARIBE";#N/A,#N/A,FALSE,"RIO BEER";#N/A,#N/A,FALSE,"DISBRAH"}</definedName>
    <definedName name="er" localSheetId="26" hidden="1">{#N/A,#N/A,FALSE,"PRECIO FULL";#N/A,#N/A,FALSE,"LARA";#N/A,#N/A,FALSE,"CARACAS";#N/A,#N/A,FALSE,"DISBRACENTRO";#N/A,#N/A,FALSE,"ANDES";#N/A,#N/A,FALSE,"MAR CARIBE";#N/A,#N/A,FALSE,"RIO BEER";#N/A,#N/A,FALSE,"DISBRAH"}</definedName>
    <definedName name="er" localSheetId="8" hidden="1">{#N/A,#N/A,FALSE,"PRECIO FULL";#N/A,#N/A,FALSE,"LARA";#N/A,#N/A,FALSE,"CARACAS";#N/A,#N/A,FALSE,"DISBRACENTRO";#N/A,#N/A,FALSE,"ANDES";#N/A,#N/A,FALSE,"MAR CARIBE";#N/A,#N/A,FALSE,"RIO BEER";#N/A,#N/A,FALSE,"DISBRAH"}</definedName>
    <definedName name="er" localSheetId="46" hidden="1">{#N/A,#N/A,FALSE,"PRECIO FULL";#N/A,#N/A,FALSE,"LARA";#N/A,#N/A,FALSE,"CARACAS";#N/A,#N/A,FALSE,"DISBRACENTRO";#N/A,#N/A,FALSE,"ANDES";#N/A,#N/A,FALSE,"MAR CARIBE";#N/A,#N/A,FALSE,"RIO BEER";#N/A,#N/A,FALSE,"DISBRAH"}</definedName>
    <definedName name="er" localSheetId="47" hidden="1">{#N/A,#N/A,FALSE,"PRECIO FULL";#N/A,#N/A,FALSE,"LARA";#N/A,#N/A,FALSE,"CARACAS";#N/A,#N/A,FALSE,"DISBRACENTRO";#N/A,#N/A,FALSE,"ANDES";#N/A,#N/A,FALSE,"MAR CARIBE";#N/A,#N/A,FALSE,"RIO BEER";#N/A,#N/A,FALSE,"DISBRAH"}</definedName>
    <definedName name="er" localSheetId="44" hidden="1">{#N/A,#N/A,FALSE,"PRECIO FULL";#N/A,#N/A,FALSE,"LARA";#N/A,#N/A,FALSE,"CARACAS";#N/A,#N/A,FALSE,"DISBRACENTRO";#N/A,#N/A,FALSE,"ANDES";#N/A,#N/A,FALSE,"MAR CARIBE";#N/A,#N/A,FALSE,"RIO BEER";#N/A,#N/A,FALSE,"DISBRAH"}</definedName>
    <definedName name="er" localSheetId="0" hidden="1">{#N/A,#N/A,FALSE,"PRECIO FULL";#N/A,#N/A,FALSE,"LARA";#N/A,#N/A,FALSE,"CARACAS";#N/A,#N/A,FALSE,"DISBRACENTRO";#N/A,#N/A,FALSE,"ANDES";#N/A,#N/A,FALSE,"MAR CARIBE";#N/A,#N/A,FALSE,"RIO BEER";#N/A,#N/A,FALSE,"DISBRAH"}</definedName>
    <definedName name="er" localSheetId="9" hidden="1">{#N/A,#N/A,FALSE,"PRECIO FULL";#N/A,#N/A,FALSE,"LARA";#N/A,#N/A,FALSE,"CARACAS";#N/A,#N/A,FALSE,"DISBRACENTRO";#N/A,#N/A,FALSE,"ANDES";#N/A,#N/A,FALSE,"MAR CARIBE";#N/A,#N/A,FALSE,"RIO BEER";#N/A,#N/A,FALSE,"DISBRAH"}</definedName>
    <definedName name="er" localSheetId="5" hidden="1">{#N/A,#N/A,FALSE,"PRECIO FULL";#N/A,#N/A,FALSE,"LARA";#N/A,#N/A,FALSE,"CARACAS";#N/A,#N/A,FALSE,"DISBRACENTRO";#N/A,#N/A,FALSE,"ANDES";#N/A,#N/A,FALSE,"MAR CARIBE";#N/A,#N/A,FALSE,"RIO BEER";#N/A,#N/A,FALSE,"DISBRAH"}</definedName>
    <definedName name="er" localSheetId="6" hidden="1">{#N/A,#N/A,FALSE,"PRECIO FULL";#N/A,#N/A,FALSE,"LARA";#N/A,#N/A,FALSE,"CARACAS";#N/A,#N/A,FALSE,"DISBRACENTRO";#N/A,#N/A,FALSE,"ANDES";#N/A,#N/A,FALSE,"MAR CARIBE";#N/A,#N/A,FALSE,"RIO BEER";#N/A,#N/A,FALSE,"DISBRAH"}</definedName>
    <definedName name="er" localSheetId="58" hidden="1">{#N/A,#N/A,FALSE,"PRECIO FULL";#N/A,#N/A,FALSE,"LARA";#N/A,#N/A,FALSE,"CARACAS";#N/A,#N/A,FALSE,"DISBRACENTRO";#N/A,#N/A,FALSE,"ANDES";#N/A,#N/A,FALSE,"MAR CARIBE";#N/A,#N/A,FALSE,"RIO BEER";#N/A,#N/A,FALSE,"DISBRAH"}</definedName>
    <definedName name="er" localSheetId="37" hidden="1">{#N/A,#N/A,FALSE,"PRECIO FULL";#N/A,#N/A,FALSE,"LARA";#N/A,#N/A,FALSE,"CARACAS";#N/A,#N/A,FALSE,"DISBRACENTRO";#N/A,#N/A,FALSE,"ANDES";#N/A,#N/A,FALSE,"MAR CARIBE";#N/A,#N/A,FALSE,"RIO BEER";#N/A,#N/A,FALSE,"DISBRAH"}</definedName>
    <definedName name="er" localSheetId="10" hidden="1">{#N/A,#N/A,FALSE,"PRECIO FULL";#N/A,#N/A,FALSE,"LARA";#N/A,#N/A,FALSE,"CARACAS";#N/A,#N/A,FALSE,"DISBRACENTRO";#N/A,#N/A,FALSE,"ANDES";#N/A,#N/A,FALSE,"MAR CARIBE";#N/A,#N/A,FALSE,"RIO BEER";#N/A,#N/A,FALSE,"DISBRAH"}</definedName>
    <definedName name="er" localSheetId="3" hidden="1">{#N/A,#N/A,FALSE,"PRECIO FULL";#N/A,#N/A,FALSE,"LARA";#N/A,#N/A,FALSE,"CARACAS";#N/A,#N/A,FALSE,"DISBRACENTRO";#N/A,#N/A,FALSE,"ANDES";#N/A,#N/A,FALSE,"MAR CARIBE";#N/A,#N/A,FALSE,"RIO BEER";#N/A,#N/A,FALSE,"DISBRAH"}</definedName>
    <definedName name="er" localSheetId="4" hidden="1">{#N/A,#N/A,FALSE,"PRECIO FULL";#N/A,#N/A,FALSE,"LARA";#N/A,#N/A,FALSE,"CARACAS";#N/A,#N/A,FALSE,"DISBRACENTRO";#N/A,#N/A,FALSE,"ANDES";#N/A,#N/A,FALSE,"MAR CARIBE";#N/A,#N/A,FALSE,"RIO BEER";#N/A,#N/A,FALSE,"DISBRAH"}</definedName>
    <definedName name="er" localSheetId="57" hidden="1">{#N/A,#N/A,FALSE,"PRECIO FULL";#N/A,#N/A,FALSE,"LARA";#N/A,#N/A,FALSE,"CARACAS";#N/A,#N/A,FALSE,"DISBRACENTRO";#N/A,#N/A,FALSE,"ANDES";#N/A,#N/A,FALSE,"MAR CARIBE";#N/A,#N/A,FALSE,"RIO BEER";#N/A,#N/A,FALSE,"DISBRAH"}</definedName>
    <definedName name="er" localSheetId="50" hidden="1">{#N/A,#N/A,FALSE,"PRECIO FULL";#N/A,#N/A,FALSE,"LARA";#N/A,#N/A,FALSE,"CARACAS";#N/A,#N/A,FALSE,"DISBRACENTRO";#N/A,#N/A,FALSE,"ANDES";#N/A,#N/A,FALSE,"MAR CARIBE";#N/A,#N/A,FALSE,"RIO BEER";#N/A,#N/A,FALSE,"DISBRAH"}</definedName>
    <definedName name="er" localSheetId="56" hidden="1">{#N/A,#N/A,FALSE,"PRECIO FULL";#N/A,#N/A,FALSE,"LARA";#N/A,#N/A,FALSE,"CARACAS";#N/A,#N/A,FALSE,"DISBRACENTRO";#N/A,#N/A,FALSE,"ANDES";#N/A,#N/A,FALSE,"MAR CARIBE";#N/A,#N/A,FALSE,"RIO BEER";#N/A,#N/A,FALSE,"DISBRAH"}</definedName>
    <definedName name="er" localSheetId="13" hidden="1">{#N/A,#N/A,FALSE,"PRECIO FULL";#N/A,#N/A,FALSE,"LARA";#N/A,#N/A,FALSE,"CARACAS";#N/A,#N/A,FALSE,"DISBRACENTRO";#N/A,#N/A,FALSE,"ANDES";#N/A,#N/A,FALSE,"MAR CARIBE";#N/A,#N/A,FALSE,"RIO BEER";#N/A,#N/A,FALSE,"DISBRAH"}</definedName>
    <definedName name="er" localSheetId="12" hidden="1">{#N/A,#N/A,FALSE,"PRECIO FULL";#N/A,#N/A,FALSE,"LARA";#N/A,#N/A,FALSE,"CARACAS";#N/A,#N/A,FALSE,"DISBRACENTRO";#N/A,#N/A,FALSE,"ANDES";#N/A,#N/A,FALSE,"MAR CARIBE";#N/A,#N/A,FALSE,"RIO BEER";#N/A,#N/A,FALSE,"DISBRAH"}</definedName>
    <definedName name="er" localSheetId="16" hidden="1">{#N/A,#N/A,FALSE,"PRECIO FULL";#N/A,#N/A,FALSE,"LARA";#N/A,#N/A,FALSE,"CARACAS";#N/A,#N/A,FALSE,"DISBRACENTRO";#N/A,#N/A,FALSE,"ANDES";#N/A,#N/A,FALSE,"MAR CARIBE";#N/A,#N/A,FALSE,"RIO BEER";#N/A,#N/A,FALSE,"DISBRAH"}</definedName>
    <definedName name="er" localSheetId="25" hidden="1">{#N/A,#N/A,FALSE,"PRECIO FULL";#N/A,#N/A,FALSE,"LARA";#N/A,#N/A,FALSE,"CARACAS";#N/A,#N/A,FALSE,"DISBRACENTRO";#N/A,#N/A,FALSE,"ANDES";#N/A,#N/A,FALSE,"MAR CARIBE";#N/A,#N/A,FALSE,"RIO BEER";#N/A,#N/A,FALSE,"DISBRAH"}</definedName>
    <definedName name="er" localSheetId="43" hidden="1">{#N/A,#N/A,FALSE,"PRECIO FULL";#N/A,#N/A,FALSE,"LARA";#N/A,#N/A,FALSE,"CARACAS";#N/A,#N/A,FALSE,"DISBRACENTRO";#N/A,#N/A,FALSE,"ANDES";#N/A,#N/A,FALSE,"MAR CARIBE";#N/A,#N/A,FALSE,"RIO BEER";#N/A,#N/A,FALSE,"DISBRAH"}</definedName>
    <definedName name="er" localSheetId="36" hidden="1">{#N/A,#N/A,FALSE,"PRECIO FULL";#N/A,#N/A,FALSE,"LARA";#N/A,#N/A,FALSE,"CARACAS";#N/A,#N/A,FALSE,"DISBRACENTRO";#N/A,#N/A,FALSE,"ANDES";#N/A,#N/A,FALSE,"MAR CARIBE";#N/A,#N/A,FALSE,"RIO BEER";#N/A,#N/A,FALSE,"DISBRAH"}</definedName>
    <definedName name="er" localSheetId="30" hidden="1">{#N/A,#N/A,FALSE,"PRECIO FULL";#N/A,#N/A,FALSE,"LARA";#N/A,#N/A,FALSE,"CARACAS";#N/A,#N/A,FALSE,"DISBRACENTRO";#N/A,#N/A,FALSE,"ANDES";#N/A,#N/A,FALSE,"MAR CARIBE";#N/A,#N/A,FALSE,"RIO BEER";#N/A,#N/A,FALSE,"DISBRAH"}</definedName>
    <definedName name="er" localSheetId="34" hidden="1">{#N/A,#N/A,FALSE,"PRECIO FULL";#N/A,#N/A,FALSE,"LARA";#N/A,#N/A,FALSE,"CARACAS";#N/A,#N/A,FALSE,"DISBRACENTRO";#N/A,#N/A,FALSE,"ANDES";#N/A,#N/A,FALSE,"MAR CARIBE";#N/A,#N/A,FALSE,"RIO BEER";#N/A,#N/A,FALSE,"DISBRAH"}</definedName>
    <definedName name="er" localSheetId="35" hidden="1">{#N/A,#N/A,FALSE,"PRECIO FULL";#N/A,#N/A,FALSE,"LARA";#N/A,#N/A,FALSE,"CARACAS";#N/A,#N/A,FALSE,"DISBRACENTRO";#N/A,#N/A,FALSE,"ANDES";#N/A,#N/A,FALSE,"MAR CARIBE";#N/A,#N/A,FALSE,"RIO BEER";#N/A,#N/A,FALSE,"DISBRAH"}</definedName>
    <definedName name="er" localSheetId="31" hidden="1">{#N/A,#N/A,FALSE,"PRECIO FULL";#N/A,#N/A,FALSE,"LARA";#N/A,#N/A,FALSE,"CARACAS";#N/A,#N/A,FALSE,"DISBRACENTRO";#N/A,#N/A,FALSE,"ANDES";#N/A,#N/A,FALSE,"MAR CARIBE";#N/A,#N/A,FALSE,"RIO BEER";#N/A,#N/A,FALSE,"DISBRAH"}</definedName>
    <definedName name="er" localSheetId="11" hidden="1">{#N/A,#N/A,FALSE,"PRECIO FULL";#N/A,#N/A,FALSE,"LARA";#N/A,#N/A,FALSE,"CARACAS";#N/A,#N/A,FALSE,"DISBRACENTRO";#N/A,#N/A,FALSE,"ANDES";#N/A,#N/A,FALSE,"MAR CARIBE";#N/A,#N/A,FALSE,"RIO BEER";#N/A,#N/A,FALSE,"DISBRAH"}</definedName>
    <definedName name="er" hidden="1">{#N/A,#N/A,FALSE,"PRECIO FULL";#N/A,#N/A,FALSE,"LARA";#N/A,#N/A,FALSE,"CARACAS";#N/A,#N/A,FALSE,"DISBRACENTRO";#N/A,#N/A,FALSE,"ANDES";#N/A,#N/A,FALSE,"MAR CARIBE";#N/A,#N/A,FALSE,"RIO BEER";#N/A,#N/A,FALSE,"DISBRAH"}</definedName>
    <definedName name="erwr" localSheetId="15" hidden="1">{#N/A,#N/A,FALSE,"Written Quote Out";#N/A,#N/A,FALSE,"Accepted Quotes";#N/A,#N/A,FALSE,"Rejected"}</definedName>
    <definedName name="erwr" localSheetId="21" hidden="1">{#N/A,#N/A,FALSE,"Written Quote Out";#N/A,#N/A,FALSE,"Accepted Quotes";#N/A,#N/A,FALSE,"Rejected"}</definedName>
    <definedName name="erwr" localSheetId="20" hidden="1">{#N/A,#N/A,FALSE,"Written Quote Out";#N/A,#N/A,FALSE,"Accepted Quotes";#N/A,#N/A,FALSE,"Rejected"}</definedName>
    <definedName name="erwr" localSheetId="24" hidden="1">{#N/A,#N/A,FALSE,"Written Quote Out";#N/A,#N/A,FALSE,"Accepted Quotes";#N/A,#N/A,FALSE,"Rejected"}</definedName>
    <definedName name="erwr" localSheetId="17" hidden="1">{#N/A,#N/A,FALSE,"Written Quote Out";#N/A,#N/A,FALSE,"Accepted Quotes";#N/A,#N/A,FALSE,"Rejected"}</definedName>
    <definedName name="erwr" localSheetId="28" hidden="1">{#N/A,#N/A,FALSE,"Written Quote Out";#N/A,#N/A,FALSE,"Accepted Quotes";#N/A,#N/A,FALSE,"Rejected"}</definedName>
    <definedName name="erwr" localSheetId="29" hidden="1">{#N/A,#N/A,FALSE,"Written Quote Out";#N/A,#N/A,FALSE,"Accepted Quotes";#N/A,#N/A,FALSE,"Rejected"}</definedName>
    <definedName name="erwr" localSheetId="26" hidden="1">{#N/A,#N/A,FALSE,"Written Quote Out";#N/A,#N/A,FALSE,"Accepted Quotes";#N/A,#N/A,FALSE,"Rejected"}</definedName>
    <definedName name="erwr" localSheetId="8" hidden="1">{#N/A,#N/A,FALSE,"Written Quote Out";#N/A,#N/A,FALSE,"Accepted Quotes";#N/A,#N/A,FALSE,"Rejected"}</definedName>
    <definedName name="erwr" localSheetId="46" hidden="1">{#N/A,#N/A,FALSE,"Written Quote Out";#N/A,#N/A,FALSE,"Accepted Quotes";#N/A,#N/A,FALSE,"Rejected"}</definedName>
    <definedName name="erwr" localSheetId="47" hidden="1">{#N/A,#N/A,FALSE,"Written Quote Out";#N/A,#N/A,FALSE,"Accepted Quotes";#N/A,#N/A,FALSE,"Rejected"}</definedName>
    <definedName name="erwr" localSheetId="44" hidden="1">{#N/A,#N/A,FALSE,"Written Quote Out";#N/A,#N/A,FALSE,"Accepted Quotes";#N/A,#N/A,FALSE,"Rejected"}</definedName>
    <definedName name="erwr" localSheetId="0" hidden="1">{#N/A,#N/A,FALSE,"Written Quote Out";#N/A,#N/A,FALSE,"Accepted Quotes";#N/A,#N/A,FALSE,"Rejected"}</definedName>
    <definedName name="erwr" localSheetId="9" hidden="1">{#N/A,#N/A,FALSE,"Written Quote Out";#N/A,#N/A,FALSE,"Accepted Quotes";#N/A,#N/A,FALSE,"Rejected"}</definedName>
    <definedName name="erwr" localSheetId="5" hidden="1">{#N/A,#N/A,FALSE,"Written Quote Out";#N/A,#N/A,FALSE,"Accepted Quotes";#N/A,#N/A,FALSE,"Rejected"}</definedName>
    <definedName name="erwr" localSheetId="6" hidden="1">{#N/A,#N/A,FALSE,"Written Quote Out";#N/A,#N/A,FALSE,"Accepted Quotes";#N/A,#N/A,FALSE,"Rejected"}</definedName>
    <definedName name="erwr" localSheetId="58" hidden="1">{#N/A,#N/A,FALSE,"Written Quote Out";#N/A,#N/A,FALSE,"Accepted Quotes";#N/A,#N/A,FALSE,"Rejected"}</definedName>
    <definedName name="erwr" localSheetId="37" hidden="1">{#N/A,#N/A,FALSE,"Written Quote Out";#N/A,#N/A,FALSE,"Accepted Quotes";#N/A,#N/A,FALSE,"Rejected"}</definedName>
    <definedName name="erwr" localSheetId="10" hidden="1">{#N/A,#N/A,FALSE,"Written Quote Out";#N/A,#N/A,FALSE,"Accepted Quotes";#N/A,#N/A,FALSE,"Rejected"}</definedName>
    <definedName name="erwr" localSheetId="3" hidden="1">{#N/A,#N/A,FALSE,"Written Quote Out";#N/A,#N/A,FALSE,"Accepted Quotes";#N/A,#N/A,FALSE,"Rejected"}</definedName>
    <definedName name="erwr" localSheetId="4" hidden="1">{#N/A,#N/A,FALSE,"Written Quote Out";#N/A,#N/A,FALSE,"Accepted Quotes";#N/A,#N/A,FALSE,"Rejected"}</definedName>
    <definedName name="erwr" localSheetId="57" hidden="1">{#N/A,#N/A,FALSE,"Written Quote Out";#N/A,#N/A,FALSE,"Accepted Quotes";#N/A,#N/A,FALSE,"Rejected"}</definedName>
    <definedName name="erwr" localSheetId="50" hidden="1">{#N/A,#N/A,FALSE,"Written Quote Out";#N/A,#N/A,FALSE,"Accepted Quotes";#N/A,#N/A,FALSE,"Rejected"}</definedName>
    <definedName name="erwr" localSheetId="56" hidden="1">{#N/A,#N/A,FALSE,"Written Quote Out";#N/A,#N/A,FALSE,"Accepted Quotes";#N/A,#N/A,FALSE,"Rejected"}</definedName>
    <definedName name="erwr" localSheetId="13" hidden="1">{#N/A,#N/A,FALSE,"Written Quote Out";#N/A,#N/A,FALSE,"Accepted Quotes";#N/A,#N/A,FALSE,"Rejected"}</definedName>
    <definedName name="erwr" localSheetId="12" hidden="1">{#N/A,#N/A,FALSE,"Written Quote Out";#N/A,#N/A,FALSE,"Accepted Quotes";#N/A,#N/A,FALSE,"Rejected"}</definedName>
    <definedName name="erwr" localSheetId="16" hidden="1">{#N/A,#N/A,FALSE,"Written Quote Out";#N/A,#N/A,FALSE,"Accepted Quotes";#N/A,#N/A,FALSE,"Rejected"}</definedName>
    <definedName name="erwr" localSheetId="25" hidden="1">{#N/A,#N/A,FALSE,"Written Quote Out";#N/A,#N/A,FALSE,"Accepted Quotes";#N/A,#N/A,FALSE,"Rejected"}</definedName>
    <definedName name="erwr" localSheetId="43" hidden="1">{#N/A,#N/A,FALSE,"Written Quote Out";#N/A,#N/A,FALSE,"Accepted Quotes";#N/A,#N/A,FALSE,"Rejected"}</definedName>
    <definedName name="erwr" localSheetId="36" hidden="1">{#N/A,#N/A,FALSE,"Written Quote Out";#N/A,#N/A,FALSE,"Accepted Quotes";#N/A,#N/A,FALSE,"Rejected"}</definedName>
    <definedName name="erwr" localSheetId="30" hidden="1">{#N/A,#N/A,FALSE,"Written Quote Out";#N/A,#N/A,FALSE,"Accepted Quotes";#N/A,#N/A,FALSE,"Rejected"}</definedName>
    <definedName name="erwr" localSheetId="34" hidden="1">{#N/A,#N/A,FALSE,"Written Quote Out";#N/A,#N/A,FALSE,"Accepted Quotes";#N/A,#N/A,FALSE,"Rejected"}</definedName>
    <definedName name="erwr" localSheetId="35" hidden="1">{#N/A,#N/A,FALSE,"Written Quote Out";#N/A,#N/A,FALSE,"Accepted Quotes";#N/A,#N/A,FALSE,"Rejected"}</definedName>
    <definedName name="erwr" localSheetId="31" hidden="1">{#N/A,#N/A,FALSE,"Written Quote Out";#N/A,#N/A,FALSE,"Accepted Quotes";#N/A,#N/A,FALSE,"Rejected"}</definedName>
    <definedName name="erwr" localSheetId="11" hidden="1">{#N/A,#N/A,FALSE,"Written Quote Out";#N/A,#N/A,FALSE,"Accepted Quotes";#N/A,#N/A,FALSE,"Rejected"}</definedName>
    <definedName name="erwr" hidden="1">{#N/A,#N/A,FALSE,"Written Quote Out";#N/A,#N/A,FALSE,"Accepted Quotes";#N/A,#N/A,FALSE,"Rejected"}</definedName>
    <definedName name="EURO_BASE_FooterType" hidden="1">"NONE"</definedName>
    <definedName name="Europe_chart__FooterType" hidden="1">"NONE"</definedName>
    <definedName name="Europe_DATA_FooterType" hidden="1">"NONE"</definedName>
    <definedName name="Europe_FooterType" hidden="1">"NONE"</definedName>
    <definedName name="Europe_workings_FooterType" hidden="1">"NONE"</definedName>
    <definedName name="ew" localSheetId="15" hidden="1">{"CAP VOL",#N/A,FALSE,"CAPITAL";"CAP VAR",#N/A,FALSE,"CAPITAL";"CAP FIJ",#N/A,FALSE,"CAPITAL";"CAP CONS",#N/A,FALSE,"CAPITAL";"CAP DATA",#N/A,FALSE,"CAPITAL"}</definedName>
    <definedName name="ew" localSheetId="21" hidden="1">{"CAP VOL",#N/A,FALSE,"CAPITAL";"CAP VAR",#N/A,FALSE,"CAPITAL";"CAP FIJ",#N/A,FALSE,"CAPITAL";"CAP CONS",#N/A,FALSE,"CAPITAL";"CAP DATA",#N/A,FALSE,"CAPITAL"}</definedName>
    <definedName name="ew" localSheetId="20" hidden="1">{"CAP VOL",#N/A,FALSE,"CAPITAL";"CAP VAR",#N/A,FALSE,"CAPITAL";"CAP FIJ",#N/A,FALSE,"CAPITAL";"CAP CONS",#N/A,FALSE,"CAPITAL";"CAP DATA",#N/A,FALSE,"CAPITAL"}</definedName>
    <definedName name="ew" localSheetId="24" hidden="1">{"CAP VOL",#N/A,FALSE,"CAPITAL";"CAP VAR",#N/A,FALSE,"CAPITAL";"CAP FIJ",#N/A,FALSE,"CAPITAL";"CAP CONS",#N/A,FALSE,"CAPITAL";"CAP DATA",#N/A,FALSE,"CAPITAL"}</definedName>
    <definedName name="ew" localSheetId="17" hidden="1">{"CAP VOL",#N/A,FALSE,"CAPITAL";"CAP VAR",#N/A,FALSE,"CAPITAL";"CAP FIJ",#N/A,FALSE,"CAPITAL";"CAP CONS",#N/A,FALSE,"CAPITAL";"CAP DATA",#N/A,FALSE,"CAPITAL"}</definedName>
    <definedName name="ew" localSheetId="28" hidden="1">{"CAP VOL",#N/A,FALSE,"CAPITAL";"CAP VAR",#N/A,FALSE,"CAPITAL";"CAP FIJ",#N/A,FALSE,"CAPITAL";"CAP CONS",#N/A,FALSE,"CAPITAL";"CAP DATA",#N/A,FALSE,"CAPITAL"}</definedName>
    <definedName name="ew" localSheetId="29" hidden="1">{"CAP VOL",#N/A,FALSE,"CAPITAL";"CAP VAR",#N/A,FALSE,"CAPITAL";"CAP FIJ",#N/A,FALSE,"CAPITAL";"CAP CONS",#N/A,FALSE,"CAPITAL";"CAP DATA",#N/A,FALSE,"CAPITAL"}</definedName>
    <definedName name="ew" localSheetId="26" hidden="1">{"CAP VOL",#N/A,FALSE,"CAPITAL";"CAP VAR",#N/A,FALSE,"CAPITAL";"CAP FIJ",#N/A,FALSE,"CAPITAL";"CAP CONS",#N/A,FALSE,"CAPITAL";"CAP DATA",#N/A,FALSE,"CAPITAL"}</definedName>
    <definedName name="ew" localSheetId="8" hidden="1">{"CAP VOL",#N/A,FALSE,"CAPITAL";"CAP VAR",#N/A,FALSE,"CAPITAL";"CAP FIJ",#N/A,FALSE,"CAPITAL";"CAP CONS",#N/A,FALSE,"CAPITAL";"CAP DATA",#N/A,FALSE,"CAPITAL"}</definedName>
    <definedName name="ew" localSheetId="46" hidden="1">{"CAP VOL",#N/A,FALSE,"CAPITAL";"CAP VAR",#N/A,FALSE,"CAPITAL";"CAP FIJ",#N/A,FALSE,"CAPITAL";"CAP CONS",#N/A,FALSE,"CAPITAL";"CAP DATA",#N/A,FALSE,"CAPITAL"}</definedName>
    <definedName name="ew" localSheetId="47" hidden="1">{"CAP VOL",#N/A,FALSE,"CAPITAL";"CAP VAR",#N/A,FALSE,"CAPITAL";"CAP FIJ",#N/A,FALSE,"CAPITAL";"CAP CONS",#N/A,FALSE,"CAPITAL";"CAP DATA",#N/A,FALSE,"CAPITAL"}</definedName>
    <definedName name="ew" localSheetId="44" hidden="1">{"CAP VOL",#N/A,FALSE,"CAPITAL";"CAP VAR",#N/A,FALSE,"CAPITAL";"CAP FIJ",#N/A,FALSE,"CAPITAL";"CAP CONS",#N/A,FALSE,"CAPITAL";"CAP DATA",#N/A,FALSE,"CAPITAL"}</definedName>
    <definedName name="ew" localSheetId="0" hidden="1">{"CAP VOL",#N/A,FALSE,"CAPITAL";"CAP VAR",#N/A,FALSE,"CAPITAL";"CAP FIJ",#N/A,FALSE,"CAPITAL";"CAP CONS",#N/A,FALSE,"CAPITAL";"CAP DATA",#N/A,FALSE,"CAPITAL"}</definedName>
    <definedName name="ew" localSheetId="9" hidden="1">{"CAP VOL",#N/A,FALSE,"CAPITAL";"CAP VAR",#N/A,FALSE,"CAPITAL";"CAP FIJ",#N/A,FALSE,"CAPITAL";"CAP CONS",#N/A,FALSE,"CAPITAL";"CAP DATA",#N/A,FALSE,"CAPITAL"}</definedName>
    <definedName name="ew" localSheetId="5" hidden="1">{"CAP VOL",#N/A,FALSE,"CAPITAL";"CAP VAR",#N/A,FALSE,"CAPITAL";"CAP FIJ",#N/A,FALSE,"CAPITAL";"CAP CONS",#N/A,FALSE,"CAPITAL";"CAP DATA",#N/A,FALSE,"CAPITAL"}</definedName>
    <definedName name="ew" localSheetId="6" hidden="1">{"CAP VOL",#N/A,FALSE,"CAPITAL";"CAP VAR",#N/A,FALSE,"CAPITAL";"CAP FIJ",#N/A,FALSE,"CAPITAL";"CAP CONS",#N/A,FALSE,"CAPITAL";"CAP DATA",#N/A,FALSE,"CAPITAL"}</definedName>
    <definedName name="ew" localSheetId="58" hidden="1">{"CAP VOL",#N/A,FALSE,"CAPITAL";"CAP VAR",#N/A,FALSE,"CAPITAL";"CAP FIJ",#N/A,FALSE,"CAPITAL";"CAP CONS",#N/A,FALSE,"CAPITAL";"CAP DATA",#N/A,FALSE,"CAPITAL"}</definedName>
    <definedName name="ew" localSheetId="37" hidden="1">{"CAP VOL",#N/A,FALSE,"CAPITAL";"CAP VAR",#N/A,FALSE,"CAPITAL";"CAP FIJ",#N/A,FALSE,"CAPITAL";"CAP CONS",#N/A,FALSE,"CAPITAL";"CAP DATA",#N/A,FALSE,"CAPITAL"}</definedName>
    <definedName name="ew" localSheetId="10" hidden="1">{"CAP VOL",#N/A,FALSE,"CAPITAL";"CAP VAR",#N/A,FALSE,"CAPITAL";"CAP FIJ",#N/A,FALSE,"CAPITAL";"CAP CONS",#N/A,FALSE,"CAPITAL";"CAP DATA",#N/A,FALSE,"CAPITAL"}</definedName>
    <definedName name="ew" localSheetId="3" hidden="1">{"CAP VOL",#N/A,FALSE,"CAPITAL";"CAP VAR",#N/A,FALSE,"CAPITAL";"CAP FIJ",#N/A,FALSE,"CAPITAL";"CAP CONS",#N/A,FALSE,"CAPITAL";"CAP DATA",#N/A,FALSE,"CAPITAL"}</definedName>
    <definedName name="ew" localSheetId="4" hidden="1">{"CAP VOL",#N/A,FALSE,"CAPITAL";"CAP VAR",#N/A,FALSE,"CAPITAL";"CAP FIJ",#N/A,FALSE,"CAPITAL";"CAP CONS",#N/A,FALSE,"CAPITAL";"CAP DATA",#N/A,FALSE,"CAPITAL"}</definedName>
    <definedName name="ew" localSheetId="57" hidden="1">{"CAP VOL",#N/A,FALSE,"CAPITAL";"CAP VAR",#N/A,FALSE,"CAPITAL";"CAP FIJ",#N/A,FALSE,"CAPITAL";"CAP CONS",#N/A,FALSE,"CAPITAL";"CAP DATA",#N/A,FALSE,"CAPITAL"}</definedName>
    <definedName name="ew" localSheetId="50" hidden="1">{"CAP VOL",#N/A,FALSE,"CAPITAL";"CAP VAR",#N/A,FALSE,"CAPITAL";"CAP FIJ",#N/A,FALSE,"CAPITAL";"CAP CONS",#N/A,FALSE,"CAPITAL";"CAP DATA",#N/A,FALSE,"CAPITAL"}</definedName>
    <definedName name="ew" localSheetId="56" hidden="1">{"CAP VOL",#N/A,FALSE,"CAPITAL";"CAP VAR",#N/A,FALSE,"CAPITAL";"CAP FIJ",#N/A,FALSE,"CAPITAL";"CAP CONS",#N/A,FALSE,"CAPITAL";"CAP DATA",#N/A,FALSE,"CAPITAL"}</definedName>
    <definedName name="ew" localSheetId="13" hidden="1">{"CAP VOL",#N/A,FALSE,"CAPITAL";"CAP VAR",#N/A,FALSE,"CAPITAL";"CAP FIJ",#N/A,FALSE,"CAPITAL";"CAP CONS",#N/A,FALSE,"CAPITAL";"CAP DATA",#N/A,FALSE,"CAPITAL"}</definedName>
    <definedName name="ew" localSheetId="12" hidden="1">{"CAP VOL",#N/A,FALSE,"CAPITAL";"CAP VAR",#N/A,FALSE,"CAPITAL";"CAP FIJ",#N/A,FALSE,"CAPITAL";"CAP CONS",#N/A,FALSE,"CAPITAL";"CAP DATA",#N/A,FALSE,"CAPITAL"}</definedName>
    <definedName name="ew" localSheetId="16" hidden="1">{"CAP VOL",#N/A,FALSE,"CAPITAL";"CAP VAR",#N/A,FALSE,"CAPITAL";"CAP FIJ",#N/A,FALSE,"CAPITAL";"CAP CONS",#N/A,FALSE,"CAPITAL";"CAP DATA",#N/A,FALSE,"CAPITAL"}</definedName>
    <definedName name="ew" localSheetId="25" hidden="1">{"CAP VOL",#N/A,FALSE,"CAPITAL";"CAP VAR",#N/A,FALSE,"CAPITAL";"CAP FIJ",#N/A,FALSE,"CAPITAL";"CAP CONS",#N/A,FALSE,"CAPITAL";"CAP DATA",#N/A,FALSE,"CAPITAL"}</definedName>
    <definedName name="ew" localSheetId="43" hidden="1">{"CAP VOL",#N/A,FALSE,"CAPITAL";"CAP VAR",#N/A,FALSE,"CAPITAL";"CAP FIJ",#N/A,FALSE,"CAPITAL";"CAP CONS",#N/A,FALSE,"CAPITAL";"CAP DATA",#N/A,FALSE,"CAPITAL"}</definedName>
    <definedName name="ew" localSheetId="36" hidden="1">{"CAP VOL",#N/A,FALSE,"CAPITAL";"CAP VAR",#N/A,FALSE,"CAPITAL";"CAP FIJ",#N/A,FALSE,"CAPITAL";"CAP CONS",#N/A,FALSE,"CAPITAL";"CAP DATA",#N/A,FALSE,"CAPITAL"}</definedName>
    <definedName name="ew" localSheetId="30" hidden="1">{"CAP VOL",#N/A,FALSE,"CAPITAL";"CAP VAR",#N/A,FALSE,"CAPITAL";"CAP FIJ",#N/A,FALSE,"CAPITAL";"CAP CONS",#N/A,FALSE,"CAPITAL";"CAP DATA",#N/A,FALSE,"CAPITAL"}</definedName>
    <definedName name="ew" localSheetId="34" hidden="1">{"CAP VOL",#N/A,FALSE,"CAPITAL";"CAP VAR",#N/A,FALSE,"CAPITAL";"CAP FIJ",#N/A,FALSE,"CAPITAL";"CAP CONS",#N/A,FALSE,"CAPITAL";"CAP DATA",#N/A,FALSE,"CAPITAL"}</definedName>
    <definedName name="ew" localSheetId="35" hidden="1">{"CAP VOL",#N/A,FALSE,"CAPITAL";"CAP VAR",#N/A,FALSE,"CAPITAL";"CAP FIJ",#N/A,FALSE,"CAPITAL";"CAP CONS",#N/A,FALSE,"CAPITAL";"CAP DATA",#N/A,FALSE,"CAPITAL"}</definedName>
    <definedName name="ew" localSheetId="31" hidden="1">{"CAP VOL",#N/A,FALSE,"CAPITAL";"CAP VAR",#N/A,FALSE,"CAPITAL";"CAP FIJ",#N/A,FALSE,"CAPITAL";"CAP CONS",#N/A,FALSE,"CAPITAL";"CAP DATA",#N/A,FALSE,"CAPITAL"}</definedName>
    <definedName name="ew" localSheetId="11" hidden="1">{"CAP VOL",#N/A,FALSE,"CAPITAL";"CAP VAR",#N/A,FALSE,"CAPITAL";"CAP FIJ",#N/A,FALSE,"CAPITAL";"CAP CONS",#N/A,FALSE,"CAPITAL";"CAP DATA",#N/A,FALSE,"CAPITAL"}</definedName>
    <definedName name="ew" hidden="1">{"CAP VOL",#N/A,FALSE,"CAPITAL";"CAP VAR",#N/A,FALSE,"CAPITAL";"CAP FIJ",#N/A,FALSE,"CAPITAL";"CAP CONS",#N/A,FALSE,"CAPITAL";"CAP DATA",#N/A,FALSE,"CAPITAL"}</definedName>
    <definedName name="expcategory" localSheetId="15" hidden="1">{#N/A,#N/A,TRUE,"Written Quote Out";#N/A,#N/A,TRUE,"Accepted Quotes"}</definedName>
    <definedName name="expcategory" localSheetId="21" hidden="1">{#N/A,#N/A,TRUE,"Written Quote Out";#N/A,#N/A,TRUE,"Accepted Quotes"}</definedName>
    <definedName name="expcategory" localSheetId="20" hidden="1">{#N/A,#N/A,TRUE,"Written Quote Out";#N/A,#N/A,TRUE,"Accepted Quotes"}</definedName>
    <definedName name="expcategory" localSheetId="24" hidden="1">{#N/A,#N/A,TRUE,"Written Quote Out";#N/A,#N/A,TRUE,"Accepted Quotes"}</definedName>
    <definedName name="expcategory" localSheetId="17" hidden="1">{#N/A,#N/A,TRUE,"Written Quote Out";#N/A,#N/A,TRUE,"Accepted Quotes"}</definedName>
    <definedName name="expcategory" localSheetId="28" hidden="1">{#N/A,#N/A,TRUE,"Written Quote Out";#N/A,#N/A,TRUE,"Accepted Quotes"}</definedName>
    <definedName name="expcategory" localSheetId="29" hidden="1">{#N/A,#N/A,TRUE,"Written Quote Out";#N/A,#N/A,TRUE,"Accepted Quotes"}</definedName>
    <definedName name="expcategory" localSheetId="26" hidden="1">{#N/A,#N/A,TRUE,"Written Quote Out";#N/A,#N/A,TRUE,"Accepted Quotes"}</definedName>
    <definedName name="expcategory" localSheetId="8" hidden="1">{#N/A,#N/A,TRUE,"Written Quote Out";#N/A,#N/A,TRUE,"Accepted Quotes"}</definedName>
    <definedName name="expcategory" localSheetId="46" hidden="1">{#N/A,#N/A,TRUE,"Written Quote Out";#N/A,#N/A,TRUE,"Accepted Quotes"}</definedName>
    <definedName name="expcategory" localSheetId="47" hidden="1">{#N/A,#N/A,TRUE,"Written Quote Out";#N/A,#N/A,TRUE,"Accepted Quotes"}</definedName>
    <definedName name="expcategory" localSheetId="44" hidden="1">{#N/A,#N/A,TRUE,"Written Quote Out";#N/A,#N/A,TRUE,"Accepted Quotes"}</definedName>
    <definedName name="expcategory" localSheetId="0" hidden="1">{#N/A,#N/A,TRUE,"Written Quote Out";#N/A,#N/A,TRUE,"Accepted Quotes"}</definedName>
    <definedName name="expcategory" localSheetId="9" hidden="1">{#N/A,#N/A,TRUE,"Written Quote Out";#N/A,#N/A,TRUE,"Accepted Quotes"}</definedName>
    <definedName name="expcategory" localSheetId="5" hidden="1">{#N/A,#N/A,TRUE,"Written Quote Out";#N/A,#N/A,TRUE,"Accepted Quotes"}</definedName>
    <definedName name="expcategory" localSheetId="6" hidden="1">{#N/A,#N/A,TRUE,"Written Quote Out";#N/A,#N/A,TRUE,"Accepted Quotes"}</definedName>
    <definedName name="expcategory" localSheetId="58" hidden="1">{#N/A,#N/A,TRUE,"Written Quote Out";#N/A,#N/A,TRUE,"Accepted Quotes"}</definedName>
    <definedName name="expcategory" localSheetId="37" hidden="1">{#N/A,#N/A,TRUE,"Written Quote Out";#N/A,#N/A,TRUE,"Accepted Quotes"}</definedName>
    <definedName name="expcategory" localSheetId="10" hidden="1">{#N/A,#N/A,TRUE,"Written Quote Out";#N/A,#N/A,TRUE,"Accepted Quotes"}</definedName>
    <definedName name="expcategory" localSheetId="3" hidden="1">{#N/A,#N/A,TRUE,"Written Quote Out";#N/A,#N/A,TRUE,"Accepted Quotes"}</definedName>
    <definedName name="expcategory" localSheetId="4" hidden="1">{#N/A,#N/A,TRUE,"Written Quote Out";#N/A,#N/A,TRUE,"Accepted Quotes"}</definedName>
    <definedName name="expcategory" localSheetId="57" hidden="1">{#N/A,#N/A,TRUE,"Written Quote Out";#N/A,#N/A,TRUE,"Accepted Quotes"}</definedName>
    <definedName name="expcategory" localSheetId="50" hidden="1">{#N/A,#N/A,TRUE,"Written Quote Out";#N/A,#N/A,TRUE,"Accepted Quotes"}</definedName>
    <definedName name="expcategory" localSheetId="56" hidden="1">{#N/A,#N/A,TRUE,"Written Quote Out";#N/A,#N/A,TRUE,"Accepted Quotes"}</definedName>
    <definedName name="expcategory" localSheetId="13" hidden="1">{#N/A,#N/A,TRUE,"Written Quote Out";#N/A,#N/A,TRUE,"Accepted Quotes"}</definedName>
    <definedName name="expcategory" localSheetId="12" hidden="1">{#N/A,#N/A,TRUE,"Written Quote Out";#N/A,#N/A,TRUE,"Accepted Quotes"}</definedName>
    <definedName name="expcategory" localSheetId="16" hidden="1">{#N/A,#N/A,TRUE,"Written Quote Out";#N/A,#N/A,TRUE,"Accepted Quotes"}</definedName>
    <definedName name="expcategory" localSheetId="25" hidden="1">{#N/A,#N/A,TRUE,"Written Quote Out";#N/A,#N/A,TRUE,"Accepted Quotes"}</definedName>
    <definedName name="expcategory" localSheetId="43" hidden="1">{#N/A,#N/A,TRUE,"Written Quote Out";#N/A,#N/A,TRUE,"Accepted Quotes"}</definedName>
    <definedName name="expcategory" localSheetId="36" hidden="1">{#N/A,#N/A,TRUE,"Written Quote Out";#N/A,#N/A,TRUE,"Accepted Quotes"}</definedName>
    <definedName name="expcategory" localSheetId="30" hidden="1">{#N/A,#N/A,TRUE,"Written Quote Out";#N/A,#N/A,TRUE,"Accepted Quotes"}</definedName>
    <definedName name="expcategory" localSheetId="34" hidden="1">{#N/A,#N/A,TRUE,"Written Quote Out";#N/A,#N/A,TRUE,"Accepted Quotes"}</definedName>
    <definedName name="expcategory" localSheetId="35" hidden="1">{#N/A,#N/A,TRUE,"Written Quote Out";#N/A,#N/A,TRUE,"Accepted Quotes"}</definedName>
    <definedName name="expcategory" localSheetId="31" hidden="1">{#N/A,#N/A,TRUE,"Written Quote Out";#N/A,#N/A,TRUE,"Accepted Quotes"}</definedName>
    <definedName name="expcategory" localSheetId="11" hidden="1">{#N/A,#N/A,TRUE,"Written Quote Out";#N/A,#N/A,TRUE,"Accepted Quotes"}</definedName>
    <definedName name="expcategory" hidden="1">{#N/A,#N/A,TRUE,"Written Quote Out";#N/A,#N/A,TRUE,"Accepted Quotes"}</definedName>
    <definedName name="expensetrenda" localSheetId="15" hidden="1">{"NewCo_View",#N/A,FALSE,"Calculations"}</definedName>
    <definedName name="expensetrenda" localSheetId="21" hidden="1">{"NewCo_View",#N/A,FALSE,"Calculations"}</definedName>
    <definedName name="expensetrenda" localSheetId="20" hidden="1">{"NewCo_View",#N/A,FALSE,"Calculations"}</definedName>
    <definedName name="expensetrenda" localSheetId="24" hidden="1">{"NewCo_View",#N/A,FALSE,"Calculations"}</definedName>
    <definedName name="expensetrenda" localSheetId="17" hidden="1">{"NewCo_View",#N/A,FALSE,"Calculations"}</definedName>
    <definedName name="expensetrenda" localSheetId="28" hidden="1">{"NewCo_View",#N/A,FALSE,"Calculations"}</definedName>
    <definedName name="expensetrenda" localSheetId="29" hidden="1">{"NewCo_View",#N/A,FALSE,"Calculations"}</definedName>
    <definedName name="expensetrenda" localSheetId="26" hidden="1">{"NewCo_View",#N/A,FALSE,"Calculations"}</definedName>
    <definedName name="expensetrenda" localSheetId="8" hidden="1">{"NewCo_View",#N/A,FALSE,"Calculations"}</definedName>
    <definedName name="expensetrenda" localSheetId="46" hidden="1">{"NewCo_View",#N/A,FALSE,"Calculations"}</definedName>
    <definedName name="expensetrenda" localSheetId="47" hidden="1">{"NewCo_View",#N/A,FALSE,"Calculations"}</definedName>
    <definedName name="expensetrenda" localSheetId="44" hidden="1">{"NewCo_View",#N/A,FALSE,"Calculations"}</definedName>
    <definedName name="expensetrenda" localSheetId="0" hidden="1">{"NewCo_View",#N/A,FALSE,"Calculations"}</definedName>
    <definedName name="expensetrenda" localSheetId="9" hidden="1">{"NewCo_View",#N/A,FALSE,"Calculations"}</definedName>
    <definedName name="expensetrenda" localSheetId="5" hidden="1">{"NewCo_View",#N/A,FALSE,"Calculations"}</definedName>
    <definedName name="expensetrenda" localSheetId="6" hidden="1">{"NewCo_View",#N/A,FALSE,"Calculations"}</definedName>
    <definedName name="expensetrenda" localSheetId="58" hidden="1">{"NewCo_View",#N/A,FALSE,"Calculations"}</definedName>
    <definedName name="expensetrenda" localSheetId="37" hidden="1">{"NewCo_View",#N/A,FALSE,"Calculations"}</definedName>
    <definedName name="expensetrenda" localSheetId="10" hidden="1">{"NewCo_View",#N/A,FALSE,"Calculations"}</definedName>
    <definedName name="expensetrenda" localSheetId="3" hidden="1">{"NewCo_View",#N/A,FALSE,"Calculations"}</definedName>
    <definedName name="expensetrenda" localSheetId="4" hidden="1">{"NewCo_View",#N/A,FALSE,"Calculations"}</definedName>
    <definedName name="expensetrenda" localSheetId="57" hidden="1">{"NewCo_View",#N/A,FALSE,"Calculations"}</definedName>
    <definedName name="expensetrenda" localSheetId="50" hidden="1">{"NewCo_View",#N/A,FALSE,"Calculations"}</definedName>
    <definedName name="expensetrenda" localSheetId="56" hidden="1">{"NewCo_View",#N/A,FALSE,"Calculations"}</definedName>
    <definedName name="expensetrenda" localSheetId="13" hidden="1">{"NewCo_View",#N/A,FALSE,"Calculations"}</definedName>
    <definedName name="expensetrenda" localSheetId="12" hidden="1">{"NewCo_View",#N/A,FALSE,"Calculations"}</definedName>
    <definedName name="expensetrenda" localSheetId="16" hidden="1">{"NewCo_View",#N/A,FALSE,"Calculations"}</definedName>
    <definedName name="expensetrenda" localSheetId="25" hidden="1">{"NewCo_View",#N/A,FALSE,"Calculations"}</definedName>
    <definedName name="expensetrenda" localSheetId="43" hidden="1">{"NewCo_View",#N/A,FALSE,"Calculations"}</definedName>
    <definedName name="expensetrenda" localSheetId="36" hidden="1">{"NewCo_View",#N/A,FALSE,"Calculations"}</definedName>
    <definedName name="expensetrenda" localSheetId="30" hidden="1">{"NewCo_View",#N/A,FALSE,"Calculations"}</definedName>
    <definedName name="expensetrenda" localSheetId="34" hidden="1">{"NewCo_View",#N/A,FALSE,"Calculations"}</definedName>
    <definedName name="expensetrenda" localSheetId="35" hidden="1">{"NewCo_View",#N/A,FALSE,"Calculations"}</definedName>
    <definedName name="expensetrenda" localSheetId="31" hidden="1">{"NewCo_View",#N/A,FALSE,"Calculations"}</definedName>
    <definedName name="expensetrenda" localSheetId="11" hidden="1">{"NewCo_View",#N/A,FALSE,"Calculations"}</definedName>
    <definedName name="expensetrenda" hidden="1">{"NewCo_View",#N/A,FALSE,"Calculations"}</definedName>
    <definedName name="f" localSheetId="21" hidden="1">#REF!</definedName>
    <definedName name="f" localSheetId="20" hidden="1">#REF!</definedName>
    <definedName name="f" localSheetId="24" hidden="1">#REF!</definedName>
    <definedName name="f" localSheetId="17" hidden="1">#REF!</definedName>
    <definedName name="f" localSheetId="28" hidden="1">#REF!</definedName>
    <definedName name="f" localSheetId="29" hidden="1">#REF!</definedName>
    <definedName name="f" localSheetId="26" hidden="1">#REF!</definedName>
    <definedName name="f" localSheetId="8" hidden="1">#REF!</definedName>
    <definedName name="f" localSheetId="46" hidden="1">#REF!</definedName>
    <definedName name="f" localSheetId="47" hidden="1">#REF!</definedName>
    <definedName name="f" localSheetId="44" hidden="1">#REF!</definedName>
    <definedName name="f" localSheetId="5" hidden="1">#REF!</definedName>
    <definedName name="f" localSheetId="6" hidden="1">#REF!</definedName>
    <definedName name="f" localSheetId="58" hidden="1">#REF!</definedName>
    <definedName name="f" localSheetId="37" hidden="1">#REF!</definedName>
    <definedName name="f" localSheetId="12" hidden="1">#REF!</definedName>
    <definedName name="f" localSheetId="34" hidden="1">#REF!</definedName>
    <definedName name="f" localSheetId="35" hidden="1">#REF!</definedName>
    <definedName name="f" localSheetId="11" hidden="1">#REF!</definedName>
    <definedName name="f" hidden="1">#REF!</definedName>
    <definedName name="fchgdfh" localSheetId="15" hidden="1">{#N/A,#N/A,TRUE,"1157 Balance Sheet"}</definedName>
    <definedName name="fchgdfh" localSheetId="58" hidden="1">{#N/A,#N/A,TRUE,"1157 Balance Sheet"}</definedName>
    <definedName name="fchgdfh" localSheetId="3" hidden="1">{#N/A,#N/A,TRUE,"1157 Balance Sheet"}</definedName>
    <definedName name="fchgdfh" localSheetId="4" hidden="1">{#N/A,#N/A,TRUE,"1157 Balance Sheet"}</definedName>
    <definedName name="fchgdfh" localSheetId="50" hidden="1">{#N/A,#N/A,TRUE,"1157 Balance Sheet"}</definedName>
    <definedName name="fchgdfh" localSheetId="16" hidden="1">{#N/A,#N/A,TRUE,"1157 Balance Sheet"}</definedName>
    <definedName name="fchgdfh" localSheetId="25" hidden="1">{#N/A,#N/A,TRUE,"1157 Balance Sheet"}</definedName>
    <definedName name="fchgdfh" localSheetId="43" hidden="1">{#N/A,#N/A,TRUE,"1157 Balance Sheet"}</definedName>
    <definedName name="fchgdfh" localSheetId="36" hidden="1">{#N/A,#N/A,TRUE,"1157 Balance Sheet"}</definedName>
    <definedName name="fchgdfh" localSheetId="30" hidden="1">{#N/A,#N/A,TRUE,"1157 Balance Sheet"}</definedName>
    <definedName name="fchgdfh" hidden="1">{#N/A,#N/A,TRUE,"1157 Balance Sheet"}</definedName>
    <definedName name="fd" localSheetId="15" hidden="1">{#N/A,#N/A,FALSE,"PRECIO FULL";#N/A,#N/A,FALSE,"LARA";#N/A,#N/A,FALSE,"CARACAS";#N/A,#N/A,FALSE,"DISBRACENTRO";#N/A,#N/A,FALSE,"ANDES";#N/A,#N/A,FALSE,"MAR CARIBE";#N/A,#N/A,FALSE,"RIO BEER";#N/A,#N/A,FALSE,"DISBRAH"}</definedName>
    <definedName name="fd" localSheetId="21" hidden="1">{#N/A,#N/A,FALSE,"PRECIO FULL";#N/A,#N/A,FALSE,"LARA";#N/A,#N/A,FALSE,"CARACAS";#N/A,#N/A,FALSE,"DISBRACENTRO";#N/A,#N/A,FALSE,"ANDES";#N/A,#N/A,FALSE,"MAR CARIBE";#N/A,#N/A,FALSE,"RIO BEER";#N/A,#N/A,FALSE,"DISBRAH"}</definedName>
    <definedName name="fd" localSheetId="20" hidden="1">{#N/A,#N/A,FALSE,"PRECIO FULL";#N/A,#N/A,FALSE,"LARA";#N/A,#N/A,FALSE,"CARACAS";#N/A,#N/A,FALSE,"DISBRACENTRO";#N/A,#N/A,FALSE,"ANDES";#N/A,#N/A,FALSE,"MAR CARIBE";#N/A,#N/A,FALSE,"RIO BEER";#N/A,#N/A,FALSE,"DISBRAH"}</definedName>
    <definedName name="fd" localSheetId="24" hidden="1">{#N/A,#N/A,FALSE,"PRECIO FULL";#N/A,#N/A,FALSE,"LARA";#N/A,#N/A,FALSE,"CARACAS";#N/A,#N/A,FALSE,"DISBRACENTRO";#N/A,#N/A,FALSE,"ANDES";#N/A,#N/A,FALSE,"MAR CARIBE";#N/A,#N/A,FALSE,"RIO BEER";#N/A,#N/A,FALSE,"DISBRAH"}</definedName>
    <definedName name="fd" localSheetId="17" hidden="1">{#N/A,#N/A,FALSE,"PRECIO FULL";#N/A,#N/A,FALSE,"LARA";#N/A,#N/A,FALSE,"CARACAS";#N/A,#N/A,FALSE,"DISBRACENTRO";#N/A,#N/A,FALSE,"ANDES";#N/A,#N/A,FALSE,"MAR CARIBE";#N/A,#N/A,FALSE,"RIO BEER";#N/A,#N/A,FALSE,"DISBRAH"}</definedName>
    <definedName name="fd" localSheetId="28" hidden="1">{#N/A,#N/A,FALSE,"PRECIO FULL";#N/A,#N/A,FALSE,"LARA";#N/A,#N/A,FALSE,"CARACAS";#N/A,#N/A,FALSE,"DISBRACENTRO";#N/A,#N/A,FALSE,"ANDES";#N/A,#N/A,FALSE,"MAR CARIBE";#N/A,#N/A,FALSE,"RIO BEER";#N/A,#N/A,FALSE,"DISBRAH"}</definedName>
    <definedName name="fd" localSheetId="29" hidden="1">{#N/A,#N/A,FALSE,"PRECIO FULL";#N/A,#N/A,FALSE,"LARA";#N/A,#N/A,FALSE,"CARACAS";#N/A,#N/A,FALSE,"DISBRACENTRO";#N/A,#N/A,FALSE,"ANDES";#N/A,#N/A,FALSE,"MAR CARIBE";#N/A,#N/A,FALSE,"RIO BEER";#N/A,#N/A,FALSE,"DISBRAH"}</definedName>
    <definedName name="fd" localSheetId="26" hidden="1">{#N/A,#N/A,FALSE,"PRECIO FULL";#N/A,#N/A,FALSE,"LARA";#N/A,#N/A,FALSE,"CARACAS";#N/A,#N/A,FALSE,"DISBRACENTRO";#N/A,#N/A,FALSE,"ANDES";#N/A,#N/A,FALSE,"MAR CARIBE";#N/A,#N/A,FALSE,"RIO BEER";#N/A,#N/A,FALSE,"DISBRAH"}</definedName>
    <definedName name="fd" localSheetId="8" hidden="1">{#N/A,#N/A,FALSE,"PRECIO FULL";#N/A,#N/A,FALSE,"LARA";#N/A,#N/A,FALSE,"CARACAS";#N/A,#N/A,FALSE,"DISBRACENTRO";#N/A,#N/A,FALSE,"ANDES";#N/A,#N/A,FALSE,"MAR CARIBE";#N/A,#N/A,FALSE,"RIO BEER";#N/A,#N/A,FALSE,"DISBRAH"}</definedName>
    <definedName name="fd" localSheetId="46" hidden="1">{#N/A,#N/A,FALSE,"PRECIO FULL";#N/A,#N/A,FALSE,"LARA";#N/A,#N/A,FALSE,"CARACAS";#N/A,#N/A,FALSE,"DISBRACENTRO";#N/A,#N/A,FALSE,"ANDES";#N/A,#N/A,FALSE,"MAR CARIBE";#N/A,#N/A,FALSE,"RIO BEER";#N/A,#N/A,FALSE,"DISBRAH"}</definedName>
    <definedName name="fd" localSheetId="47" hidden="1">{#N/A,#N/A,FALSE,"PRECIO FULL";#N/A,#N/A,FALSE,"LARA";#N/A,#N/A,FALSE,"CARACAS";#N/A,#N/A,FALSE,"DISBRACENTRO";#N/A,#N/A,FALSE,"ANDES";#N/A,#N/A,FALSE,"MAR CARIBE";#N/A,#N/A,FALSE,"RIO BEER";#N/A,#N/A,FALSE,"DISBRAH"}</definedName>
    <definedName name="fd" localSheetId="44" hidden="1">{#N/A,#N/A,FALSE,"PRECIO FULL";#N/A,#N/A,FALSE,"LARA";#N/A,#N/A,FALSE,"CARACAS";#N/A,#N/A,FALSE,"DISBRACENTRO";#N/A,#N/A,FALSE,"ANDES";#N/A,#N/A,FALSE,"MAR CARIBE";#N/A,#N/A,FALSE,"RIO BEER";#N/A,#N/A,FALSE,"DISBRAH"}</definedName>
    <definedName name="fd" localSheetId="0" hidden="1">{#N/A,#N/A,FALSE,"PRECIO FULL";#N/A,#N/A,FALSE,"LARA";#N/A,#N/A,FALSE,"CARACAS";#N/A,#N/A,FALSE,"DISBRACENTRO";#N/A,#N/A,FALSE,"ANDES";#N/A,#N/A,FALSE,"MAR CARIBE";#N/A,#N/A,FALSE,"RIO BEER";#N/A,#N/A,FALSE,"DISBRAH"}</definedName>
    <definedName name="fd" localSheetId="9" hidden="1">{#N/A,#N/A,FALSE,"PRECIO FULL";#N/A,#N/A,FALSE,"LARA";#N/A,#N/A,FALSE,"CARACAS";#N/A,#N/A,FALSE,"DISBRACENTRO";#N/A,#N/A,FALSE,"ANDES";#N/A,#N/A,FALSE,"MAR CARIBE";#N/A,#N/A,FALSE,"RIO BEER";#N/A,#N/A,FALSE,"DISBRAH"}</definedName>
    <definedName name="fd" localSheetId="5" hidden="1">{#N/A,#N/A,FALSE,"PRECIO FULL";#N/A,#N/A,FALSE,"LARA";#N/A,#N/A,FALSE,"CARACAS";#N/A,#N/A,FALSE,"DISBRACENTRO";#N/A,#N/A,FALSE,"ANDES";#N/A,#N/A,FALSE,"MAR CARIBE";#N/A,#N/A,FALSE,"RIO BEER";#N/A,#N/A,FALSE,"DISBRAH"}</definedName>
    <definedName name="fd" localSheetId="6" hidden="1">{#N/A,#N/A,FALSE,"PRECIO FULL";#N/A,#N/A,FALSE,"LARA";#N/A,#N/A,FALSE,"CARACAS";#N/A,#N/A,FALSE,"DISBRACENTRO";#N/A,#N/A,FALSE,"ANDES";#N/A,#N/A,FALSE,"MAR CARIBE";#N/A,#N/A,FALSE,"RIO BEER";#N/A,#N/A,FALSE,"DISBRAH"}</definedName>
    <definedName name="fd" localSheetId="58" hidden="1">{#N/A,#N/A,FALSE,"PRECIO FULL";#N/A,#N/A,FALSE,"LARA";#N/A,#N/A,FALSE,"CARACAS";#N/A,#N/A,FALSE,"DISBRACENTRO";#N/A,#N/A,FALSE,"ANDES";#N/A,#N/A,FALSE,"MAR CARIBE";#N/A,#N/A,FALSE,"RIO BEER";#N/A,#N/A,FALSE,"DISBRAH"}</definedName>
    <definedName name="fd" localSheetId="37" hidden="1">{#N/A,#N/A,FALSE,"PRECIO FULL";#N/A,#N/A,FALSE,"LARA";#N/A,#N/A,FALSE,"CARACAS";#N/A,#N/A,FALSE,"DISBRACENTRO";#N/A,#N/A,FALSE,"ANDES";#N/A,#N/A,FALSE,"MAR CARIBE";#N/A,#N/A,FALSE,"RIO BEER";#N/A,#N/A,FALSE,"DISBRAH"}</definedName>
    <definedName name="fd" localSheetId="10" hidden="1">{#N/A,#N/A,FALSE,"PRECIO FULL";#N/A,#N/A,FALSE,"LARA";#N/A,#N/A,FALSE,"CARACAS";#N/A,#N/A,FALSE,"DISBRACENTRO";#N/A,#N/A,FALSE,"ANDES";#N/A,#N/A,FALSE,"MAR CARIBE";#N/A,#N/A,FALSE,"RIO BEER";#N/A,#N/A,FALSE,"DISBRAH"}</definedName>
    <definedName name="fd" localSheetId="3" hidden="1">{#N/A,#N/A,FALSE,"PRECIO FULL";#N/A,#N/A,FALSE,"LARA";#N/A,#N/A,FALSE,"CARACAS";#N/A,#N/A,FALSE,"DISBRACENTRO";#N/A,#N/A,FALSE,"ANDES";#N/A,#N/A,FALSE,"MAR CARIBE";#N/A,#N/A,FALSE,"RIO BEER";#N/A,#N/A,FALSE,"DISBRAH"}</definedName>
    <definedName name="fd" localSheetId="4" hidden="1">{#N/A,#N/A,FALSE,"PRECIO FULL";#N/A,#N/A,FALSE,"LARA";#N/A,#N/A,FALSE,"CARACAS";#N/A,#N/A,FALSE,"DISBRACENTRO";#N/A,#N/A,FALSE,"ANDES";#N/A,#N/A,FALSE,"MAR CARIBE";#N/A,#N/A,FALSE,"RIO BEER";#N/A,#N/A,FALSE,"DISBRAH"}</definedName>
    <definedName name="fd" localSheetId="57" hidden="1">{#N/A,#N/A,FALSE,"PRECIO FULL";#N/A,#N/A,FALSE,"LARA";#N/A,#N/A,FALSE,"CARACAS";#N/A,#N/A,FALSE,"DISBRACENTRO";#N/A,#N/A,FALSE,"ANDES";#N/A,#N/A,FALSE,"MAR CARIBE";#N/A,#N/A,FALSE,"RIO BEER";#N/A,#N/A,FALSE,"DISBRAH"}</definedName>
    <definedName name="fd" localSheetId="50" hidden="1">{#N/A,#N/A,FALSE,"PRECIO FULL";#N/A,#N/A,FALSE,"LARA";#N/A,#N/A,FALSE,"CARACAS";#N/A,#N/A,FALSE,"DISBRACENTRO";#N/A,#N/A,FALSE,"ANDES";#N/A,#N/A,FALSE,"MAR CARIBE";#N/A,#N/A,FALSE,"RIO BEER";#N/A,#N/A,FALSE,"DISBRAH"}</definedName>
    <definedName name="fd" localSheetId="56" hidden="1">{#N/A,#N/A,FALSE,"PRECIO FULL";#N/A,#N/A,FALSE,"LARA";#N/A,#N/A,FALSE,"CARACAS";#N/A,#N/A,FALSE,"DISBRACENTRO";#N/A,#N/A,FALSE,"ANDES";#N/A,#N/A,FALSE,"MAR CARIBE";#N/A,#N/A,FALSE,"RIO BEER";#N/A,#N/A,FALSE,"DISBRAH"}</definedName>
    <definedName name="fd" localSheetId="13" hidden="1">{#N/A,#N/A,FALSE,"PRECIO FULL";#N/A,#N/A,FALSE,"LARA";#N/A,#N/A,FALSE,"CARACAS";#N/A,#N/A,FALSE,"DISBRACENTRO";#N/A,#N/A,FALSE,"ANDES";#N/A,#N/A,FALSE,"MAR CARIBE";#N/A,#N/A,FALSE,"RIO BEER";#N/A,#N/A,FALSE,"DISBRAH"}</definedName>
    <definedName name="fd" localSheetId="12" hidden="1">{#N/A,#N/A,FALSE,"PRECIO FULL";#N/A,#N/A,FALSE,"LARA";#N/A,#N/A,FALSE,"CARACAS";#N/A,#N/A,FALSE,"DISBRACENTRO";#N/A,#N/A,FALSE,"ANDES";#N/A,#N/A,FALSE,"MAR CARIBE";#N/A,#N/A,FALSE,"RIO BEER";#N/A,#N/A,FALSE,"DISBRAH"}</definedName>
    <definedName name="fd" localSheetId="16" hidden="1">{#N/A,#N/A,FALSE,"PRECIO FULL";#N/A,#N/A,FALSE,"LARA";#N/A,#N/A,FALSE,"CARACAS";#N/A,#N/A,FALSE,"DISBRACENTRO";#N/A,#N/A,FALSE,"ANDES";#N/A,#N/A,FALSE,"MAR CARIBE";#N/A,#N/A,FALSE,"RIO BEER";#N/A,#N/A,FALSE,"DISBRAH"}</definedName>
    <definedName name="fd" localSheetId="25" hidden="1">{#N/A,#N/A,FALSE,"PRECIO FULL";#N/A,#N/A,FALSE,"LARA";#N/A,#N/A,FALSE,"CARACAS";#N/A,#N/A,FALSE,"DISBRACENTRO";#N/A,#N/A,FALSE,"ANDES";#N/A,#N/A,FALSE,"MAR CARIBE";#N/A,#N/A,FALSE,"RIO BEER";#N/A,#N/A,FALSE,"DISBRAH"}</definedName>
    <definedName name="fd" localSheetId="43" hidden="1">{#N/A,#N/A,FALSE,"PRECIO FULL";#N/A,#N/A,FALSE,"LARA";#N/A,#N/A,FALSE,"CARACAS";#N/A,#N/A,FALSE,"DISBRACENTRO";#N/A,#N/A,FALSE,"ANDES";#N/A,#N/A,FALSE,"MAR CARIBE";#N/A,#N/A,FALSE,"RIO BEER";#N/A,#N/A,FALSE,"DISBRAH"}</definedName>
    <definedName name="fd" localSheetId="36" hidden="1">{#N/A,#N/A,FALSE,"PRECIO FULL";#N/A,#N/A,FALSE,"LARA";#N/A,#N/A,FALSE,"CARACAS";#N/A,#N/A,FALSE,"DISBRACENTRO";#N/A,#N/A,FALSE,"ANDES";#N/A,#N/A,FALSE,"MAR CARIBE";#N/A,#N/A,FALSE,"RIO BEER";#N/A,#N/A,FALSE,"DISBRAH"}</definedName>
    <definedName name="fd" localSheetId="30" hidden="1">{#N/A,#N/A,FALSE,"PRECIO FULL";#N/A,#N/A,FALSE,"LARA";#N/A,#N/A,FALSE,"CARACAS";#N/A,#N/A,FALSE,"DISBRACENTRO";#N/A,#N/A,FALSE,"ANDES";#N/A,#N/A,FALSE,"MAR CARIBE";#N/A,#N/A,FALSE,"RIO BEER";#N/A,#N/A,FALSE,"DISBRAH"}</definedName>
    <definedName name="fd" localSheetId="34" hidden="1">{#N/A,#N/A,FALSE,"PRECIO FULL";#N/A,#N/A,FALSE,"LARA";#N/A,#N/A,FALSE,"CARACAS";#N/A,#N/A,FALSE,"DISBRACENTRO";#N/A,#N/A,FALSE,"ANDES";#N/A,#N/A,FALSE,"MAR CARIBE";#N/A,#N/A,FALSE,"RIO BEER";#N/A,#N/A,FALSE,"DISBRAH"}</definedName>
    <definedName name="fd" localSheetId="35" hidden="1">{#N/A,#N/A,FALSE,"PRECIO FULL";#N/A,#N/A,FALSE,"LARA";#N/A,#N/A,FALSE,"CARACAS";#N/A,#N/A,FALSE,"DISBRACENTRO";#N/A,#N/A,FALSE,"ANDES";#N/A,#N/A,FALSE,"MAR CARIBE";#N/A,#N/A,FALSE,"RIO BEER";#N/A,#N/A,FALSE,"DISBRAH"}</definedName>
    <definedName name="fd" localSheetId="31" hidden="1">{#N/A,#N/A,FALSE,"PRECIO FULL";#N/A,#N/A,FALSE,"LARA";#N/A,#N/A,FALSE,"CARACAS";#N/A,#N/A,FALSE,"DISBRACENTRO";#N/A,#N/A,FALSE,"ANDES";#N/A,#N/A,FALSE,"MAR CARIBE";#N/A,#N/A,FALSE,"RIO BEER";#N/A,#N/A,FALSE,"DISBRAH"}</definedName>
    <definedName name="fd" localSheetId="11" hidden="1">{#N/A,#N/A,FALSE,"PRECIO FULL";#N/A,#N/A,FALSE,"LARA";#N/A,#N/A,FALSE,"CARACAS";#N/A,#N/A,FALSE,"DISBRACENTRO";#N/A,#N/A,FALSE,"ANDES";#N/A,#N/A,FALSE,"MAR CARIBE";#N/A,#N/A,FALSE,"RIO BEER";#N/A,#N/A,FALSE,"DISBRAH"}</definedName>
    <definedName name="fd" hidden="1">{#N/A,#N/A,FALSE,"PRECIO FULL";#N/A,#N/A,FALSE,"LARA";#N/A,#N/A,FALSE,"CARACAS";#N/A,#N/A,FALSE,"DISBRACENTRO";#N/A,#N/A,FALSE,"ANDES";#N/A,#N/A,FALSE,"MAR CARIBE";#N/A,#N/A,FALSE,"RIO BEER";#N/A,#N/A,FALSE,"DISBRAH"}</definedName>
    <definedName name="fddv" localSheetId="15" hidden="1">{#N/A,#N/A,TRUE,"Written Quote Out";#N/A,#N/A,TRUE,"Accepted Quotes"}</definedName>
    <definedName name="fddv" localSheetId="21" hidden="1">{#N/A,#N/A,TRUE,"Written Quote Out";#N/A,#N/A,TRUE,"Accepted Quotes"}</definedName>
    <definedName name="fddv" localSheetId="20" hidden="1">{#N/A,#N/A,TRUE,"Written Quote Out";#N/A,#N/A,TRUE,"Accepted Quotes"}</definedName>
    <definedName name="fddv" localSheetId="24" hidden="1">{#N/A,#N/A,TRUE,"Written Quote Out";#N/A,#N/A,TRUE,"Accepted Quotes"}</definedName>
    <definedName name="fddv" localSheetId="17" hidden="1">{#N/A,#N/A,TRUE,"Written Quote Out";#N/A,#N/A,TRUE,"Accepted Quotes"}</definedName>
    <definedName name="fddv" localSheetId="28" hidden="1">{#N/A,#N/A,TRUE,"Written Quote Out";#N/A,#N/A,TRUE,"Accepted Quotes"}</definedName>
    <definedName name="fddv" localSheetId="29" hidden="1">{#N/A,#N/A,TRUE,"Written Quote Out";#N/A,#N/A,TRUE,"Accepted Quotes"}</definedName>
    <definedName name="fddv" localSheetId="26" hidden="1">{#N/A,#N/A,TRUE,"Written Quote Out";#N/A,#N/A,TRUE,"Accepted Quotes"}</definedName>
    <definedName name="fddv" localSheetId="8" hidden="1">{#N/A,#N/A,TRUE,"Written Quote Out";#N/A,#N/A,TRUE,"Accepted Quotes"}</definedName>
    <definedName name="fddv" localSheetId="46" hidden="1">{#N/A,#N/A,TRUE,"Written Quote Out";#N/A,#N/A,TRUE,"Accepted Quotes"}</definedName>
    <definedName name="fddv" localSheetId="47" hidden="1">{#N/A,#N/A,TRUE,"Written Quote Out";#N/A,#N/A,TRUE,"Accepted Quotes"}</definedName>
    <definedName name="fddv" localSheetId="44" hidden="1">{#N/A,#N/A,TRUE,"Written Quote Out";#N/A,#N/A,TRUE,"Accepted Quotes"}</definedName>
    <definedName name="fddv" localSheetId="0" hidden="1">{#N/A,#N/A,TRUE,"Written Quote Out";#N/A,#N/A,TRUE,"Accepted Quotes"}</definedName>
    <definedName name="fddv" localSheetId="9" hidden="1">{#N/A,#N/A,TRUE,"Written Quote Out";#N/A,#N/A,TRUE,"Accepted Quotes"}</definedName>
    <definedName name="fddv" localSheetId="5" hidden="1">{#N/A,#N/A,TRUE,"Written Quote Out";#N/A,#N/A,TRUE,"Accepted Quotes"}</definedName>
    <definedName name="fddv" localSheetId="6" hidden="1">{#N/A,#N/A,TRUE,"Written Quote Out";#N/A,#N/A,TRUE,"Accepted Quotes"}</definedName>
    <definedName name="fddv" localSheetId="58" hidden="1">{#N/A,#N/A,TRUE,"Written Quote Out";#N/A,#N/A,TRUE,"Accepted Quotes"}</definedName>
    <definedName name="fddv" localSheetId="37" hidden="1">{#N/A,#N/A,TRUE,"Written Quote Out";#N/A,#N/A,TRUE,"Accepted Quotes"}</definedName>
    <definedName name="fddv" localSheetId="10" hidden="1">{#N/A,#N/A,TRUE,"Written Quote Out";#N/A,#N/A,TRUE,"Accepted Quotes"}</definedName>
    <definedName name="fddv" localSheetId="3" hidden="1">{#N/A,#N/A,TRUE,"Written Quote Out";#N/A,#N/A,TRUE,"Accepted Quotes"}</definedName>
    <definedName name="fddv" localSheetId="4" hidden="1">{#N/A,#N/A,TRUE,"Written Quote Out";#N/A,#N/A,TRUE,"Accepted Quotes"}</definedName>
    <definedName name="fddv" localSheetId="57" hidden="1">{#N/A,#N/A,TRUE,"Written Quote Out";#N/A,#N/A,TRUE,"Accepted Quotes"}</definedName>
    <definedName name="fddv" localSheetId="50" hidden="1">{#N/A,#N/A,TRUE,"Written Quote Out";#N/A,#N/A,TRUE,"Accepted Quotes"}</definedName>
    <definedName name="fddv" localSheetId="56" hidden="1">{#N/A,#N/A,TRUE,"Written Quote Out";#N/A,#N/A,TRUE,"Accepted Quotes"}</definedName>
    <definedName name="fddv" localSheetId="13" hidden="1">{#N/A,#N/A,TRUE,"Written Quote Out";#N/A,#N/A,TRUE,"Accepted Quotes"}</definedName>
    <definedName name="fddv" localSheetId="12" hidden="1">{#N/A,#N/A,TRUE,"Written Quote Out";#N/A,#N/A,TRUE,"Accepted Quotes"}</definedName>
    <definedName name="fddv" localSheetId="16" hidden="1">{#N/A,#N/A,TRUE,"Written Quote Out";#N/A,#N/A,TRUE,"Accepted Quotes"}</definedName>
    <definedName name="fddv" localSheetId="25" hidden="1">{#N/A,#N/A,TRUE,"Written Quote Out";#N/A,#N/A,TRUE,"Accepted Quotes"}</definedName>
    <definedName name="fddv" localSheetId="43" hidden="1">{#N/A,#N/A,TRUE,"Written Quote Out";#N/A,#N/A,TRUE,"Accepted Quotes"}</definedName>
    <definedName name="fddv" localSheetId="36" hidden="1">{#N/A,#N/A,TRUE,"Written Quote Out";#N/A,#N/A,TRUE,"Accepted Quotes"}</definedName>
    <definedName name="fddv" localSheetId="30" hidden="1">{#N/A,#N/A,TRUE,"Written Quote Out";#N/A,#N/A,TRUE,"Accepted Quotes"}</definedName>
    <definedName name="fddv" localSheetId="34" hidden="1">{#N/A,#N/A,TRUE,"Written Quote Out";#N/A,#N/A,TRUE,"Accepted Quotes"}</definedName>
    <definedName name="fddv" localSheetId="35" hidden="1">{#N/A,#N/A,TRUE,"Written Quote Out";#N/A,#N/A,TRUE,"Accepted Quotes"}</definedName>
    <definedName name="fddv" localSheetId="31" hidden="1">{#N/A,#N/A,TRUE,"Written Quote Out";#N/A,#N/A,TRUE,"Accepted Quotes"}</definedName>
    <definedName name="fddv" localSheetId="11" hidden="1">{#N/A,#N/A,TRUE,"Written Quote Out";#N/A,#N/A,TRUE,"Accepted Quotes"}</definedName>
    <definedName name="fddv" hidden="1">{#N/A,#N/A,TRUE,"Written Quote Out";#N/A,#N/A,TRUE,"Accepted Quotes"}</definedName>
    <definedName name="fdfd" localSheetId="15" hidden="1">{"NewCo_View",#N/A,FALSE,"Calculations"}</definedName>
    <definedName name="fdfd" localSheetId="21" hidden="1">{"NewCo_View",#N/A,FALSE,"Calculations"}</definedName>
    <definedName name="fdfd" localSheetId="20" hidden="1">{"NewCo_View",#N/A,FALSE,"Calculations"}</definedName>
    <definedName name="fdfd" localSheetId="24" hidden="1">{"NewCo_View",#N/A,FALSE,"Calculations"}</definedName>
    <definedName name="fdfd" localSheetId="17" hidden="1">{"NewCo_View",#N/A,FALSE,"Calculations"}</definedName>
    <definedName name="fdfd" localSheetId="28" hidden="1">{"NewCo_View",#N/A,FALSE,"Calculations"}</definedName>
    <definedName name="fdfd" localSheetId="29" hidden="1">{"NewCo_View",#N/A,FALSE,"Calculations"}</definedName>
    <definedName name="fdfd" localSheetId="26" hidden="1">{"NewCo_View",#N/A,FALSE,"Calculations"}</definedName>
    <definedName name="fdfd" localSheetId="8" hidden="1">{"NewCo_View",#N/A,FALSE,"Calculations"}</definedName>
    <definedName name="fdfd" localSheetId="46" hidden="1">{"NewCo_View",#N/A,FALSE,"Calculations"}</definedName>
    <definedName name="fdfd" localSheetId="47" hidden="1">{"NewCo_View",#N/A,FALSE,"Calculations"}</definedName>
    <definedName name="fdfd" localSheetId="44" hidden="1">{"NewCo_View",#N/A,FALSE,"Calculations"}</definedName>
    <definedName name="fdfd" localSheetId="0" hidden="1">{"NewCo_View",#N/A,FALSE,"Calculations"}</definedName>
    <definedName name="fdfd" localSheetId="9" hidden="1">{"NewCo_View",#N/A,FALSE,"Calculations"}</definedName>
    <definedName name="fdfd" localSheetId="5" hidden="1">{"NewCo_View",#N/A,FALSE,"Calculations"}</definedName>
    <definedName name="fdfd" localSheetId="6" hidden="1">{"NewCo_View",#N/A,FALSE,"Calculations"}</definedName>
    <definedName name="fdfd" localSheetId="58" hidden="1">{"NewCo_View",#N/A,FALSE,"Calculations"}</definedName>
    <definedName name="fdfd" localSheetId="37" hidden="1">{"NewCo_View",#N/A,FALSE,"Calculations"}</definedName>
    <definedName name="fdfd" localSheetId="10" hidden="1">{"NewCo_View",#N/A,FALSE,"Calculations"}</definedName>
    <definedName name="fdfd" localSheetId="3" hidden="1">{"NewCo_View",#N/A,FALSE,"Calculations"}</definedName>
    <definedName name="fdfd" localSheetId="4" hidden="1">{"NewCo_View",#N/A,FALSE,"Calculations"}</definedName>
    <definedName name="fdfd" localSheetId="57" hidden="1">{"NewCo_View",#N/A,FALSE,"Calculations"}</definedName>
    <definedName name="fdfd" localSheetId="50" hidden="1">{"NewCo_View",#N/A,FALSE,"Calculations"}</definedName>
    <definedName name="fdfd" localSheetId="56" hidden="1">{"NewCo_View",#N/A,FALSE,"Calculations"}</definedName>
    <definedName name="fdfd" localSheetId="13" hidden="1">{"NewCo_View",#N/A,FALSE,"Calculations"}</definedName>
    <definedName name="fdfd" localSheetId="12" hidden="1">{"NewCo_View",#N/A,FALSE,"Calculations"}</definedName>
    <definedName name="fdfd" localSheetId="16" hidden="1">{"NewCo_View",#N/A,FALSE,"Calculations"}</definedName>
    <definedName name="fdfd" localSheetId="25" hidden="1">{"NewCo_View",#N/A,FALSE,"Calculations"}</definedName>
    <definedName name="fdfd" localSheetId="43" hidden="1">{"NewCo_View",#N/A,FALSE,"Calculations"}</definedName>
    <definedName name="fdfd" localSheetId="36" hidden="1">{"NewCo_View",#N/A,FALSE,"Calculations"}</definedName>
    <definedName name="fdfd" localSheetId="30" hidden="1">{"NewCo_View",#N/A,FALSE,"Calculations"}</definedName>
    <definedName name="fdfd" localSheetId="34" hidden="1">{"NewCo_View",#N/A,FALSE,"Calculations"}</definedName>
    <definedName name="fdfd" localSheetId="35" hidden="1">{"NewCo_View",#N/A,FALSE,"Calculations"}</definedName>
    <definedName name="fdfd" localSheetId="31" hidden="1">{"NewCo_View",#N/A,FALSE,"Calculations"}</definedName>
    <definedName name="fdfd" localSheetId="11" hidden="1">{"NewCo_View",#N/A,FALSE,"Calculations"}</definedName>
    <definedName name="fdfd" hidden="1">{"NewCo_View",#N/A,FALSE,"Calculations"}</definedName>
    <definedName name="fdfdfd" localSheetId="15" hidden="1">{"NewCo_View",#N/A,FALSE,"Calculations"}</definedName>
    <definedName name="fdfdfd" localSheetId="21" hidden="1">{"NewCo_View",#N/A,FALSE,"Calculations"}</definedName>
    <definedName name="fdfdfd" localSheetId="20" hidden="1">{"NewCo_View",#N/A,FALSE,"Calculations"}</definedName>
    <definedName name="fdfdfd" localSheetId="24" hidden="1">{"NewCo_View",#N/A,FALSE,"Calculations"}</definedName>
    <definedName name="fdfdfd" localSheetId="17" hidden="1">{"NewCo_View",#N/A,FALSE,"Calculations"}</definedName>
    <definedName name="fdfdfd" localSheetId="28" hidden="1">{"NewCo_View",#N/A,FALSE,"Calculations"}</definedName>
    <definedName name="fdfdfd" localSheetId="29" hidden="1">{"NewCo_View",#N/A,FALSE,"Calculations"}</definedName>
    <definedName name="fdfdfd" localSheetId="26" hidden="1">{"NewCo_View",#N/A,FALSE,"Calculations"}</definedName>
    <definedName name="fdfdfd" localSheetId="8" hidden="1">{"NewCo_View",#N/A,FALSE,"Calculations"}</definedName>
    <definedName name="fdfdfd" localSheetId="46" hidden="1">{"NewCo_View",#N/A,FALSE,"Calculations"}</definedName>
    <definedName name="fdfdfd" localSheetId="47" hidden="1">{"NewCo_View",#N/A,FALSE,"Calculations"}</definedName>
    <definedName name="fdfdfd" localSheetId="44" hidden="1">{"NewCo_View",#N/A,FALSE,"Calculations"}</definedName>
    <definedName name="fdfdfd" localSheetId="0" hidden="1">{"NewCo_View",#N/A,FALSE,"Calculations"}</definedName>
    <definedName name="fdfdfd" localSheetId="9" hidden="1">{"NewCo_View",#N/A,FALSE,"Calculations"}</definedName>
    <definedName name="fdfdfd" localSheetId="5" hidden="1">{"NewCo_View",#N/A,FALSE,"Calculations"}</definedName>
    <definedName name="fdfdfd" localSheetId="6" hidden="1">{"NewCo_View",#N/A,FALSE,"Calculations"}</definedName>
    <definedName name="fdfdfd" localSheetId="58" hidden="1">{"NewCo_View",#N/A,FALSE,"Calculations"}</definedName>
    <definedName name="fdfdfd" localSheetId="37" hidden="1">{"NewCo_View",#N/A,FALSE,"Calculations"}</definedName>
    <definedName name="fdfdfd" localSheetId="10" hidden="1">{"NewCo_View",#N/A,FALSE,"Calculations"}</definedName>
    <definedName name="fdfdfd" localSheetId="3" hidden="1">{"NewCo_View",#N/A,FALSE,"Calculations"}</definedName>
    <definedName name="fdfdfd" localSheetId="4" hidden="1">{"NewCo_View",#N/A,FALSE,"Calculations"}</definedName>
    <definedName name="fdfdfd" localSheetId="57" hidden="1">{"NewCo_View",#N/A,FALSE,"Calculations"}</definedName>
    <definedName name="fdfdfd" localSheetId="50" hidden="1">{"NewCo_View",#N/A,FALSE,"Calculations"}</definedName>
    <definedName name="fdfdfd" localSheetId="56" hidden="1">{"NewCo_View",#N/A,FALSE,"Calculations"}</definedName>
    <definedName name="fdfdfd" localSheetId="13" hidden="1">{"NewCo_View",#N/A,FALSE,"Calculations"}</definedName>
    <definedName name="fdfdfd" localSheetId="12" hidden="1">{"NewCo_View",#N/A,FALSE,"Calculations"}</definedName>
    <definedName name="fdfdfd" localSheetId="16" hidden="1">{"NewCo_View",#N/A,FALSE,"Calculations"}</definedName>
    <definedName name="fdfdfd" localSheetId="25" hidden="1">{"NewCo_View",#N/A,FALSE,"Calculations"}</definedName>
    <definedName name="fdfdfd" localSheetId="43" hidden="1">{"NewCo_View",#N/A,FALSE,"Calculations"}</definedName>
    <definedName name="fdfdfd" localSheetId="36" hidden="1">{"NewCo_View",#N/A,FALSE,"Calculations"}</definedName>
    <definedName name="fdfdfd" localSheetId="30" hidden="1">{"NewCo_View",#N/A,FALSE,"Calculations"}</definedName>
    <definedName name="fdfdfd" localSheetId="34" hidden="1">{"NewCo_View",#N/A,FALSE,"Calculations"}</definedName>
    <definedName name="fdfdfd" localSheetId="35" hidden="1">{"NewCo_View",#N/A,FALSE,"Calculations"}</definedName>
    <definedName name="fdfdfd" localSheetId="31" hidden="1">{"NewCo_View",#N/A,FALSE,"Calculations"}</definedName>
    <definedName name="fdfdfd" localSheetId="11" hidden="1">{"NewCo_View",#N/A,FALSE,"Calculations"}</definedName>
    <definedName name="fdfdfd" hidden="1">{"NewCo_View",#N/A,FALSE,"Calculations"}</definedName>
    <definedName name="fdg" localSheetId="15" hidden="1">{#N/A,#N/A,FALSE,"0157 Balance Sheet";#N/A,#N/A,FALSE,"0157 Balance Sheet by BU";#N/A,#N/A,FALSE,"0157 Balance Sheet by Sub Funds"}</definedName>
    <definedName name="fdg" localSheetId="58" hidden="1">{#N/A,#N/A,FALSE,"0157 Balance Sheet";#N/A,#N/A,FALSE,"0157 Balance Sheet by BU";#N/A,#N/A,FALSE,"0157 Balance Sheet by Sub Funds"}</definedName>
    <definedName name="fdg" localSheetId="3" hidden="1">{#N/A,#N/A,FALSE,"0157 Balance Sheet";#N/A,#N/A,FALSE,"0157 Balance Sheet by BU";#N/A,#N/A,FALSE,"0157 Balance Sheet by Sub Funds"}</definedName>
    <definedName name="fdg" localSheetId="4" hidden="1">{#N/A,#N/A,FALSE,"0157 Balance Sheet";#N/A,#N/A,FALSE,"0157 Balance Sheet by BU";#N/A,#N/A,FALSE,"0157 Balance Sheet by Sub Funds"}</definedName>
    <definedName name="fdg" localSheetId="50" hidden="1">{#N/A,#N/A,FALSE,"0157 Balance Sheet";#N/A,#N/A,FALSE,"0157 Balance Sheet by BU";#N/A,#N/A,FALSE,"0157 Balance Sheet by Sub Funds"}</definedName>
    <definedName name="fdg" localSheetId="16" hidden="1">{#N/A,#N/A,FALSE,"0157 Balance Sheet";#N/A,#N/A,FALSE,"0157 Balance Sheet by BU";#N/A,#N/A,FALSE,"0157 Balance Sheet by Sub Funds"}</definedName>
    <definedName name="fdg" localSheetId="25" hidden="1">{#N/A,#N/A,FALSE,"0157 Balance Sheet";#N/A,#N/A,FALSE,"0157 Balance Sheet by BU";#N/A,#N/A,FALSE,"0157 Balance Sheet by Sub Funds"}</definedName>
    <definedName name="fdg" localSheetId="43" hidden="1">{#N/A,#N/A,FALSE,"0157 Balance Sheet";#N/A,#N/A,FALSE,"0157 Balance Sheet by BU";#N/A,#N/A,FALSE,"0157 Balance Sheet by Sub Funds"}</definedName>
    <definedName name="fdg" localSheetId="36" hidden="1">{#N/A,#N/A,FALSE,"0157 Balance Sheet";#N/A,#N/A,FALSE,"0157 Balance Sheet by BU";#N/A,#N/A,FALSE,"0157 Balance Sheet by Sub Funds"}</definedName>
    <definedName name="fdg" localSheetId="30" hidden="1">{#N/A,#N/A,FALSE,"0157 Balance Sheet";#N/A,#N/A,FALSE,"0157 Balance Sheet by BU";#N/A,#N/A,FALSE,"0157 Balance Sheet by Sub Funds"}</definedName>
    <definedName name="fdg" hidden="1">{#N/A,#N/A,FALSE,"0157 Balance Sheet";#N/A,#N/A,FALSE,"0157 Balance Sheet by BU";#N/A,#N/A,FALSE,"0157 Balance Sheet by Sub Funds"}</definedName>
    <definedName name="fdgdf" localSheetId="15" hidden="1">{#N/A,#N/A,FALSE,"Written Quote Out";#N/A,#N/A,FALSE,"Accepted Quotes";#N/A,#N/A,FALSE,"Rejected"}</definedName>
    <definedName name="fdgdf" localSheetId="21" hidden="1">{#N/A,#N/A,FALSE,"Written Quote Out";#N/A,#N/A,FALSE,"Accepted Quotes";#N/A,#N/A,FALSE,"Rejected"}</definedName>
    <definedName name="fdgdf" localSheetId="20" hidden="1">{#N/A,#N/A,FALSE,"Written Quote Out";#N/A,#N/A,FALSE,"Accepted Quotes";#N/A,#N/A,FALSE,"Rejected"}</definedName>
    <definedName name="fdgdf" localSheetId="24" hidden="1">{#N/A,#N/A,FALSE,"Written Quote Out";#N/A,#N/A,FALSE,"Accepted Quotes";#N/A,#N/A,FALSE,"Rejected"}</definedName>
    <definedName name="fdgdf" localSheetId="17" hidden="1">{#N/A,#N/A,FALSE,"Written Quote Out";#N/A,#N/A,FALSE,"Accepted Quotes";#N/A,#N/A,FALSE,"Rejected"}</definedName>
    <definedName name="fdgdf" localSheetId="28" hidden="1">{#N/A,#N/A,FALSE,"Written Quote Out";#N/A,#N/A,FALSE,"Accepted Quotes";#N/A,#N/A,FALSE,"Rejected"}</definedName>
    <definedName name="fdgdf" localSheetId="29" hidden="1">{#N/A,#N/A,FALSE,"Written Quote Out";#N/A,#N/A,FALSE,"Accepted Quotes";#N/A,#N/A,FALSE,"Rejected"}</definedName>
    <definedName name="fdgdf" localSheetId="26" hidden="1">{#N/A,#N/A,FALSE,"Written Quote Out";#N/A,#N/A,FALSE,"Accepted Quotes";#N/A,#N/A,FALSE,"Rejected"}</definedName>
    <definedName name="fdgdf" localSheetId="8" hidden="1">{#N/A,#N/A,FALSE,"Written Quote Out";#N/A,#N/A,FALSE,"Accepted Quotes";#N/A,#N/A,FALSE,"Rejected"}</definedName>
    <definedName name="fdgdf" localSheetId="46" hidden="1">{#N/A,#N/A,FALSE,"Written Quote Out";#N/A,#N/A,FALSE,"Accepted Quotes";#N/A,#N/A,FALSE,"Rejected"}</definedName>
    <definedName name="fdgdf" localSheetId="47" hidden="1">{#N/A,#N/A,FALSE,"Written Quote Out";#N/A,#N/A,FALSE,"Accepted Quotes";#N/A,#N/A,FALSE,"Rejected"}</definedName>
    <definedName name="fdgdf" localSheetId="44" hidden="1">{#N/A,#N/A,FALSE,"Written Quote Out";#N/A,#N/A,FALSE,"Accepted Quotes";#N/A,#N/A,FALSE,"Rejected"}</definedName>
    <definedName name="fdgdf" localSheetId="0" hidden="1">{#N/A,#N/A,FALSE,"Written Quote Out";#N/A,#N/A,FALSE,"Accepted Quotes";#N/A,#N/A,FALSE,"Rejected"}</definedName>
    <definedName name="fdgdf" localSheetId="9" hidden="1">{#N/A,#N/A,FALSE,"Written Quote Out";#N/A,#N/A,FALSE,"Accepted Quotes";#N/A,#N/A,FALSE,"Rejected"}</definedName>
    <definedName name="fdgdf" localSheetId="5" hidden="1">{#N/A,#N/A,FALSE,"Written Quote Out";#N/A,#N/A,FALSE,"Accepted Quotes";#N/A,#N/A,FALSE,"Rejected"}</definedName>
    <definedName name="fdgdf" localSheetId="6" hidden="1">{#N/A,#N/A,FALSE,"Written Quote Out";#N/A,#N/A,FALSE,"Accepted Quotes";#N/A,#N/A,FALSE,"Rejected"}</definedName>
    <definedName name="fdgdf" localSheetId="58" hidden="1">{#N/A,#N/A,FALSE,"Written Quote Out";#N/A,#N/A,FALSE,"Accepted Quotes";#N/A,#N/A,FALSE,"Rejected"}</definedName>
    <definedName name="fdgdf" localSheetId="37" hidden="1">{#N/A,#N/A,FALSE,"Written Quote Out";#N/A,#N/A,FALSE,"Accepted Quotes";#N/A,#N/A,FALSE,"Rejected"}</definedName>
    <definedName name="fdgdf" localSheetId="10" hidden="1">{#N/A,#N/A,FALSE,"Written Quote Out";#N/A,#N/A,FALSE,"Accepted Quotes";#N/A,#N/A,FALSE,"Rejected"}</definedName>
    <definedName name="fdgdf" localSheetId="3" hidden="1">{#N/A,#N/A,FALSE,"Written Quote Out";#N/A,#N/A,FALSE,"Accepted Quotes";#N/A,#N/A,FALSE,"Rejected"}</definedName>
    <definedName name="fdgdf" localSheetId="4" hidden="1">{#N/A,#N/A,FALSE,"Written Quote Out";#N/A,#N/A,FALSE,"Accepted Quotes";#N/A,#N/A,FALSE,"Rejected"}</definedName>
    <definedName name="fdgdf" localSheetId="57" hidden="1">{#N/A,#N/A,FALSE,"Written Quote Out";#N/A,#N/A,FALSE,"Accepted Quotes";#N/A,#N/A,FALSE,"Rejected"}</definedName>
    <definedName name="fdgdf" localSheetId="50" hidden="1">{#N/A,#N/A,FALSE,"Written Quote Out";#N/A,#N/A,FALSE,"Accepted Quotes";#N/A,#N/A,FALSE,"Rejected"}</definedName>
    <definedName name="fdgdf" localSheetId="56" hidden="1">{#N/A,#N/A,FALSE,"Written Quote Out";#N/A,#N/A,FALSE,"Accepted Quotes";#N/A,#N/A,FALSE,"Rejected"}</definedName>
    <definedName name="fdgdf" localSheetId="13" hidden="1">{#N/A,#N/A,FALSE,"Written Quote Out";#N/A,#N/A,FALSE,"Accepted Quotes";#N/A,#N/A,FALSE,"Rejected"}</definedName>
    <definedName name="fdgdf" localSheetId="12" hidden="1">{#N/A,#N/A,FALSE,"Written Quote Out";#N/A,#N/A,FALSE,"Accepted Quotes";#N/A,#N/A,FALSE,"Rejected"}</definedName>
    <definedName name="fdgdf" localSheetId="16" hidden="1">{#N/A,#N/A,FALSE,"Written Quote Out";#N/A,#N/A,FALSE,"Accepted Quotes";#N/A,#N/A,FALSE,"Rejected"}</definedName>
    <definedName name="fdgdf" localSheetId="25" hidden="1">{#N/A,#N/A,FALSE,"Written Quote Out";#N/A,#N/A,FALSE,"Accepted Quotes";#N/A,#N/A,FALSE,"Rejected"}</definedName>
    <definedName name="fdgdf" localSheetId="43" hidden="1">{#N/A,#N/A,FALSE,"Written Quote Out";#N/A,#N/A,FALSE,"Accepted Quotes";#N/A,#N/A,FALSE,"Rejected"}</definedName>
    <definedName name="fdgdf" localSheetId="36" hidden="1">{#N/A,#N/A,FALSE,"Written Quote Out";#N/A,#N/A,FALSE,"Accepted Quotes";#N/A,#N/A,FALSE,"Rejected"}</definedName>
    <definedName name="fdgdf" localSheetId="30" hidden="1">{#N/A,#N/A,FALSE,"Written Quote Out";#N/A,#N/A,FALSE,"Accepted Quotes";#N/A,#N/A,FALSE,"Rejected"}</definedName>
    <definedName name="fdgdf" localSheetId="34" hidden="1">{#N/A,#N/A,FALSE,"Written Quote Out";#N/A,#N/A,FALSE,"Accepted Quotes";#N/A,#N/A,FALSE,"Rejected"}</definedName>
    <definedName name="fdgdf" localSheetId="35" hidden="1">{#N/A,#N/A,FALSE,"Written Quote Out";#N/A,#N/A,FALSE,"Accepted Quotes";#N/A,#N/A,FALSE,"Rejected"}</definedName>
    <definedName name="fdgdf" localSheetId="31" hidden="1">{#N/A,#N/A,FALSE,"Written Quote Out";#N/A,#N/A,FALSE,"Accepted Quotes";#N/A,#N/A,FALSE,"Rejected"}</definedName>
    <definedName name="fdgdf" localSheetId="11" hidden="1">{#N/A,#N/A,FALSE,"Written Quote Out";#N/A,#N/A,FALSE,"Accepted Quotes";#N/A,#N/A,FALSE,"Rejected"}</definedName>
    <definedName name="fdgdf" hidden="1">{#N/A,#N/A,FALSE,"Written Quote Out";#N/A,#N/A,FALSE,"Accepted Quotes";#N/A,#N/A,FALSE,"Rejected"}</definedName>
    <definedName name="fdgsd" localSheetId="15" hidden="1">{#N/A,#N/A,TRUE,"Totals";#N/A,#N/A,TRUE,"Written Quote Out";#N/A,#N/A,TRUE,"Accepted Quotes";#N/A,#N/A,TRUE,"Application on";#N/A,#N/A,TRUE,"Rejected"}</definedName>
    <definedName name="fdgsd" localSheetId="21" hidden="1">{#N/A,#N/A,TRUE,"Totals";#N/A,#N/A,TRUE,"Written Quote Out";#N/A,#N/A,TRUE,"Accepted Quotes";#N/A,#N/A,TRUE,"Application on";#N/A,#N/A,TRUE,"Rejected"}</definedName>
    <definedName name="fdgsd" localSheetId="20" hidden="1">{#N/A,#N/A,TRUE,"Totals";#N/A,#N/A,TRUE,"Written Quote Out";#N/A,#N/A,TRUE,"Accepted Quotes";#N/A,#N/A,TRUE,"Application on";#N/A,#N/A,TRUE,"Rejected"}</definedName>
    <definedName name="fdgsd" localSheetId="24" hidden="1">{#N/A,#N/A,TRUE,"Totals";#N/A,#N/A,TRUE,"Written Quote Out";#N/A,#N/A,TRUE,"Accepted Quotes";#N/A,#N/A,TRUE,"Application on";#N/A,#N/A,TRUE,"Rejected"}</definedName>
    <definedName name="fdgsd" localSheetId="17" hidden="1">{#N/A,#N/A,TRUE,"Totals";#N/A,#N/A,TRUE,"Written Quote Out";#N/A,#N/A,TRUE,"Accepted Quotes";#N/A,#N/A,TRUE,"Application on";#N/A,#N/A,TRUE,"Rejected"}</definedName>
    <definedName name="fdgsd" localSheetId="28" hidden="1">{#N/A,#N/A,TRUE,"Totals";#N/A,#N/A,TRUE,"Written Quote Out";#N/A,#N/A,TRUE,"Accepted Quotes";#N/A,#N/A,TRUE,"Application on";#N/A,#N/A,TRUE,"Rejected"}</definedName>
    <definedName name="fdgsd" localSheetId="29" hidden="1">{#N/A,#N/A,TRUE,"Totals";#N/A,#N/A,TRUE,"Written Quote Out";#N/A,#N/A,TRUE,"Accepted Quotes";#N/A,#N/A,TRUE,"Application on";#N/A,#N/A,TRUE,"Rejected"}</definedName>
    <definedName name="fdgsd" localSheetId="26" hidden="1">{#N/A,#N/A,TRUE,"Totals";#N/A,#N/A,TRUE,"Written Quote Out";#N/A,#N/A,TRUE,"Accepted Quotes";#N/A,#N/A,TRUE,"Application on";#N/A,#N/A,TRUE,"Rejected"}</definedName>
    <definedName name="fdgsd" localSheetId="8" hidden="1">{#N/A,#N/A,TRUE,"Totals";#N/A,#N/A,TRUE,"Written Quote Out";#N/A,#N/A,TRUE,"Accepted Quotes";#N/A,#N/A,TRUE,"Application on";#N/A,#N/A,TRUE,"Rejected"}</definedName>
    <definedName name="fdgsd" localSheetId="46" hidden="1">{#N/A,#N/A,TRUE,"Totals";#N/A,#N/A,TRUE,"Written Quote Out";#N/A,#N/A,TRUE,"Accepted Quotes";#N/A,#N/A,TRUE,"Application on";#N/A,#N/A,TRUE,"Rejected"}</definedName>
    <definedName name="fdgsd" localSheetId="47" hidden="1">{#N/A,#N/A,TRUE,"Totals";#N/A,#N/A,TRUE,"Written Quote Out";#N/A,#N/A,TRUE,"Accepted Quotes";#N/A,#N/A,TRUE,"Application on";#N/A,#N/A,TRUE,"Rejected"}</definedName>
    <definedName name="fdgsd" localSheetId="44" hidden="1">{#N/A,#N/A,TRUE,"Totals";#N/A,#N/A,TRUE,"Written Quote Out";#N/A,#N/A,TRUE,"Accepted Quotes";#N/A,#N/A,TRUE,"Application on";#N/A,#N/A,TRUE,"Rejected"}</definedName>
    <definedName name="fdgsd" localSheetId="0" hidden="1">{#N/A,#N/A,TRUE,"Totals";#N/A,#N/A,TRUE,"Written Quote Out";#N/A,#N/A,TRUE,"Accepted Quotes";#N/A,#N/A,TRUE,"Application on";#N/A,#N/A,TRUE,"Rejected"}</definedName>
    <definedName name="fdgsd" localSheetId="9" hidden="1">{#N/A,#N/A,TRUE,"Totals";#N/A,#N/A,TRUE,"Written Quote Out";#N/A,#N/A,TRUE,"Accepted Quotes";#N/A,#N/A,TRUE,"Application on";#N/A,#N/A,TRUE,"Rejected"}</definedName>
    <definedName name="fdgsd" localSheetId="5" hidden="1">{#N/A,#N/A,TRUE,"Totals";#N/A,#N/A,TRUE,"Written Quote Out";#N/A,#N/A,TRUE,"Accepted Quotes";#N/A,#N/A,TRUE,"Application on";#N/A,#N/A,TRUE,"Rejected"}</definedName>
    <definedName name="fdgsd" localSheetId="6" hidden="1">{#N/A,#N/A,TRUE,"Totals";#N/A,#N/A,TRUE,"Written Quote Out";#N/A,#N/A,TRUE,"Accepted Quotes";#N/A,#N/A,TRUE,"Application on";#N/A,#N/A,TRUE,"Rejected"}</definedName>
    <definedName name="fdgsd" localSheetId="58" hidden="1">{#N/A,#N/A,TRUE,"Totals";#N/A,#N/A,TRUE,"Written Quote Out";#N/A,#N/A,TRUE,"Accepted Quotes";#N/A,#N/A,TRUE,"Application on";#N/A,#N/A,TRUE,"Rejected"}</definedName>
    <definedName name="fdgsd" localSheetId="37" hidden="1">{#N/A,#N/A,TRUE,"Totals";#N/A,#N/A,TRUE,"Written Quote Out";#N/A,#N/A,TRUE,"Accepted Quotes";#N/A,#N/A,TRUE,"Application on";#N/A,#N/A,TRUE,"Rejected"}</definedName>
    <definedName name="fdgsd" localSheetId="10" hidden="1">{#N/A,#N/A,TRUE,"Totals";#N/A,#N/A,TRUE,"Written Quote Out";#N/A,#N/A,TRUE,"Accepted Quotes";#N/A,#N/A,TRUE,"Application on";#N/A,#N/A,TRUE,"Rejected"}</definedName>
    <definedName name="fdgsd" localSheetId="3" hidden="1">{#N/A,#N/A,TRUE,"Totals";#N/A,#N/A,TRUE,"Written Quote Out";#N/A,#N/A,TRUE,"Accepted Quotes";#N/A,#N/A,TRUE,"Application on";#N/A,#N/A,TRUE,"Rejected"}</definedName>
    <definedName name="fdgsd" localSheetId="4" hidden="1">{#N/A,#N/A,TRUE,"Totals";#N/A,#N/A,TRUE,"Written Quote Out";#N/A,#N/A,TRUE,"Accepted Quotes";#N/A,#N/A,TRUE,"Application on";#N/A,#N/A,TRUE,"Rejected"}</definedName>
    <definedName name="fdgsd" localSheetId="57" hidden="1">{#N/A,#N/A,TRUE,"Totals";#N/A,#N/A,TRUE,"Written Quote Out";#N/A,#N/A,TRUE,"Accepted Quotes";#N/A,#N/A,TRUE,"Application on";#N/A,#N/A,TRUE,"Rejected"}</definedName>
    <definedName name="fdgsd" localSheetId="50" hidden="1">{#N/A,#N/A,TRUE,"Totals";#N/A,#N/A,TRUE,"Written Quote Out";#N/A,#N/A,TRUE,"Accepted Quotes";#N/A,#N/A,TRUE,"Application on";#N/A,#N/A,TRUE,"Rejected"}</definedName>
    <definedName name="fdgsd" localSheetId="56" hidden="1">{#N/A,#N/A,TRUE,"Totals";#N/A,#N/A,TRUE,"Written Quote Out";#N/A,#N/A,TRUE,"Accepted Quotes";#N/A,#N/A,TRUE,"Application on";#N/A,#N/A,TRUE,"Rejected"}</definedName>
    <definedName name="fdgsd" localSheetId="13" hidden="1">{#N/A,#N/A,TRUE,"Totals";#N/A,#N/A,TRUE,"Written Quote Out";#N/A,#N/A,TRUE,"Accepted Quotes";#N/A,#N/A,TRUE,"Application on";#N/A,#N/A,TRUE,"Rejected"}</definedName>
    <definedName name="fdgsd" localSheetId="12" hidden="1">{#N/A,#N/A,TRUE,"Totals";#N/A,#N/A,TRUE,"Written Quote Out";#N/A,#N/A,TRUE,"Accepted Quotes";#N/A,#N/A,TRUE,"Application on";#N/A,#N/A,TRUE,"Rejected"}</definedName>
    <definedName name="fdgsd" localSheetId="16" hidden="1">{#N/A,#N/A,TRUE,"Totals";#N/A,#N/A,TRUE,"Written Quote Out";#N/A,#N/A,TRUE,"Accepted Quotes";#N/A,#N/A,TRUE,"Application on";#N/A,#N/A,TRUE,"Rejected"}</definedName>
    <definedName name="fdgsd" localSheetId="25" hidden="1">{#N/A,#N/A,TRUE,"Totals";#N/A,#N/A,TRUE,"Written Quote Out";#N/A,#N/A,TRUE,"Accepted Quotes";#N/A,#N/A,TRUE,"Application on";#N/A,#N/A,TRUE,"Rejected"}</definedName>
    <definedName name="fdgsd" localSheetId="43" hidden="1">{#N/A,#N/A,TRUE,"Totals";#N/A,#N/A,TRUE,"Written Quote Out";#N/A,#N/A,TRUE,"Accepted Quotes";#N/A,#N/A,TRUE,"Application on";#N/A,#N/A,TRUE,"Rejected"}</definedName>
    <definedName name="fdgsd" localSheetId="36" hidden="1">{#N/A,#N/A,TRUE,"Totals";#N/A,#N/A,TRUE,"Written Quote Out";#N/A,#N/A,TRUE,"Accepted Quotes";#N/A,#N/A,TRUE,"Application on";#N/A,#N/A,TRUE,"Rejected"}</definedName>
    <definedName name="fdgsd" localSheetId="30" hidden="1">{#N/A,#N/A,TRUE,"Totals";#N/A,#N/A,TRUE,"Written Quote Out";#N/A,#N/A,TRUE,"Accepted Quotes";#N/A,#N/A,TRUE,"Application on";#N/A,#N/A,TRUE,"Rejected"}</definedName>
    <definedName name="fdgsd" localSheetId="34" hidden="1">{#N/A,#N/A,TRUE,"Totals";#N/A,#N/A,TRUE,"Written Quote Out";#N/A,#N/A,TRUE,"Accepted Quotes";#N/A,#N/A,TRUE,"Application on";#N/A,#N/A,TRUE,"Rejected"}</definedName>
    <definedName name="fdgsd" localSheetId="35" hidden="1">{#N/A,#N/A,TRUE,"Totals";#N/A,#N/A,TRUE,"Written Quote Out";#N/A,#N/A,TRUE,"Accepted Quotes";#N/A,#N/A,TRUE,"Application on";#N/A,#N/A,TRUE,"Rejected"}</definedName>
    <definedName name="fdgsd" localSheetId="31" hidden="1">{#N/A,#N/A,TRUE,"Totals";#N/A,#N/A,TRUE,"Written Quote Out";#N/A,#N/A,TRUE,"Accepted Quotes";#N/A,#N/A,TRUE,"Application on";#N/A,#N/A,TRUE,"Rejected"}</definedName>
    <definedName name="fdgsd" localSheetId="11" hidden="1">{#N/A,#N/A,TRUE,"Totals";#N/A,#N/A,TRUE,"Written Quote Out";#N/A,#N/A,TRUE,"Accepted Quotes";#N/A,#N/A,TRUE,"Application on";#N/A,#N/A,TRUE,"Rejected"}</definedName>
    <definedName name="fdgsd" hidden="1">{#N/A,#N/A,TRUE,"Totals";#N/A,#N/A,TRUE,"Written Quote Out";#N/A,#N/A,TRUE,"Accepted Quotes";#N/A,#N/A,TRUE,"Application on";#N/A,#N/A,TRUE,"Rejected"}</definedName>
    <definedName name="fdgsdfh" localSheetId="15" hidden="1">{"NewCo_View",#N/A,FALSE,"Calculations"}</definedName>
    <definedName name="fdgsdfh" localSheetId="21" hidden="1">{"NewCo_View",#N/A,FALSE,"Calculations"}</definedName>
    <definedName name="fdgsdfh" localSheetId="20" hidden="1">{"NewCo_View",#N/A,FALSE,"Calculations"}</definedName>
    <definedName name="fdgsdfh" localSheetId="24" hidden="1">{"NewCo_View",#N/A,FALSE,"Calculations"}</definedName>
    <definedName name="fdgsdfh" localSheetId="17" hidden="1">{"NewCo_View",#N/A,FALSE,"Calculations"}</definedName>
    <definedName name="fdgsdfh" localSheetId="28" hidden="1">{"NewCo_View",#N/A,FALSE,"Calculations"}</definedName>
    <definedName name="fdgsdfh" localSheetId="29" hidden="1">{"NewCo_View",#N/A,FALSE,"Calculations"}</definedName>
    <definedName name="fdgsdfh" localSheetId="26" hidden="1">{"NewCo_View",#N/A,FALSE,"Calculations"}</definedName>
    <definedName name="fdgsdfh" localSheetId="8" hidden="1">{"NewCo_View",#N/A,FALSE,"Calculations"}</definedName>
    <definedName name="fdgsdfh" localSheetId="46" hidden="1">{"NewCo_View",#N/A,FALSE,"Calculations"}</definedName>
    <definedName name="fdgsdfh" localSheetId="47" hidden="1">{"NewCo_View",#N/A,FALSE,"Calculations"}</definedName>
    <definedName name="fdgsdfh" localSheetId="44" hidden="1">{"NewCo_View",#N/A,FALSE,"Calculations"}</definedName>
    <definedName name="fdgsdfh" localSheetId="0" hidden="1">{"NewCo_View",#N/A,FALSE,"Calculations"}</definedName>
    <definedName name="fdgsdfh" localSheetId="9" hidden="1">{"NewCo_View",#N/A,FALSE,"Calculations"}</definedName>
    <definedName name="fdgsdfh" localSheetId="5" hidden="1">{"NewCo_View",#N/A,FALSE,"Calculations"}</definedName>
    <definedName name="fdgsdfh" localSheetId="6" hidden="1">{"NewCo_View",#N/A,FALSE,"Calculations"}</definedName>
    <definedName name="fdgsdfh" localSheetId="58" hidden="1">{"NewCo_View",#N/A,FALSE,"Calculations"}</definedName>
    <definedName name="fdgsdfh" localSheetId="37" hidden="1">{"NewCo_View",#N/A,FALSE,"Calculations"}</definedName>
    <definedName name="fdgsdfh" localSheetId="10" hidden="1">{"NewCo_View",#N/A,FALSE,"Calculations"}</definedName>
    <definedName name="fdgsdfh" localSheetId="3" hidden="1">{"NewCo_View",#N/A,FALSE,"Calculations"}</definedName>
    <definedName name="fdgsdfh" localSheetId="4" hidden="1">{"NewCo_View",#N/A,FALSE,"Calculations"}</definedName>
    <definedName name="fdgsdfh" localSheetId="57" hidden="1">{"NewCo_View",#N/A,FALSE,"Calculations"}</definedName>
    <definedName name="fdgsdfh" localSheetId="50" hidden="1">{"NewCo_View",#N/A,FALSE,"Calculations"}</definedName>
    <definedName name="fdgsdfh" localSheetId="56" hidden="1">{"NewCo_View",#N/A,FALSE,"Calculations"}</definedName>
    <definedName name="fdgsdfh" localSheetId="13" hidden="1">{"NewCo_View",#N/A,FALSE,"Calculations"}</definedName>
    <definedName name="fdgsdfh" localSheetId="12" hidden="1">{"NewCo_View",#N/A,FALSE,"Calculations"}</definedName>
    <definedName name="fdgsdfh" localSheetId="16" hidden="1">{"NewCo_View",#N/A,FALSE,"Calculations"}</definedName>
    <definedName name="fdgsdfh" localSheetId="25" hidden="1">{"NewCo_View",#N/A,FALSE,"Calculations"}</definedName>
    <definedName name="fdgsdfh" localSheetId="43" hidden="1">{"NewCo_View",#N/A,FALSE,"Calculations"}</definedName>
    <definedName name="fdgsdfh" localSheetId="36" hidden="1">{"NewCo_View",#N/A,FALSE,"Calculations"}</definedName>
    <definedName name="fdgsdfh" localSheetId="30" hidden="1">{"NewCo_View",#N/A,FALSE,"Calculations"}</definedName>
    <definedName name="fdgsdfh" localSheetId="34" hidden="1">{"NewCo_View",#N/A,FALSE,"Calculations"}</definedName>
    <definedName name="fdgsdfh" localSheetId="35" hidden="1">{"NewCo_View",#N/A,FALSE,"Calculations"}</definedName>
    <definedName name="fdgsdfh" localSheetId="31" hidden="1">{"NewCo_View",#N/A,FALSE,"Calculations"}</definedName>
    <definedName name="fdgsdfh" localSheetId="11" hidden="1">{"NewCo_View",#N/A,FALSE,"Calculations"}</definedName>
    <definedName name="fdgsdfh" hidden="1">{"NewCo_View",#N/A,FALSE,"Calculations"}</definedName>
    <definedName name="fdr" localSheetId="15" hidden="1">{"NewCo_View",#N/A,FALSE,"Calculations"}</definedName>
    <definedName name="fdr" localSheetId="21" hidden="1">{"NewCo_View",#N/A,FALSE,"Calculations"}</definedName>
    <definedName name="fdr" localSheetId="20" hidden="1">{"NewCo_View",#N/A,FALSE,"Calculations"}</definedName>
    <definedName name="fdr" localSheetId="24" hidden="1">{"NewCo_View",#N/A,FALSE,"Calculations"}</definedName>
    <definedName name="fdr" localSheetId="17" hidden="1">{"NewCo_View",#N/A,FALSE,"Calculations"}</definedName>
    <definedName name="fdr" localSheetId="28" hidden="1">{"NewCo_View",#N/A,FALSE,"Calculations"}</definedName>
    <definedName name="fdr" localSheetId="29" hidden="1">{"NewCo_View",#N/A,FALSE,"Calculations"}</definedName>
    <definedName name="fdr" localSheetId="26" hidden="1">{"NewCo_View",#N/A,FALSE,"Calculations"}</definedName>
    <definedName name="fdr" localSheetId="8" hidden="1">{"NewCo_View",#N/A,FALSE,"Calculations"}</definedName>
    <definedName name="fdr" localSheetId="46" hidden="1">{"NewCo_View",#N/A,FALSE,"Calculations"}</definedName>
    <definedName name="fdr" localSheetId="47" hidden="1">{"NewCo_View",#N/A,FALSE,"Calculations"}</definedName>
    <definedName name="fdr" localSheetId="44" hidden="1">{"NewCo_View",#N/A,FALSE,"Calculations"}</definedName>
    <definedName name="fdr" localSheetId="0" hidden="1">{"NewCo_View",#N/A,FALSE,"Calculations"}</definedName>
    <definedName name="fdr" localSheetId="9" hidden="1">{"NewCo_View",#N/A,FALSE,"Calculations"}</definedName>
    <definedName name="fdr" localSheetId="5" hidden="1">{"NewCo_View",#N/A,FALSE,"Calculations"}</definedName>
    <definedName name="fdr" localSheetId="6" hidden="1">{"NewCo_View",#N/A,FALSE,"Calculations"}</definedName>
    <definedName name="fdr" localSheetId="58" hidden="1">{"NewCo_View",#N/A,FALSE,"Calculations"}</definedName>
    <definedName name="fdr" localSheetId="37" hidden="1">{"NewCo_View",#N/A,FALSE,"Calculations"}</definedName>
    <definedName name="fdr" localSheetId="10" hidden="1">{"NewCo_View",#N/A,FALSE,"Calculations"}</definedName>
    <definedName name="fdr" localSheetId="3" hidden="1">{"NewCo_View",#N/A,FALSE,"Calculations"}</definedName>
    <definedName name="fdr" localSheetId="4" hidden="1">{"NewCo_View",#N/A,FALSE,"Calculations"}</definedName>
    <definedName name="fdr" localSheetId="57" hidden="1">{"NewCo_View",#N/A,FALSE,"Calculations"}</definedName>
    <definedName name="fdr" localSheetId="50" hidden="1">{"NewCo_View",#N/A,FALSE,"Calculations"}</definedName>
    <definedName name="fdr" localSheetId="56" hidden="1">{"NewCo_View",#N/A,FALSE,"Calculations"}</definedName>
    <definedName name="fdr" localSheetId="13" hidden="1">{"NewCo_View",#N/A,FALSE,"Calculations"}</definedName>
    <definedName name="fdr" localSheetId="12" hidden="1">{"NewCo_View",#N/A,FALSE,"Calculations"}</definedName>
    <definedName name="fdr" localSheetId="16" hidden="1">{"NewCo_View",#N/A,FALSE,"Calculations"}</definedName>
    <definedName name="fdr" localSheetId="25" hidden="1">{"NewCo_View",#N/A,FALSE,"Calculations"}</definedName>
    <definedName name="fdr" localSheetId="43" hidden="1">{"NewCo_View",#N/A,FALSE,"Calculations"}</definedName>
    <definedName name="fdr" localSheetId="36" hidden="1">{"NewCo_View",#N/A,FALSE,"Calculations"}</definedName>
    <definedName name="fdr" localSheetId="30" hidden="1">{"NewCo_View",#N/A,FALSE,"Calculations"}</definedName>
    <definedName name="fdr" localSheetId="34" hidden="1">{"NewCo_View",#N/A,FALSE,"Calculations"}</definedName>
    <definedName name="fdr" localSheetId="35" hidden="1">{"NewCo_View",#N/A,FALSE,"Calculations"}</definedName>
    <definedName name="fdr" localSheetId="31" hidden="1">{"NewCo_View",#N/A,FALSE,"Calculations"}</definedName>
    <definedName name="fdr" localSheetId="11" hidden="1">{"NewCo_View",#N/A,FALSE,"Calculations"}</definedName>
    <definedName name="fdr" hidden="1">{"NewCo_View",#N/A,FALSE,"Calculations"}</definedName>
    <definedName name="fds" localSheetId="15" hidden="1">{#N/A,#N/A,TRUE,"Totals";#N/A,#N/A,TRUE,"Written Quote Out";#N/A,#N/A,TRUE,"Accepted Quotes";#N/A,#N/A,TRUE,"Application on";#N/A,#N/A,TRUE,"Rejected"}</definedName>
    <definedName name="fds" localSheetId="21" hidden="1">{#N/A,#N/A,TRUE,"Totals";#N/A,#N/A,TRUE,"Written Quote Out";#N/A,#N/A,TRUE,"Accepted Quotes";#N/A,#N/A,TRUE,"Application on";#N/A,#N/A,TRUE,"Rejected"}</definedName>
    <definedName name="fds" localSheetId="20" hidden="1">{#N/A,#N/A,TRUE,"Totals";#N/A,#N/A,TRUE,"Written Quote Out";#N/A,#N/A,TRUE,"Accepted Quotes";#N/A,#N/A,TRUE,"Application on";#N/A,#N/A,TRUE,"Rejected"}</definedName>
    <definedName name="fds" localSheetId="24" hidden="1">{#N/A,#N/A,TRUE,"Totals";#N/A,#N/A,TRUE,"Written Quote Out";#N/A,#N/A,TRUE,"Accepted Quotes";#N/A,#N/A,TRUE,"Application on";#N/A,#N/A,TRUE,"Rejected"}</definedName>
    <definedName name="fds" localSheetId="17" hidden="1">{#N/A,#N/A,TRUE,"Totals";#N/A,#N/A,TRUE,"Written Quote Out";#N/A,#N/A,TRUE,"Accepted Quotes";#N/A,#N/A,TRUE,"Application on";#N/A,#N/A,TRUE,"Rejected"}</definedName>
    <definedName name="fds" localSheetId="28" hidden="1">{#N/A,#N/A,TRUE,"Totals";#N/A,#N/A,TRUE,"Written Quote Out";#N/A,#N/A,TRUE,"Accepted Quotes";#N/A,#N/A,TRUE,"Application on";#N/A,#N/A,TRUE,"Rejected"}</definedName>
    <definedName name="fds" localSheetId="29" hidden="1">{#N/A,#N/A,TRUE,"Totals";#N/A,#N/A,TRUE,"Written Quote Out";#N/A,#N/A,TRUE,"Accepted Quotes";#N/A,#N/A,TRUE,"Application on";#N/A,#N/A,TRUE,"Rejected"}</definedName>
    <definedName name="fds" localSheetId="26" hidden="1">{#N/A,#N/A,TRUE,"Totals";#N/A,#N/A,TRUE,"Written Quote Out";#N/A,#N/A,TRUE,"Accepted Quotes";#N/A,#N/A,TRUE,"Application on";#N/A,#N/A,TRUE,"Rejected"}</definedName>
    <definedName name="fds" localSheetId="8" hidden="1">{#N/A,#N/A,TRUE,"Totals";#N/A,#N/A,TRUE,"Written Quote Out";#N/A,#N/A,TRUE,"Accepted Quotes";#N/A,#N/A,TRUE,"Application on";#N/A,#N/A,TRUE,"Rejected"}</definedName>
    <definedName name="fds" localSheetId="46" hidden="1">{#N/A,#N/A,TRUE,"Totals";#N/A,#N/A,TRUE,"Written Quote Out";#N/A,#N/A,TRUE,"Accepted Quotes";#N/A,#N/A,TRUE,"Application on";#N/A,#N/A,TRUE,"Rejected"}</definedName>
    <definedName name="fds" localSheetId="47" hidden="1">{#N/A,#N/A,TRUE,"Totals";#N/A,#N/A,TRUE,"Written Quote Out";#N/A,#N/A,TRUE,"Accepted Quotes";#N/A,#N/A,TRUE,"Application on";#N/A,#N/A,TRUE,"Rejected"}</definedName>
    <definedName name="fds" localSheetId="44" hidden="1">{#N/A,#N/A,TRUE,"Totals";#N/A,#N/A,TRUE,"Written Quote Out";#N/A,#N/A,TRUE,"Accepted Quotes";#N/A,#N/A,TRUE,"Application on";#N/A,#N/A,TRUE,"Rejected"}</definedName>
    <definedName name="fds" localSheetId="0" hidden="1">{#N/A,#N/A,TRUE,"Totals";#N/A,#N/A,TRUE,"Written Quote Out";#N/A,#N/A,TRUE,"Accepted Quotes";#N/A,#N/A,TRUE,"Application on";#N/A,#N/A,TRUE,"Rejected"}</definedName>
    <definedName name="fds" localSheetId="9" hidden="1">{#N/A,#N/A,TRUE,"Totals";#N/A,#N/A,TRUE,"Written Quote Out";#N/A,#N/A,TRUE,"Accepted Quotes";#N/A,#N/A,TRUE,"Application on";#N/A,#N/A,TRUE,"Rejected"}</definedName>
    <definedName name="fds" localSheetId="5" hidden="1">{#N/A,#N/A,TRUE,"Totals";#N/A,#N/A,TRUE,"Written Quote Out";#N/A,#N/A,TRUE,"Accepted Quotes";#N/A,#N/A,TRUE,"Application on";#N/A,#N/A,TRUE,"Rejected"}</definedName>
    <definedName name="fds" localSheetId="6" hidden="1">{#N/A,#N/A,TRUE,"Totals";#N/A,#N/A,TRUE,"Written Quote Out";#N/A,#N/A,TRUE,"Accepted Quotes";#N/A,#N/A,TRUE,"Application on";#N/A,#N/A,TRUE,"Rejected"}</definedName>
    <definedName name="fds" localSheetId="58" hidden="1">{#N/A,#N/A,TRUE,"Totals";#N/A,#N/A,TRUE,"Written Quote Out";#N/A,#N/A,TRUE,"Accepted Quotes";#N/A,#N/A,TRUE,"Application on";#N/A,#N/A,TRUE,"Rejected"}</definedName>
    <definedName name="fds" localSheetId="37" hidden="1">{#N/A,#N/A,TRUE,"Totals";#N/A,#N/A,TRUE,"Written Quote Out";#N/A,#N/A,TRUE,"Accepted Quotes";#N/A,#N/A,TRUE,"Application on";#N/A,#N/A,TRUE,"Rejected"}</definedName>
    <definedName name="fds" localSheetId="10" hidden="1">{#N/A,#N/A,TRUE,"Totals";#N/A,#N/A,TRUE,"Written Quote Out";#N/A,#N/A,TRUE,"Accepted Quotes";#N/A,#N/A,TRUE,"Application on";#N/A,#N/A,TRUE,"Rejected"}</definedName>
    <definedName name="fds" localSheetId="3" hidden="1">{#N/A,#N/A,TRUE,"Totals";#N/A,#N/A,TRUE,"Written Quote Out";#N/A,#N/A,TRUE,"Accepted Quotes";#N/A,#N/A,TRUE,"Application on";#N/A,#N/A,TRUE,"Rejected"}</definedName>
    <definedName name="fds" localSheetId="4" hidden="1">{#N/A,#N/A,TRUE,"Totals";#N/A,#N/A,TRUE,"Written Quote Out";#N/A,#N/A,TRUE,"Accepted Quotes";#N/A,#N/A,TRUE,"Application on";#N/A,#N/A,TRUE,"Rejected"}</definedName>
    <definedName name="fds" localSheetId="57" hidden="1">{#N/A,#N/A,TRUE,"Totals";#N/A,#N/A,TRUE,"Written Quote Out";#N/A,#N/A,TRUE,"Accepted Quotes";#N/A,#N/A,TRUE,"Application on";#N/A,#N/A,TRUE,"Rejected"}</definedName>
    <definedName name="fds" localSheetId="50" hidden="1">{#N/A,#N/A,TRUE,"Totals";#N/A,#N/A,TRUE,"Written Quote Out";#N/A,#N/A,TRUE,"Accepted Quotes";#N/A,#N/A,TRUE,"Application on";#N/A,#N/A,TRUE,"Rejected"}</definedName>
    <definedName name="fds" localSheetId="56" hidden="1">{#N/A,#N/A,TRUE,"Totals";#N/A,#N/A,TRUE,"Written Quote Out";#N/A,#N/A,TRUE,"Accepted Quotes";#N/A,#N/A,TRUE,"Application on";#N/A,#N/A,TRUE,"Rejected"}</definedName>
    <definedName name="fds" localSheetId="13" hidden="1">{#N/A,#N/A,TRUE,"Totals";#N/A,#N/A,TRUE,"Written Quote Out";#N/A,#N/A,TRUE,"Accepted Quotes";#N/A,#N/A,TRUE,"Application on";#N/A,#N/A,TRUE,"Rejected"}</definedName>
    <definedName name="fds" localSheetId="12" hidden="1">{#N/A,#N/A,TRUE,"Totals";#N/A,#N/A,TRUE,"Written Quote Out";#N/A,#N/A,TRUE,"Accepted Quotes";#N/A,#N/A,TRUE,"Application on";#N/A,#N/A,TRUE,"Rejected"}</definedName>
    <definedName name="fds" localSheetId="16" hidden="1">{#N/A,#N/A,TRUE,"Totals";#N/A,#N/A,TRUE,"Written Quote Out";#N/A,#N/A,TRUE,"Accepted Quotes";#N/A,#N/A,TRUE,"Application on";#N/A,#N/A,TRUE,"Rejected"}</definedName>
    <definedName name="fds" localSheetId="25" hidden="1">{#N/A,#N/A,TRUE,"Totals";#N/A,#N/A,TRUE,"Written Quote Out";#N/A,#N/A,TRUE,"Accepted Quotes";#N/A,#N/A,TRUE,"Application on";#N/A,#N/A,TRUE,"Rejected"}</definedName>
    <definedName name="fds" localSheetId="43" hidden="1">{#N/A,#N/A,TRUE,"Totals";#N/A,#N/A,TRUE,"Written Quote Out";#N/A,#N/A,TRUE,"Accepted Quotes";#N/A,#N/A,TRUE,"Application on";#N/A,#N/A,TRUE,"Rejected"}</definedName>
    <definedName name="fds" localSheetId="36" hidden="1">{#N/A,#N/A,TRUE,"Totals";#N/A,#N/A,TRUE,"Written Quote Out";#N/A,#N/A,TRUE,"Accepted Quotes";#N/A,#N/A,TRUE,"Application on";#N/A,#N/A,TRUE,"Rejected"}</definedName>
    <definedName name="fds" localSheetId="30" hidden="1">{#N/A,#N/A,TRUE,"Totals";#N/A,#N/A,TRUE,"Written Quote Out";#N/A,#N/A,TRUE,"Accepted Quotes";#N/A,#N/A,TRUE,"Application on";#N/A,#N/A,TRUE,"Rejected"}</definedName>
    <definedName name="fds" localSheetId="34" hidden="1">{#N/A,#N/A,TRUE,"Totals";#N/A,#N/A,TRUE,"Written Quote Out";#N/A,#N/A,TRUE,"Accepted Quotes";#N/A,#N/A,TRUE,"Application on";#N/A,#N/A,TRUE,"Rejected"}</definedName>
    <definedName name="fds" localSheetId="35" hidden="1">{#N/A,#N/A,TRUE,"Totals";#N/A,#N/A,TRUE,"Written Quote Out";#N/A,#N/A,TRUE,"Accepted Quotes";#N/A,#N/A,TRUE,"Application on";#N/A,#N/A,TRUE,"Rejected"}</definedName>
    <definedName name="fds" localSheetId="31" hidden="1">{#N/A,#N/A,TRUE,"Totals";#N/A,#N/A,TRUE,"Written Quote Out";#N/A,#N/A,TRUE,"Accepted Quotes";#N/A,#N/A,TRUE,"Application on";#N/A,#N/A,TRUE,"Rejected"}</definedName>
    <definedName name="fds" localSheetId="11" hidden="1">{#N/A,#N/A,TRUE,"Totals";#N/A,#N/A,TRUE,"Written Quote Out";#N/A,#N/A,TRUE,"Accepted Quotes";#N/A,#N/A,TRUE,"Application on";#N/A,#N/A,TRUE,"Rejected"}</definedName>
    <definedName name="fds" hidden="1">{#N/A,#N/A,TRUE,"Totals";#N/A,#N/A,TRUE,"Written Quote Out";#N/A,#N/A,TRUE,"Accepted Quotes";#N/A,#N/A,TRUE,"Application on";#N/A,#N/A,TRUE,"Rejected"}</definedName>
    <definedName name="fdsgdsgfds" localSheetId="15" hidden="1">{"NewCo_View",#N/A,FALSE,"Calculations"}</definedName>
    <definedName name="fdsgdsgfds" localSheetId="21" hidden="1">{"NewCo_View",#N/A,FALSE,"Calculations"}</definedName>
    <definedName name="fdsgdsgfds" localSheetId="20" hidden="1">{"NewCo_View",#N/A,FALSE,"Calculations"}</definedName>
    <definedName name="fdsgdsgfds" localSheetId="24" hidden="1">{"NewCo_View",#N/A,FALSE,"Calculations"}</definedName>
    <definedName name="fdsgdsgfds" localSheetId="17" hidden="1">{"NewCo_View",#N/A,FALSE,"Calculations"}</definedName>
    <definedName name="fdsgdsgfds" localSheetId="28" hidden="1">{"NewCo_View",#N/A,FALSE,"Calculations"}</definedName>
    <definedName name="fdsgdsgfds" localSheetId="29" hidden="1">{"NewCo_View",#N/A,FALSE,"Calculations"}</definedName>
    <definedName name="fdsgdsgfds" localSheetId="26" hidden="1">{"NewCo_View",#N/A,FALSE,"Calculations"}</definedName>
    <definedName name="fdsgdsgfds" localSheetId="8" hidden="1">{"NewCo_View",#N/A,FALSE,"Calculations"}</definedName>
    <definedName name="fdsgdsgfds" localSheetId="46" hidden="1">{"NewCo_View",#N/A,FALSE,"Calculations"}</definedName>
    <definedName name="fdsgdsgfds" localSheetId="47" hidden="1">{"NewCo_View",#N/A,FALSE,"Calculations"}</definedName>
    <definedName name="fdsgdsgfds" localSheetId="44" hidden="1">{"NewCo_View",#N/A,FALSE,"Calculations"}</definedName>
    <definedName name="fdsgdsgfds" localSheetId="0" hidden="1">{"NewCo_View",#N/A,FALSE,"Calculations"}</definedName>
    <definedName name="fdsgdsgfds" localSheetId="9" hidden="1">{"NewCo_View",#N/A,FALSE,"Calculations"}</definedName>
    <definedName name="fdsgdsgfds" localSheetId="5" hidden="1">{"NewCo_View",#N/A,FALSE,"Calculations"}</definedName>
    <definedName name="fdsgdsgfds" localSheetId="6" hidden="1">{"NewCo_View",#N/A,FALSE,"Calculations"}</definedName>
    <definedName name="fdsgdsgfds" localSheetId="58" hidden="1">{"NewCo_View",#N/A,FALSE,"Calculations"}</definedName>
    <definedName name="fdsgdsgfds" localSheetId="37" hidden="1">{"NewCo_View",#N/A,FALSE,"Calculations"}</definedName>
    <definedName name="fdsgdsgfds" localSheetId="10" hidden="1">{"NewCo_View",#N/A,FALSE,"Calculations"}</definedName>
    <definedName name="fdsgdsgfds" localSheetId="3" hidden="1">{"NewCo_View",#N/A,FALSE,"Calculations"}</definedName>
    <definedName name="fdsgdsgfds" localSheetId="4" hidden="1">{"NewCo_View",#N/A,FALSE,"Calculations"}</definedName>
    <definedName name="fdsgdsgfds" localSheetId="57" hidden="1">{"NewCo_View",#N/A,FALSE,"Calculations"}</definedName>
    <definedName name="fdsgdsgfds" localSheetId="50" hidden="1">{"NewCo_View",#N/A,FALSE,"Calculations"}</definedName>
    <definedName name="fdsgdsgfds" localSheetId="56" hidden="1">{"NewCo_View",#N/A,FALSE,"Calculations"}</definedName>
    <definedName name="fdsgdsgfds" localSheetId="13" hidden="1">{"NewCo_View",#N/A,FALSE,"Calculations"}</definedName>
    <definedName name="fdsgdsgfds" localSheetId="12" hidden="1">{"NewCo_View",#N/A,FALSE,"Calculations"}</definedName>
    <definedName name="fdsgdsgfds" localSheetId="16" hidden="1">{"NewCo_View",#N/A,FALSE,"Calculations"}</definedName>
    <definedName name="fdsgdsgfds" localSheetId="25" hidden="1">{"NewCo_View",#N/A,FALSE,"Calculations"}</definedName>
    <definedName name="fdsgdsgfds" localSheetId="43" hidden="1">{"NewCo_View",#N/A,FALSE,"Calculations"}</definedName>
    <definedName name="fdsgdsgfds" localSheetId="36" hidden="1">{"NewCo_View",#N/A,FALSE,"Calculations"}</definedName>
    <definedName name="fdsgdsgfds" localSheetId="30" hidden="1">{"NewCo_View",#N/A,FALSE,"Calculations"}</definedName>
    <definedName name="fdsgdsgfds" localSheetId="34" hidden="1">{"NewCo_View",#N/A,FALSE,"Calculations"}</definedName>
    <definedName name="fdsgdsgfds" localSheetId="35" hidden="1">{"NewCo_View",#N/A,FALSE,"Calculations"}</definedName>
    <definedName name="fdsgdsgfds" localSheetId="31" hidden="1">{"NewCo_View",#N/A,FALSE,"Calculations"}</definedName>
    <definedName name="fdsgdsgfds" localSheetId="11" hidden="1">{"NewCo_View",#N/A,FALSE,"Calculations"}</definedName>
    <definedName name="fdsgdsgfds" hidden="1">{"NewCo_View",#N/A,FALSE,"Calculations"}</definedName>
    <definedName name="fe" localSheetId="15" hidden="1">{#N/A,#N/A,FALSE,"RGD$";#N/A,#N/A,FALSE,"BG$";#N/A,#N/A,FALSE,"FC$"}</definedName>
    <definedName name="fe" localSheetId="21" hidden="1">{#N/A,#N/A,FALSE,"RGD$";#N/A,#N/A,FALSE,"BG$";#N/A,#N/A,FALSE,"FC$"}</definedName>
    <definedName name="fe" localSheetId="20" hidden="1">{#N/A,#N/A,FALSE,"RGD$";#N/A,#N/A,FALSE,"BG$";#N/A,#N/A,FALSE,"FC$"}</definedName>
    <definedName name="fe" localSheetId="24" hidden="1">{#N/A,#N/A,FALSE,"RGD$";#N/A,#N/A,FALSE,"BG$";#N/A,#N/A,FALSE,"FC$"}</definedName>
    <definedName name="fe" localSheetId="17" hidden="1">{#N/A,#N/A,FALSE,"RGD$";#N/A,#N/A,FALSE,"BG$";#N/A,#N/A,FALSE,"FC$"}</definedName>
    <definedName name="fe" localSheetId="28" hidden="1">{#N/A,#N/A,FALSE,"RGD$";#N/A,#N/A,FALSE,"BG$";#N/A,#N/A,FALSE,"FC$"}</definedName>
    <definedName name="fe" localSheetId="29" hidden="1">{#N/A,#N/A,FALSE,"RGD$";#N/A,#N/A,FALSE,"BG$";#N/A,#N/A,FALSE,"FC$"}</definedName>
    <definedName name="fe" localSheetId="26" hidden="1">{#N/A,#N/A,FALSE,"RGD$";#N/A,#N/A,FALSE,"BG$";#N/A,#N/A,FALSE,"FC$"}</definedName>
    <definedName name="fe" localSheetId="8" hidden="1">{#N/A,#N/A,FALSE,"RGD$";#N/A,#N/A,FALSE,"BG$";#N/A,#N/A,FALSE,"FC$"}</definedName>
    <definedName name="fe" localSheetId="46" hidden="1">{#N/A,#N/A,FALSE,"RGD$";#N/A,#N/A,FALSE,"BG$";#N/A,#N/A,FALSE,"FC$"}</definedName>
    <definedName name="fe" localSheetId="47" hidden="1">{#N/A,#N/A,FALSE,"RGD$";#N/A,#N/A,FALSE,"BG$";#N/A,#N/A,FALSE,"FC$"}</definedName>
    <definedName name="fe" localSheetId="44" hidden="1">{#N/A,#N/A,FALSE,"RGD$";#N/A,#N/A,FALSE,"BG$";#N/A,#N/A,FALSE,"FC$"}</definedName>
    <definedName name="fe" localSheetId="0" hidden="1">{#N/A,#N/A,FALSE,"RGD$";#N/A,#N/A,FALSE,"BG$";#N/A,#N/A,FALSE,"FC$"}</definedName>
    <definedName name="fe" localSheetId="9" hidden="1">{#N/A,#N/A,FALSE,"RGD$";#N/A,#N/A,FALSE,"BG$";#N/A,#N/A,FALSE,"FC$"}</definedName>
    <definedName name="fe" localSheetId="5" hidden="1">{#N/A,#N/A,FALSE,"RGD$";#N/A,#N/A,FALSE,"BG$";#N/A,#N/A,FALSE,"FC$"}</definedName>
    <definedName name="fe" localSheetId="6" hidden="1">{#N/A,#N/A,FALSE,"RGD$";#N/A,#N/A,FALSE,"BG$";#N/A,#N/A,FALSE,"FC$"}</definedName>
    <definedName name="fe" localSheetId="58" hidden="1">{#N/A,#N/A,FALSE,"RGD$";#N/A,#N/A,FALSE,"BG$";#N/A,#N/A,FALSE,"FC$"}</definedName>
    <definedName name="fe" localSheetId="37" hidden="1">{#N/A,#N/A,FALSE,"RGD$";#N/A,#N/A,FALSE,"BG$";#N/A,#N/A,FALSE,"FC$"}</definedName>
    <definedName name="fe" localSheetId="10" hidden="1">{#N/A,#N/A,FALSE,"RGD$";#N/A,#N/A,FALSE,"BG$";#N/A,#N/A,FALSE,"FC$"}</definedName>
    <definedName name="fe" localSheetId="3" hidden="1">{#N/A,#N/A,FALSE,"RGD$";#N/A,#N/A,FALSE,"BG$";#N/A,#N/A,FALSE,"FC$"}</definedName>
    <definedName name="fe" localSheetId="4" hidden="1">{#N/A,#N/A,FALSE,"RGD$";#N/A,#N/A,FALSE,"BG$";#N/A,#N/A,FALSE,"FC$"}</definedName>
    <definedName name="fe" localSheetId="57" hidden="1">{#N/A,#N/A,FALSE,"RGD$";#N/A,#N/A,FALSE,"BG$";#N/A,#N/A,FALSE,"FC$"}</definedName>
    <definedName name="fe" localSheetId="50" hidden="1">{#N/A,#N/A,FALSE,"RGD$";#N/A,#N/A,FALSE,"BG$";#N/A,#N/A,FALSE,"FC$"}</definedName>
    <definedName name="fe" localSheetId="56" hidden="1">{#N/A,#N/A,FALSE,"RGD$";#N/A,#N/A,FALSE,"BG$";#N/A,#N/A,FALSE,"FC$"}</definedName>
    <definedName name="fe" localSheetId="13" hidden="1">{#N/A,#N/A,FALSE,"RGD$";#N/A,#N/A,FALSE,"BG$";#N/A,#N/A,FALSE,"FC$"}</definedName>
    <definedName name="fe" localSheetId="12" hidden="1">{#N/A,#N/A,FALSE,"RGD$";#N/A,#N/A,FALSE,"BG$";#N/A,#N/A,FALSE,"FC$"}</definedName>
    <definedName name="fe" localSheetId="16" hidden="1">{#N/A,#N/A,FALSE,"RGD$";#N/A,#N/A,FALSE,"BG$";#N/A,#N/A,FALSE,"FC$"}</definedName>
    <definedName name="fe" localSheetId="25" hidden="1">{#N/A,#N/A,FALSE,"RGD$";#N/A,#N/A,FALSE,"BG$";#N/A,#N/A,FALSE,"FC$"}</definedName>
    <definedName name="fe" localSheetId="43" hidden="1">{#N/A,#N/A,FALSE,"RGD$";#N/A,#N/A,FALSE,"BG$";#N/A,#N/A,FALSE,"FC$"}</definedName>
    <definedName name="fe" localSheetId="36" hidden="1">{#N/A,#N/A,FALSE,"RGD$";#N/A,#N/A,FALSE,"BG$";#N/A,#N/A,FALSE,"FC$"}</definedName>
    <definedName name="fe" localSheetId="30" hidden="1">{#N/A,#N/A,FALSE,"RGD$";#N/A,#N/A,FALSE,"BG$";#N/A,#N/A,FALSE,"FC$"}</definedName>
    <definedName name="fe" localSheetId="34" hidden="1">{#N/A,#N/A,FALSE,"RGD$";#N/A,#N/A,FALSE,"BG$";#N/A,#N/A,FALSE,"FC$"}</definedName>
    <definedName name="fe" localSheetId="35" hidden="1">{#N/A,#N/A,FALSE,"RGD$";#N/A,#N/A,FALSE,"BG$";#N/A,#N/A,FALSE,"FC$"}</definedName>
    <definedName name="fe" localSheetId="31" hidden="1">{#N/A,#N/A,FALSE,"RGD$";#N/A,#N/A,FALSE,"BG$";#N/A,#N/A,FALSE,"FC$"}</definedName>
    <definedName name="fe" localSheetId="11" hidden="1">{#N/A,#N/A,FALSE,"RGD$";#N/A,#N/A,FALSE,"BG$";#N/A,#N/A,FALSE,"FC$"}</definedName>
    <definedName name="fe" hidden="1">{#N/A,#N/A,FALSE,"RGD$";#N/A,#N/A,FALSE,"BG$";#N/A,#N/A,FALSE,"FC$"}</definedName>
    <definedName name="fefer4" localSheetId="15" hidden="1">{#N/A,#N/A,TRUE,"Written Quote Out";#N/A,#N/A,TRUE,"Accepted Quotes"}</definedName>
    <definedName name="fefer4" localSheetId="21" hidden="1">{#N/A,#N/A,TRUE,"Written Quote Out";#N/A,#N/A,TRUE,"Accepted Quotes"}</definedName>
    <definedName name="fefer4" localSheetId="20" hidden="1">{#N/A,#N/A,TRUE,"Written Quote Out";#N/A,#N/A,TRUE,"Accepted Quotes"}</definedName>
    <definedName name="fefer4" localSheetId="24" hidden="1">{#N/A,#N/A,TRUE,"Written Quote Out";#N/A,#N/A,TRUE,"Accepted Quotes"}</definedName>
    <definedName name="fefer4" localSheetId="17" hidden="1">{#N/A,#N/A,TRUE,"Written Quote Out";#N/A,#N/A,TRUE,"Accepted Quotes"}</definedName>
    <definedName name="fefer4" localSheetId="28" hidden="1">{#N/A,#N/A,TRUE,"Written Quote Out";#N/A,#N/A,TRUE,"Accepted Quotes"}</definedName>
    <definedName name="fefer4" localSheetId="29" hidden="1">{#N/A,#N/A,TRUE,"Written Quote Out";#N/A,#N/A,TRUE,"Accepted Quotes"}</definedName>
    <definedName name="fefer4" localSheetId="26" hidden="1">{#N/A,#N/A,TRUE,"Written Quote Out";#N/A,#N/A,TRUE,"Accepted Quotes"}</definedName>
    <definedName name="fefer4" localSheetId="8" hidden="1">{#N/A,#N/A,TRUE,"Written Quote Out";#N/A,#N/A,TRUE,"Accepted Quotes"}</definedName>
    <definedName name="fefer4" localSheetId="46" hidden="1">{#N/A,#N/A,TRUE,"Written Quote Out";#N/A,#N/A,TRUE,"Accepted Quotes"}</definedName>
    <definedName name="fefer4" localSheetId="47" hidden="1">{#N/A,#N/A,TRUE,"Written Quote Out";#N/A,#N/A,TRUE,"Accepted Quotes"}</definedName>
    <definedName name="fefer4" localSheetId="44" hidden="1">{#N/A,#N/A,TRUE,"Written Quote Out";#N/A,#N/A,TRUE,"Accepted Quotes"}</definedName>
    <definedName name="fefer4" localSheetId="0" hidden="1">{#N/A,#N/A,TRUE,"Written Quote Out";#N/A,#N/A,TRUE,"Accepted Quotes"}</definedName>
    <definedName name="fefer4" localSheetId="9" hidden="1">{#N/A,#N/A,TRUE,"Written Quote Out";#N/A,#N/A,TRUE,"Accepted Quotes"}</definedName>
    <definedName name="fefer4" localSheetId="5" hidden="1">{#N/A,#N/A,TRUE,"Written Quote Out";#N/A,#N/A,TRUE,"Accepted Quotes"}</definedName>
    <definedName name="fefer4" localSheetId="6" hidden="1">{#N/A,#N/A,TRUE,"Written Quote Out";#N/A,#N/A,TRUE,"Accepted Quotes"}</definedName>
    <definedName name="fefer4" localSheetId="58" hidden="1">{#N/A,#N/A,TRUE,"Written Quote Out";#N/A,#N/A,TRUE,"Accepted Quotes"}</definedName>
    <definedName name="fefer4" localSheetId="37" hidden="1">{#N/A,#N/A,TRUE,"Written Quote Out";#N/A,#N/A,TRUE,"Accepted Quotes"}</definedName>
    <definedName name="fefer4" localSheetId="10" hidden="1">{#N/A,#N/A,TRUE,"Written Quote Out";#N/A,#N/A,TRUE,"Accepted Quotes"}</definedName>
    <definedName name="fefer4" localSheetId="3" hidden="1">{#N/A,#N/A,TRUE,"Written Quote Out";#N/A,#N/A,TRUE,"Accepted Quotes"}</definedName>
    <definedName name="fefer4" localSheetId="4" hidden="1">{#N/A,#N/A,TRUE,"Written Quote Out";#N/A,#N/A,TRUE,"Accepted Quotes"}</definedName>
    <definedName name="fefer4" localSheetId="57" hidden="1">{#N/A,#N/A,TRUE,"Written Quote Out";#N/A,#N/A,TRUE,"Accepted Quotes"}</definedName>
    <definedName name="fefer4" localSheetId="50" hidden="1">{#N/A,#N/A,TRUE,"Written Quote Out";#N/A,#N/A,TRUE,"Accepted Quotes"}</definedName>
    <definedName name="fefer4" localSheetId="56" hidden="1">{#N/A,#N/A,TRUE,"Written Quote Out";#N/A,#N/A,TRUE,"Accepted Quotes"}</definedName>
    <definedName name="fefer4" localSheetId="13" hidden="1">{#N/A,#N/A,TRUE,"Written Quote Out";#N/A,#N/A,TRUE,"Accepted Quotes"}</definedName>
    <definedName name="fefer4" localSheetId="12" hidden="1">{#N/A,#N/A,TRUE,"Written Quote Out";#N/A,#N/A,TRUE,"Accepted Quotes"}</definedName>
    <definedName name="fefer4" localSheetId="16" hidden="1">{#N/A,#N/A,TRUE,"Written Quote Out";#N/A,#N/A,TRUE,"Accepted Quotes"}</definedName>
    <definedName name="fefer4" localSheetId="25" hidden="1">{#N/A,#N/A,TRUE,"Written Quote Out";#N/A,#N/A,TRUE,"Accepted Quotes"}</definedName>
    <definedName name="fefer4" localSheetId="43" hidden="1">{#N/A,#N/A,TRUE,"Written Quote Out";#N/A,#N/A,TRUE,"Accepted Quotes"}</definedName>
    <definedName name="fefer4" localSheetId="36" hidden="1">{#N/A,#N/A,TRUE,"Written Quote Out";#N/A,#N/A,TRUE,"Accepted Quotes"}</definedName>
    <definedName name="fefer4" localSheetId="30" hidden="1">{#N/A,#N/A,TRUE,"Written Quote Out";#N/A,#N/A,TRUE,"Accepted Quotes"}</definedName>
    <definedName name="fefer4" localSheetId="34" hidden="1">{#N/A,#N/A,TRUE,"Written Quote Out";#N/A,#N/A,TRUE,"Accepted Quotes"}</definedName>
    <definedName name="fefer4" localSheetId="35" hidden="1">{#N/A,#N/A,TRUE,"Written Quote Out";#N/A,#N/A,TRUE,"Accepted Quotes"}</definedName>
    <definedName name="fefer4" localSheetId="31" hidden="1">{#N/A,#N/A,TRUE,"Written Quote Out";#N/A,#N/A,TRUE,"Accepted Quotes"}</definedName>
    <definedName name="fefer4" localSheetId="11" hidden="1">{#N/A,#N/A,TRUE,"Written Quote Out";#N/A,#N/A,TRUE,"Accepted Quotes"}</definedName>
    <definedName name="fefer4" hidden="1">{#N/A,#N/A,TRUE,"Written Quote Out";#N/A,#N/A,TRUE,"Accepted Quotes"}</definedName>
    <definedName name="fert" localSheetId="15" hidden="1">{"fis.dbo.r1_datasum"}</definedName>
    <definedName name="fert" localSheetId="21" hidden="1">{"fis.dbo.r1_datasum"}</definedName>
    <definedName name="fert" localSheetId="20" hidden="1">{"fis.dbo.r1_datasum"}</definedName>
    <definedName name="fert" localSheetId="24" hidden="1">{"fis.dbo.r1_datasum"}</definedName>
    <definedName name="fert" localSheetId="17" hidden="1">{"fis.dbo.r1_datasum"}</definedName>
    <definedName name="fert" localSheetId="28" hidden="1">{"fis.dbo.r1_datasum"}</definedName>
    <definedName name="fert" localSheetId="29" hidden="1">{"fis.dbo.r1_datasum"}</definedName>
    <definedName name="fert" localSheetId="26" hidden="1">{"fis.dbo.r1_datasum"}</definedName>
    <definedName name="fert" localSheetId="8" hidden="1">{"fis.dbo.r1_datasum"}</definedName>
    <definedName name="fert" localSheetId="46" hidden="1">{"fis.dbo.r1_datasum"}</definedName>
    <definedName name="fert" localSheetId="47" hidden="1">{"fis.dbo.r1_datasum"}</definedName>
    <definedName name="fert" localSheetId="44" hidden="1">{"fis.dbo.r1_datasum"}</definedName>
    <definedName name="fert" localSheetId="0" hidden="1">{"fis.dbo.r1_datasum"}</definedName>
    <definedName name="fert" localSheetId="9" hidden="1">{"fis.dbo.r1_datasum"}</definedName>
    <definedName name="fert" localSheetId="5" hidden="1">{"fis.dbo.r1_datasum"}</definedName>
    <definedName name="fert" localSheetId="6" hidden="1">{"fis.dbo.r1_datasum"}</definedName>
    <definedName name="fert" localSheetId="58" hidden="1">{"fis.dbo.r1_datasum"}</definedName>
    <definedName name="fert" localSheetId="37" hidden="1">{"fis.dbo.r1_datasum"}</definedName>
    <definedName name="fert" localSheetId="10" hidden="1">{"fis.dbo.r1_datasum"}</definedName>
    <definedName name="fert" localSheetId="3" hidden="1">{"fis.dbo.r1_datasum"}</definedName>
    <definedName name="fert" localSheetId="4" hidden="1">{"fis.dbo.r1_datasum"}</definedName>
    <definedName name="fert" localSheetId="57" hidden="1">{"fis.dbo.r1_datasum"}</definedName>
    <definedName name="fert" localSheetId="50" hidden="1">{"fis.dbo.r1_datasum"}</definedName>
    <definedName name="fert" localSheetId="56" hidden="1">{"fis.dbo.r1_datasum"}</definedName>
    <definedName name="fert" localSheetId="13" hidden="1">{"fis.dbo.r1_datasum"}</definedName>
    <definedName name="fert" localSheetId="12" hidden="1">{"fis.dbo.r1_datasum"}</definedName>
    <definedName name="fert" localSheetId="16" hidden="1">{"fis.dbo.r1_datasum"}</definedName>
    <definedName name="fert" localSheetId="25" hidden="1">{"fis.dbo.r1_datasum"}</definedName>
    <definedName name="fert" localSheetId="43" hidden="1">{"fis.dbo.r1_datasum"}</definedName>
    <definedName name="fert" localSheetId="36" hidden="1">{"fis.dbo.r1_datasum"}</definedName>
    <definedName name="fert" localSheetId="30" hidden="1">{"fis.dbo.r1_datasum"}</definedName>
    <definedName name="fert" localSheetId="34" hidden="1">{"fis.dbo.r1_datasum"}</definedName>
    <definedName name="fert" localSheetId="35" hidden="1">{"fis.dbo.r1_datasum"}</definedName>
    <definedName name="fert" localSheetId="31" hidden="1">{"fis.dbo.r1_datasum"}</definedName>
    <definedName name="fert" localSheetId="11" hidden="1">{"fis.dbo.r1_datasum"}</definedName>
    <definedName name="fert" hidden="1">{"fis.dbo.r1_datasum"}</definedName>
    <definedName name="ffdvbvb" localSheetId="15" hidden="1">{#N/A,#N/A,TRUE,"Written Quote Out";#N/A,#N/A,TRUE,"Accepted Quotes"}</definedName>
    <definedName name="ffdvbvb" localSheetId="21" hidden="1">{#N/A,#N/A,TRUE,"Written Quote Out";#N/A,#N/A,TRUE,"Accepted Quotes"}</definedName>
    <definedName name="ffdvbvb" localSheetId="20" hidden="1">{#N/A,#N/A,TRUE,"Written Quote Out";#N/A,#N/A,TRUE,"Accepted Quotes"}</definedName>
    <definedName name="ffdvbvb" localSheetId="24" hidden="1">{#N/A,#N/A,TRUE,"Written Quote Out";#N/A,#N/A,TRUE,"Accepted Quotes"}</definedName>
    <definedName name="ffdvbvb" localSheetId="17" hidden="1">{#N/A,#N/A,TRUE,"Written Quote Out";#N/A,#N/A,TRUE,"Accepted Quotes"}</definedName>
    <definedName name="ffdvbvb" localSheetId="28" hidden="1">{#N/A,#N/A,TRUE,"Written Quote Out";#N/A,#N/A,TRUE,"Accepted Quotes"}</definedName>
    <definedName name="ffdvbvb" localSheetId="29" hidden="1">{#N/A,#N/A,TRUE,"Written Quote Out";#N/A,#N/A,TRUE,"Accepted Quotes"}</definedName>
    <definedName name="ffdvbvb" localSheetId="26" hidden="1">{#N/A,#N/A,TRUE,"Written Quote Out";#N/A,#N/A,TRUE,"Accepted Quotes"}</definedName>
    <definedName name="ffdvbvb" localSheetId="8" hidden="1">{#N/A,#N/A,TRUE,"Written Quote Out";#N/A,#N/A,TRUE,"Accepted Quotes"}</definedName>
    <definedName name="ffdvbvb" localSheetId="46" hidden="1">{#N/A,#N/A,TRUE,"Written Quote Out";#N/A,#N/A,TRUE,"Accepted Quotes"}</definedName>
    <definedName name="ffdvbvb" localSheetId="47" hidden="1">{#N/A,#N/A,TRUE,"Written Quote Out";#N/A,#N/A,TRUE,"Accepted Quotes"}</definedName>
    <definedName name="ffdvbvb" localSheetId="44" hidden="1">{#N/A,#N/A,TRUE,"Written Quote Out";#N/A,#N/A,TRUE,"Accepted Quotes"}</definedName>
    <definedName name="ffdvbvb" localSheetId="0" hidden="1">{#N/A,#N/A,TRUE,"Written Quote Out";#N/A,#N/A,TRUE,"Accepted Quotes"}</definedName>
    <definedName name="ffdvbvb" localSheetId="9" hidden="1">{#N/A,#N/A,TRUE,"Written Quote Out";#N/A,#N/A,TRUE,"Accepted Quotes"}</definedName>
    <definedName name="ffdvbvb" localSheetId="5" hidden="1">{#N/A,#N/A,TRUE,"Written Quote Out";#N/A,#N/A,TRUE,"Accepted Quotes"}</definedName>
    <definedName name="ffdvbvb" localSheetId="6" hidden="1">{#N/A,#N/A,TRUE,"Written Quote Out";#N/A,#N/A,TRUE,"Accepted Quotes"}</definedName>
    <definedName name="ffdvbvb" localSheetId="58" hidden="1">{#N/A,#N/A,TRUE,"Written Quote Out";#N/A,#N/A,TRUE,"Accepted Quotes"}</definedName>
    <definedName name="ffdvbvb" localSheetId="37" hidden="1">{#N/A,#N/A,TRUE,"Written Quote Out";#N/A,#N/A,TRUE,"Accepted Quotes"}</definedName>
    <definedName name="ffdvbvb" localSheetId="10" hidden="1">{#N/A,#N/A,TRUE,"Written Quote Out";#N/A,#N/A,TRUE,"Accepted Quotes"}</definedName>
    <definedName name="ffdvbvb" localSheetId="3" hidden="1">{#N/A,#N/A,TRUE,"Written Quote Out";#N/A,#N/A,TRUE,"Accepted Quotes"}</definedName>
    <definedName name="ffdvbvb" localSheetId="4" hidden="1">{#N/A,#N/A,TRUE,"Written Quote Out";#N/A,#N/A,TRUE,"Accepted Quotes"}</definedName>
    <definedName name="ffdvbvb" localSheetId="57" hidden="1">{#N/A,#N/A,TRUE,"Written Quote Out";#N/A,#N/A,TRUE,"Accepted Quotes"}</definedName>
    <definedName name="ffdvbvb" localSheetId="50" hidden="1">{#N/A,#N/A,TRUE,"Written Quote Out";#N/A,#N/A,TRUE,"Accepted Quotes"}</definedName>
    <definedName name="ffdvbvb" localSheetId="56" hidden="1">{#N/A,#N/A,TRUE,"Written Quote Out";#N/A,#N/A,TRUE,"Accepted Quotes"}</definedName>
    <definedName name="ffdvbvb" localSheetId="13" hidden="1">{#N/A,#N/A,TRUE,"Written Quote Out";#N/A,#N/A,TRUE,"Accepted Quotes"}</definedName>
    <definedName name="ffdvbvb" localSheetId="12" hidden="1">{#N/A,#N/A,TRUE,"Written Quote Out";#N/A,#N/A,TRUE,"Accepted Quotes"}</definedName>
    <definedName name="ffdvbvb" localSheetId="16" hidden="1">{#N/A,#N/A,TRUE,"Written Quote Out";#N/A,#N/A,TRUE,"Accepted Quotes"}</definedName>
    <definedName name="ffdvbvb" localSheetId="25" hidden="1">{#N/A,#N/A,TRUE,"Written Quote Out";#N/A,#N/A,TRUE,"Accepted Quotes"}</definedName>
    <definedName name="ffdvbvb" localSheetId="43" hidden="1">{#N/A,#N/A,TRUE,"Written Quote Out";#N/A,#N/A,TRUE,"Accepted Quotes"}</definedName>
    <definedName name="ffdvbvb" localSheetId="36" hidden="1">{#N/A,#N/A,TRUE,"Written Quote Out";#N/A,#N/A,TRUE,"Accepted Quotes"}</definedName>
    <definedName name="ffdvbvb" localSheetId="30" hidden="1">{#N/A,#N/A,TRUE,"Written Quote Out";#N/A,#N/A,TRUE,"Accepted Quotes"}</definedName>
    <definedName name="ffdvbvb" localSheetId="34" hidden="1">{#N/A,#N/A,TRUE,"Written Quote Out";#N/A,#N/A,TRUE,"Accepted Quotes"}</definedName>
    <definedName name="ffdvbvb" localSheetId="35" hidden="1">{#N/A,#N/A,TRUE,"Written Quote Out";#N/A,#N/A,TRUE,"Accepted Quotes"}</definedName>
    <definedName name="ffdvbvb" localSheetId="31" hidden="1">{#N/A,#N/A,TRUE,"Written Quote Out";#N/A,#N/A,TRUE,"Accepted Quotes"}</definedName>
    <definedName name="ffdvbvb" localSheetId="11" hidden="1">{#N/A,#N/A,TRUE,"Written Quote Out";#N/A,#N/A,TRUE,"Accepted Quotes"}</definedName>
    <definedName name="ffdvbvb" hidden="1">{#N/A,#N/A,TRUE,"Written Quote Out";#N/A,#N/A,TRUE,"Accepted Quotes"}</definedName>
    <definedName name="fffc" localSheetId="15" hidden="1">{#N/A,#N/A,TRUE,"Written Quote Out";#N/A,#N/A,TRUE,"Accepted Quotes"}</definedName>
    <definedName name="fffc" localSheetId="21" hidden="1">{#N/A,#N/A,TRUE,"Written Quote Out";#N/A,#N/A,TRUE,"Accepted Quotes"}</definedName>
    <definedName name="fffc" localSheetId="20" hidden="1">{#N/A,#N/A,TRUE,"Written Quote Out";#N/A,#N/A,TRUE,"Accepted Quotes"}</definedName>
    <definedName name="fffc" localSheetId="24" hidden="1">{#N/A,#N/A,TRUE,"Written Quote Out";#N/A,#N/A,TRUE,"Accepted Quotes"}</definedName>
    <definedName name="fffc" localSheetId="17" hidden="1">{#N/A,#N/A,TRUE,"Written Quote Out";#N/A,#N/A,TRUE,"Accepted Quotes"}</definedName>
    <definedName name="fffc" localSheetId="28" hidden="1">{#N/A,#N/A,TRUE,"Written Quote Out";#N/A,#N/A,TRUE,"Accepted Quotes"}</definedName>
    <definedName name="fffc" localSheetId="29" hidden="1">{#N/A,#N/A,TRUE,"Written Quote Out";#N/A,#N/A,TRUE,"Accepted Quotes"}</definedName>
    <definedName name="fffc" localSheetId="26" hidden="1">{#N/A,#N/A,TRUE,"Written Quote Out";#N/A,#N/A,TRUE,"Accepted Quotes"}</definedName>
    <definedName name="fffc" localSheetId="8" hidden="1">{#N/A,#N/A,TRUE,"Written Quote Out";#N/A,#N/A,TRUE,"Accepted Quotes"}</definedName>
    <definedName name="fffc" localSheetId="46" hidden="1">{#N/A,#N/A,TRUE,"Written Quote Out";#N/A,#N/A,TRUE,"Accepted Quotes"}</definedName>
    <definedName name="fffc" localSheetId="47" hidden="1">{#N/A,#N/A,TRUE,"Written Quote Out";#N/A,#N/A,TRUE,"Accepted Quotes"}</definedName>
    <definedName name="fffc" localSheetId="44" hidden="1">{#N/A,#N/A,TRUE,"Written Quote Out";#N/A,#N/A,TRUE,"Accepted Quotes"}</definedName>
    <definedName name="fffc" localSheetId="0" hidden="1">{#N/A,#N/A,TRUE,"Written Quote Out";#N/A,#N/A,TRUE,"Accepted Quotes"}</definedName>
    <definedName name="fffc" localSheetId="9" hidden="1">{#N/A,#N/A,TRUE,"Written Quote Out";#N/A,#N/A,TRUE,"Accepted Quotes"}</definedName>
    <definedName name="fffc" localSheetId="5" hidden="1">{#N/A,#N/A,TRUE,"Written Quote Out";#N/A,#N/A,TRUE,"Accepted Quotes"}</definedName>
    <definedName name="fffc" localSheetId="6" hidden="1">{#N/A,#N/A,TRUE,"Written Quote Out";#N/A,#N/A,TRUE,"Accepted Quotes"}</definedName>
    <definedName name="fffc" localSheetId="58" hidden="1">{#N/A,#N/A,TRUE,"Written Quote Out";#N/A,#N/A,TRUE,"Accepted Quotes"}</definedName>
    <definedName name="fffc" localSheetId="37" hidden="1">{#N/A,#N/A,TRUE,"Written Quote Out";#N/A,#N/A,TRUE,"Accepted Quotes"}</definedName>
    <definedName name="fffc" localSheetId="10" hidden="1">{#N/A,#N/A,TRUE,"Written Quote Out";#N/A,#N/A,TRUE,"Accepted Quotes"}</definedName>
    <definedName name="fffc" localSheetId="3" hidden="1">{#N/A,#N/A,TRUE,"Written Quote Out";#N/A,#N/A,TRUE,"Accepted Quotes"}</definedName>
    <definedName name="fffc" localSheetId="4" hidden="1">{#N/A,#N/A,TRUE,"Written Quote Out";#N/A,#N/A,TRUE,"Accepted Quotes"}</definedName>
    <definedName name="fffc" localSheetId="57" hidden="1">{#N/A,#N/A,TRUE,"Written Quote Out";#N/A,#N/A,TRUE,"Accepted Quotes"}</definedName>
    <definedName name="fffc" localSheetId="50" hidden="1">{#N/A,#N/A,TRUE,"Written Quote Out";#N/A,#N/A,TRUE,"Accepted Quotes"}</definedName>
    <definedName name="fffc" localSheetId="56" hidden="1">{#N/A,#N/A,TRUE,"Written Quote Out";#N/A,#N/A,TRUE,"Accepted Quotes"}</definedName>
    <definedName name="fffc" localSheetId="13" hidden="1">{#N/A,#N/A,TRUE,"Written Quote Out";#N/A,#N/A,TRUE,"Accepted Quotes"}</definedName>
    <definedName name="fffc" localSheetId="12" hidden="1">{#N/A,#N/A,TRUE,"Written Quote Out";#N/A,#N/A,TRUE,"Accepted Quotes"}</definedName>
    <definedName name="fffc" localSheetId="16" hidden="1">{#N/A,#N/A,TRUE,"Written Quote Out";#N/A,#N/A,TRUE,"Accepted Quotes"}</definedName>
    <definedName name="fffc" localSheetId="25" hidden="1">{#N/A,#N/A,TRUE,"Written Quote Out";#N/A,#N/A,TRUE,"Accepted Quotes"}</definedName>
    <definedName name="fffc" localSheetId="43" hidden="1">{#N/A,#N/A,TRUE,"Written Quote Out";#N/A,#N/A,TRUE,"Accepted Quotes"}</definedName>
    <definedName name="fffc" localSheetId="36" hidden="1">{#N/A,#N/A,TRUE,"Written Quote Out";#N/A,#N/A,TRUE,"Accepted Quotes"}</definedName>
    <definedName name="fffc" localSheetId="30" hidden="1">{#N/A,#N/A,TRUE,"Written Quote Out";#N/A,#N/A,TRUE,"Accepted Quotes"}</definedName>
    <definedName name="fffc" localSheetId="34" hidden="1">{#N/A,#N/A,TRUE,"Written Quote Out";#N/A,#N/A,TRUE,"Accepted Quotes"}</definedName>
    <definedName name="fffc" localSheetId="35" hidden="1">{#N/A,#N/A,TRUE,"Written Quote Out";#N/A,#N/A,TRUE,"Accepted Quotes"}</definedName>
    <definedName name="fffc" localSheetId="31" hidden="1">{#N/A,#N/A,TRUE,"Written Quote Out";#N/A,#N/A,TRUE,"Accepted Quotes"}</definedName>
    <definedName name="fffc" localSheetId="11" hidden="1">{#N/A,#N/A,TRUE,"Written Quote Out";#N/A,#N/A,TRUE,"Accepted Quotes"}</definedName>
    <definedName name="fffc" hidden="1">{#N/A,#N/A,TRUE,"Written Quote Out";#N/A,#N/A,TRUE,"Accepted Quotes"}</definedName>
    <definedName name="fffff" localSheetId="15" hidden="1">{#N/A,#N/A,TRUE,"Written Quote Out";#N/A,#N/A,TRUE,"Accepted Quotes"}</definedName>
    <definedName name="fffff" localSheetId="21" hidden="1">{#N/A,#N/A,TRUE,"Written Quote Out";#N/A,#N/A,TRUE,"Accepted Quotes"}</definedName>
    <definedName name="fffff" localSheetId="20" hidden="1">{#N/A,#N/A,TRUE,"Written Quote Out";#N/A,#N/A,TRUE,"Accepted Quotes"}</definedName>
    <definedName name="fffff" localSheetId="24" hidden="1">{#N/A,#N/A,TRUE,"Written Quote Out";#N/A,#N/A,TRUE,"Accepted Quotes"}</definedName>
    <definedName name="fffff" localSheetId="17" hidden="1">{#N/A,#N/A,TRUE,"Written Quote Out";#N/A,#N/A,TRUE,"Accepted Quotes"}</definedName>
    <definedName name="fffff" localSheetId="28" hidden="1">{#N/A,#N/A,TRUE,"Written Quote Out";#N/A,#N/A,TRUE,"Accepted Quotes"}</definedName>
    <definedName name="fffff" localSheetId="29" hidden="1">{#N/A,#N/A,TRUE,"Written Quote Out";#N/A,#N/A,TRUE,"Accepted Quotes"}</definedName>
    <definedName name="fffff" localSheetId="26" hidden="1">{#N/A,#N/A,TRUE,"Written Quote Out";#N/A,#N/A,TRUE,"Accepted Quotes"}</definedName>
    <definedName name="fffff" localSheetId="8" hidden="1">{#N/A,#N/A,TRUE,"Written Quote Out";#N/A,#N/A,TRUE,"Accepted Quotes"}</definedName>
    <definedName name="fffff" localSheetId="46" hidden="1">{#N/A,#N/A,TRUE,"Written Quote Out";#N/A,#N/A,TRUE,"Accepted Quotes"}</definedName>
    <definedName name="fffff" localSheetId="47" hidden="1">{#N/A,#N/A,TRUE,"Written Quote Out";#N/A,#N/A,TRUE,"Accepted Quotes"}</definedName>
    <definedName name="fffff" localSheetId="44" hidden="1">{#N/A,#N/A,TRUE,"Written Quote Out";#N/A,#N/A,TRUE,"Accepted Quotes"}</definedName>
    <definedName name="fffff" localSheetId="0" hidden="1">{#N/A,#N/A,TRUE,"Written Quote Out";#N/A,#N/A,TRUE,"Accepted Quotes"}</definedName>
    <definedName name="fffff" localSheetId="9" hidden="1">{#N/A,#N/A,TRUE,"Written Quote Out";#N/A,#N/A,TRUE,"Accepted Quotes"}</definedName>
    <definedName name="fffff" localSheetId="5" hidden="1">{#N/A,#N/A,TRUE,"Written Quote Out";#N/A,#N/A,TRUE,"Accepted Quotes"}</definedName>
    <definedName name="fffff" localSheetId="6" hidden="1">{#N/A,#N/A,TRUE,"Written Quote Out";#N/A,#N/A,TRUE,"Accepted Quotes"}</definedName>
    <definedName name="fffff" localSheetId="58" hidden="1">{#N/A,#N/A,TRUE,"Written Quote Out";#N/A,#N/A,TRUE,"Accepted Quotes"}</definedName>
    <definedName name="fffff" localSheetId="37" hidden="1">{#N/A,#N/A,TRUE,"Written Quote Out";#N/A,#N/A,TRUE,"Accepted Quotes"}</definedName>
    <definedName name="fffff" localSheetId="10" hidden="1">{#N/A,#N/A,TRUE,"Written Quote Out";#N/A,#N/A,TRUE,"Accepted Quotes"}</definedName>
    <definedName name="fffff" localSheetId="3" hidden="1">{#N/A,#N/A,TRUE,"Written Quote Out";#N/A,#N/A,TRUE,"Accepted Quotes"}</definedName>
    <definedName name="fffff" localSheetId="4" hidden="1">{#N/A,#N/A,TRUE,"Written Quote Out";#N/A,#N/A,TRUE,"Accepted Quotes"}</definedName>
    <definedName name="fffff" localSheetId="57" hidden="1">{#N/A,#N/A,TRUE,"Written Quote Out";#N/A,#N/A,TRUE,"Accepted Quotes"}</definedName>
    <definedName name="fffff" localSheetId="50" hidden="1">{#N/A,#N/A,TRUE,"Written Quote Out";#N/A,#N/A,TRUE,"Accepted Quotes"}</definedName>
    <definedName name="fffff" localSheetId="56" hidden="1">{#N/A,#N/A,TRUE,"Written Quote Out";#N/A,#N/A,TRUE,"Accepted Quotes"}</definedName>
    <definedName name="fffff" localSheetId="13" hidden="1">{#N/A,#N/A,TRUE,"Written Quote Out";#N/A,#N/A,TRUE,"Accepted Quotes"}</definedName>
    <definedName name="fffff" localSheetId="12" hidden="1">{#N/A,#N/A,TRUE,"Written Quote Out";#N/A,#N/A,TRUE,"Accepted Quotes"}</definedName>
    <definedName name="fffff" localSheetId="16" hidden="1">{#N/A,#N/A,TRUE,"Written Quote Out";#N/A,#N/A,TRUE,"Accepted Quotes"}</definedName>
    <definedName name="fffff" localSheetId="25" hidden="1">{#N/A,#N/A,TRUE,"Written Quote Out";#N/A,#N/A,TRUE,"Accepted Quotes"}</definedName>
    <definedName name="fffff" localSheetId="43" hidden="1">{#N/A,#N/A,TRUE,"Written Quote Out";#N/A,#N/A,TRUE,"Accepted Quotes"}</definedName>
    <definedName name="fffff" localSheetId="36" hidden="1">{#N/A,#N/A,TRUE,"Written Quote Out";#N/A,#N/A,TRUE,"Accepted Quotes"}</definedName>
    <definedName name="fffff" localSheetId="30" hidden="1">{#N/A,#N/A,TRUE,"Written Quote Out";#N/A,#N/A,TRUE,"Accepted Quotes"}</definedName>
    <definedName name="fffff" localSheetId="34" hidden="1">{#N/A,#N/A,TRUE,"Written Quote Out";#N/A,#N/A,TRUE,"Accepted Quotes"}</definedName>
    <definedName name="fffff" localSheetId="35" hidden="1">{#N/A,#N/A,TRUE,"Written Quote Out";#N/A,#N/A,TRUE,"Accepted Quotes"}</definedName>
    <definedName name="fffff" localSheetId="31" hidden="1">{#N/A,#N/A,TRUE,"Written Quote Out";#N/A,#N/A,TRUE,"Accepted Quotes"}</definedName>
    <definedName name="fffff" localSheetId="11" hidden="1">{#N/A,#N/A,TRUE,"Written Quote Out";#N/A,#N/A,TRUE,"Accepted Quotes"}</definedName>
    <definedName name="fffff" hidden="1">{#N/A,#N/A,TRUE,"Written Quote Out";#N/A,#N/A,TRUE,"Accepted Quotes"}</definedName>
    <definedName name="fg" hidden="1">#REF!</definedName>
    <definedName name="fgd" localSheetId="15" hidden="1">{"NewCo_View",#N/A,FALSE,"Calculations"}</definedName>
    <definedName name="fgd" localSheetId="21" hidden="1">{"NewCo_View",#N/A,FALSE,"Calculations"}</definedName>
    <definedName name="fgd" localSheetId="20" hidden="1">{"NewCo_View",#N/A,FALSE,"Calculations"}</definedName>
    <definedName name="fgd" localSheetId="24" hidden="1">{"NewCo_View",#N/A,FALSE,"Calculations"}</definedName>
    <definedName name="fgd" localSheetId="17" hidden="1">{"NewCo_View",#N/A,FALSE,"Calculations"}</definedName>
    <definedName name="fgd" localSheetId="28" hidden="1">{"NewCo_View",#N/A,FALSE,"Calculations"}</definedName>
    <definedName name="fgd" localSheetId="29" hidden="1">{"NewCo_View",#N/A,FALSE,"Calculations"}</definedName>
    <definedName name="fgd" localSheetId="26" hidden="1">{"NewCo_View",#N/A,FALSE,"Calculations"}</definedName>
    <definedName name="fgd" localSheetId="8" hidden="1">{"NewCo_View",#N/A,FALSE,"Calculations"}</definedName>
    <definedName name="fgd" localSheetId="46" hidden="1">{"NewCo_View",#N/A,FALSE,"Calculations"}</definedName>
    <definedName name="fgd" localSheetId="47" hidden="1">{"NewCo_View",#N/A,FALSE,"Calculations"}</definedName>
    <definedName name="fgd" localSheetId="44" hidden="1">{"NewCo_View",#N/A,FALSE,"Calculations"}</definedName>
    <definedName name="fgd" localSheetId="0" hidden="1">{"NewCo_View",#N/A,FALSE,"Calculations"}</definedName>
    <definedName name="fgd" localSheetId="9" hidden="1">{"NewCo_View",#N/A,FALSE,"Calculations"}</definedName>
    <definedName name="fgd" localSheetId="5" hidden="1">{"NewCo_View",#N/A,FALSE,"Calculations"}</definedName>
    <definedName name="fgd" localSheetId="6" hidden="1">{"NewCo_View",#N/A,FALSE,"Calculations"}</definedName>
    <definedName name="fgd" localSheetId="58" hidden="1">{"NewCo_View",#N/A,FALSE,"Calculations"}</definedName>
    <definedName name="fgd" localSheetId="37" hidden="1">{"NewCo_View",#N/A,FALSE,"Calculations"}</definedName>
    <definedName name="fgd" localSheetId="10" hidden="1">{"NewCo_View",#N/A,FALSE,"Calculations"}</definedName>
    <definedName name="fgd" localSheetId="3" hidden="1">{"NewCo_View",#N/A,FALSE,"Calculations"}</definedName>
    <definedName name="fgd" localSheetId="4" hidden="1">{"NewCo_View",#N/A,FALSE,"Calculations"}</definedName>
    <definedName name="fgd" localSheetId="57" hidden="1">{"NewCo_View",#N/A,FALSE,"Calculations"}</definedName>
    <definedName name="fgd" localSheetId="50" hidden="1">{"NewCo_View",#N/A,FALSE,"Calculations"}</definedName>
    <definedName name="fgd" localSheetId="56" hidden="1">{"NewCo_View",#N/A,FALSE,"Calculations"}</definedName>
    <definedName name="fgd" localSheetId="13" hidden="1">{"NewCo_View",#N/A,FALSE,"Calculations"}</definedName>
    <definedName name="fgd" localSheetId="12" hidden="1">{"NewCo_View",#N/A,FALSE,"Calculations"}</definedName>
    <definedName name="fgd" localSheetId="16" hidden="1">{"NewCo_View",#N/A,FALSE,"Calculations"}</definedName>
    <definedName name="fgd" localSheetId="25" hidden="1">{"NewCo_View",#N/A,FALSE,"Calculations"}</definedName>
    <definedName name="fgd" localSheetId="43" hidden="1">{"NewCo_View",#N/A,FALSE,"Calculations"}</definedName>
    <definedName name="fgd" localSheetId="36" hidden="1">{"NewCo_View",#N/A,FALSE,"Calculations"}</definedName>
    <definedName name="fgd" localSheetId="30" hidden="1">{"NewCo_View",#N/A,FALSE,"Calculations"}</definedName>
    <definedName name="fgd" localSheetId="34" hidden="1">{"NewCo_View",#N/A,FALSE,"Calculations"}</definedName>
    <definedName name="fgd" localSheetId="35" hidden="1">{"NewCo_View",#N/A,FALSE,"Calculations"}</definedName>
    <definedName name="fgd" localSheetId="31" hidden="1">{"NewCo_View",#N/A,FALSE,"Calculations"}</definedName>
    <definedName name="fgd" localSheetId="11" hidden="1">{"NewCo_View",#N/A,FALSE,"Calculations"}</definedName>
    <definedName name="fgd" hidden="1">{"NewCo_View",#N/A,FALSE,"Calculations"}</definedName>
    <definedName name="fgdfg" localSheetId="15" hidden="1">{#N/A,#N/A,TRUE,"Written Quote Out";#N/A,#N/A,TRUE,"Accepted Quotes"}</definedName>
    <definedName name="fgdfg" localSheetId="21" hidden="1">{#N/A,#N/A,TRUE,"Written Quote Out";#N/A,#N/A,TRUE,"Accepted Quotes"}</definedName>
    <definedName name="fgdfg" localSheetId="20" hidden="1">{#N/A,#N/A,TRUE,"Written Quote Out";#N/A,#N/A,TRUE,"Accepted Quotes"}</definedName>
    <definedName name="fgdfg" localSheetId="24" hidden="1">{#N/A,#N/A,TRUE,"Written Quote Out";#N/A,#N/A,TRUE,"Accepted Quotes"}</definedName>
    <definedName name="fgdfg" localSheetId="17" hidden="1">{#N/A,#N/A,TRUE,"Written Quote Out";#N/A,#N/A,TRUE,"Accepted Quotes"}</definedName>
    <definedName name="fgdfg" localSheetId="28" hidden="1">{#N/A,#N/A,TRUE,"Written Quote Out";#N/A,#N/A,TRUE,"Accepted Quotes"}</definedName>
    <definedName name="fgdfg" localSheetId="29" hidden="1">{#N/A,#N/A,TRUE,"Written Quote Out";#N/A,#N/A,TRUE,"Accepted Quotes"}</definedName>
    <definedName name="fgdfg" localSheetId="26" hidden="1">{#N/A,#N/A,TRUE,"Written Quote Out";#N/A,#N/A,TRUE,"Accepted Quotes"}</definedName>
    <definedName name="fgdfg" localSheetId="8" hidden="1">{#N/A,#N/A,TRUE,"Written Quote Out";#N/A,#N/A,TRUE,"Accepted Quotes"}</definedName>
    <definedName name="fgdfg" localSheetId="46" hidden="1">{#N/A,#N/A,TRUE,"Written Quote Out";#N/A,#N/A,TRUE,"Accepted Quotes"}</definedName>
    <definedName name="fgdfg" localSheetId="47" hidden="1">{#N/A,#N/A,TRUE,"Written Quote Out";#N/A,#N/A,TRUE,"Accepted Quotes"}</definedName>
    <definedName name="fgdfg" localSheetId="44" hidden="1">{#N/A,#N/A,TRUE,"Written Quote Out";#N/A,#N/A,TRUE,"Accepted Quotes"}</definedName>
    <definedName name="fgdfg" localSheetId="0" hidden="1">{#N/A,#N/A,TRUE,"Written Quote Out";#N/A,#N/A,TRUE,"Accepted Quotes"}</definedName>
    <definedName name="fgdfg" localSheetId="9" hidden="1">{#N/A,#N/A,TRUE,"Written Quote Out";#N/A,#N/A,TRUE,"Accepted Quotes"}</definedName>
    <definedName name="fgdfg" localSheetId="5" hidden="1">{#N/A,#N/A,TRUE,"Written Quote Out";#N/A,#N/A,TRUE,"Accepted Quotes"}</definedName>
    <definedName name="fgdfg" localSheetId="6" hidden="1">{#N/A,#N/A,TRUE,"Written Quote Out";#N/A,#N/A,TRUE,"Accepted Quotes"}</definedName>
    <definedName name="fgdfg" localSheetId="58" hidden="1">{#N/A,#N/A,TRUE,"Written Quote Out";#N/A,#N/A,TRUE,"Accepted Quotes"}</definedName>
    <definedName name="fgdfg" localSheetId="37" hidden="1">{#N/A,#N/A,TRUE,"Written Quote Out";#N/A,#N/A,TRUE,"Accepted Quotes"}</definedName>
    <definedName name="fgdfg" localSheetId="10" hidden="1">{#N/A,#N/A,TRUE,"Written Quote Out";#N/A,#N/A,TRUE,"Accepted Quotes"}</definedName>
    <definedName name="fgdfg" localSheetId="3" hidden="1">{#N/A,#N/A,TRUE,"Written Quote Out";#N/A,#N/A,TRUE,"Accepted Quotes"}</definedName>
    <definedName name="fgdfg" localSheetId="4" hidden="1">{#N/A,#N/A,TRUE,"Written Quote Out";#N/A,#N/A,TRUE,"Accepted Quotes"}</definedName>
    <definedName name="fgdfg" localSheetId="57" hidden="1">{#N/A,#N/A,TRUE,"Written Quote Out";#N/A,#N/A,TRUE,"Accepted Quotes"}</definedName>
    <definedName name="fgdfg" localSheetId="50" hidden="1">{#N/A,#N/A,TRUE,"Written Quote Out";#N/A,#N/A,TRUE,"Accepted Quotes"}</definedName>
    <definedName name="fgdfg" localSheetId="56" hidden="1">{#N/A,#N/A,TRUE,"Written Quote Out";#N/A,#N/A,TRUE,"Accepted Quotes"}</definedName>
    <definedName name="fgdfg" localSheetId="13" hidden="1">{#N/A,#N/A,TRUE,"Written Quote Out";#N/A,#N/A,TRUE,"Accepted Quotes"}</definedName>
    <definedName name="fgdfg" localSheetId="12" hidden="1">{#N/A,#N/A,TRUE,"Written Quote Out";#N/A,#N/A,TRUE,"Accepted Quotes"}</definedName>
    <definedName name="fgdfg" localSheetId="16" hidden="1">{#N/A,#N/A,TRUE,"Written Quote Out";#N/A,#N/A,TRUE,"Accepted Quotes"}</definedName>
    <definedName name="fgdfg" localSheetId="25" hidden="1">{#N/A,#N/A,TRUE,"Written Quote Out";#N/A,#N/A,TRUE,"Accepted Quotes"}</definedName>
    <definedName name="fgdfg" localSheetId="43" hidden="1">{#N/A,#N/A,TRUE,"Written Quote Out";#N/A,#N/A,TRUE,"Accepted Quotes"}</definedName>
    <definedName name="fgdfg" localSheetId="36" hidden="1">{#N/A,#N/A,TRUE,"Written Quote Out";#N/A,#N/A,TRUE,"Accepted Quotes"}</definedName>
    <definedName name="fgdfg" localSheetId="30" hidden="1">{#N/A,#N/A,TRUE,"Written Quote Out";#N/A,#N/A,TRUE,"Accepted Quotes"}</definedName>
    <definedName name="fgdfg" localSheetId="34" hidden="1">{#N/A,#N/A,TRUE,"Written Quote Out";#N/A,#N/A,TRUE,"Accepted Quotes"}</definedName>
    <definedName name="fgdfg" localSheetId="35" hidden="1">{#N/A,#N/A,TRUE,"Written Quote Out";#N/A,#N/A,TRUE,"Accepted Quotes"}</definedName>
    <definedName name="fgdfg" localSheetId="31" hidden="1">{#N/A,#N/A,TRUE,"Written Quote Out";#N/A,#N/A,TRUE,"Accepted Quotes"}</definedName>
    <definedName name="fgdfg" localSheetId="11" hidden="1">{#N/A,#N/A,TRUE,"Written Quote Out";#N/A,#N/A,TRUE,"Accepted Quotes"}</definedName>
    <definedName name="fgdfg" hidden="1">{#N/A,#N/A,TRUE,"Written Quote Out";#N/A,#N/A,TRUE,"Accepted Quotes"}</definedName>
    <definedName name="fggty" localSheetId="15" hidden="1">{"NewCo_View",#N/A,FALSE,"Calculations"}</definedName>
    <definedName name="fggty" localSheetId="21" hidden="1">{"NewCo_View",#N/A,FALSE,"Calculations"}</definedName>
    <definedName name="fggty" localSheetId="20" hidden="1">{"NewCo_View",#N/A,FALSE,"Calculations"}</definedName>
    <definedName name="fggty" localSheetId="24" hidden="1">{"NewCo_View",#N/A,FALSE,"Calculations"}</definedName>
    <definedName name="fggty" localSheetId="17" hidden="1">{"NewCo_View",#N/A,FALSE,"Calculations"}</definedName>
    <definedName name="fggty" localSheetId="28" hidden="1">{"NewCo_View",#N/A,FALSE,"Calculations"}</definedName>
    <definedName name="fggty" localSheetId="29" hidden="1">{"NewCo_View",#N/A,FALSE,"Calculations"}</definedName>
    <definedName name="fggty" localSheetId="26" hidden="1">{"NewCo_View",#N/A,FALSE,"Calculations"}</definedName>
    <definedName name="fggty" localSheetId="8" hidden="1">{"NewCo_View",#N/A,FALSE,"Calculations"}</definedName>
    <definedName name="fggty" localSheetId="46" hidden="1">{"NewCo_View",#N/A,FALSE,"Calculations"}</definedName>
    <definedName name="fggty" localSheetId="47" hidden="1">{"NewCo_View",#N/A,FALSE,"Calculations"}</definedName>
    <definedName name="fggty" localSheetId="44" hidden="1">{"NewCo_View",#N/A,FALSE,"Calculations"}</definedName>
    <definedName name="fggty" localSheetId="0" hidden="1">{"NewCo_View",#N/A,FALSE,"Calculations"}</definedName>
    <definedName name="fggty" localSheetId="9" hidden="1">{"NewCo_View",#N/A,FALSE,"Calculations"}</definedName>
    <definedName name="fggty" localSheetId="5" hidden="1">{"NewCo_View",#N/A,FALSE,"Calculations"}</definedName>
    <definedName name="fggty" localSheetId="6" hidden="1">{"NewCo_View",#N/A,FALSE,"Calculations"}</definedName>
    <definedName name="fggty" localSheetId="58" hidden="1">{"NewCo_View",#N/A,FALSE,"Calculations"}</definedName>
    <definedName name="fggty" localSheetId="37" hidden="1">{"NewCo_View",#N/A,FALSE,"Calculations"}</definedName>
    <definedName name="fggty" localSheetId="10" hidden="1">{"NewCo_View",#N/A,FALSE,"Calculations"}</definedName>
    <definedName name="fggty" localSheetId="3" hidden="1">{"NewCo_View",#N/A,FALSE,"Calculations"}</definedName>
    <definedName name="fggty" localSheetId="4" hidden="1">{"NewCo_View",#N/A,FALSE,"Calculations"}</definedName>
    <definedName name="fggty" localSheetId="57" hidden="1">{"NewCo_View",#N/A,FALSE,"Calculations"}</definedName>
    <definedName name="fggty" localSheetId="50" hidden="1">{"NewCo_View",#N/A,FALSE,"Calculations"}</definedName>
    <definedName name="fggty" localSheetId="56" hidden="1">{"NewCo_View",#N/A,FALSE,"Calculations"}</definedName>
    <definedName name="fggty" localSheetId="13" hidden="1">{"NewCo_View",#N/A,FALSE,"Calculations"}</definedName>
    <definedName name="fggty" localSheetId="12" hidden="1">{"NewCo_View",#N/A,FALSE,"Calculations"}</definedName>
    <definedName name="fggty" localSheetId="16" hidden="1">{"NewCo_View",#N/A,FALSE,"Calculations"}</definedName>
    <definedName name="fggty" localSheetId="25" hidden="1">{"NewCo_View",#N/A,FALSE,"Calculations"}</definedName>
    <definedName name="fggty" localSheetId="43" hidden="1">{"NewCo_View",#N/A,FALSE,"Calculations"}</definedName>
    <definedName name="fggty" localSheetId="36" hidden="1">{"NewCo_View",#N/A,FALSE,"Calculations"}</definedName>
    <definedName name="fggty" localSheetId="30" hidden="1">{"NewCo_View",#N/A,FALSE,"Calculations"}</definedName>
    <definedName name="fggty" localSheetId="34" hidden="1">{"NewCo_View",#N/A,FALSE,"Calculations"}</definedName>
    <definedName name="fggty" localSheetId="35" hidden="1">{"NewCo_View",#N/A,FALSE,"Calculations"}</definedName>
    <definedName name="fggty" localSheetId="31" hidden="1">{"NewCo_View",#N/A,FALSE,"Calculations"}</definedName>
    <definedName name="fggty" localSheetId="11" hidden="1">{"NewCo_View",#N/A,FALSE,"Calculations"}</definedName>
    <definedName name="fggty" hidden="1">{"NewCo_View",#N/A,FALSE,"Calculations"}</definedName>
    <definedName name="fgh" localSheetId="15" hidden="1">{"NewCo_View",#N/A,FALSE,"Calculations"}</definedName>
    <definedName name="fgh" localSheetId="21" hidden="1">{"NewCo_View",#N/A,FALSE,"Calculations"}</definedName>
    <definedName name="fgh" localSheetId="20" hidden="1">{"NewCo_View",#N/A,FALSE,"Calculations"}</definedName>
    <definedName name="fgh" localSheetId="24" hidden="1">{"NewCo_View",#N/A,FALSE,"Calculations"}</definedName>
    <definedName name="fgh" localSheetId="17" hidden="1">{"NewCo_View",#N/A,FALSE,"Calculations"}</definedName>
    <definedName name="fgh" localSheetId="28" hidden="1">{"NewCo_View",#N/A,FALSE,"Calculations"}</definedName>
    <definedName name="fgh" localSheetId="29" hidden="1">{"NewCo_View",#N/A,FALSE,"Calculations"}</definedName>
    <definedName name="fgh" localSheetId="26" hidden="1">{"NewCo_View",#N/A,FALSE,"Calculations"}</definedName>
    <definedName name="fgh" localSheetId="8" hidden="1">{"NewCo_View",#N/A,FALSE,"Calculations"}</definedName>
    <definedName name="fgh" localSheetId="46" hidden="1">{"NewCo_View",#N/A,FALSE,"Calculations"}</definedName>
    <definedName name="fgh" localSheetId="47" hidden="1">{"NewCo_View",#N/A,FALSE,"Calculations"}</definedName>
    <definedName name="fgh" localSheetId="44" hidden="1">{"NewCo_View",#N/A,FALSE,"Calculations"}</definedName>
    <definedName name="fgh" localSheetId="0" hidden="1">{"NewCo_View",#N/A,FALSE,"Calculations"}</definedName>
    <definedName name="fgh" localSheetId="9" hidden="1">{"NewCo_View",#N/A,FALSE,"Calculations"}</definedName>
    <definedName name="fgh" localSheetId="5" hidden="1">{"NewCo_View",#N/A,FALSE,"Calculations"}</definedName>
    <definedName name="fgh" localSheetId="6" hidden="1">{"NewCo_View",#N/A,FALSE,"Calculations"}</definedName>
    <definedName name="fgh" localSheetId="58" hidden="1">{"NewCo_View",#N/A,FALSE,"Calculations"}</definedName>
    <definedName name="fgh" localSheetId="37" hidden="1">{"NewCo_View",#N/A,FALSE,"Calculations"}</definedName>
    <definedName name="fgh" localSheetId="10" hidden="1">{"NewCo_View",#N/A,FALSE,"Calculations"}</definedName>
    <definedName name="fgh" localSheetId="3" hidden="1">{"NewCo_View",#N/A,FALSE,"Calculations"}</definedName>
    <definedName name="fgh" localSheetId="4" hidden="1">{"NewCo_View",#N/A,FALSE,"Calculations"}</definedName>
    <definedName name="fgh" localSheetId="57" hidden="1">{"NewCo_View",#N/A,FALSE,"Calculations"}</definedName>
    <definedName name="fgh" localSheetId="50" hidden="1">{"NewCo_View",#N/A,FALSE,"Calculations"}</definedName>
    <definedName name="fgh" localSheetId="56" hidden="1">{"NewCo_View",#N/A,FALSE,"Calculations"}</definedName>
    <definedName name="fgh" localSheetId="13" hidden="1">{"NewCo_View",#N/A,FALSE,"Calculations"}</definedName>
    <definedName name="fgh" localSheetId="12" hidden="1">{"NewCo_View",#N/A,FALSE,"Calculations"}</definedName>
    <definedName name="fgh" localSheetId="16" hidden="1">{"NewCo_View",#N/A,FALSE,"Calculations"}</definedName>
    <definedName name="fgh" localSheetId="25" hidden="1">{"NewCo_View",#N/A,FALSE,"Calculations"}</definedName>
    <definedName name="fgh" localSheetId="43" hidden="1">{"NewCo_View",#N/A,FALSE,"Calculations"}</definedName>
    <definedName name="fgh" localSheetId="36" hidden="1">{"NewCo_View",#N/A,FALSE,"Calculations"}</definedName>
    <definedName name="fgh" localSheetId="30" hidden="1">{"NewCo_View",#N/A,FALSE,"Calculations"}</definedName>
    <definedName name="fgh" localSheetId="34" hidden="1">{"NewCo_View",#N/A,FALSE,"Calculations"}</definedName>
    <definedName name="fgh" localSheetId="35" hidden="1">{"NewCo_View",#N/A,FALSE,"Calculations"}</definedName>
    <definedName name="fgh" localSheetId="31" hidden="1">{"NewCo_View",#N/A,FALSE,"Calculations"}</definedName>
    <definedName name="fgh" localSheetId="11" hidden="1">{"NewCo_View",#N/A,FALSE,"Calculations"}</definedName>
    <definedName name="fgh" hidden="1">{"NewCo_View",#N/A,FALSE,"Calculations"}</definedName>
    <definedName name="fgrd" localSheetId="15" hidden="1">{#N/A,#N/A,TRUE,"0157 Balance Sheet"}</definedName>
    <definedName name="fgrd" localSheetId="58" hidden="1">{#N/A,#N/A,TRUE,"0157 Balance Sheet"}</definedName>
    <definedName name="fgrd" localSheetId="3" hidden="1">{#N/A,#N/A,TRUE,"0157 Balance Sheet"}</definedName>
    <definedName name="fgrd" localSheetId="4" hidden="1">{#N/A,#N/A,TRUE,"0157 Balance Sheet"}</definedName>
    <definedName name="fgrd" localSheetId="50" hidden="1">{#N/A,#N/A,TRUE,"0157 Balance Sheet"}</definedName>
    <definedName name="fgrd" localSheetId="16" hidden="1">{#N/A,#N/A,TRUE,"0157 Balance Sheet"}</definedName>
    <definedName name="fgrd" localSheetId="25" hidden="1">{#N/A,#N/A,TRUE,"0157 Balance Sheet"}</definedName>
    <definedName name="fgrd" localSheetId="43" hidden="1">{#N/A,#N/A,TRUE,"0157 Balance Sheet"}</definedName>
    <definedName name="fgrd" localSheetId="36" hidden="1">{#N/A,#N/A,TRUE,"0157 Balance Sheet"}</definedName>
    <definedName name="fgrd" localSheetId="30" hidden="1">{#N/A,#N/A,TRUE,"0157 Balance Sheet"}</definedName>
    <definedName name="fgrd" hidden="1">{#N/A,#N/A,TRUE,"0157 Balance Sheet"}</definedName>
    <definedName name="fhfjh" localSheetId="15" hidden="1">{#N/A,#N/A,TRUE,"Totals";#N/A,#N/A,TRUE,"Written Quote Out";#N/A,#N/A,TRUE,"Accepted Quotes";#N/A,#N/A,TRUE,"Application on";#N/A,#N/A,TRUE,"Rejected"}</definedName>
    <definedName name="fhfjh" localSheetId="21" hidden="1">{#N/A,#N/A,TRUE,"Totals";#N/A,#N/A,TRUE,"Written Quote Out";#N/A,#N/A,TRUE,"Accepted Quotes";#N/A,#N/A,TRUE,"Application on";#N/A,#N/A,TRUE,"Rejected"}</definedName>
    <definedName name="fhfjh" localSheetId="20" hidden="1">{#N/A,#N/A,TRUE,"Totals";#N/A,#N/A,TRUE,"Written Quote Out";#N/A,#N/A,TRUE,"Accepted Quotes";#N/A,#N/A,TRUE,"Application on";#N/A,#N/A,TRUE,"Rejected"}</definedName>
    <definedName name="fhfjh" localSheetId="24" hidden="1">{#N/A,#N/A,TRUE,"Totals";#N/A,#N/A,TRUE,"Written Quote Out";#N/A,#N/A,TRUE,"Accepted Quotes";#N/A,#N/A,TRUE,"Application on";#N/A,#N/A,TRUE,"Rejected"}</definedName>
    <definedName name="fhfjh" localSheetId="17" hidden="1">{#N/A,#N/A,TRUE,"Totals";#N/A,#N/A,TRUE,"Written Quote Out";#N/A,#N/A,TRUE,"Accepted Quotes";#N/A,#N/A,TRUE,"Application on";#N/A,#N/A,TRUE,"Rejected"}</definedName>
    <definedName name="fhfjh" localSheetId="28" hidden="1">{#N/A,#N/A,TRUE,"Totals";#N/A,#N/A,TRUE,"Written Quote Out";#N/A,#N/A,TRUE,"Accepted Quotes";#N/A,#N/A,TRUE,"Application on";#N/A,#N/A,TRUE,"Rejected"}</definedName>
    <definedName name="fhfjh" localSheetId="29" hidden="1">{#N/A,#N/A,TRUE,"Totals";#N/A,#N/A,TRUE,"Written Quote Out";#N/A,#N/A,TRUE,"Accepted Quotes";#N/A,#N/A,TRUE,"Application on";#N/A,#N/A,TRUE,"Rejected"}</definedName>
    <definedName name="fhfjh" localSheetId="26" hidden="1">{#N/A,#N/A,TRUE,"Totals";#N/A,#N/A,TRUE,"Written Quote Out";#N/A,#N/A,TRUE,"Accepted Quotes";#N/A,#N/A,TRUE,"Application on";#N/A,#N/A,TRUE,"Rejected"}</definedName>
    <definedName name="fhfjh" localSheetId="8" hidden="1">{#N/A,#N/A,TRUE,"Totals";#N/A,#N/A,TRUE,"Written Quote Out";#N/A,#N/A,TRUE,"Accepted Quotes";#N/A,#N/A,TRUE,"Application on";#N/A,#N/A,TRUE,"Rejected"}</definedName>
    <definedName name="fhfjh" localSheetId="46" hidden="1">{#N/A,#N/A,TRUE,"Totals";#N/A,#N/A,TRUE,"Written Quote Out";#N/A,#N/A,TRUE,"Accepted Quotes";#N/A,#N/A,TRUE,"Application on";#N/A,#N/A,TRUE,"Rejected"}</definedName>
    <definedName name="fhfjh" localSheetId="47" hidden="1">{#N/A,#N/A,TRUE,"Totals";#N/A,#N/A,TRUE,"Written Quote Out";#N/A,#N/A,TRUE,"Accepted Quotes";#N/A,#N/A,TRUE,"Application on";#N/A,#N/A,TRUE,"Rejected"}</definedName>
    <definedName name="fhfjh" localSheetId="44" hidden="1">{#N/A,#N/A,TRUE,"Totals";#N/A,#N/A,TRUE,"Written Quote Out";#N/A,#N/A,TRUE,"Accepted Quotes";#N/A,#N/A,TRUE,"Application on";#N/A,#N/A,TRUE,"Rejected"}</definedName>
    <definedName name="fhfjh" localSheetId="0" hidden="1">{#N/A,#N/A,TRUE,"Totals";#N/A,#N/A,TRUE,"Written Quote Out";#N/A,#N/A,TRUE,"Accepted Quotes";#N/A,#N/A,TRUE,"Application on";#N/A,#N/A,TRUE,"Rejected"}</definedName>
    <definedName name="fhfjh" localSheetId="9" hidden="1">{#N/A,#N/A,TRUE,"Totals";#N/A,#N/A,TRUE,"Written Quote Out";#N/A,#N/A,TRUE,"Accepted Quotes";#N/A,#N/A,TRUE,"Application on";#N/A,#N/A,TRUE,"Rejected"}</definedName>
    <definedName name="fhfjh" localSheetId="5" hidden="1">{#N/A,#N/A,TRUE,"Totals";#N/A,#N/A,TRUE,"Written Quote Out";#N/A,#N/A,TRUE,"Accepted Quotes";#N/A,#N/A,TRUE,"Application on";#N/A,#N/A,TRUE,"Rejected"}</definedName>
    <definedName name="fhfjh" localSheetId="6" hidden="1">{#N/A,#N/A,TRUE,"Totals";#N/A,#N/A,TRUE,"Written Quote Out";#N/A,#N/A,TRUE,"Accepted Quotes";#N/A,#N/A,TRUE,"Application on";#N/A,#N/A,TRUE,"Rejected"}</definedName>
    <definedName name="fhfjh" localSheetId="58" hidden="1">{#N/A,#N/A,TRUE,"Totals";#N/A,#N/A,TRUE,"Written Quote Out";#N/A,#N/A,TRUE,"Accepted Quotes";#N/A,#N/A,TRUE,"Application on";#N/A,#N/A,TRUE,"Rejected"}</definedName>
    <definedName name="fhfjh" localSheetId="37" hidden="1">{#N/A,#N/A,TRUE,"Totals";#N/A,#N/A,TRUE,"Written Quote Out";#N/A,#N/A,TRUE,"Accepted Quotes";#N/A,#N/A,TRUE,"Application on";#N/A,#N/A,TRUE,"Rejected"}</definedName>
    <definedName name="fhfjh" localSheetId="10" hidden="1">{#N/A,#N/A,TRUE,"Totals";#N/A,#N/A,TRUE,"Written Quote Out";#N/A,#N/A,TRUE,"Accepted Quotes";#N/A,#N/A,TRUE,"Application on";#N/A,#N/A,TRUE,"Rejected"}</definedName>
    <definedName name="fhfjh" localSheetId="3" hidden="1">{#N/A,#N/A,TRUE,"Totals";#N/A,#N/A,TRUE,"Written Quote Out";#N/A,#N/A,TRUE,"Accepted Quotes";#N/A,#N/A,TRUE,"Application on";#N/A,#N/A,TRUE,"Rejected"}</definedName>
    <definedName name="fhfjh" localSheetId="4" hidden="1">{#N/A,#N/A,TRUE,"Totals";#N/A,#N/A,TRUE,"Written Quote Out";#N/A,#N/A,TRUE,"Accepted Quotes";#N/A,#N/A,TRUE,"Application on";#N/A,#N/A,TRUE,"Rejected"}</definedName>
    <definedName name="fhfjh" localSheetId="57" hidden="1">{#N/A,#N/A,TRUE,"Totals";#N/A,#N/A,TRUE,"Written Quote Out";#N/A,#N/A,TRUE,"Accepted Quotes";#N/A,#N/A,TRUE,"Application on";#N/A,#N/A,TRUE,"Rejected"}</definedName>
    <definedName name="fhfjh" localSheetId="50" hidden="1">{#N/A,#N/A,TRUE,"Totals";#N/A,#N/A,TRUE,"Written Quote Out";#N/A,#N/A,TRUE,"Accepted Quotes";#N/A,#N/A,TRUE,"Application on";#N/A,#N/A,TRUE,"Rejected"}</definedName>
    <definedName name="fhfjh" localSheetId="56" hidden="1">{#N/A,#N/A,TRUE,"Totals";#N/A,#N/A,TRUE,"Written Quote Out";#N/A,#N/A,TRUE,"Accepted Quotes";#N/A,#N/A,TRUE,"Application on";#N/A,#N/A,TRUE,"Rejected"}</definedName>
    <definedName name="fhfjh" localSheetId="13" hidden="1">{#N/A,#N/A,TRUE,"Totals";#N/A,#N/A,TRUE,"Written Quote Out";#N/A,#N/A,TRUE,"Accepted Quotes";#N/A,#N/A,TRUE,"Application on";#N/A,#N/A,TRUE,"Rejected"}</definedName>
    <definedName name="fhfjh" localSheetId="12" hidden="1">{#N/A,#N/A,TRUE,"Totals";#N/A,#N/A,TRUE,"Written Quote Out";#N/A,#N/A,TRUE,"Accepted Quotes";#N/A,#N/A,TRUE,"Application on";#N/A,#N/A,TRUE,"Rejected"}</definedName>
    <definedName name="fhfjh" localSheetId="16" hidden="1">{#N/A,#N/A,TRUE,"Totals";#N/A,#N/A,TRUE,"Written Quote Out";#N/A,#N/A,TRUE,"Accepted Quotes";#N/A,#N/A,TRUE,"Application on";#N/A,#N/A,TRUE,"Rejected"}</definedName>
    <definedName name="fhfjh" localSheetId="25" hidden="1">{#N/A,#N/A,TRUE,"Totals";#N/A,#N/A,TRUE,"Written Quote Out";#N/A,#N/A,TRUE,"Accepted Quotes";#N/A,#N/A,TRUE,"Application on";#N/A,#N/A,TRUE,"Rejected"}</definedName>
    <definedName name="fhfjh" localSheetId="43" hidden="1">{#N/A,#N/A,TRUE,"Totals";#N/A,#N/A,TRUE,"Written Quote Out";#N/A,#N/A,TRUE,"Accepted Quotes";#N/A,#N/A,TRUE,"Application on";#N/A,#N/A,TRUE,"Rejected"}</definedName>
    <definedName name="fhfjh" localSheetId="36" hidden="1">{#N/A,#N/A,TRUE,"Totals";#N/A,#N/A,TRUE,"Written Quote Out";#N/A,#N/A,TRUE,"Accepted Quotes";#N/A,#N/A,TRUE,"Application on";#N/A,#N/A,TRUE,"Rejected"}</definedName>
    <definedName name="fhfjh" localSheetId="30" hidden="1">{#N/A,#N/A,TRUE,"Totals";#N/A,#N/A,TRUE,"Written Quote Out";#N/A,#N/A,TRUE,"Accepted Quotes";#N/A,#N/A,TRUE,"Application on";#N/A,#N/A,TRUE,"Rejected"}</definedName>
    <definedName name="fhfjh" localSheetId="34" hidden="1">{#N/A,#N/A,TRUE,"Totals";#N/A,#N/A,TRUE,"Written Quote Out";#N/A,#N/A,TRUE,"Accepted Quotes";#N/A,#N/A,TRUE,"Application on";#N/A,#N/A,TRUE,"Rejected"}</definedName>
    <definedName name="fhfjh" localSheetId="35" hidden="1">{#N/A,#N/A,TRUE,"Totals";#N/A,#N/A,TRUE,"Written Quote Out";#N/A,#N/A,TRUE,"Accepted Quotes";#N/A,#N/A,TRUE,"Application on";#N/A,#N/A,TRUE,"Rejected"}</definedName>
    <definedName name="fhfjh" localSheetId="31" hidden="1">{#N/A,#N/A,TRUE,"Totals";#N/A,#N/A,TRUE,"Written Quote Out";#N/A,#N/A,TRUE,"Accepted Quotes";#N/A,#N/A,TRUE,"Application on";#N/A,#N/A,TRUE,"Rejected"}</definedName>
    <definedName name="fhfjh" localSheetId="11" hidden="1">{#N/A,#N/A,TRUE,"Totals";#N/A,#N/A,TRUE,"Written Quote Out";#N/A,#N/A,TRUE,"Accepted Quotes";#N/A,#N/A,TRUE,"Application on";#N/A,#N/A,TRUE,"Rejected"}</definedName>
    <definedName name="fhfjh" hidden="1">{#N/A,#N/A,TRUE,"Totals";#N/A,#N/A,TRUE,"Written Quote Out";#N/A,#N/A,TRUE,"Accepted Quotes";#N/A,#N/A,TRUE,"Application on";#N/A,#N/A,TRUE,"Rejected"}</definedName>
    <definedName name="fhthf" localSheetId="15" hidden="1">{"NewCo_View",#N/A,FALSE,"Calculations"}</definedName>
    <definedName name="fhthf" localSheetId="21" hidden="1">{"NewCo_View",#N/A,FALSE,"Calculations"}</definedName>
    <definedName name="fhthf" localSheetId="20" hidden="1">{"NewCo_View",#N/A,FALSE,"Calculations"}</definedName>
    <definedName name="fhthf" localSheetId="24" hidden="1">{"NewCo_View",#N/A,FALSE,"Calculations"}</definedName>
    <definedName name="fhthf" localSheetId="17" hidden="1">{"NewCo_View",#N/A,FALSE,"Calculations"}</definedName>
    <definedName name="fhthf" localSheetId="28" hidden="1">{"NewCo_View",#N/A,FALSE,"Calculations"}</definedName>
    <definedName name="fhthf" localSheetId="29" hidden="1">{"NewCo_View",#N/A,FALSE,"Calculations"}</definedName>
    <definedName name="fhthf" localSheetId="26" hidden="1">{"NewCo_View",#N/A,FALSE,"Calculations"}</definedName>
    <definedName name="fhthf" localSheetId="8" hidden="1">{"NewCo_View",#N/A,FALSE,"Calculations"}</definedName>
    <definedName name="fhthf" localSheetId="46" hidden="1">{"NewCo_View",#N/A,FALSE,"Calculations"}</definedName>
    <definedName name="fhthf" localSheetId="47" hidden="1">{"NewCo_View",#N/A,FALSE,"Calculations"}</definedName>
    <definedName name="fhthf" localSheetId="44" hidden="1">{"NewCo_View",#N/A,FALSE,"Calculations"}</definedName>
    <definedName name="fhthf" localSheetId="0" hidden="1">{"NewCo_View",#N/A,FALSE,"Calculations"}</definedName>
    <definedName name="fhthf" localSheetId="9" hidden="1">{"NewCo_View",#N/A,FALSE,"Calculations"}</definedName>
    <definedName name="fhthf" localSheetId="5" hidden="1">{"NewCo_View",#N/A,FALSE,"Calculations"}</definedName>
    <definedName name="fhthf" localSheetId="6" hidden="1">{"NewCo_View",#N/A,FALSE,"Calculations"}</definedName>
    <definedName name="fhthf" localSheetId="58" hidden="1">{"NewCo_View",#N/A,FALSE,"Calculations"}</definedName>
    <definedName name="fhthf" localSheetId="37" hidden="1">{"NewCo_View",#N/A,FALSE,"Calculations"}</definedName>
    <definedName name="fhthf" localSheetId="10" hidden="1">{"NewCo_View",#N/A,FALSE,"Calculations"}</definedName>
    <definedName name="fhthf" localSheetId="3" hidden="1">{"NewCo_View",#N/A,FALSE,"Calculations"}</definedName>
    <definedName name="fhthf" localSheetId="4" hidden="1">{"NewCo_View",#N/A,FALSE,"Calculations"}</definedName>
    <definedName name="fhthf" localSheetId="57" hidden="1">{"NewCo_View",#N/A,FALSE,"Calculations"}</definedName>
    <definedName name="fhthf" localSheetId="50" hidden="1">{"NewCo_View",#N/A,FALSE,"Calculations"}</definedName>
    <definedName name="fhthf" localSheetId="56" hidden="1">{"NewCo_View",#N/A,FALSE,"Calculations"}</definedName>
    <definedName name="fhthf" localSheetId="13" hidden="1">{"NewCo_View",#N/A,FALSE,"Calculations"}</definedName>
    <definedName name="fhthf" localSheetId="12" hidden="1">{"NewCo_View",#N/A,FALSE,"Calculations"}</definedName>
    <definedName name="fhthf" localSheetId="16" hidden="1">{"NewCo_View",#N/A,FALSE,"Calculations"}</definedName>
    <definedName name="fhthf" localSheetId="25" hidden="1">{"NewCo_View",#N/A,FALSE,"Calculations"}</definedName>
    <definedName name="fhthf" localSheetId="43" hidden="1">{"NewCo_View",#N/A,FALSE,"Calculations"}</definedName>
    <definedName name="fhthf" localSheetId="36" hidden="1">{"NewCo_View",#N/A,FALSE,"Calculations"}</definedName>
    <definedName name="fhthf" localSheetId="30" hidden="1">{"NewCo_View",#N/A,FALSE,"Calculations"}</definedName>
    <definedName name="fhthf" localSheetId="34" hidden="1">{"NewCo_View",#N/A,FALSE,"Calculations"}</definedName>
    <definedName name="fhthf" localSheetId="35" hidden="1">{"NewCo_View",#N/A,FALSE,"Calculations"}</definedName>
    <definedName name="fhthf" localSheetId="31" hidden="1">{"NewCo_View",#N/A,FALSE,"Calculations"}</definedName>
    <definedName name="fhthf" localSheetId="11" hidden="1">{"NewCo_View",#N/A,FALSE,"Calculations"}</definedName>
    <definedName name="fhthf" hidden="1">{"NewCo_View",#N/A,FALSE,"Calculations"}</definedName>
    <definedName name="Finder"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nder"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Fixed" localSheetId="15" hidden="1">{"NewCo_View",#N/A,FALSE,"Calculations"}</definedName>
    <definedName name="Fixed" localSheetId="21" hidden="1">{"NewCo_View",#N/A,FALSE,"Calculations"}</definedName>
    <definedName name="Fixed" localSheetId="20" hidden="1">{"NewCo_View",#N/A,FALSE,"Calculations"}</definedName>
    <definedName name="Fixed" localSheetId="24" hidden="1">{"NewCo_View",#N/A,FALSE,"Calculations"}</definedName>
    <definedName name="Fixed" localSheetId="17" hidden="1">{"NewCo_View",#N/A,FALSE,"Calculations"}</definedName>
    <definedName name="Fixed" localSheetId="28" hidden="1">{"NewCo_View",#N/A,FALSE,"Calculations"}</definedName>
    <definedName name="Fixed" localSheetId="29" hidden="1">{"NewCo_View",#N/A,FALSE,"Calculations"}</definedName>
    <definedName name="Fixed" localSheetId="26" hidden="1">{"NewCo_View",#N/A,FALSE,"Calculations"}</definedName>
    <definedName name="Fixed" localSheetId="8" hidden="1">{"NewCo_View",#N/A,FALSE,"Calculations"}</definedName>
    <definedName name="Fixed" localSheetId="46" hidden="1">{"NewCo_View",#N/A,FALSE,"Calculations"}</definedName>
    <definedName name="Fixed" localSheetId="47" hidden="1">{"NewCo_View",#N/A,FALSE,"Calculations"}</definedName>
    <definedName name="Fixed" localSheetId="44" hidden="1">{"NewCo_View",#N/A,FALSE,"Calculations"}</definedName>
    <definedName name="Fixed" localSheetId="0" hidden="1">{"NewCo_View",#N/A,FALSE,"Calculations"}</definedName>
    <definedName name="Fixed" localSheetId="9" hidden="1">{"NewCo_View",#N/A,FALSE,"Calculations"}</definedName>
    <definedName name="Fixed" localSheetId="5" hidden="1">{"NewCo_View",#N/A,FALSE,"Calculations"}</definedName>
    <definedName name="Fixed" localSheetId="6" hidden="1">{"NewCo_View",#N/A,FALSE,"Calculations"}</definedName>
    <definedName name="Fixed" localSheetId="58" hidden="1">{"NewCo_View",#N/A,FALSE,"Calculations"}</definedName>
    <definedName name="Fixed" localSheetId="37" hidden="1">{"NewCo_View",#N/A,FALSE,"Calculations"}</definedName>
    <definedName name="Fixed" localSheetId="10" hidden="1">{"NewCo_View",#N/A,FALSE,"Calculations"}</definedName>
    <definedName name="Fixed" localSheetId="3" hidden="1">{"NewCo_View",#N/A,FALSE,"Calculations"}</definedName>
    <definedName name="Fixed" localSheetId="4" hidden="1">{"NewCo_View",#N/A,FALSE,"Calculations"}</definedName>
    <definedName name="Fixed" localSheetId="57" hidden="1">{"NewCo_View",#N/A,FALSE,"Calculations"}</definedName>
    <definedName name="Fixed" localSheetId="50" hidden="1">{"NewCo_View",#N/A,FALSE,"Calculations"}</definedName>
    <definedName name="Fixed" localSheetId="56" hidden="1">{"NewCo_View",#N/A,FALSE,"Calculations"}</definedName>
    <definedName name="Fixed" localSheetId="13" hidden="1">{"NewCo_View",#N/A,FALSE,"Calculations"}</definedName>
    <definedName name="Fixed" localSheetId="12" hidden="1">{"NewCo_View",#N/A,FALSE,"Calculations"}</definedName>
    <definedName name="Fixed" localSheetId="16" hidden="1">{"NewCo_View",#N/A,FALSE,"Calculations"}</definedName>
    <definedName name="Fixed" localSheetId="25" hidden="1">{"NewCo_View",#N/A,FALSE,"Calculations"}</definedName>
    <definedName name="Fixed" localSheetId="43" hidden="1">{"NewCo_View",#N/A,FALSE,"Calculations"}</definedName>
    <definedName name="Fixed" localSheetId="36" hidden="1">{"NewCo_View",#N/A,FALSE,"Calculations"}</definedName>
    <definedName name="Fixed" localSheetId="30" hidden="1">{"NewCo_View",#N/A,FALSE,"Calculations"}</definedName>
    <definedName name="Fixed" localSheetId="34" hidden="1">{"NewCo_View",#N/A,FALSE,"Calculations"}</definedName>
    <definedName name="Fixed" localSheetId="35" hidden="1">{"NewCo_View",#N/A,FALSE,"Calculations"}</definedName>
    <definedName name="Fixed" localSheetId="31" hidden="1">{"NewCo_View",#N/A,FALSE,"Calculations"}</definedName>
    <definedName name="Fixed" localSheetId="11" hidden="1">{"NewCo_View",#N/A,FALSE,"Calculations"}</definedName>
    <definedName name="Fixed" hidden="1">{"NewCo_View",#N/A,FALSE,"Calculations"}</definedName>
    <definedName name="fjf" localSheetId="15" hidden="1">{#N/A,#N/A,TRUE,"Totals";#N/A,#N/A,TRUE,"Written Quote Out";#N/A,#N/A,TRUE,"Accepted Quotes";#N/A,#N/A,TRUE,"Application on";#N/A,#N/A,TRUE,"Rejected"}</definedName>
    <definedName name="fjf" localSheetId="21" hidden="1">{#N/A,#N/A,TRUE,"Totals";#N/A,#N/A,TRUE,"Written Quote Out";#N/A,#N/A,TRUE,"Accepted Quotes";#N/A,#N/A,TRUE,"Application on";#N/A,#N/A,TRUE,"Rejected"}</definedName>
    <definedName name="fjf" localSheetId="20" hidden="1">{#N/A,#N/A,TRUE,"Totals";#N/A,#N/A,TRUE,"Written Quote Out";#N/A,#N/A,TRUE,"Accepted Quotes";#N/A,#N/A,TRUE,"Application on";#N/A,#N/A,TRUE,"Rejected"}</definedName>
    <definedName name="fjf" localSheetId="24" hidden="1">{#N/A,#N/A,TRUE,"Totals";#N/A,#N/A,TRUE,"Written Quote Out";#N/A,#N/A,TRUE,"Accepted Quotes";#N/A,#N/A,TRUE,"Application on";#N/A,#N/A,TRUE,"Rejected"}</definedName>
    <definedName name="fjf" localSheetId="17" hidden="1">{#N/A,#N/A,TRUE,"Totals";#N/A,#N/A,TRUE,"Written Quote Out";#N/A,#N/A,TRUE,"Accepted Quotes";#N/A,#N/A,TRUE,"Application on";#N/A,#N/A,TRUE,"Rejected"}</definedName>
    <definedName name="fjf" localSheetId="28" hidden="1">{#N/A,#N/A,TRUE,"Totals";#N/A,#N/A,TRUE,"Written Quote Out";#N/A,#N/A,TRUE,"Accepted Quotes";#N/A,#N/A,TRUE,"Application on";#N/A,#N/A,TRUE,"Rejected"}</definedName>
    <definedName name="fjf" localSheetId="29" hidden="1">{#N/A,#N/A,TRUE,"Totals";#N/A,#N/A,TRUE,"Written Quote Out";#N/A,#N/A,TRUE,"Accepted Quotes";#N/A,#N/A,TRUE,"Application on";#N/A,#N/A,TRUE,"Rejected"}</definedName>
    <definedName name="fjf" localSheetId="26" hidden="1">{#N/A,#N/A,TRUE,"Totals";#N/A,#N/A,TRUE,"Written Quote Out";#N/A,#N/A,TRUE,"Accepted Quotes";#N/A,#N/A,TRUE,"Application on";#N/A,#N/A,TRUE,"Rejected"}</definedName>
    <definedName name="fjf" localSheetId="8" hidden="1">{#N/A,#N/A,TRUE,"Totals";#N/A,#N/A,TRUE,"Written Quote Out";#N/A,#N/A,TRUE,"Accepted Quotes";#N/A,#N/A,TRUE,"Application on";#N/A,#N/A,TRUE,"Rejected"}</definedName>
    <definedName name="fjf" localSheetId="46" hidden="1">{#N/A,#N/A,TRUE,"Totals";#N/A,#N/A,TRUE,"Written Quote Out";#N/A,#N/A,TRUE,"Accepted Quotes";#N/A,#N/A,TRUE,"Application on";#N/A,#N/A,TRUE,"Rejected"}</definedName>
    <definedName name="fjf" localSheetId="47" hidden="1">{#N/A,#N/A,TRUE,"Totals";#N/A,#N/A,TRUE,"Written Quote Out";#N/A,#N/A,TRUE,"Accepted Quotes";#N/A,#N/A,TRUE,"Application on";#N/A,#N/A,TRUE,"Rejected"}</definedName>
    <definedName name="fjf" localSheetId="44" hidden="1">{#N/A,#N/A,TRUE,"Totals";#N/A,#N/A,TRUE,"Written Quote Out";#N/A,#N/A,TRUE,"Accepted Quotes";#N/A,#N/A,TRUE,"Application on";#N/A,#N/A,TRUE,"Rejected"}</definedName>
    <definedName name="fjf" localSheetId="0" hidden="1">{#N/A,#N/A,TRUE,"Totals";#N/A,#N/A,TRUE,"Written Quote Out";#N/A,#N/A,TRUE,"Accepted Quotes";#N/A,#N/A,TRUE,"Application on";#N/A,#N/A,TRUE,"Rejected"}</definedName>
    <definedName name="fjf" localSheetId="9" hidden="1">{#N/A,#N/A,TRUE,"Totals";#N/A,#N/A,TRUE,"Written Quote Out";#N/A,#N/A,TRUE,"Accepted Quotes";#N/A,#N/A,TRUE,"Application on";#N/A,#N/A,TRUE,"Rejected"}</definedName>
    <definedName name="fjf" localSheetId="5" hidden="1">{#N/A,#N/A,TRUE,"Totals";#N/A,#N/A,TRUE,"Written Quote Out";#N/A,#N/A,TRUE,"Accepted Quotes";#N/A,#N/A,TRUE,"Application on";#N/A,#N/A,TRUE,"Rejected"}</definedName>
    <definedName name="fjf" localSheetId="6" hidden="1">{#N/A,#N/A,TRUE,"Totals";#N/A,#N/A,TRUE,"Written Quote Out";#N/A,#N/A,TRUE,"Accepted Quotes";#N/A,#N/A,TRUE,"Application on";#N/A,#N/A,TRUE,"Rejected"}</definedName>
    <definedName name="fjf" localSheetId="58" hidden="1">{#N/A,#N/A,TRUE,"Totals";#N/A,#N/A,TRUE,"Written Quote Out";#N/A,#N/A,TRUE,"Accepted Quotes";#N/A,#N/A,TRUE,"Application on";#N/A,#N/A,TRUE,"Rejected"}</definedName>
    <definedName name="fjf" localSheetId="37" hidden="1">{#N/A,#N/A,TRUE,"Totals";#N/A,#N/A,TRUE,"Written Quote Out";#N/A,#N/A,TRUE,"Accepted Quotes";#N/A,#N/A,TRUE,"Application on";#N/A,#N/A,TRUE,"Rejected"}</definedName>
    <definedName name="fjf" localSheetId="10" hidden="1">{#N/A,#N/A,TRUE,"Totals";#N/A,#N/A,TRUE,"Written Quote Out";#N/A,#N/A,TRUE,"Accepted Quotes";#N/A,#N/A,TRUE,"Application on";#N/A,#N/A,TRUE,"Rejected"}</definedName>
    <definedName name="fjf" localSheetId="3" hidden="1">{#N/A,#N/A,TRUE,"Totals";#N/A,#N/A,TRUE,"Written Quote Out";#N/A,#N/A,TRUE,"Accepted Quotes";#N/A,#N/A,TRUE,"Application on";#N/A,#N/A,TRUE,"Rejected"}</definedName>
    <definedName name="fjf" localSheetId="4" hidden="1">{#N/A,#N/A,TRUE,"Totals";#N/A,#N/A,TRUE,"Written Quote Out";#N/A,#N/A,TRUE,"Accepted Quotes";#N/A,#N/A,TRUE,"Application on";#N/A,#N/A,TRUE,"Rejected"}</definedName>
    <definedName name="fjf" localSheetId="57" hidden="1">{#N/A,#N/A,TRUE,"Totals";#N/A,#N/A,TRUE,"Written Quote Out";#N/A,#N/A,TRUE,"Accepted Quotes";#N/A,#N/A,TRUE,"Application on";#N/A,#N/A,TRUE,"Rejected"}</definedName>
    <definedName name="fjf" localSheetId="50" hidden="1">{#N/A,#N/A,TRUE,"Totals";#N/A,#N/A,TRUE,"Written Quote Out";#N/A,#N/A,TRUE,"Accepted Quotes";#N/A,#N/A,TRUE,"Application on";#N/A,#N/A,TRUE,"Rejected"}</definedName>
    <definedName name="fjf" localSheetId="56" hidden="1">{#N/A,#N/A,TRUE,"Totals";#N/A,#N/A,TRUE,"Written Quote Out";#N/A,#N/A,TRUE,"Accepted Quotes";#N/A,#N/A,TRUE,"Application on";#N/A,#N/A,TRUE,"Rejected"}</definedName>
    <definedName name="fjf" localSheetId="13" hidden="1">{#N/A,#N/A,TRUE,"Totals";#N/A,#N/A,TRUE,"Written Quote Out";#N/A,#N/A,TRUE,"Accepted Quotes";#N/A,#N/A,TRUE,"Application on";#N/A,#N/A,TRUE,"Rejected"}</definedName>
    <definedName name="fjf" localSheetId="12" hidden="1">{#N/A,#N/A,TRUE,"Totals";#N/A,#N/A,TRUE,"Written Quote Out";#N/A,#N/A,TRUE,"Accepted Quotes";#N/A,#N/A,TRUE,"Application on";#N/A,#N/A,TRUE,"Rejected"}</definedName>
    <definedName name="fjf" localSheetId="16" hidden="1">{#N/A,#N/A,TRUE,"Totals";#N/A,#N/A,TRUE,"Written Quote Out";#N/A,#N/A,TRUE,"Accepted Quotes";#N/A,#N/A,TRUE,"Application on";#N/A,#N/A,TRUE,"Rejected"}</definedName>
    <definedName name="fjf" localSheetId="25" hidden="1">{#N/A,#N/A,TRUE,"Totals";#N/A,#N/A,TRUE,"Written Quote Out";#N/A,#N/A,TRUE,"Accepted Quotes";#N/A,#N/A,TRUE,"Application on";#N/A,#N/A,TRUE,"Rejected"}</definedName>
    <definedName name="fjf" localSheetId="43" hidden="1">{#N/A,#N/A,TRUE,"Totals";#N/A,#N/A,TRUE,"Written Quote Out";#N/A,#N/A,TRUE,"Accepted Quotes";#N/A,#N/A,TRUE,"Application on";#N/A,#N/A,TRUE,"Rejected"}</definedName>
    <definedName name="fjf" localSheetId="36" hidden="1">{#N/A,#N/A,TRUE,"Totals";#N/A,#N/A,TRUE,"Written Quote Out";#N/A,#N/A,TRUE,"Accepted Quotes";#N/A,#N/A,TRUE,"Application on";#N/A,#N/A,TRUE,"Rejected"}</definedName>
    <definedName name="fjf" localSheetId="30" hidden="1">{#N/A,#N/A,TRUE,"Totals";#N/A,#N/A,TRUE,"Written Quote Out";#N/A,#N/A,TRUE,"Accepted Quotes";#N/A,#N/A,TRUE,"Application on";#N/A,#N/A,TRUE,"Rejected"}</definedName>
    <definedName name="fjf" localSheetId="34" hidden="1">{#N/A,#N/A,TRUE,"Totals";#N/A,#N/A,TRUE,"Written Quote Out";#N/A,#N/A,TRUE,"Accepted Quotes";#N/A,#N/A,TRUE,"Application on";#N/A,#N/A,TRUE,"Rejected"}</definedName>
    <definedName name="fjf" localSheetId="35" hidden="1">{#N/A,#N/A,TRUE,"Totals";#N/A,#N/A,TRUE,"Written Quote Out";#N/A,#N/A,TRUE,"Accepted Quotes";#N/A,#N/A,TRUE,"Application on";#N/A,#N/A,TRUE,"Rejected"}</definedName>
    <definedName name="fjf" localSheetId="31" hidden="1">{#N/A,#N/A,TRUE,"Totals";#N/A,#N/A,TRUE,"Written Quote Out";#N/A,#N/A,TRUE,"Accepted Quotes";#N/A,#N/A,TRUE,"Application on";#N/A,#N/A,TRUE,"Rejected"}</definedName>
    <definedName name="fjf" localSheetId="11" hidden="1">{#N/A,#N/A,TRUE,"Totals";#N/A,#N/A,TRUE,"Written Quote Out";#N/A,#N/A,TRUE,"Accepted Quotes";#N/A,#N/A,TRUE,"Application on";#N/A,#N/A,TRUE,"Rejected"}</definedName>
    <definedName name="fjf" hidden="1">{#N/A,#N/A,TRUE,"Totals";#N/A,#N/A,TRUE,"Written Quote Out";#N/A,#N/A,TRUE,"Accepted Quotes";#N/A,#N/A,TRUE,"Application on";#N/A,#N/A,TRUE,"Rejected"}</definedName>
    <definedName name="fjh" localSheetId="15" hidden="1">{"NewCo_View",#N/A,FALSE,"Calculations"}</definedName>
    <definedName name="fjh" localSheetId="21" hidden="1">{"NewCo_View",#N/A,FALSE,"Calculations"}</definedName>
    <definedName name="fjh" localSheetId="20" hidden="1">{"NewCo_View",#N/A,FALSE,"Calculations"}</definedName>
    <definedName name="fjh" localSheetId="24" hidden="1">{"NewCo_View",#N/A,FALSE,"Calculations"}</definedName>
    <definedName name="fjh" localSheetId="17" hidden="1">{"NewCo_View",#N/A,FALSE,"Calculations"}</definedName>
    <definedName name="fjh" localSheetId="28" hidden="1">{"NewCo_View",#N/A,FALSE,"Calculations"}</definedName>
    <definedName name="fjh" localSheetId="29" hidden="1">{"NewCo_View",#N/A,FALSE,"Calculations"}</definedName>
    <definedName name="fjh" localSheetId="26" hidden="1">{"NewCo_View",#N/A,FALSE,"Calculations"}</definedName>
    <definedName name="fjh" localSheetId="8" hidden="1">{"NewCo_View",#N/A,FALSE,"Calculations"}</definedName>
    <definedName name="fjh" localSheetId="46" hidden="1">{"NewCo_View",#N/A,FALSE,"Calculations"}</definedName>
    <definedName name="fjh" localSheetId="47" hidden="1">{"NewCo_View",#N/A,FALSE,"Calculations"}</definedName>
    <definedName name="fjh" localSheetId="44" hidden="1">{"NewCo_View",#N/A,FALSE,"Calculations"}</definedName>
    <definedName name="fjh" localSheetId="0" hidden="1">{"NewCo_View",#N/A,FALSE,"Calculations"}</definedName>
    <definedName name="fjh" localSheetId="9" hidden="1">{"NewCo_View",#N/A,FALSE,"Calculations"}</definedName>
    <definedName name="fjh" localSheetId="5" hidden="1">{"NewCo_View",#N/A,FALSE,"Calculations"}</definedName>
    <definedName name="fjh" localSheetId="6" hidden="1">{"NewCo_View",#N/A,FALSE,"Calculations"}</definedName>
    <definedName name="fjh" localSheetId="58" hidden="1">{"NewCo_View",#N/A,FALSE,"Calculations"}</definedName>
    <definedName name="fjh" localSheetId="37" hidden="1">{"NewCo_View",#N/A,FALSE,"Calculations"}</definedName>
    <definedName name="fjh" localSheetId="10" hidden="1">{"NewCo_View",#N/A,FALSE,"Calculations"}</definedName>
    <definedName name="fjh" localSheetId="3" hidden="1">{"NewCo_View",#N/A,FALSE,"Calculations"}</definedName>
    <definedName name="fjh" localSheetId="4" hidden="1">{"NewCo_View",#N/A,FALSE,"Calculations"}</definedName>
    <definedName name="fjh" localSheetId="57" hidden="1">{"NewCo_View",#N/A,FALSE,"Calculations"}</definedName>
    <definedName name="fjh" localSheetId="50" hidden="1">{"NewCo_View",#N/A,FALSE,"Calculations"}</definedName>
    <definedName name="fjh" localSheetId="56" hidden="1">{"NewCo_View",#N/A,FALSE,"Calculations"}</definedName>
    <definedName name="fjh" localSheetId="13" hidden="1">{"NewCo_View",#N/A,FALSE,"Calculations"}</definedName>
    <definedName name="fjh" localSheetId="12" hidden="1">{"NewCo_View",#N/A,FALSE,"Calculations"}</definedName>
    <definedName name="fjh" localSheetId="16" hidden="1">{"NewCo_View",#N/A,FALSE,"Calculations"}</definedName>
    <definedName name="fjh" localSheetId="25" hidden="1">{"NewCo_View",#N/A,FALSE,"Calculations"}</definedName>
    <definedName name="fjh" localSheetId="43" hidden="1">{"NewCo_View",#N/A,FALSE,"Calculations"}</definedName>
    <definedName name="fjh" localSheetId="36" hidden="1">{"NewCo_View",#N/A,FALSE,"Calculations"}</definedName>
    <definedName name="fjh" localSheetId="30" hidden="1">{"NewCo_View",#N/A,FALSE,"Calculations"}</definedName>
    <definedName name="fjh" localSheetId="34" hidden="1">{"NewCo_View",#N/A,FALSE,"Calculations"}</definedName>
    <definedName name="fjh" localSheetId="35" hidden="1">{"NewCo_View",#N/A,FALSE,"Calculations"}</definedName>
    <definedName name="fjh" localSheetId="31" hidden="1">{"NewCo_View",#N/A,FALSE,"Calculations"}</definedName>
    <definedName name="fjh" localSheetId="11" hidden="1">{"NewCo_View",#N/A,FALSE,"Calculations"}</definedName>
    <definedName name="fjh" hidden="1">{"NewCo_View",#N/A,FALSE,"Calculations"}</definedName>
    <definedName name="fjhf" localSheetId="15" hidden="1">{#N/A,#N/A,FALSE,"Written Quote Out";#N/A,#N/A,FALSE,"Accepted Quotes";#N/A,#N/A,FALSE,"Rejected"}</definedName>
    <definedName name="fjhf" localSheetId="21" hidden="1">{#N/A,#N/A,FALSE,"Written Quote Out";#N/A,#N/A,FALSE,"Accepted Quotes";#N/A,#N/A,FALSE,"Rejected"}</definedName>
    <definedName name="fjhf" localSheetId="20" hidden="1">{#N/A,#N/A,FALSE,"Written Quote Out";#N/A,#N/A,FALSE,"Accepted Quotes";#N/A,#N/A,FALSE,"Rejected"}</definedName>
    <definedName name="fjhf" localSheetId="24" hidden="1">{#N/A,#N/A,FALSE,"Written Quote Out";#N/A,#N/A,FALSE,"Accepted Quotes";#N/A,#N/A,FALSE,"Rejected"}</definedName>
    <definedName name="fjhf" localSheetId="17" hidden="1">{#N/A,#N/A,FALSE,"Written Quote Out";#N/A,#N/A,FALSE,"Accepted Quotes";#N/A,#N/A,FALSE,"Rejected"}</definedName>
    <definedName name="fjhf" localSheetId="28" hidden="1">{#N/A,#N/A,FALSE,"Written Quote Out";#N/A,#N/A,FALSE,"Accepted Quotes";#N/A,#N/A,FALSE,"Rejected"}</definedName>
    <definedName name="fjhf" localSheetId="29" hidden="1">{#N/A,#N/A,FALSE,"Written Quote Out";#N/A,#N/A,FALSE,"Accepted Quotes";#N/A,#N/A,FALSE,"Rejected"}</definedName>
    <definedName name="fjhf" localSheetId="26" hidden="1">{#N/A,#N/A,FALSE,"Written Quote Out";#N/A,#N/A,FALSE,"Accepted Quotes";#N/A,#N/A,FALSE,"Rejected"}</definedName>
    <definedName name="fjhf" localSheetId="8" hidden="1">{#N/A,#N/A,FALSE,"Written Quote Out";#N/A,#N/A,FALSE,"Accepted Quotes";#N/A,#N/A,FALSE,"Rejected"}</definedName>
    <definedName name="fjhf" localSheetId="46" hidden="1">{#N/A,#N/A,FALSE,"Written Quote Out";#N/A,#N/A,FALSE,"Accepted Quotes";#N/A,#N/A,FALSE,"Rejected"}</definedName>
    <definedName name="fjhf" localSheetId="47" hidden="1">{#N/A,#N/A,FALSE,"Written Quote Out";#N/A,#N/A,FALSE,"Accepted Quotes";#N/A,#N/A,FALSE,"Rejected"}</definedName>
    <definedName name="fjhf" localSheetId="44" hidden="1">{#N/A,#N/A,FALSE,"Written Quote Out";#N/A,#N/A,FALSE,"Accepted Quotes";#N/A,#N/A,FALSE,"Rejected"}</definedName>
    <definedName name="fjhf" localSheetId="0" hidden="1">{#N/A,#N/A,FALSE,"Written Quote Out";#N/A,#N/A,FALSE,"Accepted Quotes";#N/A,#N/A,FALSE,"Rejected"}</definedName>
    <definedName name="fjhf" localSheetId="9" hidden="1">{#N/A,#N/A,FALSE,"Written Quote Out";#N/A,#N/A,FALSE,"Accepted Quotes";#N/A,#N/A,FALSE,"Rejected"}</definedName>
    <definedName name="fjhf" localSheetId="5" hidden="1">{#N/A,#N/A,FALSE,"Written Quote Out";#N/A,#N/A,FALSE,"Accepted Quotes";#N/A,#N/A,FALSE,"Rejected"}</definedName>
    <definedName name="fjhf" localSheetId="6" hidden="1">{#N/A,#N/A,FALSE,"Written Quote Out";#N/A,#N/A,FALSE,"Accepted Quotes";#N/A,#N/A,FALSE,"Rejected"}</definedName>
    <definedName name="fjhf" localSheetId="58" hidden="1">{#N/A,#N/A,FALSE,"Written Quote Out";#N/A,#N/A,FALSE,"Accepted Quotes";#N/A,#N/A,FALSE,"Rejected"}</definedName>
    <definedName name="fjhf" localSheetId="37" hidden="1">{#N/A,#N/A,FALSE,"Written Quote Out";#N/A,#N/A,FALSE,"Accepted Quotes";#N/A,#N/A,FALSE,"Rejected"}</definedName>
    <definedName name="fjhf" localSheetId="10" hidden="1">{#N/A,#N/A,FALSE,"Written Quote Out";#N/A,#N/A,FALSE,"Accepted Quotes";#N/A,#N/A,FALSE,"Rejected"}</definedName>
    <definedName name="fjhf" localSheetId="3" hidden="1">{#N/A,#N/A,FALSE,"Written Quote Out";#N/A,#N/A,FALSE,"Accepted Quotes";#N/A,#N/A,FALSE,"Rejected"}</definedName>
    <definedName name="fjhf" localSheetId="4" hidden="1">{#N/A,#N/A,FALSE,"Written Quote Out";#N/A,#N/A,FALSE,"Accepted Quotes";#N/A,#N/A,FALSE,"Rejected"}</definedName>
    <definedName name="fjhf" localSheetId="57" hidden="1">{#N/A,#N/A,FALSE,"Written Quote Out";#N/A,#N/A,FALSE,"Accepted Quotes";#N/A,#N/A,FALSE,"Rejected"}</definedName>
    <definedName name="fjhf" localSheetId="50" hidden="1">{#N/A,#N/A,FALSE,"Written Quote Out";#N/A,#N/A,FALSE,"Accepted Quotes";#N/A,#N/A,FALSE,"Rejected"}</definedName>
    <definedName name="fjhf" localSheetId="56" hidden="1">{#N/A,#N/A,FALSE,"Written Quote Out";#N/A,#N/A,FALSE,"Accepted Quotes";#N/A,#N/A,FALSE,"Rejected"}</definedName>
    <definedName name="fjhf" localSheetId="13" hidden="1">{#N/A,#N/A,FALSE,"Written Quote Out";#N/A,#N/A,FALSE,"Accepted Quotes";#N/A,#N/A,FALSE,"Rejected"}</definedName>
    <definedName name="fjhf" localSheetId="12" hidden="1">{#N/A,#N/A,FALSE,"Written Quote Out";#N/A,#N/A,FALSE,"Accepted Quotes";#N/A,#N/A,FALSE,"Rejected"}</definedName>
    <definedName name="fjhf" localSheetId="16" hidden="1">{#N/A,#N/A,FALSE,"Written Quote Out";#N/A,#N/A,FALSE,"Accepted Quotes";#N/A,#N/A,FALSE,"Rejected"}</definedName>
    <definedName name="fjhf" localSheetId="25" hidden="1">{#N/A,#N/A,FALSE,"Written Quote Out";#N/A,#N/A,FALSE,"Accepted Quotes";#N/A,#N/A,FALSE,"Rejected"}</definedName>
    <definedName name="fjhf" localSheetId="43" hidden="1">{#N/A,#N/A,FALSE,"Written Quote Out";#N/A,#N/A,FALSE,"Accepted Quotes";#N/A,#N/A,FALSE,"Rejected"}</definedName>
    <definedName name="fjhf" localSheetId="36" hidden="1">{#N/A,#N/A,FALSE,"Written Quote Out";#N/A,#N/A,FALSE,"Accepted Quotes";#N/A,#N/A,FALSE,"Rejected"}</definedName>
    <definedName name="fjhf" localSheetId="30" hidden="1">{#N/A,#N/A,FALSE,"Written Quote Out";#N/A,#N/A,FALSE,"Accepted Quotes";#N/A,#N/A,FALSE,"Rejected"}</definedName>
    <definedName name="fjhf" localSheetId="34" hidden="1">{#N/A,#N/A,FALSE,"Written Quote Out";#N/A,#N/A,FALSE,"Accepted Quotes";#N/A,#N/A,FALSE,"Rejected"}</definedName>
    <definedName name="fjhf" localSheetId="35" hidden="1">{#N/A,#N/A,FALSE,"Written Quote Out";#N/A,#N/A,FALSE,"Accepted Quotes";#N/A,#N/A,FALSE,"Rejected"}</definedName>
    <definedName name="fjhf" localSheetId="31" hidden="1">{#N/A,#N/A,FALSE,"Written Quote Out";#N/A,#N/A,FALSE,"Accepted Quotes";#N/A,#N/A,FALSE,"Rejected"}</definedName>
    <definedName name="fjhf" localSheetId="11" hidden="1">{#N/A,#N/A,FALSE,"Written Quote Out";#N/A,#N/A,FALSE,"Accepted Quotes";#N/A,#N/A,FALSE,"Rejected"}</definedName>
    <definedName name="fjhf" hidden="1">{#N/A,#N/A,FALSE,"Written Quote Out";#N/A,#N/A,FALSE,"Accepted Quotes";#N/A,#N/A,FALSE,"Rejected"}</definedName>
    <definedName name="fnhf" localSheetId="15" hidden="1">{#N/A,#N/A,TRUE,"Totals";#N/A,#N/A,TRUE,"Written Quote Out";#N/A,#N/A,TRUE,"Accepted Quotes";#N/A,#N/A,TRUE,"Application on";#N/A,#N/A,TRUE,"Rejected"}</definedName>
    <definedName name="fnhf" localSheetId="21" hidden="1">{#N/A,#N/A,TRUE,"Totals";#N/A,#N/A,TRUE,"Written Quote Out";#N/A,#N/A,TRUE,"Accepted Quotes";#N/A,#N/A,TRUE,"Application on";#N/A,#N/A,TRUE,"Rejected"}</definedName>
    <definedName name="fnhf" localSheetId="20" hidden="1">{#N/A,#N/A,TRUE,"Totals";#N/A,#N/A,TRUE,"Written Quote Out";#N/A,#N/A,TRUE,"Accepted Quotes";#N/A,#N/A,TRUE,"Application on";#N/A,#N/A,TRUE,"Rejected"}</definedName>
    <definedName name="fnhf" localSheetId="24" hidden="1">{#N/A,#N/A,TRUE,"Totals";#N/A,#N/A,TRUE,"Written Quote Out";#N/A,#N/A,TRUE,"Accepted Quotes";#N/A,#N/A,TRUE,"Application on";#N/A,#N/A,TRUE,"Rejected"}</definedName>
    <definedName name="fnhf" localSheetId="17" hidden="1">{#N/A,#N/A,TRUE,"Totals";#N/A,#N/A,TRUE,"Written Quote Out";#N/A,#N/A,TRUE,"Accepted Quotes";#N/A,#N/A,TRUE,"Application on";#N/A,#N/A,TRUE,"Rejected"}</definedName>
    <definedName name="fnhf" localSheetId="28" hidden="1">{#N/A,#N/A,TRUE,"Totals";#N/A,#N/A,TRUE,"Written Quote Out";#N/A,#N/A,TRUE,"Accepted Quotes";#N/A,#N/A,TRUE,"Application on";#N/A,#N/A,TRUE,"Rejected"}</definedName>
    <definedName name="fnhf" localSheetId="29" hidden="1">{#N/A,#N/A,TRUE,"Totals";#N/A,#N/A,TRUE,"Written Quote Out";#N/A,#N/A,TRUE,"Accepted Quotes";#N/A,#N/A,TRUE,"Application on";#N/A,#N/A,TRUE,"Rejected"}</definedName>
    <definedName name="fnhf" localSheetId="26" hidden="1">{#N/A,#N/A,TRUE,"Totals";#N/A,#N/A,TRUE,"Written Quote Out";#N/A,#N/A,TRUE,"Accepted Quotes";#N/A,#N/A,TRUE,"Application on";#N/A,#N/A,TRUE,"Rejected"}</definedName>
    <definedName name="fnhf" localSheetId="8" hidden="1">{#N/A,#N/A,TRUE,"Totals";#N/A,#N/A,TRUE,"Written Quote Out";#N/A,#N/A,TRUE,"Accepted Quotes";#N/A,#N/A,TRUE,"Application on";#N/A,#N/A,TRUE,"Rejected"}</definedName>
    <definedName name="fnhf" localSheetId="46" hidden="1">{#N/A,#N/A,TRUE,"Totals";#N/A,#N/A,TRUE,"Written Quote Out";#N/A,#N/A,TRUE,"Accepted Quotes";#N/A,#N/A,TRUE,"Application on";#N/A,#N/A,TRUE,"Rejected"}</definedName>
    <definedName name="fnhf" localSheetId="47" hidden="1">{#N/A,#N/A,TRUE,"Totals";#N/A,#N/A,TRUE,"Written Quote Out";#N/A,#N/A,TRUE,"Accepted Quotes";#N/A,#N/A,TRUE,"Application on";#N/A,#N/A,TRUE,"Rejected"}</definedName>
    <definedName name="fnhf" localSheetId="44" hidden="1">{#N/A,#N/A,TRUE,"Totals";#N/A,#N/A,TRUE,"Written Quote Out";#N/A,#N/A,TRUE,"Accepted Quotes";#N/A,#N/A,TRUE,"Application on";#N/A,#N/A,TRUE,"Rejected"}</definedName>
    <definedName name="fnhf" localSheetId="0" hidden="1">{#N/A,#N/A,TRUE,"Totals";#N/A,#N/A,TRUE,"Written Quote Out";#N/A,#N/A,TRUE,"Accepted Quotes";#N/A,#N/A,TRUE,"Application on";#N/A,#N/A,TRUE,"Rejected"}</definedName>
    <definedName name="fnhf" localSheetId="9" hidden="1">{#N/A,#N/A,TRUE,"Totals";#N/A,#N/A,TRUE,"Written Quote Out";#N/A,#N/A,TRUE,"Accepted Quotes";#N/A,#N/A,TRUE,"Application on";#N/A,#N/A,TRUE,"Rejected"}</definedName>
    <definedName name="fnhf" localSheetId="5" hidden="1">{#N/A,#N/A,TRUE,"Totals";#N/A,#N/A,TRUE,"Written Quote Out";#N/A,#N/A,TRUE,"Accepted Quotes";#N/A,#N/A,TRUE,"Application on";#N/A,#N/A,TRUE,"Rejected"}</definedName>
    <definedName name="fnhf" localSheetId="6" hidden="1">{#N/A,#N/A,TRUE,"Totals";#N/A,#N/A,TRUE,"Written Quote Out";#N/A,#N/A,TRUE,"Accepted Quotes";#N/A,#N/A,TRUE,"Application on";#N/A,#N/A,TRUE,"Rejected"}</definedName>
    <definedName name="fnhf" localSheetId="58" hidden="1">{#N/A,#N/A,TRUE,"Totals";#N/A,#N/A,TRUE,"Written Quote Out";#N/A,#N/A,TRUE,"Accepted Quotes";#N/A,#N/A,TRUE,"Application on";#N/A,#N/A,TRUE,"Rejected"}</definedName>
    <definedName name="fnhf" localSheetId="37" hidden="1">{#N/A,#N/A,TRUE,"Totals";#N/A,#N/A,TRUE,"Written Quote Out";#N/A,#N/A,TRUE,"Accepted Quotes";#N/A,#N/A,TRUE,"Application on";#N/A,#N/A,TRUE,"Rejected"}</definedName>
    <definedName name="fnhf" localSheetId="10" hidden="1">{#N/A,#N/A,TRUE,"Totals";#N/A,#N/A,TRUE,"Written Quote Out";#N/A,#N/A,TRUE,"Accepted Quotes";#N/A,#N/A,TRUE,"Application on";#N/A,#N/A,TRUE,"Rejected"}</definedName>
    <definedName name="fnhf" localSheetId="3" hidden="1">{#N/A,#N/A,TRUE,"Totals";#N/A,#N/A,TRUE,"Written Quote Out";#N/A,#N/A,TRUE,"Accepted Quotes";#N/A,#N/A,TRUE,"Application on";#N/A,#N/A,TRUE,"Rejected"}</definedName>
    <definedName name="fnhf" localSheetId="4" hidden="1">{#N/A,#N/A,TRUE,"Totals";#N/A,#N/A,TRUE,"Written Quote Out";#N/A,#N/A,TRUE,"Accepted Quotes";#N/A,#N/A,TRUE,"Application on";#N/A,#N/A,TRUE,"Rejected"}</definedName>
    <definedName name="fnhf" localSheetId="57" hidden="1">{#N/A,#N/A,TRUE,"Totals";#N/A,#N/A,TRUE,"Written Quote Out";#N/A,#N/A,TRUE,"Accepted Quotes";#N/A,#N/A,TRUE,"Application on";#N/A,#N/A,TRUE,"Rejected"}</definedName>
    <definedName name="fnhf" localSheetId="50" hidden="1">{#N/A,#N/A,TRUE,"Totals";#N/A,#N/A,TRUE,"Written Quote Out";#N/A,#N/A,TRUE,"Accepted Quotes";#N/A,#N/A,TRUE,"Application on";#N/A,#N/A,TRUE,"Rejected"}</definedName>
    <definedName name="fnhf" localSheetId="56" hidden="1">{#N/A,#N/A,TRUE,"Totals";#N/A,#N/A,TRUE,"Written Quote Out";#N/A,#N/A,TRUE,"Accepted Quotes";#N/A,#N/A,TRUE,"Application on";#N/A,#N/A,TRUE,"Rejected"}</definedName>
    <definedName name="fnhf" localSheetId="13" hidden="1">{#N/A,#N/A,TRUE,"Totals";#N/A,#N/A,TRUE,"Written Quote Out";#N/A,#N/A,TRUE,"Accepted Quotes";#N/A,#N/A,TRUE,"Application on";#N/A,#N/A,TRUE,"Rejected"}</definedName>
    <definedName name="fnhf" localSheetId="12" hidden="1">{#N/A,#N/A,TRUE,"Totals";#N/A,#N/A,TRUE,"Written Quote Out";#N/A,#N/A,TRUE,"Accepted Quotes";#N/A,#N/A,TRUE,"Application on";#N/A,#N/A,TRUE,"Rejected"}</definedName>
    <definedName name="fnhf" localSheetId="16" hidden="1">{#N/A,#N/A,TRUE,"Totals";#N/A,#N/A,TRUE,"Written Quote Out";#N/A,#N/A,TRUE,"Accepted Quotes";#N/A,#N/A,TRUE,"Application on";#N/A,#N/A,TRUE,"Rejected"}</definedName>
    <definedName name="fnhf" localSheetId="25" hidden="1">{#N/A,#N/A,TRUE,"Totals";#N/A,#N/A,TRUE,"Written Quote Out";#N/A,#N/A,TRUE,"Accepted Quotes";#N/A,#N/A,TRUE,"Application on";#N/A,#N/A,TRUE,"Rejected"}</definedName>
    <definedName name="fnhf" localSheetId="43" hidden="1">{#N/A,#N/A,TRUE,"Totals";#N/A,#N/A,TRUE,"Written Quote Out";#N/A,#N/A,TRUE,"Accepted Quotes";#N/A,#N/A,TRUE,"Application on";#N/A,#N/A,TRUE,"Rejected"}</definedName>
    <definedName name="fnhf" localSheetId="36" hidden="1">{#N/A,#N/A,TRUE,"Totals";#N/A,#N/A,TRUE,"Written Quote Out";#N/A,#N/A,TRUE,"Accepted Quotes";#N/A,#N/A,TRUE,"Application on";#N/A,#N/A,TRUE,"Rejected"}</definedName>
    <definedName name="fnhf" localSheetId="30" hidden="1">{#N/A,#N/A,TRUE,"Totals";#N/A,#N/A,TRUE,"Written Quote Out";#N/A,#N/A,TRUE,"Accepted Quotes";#N/A,#N/A,TRUE,"Application on";#N/A,#N/A,TRUE,"Rejected"}</definedName>
    <definedName name="fnhf" localSheetId="34" hidden="1">{#N/A,#N/A,TRUE,"Totals";#N/A,#N/A,TRUE,"Written Quote Out";#N/A,#N/A,TRUE,"Accepted Quotes";#N/A,#N/A,TRUE,"Application on";#N/A,#N/A,TRUE,"Rejected"}</definedName>
    <definedName name="fnhf" localSheetId="35" hidden="1">{#N/A,#N/A,TRUE,"Totals";#N/A,#N/A,TRUE,"Written Quote Out";#N/A,#N/A,TRUE,"Accepted Quotes";#N/A,#N/A,TRUE,"Application on";#N/A,#N/A,TRUE,"Rejected"}</definedName>
    <definedName name="fnhf" localSheetId="31" hidden="1">{#N/A,#N/A,TRUE,"Totals";#N/A,#N/A,TRUE,"Written Quote Out";#N/A,#N/A,TRUE,"Accepted Quotes";#N/A,#N/A,TRUE,"Application on";#N/A,#N/A,TRUE,"Rejected"}</definedName>
    <definedName name="fnhf" localSheetId="11" hidden="1">{#N/A,#N/A,TRUE,"Totals";#N/A,#N/A,TRUE,"Written Quote Out";#N/A,#N/A,TRUE,"Accepted Quotes";#N/A,#N/A,TRUE,"Application on";#N/A,#N/A,TRUE,"Rejected"}</definedName>
    <definedName name="fnhf" hidden="1">{#N/A,#N/A,TRUE,"Totals";#N/A,#N/A,TRUE,"Written Quote Out";#N/A,#N/A,TRUE,"Accepted Quotes";#N/A,#N/A,TRUE,"Application on";#N/A,#N/A,TRUE,"Rejected"}</definedName>
    <definedName name="footer" hidden="1">"S:\02005\02EC\wkg\EC Review\"</definedName>
    <definedName name="France___tdc_FooterType" hidden="1">"NONE"</definedName>
    <definedName name="France_chart_FooterType" hidden="1">"NONE"</definedName>
    <definedName name="France_FooterType" hidden="1">"NONE"</definedName>
    <definedName name="France_mid_cash_FooterType" hidden="1">"NONE"</definedName>
    <definedName name="France_uq_cash_FooterType" hidden="1">"NONE"</definedName>
    <definedName name="Frick_FooterType" hidden="1">"NONE"</definedName>
    <definedName name="ｆｓ" localSheetId="15" hidden="1">{"NewCo_View",#N/A,FALSE,"Calculations"}</definedName>
    <definedName name="ｆｓ" localSheetId="58" hidden="1">{"NewCo_View",#N/A,FALSE,"Calculations"}</definedName>
    <definedName name="ｆｓ" localSheetId="3" hidden="1">{"NewCo_View",#N/A,FALSE,"Calculations"}</definedName>
    <definedName name="ｆｓ" localSheetId="4" hidden="1">{"NewCo_View",#N/A,FALSE,"Calculations"}</definedName>
    <definedName name="ｆｓ" localSheetId="50" hidden="1">{"NewCo_View",#N/A,FALSE,"Calculations"}</definedName>
    <definedName name="ｆｓ" localSheetId="16" hidden="1">{"NewCo_View",#N/A,FALSE,"Calculations"}</definedName>
    <definedName name="ｆｓ" localSheetId="25" hidden="1">{"NewCo_View",#N/A,FALSE,"Calculations"}</definedName>
    <definedName name="ｆｓ" localSheetId="43" hidden="1">{"NewCo_View",#N/A,FALSE,"Calculations"}</definedName>
    <definedName name="ｆｓ" localSheetId="36" hidden="1">{"NewCo_View",#N/A,FALSE,"Calculations"}</definedName>
    <definedName name="ｆｓ" localSheetId="30" hidden="1">{"NewCo_View",#N/A,FALSE,"Calculations"}</definedName>
    <definedName name="ｆｓ" hidden="1">{"NewCo_View",#N/A,FALSE,"Calculations"}</definedName>
    <definedName name="fsdg" localSheetId="15" hidden="1">{#N/A,#N/A,TRUE,"0157 Balance Sheet";#N/A,#N/A,TRUE,"1157 Balance Sheet";#N/A,#N/A,TRUE,"0157 Balance Sheet by BU";#N/A,#N/A,TRUE,"0157 Balance Sheet by Sub Funds";#N/A,#N/A,TRUE,"0157 Balance Sheet by Segment"}</definedName>
    <definedName name="fsdg" localSheetId="58" hidden="1">{#N/A,#N/A,TRUE,"0157 Balance Sheet";#N/A,#N/A,TRUE,"1157 Balance Sheet";#N/A,#N/A,TRUE,"0157 Balance Sheet by BU";#N/A,#N/A,TRUE,"0157 Balance Sheet by Sub Funds";#N/A,#N/A,TRUE,"0157 Balance Sheet by Segment"}</definedName>
    <definedName name="fsdg" localSheetId="3" hidden="1">{#N/A,#N/A,TRUE,"0157 Balance Sheet";#N/A,#N/A,TRUE,"1157 Balance Sheet";#N/A,#N/A,TRUE,"0157 Balance Sheet by BU";#N/A,#N/A,TRUE,"0157 Balance Sheet by Sub Funds";#N/A,#N/A,TRUE,"0157 Balance Sheet by Segment"}</definedName>
    <definedName name="fsdg" localSheetId="4" hidden="1">{#N/A,#N/A,TRUE,"0157 Balance Sheet";#N/A,#N/A,TRUE,"1157 Balance Sheet";#N/A,#N/A,TRUE,"0157 Balance Sheet by BU";#N/A,#N/A,TRUE,"0157 Balance Sheet by Sub Funds";#N/A,#N/A,TRUE,"0157 Balance Sheet by Segment"}</definedName>
    <definedName name="fsdg" localSheetId="50" hidden="1">{#N/A,#N/A,TRUE,"0157 Balance Sheet";#N/A,#N/A,TRUE,"1157 Balance Sheet";#N/A,#N/A,TRUE,"0157 Balance Sheet by BU";#N/A,#N/A,TRUE,"0157 Balance Sheet by Sub Funds";#N/A,#N/A,TRUE,"0157 Balance Sheet by Segment"}</definedName>
    <definedName name="fsdg" localSheetId="16" hidden="1">{#N/A,#N/A,TRUE,"0157 Balance Sheet";#N/A,#N/A,TRUE,"1157 Balance Sheet";#N/A,#N/A,TRUE,"0157 Balance Sheet by BU";#N/A,#N/A,TRUE,"0157 Balance Sheet by Sub Funds";#N/A,#N/A,TRUE,"0157 Balance Sheet by Segment"}</definedName>
    <definedName name="fsdg" localSheetId="25" hidden="1">{#N/A,#N/A,TRUE,"0157 Balance Sheet";#N/A,#N/A,TRUE,"1157 Balance Sheet";#N/A,#N/A,TRUE,"0157 Balance Sheet by BU";#N/A,#N/A,TRUE,"0157 Balance Sheet by Sub Funds";#N/A,#N/A,TRUE,"0157 Balance Sheet by Segment"}</definedName>
    <definedName name="fsdg" localSheetId="43" hidden="1">{#N/A,#N/A,TRUE,"0157 Balance Sheet";#N/A,#N/A,TRUE,"1157 Balance Sheet";#N/A,#N/A,TRUE,"0157 Balance Sheet by BU";#N/A,#N/A,TRUE,"0157 Balance Sheet by Sub Funds";#N/A,#N/A,TRUE,"0157 Balance Sheet by Segment"}</definedName>
    <definedName name="fsdg" localSheetId="36" hidden="1">{#N/A,#N/A,TRUE,"0157 Balance Sheet";#N/A,#N/A,TRUE,"1157 Balance Sheet";#N/A,#N/A,TRUE,"0157 Balance Sheet by BU";#N/A,#N/A,TRUE,"0157 Balance Sheet by Sub Funds";#N/A,#N/A,TRUE,"0157 Balance Sheet by Segment"}</definedName>
    <definedName name="fsdg" localSheetId="30" hidden="1">{#N/A,#N/A,TRUE,"0157 Balance Sheet";#N/A,#N/A,TRUE,"1157 Balance Sheet";#N/A,#N/A,TRUE,"0157 Balance Sheet by BU";#N/A,#N/A,TRUE,"0157 Balance Sheet by Sub Funds";#N/A,#N/A,TRUE,"0157 Balance Sheet by Segment"}</definedName>
    <definedName name="fsdg" hidden="1">{#N/A,#N/A,TRUE,"0157 Balance Sheet";#N/A,#N/A,TRUE,"1157 Balance Sheet";#N/A,#N/A,TRUE,"0157 Balance Sheet by BU";#N/A,#N/A,TRUE,"0157 Balance Sheet by Sub Funds";#N/A,#N/A,TRUE,"0157 Balance Sheet by Segment"}</definedName>
    <definedName name="fsfs" localSheetId="15" hidden="1">{"NewCo_View",#N/A,FALSE,"Calculations"}</definedName>
    <definedName name="fsfs" localSheetId="58" hidden="1">{"NewCo_View",#N/A,FALSE,"Calculations"}</definedName>
    <definedName name="fsfs" localSheetId="3" hidden="1">{"NewCo_View",#N/A,FALSE,"Calculations"}</definedName>
    <definedName name="fsfs" localSheetId="4" hidden="1">{"NewCo_View",#N/A,FALSE,"Calculations"}</definedName>
    <definedName name="fsfs" localSheetId="50" hidden="1">{"NewCo_View",#N/A,FALSE,"Calculations"}</definedName>
    <definedName name="fsfs" localSheetId="16" hidden="1">{"NewCo_View",#N/A,FALSE,"Calculations"}</definedName>
    <definedName name="fsfs" localSheetId="25" hidden="1">{"NewCo_View",#N/A,FALSE,"Calculations"}</definedName>
    <definedName name="fsfs" localSheetId="43" hidden="1">{"NewCo_View",#N/A,FALSE,"Calculations"}</definedName>
    <definedName name="fsfs" localSheetId="36" hidden="1">{"NewCo_View",#N/A,FALSE,"Calculations"}</definedName>
    <definedName name="fsfs" localSheetId="30" hidden="1">{"NewCo_View",#N/A,FALSE,"Calculations"}</definedName>
    <definedName name="fsfs" hidden="1">{"NewCo_View",#N/A,FALSE,"Calculations"}</definedName>
    <definedName name="fsg" localSheetId="15" hidden="1">{"NewCo_View",#N/A,FALSE,"Calculations"}</definedName>
    <definedName name="fsg" localSheetId="21" hidden="1">{"NewCo_View",#N/A,FALSE,"Calculations"}</definedName>
    <definedName name="fsg" localSheetId="20" hidden="1">{"NewCo_View",#N/A,FALSE,"Calculations"}</definedName>
    <definedName name="fsg" localSheetId="24" hidden="1">{"NewCo_View",#N/A,FALSE,"Calculations"}</definedName>
    <definedName name="fsg" localSheetId="17" hidden="1">{"NewCo_View",#N/A,FALSE,"Calculations"}</definedName>
    <definedName name="fsg" localSheetId="28" hidden="1">{"NewCo_View",#N/A,FALSE,"Calculations"}</definedName>
    <definedName name="fsg" localSheetId="29" hidden="1">{"NewCo_View",#N/A,FALSE,"Calculations"}</definedName>
    <definedName name="fsg" localSheetId="26" hidden="1">{"NewCo_View",#N/A,FALSE,"Calculations"}</definedName>
    <definedName name="fsg" localSheetId="8" hidden="1">{"NewCo_View",#N/A,FALSE,"Calculations"}</definedName>
    <definedName name="fsg" localSheetId="46" hidden="1">{"NewCo_View",#N/A,FALSE,"Calculations"}</definedName>
    <definedName name="fsg" localSheetId="47" hidden="1">{"NewCo_View",#N/A,FALSE,"Calculations"}</definedName>
    <definedName name="fsg" localSheetId="44" hidden="1">{"NewCo_View",#N/A,FALSE,"Calculations"}</definedName>
    <definedName name="fsg" localSheetId="0" hidden="1">{"NewCo_View",#N/A,FALSE,"Calculations"}</definedName>
    <definedName name="fsg" localSheetId="9" hidden="1">{"NewCo_View",#N/A,FALSE,"Calculations"}</definedName>
    <definedName name="fsg" localSheetId="5" hidden="1">{"NewCo_View",#N/A,FALSE,"Calculations"}</definedName>
    <definedName name="fsg" localSheetId="6" hidden="1">{"NewCo_View",#N/A,FALSE,"Calculations"}</definedName>
    <definedName name="fsg" localSheetId="58" hidden="1">{"NewCo_View",#N/A,FALSE,"Calculations"}</definedName>
    <definedName name="fsg" localSheetId="37" hidden="1">{"NewCo_View",#N/A,FALSE,"Calculations"}</definedName>
    <definedName name="fsg" localSheetId="10" hidden="1">{"NewCo_View",#N/A,FALSE,"Calculations"}</definedName>
    <definedName name="fsg" localSheetId="3" hidden="1">{"NewCo_View",#N/A,FALSE,"Calculations"}</definedName>
    <definedName name="fsg" localSheetId="4" hidden="1">{"NewCo_View",#N/A,FALSE,"Calculations"}</definedName>
    <definedName name="fsg" localSheetId="57" hidden="1">{"NewCo_View",#N/A,FALSE,"Calculations"}</definedName>
    <definedName name="fsg" localSheetId="50" hidden="1">{"NewCo_View",#N/A,FALSE,"Calculations"}</definedName>
    <definedName name="fsg" localSheetId="56" hidden="1">{"NewCo_View",#N/A,FALSE,"Calculations"}</definedName>
    <definedName name="fsg" localSheetId="13" hidden="1">{"NewCo_View",#N/A,FALSE,"Calculations"}</definedName>
    <definedName name="fsg" localSheetId="12" hidden="1">{"NewCo_View",#N/A,FALSE,"Calculations"}</definedName>
    <definedName name="fsg" localSheetId="16" hidden="1">{"NewCo_View",#N/A,FALSE,"Calculations"}</definedName>
    <definedName name="fsg" localSheetId="25" hidden="1">{"NewCo_View",#N/A,FALSE,"Calculations"}</definedName>
    <definedName name="fsg" localSheetId="43" hidden="1">{"NewCo_View",#N/A,FALSE,"Calculations"}</definedName>
    <definedName name="fsg" localSheetId="36" hidden="1">{"NewCo_View",#N/A,FALSE,"Calculations"}</definedName>
    <definedName name="fsg" localSheetId="30" hidden="1">{"NewCo_View",#N/A,FALSE,"Calculations"}</definedName>
    <definedName name="fsg" localSheetId="34" hidden="1">{"NewCo_View",#N/A,FALSE,"Calculations"}</definedName>
    <definedName name="fsg" localSheetId="35" hidden="1">{"NewCo_View",#N/A,FALSE,"Calculations"}</definedName>
    <definedName name="fsg" localSheetId="31" hidden="1">{"NewCo_View",#N/A,FALSE,"Calculations"}</definedName>
    <definedName name="fsg" localSheetId="11" hidden="1">{"NewCo_View",#N/A,FALSE,"Calculations"}</definedName>
    <definedName name="fsg" hidden="1">{"NewCo_View",#N/A,FALSE,"Calculations"}</definedName>
    <definedName name="FTE" localSheetId="15" hidden="1">{"NewCo_View",#N/A,FALSE,"Calculations"}</definedName>
    <definedName name="FTE" localSheetId="21" hidden="1">{"NewCo_View",#N/A,FALSE,"Calculations"}</definedName>
    <definedName name="FTE" localSheetId="20" hidden="1">{"NewCo_View",#N/A,FALSE,"Calculations"}</definedName>
    <definedName name="FTE" localSheetId="24" hidden="1">{"NewCo_View",#N/A,FALSE,"Calculations"}</definedName>
    <definedName name="FTE" localSheetId="17" hidden="1">{"NewCo_View",#N/A,FALSE,"Calculations"}</definedName>
    <definedName name="FTE" localSheetId="28" hidden="1">{"NewCo_View",#N/A,FALSE,"Calculations"}</definedName>
    <definedName name="FTE" localSheetId="29" hidden="1">{"NewCo_View",#N/A,FALSE,"Calculations"}</definedName>
    <definedName name="FTE" localSheetId="26" hidden="1">{"NewCo_View",#N/A,FALSE,"Calculations"}</definedName>
    <definedName name="FTE" localSheetId="8" hidden="1">{"NewCo_View",#N/A,FALSE,"Calculations"}</definedName>
    <definedName name="FTE" localSheetId="46" hidden="1">{"NewCo_View",#N/A,FALSE,"Calculations"}</definedName>
    <definedName name="FTE" localSheetId="47" hidden="1">{"NewCo_View",#N/A,FALSE,"Calculations"}</definedName>
    <definedName name="FTE" localSheetId="44" hidden="1">{"NewCo_View",#N/A,FALSE,"Calculations"}</definedName>
    <definedName name="FTE" localSheetId="0" hidden="1">{"NewCo_View",#N/A,FALSE,"Calculations"}</definedName>
    <definedName name="FTE" localSheetId="9" hidden="1">{"NewCo_View",#N/A,FALSE,"Calculations"}</definedName>
    <definedName name="FTE" localSheetId="5" hidden="1">{"NewCo_View",#N/A,FALSE,"Calculations"}</definedName>
    <definedName name="FTE" localSheetId="6" hidden="1">{"NewCo_View",#N/A,FALSE,"Calculations"}</definedName>
    <definedName name="FTE" localSheetId="58" hidden="1">{"NewCo_View",#N/A,FALSE,"Calculations"}</definedName>
    <definedName name="FTE" localSheetId="37" hidden="1">{"NewCo_View",#N/A,FALSE,"Calculations"}</definedName>
    <definedName name="FTE" localSheetId="10" hidden="1">{"NewCo_View",#N/A,FALSE,"Calculations"}</definedName>
    <definedName name="FTE" localSheetId="3" hidden="1">{"NewCo_View",#N/A,FALSE,"Calculations"}</definedName>
    <definedName name="FTE" localSheetId="4" hidden="1">{"NewCo_View",#N/A,FALSE,"Calculations"}</definedName>
    <definedName name="FTE" localSheetId="57" hidden="1">{"NewCo_View",#N/A,FALSE,"Calculations"}</definedName>
    <definedName name="FTE" localSheetId="50" hidden="1">{"NewCo_View",#N/A,FALSE,"Calculations"}</definedName>
    <definedName name="FTE" localSheetId="56" hidden="1">{"NewCo_View",#N/A,FALSE,"Calculations"}</definedName>
    <definedName name="FTE" localSheetId="13" hidden="1">{"NewCo_View",#N/A,FALSE,"Calculations"}</definedName>
    <definedName name="FTE" localSheetId="12" hidden="1">{"NewCo_View",#N/A,FALSE,"Calculations"}</definedName>
    <definedName name="FTE" localSheetId="16" hidden="1">{"NewCo_View",#N/A,FALSE,"Calculations"}</definedName>
    <definedName name="FTE" localSheetId="25" hidden="1">{"NewCo_View",#N/A,FALSE,"Calculations"}</definedName>
    <definedName name="FTE" localSheetId="43" hidden="1">{"NewCo_View",#N/A,FALSE,"Calculations"}</definedName>
    <definedName name="FTE" localSheetId="36" hidden="1">{"NewCo_View",#N/A,FALSE,"Calculations"}</definedName>
    <definedName name="FTE" localSheetId="30" hidden="1">{"NewCo_View",#N/A,FALSE,"Calculations"}</definedName>
    <definedName name="FTE" localSheetId="34" hidden="1">{"NewCo_View",#N/A,FALSE,"Calculations"}</definedName>
    <definedName name="FTE" localSheetId="35" hidden="1">{"NewCo_View",#N/A,FALSE,"Calculations"}</definedName>
    <definedName name="FTE" localSheetId="31" hidden="1">{"NewCo_View",#N/A,FALSE,"Calculations"}</definedName>
    <definedName name="FTE" localSheetId="11" hidden="1">{"NewCo_View",#N/A,FALSE,"Calculations"}</definedName>
    <definedName name="FTE" hidden="1">{"NewCo_View",#N/A,FALSE,"Calculations"}</definedName>
    <definedName name="FTEv2" localSheetId="15" hidden="1">{"NewCo_View",#N/A,FALSE,"Calculations"}</definedName>
    <definedName name="FTEv2" localSheetId="21" hidden="1">{"NewCo_View",#N/A,FALSE,"Calculations"}</definedName>
    <definedName name="FTEv2" localSheetId="20" hidden="1">{"NewCo_View",#N/A,FALSE,"Calculations"}</definedName>
    <definedName name="FTEv2" localSheetId="24" hidden="1">{"NewCo_View",#N/A,FALSE,"Calculations"}</definedName>
    <definedName name="FTEv2" localSheetId="17" hidden="1">{"NewCo_View",#N/A,FALSE,"Calculations"}</definedName>
    <definedName name="FTEv2" localSheetId="28" hidden="1">{"NewCo_View",#N/A,FALSE,"Calculations"}</definedName>
    <definedName name="FTEv2" localSheetId="29" hidden="1">{"NewCo_View",#N/A,FALSE,"Calculations"}</definedName>
    <definedName name="FTEv2" localSheetId="26" hidden="1">{"NewCo_View",#N/A,FALSE,"Calculations"}</definedName>
    <definedName name="FTEv2" localSheetId="8" hidden="1">{"NewCo_View",#N/A,FALSE,"Calculations"}</definedName>
    <definedName name="FTEv2" localSheetId="46" hidden="1">{"NewCo_View",#N/A,FALSE,"Calculations"}</definedName>
    <definedName name="FTEv2" localSheetId="47" hidden="1">{"NewCo_View",#N/A,FALSE,"Calculations"}</definedName>
    <definedName name="FTEv2" localSheetId="44" hidden="1">{"NewCo_View",#N/A,FALSE,"Calculations"}</definedName>
    <definedName name="FTEv2" localSheetId="0" hidden="1">{"NewCo_View",#N/A,FALSE,"Calculations"}</definedName>
    <definedName name="FTEv2" localSheetId="9" hidden="1">{"NewCo_View",#N/A,FALSE,"Calculations"}</definedName>
    <definedName name="FTEv2" localSheetId="5" hidden="1">{"NewCo_View",#N/A,FALSE,"Calculations"}</definedName>
    <definedName name="FTEv2" localSheetId="6" hidden="1">{"NewCo_View",#N/A,FALSE,"Calculations"}</definedName>
    <definedName name="FTEv2" localSheetId="58" hidden="1">{"NewCo_View",#N/A,FALSE,"Calculations"}</definedName>
    <definedName name="FTEv2" localSheetId="37" hidden="1">{"NewCo_View",#N/A,FALSE,"Calculations"}</definedName>
    <definedName name="FTEv2" localSheetId="10" hidden="1">{"NewCo_View",#N/A,FALSE,"Calculations"}</definedName>
    <definedName name="FTEv2" localSheetId="3" hidden="1">{"NewCo_View",#N/A,FALSE,"Calculations"}</definedName>
    <definedName name="FTEv2" localSheetId="4" hidden="1">{"NewCo_View",#N/A,FALSE,"Calculations"}</definedName>
    <definedName name="FTEv2" localSheetId="57" hidden="1">{"NewCo_View",#N/A,FALSE,"Calculations"}</definedName>
    <definedName name="FTEv2" localSheetId="50" hidden="1">{"NewCo_View",#N/A,FALSE,"Calculations"}</definedName>
    <definedName name="FTEv2" localSheetId="56" hidden="1">{"NewCo_View",#N/A,FALSE,"Calculations"}</definedName>
    <definedName name="FTEv2" localSheetId="13" hidden="1">{"NewCo_View",#N/A,FALSE,"Calculations"}</definedName>
    <definedName name="FTEv2" localSheetId="12" hidden="1">{"NewCo_View",#N/A,FALSE,"Calculations"}</definedName>
    <definedName name="FTEv2" localSheetId="16" hidden="1">{"NewCo_View",#N/A,FALSE,"Calculations"}</definedName>
    <definedName name="FTEv2" localSheetId="25" hidden="1">{"NewCo_View",#N/A,FALSE,"Calculations"}</definedName>
    <definedName name="FTEv2" localSheetId="43" hidden="1">{"NewCo_View",#N/A,FALSE,"Calculations"}</definedName>
    <definedName name="FTEv2" localSheetId="36" hidden="1">{"NewCo_View",#N/A,FALSE,"Calculations"}</definedName>
    <definedName name="FTEv2" localSheetId="30" hidden="1">{"NewCo_View",#N/A,FALSE,"Calculations"}</definedName>
    <definedName name="FTEv2" localSheetId="34" hidden="1">{"NewCo_View",#N/A,FALSE,"Calculations"}</definedName>
    <definedName name="FTEv2" localSheetId="35" hidden="1">{"NewCo_View",#N/A,FALSE,"Calculations"}</definedName>
    <definedName name="FTEv2" localSheetId="31" hidden="1">{"NewCo_View",#N/A,FALSE,"Calculations"}</definedName>
    <definedName name="FTEv2" localSheetId="11" hidden="1">{"NewCo_View",#N/A,FALSE,"Calculations"}</definedName>
    <definedName name="FTEv2" hidden="1">{"NewCo_View",#N/A,FALSE,"Calculations"}</definedName>
    <definedName name="ftgc" localSheetId="15" hidden="1">{#N/A,#N/A,TRUE,"Totals";#N/A,#N/A,TRUE,"Written Quote Out";#N/A,#N/A,TRUE,"Accepted Quotes";#N/A,#N/A,TRUE,"Application on";#N/A,#N/A,TRUE,"Rejected"}</definedName>
    <definedName name="ftgc" localSheetId="21" hidden="1">{#N/A,#N/A,TRUE,"Totals";#N/A,#N/A,TRUE,"Written Quote Out";#N/A,#N/A,TRUE,"Accepted Quotes";#N/A,#N/A,TRUE,"Application on";#N/A,#N/A,TRUE,"Rejected"}</definedName>
    <definedName name="ftgc" localSheetId="20" hidden="1">{#N/A,#N/A,TRUE,"Totals";#N/A,#N/A,TRUE,"Written Quote Out";#N/A,#N/A,TRUE,"Accepted Quotes";#N/A,#N/A,TRUE,"Application on";#N/A,#N/A,TRUE,"Rejected"}</definedName>
    <definedName name="ftgc" localSheetId="24" hidden="1">{#N/A,#N/A,TRUE,"Totals";#N/A,#N/A,TRUE,"Written Quote Out";#N/A,#N/A,TRUE,"Accepted Quotes";#N/A,#N/A,TRUE,"Application on";#N/A,#N/A,TRUE,"Rejected"}</definedName>
    <definedName name="ftgc" localSheetId="17" hidden="1">{#N/A,#N/A,TRUE,"Totals";#N/A,#N/A,TRUE,"Written Quote Out";#N/A,#N/A,TRUE,"Accepted Quotes";#N/A,#N/A,TRUE,"Application on";#N/A,#N/A,TRUE,"Rejected"}</definedName>
    <definedName name="ftgc" localSheetId="28" hidden="1">{#N/A,#N/A,TRUE,"Totals";#N/A,#N/A,TRUE,"Written Quote Out";#N/A,#N/A,TRUE,"Accepted Quotes";#N/A,#N/A,TRUE,"Application on";#N/A,#N/A,TRUE,"Rejected"}</definedName>
    <definedName name="ftgc" localSheetId="29" hidden="1">{#N/A,#N/A,TRUE,"Totals";#N/A,#N/A,TRUE,"Written Quote Out";#N/A,#N/A,TRUE,"Accepted Quotes";#N/A,#N/A,TRUE,"Application on";#N/A,#N/A,TRUE,"Rejected"}</definedName>
    <definedName name="ftgc" localSheetId="26" hidden="1">{#N/A,#N/A,TRUE,"Totals";#N/A,#N/A,TRUE,"Written Quote Out";#N/A,#N/A,TRUE,"Accepted Quotes";#N/A,#N/A,TRUE,"Application on";#N/A,#N/A,TRUE,"Rejected"}</definedName>
    <definedName name="ftgc" localSheetId="8" hidden="1">{#N/A,#N/A,TRUE,"Totals";#N/A,#N/A,TRUE,"Written Quote Out";#N/A,#N/A,TRUE,"Accepted Quotes";#N/A,#N/A,TRUE,"Application on";#N/A,#N/A,TRUE,"Rejected"}</definedName>
    <definedName name="ftgc" localSheetId="46" hidden="1">{#N/A,#N/A,TRUE,"Totals";#N/A,#N/A,TRUE,"Written Quote Out";#N/A,#N/A,TRUE,"Accepted Quotes";#N/A,#N/A,TRUE,"Application on";#N/A,#N/A,TRUE,"Rejected"}</definedName>
    <definedName name="ftgc" localSheetId="47" hidden="1">{#N/A,#N/A,TRUE,"Totals";#N/A,#N/A,TRUE,"Written Quote Out";#N/A,#N/A,TRUE,"Accepted Quotes";#N/A,#N/A,TRUE,"Application on";#N/A,#N/A,TRUE,"Rejected"}</definedName>
    <definedName name="ftgc" localSheetId="44" hidden="1">{#N/A,#N/A,TRUE,"Totals";#N/A,#N/A,TRUE,"Written Quote Out";#N/A,#N/A,TRUE,"Accepted Quotes";#N/A,#N/A,TRUE,"Application on";#N/A,#N/A,TRUE,"Rejected"}</definedName>
    <definedName name="ftgc" localSheetId="0" hidden="1">{#N/A,#N/A,TRUE,"Totals";#N/A,#N/A,TRUE,"Written Quote Out";#N/A,#N/A,TRUE,"Accepted Quotes";#N/A,#N/A,TRUE,"Application on";#N/A,#N/A,TRUE,"Rejected"}</definedName>
    <definedName name="ftgc" localSheetId="9" hidden="1">{#N/A,#N/A,TRUE,"Totals";#N/A,#N/A,TRUE,"Written Quote Out";#N/A,#N/A,TRUE,"Accepted Quotes";#N/A,#N/A,TRUE,"Application on";#N/A,#N/A,TRUE,"Rejected"}</definedName>
    <definedName name="ftgc" localSheetId="5" hidden="1">{#N/A,#N/A,TRUE,"Totals";#N/A,#N/A,TRUE,"Written Quote Out";#N/A,#N/A,TRUE,"Accepted Quotes";#N/A,#N/A,TRUE,"Application on";#N/A,#N/A,TRUE,"Rejected"}</definedName>
    <definedName name="ftgc" localSheetId="6" hidden="1">{#N/A,#N/A,TRUE,"Totals";#N/A,#N/A,TRUE,"Written Quote Out";#N/A,#N/A,TRUE,"Accepted Quotes";#N/A,#N/A,TRUE,"Application on";#N/A,#N/A,TRUE,"Rejected"}</definedName>
    <definedName name="ftgc" localSheetId="58" hidden="1">{#N/A,#N/A,TRUE,"Totals";#N/A,#N/A,TRUE,"Written Quote Out";#N/A,#N/A,TRUE,"Accepted Quotes";#N/A,#N/A,TRUE,"Application on";#N/A,#N/A,TRUE,"Rejected"}</definedName>
    <definedName name="ftgc" localSheetId="37" hidden="1">{#N/A,#N/A,TRUE,"Totals";#N/A,#N/A,TRUE,"Written Quote Out";#N/A,#N/A,TRUE,"Accepted Quotes";#N/A,#N/A,TRUE,"Application on";#N/A,#N/A,TRUE,"Rejected"}</definedName>
    <definedName name="ftgc" localSheetId="10" hidden="1">{#N/A,#N/A,TRUE,"Totals";#N/A,#N/A,TRUE,"Written Quote Out";#N/A,#N/A,TRUE,"Accepted Quotes";#N/A,#N/A,TRUE,"Application on";#N/A,#N/A,TRUE,"Rejected"}</definedName>
    <definedName name="ftgc" localSheetId="3" hidden="1">{#N/A,#N/A,TRUE,"Totals";#N/A,#N/A,TRUE,"Written Quote Out";#N/A,#N/A,TRUE,"Accepted Quotes";#N/A,#N/A,TRUE,"Application on";#N/A,#N/A,TRUE,"Rejected"}</definedName>
    <definedName name="ftgc" localSheetId="4" hidden="1">{#N/A,#N/A,TRUE,"Totals";#N/A,#N/A,TRUE,"Written Quote Out";#N/A,#N/A,TRUE,"Accepted Quotes";#N/A,#N/A,TRUE,"Application on";#N/A,#N/A,TRUE,"Rejected"}</definedName>
    <definedName name="ftgc" localSheetId="57" hidden="1">{#N/A,#N/A,TRUE,"Totals";#N/A,#N/A,TRUE,"Written Quote Out";#N/A,#N/A,TRUE,"Accepted Quotes";#N/A,#N/A,TRUE,"Application on";#N/A,#N/A,TRUE,"Rejected"}</definedName>
    <definedName name="ftgc" localSheetId="50" hidden="1">{#N/A,#N/A,TRUE,"Totals";#N/A,#N/A,TRUE,"Written Quote Out";#N/A,#N/A,TRUE,"Accepted Quotes";#N/A,#N/A,TRUE,"Application on";#N/A,#N/A,TRUE,"Rejected"}</definedName>
    <definedName name="ftgc" localSheetId="56" hidden="1">{#N/A,#N/A,TRUE,"Totals";#N/A,#N/A,TRUE,"Written Quote Out";#N/A,#N/A,TRUE,"Accepted Quotes";#N/A,#N/A,TRUE,"Application on";#N/A,#N/A,TRUE,"Rejected"}</definedName>
    <definedName name="ftgc" localSheetId="13" hidden="1">{#N/A,#N/A,TRUE,"Totals";#N/A,#N/A,TRUE,"Written Quote Out";#N/A,#N/A,TRUE,"Accepted Quotes";#N/A,#N/A,TRUE,"Application on";#N/A,#N/A,TRUE,"Rejected"}</definedName>
    <definedName name="ftgc" localSheetId="12" hidden="1">{#N/A,#N/A,TRUE,"Totals";#N/A,#N/A,TRUE,"Written Quote Out";#N/A,#N/A,TRUE,"Accepted Quotes";#N/A,#N/A,TRUE,"Application on";#N/A,#N/A,TRUE,"Rejected"}</definedName>
    <definedName name="ftgc" localSheetId="16" hidden="1">{#N/A,#N/A,TRUE,"Totals";#N/A,#N/A,TRUE,"Written Quote Out";#N/A,#N/A,TRUE,"Accepted Quotes";#N/A,#N/A,TRUE,"Application on";#N/A,#N/A,TRUE,"Rejected"}</definedName>
    <definedName name="ftgc" localSheetId="25" hidden="1">{#N/A,#N/A,TRUE,"Totals";#N/A,#N/A,TRUE,"Written Quote Out";#N/A,#N/A,TRUE,"Accepted Quotes";#N/A,#N/A,TRUE,"Application on";#N/A,#N/A,TRUE,"Rejected"}</definedName>
    <definedName name="ftgc" localSheetId="43" hidden="1">{#N/A,#N/A,TRUE,"Totals";#N/A,#N/A,TRUE,"Written Quote Out";#N/A,#N/A,TRUE,"Accepted Quotes";#N/A,#N/A,TRUE,"Application on";#N/A,#N/A,TRUE,"Rejected"}</definedName>
    <definedName name="ftgc" localSheetId="36" hidden="1">{#N/A,#N/A,TRUE,"Totals";#N/A,#N/A,TRUE,"Written Quote Out";#N/A,#N/A,TRUE,"Accepted Quotes";#N/A,#N/A,TRUE,"Application on";#N/A,#N/A,TRUE,"Rejected"}</definedName>
    <definedName name="ftgc" localSheetId="30" hidden="1">{#N/A,#N/A,TRUE,"Totals";#N/A,#N/A,TRUE,"Written Quote Out";#N/A,#N/A,TRUE,"Accepted Quotes";#N/A,#N/A,TRUE,"Application on";#N/A,#N/A,TRUE,"Rejected"}</definedName>
    <definedName name="ftgc" localSheetId="34" hidden="1">{#N/A,#N/A,TRUE,"Totals";#N/A,#N/A,TRUE,"Written Quote Out";#N/A,#N/A,TRUE,"Accepted Quotes";#N/A,#N/A,TRUE,"Application on";#N/A,#N/A,TRUE,"Rejected"}</definedName>
    <definedName name="ftgc" localSheetId="35" hidden="1">{#N/A,#N/A,TRUE,"Totals";#N/A,#N/A,TRUE,"Written Quote Out";#N/A,#N/A,TRUE,"Accepted Quotes";#N/A,#N/A,TRUE,"Application on";#N/A,#N/A,TRUE,"Rejected"}</definedName>
    <definedName name="ftgc" localSheetId="31" hidden="1">{#N/A,#N/A,TRUE,"Totals";#N/A,#N/A,TRUE,"Written Quote Out";#N/A,#N/A,TRUE,"Accepted Quotes";#N/A,#N/A,TRUE,"Application on";#N/A,#N/A,TRUE,"Rejected"}</definedName>
    <definedName name="ftgc" localSheetId="11" hidden="1">{#N/A,#N/A,TRUE,"Totals";#N/A,#N/A,TRUE,"Written Quote Out";#N/A,#N/A,TRUE,"Accepted Quotes";#N/A,#N/A,TRUE,"Application on";#N/A,#N/A,TRUE,"Rejected"}</definedName>
    <definedName name="ftgc" hidden="1">{#N/A,#N/A,TRUE,"Totals";#N/A,#N/A,TRUE,"Written Quote Out";#N/A,#N/A,TRUE,"Accepted Quotes";#N/A,#N/A,TRUE,"Application on";#N/A,#N/A,TRUE,"Rejected"}</definedName>
    <definedName name="Fuhrmann_FooterType" hidden="1">"NONE"</definedName>
    <definedName name="fury" localSheetId="15" hidden="1">{"NewCo_View",#N/A,FALSE,"Calculations"}</definedName>
    <definedName name="fury" localSheetId="21" hidden="1">{"NewCo_View",#N/A,FALSE,"Calculations"}</definedName>
    <definedName name="fury" localSheetId="20" hidden="1">{"NewCo_View",#N/A,FALSE,"Calculations"}</definedName>
    <definedName name="fury" localSheetId="24" hidden="1">{"NewCo_View",#N/A,FALSE,"Calculations"}</definedName>
    <definedName name="fury" localSheetId="17" hidden="1">{"NewCo_View",#N/A,FALSE,"Calculations"}</definedName>
    <definedName name="fury" localSheetId="28" hidden="1">{"NewCo_View",#N/A,FALSE,"Calculations"}</definedName>
    <definedName name="fury" localSheetId="29" hidden="1">{"NewCo_View",#N/A,FALSE,"Calculations"}</definedName>
    <definedName name="fury" localSheetId="26" hidden="1">{"NewCo_View",#N/A,FALSE,"Calculations"}</definedName>
    <definedName name="fury" localSheetId="8" hidden="1">{"NewCo_View",#N/A,FALSE,"Calculations"}</definedName>
    <definedName name="fury" localSheetId="46" hidden="1">{"NewCo_View",#N/A,FALSE,"Calculations"}</definedName>
    <definedName name="fury" localSheetId="47" hidden="1">{"NewCo_View",#N/A,FALSE,"Calculations"}</definedName>
    <definedName name="fury" localSheetId="44" hidden="1">{"NewCo_View",#N/A,FALSE,"Calculations"}</definedName>
    <definedName name="fury" localSheetId="0" hidden="1">{"NewCo_View",#N/A,FALSE,"Calculations"}</definedName>
    <definedName name="fury" localSheetId="9" hidden="1">{"NewCo_View",#N/A,FALSE,"Calculations"}</definedName>
    <definedName name="fury" localSheetId="5" hidden="1">{"NewCo_View",#N/A,FALSE,"Calculations"}</definedName>
    <definedName name="fury" localSheetId="6" hidden="1">{"NewCo_View",#N/A,FALSE,"Calculations"}</definedName>
    <definedName name="fury" localSheetId="58" hidden="1">{"NewCo_View",#N/A,FALSE,"Calculations"}</definedName>
    <definedName name="fury" localSheetId="37" hidden="1">{"NewCo_View",#N/A,FALSE,"Calculations"}</definedName>
    <definedName name="fury" localSheetId="10" hidden="1">{"NewCo_View",#N/A,FALSE,"Calculations"}</definedName>
    <definedName name="fury" localSheetId="3" hidden="1">{"NewCo_View",#N/A,FALSE,"Calculations"}</definedName>
    <definedName name="fury" localSheetId="4" hidden="1">{"NewCo_View",#N/A,FALSE,"Calculations"}</definedName>
    <definedName name="fury" localSheetId="57" hidden="1">{"NewCo_View",#N/A,FALSE,"Calculations"}</definedName>
    <definedName name="fury" localSheetId="50" hidden="1">{"NewCo_View",#N/A,FALSE,"Calculations"}</definedName>
    <definedName name="fury" localSheetId="56" hidden="1">{"NewCo_View",#N/A,FALSE,"Calculations"}</definedName>
    <definedName name="fury" localSheetId="13" hidden="1">{"NewCo_View",#N/A,FALSE,"Calculations"}</definedName>
    <definedName name="fury" localSheetId="12" hidden="1">{"NewCo_View",#N/A,FALSE,"Calculations"}</definedName>
    <definedName name="fury" localSheetId="16" hidden="1">{"NewCo_View",#N/A,FALSE,"Calculations"}</definedName>
    <definedName name="fury" localSheetId="25" hidden="1">{"NewCo_View",#N/A,FALSE,"Calculations"}</definedName>
    <definedName name="fury" localSheetId="43" hidden="1">{"NewCo_View",#N/A,FALSE,"Calculations"}</definedName>
    <definedName name="fury" localSheetId="36" hidden="1">{"NewCo_View",#N/A,FALSE,"Calculations"}</definedName>
    <definedName name="fury" localSheetId="30" hidden="1">{"NewCo_View",#N/A,FALSE,"Calculations"}</definedName>
    <definedName name="fury" localSheetId="34" hidden="1">{"NewCo_View",#N/A,FALSE,"Calculations"}</definedName>
    <definedName name="fury" localSheetId="35" hidden="1">{"NewCo_View",#N/A,FALSE,"Calculations"}</definedName>
    <definedName name="fury" localSheetId="31" hidden="1">{"NewCo_View",#N/A,FALSE,"Calculations"}</definedName>
    <definedName name="fury" localSheetId="11" hidden="1">{"NewCo_View",#N/A,FALSE,"Calculations"}</definedName>
    <definedName name="fury" hidden="1">{"NewCo_View",#N/A,FALSE,"Calculations"}</definedName>
    <definedName name="Gallagher_FooterType" hidden="1">"NONE"</definedName>
    <definedName name="Garrett_FooterType" hidden="1">"NONE"</definedName>
    <definedName name="Gasser_FooterType" hidden="1">"NONE"</definedName>
    <definedName name="gdfg" localSheetId="15" hidden="1">{#N/A,#N/A,TRUE,"Written Quote Out";#N/A,#N/A,TRUE,"Accepted Quotes"}</definedName>
    <definedName name="gdfg" localSheetId="21" hidden="1">{#N/A,#N/A,TRUE,"Written Quote Out";#N/A,#N/A,TRUE,"Accepted Quotes"}</definedName>
    <definedName name="gdfg" localSheetId="20" hidden="1">{#N/A,#N/A,TRUE,"Written Quote Out";#N/A,#N/A,TRUE,"Accepted Quotes"}</definedName>
    <definedName name="gdfg" localSheetId="24" hidden="1">{#N/A,#N/A,TRUE,"Written Quote Out";#N/A,#N/A,TRUE,"Accepted Quotes"}</definedName>
    <definedName name="gdfg" localSheetId="17" hidden="1">{#N/A,#N/A,TRUE,"Written Quote Out";#N/A,#N/A,TRUE,"Accepted Quotes"}</definedName>
    <definedName name="gdfg" localSheetId="28" hidden="1">{#N/A,#N/A,TRUE,"Written Quote Out";#N/A,#N/A,TRUE,"Accepted Quotes"}</definedName>
    <definedName name="gdfg" localSheetId="29" hidden="1">{#N/A,#N/A,TRUE,"Written Quote Out";#N/A,#N/A,TRUE,"Accepted Quotes"}</definedName>
    <definedName name="gdfg" localSheetId="26" hidden="1">{#N/A,#N/A,TRUE,"Written Quote Out";#N/A,#N/A,TRUE,"Accepted Quotes"}</definedName>
    <definedName name="gdfg" localSheetId="8" hidden="1">{#N/A,#N/A,TRUE,"Written Quote Out";#N/A,#N/A,TRUE,"Accepted Quotes"}</definedName>
    <definedName name="gdfg" localSheetId="46" hidden="1">{#N/A,#N/A,TRUE,"Written Quote Out";#N/A,#N/A,TRUE,"Accepted Quotes"}</definedName>
    <definedName name="gdfg" localSheetId="47" hidden="1">{#N/A,#N/A,TRUE,"Written Quote Out";#N/A,#N/A,TRUE,"Accepted Quotes"}</definedName>
    <definedName name="gdfg" localSheetId="44" hidden="1">{#N/A,#N/A,TRUE,"Written Quote Out";#N/A,#N/A,TRUE,"Accepted Quotes"}</definedName>
    <definedName name="gdfg" localSheetId="0" hidden="1">{#N/A,#N/A,TRUE,"Written Quote Out";#N/A,#N/A,TRUE,"Accepted Quotes"}</definedName>
    <definedName name="gdfg" localSheetId="9" hidden="1">{#N/A,#N/A,TRUE,"Written Quote Out";#N/A,#N/A,TRUE,"Accepted Quotes"}</definedName>
    <definedName name="gdfg" localSheetId="5" hidden="1">{#N/A,#N/A,TRUE,"Written Quote Out";#N/A,#N/A,TRUE,"Accepted Quotes"}</definedName>
    <definedName name="gdfg" localSheetId="6" hidden="1">{#N/A,#N/A,TRUE,"Written Quote Out";#N/A,#N/A,TRUE,"Accepted Quotes"}</definedName>
    <definedName name="gdfg" localSheetId="58" hidden="1">{#N/A,#N/A,TRUE,"Written Quote Out";#N/A,#N/A,TRUE,"Accepted Quotes"}</definedName>
    <definedName name="gdfg" localSheetId="37" hidden="1">{#N/A,#N/A,TRUE,"Written Quote Out";#N/A,#N/A,TRUE,"Accepted Quotes"}</definedName>
    <definedName name="gdfg" localSheetId="10" hidden="1">{#N/A,#N/A,TRUE,"Written Quote Out";#N/A,#N/A,TRUE,"Accepted Quotes"}</definedName>
    <definedName name="gdfg" localSheetId="3" hidden="1">{#N/A,#N/A,TRUE,"Written Quote Out";#N/A,#N/A,TRUE,"Accepted Quotes"}</definedName>
    <definedName name="gdfg" localSheetId="4" hidden="1">{#N/A,#N/A,TRUE,"Written Quote Out";#N/A,#N/A,TRUE,"Accepted Quotes"}</definedName>
    <definedName name="gdfg" localSheetId="57" hidden="1">{#N/A,#N/A,TRUE,"Written Quote Out";#N/A,#N/A,TRUE,"Accepted Quotes"}</definedName>
    <definedName name="gdfg" localSheetId="50" hidden="1">{#N/A,#N/A,TRUE,"Written Quote Out";#N/A,#N/A,TRUE,"Accepted Quotes"}</definedName>
    <definedName name="gdfg" localSheetId="56" hidden="1">{#N/A,#N/A,TRUE,"Written Quote Out";#N/A,#N/A,TRUE,"Accepted Quotes"}</definedName>
    <definedName name="gdfg" localSheetId="13" hidden="1">{#N/A,#N/A,TRUE,"Written Quote Out";#N/A,#N/A,TRUE,"Accepted Quotes"}</definedName>
    <definedName name="gdfg" localSheetId="12" hidden="1">{#N/A,#N/A,TRUE,"Written Quote Out";#N/A,#N/A,TRUE,"Accepted Quotes"}</definedName>
    <definedName name="gdfg" localSheetId="16" hidden="1">{#N/A,#N/A,TRUE,"Written Quote Out";#N/A,#N/A,TRUE,"Accepted Quotes"}</definedName>
    <definedName name="gdfg" localSheetId="25" hidden="1">{#N/A,#N/A,TRUE,"Written Quote Out";#N/A,#N/A,TRUE,"Accepted Quotes"}</definedName>
    <definedName name="gdfg" localSheetId="43" hidden="1">{#N/A,#N/A,TRUE,"Written Quote Out";#N/A,#N/A,TRUE,"Accepted Quotes"}</definedName>
    <definedName name="gdfg" localSheetId="36" hidden="1">{#N/A,#N/A,TRUE,"Written Quote Out";#N/A,#N/A,TRUE,"Accepted Quotes"}</definedName>
    <definedName name="gdfg" localSheetId="30" hidden="1">{#N/A,#N/A,TRUE,"Written Quote Out";#N/A,#N/A,TRUE,"Accepted Quotes"}</definedName>
    <definedName name="gdfg" localSheetId="34" hidden="1">{#N/A,#N/A,TRUE,"Written Quote Out";#N/A,#N/A,TRUE,"Accepted Quotes"}</definedName>
    <definedName name="gdfg" localSheetId="35" hidden="1">{#N/A,#N/A,TRUE,"Written Quote Out";#N/A,#N/A,TRUE,"Accepted Quotes"}</definedName>
    <definedName name="gdfg" localSheetId="31" hidden="1">{#N/A,#N/A,TRUE,"Written Quote Out";#N/A,#N/A,TRUE,"Accepted Quotes"}</definedName>
    <definedName name="gdfg" localSheetId="11" hidden="1">{#N/A,#N/A,TRUE,"Written Quote Out";#N/A,#N/A,TRUE,"Accepted Quotes"}</definedName>
    <definedName name="gdfg" hidden="1">{#N/A,#N/A,TRUE,"Written Quote Out";#N/A,#N/A,TRUE,"Accepted Quotes"}</definedName>
    <definedName name="gdgsg" localSheetId="15" hidden="1">{"NewCo_View",#N/A,FALSE,"Calculations"}</definedName>
    <definedName name="gdgsg" localSheetId="58" hidden="1">{"NewCo_View",#N/A,FALSE,"Calculations"}</definedName>
    <definedName name="gdgsg" localSheetId="3" hidden="1">{"NewCo_View",#N/A,FALSE,"Calculations"}</definedName>
    <definedName name="gdgsg" localSheetId="4" hidden="1">{"NewCo_View",#N/A,FALSE,"Calculations"}</definedName>
    <definedName name="gdgsg" localSheetId="50" hidden="1">{"NewCo_View",#N/A,FALSE,"Calculations"}</definedName>
    <definedName name="gdgsg" localSheetId="16" hidden="1">{"NewCo_View",#N/A,FALSE,"Calculations"}</definedName>
    <definedName name="gdgsg" localSheetId="25" hidden="1">{"NewCo_View",#N/A,FALSE,"Calculations"}</definedName>
    <definedName name="gdgsg" localSheetId="43" hidden="1">{"NewCo_View",#N/A,FALSE,"Calculations"}</definedName>
    <definedName name="gdgsg" localSheetId="36" hidden="1">{"NewCo_View",#N/A,FALSE,"Calculations"}</definedName>
    <definedName name="gdgsg" localSheetId="30" hidden="1">{"NewCo_View",#N/A,FALSE,"Calculations"}</definedName>
    <definedName name="gdgsg" hidden="1">{"NewCo_View",#N/A,FALSE,"Calculations"}</definedName>
    <definedName name="German_chart_FooterType" hidden="1">"NONE"</definedName>
    <definedName name="Germany_FooterType" hidden="1">"NONE"</definedName>
    <definedName name="Germany_mid_cash_FooterType" hidden="1">"NONE"</definedName>
    <definedName name="Germany_tdc_FooterType" hidden="1">"NONE"</definedName>
    <definedName name="Germany_uq_cash_FooterType" hidden="1">"NONE"</definedName>
    <definedName name="gfd" localSheetId="15" hidden="1">{#N/A,#N/A,TRUE,"Written Quote Out";#N/A,#N/A,TRUE,"Accepted Quotes"}</definedName>
    <definedName name="gfd" localSheetId="21" hidden="1">{#N/A,#N/A,TRUE,"Written Quote Out";#N/A,#N/A,TRUE,"Accepted Quotes"}</definedName>
    <definedName name="gfd" localSheetId="20" hidden="1">{#N/A,#N/A,TRUE,"Written Quote Out";#N/A,#N/A,TRUE,"Accepted Quotes"}</definedName>
    <definedName name="gfd" localSheetId="24" hidden="1">{#N/A,#N/A,TRUE,"Written Quote Out";#N/A,#N/A,TRUE,"Accepted Quotes"}</definedName>
    <definedName name="gfd" localSheetId="17" hidden="1">{#N/A,#N/A,TRUE,"Written Quote Out";#N/A,#N/A,TRUE,"Accepted Quotes"}</definedName>
    <definedName name="gfd" localSheetId="28" hidden="1">{#N/A,#N/A,TRUE,"Written Quote Out";#N/A,#N/A,TRUE,"Accepted Quotes"}</definedName>
    <definedName name="gfd" localSheetId="29" hidden="1">{#N/A,#N/A,TRUE,"Written Quote Out";#N/A,#N/A,TRUE,"Accepted Quotes"}</definedName>
    <definedName name="gfd" localSheetId="26" hidden="1">{#N/A,#N/A,TRUE,"Written Quote Out";#N/A,#N/A,TRUE,"Accepted Quotes"}</definedName>
    <definedName name="gfd" localSheetId="8" hidden="1">{#N/A,#N/A,TRUE,"Written Quote Out";#N/A,#N/A,TRUE,"Accepted Quotes"}</definedName>
    <definedName name="gfd" localSheetId="46" hidden="1">{#N/A,#N/A,TRUE,"Written Quote Out";#N/A,#N/A,TRUE,"Accepted Quotes"}</definedName>
    <definedName name="gfd" localSheetId="47" hidden="1">{#N/A,#N/A,TRUE,"Written Quote Out";#N/A,#N/A,TRUE,"Accepted Quotes"}</definedName>
    <definedName name="gfd" localSheetId="44" hidden="1">{#N/A,#N/A,TRUE,"Written Quote Out";#N/A,#N/A,TRUE,"Accepted Quotes"}</definedName>
    <definedName name="gfd" localSheetId="0" hidden="1">{#N/A,#N/A,TRUE,"Written Quote Out";#N/A,#N/A,TRUE,"Accepted Quotes"}</definedName>
    <definedName name="gfd" localSheetId="9" hidden="1">{#N/A,#N/A,TRUE,"Written Quote Out";#N/A,#N/A,TRUE,"Accepted Quotes"}</definedName>
    <definedName name="gfd" localSheetId="5" hidden="1">{#N/A,#N/A,TRUE,"Written Quote Out";#N/A,#N/A,TRUE,"Accepted Quotes"}</definedName>
    <definedName name="gfd" localSheetId="6" hidden="1">{#N/A,#N/A,TRUE,"Written Quote Out";#N/A,#N/A,TRUE,"Accepted Quotes"}</definedName>
    <definedName name="gfd" localSheetId="58" hidden="1">{#N/A,#N/A,TRUE,"Written Quote Out";#N/A,#N/A,TRUE,"Accepted Quotes"}</definedName>
    <definedName name="gfd" localSheetId="37" hidden="1">{#N/A,#N/A,TRUE,"Written Quote Out";#N/A,#N/A,TRUE,"Accepted Quotes"}</definedName>
    <definedName name="gfd" localSheetId="10" hidden="1">{#N/A,#N/A,TRUE,"Written Quote Out";#N/A,#N/A,TRUE,"Accepted Quotes"}</definedName>
    <definedName name="gfd" localSheetId="3" hidden="1">{#N/A,#N/A,TRUE,"Written Quote Out";#N/A,#N/A,TRUE,"Accepted Quotes"}</definedName>
    <definedName name="gfd" localSheetId="4" hidden="1">{#N/A,#N/A,TRUE,"Written Quote Out";#N/A,#N/A,TRUE,"Accepted Quotes"}</definedName>
    <definedName name="gfd" localSheetId="57" hidden="1">{#N/A,#N/A,TRUE,"Written Quote Out";#N/A,#N/A,TRUE,"Accepted Quotes"}</definedName>
    <definedName name="gfd" localSheetId="50" hidden="1">{#N/A,#N/A,TRUE,"Written Quote Out";#N/A,#N/A,TRUE,"Accepted Quotes"}</definedName>
    <definedName name="gfd" localSheetId="56" hidden="1">{#N/A,#N/A,TRUE,"Written Quote Out";#N/A,#N/A,TRUE,"Accepted Quotes"}</definedName>
    <definedName name="gfd" localSheetId="13" hidden="1">{#N/A,#N/A,TRUE,"Written Quote Out";#N/A,#N/A,TRUE,"Accepted Quotes"}</definedName>
    <definedName name="gfd" localSheetId="12" hidden="1">{#N/A,#N/A,TRUE,"Written Quote Out";#N/A,#N/A,TRUE,"Accepted Quotes"}</definedName>
    <definedName name="gfd" localSheetId="16" hidden="1">{#N/A,#N/A,TRUE,"Written Quote Out";#N/A,#N/A,TRUE,"Accepted Quotes"}</definedName>
    <definedName name="gfd" localSheetId="25" hidden="1">{#N/A,#N/A,TRUE,"Written Quote Out";#N/A,#N/A,TRUE,"Accepted Quotes"}</definedName>
    <definedName name="gfd" localSheetId="43" hidden="1">{#N/A,#N/A,TRUE,"Written Quote Out";#N/A,#N/A,TRUE,"Accepted Quotes"}</definedName>
    <definedName name="gfd" localSheetId="36" hidden="1">{#N/A,#N/A,TRUE,"Written Quote Out";#N/A,#N/A,TRUE,"Accepted Quotes"}</definedName>
    <definedName name="gfd" localSheetId="30" hidden="1">{#N/A,#N/A,TRUE,"Written Quote Out";#N/A,#N/A,TRUE,"Accepted Quotes"}</definedName>
    <definedName name="gfd" localSheetId="34" hidden="1">{#N/A,#N/A,TRUE,"Written Quote Out";#N/A,#N/A,TRUE,"Accepted Quotes"}</definedName>
    <definedName name="gfd" localSheetId="35" hidden="1">{#N/A,#N/A,TRUE,"Written Quote Out";#N/A,#N/A,TRUE,"Accepted Quotes"}</definedName>
    <definedName name="gfd" localSheetId="31" hidden="1">{#N/A,#N/A,TRUE,"Written Quote Out";#N/A,#N/A,TRUE,"Accepted Quotes"}</definedName>
    <definedName name="gfd" localSheetId="11" hidden="1">{#N/A,#N/A,TRUE,"Written Quote Out";#N/A,#N/A,TRUE,"Accepted Quotes"}</definedName>
    <definedName name="gfd" hidden="1">{#N/A,#N/A,TRUE,"Written Quote Out";#N/A,#N/A,TRUE,"Accepted Quotes"}</definedName>
    <definedName name="gfdg" localSheetId="15" hidden="1">{#N/A,#N/A,TRUE,"Totals";#N/A,#N/A,TRUE,"Written Quote Out";#N/A,#N/A,TRUE,"Accepted Quotes";#N/A,#N/A,TRUE,"Application on";#N/A,#N/A,TRUE,"Rejected"}</definedName>
    <definedName name="gfdg" localSheetId="21" hidden="1">{#N/A,#N/A,TRUE,"Totals";#N/A,#N/A,TRUE,"Written Quote Out";#N/A,#N/A,TRUE,"Accepted Quotes";#N/A,#N/A,TRUE,"Application on";#N/A,#N/A,TRUE,"Rejected"}</definedName>
    <definedName name="gfdg" localSheetId="20" hidden="1">{#N/A,#N/A,TRUE,"Totals";#N/A,#N/A,TRUE,"Written Quote Out";#N/A,#N/A,TRUE,"Accepted Quotes";#N/A,#N/A,TRUE,"Application on";#N/A,#N/A,TRUE,"Rejected"}</definedName>
    <definedName name="gfdg" localSheetId="24" hidden="1">{#N/A,#N/A,TRUE,"Totals";#N/A,#N/A,TRUE,"Written Quote Out";#N/A,#N/A,TRUE,"Accepted Quotes";#N/A,#N/A,TRUE,"Application on";#N/A,#N/A,TRUE,"Rejected"}</definedName>
    <definedName name="gfdg" localSheetId="17" hidden="1">{#N/A,#N/A,TRUE,"Totals";#N/A,#N/A,TRUE,"Written Quote Out";#N/A,#N/A,TRUE,"Accepted Quotes";#N/A,#N/A,TRUE,"Application on";#N/A,#N/A,TRUE,"Rejected"}</definedName>
    <definedName name="gfdg" localSheetId="28" hidden="1">{#N/A,#N/A,TRUE,"Totals";#N/A,#N/A,TRUE,"Written Quote Out";#N/A,#N/A,TRUE,"Accepted Quotes";#N/A,#N/A,TRUE,"Application on";#N/A,#N/A,TRUE,"Rejected"}</definedName>
    <definedName name="gfdg" localSheetId="29" hidden="1">{#N/A,#N/A,TRUE,"Totals";#N/A,#N/A,TRUE,"Written Quote Out";#N/A,#N/A,TRUE,"Accepted Quotes";#N/A,#N/A,TRUE,"Application on";#N/A,#N/A,TRUE,"Rejected"}</definedName>
    <definedName name="gfdg" localSheetId="26" hidden="1">{#N/A,#N/A,TRUE,"Totals";#N/A,#N/A,TRUE,"Written Quote Out";#N/A,#N/A,TRUE,"Accepted Quotes";#N/A,#N/A,TRUE,"Application on";#N/A,#N/A,TRUE,"Rejected"}</definedName>
    <definedName name="gfdg" localSheetId="8" hidden="1">{#N/A,#N/A,TRUE,"Totals";#N/A,#N/A,TRUE,"Written Quote Out";#N/A,#N/A,TRUE,"Accepted Quotes";#N/A,#N/A,TRUE,"Application on";#N/A,#N/A,TRUE,"Rejected"}</definedName>
    <definedName name="gfdg" localSheetId="46" hidden="1">{#N/A,#N/A,TRUE,"Totals";#N/A,#N/A,TRUE,"Written Quote Out";#N/A,#N/A,TRUE,"Accepted Quotes";#N/A,#N/A,TRUE,"Application on";#N/A,#N/A,TRUE,"Rejected"}</definedName>
    <definedName name="gfdg" localSheetId="47" hidden="1">{#N/A,#N/A,TRUE,"Totals";#N/A,#N/A,TRUE,"Written Quote Out";#N/A,#N/A,TRUE,"Accepted Quotes";#N/A,#N/A,TRUE,"Application on";#N/A,#N/A,TRUE,"Rejected"}</definedName>
    <definedName name="gfdg" localSheetId="44" hidden="1">{#N/A,#N/A,TRUE,"Totals";#N/A,#N/A,TRUE,"Written Quote Out";#N/A,#N/A,TRUE,"Accepted Quotes";#N/A,#N/A,TRUE,"Application on";#N/A,#N/A,TRUE,"Rejected"}</definedName>
    <definedName name="gfdg" localSheetId="0" hidden="1">{#N/A,#N/A,TRUE,"Totals";#N/A,#N/A,TRUE,"Written Quote Out";#N/A,#N/A,TRUE,"Accepted Quotes";#N/A,#N/A,TRUE,"Application on";#N/A,#N/A,TRUE,"Rejected"}</definedName>
    <definedName name="gfdg" localSheetId="9" hidden="1">{#N/A,#N/A,TRUE,"Totals";#N/A,#N/A,TRUE,"Written Quote Out";#N/A,#N/A,TRUE,"Accepted Quotes";#N/A,#N/A,TRUE,"Application on";#N/A,#N/A,TRUE,"Rejected"}</definedName>
    <definedName name="gfdg" localSheetId="5" hidden="1">{#N/A,#N/A,TRUE,"Totals";#N/A,#N/A,TRUE,"Written Quote Out";#N/A,#N/A,TRUE,"Accepted Quotes";#N/A,#N/A,TRUE,"Application on";#N/A,#N/A,TRUE,"Rejected"}</definedName>
    <definedName name="gfdg" localSheetId="6" hidden="1">{#N/A,#N/A,TRUE,"Totals";#N/A,#N/A,TRUE,"Written Quote Out";#N/A,#N/A,TRUE,"Accepted Quotes";#N/A,#N/A,TRUE,"Application on";#N/A,#N/A,TRUE,"Rejected"}</definedName>
    <definedName name="gfdg" localSheetId="58" hidden="1">{#N/A,#N/A,TRUE,"Totals";#N/A,#N/A,TRUE,"Written Quote Out";#N/A,#N/A,TRUE,"Accepted Quotes";#N/A,#N/A,TRUE,"Application on";#N/A,#N/A,TRUE,"Rejected"}</definedName>
    <definedName name="gfdg" localSheetId="37" hidden="1">{#N/A,#N/A,TRUE,"Totals";#N/A,#N/A,TRUE,"Written Quote Out";#N/A,#N/A,TRUE,"Accepted Quotes";#N/A,#N/A,TRUE,"Application on";#N/A,#N/A,TRUE,"Rejected"}</definedName>
    <definedName name="gfdg" localSheetId="10" hidden="1">{#N/A,#N/A,TRUE,"Totals";#N/A,#N/A,TRUE,"Written Quote Out";#N/A,#N/A,TRUE,"Accepted Quotes";#N/A,#N/A,TRUE,"Application on";#N/A,#N/A,TRUE,"Rejected"}</definedName>
    <definedName name="gfdg" localSheetId="3" hidden="1">{#N/A,#N/A,TRUE,"Totals";#N/A,#N/A,TRUE,"Written Quote Out";#N/A,#N/A,TRUE,"Accepted Quotes";#N/A,#N/A,TRUE,"Application on";#N/A,#N/A,TRUE,"Rejected"}</definedName>
    <definedName name="gfdg" localSheetId="4" hidden="1">{#N/A,#N/A,TRUE,"Totals";#N/A,#N/A,TRUE,"Written Quote Out";#N/A,#N/A,TRUE,"Accepted Quotes";#N/A,#N/A,TRUE,"Application on";#N/A,#N/A,TRUE,"Rejected"}</definedName>
    <definedName name="gfdg" localSheetId="57" hidden="1">{#N/A,#N/A,TRUE,"Totals";#N/A,#N/A,TRUE,"Written Quote Out";#N/A,#N/A,TRUE,"Accepted Quotes";#N/A,#N/A,TRUE,"Application on";#N/A,#N/A,TRUE,"Rejected"}</definedName>
    <definedName name="gfdg" localSheetId="50" hidden="1">{#N/A,#N/A,TRUE,"Totals";#N/A,#N/A,TRUE,"Written Quote Out";#N/A,#N/A,TRUE,"Accepted Quotes";#N/A,#N/A,TRUE,"Application on";#N/A,#N/A,TRUE,"Rejected"}</definedName>
    <definedName name="gfdg" localSheetId="56" hidden="1">{#N/A,#N/A,TRUE,"Totals";#N/A,#N/A,TRUE,"Written Quote Out";#N/A,#N/A,TRUE,"Accepted Quotes";#N/A,#N/A,TRUE,"Application on";#N/A,#N/A,TRUE,"Rejected"}</definedName>
    <definedName name="gfdg" localSheetId="13" hidden="1">{#N/A,#N/A,TRUE,"Totals";#N/A,#N/A,TRUE,"Written Quote Out";#N/A,#N/A,TRUE,"Accepted Quotes";#N/A,#N/A,TRUE,"Application on";#N/A,#N/A,TRUE,"Rejected"}</definedName>
    <definedName name="gfdg" localSheetId="12" hidden="1">{#N/A,#N/A,TRUE,"Totals";#N/A,#N/A,TRUE,"Written Quote Out";#N/A,#N/A,TRUE,"Accepted Quotes";#N/A,#N/A,TRUE,"Application on";#N/A,#N/A,TRUE,"Rejected"}</definedName>
    <definedName name="gfdg" localSheetId="16" hidden="1">{#N/A,#N/A,TRUE,"Totals";#N/A,#N/A,TRUE,"Written Quote Out";#N/A,#N/A,TRUE,"Accepted Quotes";#N/A,#N/A,TRUE,"Application on";#N/A,#N/A,TRUE,"Rejected"}</definedName>
    <definedName name="gfdg" localSheetId="25" hidden="1">{#N/A,#N/A,TRUE,"Totals";#N/A,#N/A,TRUE,"Written Quote Out";#N/A,#N/A,TRUE,"Accepted Quotes";#N/A,#N/A,TRUE,"Application on";#N/A,#N/A,TRUE,"Rejected"}</definedName>
    <definedName name="gfdg" localSheetId="43" hidden="1">{#N/A,#N/A,TRUE,"Totals";#N/A,#N/A,TRUE,"Written Quote Out";#N/A,#N/A,TRUE,"Accepted Quotes";#N/A,#N/A,TRUE,"Application on";#N/A,#N/A,TRUE,"Rejected"}</definedName>
    <definedName name="gfdg" localSheetId="36" hidden="1">{#N/A,#N/A,TRUE,"Totals";#N/A,#N/A,TRUE,"Written Quote Out";#N/A,#N/A,TRUE,"Accepted Quotes";#N/A,#N/A,TRUE,"Application on";#N/A,#N/A,TRUE,"Rejected"}</definedName>
    <definedName name="gfdg" localSheetId="30" hidden="1">{#N/A,#N/A,TRUE,"Totals";#N/A,#N/A,TRUE,"Written Quote Out";#N/A,#N/A,TRUE,"Accepted Quotes";#N/A,#N/A,TRUE,"Application on";#N/A,#N/A,TRUE,"Rejected"}</definedName>
    <definedName name="gfdg" localSheetId="34" hidden="1">{#N/A,#N/A,TRUE,"Totals";#N/A,#N/A,TRUE,"Written Quote Out";#N/A,#N/A,TRUE,"Accepted Quotes";#N/A,#N/A,TRUE,"Application on";#N/A,#N/A,TRUE,"Rejected"}</definedName>
    <definedName name="gfdg" localSheetId="35" hidden="1">{#N/A,#N/A,TRUE,"Totals";#N/A,#N/A,TRUE,"Written Quote Out";#N/A,#N/A,TRUE,"Accepted Quotes";#N/A,#N/A,TRUE,"Application on";#N/A,#N/A,TRUE,"Rejected"}</definedName>
    <definedName name="gfdg" localSheetId="31" hidden="1">{#N/A,#N/A,TRUE,"Totals";#N/A,#N/A,TRUE,"Written Quote Out";#N/A,#N/A,TRUE,"Accepted Quotes";#N/A,#N/A,TRUE,"Application on";#N/A,#N/A,TRUE,"Rejected"}</definedName>
    <definedName name="gfdg" localSheetId="11" hidden="1">{#N/A,#N/A,TRUE,"Totals";#N/A,#N/A,TRUE,"Written Quote Out";#N/A,#N/A,TRUE,"Accepted Quotes";#N/A,#N/A,TRUE,"Application on";#N/A,#N/A,TRUE,"Rejected"}</definedName>
    <definedName name="gfdg" hidden="1">{#N/A,#N/A,TRUE,"Totals";#N/A,#N/A,TRUE,"Written Quote Out";#N/A,#N/A,TRUE,"Accepted Quotes";#N/A,#N/A,TRUE,"Application on";#N/A,#N/A,TRUE,"Rejected"}</definedName>
    <definedName name="gfg" localSheetId="15" hidden="1">{"NewCo_View",#N/A,FALSE,"Calculations"}</definedName>
    <definedName name="gfg" localSheetId="21" hidden="1">{"NewCo_View",#N/A,FALSE,"Calculations"}</definedName>
    <definedName name="gfg" localSheetId="20" hidden="1">{"NewCo_View",#N/A,FALSE,"Calculations"}</definedName>
    <definedName name="gfg" localSheetId="24" hidden="1">{"NewCo_View",#N/A,FALSE,"Calculations"}</definedName>
    <definedName name="gfg" localSheetId="17" hidden="1">{"NewCo_View",#N/A,FALSE,"Calculations"}</definedName>
    <definedName name="gfg" localSheetId="28" hidden="1">{"NewCo_View",#N/A,FALSE,"Calculations"}</definedName>
    <definedName name="gfg" localSheetId="29" hidden="1">{"NewCo_View",#N/A,FALSE,"Calculations"}</definedName>
    <definedName name="gfg" localSheetId="26" hidden="1">{"NewCo_View",#N/A,FALSE,"Calculations"}</definedName>
    <definedName name="gfg" localSheetId="8" hidden="1">{"NewCo_View",#N/A,FALSE,"Calculations"}</definedName>
    <definedName name="gfg" localSheetId="46" hidden="1">{"NewCo_View",#N/A,FALSE,"Calculations"}</definedName>
    <definedName name="gfg" localSheetId="47" hidden="1">{"NewCo_View",#N/A,FALSE,"Calculations"}</definedName>
    <definedName name="gfg" localSheetId="44" hidden="1">{"NewCo_View",#N/A,FALSE,"Calculations"}</definedName>
    <definedName name="gfg" localSheetId="0" hidden="1">{"NewCo_View",#N/A,FALSE,"Calculations"}</definedName>
    <definedName name="gfg" localSheetId="9" hidden="1">{"NewCo_View",#N/A,FALSE,"Calculations"}</definedName>
    <definedName name="gfg" localSheetId="5" hidden="1">{"NewCo_View",#N/A,FALSE,"Calculations"}</definedName>
    <definedName name="gfg" localSheetId="6" hidden="1">{"NewCo_View",#N/A,FALSE,"Calculations"}</definedName>
    <definedName name="gfg" localSheetId="58" hidden="1">{"NewCo_View",#N/A,FALSE,"Calculations"}</definedName>
    <definedName name="gfg" localSheetId="37" hidden="1">{"NewCo_View",#N/A,FALSE,"Calculations"}</definedName>
    <definedName name="gfg" localSheetId="10" hidden="1">{"NewCo_View",#N/A,FALSE,"Calculations"}</definedName>
    <definedName name="gfg" localSheetId="3" hidden="1">{"NewCo_View",#N/A,FALSE,"Calculations"}</definedName>
    <definedName name="gfg" localSheetId="4" hidden="1">{"NewCo_View",#N/A,FALSE,"Calculations"}</definedName>
    <definedName name="gfg" localSheetId="57" hidden="1">{"NewCo_View",#N/A,FALSE,"Calculations"}</definedName>
    <definedName name="gfg" localSheetId="50" hidden="1">{"NewCo_View",#N/A,FALSE,"Calculations"}</definedName>
    <definedName name="gfg" localSheetId="56" hidden="1">{"NewCo_View",#N/A,FALSE,"Calculations"}</definedName>
    <definedName name="gfg" localSheetId="13" hidden="1">{"NewCo_View",#N/A,FALSE,"Calculations"}</definedName>
    <definedName name="gfg" localSheetId="12" hidden="1">{"NewCo_View",#N/A,FALSE,"Calculations"}</definedName>
    <definedName name="gfg" localSheetId="16" hidden="1">{"NewCo_View",#N/A,FALSE,"Calculations"}</definedName>
    <definedName name="gfg" localSheetId="25" hidden="1">{"NewCo_View",#N/A,FALSE,"Calculations"}</definedName>
    <definedName name="gfg" localSheetId="43" hidden="1">{"NewCo_View",#N/A,FALSE,"Calculations"}</definedName>
    <definedName name="gfg" localSheetId="36" hidden="1">{"NewCo_View",#N/A,FALSE,"Calculations"}</definedName>
    <definedName name="gfg" localSheetId="30" hidden="1">{"NewCo_View",#N/A,FALSE,"Calculations"}</definedName>
    <definedName name="gfg" localSheetId="34" hidden="1">{"NewCo_View",#N/A,FALSE,"Calculations"}</definedName>
    <definedName name="gfg" localSheetId="35" hidden="1">{"NewCo_View",#N/A,FALSE,"Calculations"}</definedName>
    <definedName name="gfg" localSheetId="31" hidden="1">{"NewCo_View",#N/A,FALSE,"Calculations"}</definedName>
    <definedName name="gfg" localSheetId="11" hidden="1">{"NewCo_View",#N/A,FALSE,"Calculations"}</definedName>
    <definedName name="gfg" hidden="1">{"NewCo_View",#N/A,FALSE,"Calculations"}</definedName>
    <definedName name="gfgfg" hidden="1">#REF!</definedName>
    <definedName name="gfh" localSheetId="15" hidden="1">{#N/A,#N/A,FALSE,"0157 Balance Sheet";#N/A,#N/A,FALSE,"0157 Balance Sheet by BU";#N/A,#N/A,FALSE,"0157 Balance Sheet by Sub Funds"}</definedName>
    <definedName name="gfh" localSheetId="58" hidden="1">{#N/A,#N/A,FALSE,"0157 Balance Sheet";#N/A,#N/A,FALSE,"0157 Balance Sheet by BU";#N/A,#N/A,FALSE,"0157 Balance Sheet by Sub Funds"}</definedName>
    <definedName name="gfh" localSheetId="3" hidden="1">{#N/A,#N/A,FALSE,"0157 Balance Sheet";#N/A,#N/A,FALSE,"0157 Balance Sheet by BU";#N/A,#N/A,FALSE,"0157 Balance Sheet by Sub Funds"}</definedName>
    <definedName name="gfh" localSheetId="4" hidden="1">{#N/A,#N/A,FALSE,"0157 Balance Sheet";#N/A,#N/A,FALSE,"0157 Balance Sheet by BU";#N/A,#N/A,FALSE,"0157 Balance Sheet by Sub Funds"}</definedName>
    <definedName name="gfh" localSheetId="50" hidden="1">{#N/A,#N/A,FALSE,"0157 Balance Sheet";#N/A,#N/A,FALSE,"0157 Balance Sheet by BU";#N/A,#N/A,FALSE,"0157 Balance Sheet by Sub Funds"}</definedName>
    <definedName name="gfh" localSheetId="16" hidden="1">{#N/A,#N/A,FALSE,"0157 Balance Sheet";#N/A,#N/A,FALSE,"0157 Balance Sheet by BU";#N/A,#N/A,FALSE,"0157 Balance Sheet by Sub Funds"}</definedName>
    <definedName name="gfh" localSheetId="25" hidden="1">{#N/A,#N/A,FALSE,"0157 Balance Sheet";#N/A,#N/A,FALSE,"0157 Balance Sheet by BU";#N/A,#N/A,FALSE,"0157 Balance Sheet by Sub Funds"}</definedName>
    <definedName name="gfh" localSheetId="43" hidden="1">{#N/A,#N/A,FALSE,"0157 Balance Sheet";#N/A,#N/A,FALSE,"0157 Balance Sheet by BU";#N/A,#N/A,FALSE,"0157 Balance Sheet by Sub Funds"}</definedName>
    <definedName name="gfh" localSheetId="36" hidden="1">{#N/A,#N/A,FALSE,"0157 Balance Sheet";#N/A,#N/A,FALSE,"0157 Balance Sheet by BU";#N/A,#N/A,FALSE,"0157 Balance Sheet by Sub Funds"}</definedName>
    <definedName name="gfh" localSheetId="30" hidden="1">{#N/A,#N/A,FALSE,"0157 Balance Sheet";#N/A,#N/A,FALSE,"0157 Balance Sheet by BU";#N/A,#N/A,FALSE,"0157 Balance Sheet by Sub Funds"}</definedName>
    <definedName name="gfh" hidden="1">{#N/A,#N/A,FALSE,"0157 Balance Sheet";#N/A,#N/A,FALSE,"0157 Balance Sheet by BU";#N/A,#N/A,FALSE,"0157 Balance Sheet by Sub Funds"}</definedName>
    <definedName name="gfhgng" localSheetId="15" hidden="1">{#N/A,#N/A,TRUE,"Written Quote Out";#N/A,#N/A,TRUE,"Accepted Quotes"}</definedName>
    <definedName name="gfhgng" localSheetId="21" hidden="1">{#N/A,#N/A,TRUE,"Written Quote Out";#N/A,#N/A,TRUE,"Accepted Quotes"}</definedName>
    <definedName name="gfhgng" localSheetId="20" hidden="1">{#N/A,#N/A,TRUE,"Written Quote Out";#N/A,#N/A,TRUE,"Accepted Quotes"}</definedName>
    <definedName name="gfhgng" localSheetId="24" hidden="1">{#N/A,#N/A,TRUE,"Written Quote Out";#N/A,#N/A,TRUE,"Accepted Quotes"}</definedName>
    <definedName name="gfhgng" localSheetId="17" hidden="1">{#N/A,#N/A,TRUE,"Written Quote Out";#N/A,#N/A,TRUE,"Accepted Quotes"}</definedName>
    <definedName name="gfhgng" localSheetId="28" hidden="1">{#N/A,#N/A,TRUE,"Written Quote Out";#N/A,#N/A,TRUE,"Accepted Quotes"}</definedName>
    <definedName name="gfhgng" localSheetId="29" hidden="1">{#N/A,#N/A,TRUE,"Written Quote Out";#N/A,#N/A,TRUE,"Accepted Quotes"}</definedName>
    <definedName name="gfhgng" localSheetId="26" hidden="1">{#N/A,#N/A,TRUE,"Written Quote Out";#N/A,#N/A,TRUE,"Accepted Quotes"}</definedName>
    <definedName name="gfhgng" localSheetId="8" hidden="1">{#N/A,#N/A,TRUE,"Written Quote Out";#N/A,#N/A,TRUE,"Accepted Quotes"}</definedName>
    <definedName name="gfhgng" localSheetId="46" hidden="1">{#N/A,#N/A,TRUE,"Written Quote Out";#N/A,#N/A,TRUE,"Accepted Quotes"}</definedName>
    <definedName name="gfhgng" localSheetId="47" hidden="1">{#N/A,#N/A,TRUE,"Written Quote Out";#N/A,#N/A,TRUE,"Accepted Quotes"}</definedName>
    <definedName name="gfhgng" localSheetId="44" hidden="1">{#N/A,#N/A,TRUE,"Written Quote Out";#N/A,#N/A,TRUE,"Accepted Quotes"}</definedName>
    <definedName name="gfhgng" localSheetId="0" hidden="1">{#N/A,#N/A,TRUE,"Written Quote Out";#N/A,#N/A,TRUE,"Accepted Quotes"}</definedName>
    <definedName name="gfhgng" localSheetId="9" hidden="1">{#N/A,#N/A,TRUE,"Written Quote Out";#N/A,#N/A,TRUE,"Accepted Quotes"}</definedName>
    <definedName name="gfhgng" localSheetId="5" hidden="1">{#N/A,#N/A,TRUE,"Written Quote Out";#N/A,#N/A,TRUE,"Accepted Quotes"}</definedName>
    <definedName name="gfhgng" localSheetId="6" hidden="1">{#N/A,#N/A,TRUE,"Written Quote Out";#N/A,#N/A,TRUE,"Accepted Quotes"}</definedName>
    <definedName name="gfhgng" localSheetId="58" hidden="1">{#N/A,#N/A,TRUE,"Written Quote Out";#N/A,#N/A,TRUE,"Accepted Quotes"}</definedName>
    <definedName name="gfhgng" localSheetId="37" hidden="1">{#N/A,#N/A,TRUE,"Written Quote Out";#N/A,#N/A,TRUE,"Accepted Quotes"}</definedName>
    <definedName name="gfhgng" localSheetId="10" hidden="1">{#N/A,#N/A,TRUE,"Written Quote Out";#N/A,#N/A,TRUE,"Accepted Quotes"}</definedName>
    <definedName name="gfhgng" localSheetId="3" hidden="1">{#N/A,#N/A,TRUE,"Written Quote Out";#N/A,#N/A,TRUE,"Accepted Quotes"}</definedName>
    <definedName name="gfhgng" localSheetId="4" hidden="1">{#N/A,#N/A,TRUE,"Written Quote Out";#N/A,#N/A,TRUE,"Accepted Quotes"}</definedName>
    <definedName name="gfhgng" localSheetId="57" hidden="1">{#N/A,#N/A,TRUE,"Written Quote Out";#N/A,#N/A,TRUE,"Accepted Quotes"}</definedName>
    <definedName name="gfhgng" localSheetId="50" hidden="1">{#N/A,#N/A,TRUE,"Written Quote Out";#N/A,#N/A,TRUE,"Accepted Quotes"}</definedName>
    <definedName name="gfhgng" localSheetId="56" hidden="1">{#N/A,#N/A,TRUE,"Written Quote Out";#N/A,#N/A,TRUE,"Accepted Quotes"}</definedName>
    <definedName name="gfhgng" localSheetId="13" hidden="1">{#N/A,#N/A,TRUE,"Written Quote Out";#N/A,#N/A,TRUE,"Accepted Quotes"}</definedName>
    <definedName name="gfhgng" localSheetId="12" hidden="1">{#N/A,#N/A,TRUE,"Written Quote Out";#N/A,#N/A,TRUE,"Accepted Quotes"}</definedName>
    <definedName name="gfhgng" localSheetId="16" hidden="1">{#N/A,#N/A,TRUE,"Written Quote Out";#N/A,#N/A,TRUE,"Accepted Quotes"}</definedName>
    <definedName name="gfhgng" localSheetId="25" hidden="1">{#N/A,#N/A,TRUE,"Written Quote Out";#N/A,#N/A,TRUE,"Accepted Quotes"}</definedName>
    <definedName name="gfhgng" localSheetId="43" hidden="1">{#N/A,#N/A,TRUE,"Written Quote Out";#N/A,#N/A,TRUE,"Accepted Quotes"}</definedName>
    <definedName name="gfhgng" localSheetId="36" hidden="1">{#N/A,#N/A,TRUE,"Written Quote Out";#N/A,#N/A,TRUE,"Accepted Quotes"}</definedName>
    <definedName name="gfhgng" localSheetId="30" hidden="1">{#N/A,#N/A,TRUE,"Written Quote Out";#N/A,#N/A,TRUE,"Accepted Quotes"}</definedName>
    <definedName name="gfhgng" localSheetId="34" hidden="1">{#N/A,#N/A,TRUE,"Written Quote Out";#N/A,#N/A,TRUE,"Accepted Quotes"}</definedName>
    <definedName name="gfhgng" localSheetId="35" hidden="1">{#N/A,#N/A,TRUE,"Written Quote Out";#N/A,#N/A,TRUE,"Accepted Quotes"}</definedName>
    <definedName name="gfhgng" localSheetId="31" hidden="1">{#N/A,#N/A,TRUE,"Written Quote Out";#N/A,#N/A,TRUE,"Accepted Quotes"}</definedName>
    <definedName name="gfhgng" localSheetId="11" hidden="1">{#N/A,#N/A,TRUE,"Written Quote Out";#N/A,#N/A,TRUE,"Accepted Quotes"}</definedName>
    <definedName name="gfhgng" hidden="1">{#N/A,#N/A,TRUE,"Written Quote Out";#N/A,#N/A,TRUE,"Accepted Quotes"}</definedName>
    <definedName name="gfjfg" localSheetId="15" hidden="1">{#N/A,#N/A,TRUE,"Written Quote Out";#N/A,#N/A,TRUE,"Accepted Quotes"}</definedName>
    <definedName name="gfjfg" localSheetId="21" hidden="1">{#N/A,#N/A,TRUE,"Written Quote Out";#N/A,#N/A,TRUE,"Accepted Quotes"}</definedName>
    <definedName name="gfjfg" localSheetId="20" hidden="1">{#N/A,#N/A,TRUE,"Written Quote Out";#N/A,#N/A,TRUE,"Accepted Quotes"}</definedName>
    <definedName name="gfjfg" localSheetId="24" hidden="1">{#N/A,#N/A,TRUE,"Written Quote Out";#N/A,#N/A,TRUE,"Accepted Quotes"}</definedName>
    <definedName name="gfjfg" localSheetId="17" hidden="1">{#N/A,#N/A,TRUE,"Written Quote Out";#N/A,#N/A,TRUE,"Accepted Quotes"}</definedName>
    <definedName name="gfjfg" localSheetId="28" hidden="1">{#N/A,#N/A,TRUE,"Written Quote Out";#N/A,#N/A,TRUE,"Accepted Quotes"}</definedName>
    <definedName name="gfjfg" localSheetId="29" hidden="1">{#N/A,#N/A,TRUE,"Written Quote Out";#N/A,#N/A,TRUE,"Accepted Quotes"}</definedName>
    <definedName name="gfjfg" localSheetId="26" hidden="1">{#N/A,#N/A,TRUE,"Written Quote Out";#N/A,#N/A,TRUE,"Accepted Quotes"}</definedName>
    <definedName name="gfjfg" localSheetId="8" hidden="1">{#N/A,#N/A,TRUE,"Written Quote Out";#N/A,#N/A,TRUE,"Accepted Quotes"}</definedName>
    <definedName name="gfjfg" localSheetId="46" hidden="1">{#N/A,#N/A,TRUE,"Written Quote Out";#N/A,#N/A,TRUE,"Accepted Quotes"}</definedName>
    <definedName name="gfjfg" localSheetId="47" hidden="1">{#N/A,#N/A,TRUE,"Written Quote Out";#N/A,#N/A,TRUE,"Accepted Quotes"}</definedName>
    <definedName name="gfjfg" localSheetId="44" hidden="1">{#N/A,#N/A,TRUE,"Written Quote Out";#N/A,#N/A,TRUE,"Accepted Quotes"}</definedName>
    <definedName name="gfjfg" localSheetId="0" hidden="1">{#N/A,#N/A,TRUE,"Written Quote Out";#N/A,#N/A,TRUE,"Accepted Quotes"}</definedName>
    <definedName name="gfjfg" localSheetId="9" hidden="1">{#N/A,#N/A,TRUE,"Written Quote Out";#N/A,#N/A,TRUE,"Accepted Quotes"}</definedName>
    <definedName name="gfjfg" localSheetId="5" hidden="1">{#N/A,#N/A,TRUE,"Written Quote Out";#N/A,#N/A,TRUE,"Accepted Quotes"}</definedName>
    <definedName name="gfjfg" localSheetId="6" hidden="1">{#N/A,#N/A,TRUE,"Written Quote Out";#N/A,#N/A,TRUE,"Accepted Quotes"}</definedName>
    <definedName name="gfjfg" localSheetId="58" hidden="1">{#N/A,#N/A,TRUE,"Written Quote Out";#N/A,#N/A,TRUE,"Accepted Quotes"}</definedName>
    <definedName name="gfjfg" localSheetId="37" hidden="1">{#N/A,#N/A,TRUE,"Written Quote Out";#N/A,#N/A,TRUE,"Accepted Quotes"}</definedName>
    <definedName name="gfjfg" localSheetId="10" hidden="1">{#N/A,#N/A,TRUE,"Written Quote Out";#N/A,#N/A,TRUE,"Accepted Quotes"}</definedName>
    <definedName name="gfjfg" localSheetId="3" hidden="1">{#N/A,#N/A,TRUE,"Written Quote Out";#N/A,#N/A,TRUE,"Accepted Quotes"}</definedName>
    <definedName name="gfjfg" localSheetId="4" hidden="1">{#N/A,#N/A,TRUE,"Written Quote Out";#N/A,#N/A,TRUE,"Accepted Quotes"}</definedName>
    <definedName name="gfjfg" localSheetId="57" hidden="1">{#N/A,#N/A,TRUE,"Written Quote Out";#N/A,#N/A,TRUE,"Accepted Quotes"}</definedName>
    <definedName name="gfjfg" localSheetId="50" hidden="1">{#N/A,#N/A,TRUE,"Written Quote Out";#N/A,#N/A,TRUE,"Accepted Quotes"}</definedName>
    <definedName name="gfjfg" localSheetId="56" hidden="1">{#N/A,#N/A,TRUE,"Written Quote Out";#N/A,#N/A,TRUE,"Accepted Quotes"}</definedName>
    <definedName name="gfjfg" localSheetId="13" hidden="1">{#N/A,#N/A,TRUE,"Written Quote Out";#N/A,#N/A,TRUE,"Accepted Quotes"}</definedName>
    <definedName name="gfjfg" localSheetId="12" hidden="1">{#N/A,#N/A,TRUE,"Written Quote Out";#N/A,#N/A,TRUE,"Accepted Quotes"}</definedName>
    <definedName name="gfjfg" localSheetId="16" hidden="1">{#N/A,#N/A,TRUE,"Written Quote Out";#N/A,#N/A,TRUE,"Accepted Quotes"}</definedName>
    <definedName name="gfjfg" localSheetId="25" hidden="1">{#N/A,#N/A,TRUE,"Written Quote Out";#N/A,#N/A,TRUE,"Accepted Quotes"}</definedName>
    <definedName name="gfjfg" localSheetId="43" hidden="1">{#N/A,#N/A,TRUE,"Written Quote Out";#N/A,#N/A,TRUE,"Accepted Quotes"}</definedName>
    <definedName name="gfjfg" localSheetId="36" hidden="1">{#N/A,#N/A,TRUE,"Written Quote Out";#N/A,#N/A,TRUE,"Accepted Quotes"}</definedName>
    <definedName name="gfjfg" localSheetId="30" hidden="1">{#N/A,#N/A,TRUE,"Written Quote Out";#N/A,#N/A,TRUE,"Accepted Quotes"}</definedName>
    <definedName name="gfjfg" localSheetId="34" hidden="1">{#N/A,#N/A,TRUE,"Written Quote Out";#N/A,#N/A,TRUE,"Accepted Quotes"}</definedName>
    <definedName name="gfjfg" localSheetId="35" hidden="1">{#N/A,#N/A,TRUE,"Written Quote Out";#N/A,#N/A,TRUE,"Accepted Quotes"}</definedName>
    <definedName name="gfjfg" localSheetId="31" hidden="1">{#N/A,#N/A,TRUE,"Written Quote Out";#N/A,#N/A,TRUE,"Accepted Quotes"}</definedName>
    <definedName name="gfjfg" localSheetId="11" hidden="1">{#N/A,#N/A,TRUE,"Written Quote Out";#N/A,#N/A,TRUE,"Accepted Quotes"}</definedName>
    <definedName name="gfjfg" hidden="1">{#N/A,#N/A,TRUE,"Written Quote Out";#N/A,#N/A,TRUE,"Accepted Quotes"}</definedName>
    <definedName name="gfsg" localSheetId="15" hidden="1">{#N/A,#N/A,TRUE,"Written Quote Out";#N/A,#N/A,TRUE,"Accepted Quotes"}</definedName>
    <definedName name="gfsg" localSheetId="21" hidden="1">{#N/A,#N/A,TRUE,"Written Quote Out";#N/A,#N/A,TRUE,"Accepted Quotes"}</definedName>
    <definedName name="gfsg" localSheetId="20" hidden="1">{#N/A,#N/A,TRUE,"Written Quote Out";#N/A,#N/A,TRUE,"Accepted Quotes"}</definedName>
    <definedName name="gfsg" localSheetId="24" hidden="1">{#N/A,#N/A,TRUE,"Written Quote Out";#N/A,#N/A,TRUE,"Accepted Quotes"}</definedName>
    <definedName name="gfsg" localSheetId="17" hidden="1">{#N/A,#N/A,TRUE,"Written Quote Out";#N/A,#N/A,TRUE,"Accepted Quotes"}</definedName>
    <definedName name="gfsg" localSheetId="28" hidden="1">{#N/A,#N/A,TRUE,"Written Quote Out";#N/A,#N/A,TRUE,"Accepted Quotes"}</definedName>
    <definedName name="gfsg" localSheetId="29" hidden="1">{#N/A,#N/A,TRUE,"Written Quote Out";#N/A,#N/A,TRUE,"Accepted Quotes"}</definedName>
    <definedName name="gfsg" localSheetId="26" hidden="1">{#N/A,#N/A,TRUE,"Written Quote Out";#N/A,#N/A,TRUE,"Accepted Quotes"}</definedName>
    <definedName name="gfsg" localSheetId="8" hidden="1">{#N/A,#N/A,TRUE,"Written Quote Out";#N/A,#N/A,TRUE,"Accepted Quotes"}</definedName>
    <definedName name="gfsg" localSheetId="46" hidden="1">{#N/A,#N/A,TRUE,"Written Quote Out";#N/A,#N/A,TRUE,"Accepted Quotes"}</definedName>
    <definedName name="gfsg" localSheetId="47" hidden="1">{#N/A,#N/A,TRUE,"Written Quote Out";#N/A,#N/A,TRUE,"Accepted Quotes"}</definedName>
    <definedName name="gfsg" localSheetId="44" hidden="1">{#N/A,#N/A,TRUE,"Written Quote Out";#N/A,#N/A,TRUE,"Accepted Quotes"}</definedName>
    <definedName name="gfsg" localSheetId="0" hidden="1">{#N/A,#N/A,TRUE,"Written Quote Out";#N/A,#N/A,TRUE,"Accepted Quotes"}</definedName>
    <definedName name="gfsg" localSheetId="9" hidden="1">{#N/A,#N/A,TRUE,"Written Quote Out";#N/A,#N/A,TRUE,"Accepted Quotes"}</definedName>
    <definedName name="gfsg" localSheetId="5" hidden="1">{#N/A,#N/A,TRUE,"Written Quote Out";#N/A,#N/A,TRUE,"Accepted Quotes"}</definedName>
    <definedName name="gfsg" localSheetId="6" hidden="1">{#N/A,#N/A,TRUE,"Written Quote Out";#N/A,#N/A,TRUE,"Accepted Quotes"}</definedName>
    <definedName name="gfsg" localSheetId="58" hidden="1">{#N/A,#N/A,TRUE,"Written Quote Out";#N/A,#N/A,TRUE,"Accepted Quotes"}</definedName>
    <definedName name="gfsg" localSheetId="37" hidden="1">{#N/A,#N/A,TRUE,"Written Quote Out";#N/A,#N/A,TRUE,"Accepted Quotes"}</definedName>
    <definedName name="gfsg" localSheetId="10" hidden="1">{#N/A,#N/A,TRUE,"Written Quote Out";#N/A,#N/A,TRUE,"Accepted Quotes"}</definedName>
    <definedName name="gfsg" localSheetId="3" hidden="1">{#N/A,#N/A,TRUE,"Written Quote Out";#N/A,#N/A,TRUE,"Accepted Quotes"}</definedName>
    <definedName name="gfsg" localSheetId="4" hidden="1">{#N/A,#N/A,TRUE,"Written Quote Out";#N/A,#N/A,TRUE,"Accepted Quotes"}</definedName>
    <definedName name="gfsg" localSheetId="57" hidden="1">{#N/A,#N/A,TRUE,"Written Quote Out";#N/A,#N/A,TRUE,"Accepted Quotes"}</definedName>
    <definedName name="gfsg" localSheetId="50" hidden="1">{#N/A,#N/A,TRUE,"Written Quote Out";#N/A,#N/A,TRUE,"Accepted Quotes"}</definedName>
    <definedName name="gfsg" localSheetId="56" hidden="1">{#N/A,#N/A,TRUE,"Written Quote Out";#N/A,#N/A,TRUE,"Accepted Quotes"}</definedName>
    <definedName name="gfsg" localSheetId="13" hidden="1">{#N/A,#N/A,TRUE,"Written Quote Out";#N/A,#N/A,TRUE,"Accepted Quotes"}</definedName>
    <definedName name="gfsg" localSheetId="12" hidden="1">{#N/A,#N/A,TRUE,"Written Quote Out";#N/A,#N/A,TRUE,"Accepted Quotes"}</definedName>
    <definedName name="gfsg" localSheetId="16" hidden="1">{#N/A,#N/A,TRUE,"Written Quote Out";#N/A,#N/A,TRUE,"Accepted Quotes"}</definedName>
    <definedName name="gfsg" localSheetId="25" hidden="1">{#N/A,#N/A,TRUE,"Written Quote Out";#N/A,#N/A,TRUE,"Accepted Quotes"}</definedName>
    <definedName name="gfsg" localSheetId="43" hidden="1">{#N/A,#N/A,TRUE,"Written Quote Out";#N/A,#N/A,TRUE,"Accepted Quotes"}</definedName>
    <definedName name="gfsg" localSheetId="36" hidden="1">{#N/A,#N/A,TRUE,"Written Quote Out";#N/A,#N/A,TRUE,"Accepted Quotes"}</definedName>
    <definedName name="gfsg" localSheetId="30" hidden="1">{#N/A,#N/A,TRUE,"Written Quote Out";#N/A,#N/A,TRUE,"Accepted Quotes"}</definedName>
    <definedName name="gfsg" localSheetId="34" hidden="1">{#N/A,#N/A,TRUE,"Written Quote Out";#N/A,#N/A,TRUE,"Accepted Quotes"}</definedName>
    <definedName name="gfsg" localSheetId="35" hidden="1">{#N/A,#N/A,TRUE,"Written Quote Out";#N/A,#N/A,TRUE,"Accepted Quotes"}</definedName>
    <definedName name="gfsg" localSheetId="31" hidden="1">{#N/A,#N/A,TRUE,"Written Quote Out";#N/A,#N/A,TRUE,"Accepted Quotes"}</definedName>
    <definedName name="gfsg" localSheetId="11" hidden="1">{#N/A,#N/A,TRUE,"Written Quote Out";#N/A,#N/A,TRUE,"Accepted Quotes"}</definedName>
    <definedName name="gfsg" hidden="1">{#N/A,#N/A,TRUE,"Written Quote Out";#N/A,#N/A,TRUE,"Accepted Quotes"}</definedName>
    <definedName name="ggggg" localSheetId="15" hidden="1">{"fis.dbo.r1_datasum"}</definedName>
    <definedName name="ggggg" localSheetId="21" hidden="1">{"fis.dbo.r1_datasum"}</definedName>
    <definedName name="ggggg" localSheetId="20" hidden="1">{"fis.dbo.r1_datasum"}</definedName>
    <definedName name="ggggg" localSheetId="24" hidden="1">{"fis.dbo.r1_datasum"}</definedName>
    <definedName name="ggggg" localSheetId="17" hidden="1">{"fis.dbo.r1_datasum"}</definedName>
    <definedName name="ggggg" localSheetId="28" hidden="1">{"fis.dbo.r1_datasum"}</definedName>
    <definedName name="ggggg" localSheetId="29" hidden="1">{"fis.dbo.r1_datasum"}</definedName>
    <definedName name="ggggg" localSheetId="26" hidden="1">{"fis.dbo.r1_datasum"}</definedName>
    <definedName name="ggggg" localSheetId="8" hidden="1">{"fis.dbo.r1_datasum"}</definedName>
    <definedName name="ggggg" localSheetId="46" hidden="1">{"fis.dbo.r1_datasum"}</definedName>
    <definedName name="ggggg" localSheetId="47" hidden="1">{"fis.dbo.r1_datasum"}</definedName>
    <definedName name="ggggg" localSheetId="44" hidden="1">{"fis.dbo.r1_datasum"}</definedName>
    <definedName name="ggggg" localSheetId="0" hidden="1">{"fis.dbo.r1_datasum"}</definedName>
    <definedName name="ggggg" localSheetId="9" hidden="1">{"fis.dbo.r1_datasum"}</definedName>
    <definedName name="ggggg" localSheetId="5" hidden="1">{"fis.dbo.r1_datasum"}</definedName>
    <definedName name="ggggg" localSheetId="6" hidden="1">{"fis.dbo.r1_datasum"}</definedName>
    <definedName name="ggggg" localSheetId="58" hidden="1">{"fis.dbo.r1_datasum"}</definedName>
    <definedName name="ggggg" localSheetId="37" hidden="1">{"fis.dbo.r1_datasum"}</definedName>
    <definedName name="ggggg" localSheetId="10" hidden="1">{"fis.dbo.r1_datasum"}</definedName>
    <definedName name="ggggg" localSheetId="3" hidden="1">{"fis.dbo.r1_datasum"}</definedName>
    <definedName name="ggggg" localSheetId="4" hidden="1">{"fis.dbo.r1_datasum"}</definedName>
    <definedName name="ggggg" localSheetId="57" hidden="1">{"fis.dbo.r1_datasum"}</definedName>
    <definedName name="ggggg" localSheetId="50" hidden="1">{"fis.dbo.r1_datasum"}</definedName>
    <definedName name="ggggg" localSheetId="56" hidden="1">{"fis.dbo.r1_datasum"}</definedName>
    <definedName name="ggggg" localSheetId="13" hidden="1">{"fis.dbo.r1_datasum"}</definedName>
    <definedName name="ggggg" localSheetId="12" hidden="1">{"fis.dbo.r1_datasum"}</definedName>
    <definedName name="ggggg" localSheetId="16" hidden="1">{"fis.dbo.r1_datasum"}</definedName>
    <definedName name="ggggg" localSheetId="25" hidden="1">{"fis.dbo.r1_datasum"}</definedName>
    <definedName name="ggggg" localSheetId="43" hidden="1">{"fis.dbo.r1_datasum"}</definedName>
    <definedName name="ggggg" localSheetId="36" hidden="1">{"fis.dbo.r1_datasum"}</definedName>
    <definedName name="ggggg" localSheetId="30" hidden="1">{"fis.dbo.r1_datasum"}</definedName>
    <definedName name="ggggg" localSheetId="34" hidden="1">{"fis.dbo.r1_datasum"}</definedName>
    <definedName name="ggggg" localSheetId="35" hidden="1">{"fis.dbo.r1_datasum"}</definedName>
    <definedName name="ggggg" localSheetId="31" hidden="1">{"fis.dbo.r1_datasum"}</definedName>
    <definedName name="ggggg" localSheetId="11" hidden="1">{"fis.dbo.r1_datasum"}</definedName>
    <definedName name="ggggg" hidden="1">{"fis.dbo.r1_datasum"}</definedName>
    <definedName name="ggggggg" localSheetId="15" hidden="1">{"fis.dbo.r1_datasum"}</definedName>
    <definedName name="ggggggg" localSheetId="21" hidden="1">{"fis.dbo.r1_datasum"}</definedName>
    <definedName name="ggggggg" localSheetId="20" hidden="1">{"fis.dbo.r1_datasum"}</definedName>
    <definedName name="ggggggg" localSheetId="24" hidden="1">{"fis.dbo.r1_datasum"}</definedName>
    <definedName name="ggggggg" localSheetId="17" hidden="1">{"fis.dbo.r1_datasum"}</definedName>
    <definedName name="ggggggg" localSheetId="28" hidden="1">{"fis.dbo.r1_datasum"}</definedName>
    <definedName name="ggggggg" localSheetId="29" hidden="1">{"fis.dbo.r1_datasum"}</definedName>
    <definedName name="ggggggg" localSheetId="26" hidden="1">{"fis.dbo.r1_datasum"}</definedName>
    <definedName name="ggggggg" localSheetId="8" hidden="1">{"fis.dbo.r1_datasum"}</definedName>
    <definedName name="ggggggg" localSheetId="46" hidden="1">{"fis.dbo.r1_datasum"}</definedName>
    <definedName name="ggggggg" localSheetId="47" hidden="1">{"fis.dbo.r1_datasum"}</definedName>
    <definedName name="ggggggg" localSheetId="44" hidden="1">{"fis.dbo.r1_datasum"}</definedName>
    <definedName name="ggggggg" localSheetId="0" hidden="1">{"fis.dbo.r1_datasum"}</definedName>
    <definedName name="ggggggg" localSheetId="9" hidden="1">{"fis.dbo.r1_datasum"}</definedName>
    <definedName name="ggggggg" localSheetId="5" hidden="1">{"fis.dbo.r1_datasum"}</definedName>
    <definedName name="ggggggg" localSheetId="6" hidden="1">{"fis.dbo.r1_datasum"}</definedName>
    <definedName name="ggggggg" localSheetId="58" hidden="1">{"fis.dbo.r1_datasum"}</definedName>
    <definedName name="ggggggg" localSheetId="37" hidden="1">{"fis.dbo.r1_datasum"}</definedName>
    <definedName name="ggggggg" localSheetId="10" hidden="1">{"fis.dbo.r1_datasum"}</definedName>
    <definedName name="ggggggg" localSheetId="3" hidden="1">{"fis.dbo.r1_datasum"}</definedName>
    <definedName name="ggggggg" localSheetId="4" hidden="1">{"fis.dbo.r1_datasum"}</definedName>
    <definedName name="ggggggg" localSheetId="57" hidden="1">{"fis.dbo.r1_datasum"}</definedName>
    <definedName name="ggggggg" localSheetId="50" hidden="1">{"fis.dbo.r1_datasum"}</definedName>
    <definedName name="ggggggg" localSheetId="56" hidden="1">{"fis.dbo.r1_datasum"}</definedName>
    <definedName name="ggggggg" localSheetId="13" hidden="1">{"fis.dbo.r1_datasum"}</definedName>
    <definedName name="ggggggg" localSheetId="12" hidden="1">{"fis.dbo.r1_datasum"}</definedName>
    <definedName name="ggggggg" localSheetId="16" hidden="1">{"fis.dbo.r1_datasum"}</definedName>
    <definedName name="ggggggg" localSheetId="25" hidden="1">{"fis.dbo.r1_datasum"}</definedName>
    <definedName name="ggggggg" localSheetId="43" hidden="1">{"fis.dbo.r1_datasum"}</definedName>
    <definedName name="ggggggg" localSheetId="36" hidden="1">{"fis.dbo.r1_datasum"}</definedName>
    <definedName name="ggggggg" localSheetId="30" hidden="1">{"fis.dbo.r1_datasum"}</definedName>
    <definedName name="ggggggg" localSheetId="34" hidden="1">{"fis.dbo.r1_datasum"}</definedName>
    <definedName name="ggggggg" localSheetId="35" hidden="1">{"fis.dbo.r1_datasum"}</definedName>
    <definedName name="ggggggg" localSheetId="31" hidden="1">{"fis.dbo.r1_datasum"}</definedName>
    <definedName name="ggggggg" localSheetId="11" hidden="1">{"fis.dbo.r1_datasum"}</definedName>
    <definedName name="ggggggg" hidden="1">{"fis.dbo.r1_datasum"}</definedName>
    <definedName name="ghfh" localSheetId="15" hidden="1">{#N/A,#N/A,FALSE,"Written Quote Out";#N/A,#N/A,FALSE,"Accepted Quotes";#N/A,#N/A,FALSE,"Rejected"}</definedName>
    <definedName name="ghfh" localSheetId="21" hidden="1">{#N/A,#N/A,FALSE,"Written Quote Out";#N/A,#N/A,FALSE,"Accepted Quotes";#N/A,#N/A,FALSE,"Rejected"}</definedName>
    <definedName name="ghfh" localSheetId="20" hidden="1">{#N/A,#N/A,FALSE,"Written Quote Out";#N/A,#N/A,FALSE,"Accepted Quotes";#N/A,#N/A,FALSE,"Rejected"}</definedName>
    <definedName name="ghfh" localSheetId="24" hidden="1">{#N/A,#N/A,FALSE,"Written Quote Out";#N/A,#N/A,FALSE,"Accepted Quotes";#N/A,#N/A,FALSE,"Rejected"}</definedName>
    <definedName name="ghfh" localSheetId="17" hidden="1">{#N/A,#N/A,FALSE,"Written Quote Out";#N/A,#N/A,FALSE,"Accepted Quotes";#N/A,#N/A,FALSE,"Rejected"}</definedName>
    <definedName name="ghfh" localSheetId="28" hidden="1">{#N/A,#N/A,FALSE,"Written Quote Out";#N/A,#N/A,FALSE,"Accepted Quotes";#N/A,#N/A,FALSE,"Rejected"}</definedName>
    <definedName name="ghfh" localSheetId="29" hidden="1">{#N/A,#N/A,FALSE,"Written Quote Out";#N/A,#N/A,FALSE,"Accepted Quotes";#N/A,#N/A,FALSE,"Rejected"}</definedName>
    <definedName name="ghfh" localSheetId="26" hidden="1">{#N/A,#N/A,FALSE,"Written Quote Out";#N/A,#N/A,FALSE,"Accepted Quotes";#N/A,#N/A,FALSE,"Rejected"}</definedName>
    <definedName name="ghfh" localSheetId="8" hidden="1">{#N/A,#N/A,FALSE,"Written Quote Out";#N/A,#N/A,FALSE,"Accepted Quotes";#N/A,#N/A,FALSE,"Rejected"}</definedName>
    <definedName name="ghfh" localSheetId="46" hidden="1">{#N/A,#N/A,FALSE,"Written Quote Out";#N/A,#N/A,FALSE,"Accepted Quotes";#N/A,#N/A,FALSE,"Rejected"}</definedName>
    <definedName name="ghfh" localSheetId="47" hidden="1">{#N/A,#N/A,FALSE,"Written Quote Out";#N/A,#N/A,FALSE,"Accepted Quotes";#N/A,#N/A,FALSE,"Rejected"}</definedName>
    <definedName name="ghfh" localSheetId="44" hidden="1">{#N/A,#N/A,FALSE,"Written Quote Out";#N/A,#N/A,FALSE,"Accepted Quotes";#N/A,#N/A,FALSE,"Rejected"}</definedName>
    <definedName name="ghfh" localSheetId="0" hidden="1">{#N/A,#N/A,FALSE,"Written Quote Out";#N/A,#N/A,FALSE,"Accepted Quotes";#N/A,#N/A,FALSE,"Rejected"}</definedName>
    <definedName name="ghfh" localSheetId="9" hidden="1">{#N/A,#N/A,FALSE,"Written Quote Out";#N/A,#N/A,FALSE,"Accepted Quotes";#N/A,#N/A,FALSE,"Rejected"}</definedName>
    <definedName name="ghfh" localSheetId="5" hidden="1">{#N/A,#N/A,FALSE,"Written Quote Out";#N/A,#N/A,FALSE,"Accepted Quotes";#N/A,#N/A,FALSE,"Rejected"}</definedName>
    <definedName name="ghfh" localSheetId="6" hidden="1">{#N/A,#N/A,FALSE,"Written Quote Out";#N/A,#N/A,FALSE,"Accepted Quotes";#N/A,#N/A,FALSE,"Rejected"}</definedName>
    <definedName name="ghfh" localSheetId="58" hidden="1">{#N/A,#N/A,FALSE,"Written Quote Out";#N/A,#N/A,FALSE,"Accepted Quotes";#N/A,#N/A,FALSE,"Rejected"}</definedName>
    <definedName name="ghfh" localSheetId="37" hidden="1">{#N/A,#N/A,FALSE,"Written Quote Out";#N/A,#N/A,FALSE,"Accepted Quotes";#N/A,#N/A,FALSE,"Rejected"}</definedName>
    <definedName name="ghfh" localSheetId="10" hidden="1">{#N/A,#N/A,FALSE,"Written Quote Out";#N/A,#N/A,FALSE,"Accepted Quotes";#N/A,#N/A,FALSE,"Rejected"}</definedName>
    <definedName name="ghfh" localSheetId="3" hidden="1">{#N/A,#N/A,FALSE,"Written Quote Out";#N/A,#N/A,FALSE,"Accepted Quotes";#N/A,#N/A,FALSE,"Rejected"}</definedName>
    <definedName name="ghfh" localSheetId="4" hidden="1">{#N/A,#N/A,FALSE,"Written Quote Out";#N/A,#N/A,FALSE,"Accepted Quotes";#N/A,#N/A,FALSE,"Rejected"}</definedName>
    <definedName name="ghfh" localSheetId="57" hidden="1">{#N/A,#N/A,FALSE,"Written Quote Out";#N/A,#N/A,FALSE,"Accepted Quotes";#N/A,#N/A,FALSE,"Rejected"}</definedName>
    <definedName name="ghfh" localSheetId="50" hidden="1">{#N/A,#N/A,FALSE,"Written Quote Out";#N/A,#N/A,FALSE,"Accepted Quotes";#N/A,#N/A,FALSE,"Rejected"}</definedName>
    <definedName name="ghfh" localSheetId="56" hidden="1">{#N/A,#N/A,FALSE,"Written Quote Out";#N/A,#N/A,FALSE,"Accepted Quotes";#N/A,#N/A,FALSE,"Rejected"}</definedName>
    <definedName name="ghfh" localSheetId="13" hidden="1">{#N/A,#N/A,FALSE,"Written Quote Out";#N/A,#N/A,FALSE,"Accepted Quotes";#N/A,#N/A,FALSE,"Rejected"}</definedName>
    <definedName name="ghfh" localSheetId="12" hidden="1">{#N/A,#N/A,FALSE,"Written Quote Out";#N/A,#N/A,FALSE,"Accepted Quotes";#N/A,#N/A,FALSE,"Rejected"}</definedName>
    <definedName name="ghfh" localSheetId="16" hidden="1">{#N/A,#N/A,FALSE,"Written Quote Out";#N/A,#N/A,FALSE,"Accepted Quotes";#N/A,#N/A,FALSE,"Rejected"}</definedName>
    <definedName name="ghfh" localSheetId="25" hidden="1">{#N/A,#N/A,FALSE,"Written Quote Out";#N/A,#N/A,FALSE,"Accepted Quotes";#N/A,#N/A,FALSE,"Rejected"}</definedName>
    <definedName name="ghfh" localSheetId="43" hidden="1">{#N/A,#N/A,FALSE,"Written Quote Out";#N/A,#N/A,FALSE,"Accepted Quotes";#N/A,#N/A,FALSE,"Rejected"}</definedName>
    <definedName name="ghfh" localSheetId="36" hidden="1">{#N/A,#N/A,FALSE,"Written Quote Out";#N/A,#N/A,FALSE,"Accepted Quotes";#N/A,#N/A,FALSE,"Rejected"}</definedName>
    <definedName name="ghfh" localSheetId="30" hidden="1">{#N/A,#N/A,FALSE,"Written Quote Out";#N/A,#N/A,FALSE,"Accepted Quotes";#N/A,#N/A,FALSE,"Rejected"}</definedName>
    <definedName name="ghfh" localSheetId="34" hidden="1">{#N/A,#N/A,FALSE,"Written Quote Out";#N/A,#N/A,FALSE,"Accepted Quotes";#N/A,#N/A,FALSE,"Rejected"}</definedName>
    <definedName name="ghfh" localSheetId="35" hidden="1">{#N/A,#N/A,FALSE,"Written Quote Out";#N/A,#N/A,FALSE,"Accepted Quotes";#N/A,#N/A,FALSE,"Rejected"}</definedName>
    <definedName name="ghfh" localSheetId="31" hidden="1">{#N/A,#N/A,FALSE,"Written Quote Out";#N/A,#N/A,FALSE,"Accepted Quotes";#N/A,#N/A,FALSE,"Rejected"}</definedName>
    <definedName name="ghfh" localSheetId="11" hidden="1">{#N/A,#N/A,FALSE,"Written Quote Out";#N/A,#N/A,FALSE,"Accepted Quotes";#N/A,#N/A,FALSE,"Rejected"}</definedName>
    <definedName name="ghfh" hidden="1">{#N/A,#N/A,FALSE,"Written Quote Out";#N/A,#N/A,FALSE,"Accepted Quotes";#N/A,#N/A,FALSE,"Rejected"}</definedName>
    <definedName name="ghfjf" localSheetId="15" hidden="1">{#N/A,#N/A,FALSE,"Written Quote Out";#N/A,#N/A,FALSE,"Accepted Quotes";#N/A,#N/A,FALSE,"Rejected"}</definedName>
    <definedName name="ghfjf" localSheetId="21" hidden="1">{#N/A,#N/A,FALSE,"Written Quote Out";#N/A,#N/A,FALSE,"Accepted Quotes";#N/A,#N/A,FALSE,"Rejected"}</definedName>
    <definedName name="ghfjf" localSheetId="20" hidden="1">{#N/A,#N/A,FALSE,"Written Quote Out";#N/A,#N/A,FALSE,"Accepted Quotes";#N/A,#N/A,FALSE,"Rejected"}</definedName>
    <definedName name="ghfjf" localSheetId="24" hidden="1">{#N/A,#N/A,FALSE,"Written Quote Out";#N/A,#N/A,FALSE,"Accepted Quotes";#N/A,#N/A,FALSE,"Rejected"}</definedName>
    <definedName name="ghfjf" localSheetId="17" hidden="1">{#N/A,#N/A,FALSE,"Written Quote Out";#N/A,#N/A,FALSE,"Accepted Quotes";#N/A,#N/A,FALSE,"Rejected"}</definedName>
    <definedName name="ghfjf" localSheetId="28" hidden="1">{#N/A,#N/A,FALSE,"Written Quote Out";#N/A,#N/A,FALSE,"Accepted Quotes";#N/A,#N/A,FALSE,"Rejected"}</definedName>
    <definedName name="ghfjf" localSheetId="29" hidden="1">{#N/A,#N/A,FALSE,"Written Quote Out";#N/A,#N/A,FALSE,"Accepted Quotes";#N/A,#N/A,FALSE,"Rejected"}</definedName>
    <definedName name="ghfjf" localSheetId="26" hidden="1">{#N/A,#N/A,FALSE,"Written Quote Out";#N/A,#N/A,FALSE,"Accepted Quotes";#N/A,#N/A,FALSE,"Rejected"}</definedName>
    <definedName name="ghfjf" localSheetId="8" hidden="1">{#N/A,#N/A,FALSE,"Written Quote Out";#N/A,#N/A,FALSE,"Accepted Quotes";#N/A,#N/A,FALSE,"Rejected"}</definedName>
    <definedName name="ghfjf" localSheetId="46" hidden="1">{#N/A,#N/A,FALSE,"Written Quote Out";#N/A,#N/A,FALSE,"Accepted Quotes";#N/A,#N/A,FALSE,"Rejected"}</definedName>
    <definedName name="ghfjf" localSheetId="47" hidden="1">{#N/A,#N/A,FALSE,"Written Quote Out";#N/A,#N/A,FALSE,"Accepted Quotes";#N/A,#N/A,FALSE,"Rejected"}</definedName>
    <definedName name="ghfjf" localSheetId="44" hidden="1">{#N/A,#N/A,FALSE,"Written Quote Out";#N/A,#N/A,FALSE,"Accepted Quotes";#N/A,#N/A,FALSE,"Rejected"}</definedName>
    <definedName name="ghfjf" localSheetId="0" hidden="1">{#N/A,#N/A,FALSE,"Written Quote Out";#N/A,#N/A,FALSE,"Accepted Quotes";#N/A,#N/A,FALSE,"Rejected"}</definedName>
    <definedName name="ghfjf" localSheetId="9" hidden="1">{#N/A,#N/A,FALSE,"Written Quote Out";#N/A,#N/A,FALSE,"Accepted Quotes";#N/A,#N/A,FALSE,"Rejected"}</definedName>
    <definedName name="ghfjf" localSheetId="5" hidden="1">{#N/A,#N/A,FALSE,"Written Quote Out";#N/A,#N/A,FALSE,"Accepted Quotes";#N/A,#N/A,FALSE,"Rejected"}</definedName>
    <definedName name="ghfjf" localSheetId="6" hidden="1">{#N/A,#N/A,FALSE,"Written Quote Out";#N/A,#N/A,FALSE,"Accepted Quotes";#N/A,#N/A,FALSE,"Rejected"}</definedName>
    <definedName name="ghfjf" localSheetId="58" hidden="1">{#N/A,#N/A,FALSE,"Written Quote Out";#N/A,#N/A,FALSE,"Accepted Quotes";#N/A,#N/A,FALSE,"Rejected"}</definedName>
    <definedName name="ghfjf" localSheetId="37" hidden="1">{#N/A,#N/A,FALSE,"Written Quote Out";#N/A,#N/A,FALSE,"Accepted Quotes";#N/A,#N/A,FALSE,"Rejected"}</definedName>
    <definedName name="ghfjf" localSheetId="10" hidden="1">{#N/A,#N/A,FALSE,"Written Quote Out";#N/A,#N/A,FALSE,"Accepted Quotes";#N/A,#N/A,FALSE,"Rejected"}</definedName>
    <definedName name="ghfjf" localSheetId="3" hidden="1">{#N/A,#N/A,FALSE,"Written Quote Out";#N/A,#N/A,FALSE,"Accepted Quotes";#N/A,#N/A,FALSE,"Rejected"}</definedName>
    <definedName name="ghfjf" localSheetId="4" hidden="1">{#N/A,#N/A,FALSE,"Written Quote Out";#N/A,#N/A,FALSE,"Accepted Quotes";#N/A,#N/A,FALSE,"Rejected"}</definedName>
    <definedName name="ghfjf" localSheetId="57" hidden="1">{#N/A,#N/A,FALSE,"Written Quote Out";#N/A,#N/A,FALSE,"Accepted Quotes";#N/A,#N/A,FALSE,"Rejected"}</definedName>
    <definedName name="ghfjf" localSheetId="50" hidden="1">{#N/A,#N/A,FALSE,"Written Quote Out";#N/A,#N/A,FALSE,"Accepted Quotes";#N/A,#N/A,FALSE,"Rejected"}</definedName>
    <definedName name="ghfjf" localSheetId="56" hidden="1">{#N/A,#N/A,FALSE,"Written Quote Out";#N/A,#N/A,FALSE,"Accepted Quotes";#N/A,#N/A,FALSE,"Rejected"}</definedName>
    <definedName name="ghfjf" localSheetId="13" hidden="1">{#N/A,#N/A,FALSE,"Written Quote Out";#N/A,#N/A,FALSE,"Accepted Quotes";#N/A,#N/A,FALSE,"Rejected"}</definedName>
    <definedName name="ghfjf" localSheetId="12" hidden="1">{#N/A,#N/A,FALSE,"Written Quote Out";#N/A,#N/A,FALSE,"Accepted Quotes";#N/A,#N/A,FALSE,"Rejected"}</definedName>
    <definedName name="ghfjf" localSheetId="16" hidden="1">{#N/A,#N/A,FALSE,"Written Quote Out";#N/A,#N/A,FALSE,"Accepted Quotes";#N/A,#N/A,FALSE,"Rejected"}</definedName>
    <definedName name="ghfjf" localSheetId="25" hidden="1">{#N/A,#N/A,FALSE,"Written Quote Out";#N/A,#N/A,FALSE,"Accepted Quotes";#N/A,#N/A,FALSE,"Rejected"}</definedName>
    <definedName name="ghfjf" localSheetId="43" hidden="1">{#N/A,#N/A,FALSE,"Written Quote Out";#N/A,#N/A,FALSE,"Accepted Quotes";#N/A,#N/A,FALSE,"Rejected"}</definedName>
    <definedName name="ghfjf" localSheetId="36" hidden="1">{#N/A,#N/A,FALSE,"Written Quote Out";#N/A,#N/A,FALSE,"Accepted Quotes";#N/A,#N/A,FALSE,"Rejected"}</definedName>
    <definedName name="ghfjf" localSheetId="30" hidden="1">{#N/A,#N/A,FALSE,"Written Quote Out";#N/A,#N/A,FALSE,"Accepted Quotes";#N/A,#N/A,FALSE,"Rejected"}</definedName>
    <definedName name="ghfjf" localSheetId="34" hidden="1">{#N/A,#N/A,FALSE,"Written Quote Out";#N/A,#N/A,FALSE,"Accepted Quotes";#N/A,#N/A,FALSE,"Rejected"}</definedName>
    <definedName name="ghfjf" localSheetId="35" hidden="1">{#N/A,#N/A,FALSE,"Written Quote Out";#N/A,#N/A,FALSE,"Accepted Quotes";#N/A,#N/A,FALSE,"Rejected"}</definedName>
    <definedName name="ghfjf" localSheetId="31" hidden="1">{#N/A,#N/A,FALSE,"Written Quote Out";#N/A,#N/A,FALSE,"Accepted Quotes";#N/A,#N/A,FALSE,"Rejected"}</definedName>
    <definedName name="ghfjf" localSheetId="11" hidden="1">{#N/A,#N/A,FALSE,"Written Quote Out";#N/A,#N/A,FALSE,"Accepted Quotes";#N/A,#N/A,FALSE,"Rejected"}</definedName>
    <definedName name="ghfjf" hidden="1">{#N/A,#N/A,FALSE,"Written Quote Out";#N/A,#N/A,FALSE,"Accepted Quotes";#N/A,#N/A,FALSE,"Rejected"}</definedName>
    <definedName name="ghhf" localSheetId="15" hidden="1">{"NewCo_View",#N/A,FALSE,"Calculations"}</definedName>
    <definedName name="ghhf" localSheetId="21" hidden="1">{"NewCo_View",#N/A,FALSE,"Calculations"}</definedName>
    <definedName name="ghhf" localSheetId="20" hidden="1">{"NewCo_View",#N/A,FALSE,"Calculations"}</definedName>
    <definedName name="ghhf" localSheetId="24" hidden="1">{"NewCo_View",#N/A,FALSE,"Calculations"}</definedName>
    <definedName name="ghhf" localSheetId="17" hidden="1">{"NewCo_View",#N/A,FALSE,"Calculations"}</definedName>
    <definedName name="ghhf" localSheetId="28" hidden="1">{"NewCo_View",#N/A,FALSE,"Calculations"}</definedName>
    <definedName name="ghhf" localSheetId="29" hidden="1">{"NewCo_View",#N/A,FALSE,"Calculations"}</definedName>
    <definedName name="ghhf" localSheetId="26" hidden="1">{"NewCo_View",#N/A,FALSE,"Calculations"}</definedName>
    <definedName name="ghhf" localSheetId="8" hidden="1">{"NewCo_View",#N/A,FALSE,"Calculations"}</definedName>
    <definedName name="ghhf" localSheetId="46" hidden="1">{"NewCo_View",#N/A,FALSE,"Calculations"}</definedName>
    <definedName name="ghhf" localSheetId="47" hidden="1">{"NewCo_View",#N/A,FALSE,"Calculations"}</definedName>
    <definedName name="ghhf" localSheetId="44" hidden="1">{"NewCo_View",#N/A,FALSE,"Calculations"}</definedName>
    <definedName name="ghhf" localSheetId="0" hidden="1">{"NewCo_View",#N/A,FALSE,"Calculations"}</definedName>
    <definedName name="ghhf" localSheetId="9" hidden="1">{"NewCo_View",#N/A,FALSE,"Calculations"}</definedName>
    <definedName name="ghhf" localSheetId="5" hidden="1">{"NewCo_View",#N/A,FALSE,"Calculations"}</definedName>
    <definedName name="ghhf" localSheetId="6" hidden="1">{"NewCo_View",#N/A,FALSE,"Calculations"}</definedName>
    <definedName name="ghhf" localSheetId="58" hidden="1">{"NewCo_View",#N/A,FALSE,"Calculations"}</definedName>
    <definedName name="ghhf" localSheetId="37" hidden="1">{"NewCo_View",#N/A,FALSE,"Calculations"}</definedName>
    <definedName name="ghhf" localSheetId="10" hidden="1">{"NewCo_View",#N/A,FALSE,"Calculations"}</definedName>
    <definedName name="ghhf" localSheetId="3" hidden="1">{"NewCo_View",#N/A,FALSE,"Calculations"}</definedName>
    <definedName name="ghhf" localSheetId="4" hidden="1">{"NewCo_View",#N/A,FALSE,"Calculations"}</definedName>
    <definedName name="ghhf" localSheetId="57" hidden="1">{"NewCo_View",#N/A,FALSE,"Calculations"}</definedName>
    <definedName name="ghhf" localSheetId="50" hidden="1">{"NewCo_View",#N/A,FALSE,"Calculations"}</definedName>
    <definedName name="ghhf" localSheetId="56" hidden="1">{"NewCo_View",#N/A,FALSE,"Calculations"}</definedName>
    <definedName name="ghhf" localSheetId="13" hidden="1">{"NewCo_View",#N/A,FALSE,"Calculations"}</definedName>
    <definedName name="ghhf" localSheetId="12" hidden="1">{"NewCo_View",#N/A,FALSE,"Calculations"}</definedName>
    <definedName name="ghhf" localSheetId="16" hidden="1">{"NewCo_View",#N/A,FALSE,"Calculations"}</definedName>
    <definedName name="ghhf" localSheetId="25" hidden="1">{"NewCo_View",#N/A,FALSE,"Calculations"}</definedName>
    <definedName name="ghhf" localSheetId="43" hidden="1">{"NewCo_View",#N/A,FALSE,"Calculations"}</definedName>
    <definedName name="ghhf" localSheetId="36" hidden="1">{"NewCo_View",#N/A,FALSE,"Calculations"}</definedName>
    <definedName name="ghhf" localSheetId="30" hidden="1">{"NewCo_View",#N/A,FALSE,"Calculations"}</definedName>
    <definedName name="ghhf" localSheetId="34" hidden="1">{"NewCo_View",#N/A,FALSE,"Calculations"}</definedName>
    <definedName name="ghhf" localSheetId="35" hidden="1">{"NewCo_View",#N/A,FALSE,"Calculations"}</definedName>
    <definedName name="ghhf" localSheetId="31" hidden="1">{"NewCo_View",#N/A,FALSE,"Calculations"}</definedName>
    <definedName name="ghhf" localSheetId="11" hidden="1">{"NewCo_View",#N/A,FALSE,"Calculations"}</definedName>
    <definedName name="ghhf" hidden="1">{"NewCo_View",#N/A,FALSE,"Calculations"}</definedName>
    <definedName name="ghhfdc" localSheetId="15" hidden="1">{"NewCo_View",#N/A,FALSE,"Calculations"}</definedName>
    <definedName name="ghhfdc" localSheetId="21" hidden="1">{"NewCo_View",#N/A,FALSE,"Calculations"}</definedName>
    <definedName name="ghhfdc" localSheetId="20" hidden="1">{"NewCo_View",#N/A,FALSE,"Calculations"}</definedName>
    <definedName name="ghhfdc" localSheetId="24" hidden="1">{"NewCo_View",#N/A,FALSE,"Calculations"}</definedName>
    <definedName name="ghhfdc" localSheetId="17" hidden="1">{"NewCo_View",#N/A,FALSE,"Calculations"}</definedName>
    <definedName name="ghhfdc" localSheetId="28" hidden="1">{"NewCo_View",#N/A,FALSE,"Calculations"}</definedName>
    <definedName name="ghhfdc" localSheetId="29" hidden="1">{"NewCo_View",#N/A,FALSE,"Calculations"}</definedName>
    <definedName name="ghhfdc" localSheetId="26" hidden="1">{"NewCo_View",#N/A,FALSE,"Calculations"}</definedName>
    <definedName name="ghhfdc" localSheetId="8" hidden="1">{"NewCo_View",#N/A,FALSE,"Calculations"}</definedName>
    <definedName name="ghhfdc" localSheetId="46" hidden="1">{"NewCo_View",#N/A,FALSE,"Calculations"}</definedName>
    <definedName name="ghhfdc" localSheetId="47" hidden="1">{"NewCo_View",#N/A,FALSE,"Calculations"}</definedName>
    <definedName name="ghhfdc" localSheetId="44" hidden="1">{"NewCo_View",#N/A,FALSE,"Calculations"}</definedName>
    <definedName name="ghhfdc" localSheetId="0" hidden="1">{"NewCo_View",#N/A,FALSE,"Calculations"}</definedName>
    <definedName name="ghhfdc" localSheetId="9" hidden="1">{"NewCo_View",#N/A,FALSE,"Calculations"}</definedName>
    <definedName name="ghhfdc" localSheetId="5" hidden="1">{"NewCo_View",#N/A,FALSE,"Calculations"}</definedName>
    <definedName name="ghhfdc" localSheetId="6" hidden="1">{"NewCo_View",#N/A,FALSE,"Calculations"}</definedName>
    <definedName name="ghhfdc" localSheetId="58" hidden="1">{"NewCo_View",#N/A,FALSE,"Calculations"}</definedName>
    <definedName name="ghhfdc" localSheetId="37" hidden="1">{"NewCo_View",#N/A,FALSE,"Calculations"}</definedName>
    <definedName name="ghhfdc" localSheetId="10" hidden="1">{"NewCo_View",#N/A,FALSE,"Calculations"}</definedName>
    <definedName name="ghhfdc" localSheetId="3" hidden="1">{"NewCo_View",#N/A,FALSE,"Calculations"}</definedName>
    <definedName name="ghhfdc" localSheetId="4" hidden="1">{"NewCo_View",#N/A,FALSE,"Calculations"}</definedName>
    <definedName name="ghhfdc" localSheetId="57" hidden="1">{"NewCo_View",#N/A,FALSE,"Calculations"}</definedName>
    <definedName name="ghhfdc" localSheetId="50" hidden="1">{"NewCo_View",#N/A,FALSE,"Calculations"}</definedName>
    <definedName name="ghhfdc" localSheetId="56" hidden="1">{"NewCo_View",#N/A,FALSE,"Calculations"}</definedName>
    <definedName name="ghhfdc" localSheetId="13" hidden="1">{"NewCo_View",#N/A,FALSE,"Calculations"}</definedName>
    <definedName name="ghhfdc" localSheetId="12" hidden="1">{"NewCo_View",#N/A,FALSE,"Calculations"}</definedName>
    <definedName name="ghhfdc" localSheetId="16" hidden="1">{"NewCo_View",#N/A,FALSE,"Calculations"}</definedName>
    <definedName name="ghhfdc" localSheetId="25" hidden="1">{"NewCo_View",#N/A,FALSE,"Calculations"}</definedName>
    <definedName name="ghhfdc" localSheetId="43" hidden="1">{"NewCo_View",#N/A,FALSE,"Calculations"}</definedName>
    <definedName name="ghhfdc" localSheetId="36" hidden="1">{"NewCo_View",#N/A,FALSE,"Calculations"}</definedName>
    <definedName name="ghhfdc" localSheetId="30" hidden="1">{"NewCo_View",#N/A,FALSE,"Calculations"}</definedName>
    <definedName name="ghhfdc" localSheetId="34" hidden="1">{"NewCo_View",#N/A,FALSE,"Calculations"}</definedName>
    <definedName name="ghhfdc" localSheetId="35" hidden="1">{"NewCo_View",#N/A,FALSE,"Calculations"}</definedName>
    <definedName name="ghhfdc" localSheetId="31" hidden="1">{"NewCo_View",#N/A,FALSE,"Calculations"}</definedName>
    <definedName name="ghhfdc" localSheetId="11" hidden="1">{"NewCo_View",#N/A,FALSE,"Calculations"}</definedName>
    <definedName name="ghhfdc" hidden="1">{"NewCo_View",#N/A,FALSE,"Calculations"}</definedName>
    <definedName name="ghjg" localSheetId="15" hidden="1">{"NewCo_View",#N/A,FALSE,"Calculations"}</definedName>
    <definedName name="ghjg" localSheetId="21" hidden="1">{"NewCo_View",#N/A,FALSE,"Calculations"}</definedName>
    <definedName name="ghjg" localSheetId="20" hidden="1">{"NewCo_View",#N/A,FALSE,"Calculations"}</definedName>
    <definedName name="ghjg" localSheetId="24" hidden="1">{"NewCo_View",#N/A,FALSE,"Calculations"}</definedName>
    <definedName name="ghjg" localSheetId="17" hidden="1">{"NewCo_View",#N/A,FALSE,"Calculations"}</definedName>
    <definedName name="ghjg" localSheetId="28" hidden="1">{"NewCo_View",#N/A,FALSE,"Calculations"}</definedName>
    <definedName name="ghjg" localSheetId="29" hidden="1">{"NewCo_View",#N/A,FALSE,"Calculations"}</definedName>
    <definedName name="ghjg" localSheetId="26" hidden="1">{"NewCo_View",#N/A,FALSE,"Calculations"}</definedName>
    <definedName name="ghjg" localSheetId="8" hidden="1">{"NewCo_View",#N/A,FALSE,"Calculations"}</definedName>
    <definedName name="ghjg" localSheetId="46" hidden="1">{"NewCo_View",#N/A,FALSE,"Calculations"}</definedName>
    <definedName name="ghjg" localSheetId="47" hidden="1">{"NewCo_View",#N/A,FALSE,"Calculations"}</definedName>
    <definedName name="ghjg" localSheetId="44" hidden="1">{"NewCo_View",#N/A,FALSE,"Calculations"}</definedName>
    <definedName name="ghjg" localSheetId="0" hidden="1">{"NewCo_View",#N/A,FALSE,"Calculations"}</definedName>
    <definedName name="ghjg" localSheetId="9" hidden="1">{"NewCo_View",#N/A,FALSE,"Calculations"}</definedName>
    <definedName name="ghjg" localSheetId="5" hidden="1">{"NewCo_View",#N/A,FALSE,"Calculations"}</definedName>
    <definedName name="ghjg" localSheetId="6" hidden="1">{"NewCo_View",#N/A,FALSE,"Calculations"}</definedName>
    <definedName name="ghjg" localSheetId="58" hidden="1">{"NewCo_View",#N/A,FALSE,"Calculations"}</definedName>
    <definedName name="ghjg" localSheetId="37" hidden="1">{"NewCo_View",#N/A,FALSE,"Calculations"}</definedName>
    <definedName name="ghjg" localSheetId="10" hidden="1">{"NewCo_View",#N/A,FALSE,"Calculations"}</definedName>
    <definedName name="ghjg" localSheetId="3" hidden="1">{"NewCo_View",#N/A,FALSE,"Calculations"}</definedName>
    <definedName name="ghjg" localSheetId="4" hidden="1">{"NewCo_View",#N/A,FALSE,"Calculations"}</definedName>
    <definedName name="ghjg" localSheetId="57" hidden="1">{"NewCo_View",#N/A,FALSE,"Calculations"}</definedName>
    <definedName name="ghjg" localSheetId="50" hidden="1">{"NewCo_View",#N/A,FALSE,"Calculations"}</definedName>
    <definedName name="ghjg" localSheetId="56" hidden="1">{"NewCo_View",#N/A,FALSE,"Calculations"}</definedName>
    <definedName name="ghjg" localSheetId="13" hidden="1">{"NewCo_View",#N/A,FALSE,"Calculations"}</definedName>
    <definedName name="ghjg" localSheetId="12" hidden="1">{"NewCo_View",#N/A,FALSE,"Calculations"}</definedName>
    <definedName name="ghjg" localSheetId="16" hidden="1">{"NewCo_View",#N/A,FALSE,"Calculations"}</definedName>
    <definedName name="ghjg" localSheetId="25" hidden="1">{"NewCo_View",#N/A,FALSE,"Calculations"}</definedName>
    <definedName name="ghjg" localSheetId="43" hidden="1">{"NewCo_View",#N/A,FALSE,"Calculations"}</definedName>
    <definedName name="ghjg" localSheetId="36" hidden="1">{"NewCo_View",#N/A,FALSE,"Calculations"}</definedName>
    <definedName name="ghjg" localSheetId="30" hidden="1">{"NewCo_View",#N/A,FALSE,"Calculations"}</definedName>
    <definedName name="ghjg" localSheetId="34" hidden="1">{"NewCo_View",#N/A,FALSE,"Calculations"}</definedName>
    <definedName name="ghjg" localSheetId="35" hidden="1">{"NewCo_View",#N/A,FALSE,"Calculations"}</definedName>
    <definedName name="ghjg" localSheetId="31" hidden="1">{"NewCo_View",#N/A,FALSE,"Calculations"}</definedName>
    <definedName name="ghjg" localSheetId="11" hidden="1">{"NewCo_View",#N/A,FALSE,"Calculations"}</definedName>
    <definedName name="ghjg" hidden="1">{"NewCo_View",#N/A,FALSE,"Calculations"}</definedName>
    <definedName name="ghjgh" localSheetId="15" hidden="1">{#N/A,#N/A,TRUE,"Totals";#N/A,#N/A,TRUE,"Written Quote Out";#N/A,#N/A,TRUE,"Accepted Quotes";#N/A,#N/A,TRUE,"Application on";#N/A,#N/A,TRUE,"Rejected"}</definedName>
    <definedName name="ghjgh" localSheetId="21" hidden="1">{#N/A,#N/A,TRUE,"Totals";#N/A,#N/A,TRUE,"Written Quote Out";#N/A,#N/A,TRUE,"Accepted Quotes";#N/A,#N/A,TRUE,"Application on";#N/A,#N/A,TRUE,"Rejected"}</definedName>
    <definedName name="ghjgh" localSheetId="20" hidden="1">{#N/A,#N/A,TRUE,"Totals";#N/A,#N/A,TRUE,"Written Quote Out";#N/A,#N/A,TRUE,"Accepted Quotes";#N/A,#N/A,TRUE,"Application on";#N/A,#N/A,TRUE,"Rejected"}</definedName>
    <definedName name="ghjgh" localSheetId="24" hidden="1">{#N/A,#N/A,TRUE,"Totals";#N/A,#N/A,TRUE,"Written Quote Out";#N/A,#N/A,TRUE,"Accepted Quotes";#N/A,#N/A,TRUE,"Application on";#N/A,#N/A,TRUE,"Rejected"}</definedName>
    <definedName name="ghjgh" localSheetId="17" hidden="1">{#N/A,#N/A,TRUE,"Totals";#N/A,#N/A,TRUE,"Written Quote Out";#N/A,#N/A,TRUE,"Accepted Quotes";#N/A,#N/A,TRUE,"Application on";#N/A,#N/A,TRUE,"Rejected"}</definedName>
    <definedName name="ghjgh" localSheetId="28" hidden="1">{#N/A,#N/A,TRUE,"Totals";#N/A,#N/A,TRUE,"Written Quote Out";#N/A,#N/A,TRUE,"Accepted Quotes";#N/A,#N/A,TRUE,"Application on";#N/A,#N/A,TRUE,"Rejected"}</definedName>
    <definedName name="ghjgh" localSheetId="29" hidden="1">{#N/A,#N/A,TRUE,"Totals";#N/A,#N/A,TRUE,"Written Quote Out";#N/A,#N/A,TRUE,"Accepted Quotes";#N/A,#N/A,TRUE,"Application on";#N/A,#N/A,TRUE,"Rejected"}</definedName>
    <definedName name="ghjgh" localSheetId="26" hidden="1">{#N/A,#N/A,TRUE,"Totals";#N/A,#N/A,TRUE,"Written Quote Out";#N/A,#N/A,TRUE,"Accepted Quotes";#N/A,#N/A,TRUE,"Application on";#N/A,#N/A,TRUE,"Rejected"}</definedName>
    <definedName name="ghjgh" localSheetId="8" hidden="1">{#N/A,#N/A,TRUE,"Totals";#N/A,#N/A,TRUE,"Written Quote Out";#N/A,#N/A,TRUE,"Accepted Quotes";#N/A,#N/A,TRUE,"Application on";#N/A,#N/A,TRUE,"Rejected"}</definedName>
    <definedName name="ghjgh" localSheetId="46" hidden="1">{#N/A,#N/A,TRUE,"Totals";#N/A,#N/A,TRUE,"Written Quote Out";#N/A,#N/A,TRUE,"Accepted Quotes";#N/A,#N/A,TRUE,"Application on";#N/A,#N/A,TRUE,"Rejected"}</definedName>
    <definedName name="ghjgh" localSheetId="47" hidden="1">{#N/A,#N/A,TRUE,"Totals";#N/A,#N/A,TRUE,"Written Quote Out";#N/A,#N/A,TRUE,"Accepted Quotes";#N/A,#N/A,TRUE,"Application on";#N/A,#N/A,TRUE,"Rejected"}</definedName>
    <definedName name="ghjgh" localSheetId="44" hidden="1">{#N/A,#N/A,TRUE,"Totals";#N/A,#N/A,TRUE,"Written Quote Out";#N/A,#N/A,TRUE,"Accepted Quotes";#N/A,#N/A,TRUE,"Application on";#N/A,#N/A,TRUE,"Rejected"}</definedName>
    <definedName name="ghjgh" localSheetId="0" hidden="1">{#N/A,#N/A,TRUE,"Totals";#N/A,#N/A,TRUE,"Written Quote Out";#N/A,#N/A,TRUE,"Accepted Quotes";#N/A,#N/A,TRUE,"Application on";#N/A,#N/A,TRUE,"Rejected"}</definedName>
    <definedName name="ghjgh" localSheetId="9" hidden="1">{#N/A,#N/A,TRUE,"Totals";#N/A,#N/A,TRUE,"Written Quote Out";#N/A,#N/A,TRUE,"Accepted Quotes";#N/A,#N/A,TRUE,"Application on";#N/A,#N/A,TRUE,"Rejected"}</definedName>
    <definedName name="ghjgh" localSheetId="5" hidden="1">{#N/A,#N/A,TRUE,"Totals";#N/A,#N/A,TRUE,"Written Quote Out";#N/A,#N/A,TRUE,"Accepted Quotes";#N/A,#N/A,TRUE,"Application on";#N/A,#N/A,TRUE,"Rejected"}</definedName>
    <definedName name="ghjgh" localSheetId="6" hidden="1">{#N/A,#N/A,TRUE,"Totals";#N/A,#N/A,TRUE,"Written Quote Out";#N/A,#N/A,TRUE,"Accepted Quotes";#N/A,#N/A,TRUE,"Application on";#N/A,#N/A,TRUE,"Rejected"}</definedName>
    <definedName name="ghjgh" localSheetId="58" hidden="1">{#N/A,#N/A,TRUE,"Totals";#N/A,#N/A,TRUE,"Written Quote Out";#N/A,#N/A,TRUE,"Accepted Quotes";#N/A,#N/A,TRUE,"Application on";#N/A,#N/A,TRUE,"Rejected"}</definedName>
    <definedName name="ghjgh" localSheetId="37" hidden="1">{#N/A,#N/A,TRUE,"Totals";#N/A,#N/A,TRUE,"Written Quote Out";#N/A,#N/A,TRUE,"Accepted Quotes";#N/A,#N/A,TRUE,"Application on";#N/A,#N/A,TRUE,"Rejected"}</definedName>
    <definedName name="ghjgh" localSheetId="10" hidden="1">{#N/A,#N/A,TRUE,"Totals";#N/A,#N/A,TRUE,"Written Quote Out";#N/A,#N/A,TRUE,"Accepted Quotes";#N/A,#N/A,TRUE,"Application on";#N/A,#N/A,TRUE,"Rejected"}</definedName>
    <definedName name="ghjgh" localSheetId="3" hidden="1">{#N/A,#N/A,TRUE,"Totals";#N/A,#N/A,TRUE,"Written Quote Out";#N/A,#N/A,TRUE,"Accepted Quotes";#N/A,#N/A,TRUE,"Application on";#N/A,#N/A,TRUE,"Rejected"}</definedName>
    <definedName name="ghjgh" localSheetId="4" hidden="1">{#N/A,#N/A,TRUE,"Totals";#N/A,#N/A,TRUE,"Written Quote Out";#N/A,#N/A,TRUE,"Accepted Quotes";#N/A,#N/A,TRUE,"Application on";#N/A,#N/A,TRUE,"Rejected"}</definedName>
    <definedName name="ghjgh" localSheetId="57" hidden="1">{#N/A,#N/A,TRUE,"Totals";#N/A,#N/A,TRUE,"Written Quote Out";#N/A,#N/A,TRUE,"Accepted Quotes";#N/A,#N/A,TRUE,"Application on";#N/A,#N/A,TRUE,"Rejected"}</definedName>
    <definedName name="ghjgh" localSheetId="50" hidden="1">{#N/A,#N/A,TRUE,"Totals";#N/A,#N/A,TRUE,"Written Quote Out";#N/A,#N/A,TRUE,"Accepted Quotes";#N/A,#N/A,TRUE,"Application on";#N/A,#N/A,TRUE,"Rejected"}</definedName>
    <definedName name="ghjgh" localSheetId="56" hidden="1">{#N/A,#N/A,TRUE,"Totals";#N/A,#N/A,TRUE,"Written Quote Out";#N/A,#N/A,TRUE,"Accepted Quotes";#N/A,#N/A,TRUE,"Application on";#N/A,#N/A,TRUE,"Rejected"}</definedName>
    <definedName name="ghjgh" localSheetId="13" hidden="1">{#N/A,#N/A,TRUE,"Totals";#N/A,#N/A,TRUE,"Written Quote Out";#N/A,#N/A,TRUE,"Accepted Quotes";#N/A,#N/A,TRUE,"Application on";#N/A,#N/A,TRUE,"Rejected"}</definedName>
    <definedName name="ghjgh" localSheetId="12" hidden="1">{#N/A,#N/A,TRUE,"Totals";#N/A,#N/A,TRUE,"Written Quote Out";#N/A,#N/A,TRUE,"Accepted Quotes";#N/A,#N/A,TRUE,"Application on";#N/A,#N/A,TRUE,"Rejected"}</definedName>
    <definedName name="ghjgh" localSheetId="16" hidden="1">{#N/A,#N/A,TRUE,"Totals";#N/A,#N/A,TRUE,"Written Quote Out";#N/A,#N/A,TRUE,"Accepted Quotes";#N/A,#N/A,TRUE,"Application on";#N/A,#N/A,TRUE,"Rejected"}</definedName>
    <definedName name="ghjgh" localSheetId="25" hidden="1">{#N/A,#N/A,TRUE,"Totals";#N/A,#N/A,TRUE,"Written Quote Out";#N/A,#N/A,TRUE,"Accepted Quotes";#N/A,#N/A,TRUE,"Application on";#N/A,#N/A,TRUE,"Rejected"}</definedName>
    <definedName name="ghjgh" localSheetId="43" hidden="1">{#N/A,#N/A,TRUE,"Totals";#N/A,#N/A,TRUE,"Written Quote Out";#N/A,#N/A,TRUE,"Accepted Quotes";#N/A,#N/A,TRUE,"Application on";#N/A,#N/A,TRUE,"Rejected"}</definedName>
    <definedName name="ghjgh" localSheetId="36" hidden="1">{#N/A,#N/A,TRUE,"Totals";#N/A,#N/A,TRUE,"Written Quote Out";#N/A,#N/A,TRUE,"Accepted Quotes";#N/A,#N/A,TRUE,"Application on";#N/A,#N/A,TRUE,"Rejected"}</definedName>
    <definedName name="ghjgh" localSheetId="30" hidden="1">{#N/A,#N/A,TRUE,"Totals";#N/A,#N/A,TRUE,"Written Quote Out";#N/A,#N/A,TRUE,"Accepted Quotes";#N/A,#N/A,TRUE,"Application on";#N/A,#N/A,TRUE,"Rejected"}</definedName>
    <definedName name="ghjgh" localSheetId="34" hidden="1">{#N/A,#N/A,TRUE,"Totals";#N/A,#N/A,TRUE,"Written Quote Out";#N/A,#N/A,TRUE,"Accepted Quotes";#N/A,#N/A,TRUE,"Application on";#N/A,#N/A,TRUE,"Rejected"}</definedName>
    <definedName name="ghjgh" localSheetId="35" hidden="1">{#N/A,#N/A,TRUE,"Totals";#N/A,#N/A,TRUE,"Written Quote Out";#N/A,#N/A,TRUE,"Accepted Quotes";#N/A,#N/A,TRUE,"Application on";#N/A,#N/A,TRUE,"Rejected"}</definedName>
    <definedName name="ghjgh" localSheetId="31" hidden="1">{#N/A,#N/A,TRUE,"Totals";#N/A,#N/A,TRUE,"Written Quote Out";#N/A,#N/A,TRUE,"Accepted Quotes";#N/A,#N/A,TRUE,"Application on";#N/A,#N/A,TRUE,"Rejected"}</definedName>
    <definedName name="ghjgh" localSheetId="11" hidden="1">{#N/A,#N/A,TRUE,"Totals";#N/A,#N/A,TRUE,"Written Quote Out";#N/A,#N/A,TRUE,"Accepted Quotes";#N/A,#N/A,TRUE,"Application on";#N/A,#N/A,TRUE,"Rejected"}</definedName>
    <definedName name="ghjgh" hidden="1">{#N/A,#N/A,TRUE,"Totals";#N/A,#N/A,TRUE,"Written Quote Out";#N/A,#N/A,TRUE,"Accepted Quotes";#N/A,#N/A,TRUE,"Application on";#N/A,#N/A,TRUE,"Rejected"}</definedName>
    <definedName name="ghjt" localSheetId="15" hidden="1">{#N/A,#N/A,TRUE,"Written Quote Out";#N/A,#N/A,TRUE,"Accepted Quotes"}</definedName>
    <definedName name="ghjt" localSheetId="21" hidden="1">{#N/A,#N/A,TRUE,"Written Quote Out";#N/A,#N/A,TRUE,"Accepted Quotes"}</definedName>
    <definedName name="ghjt" localSheetId="20" hidden="1">{#N/A,#N/A,TRUE,"Written Quote Out";#N/A,#N/A,TRUE,"Accepted Quotes"}</definedName>
    <definedName name="ghjt" localSheetId="24" hidden="1">{#N/A,#N/A,TRUE,"Written Quote Out";#N/A,#N/A,TRUE,"Accepted Quotes"}</definedName>
    <definedName name="ghjt" localSheetId="17" hidden="1">{#N/A,#N/A,TRUE,"Written Quote Out";#N/A,#N/A,TRUE,"Accepted Quotes"}</definedName>
    <definedName name="ghjt" localSheetId="28" hidden="1">{#N/A,#N/A,TRUE,"Written Quote Out";#N/A,#N/A,TRUE,"Accepted Quotes"}</definedName>
    <definedName name="ghjt" localSheetId="29" hidden="1">{#N/A,#N/A,TRUE,"Written Quote Out";#N/A,#N/A,TRUE,"Accepted Quotes"}</definedName>
    <definedName name="ghjt" localSheetId="26" hidden="1">{#N/A,#N/A,TRUE,"Written Quote Out";#N/A,#N/A,TRUE,"Accepted Quotes"}</definedName>
    <definedName name="ghjt" localSheetId="8" hidden="1">{#N/A,#N/A,TRUE,"Written Quote Out";#N/A,#N/A,TRUE,"Accepted Quotes"}</definedName>
    <definedName name="ghjt" localSheetId="46" hidden="1">{#N/A,#N/A,TRUE,"Written Quote Out";#N/A,#N/A,TRUE,"Accepted Quotes"}</definedName>
    <definedName name="ghjt" localSheetId="47" hidden="1">{#N/A,#N/A,TRUE,"Written Quote Out";#N/A,#N/A,TRUE,"Accepted Quotes"}</definedName>
    <definedName name="ghjt" localSheetId="44" hidden="1">{#N/A,#N/A,TRUE,"Written Quote Out";#N/A,#N/A,TRUE,"Accepted Quotes"}</definedName>
    <definedName name="ghjt" localSheetId="0" hidden="1">{#N/A,#N/A,TRUE,"Written Quote Out";#N/A,#N/A,TRUE,"Accepted Quotes"}</definedName>
    <definedName name="ghjt" localSheetId="9" hidden="1">{#N/A,#N/A,TRUE,"Written Quote Out";#N/A,#N/A,TRUE,"Accepted Quotes"}</definedName>
    <definedName name="ghjt" localSheetId="5" hidden="1">{#N/A,#N/A,TRUE,"Written Quote Out";#N/A,#N/A,TRUE,"Accepted Quotes"}</definedName>
    <definedName name="ghjt" localSheetId="6" hidden="1">{#N/A,#N/A,TRUE,"Written Quote Out";#N/A,#N/A,TRUE,"Accepted Quotes"}</definedName>
    <definedName name="ghjt" localSheetId="58" hidden="1">{#N/A,#N/A,TRUE,"Written Quote Out";#N/A,#N/A,TRUE,"Accepted Quotes"}</definedName>
    <definedName name="ghjt" localSheetId="37" hidden="1">{#N/A,#N/A,TRUE,"Written Quote Out";#N/A,#N/A,TRUE,"Accepted Quotes"}</definedName>
    <definedName name="ghjt" localSheetId="10" hidden="1">{#N/A,#N/A,TRUE,"Written Quote Out";#N/A,#N/A,TRUE,"Accepted Quotes"}</definedName>
    <definedName name="ghjt" localSheetId="3" hidden="1">{#N/A,#N/A,TRUE,"Written Quote Out";#N/A,#N/A,TRUE,"Accepted Quotes"}</definedName>
    <definedName name="ghjt" localSheetId="4" hidden="1">{#N/A,#N/A,TRUE,"Written Quote Out";#N/A,#N/A,TRUE,"Accepted Quotes"}</definedName>
    <definedName name="ghjt" localSheetId="57" hidden="1">{#N/A,#N/A,TRUE,"Written Quote Out";#N/A,#N/A,TRUE,"Accepted Quotes"}</definedName>
    <definedName name="ghjt" localSheetId="50" hidden="1">{#N/A,#N/A,TRUE,"Written Quote Out";#N/A,#N/A,TRUE,"Accepted Quotes"}</definedName>
    <definedName name="ghjt" localSheetId="56" hidden="1">{#N/A,#N/A,TRUE,"Written Quote Out";#N/A,#N/A,TRUE,"Accepted Quotes"}</definedName>
    <definedName name="ghjt" localSheetId="13" hidden="1">{#N/A,#N/A,TRUE,"Written Quote Out";#N/A,#N/A,TRUE,"Accepted Quotes"}</definedName>
    <definedName name="ghjt" localSheetId="12" hidden="1">{#N/A,#N/A,TRUE,"Written Quote Out";#N/A,#N/A,TRUE,"Accepted Quotes"}</definedName>
    <definedName name="ghjt" localSheetId="16" hidden="1">{#N/A,#N/A,TRUE,"Written Quote Out";#N/A,#N/A,TRUE,"Accepted Quotes"}</definedName>
    <definedName name="ghjt" localSheetId="25" hidden="1">{#N/A,#N/A,TRUE,"Written Quote Out";#N/A,#N/A,TRUE,"Accepted Quotes"}</definedName>
    <definedName name="ghjt" localSheetId="43" hidden="1">{#N/A,#N/A,TRUE,"Written Quote Out";#N/A,#N/A,TRUE,"Accepted Quotes"}</definedName>
    <definedName name="ghjt" localSheetId="36" hidden="1">{#N/A,#N/A,TRUE,"Written Quote Out";#N/A,#N/A,TRUE,"Accepted Quotes"}</definedName>
    <definedName name="ghjt" localSheetId="30" hidden="1">{#N/A,#N/A,TRUE,"Written Quote Out";#N/A,#N/A,TRUE,"Accepted Quotes"}</definedName>
    <definedName name="ghjt" localSheetId="34" hidden="1">{#N/A,#N/A,TRUE,"Written Quote Out";#N/A,#N/A,TRUE,"Accepted Quotes"}</definedName>
    <definedName name="ghjt" localSheetId="35" hidden="1">{#N/A,#N/A,TRUE,"Written Quote Out";#N/A,#N/A,TRUE,"Accepted Quotes"}</definedName>
    <definedName name="ghjt" localSheetId="31" hidden="1">{#N/A,#N/A,TRUE,"Written Quote Out";#N/A,#N/A,TRUE,"Accepted Quotes"}</definedName>
    <definedName name="ghjt" localSheetId="11" hidden="1">{#N/A,#N/A,TRUE,"Written Quote Out";#N/A,#N/A,TRUE,"Accepted Quotes"}</definedName>
    <definedName name="ghjt" hidden="1">{#N/A,#N/A,TRUE,"Written Quote Out";#N/A,#N/A,TRUE,"Accepted Quotes"}</definedName>
    <definedName name="Gillett_FooterType" hidden="1">"NONE"</definedName>
    <definedName name="GIM" localSheetId="15" hidden="1">{"NewCo_View",#N/A,FALSE,"Calculations"}</definedName>
    <definedName name="GIM" localSheetId="21" hidden="1">{"NewCo_View",#N/A,FALSE,"Calculations"}</definedName>
    <definedName name="GIM" localSheetId="20" hidden="1">{"NewCo_View",#N/A,FALSE,"Calculations"}</definedName>
    <definedName name="GIM" localSheetId="24" hidden="1">{"NewCo_View",#N/A,FALSE,"Calculations"}</definedName>
    <definedName name="GIM" localSheetId="17" hidden="1">{"NewCo_View",#N/A,FALSE,"Calculations"}</definedName>
    <definedName name="GIM" localSheetId="28" hidden="1">{"NewCo_View",#N/A,FALSE,"Calculations"}</definedName>
    <definedName name="GIM" localSheetId="29" hidden="1">{"NewCo_View",#N/A,FALSE,"Calculations"}</definedName>
    <definedName name="GIM" localSheetId="26" hidden="1">{"NewCo_View",#N/A,FALSE,"Calculations"}</definedName>
    <definedName name="GIM" localSheetId="8" hidden="1">{"NewCo_View",#N/A,FALSE,"Calculations"}</definedName>
    <definedName name="GIM" localSheetId="46" hidden="1">{"NewCo_View",#N/A,FALSE,"Calculations"}</definedName>
    <definedName name="GIM" localSheetId="47" hidden="1">{"NewCo_View",#N/A,FALSE,"Calculations"}</definedName>
    <definedName name="GIM" localSheetId="44" hidden="1">{"NewCo_View",#N/A,FALSE,"Calculations"}</definedName>
    <definedName name="GIM" localSheetId="0" hidden="1">{"NewCo_View",#N/A,FALSE,"Calculations"}</definedName>
    <definedName name="GIM" localSheetId="9" hidden="1">{"NewCo_View",#N/A,FALSE,"Calculations"}</definedName>
    <definedName name="GIM" localSheetId="5" hidden="1">{"NewCo_View",#N/A,FALSE,"Calculations"}</definedName>
    <definedName name="GIM" localSheetId="6" hidden="1">{"NewCo_View",#N/A,FALSE,"Calculations"}</definedName>
    <definedName name="GIM" localSheetId="58" hidden="1">{"NewCo_View",#N/A,FALSE,"Calculations"}</definedName>
    <definedName name="GIM" localSheetId="37" hidden="1">{"NewCo_View",#N/A,FALSE,"Calculations"}</definedName>
    <definedName name="GIM" localSheetId="10" hidden="1">{"NewCo_View",#N/A,FALSE,"Calculations"}</definedName>
    <definedName name="GIM" localSheetId="3" hidden="1">{"NewCo_View",#N/A,FALSE,"Calculations"}</definedName>
    <definedName name="GIM" localSheetId="4" hidden="1">{"NewCo_View",#N/A,FALSE,"Calculations"}</definedName>
    <definedName name="GIM" localSheetId="57" hidden="1">{"NewCo_View",#N/A,FALSE,"Calculations"}</definedName>
    <definedName name="GIM" localSheetId="50" hidden="1">{"NewCo_View",#N/A,FALSE,"Calculations"}</definedName>
    <definedName name="GIM" localSheetId="56" hidden="1">{"NewCo_View",#N/A,FALSE,"Calculations"}</definedName>
    <definedName name="GIM" localSheetId="13" hidden="1">{"NewCo_View",#N/A,FALSE,"Calculations"}</definedName>
    <definedName name="GIM" localSheetId="12" hidden="1">{"NewCo_View",#N/A,FALSE,"Calculations"}</definedName>
    <definedName name="GIM" localSheetId="16" hidden="1">{"NewCo_View",#N/A,FALSE,"Calculations"}</definedName>
    <definedName name="GIM" localSheetId="25" hidden="1">{"NewCo_View",#N/A,FALSE,"Calculations"}</definedName>
    <definedName name="GIM" localSheetId="43" hidden="1">{"NewCo_View",#N/A,FALSE,"Calculations"}</definedName>
    <definedName name="GIM" localSheetId="36" hidden="1">{"NewCo_View",#N/A,FALSE,"Calculations"}</definedName>
    <definedName name="GIM" localSheetId="30" hidden="1">{"NewCo_View",#N/A,FALSE,"Calculations"}</definedName>
    <definedName name="GIM" localSheetId="34" hidden="1">{"NewCo_View",#N/A,FALSE,"Calculations"}</definedName>
    <definedName name="GIM" localSheetId="35" hidden="1">{"NewCo_View",#N/A,FALSE,"Calculations"}</definedName>
    <definedName name="GIM" localSheetId="31" hidden="1">{"NewCo_View",#N/A,FALSE,"Calculations"}</definedName>
    <definedName name="GIM" localSheetId="11" hidden="1">{"NewCo_View",#N/A,FALSE,"Calculations"}</definedName>
    <definedName name="GIM" hidden="1">{"NewCo_View",#N/A,FALSE,"Calculations"}</definedName>
    <definedName name="gjgf" localSheetId="15" hidden="1">{"NewCo_View",#N/A,FALSE,"Calculations"}</definedName>
    <definedName name="gjgf" localSheetId="21" hidden="1">{"NewCo_View",#N/A,FALSE,"Calculations"}</definedName>
    <definedName name="gjgf" localSheetId="20" hidden="1">{"NewCo_View",#N/A,FALSE,"Calculations"}</definedName>
    <definedName name="gjgf" localSheetId="24" hidden="1">{"NewCo_View",#N/A,FALSE,"Calculations"}</definedName>
    <definedName name="gjgf" localSheetId="17" hidden="1">{"NewCo_View",#N/A,FALSE,"Calculations"}</definedName>
    <definedName name="gjgf" localSheetId="28" hidden="1">{"NewCo_View",#N/A,FALSE,"Calculations"}</definedName>
    <definedName name="gjgf" localSheetId="29" hidden="1">{"NewCo_View",#N/A,FALSE,"Calculations"}</definedName>
    <definedName name="gjgf" localSheetId="26" hidden="1">{"NewCo_View",#N/A,FALSE,"Calculations"}</definedName>
    <definedName name="gjgf" localSheetId="8" hidden="1">{"NewCo_View",#N/A,FALSE,"Calculations"}</definedName>
    <definedName name="gjgf" localSheetId="46" hidden="1">{"NewCo_View",#N/A,FALSE,"Calculations"}</definedName>
    <definedName name="gjgf" localSheetId="47" hidden="1">{"NewCo_View",#N/A,FALSE,"Calculations"}</definedName>
    <definedName name="gjgf" localSheetId="44" hidden="1">{"NewCo_View",#N/A,FALSE,"Calculations"}</definedName>
    <definedName name="gjgf" localSheetId="0" hidden="1">{"NewCo_View",#N/A,FALSE,"Calculations"}</definedName>
    <definedName name="gjgf" localSheetId="9" hidden="1">{"NewCo_View",#N/A,FALSE,"Calculations"}</definedName>
    <definedName name="gjgf" localSheetId="5" hidden="1">{"NewCo_View",#N/A,FALSE,"Calculations"}</definedName>
    <definedName name="gjgf" localSheetId="6" hidden="1">{"NewCo_View",#N/A,FALSE,"Calculations"}</definedName>
    <definedName name="gjgf" localSheetId="58" hidden="1">{"NewCo_View",#N/A,FALSE,"Calculations"}</definedName>
    <definedName name="gjgf" localSheetId="37" hidden="1">{"NewCo_View",#N/A,FALSE,"Calculations"}</definedName>
    <definedName name="gjgf" localSheetId="10" hidden="1">{"NewCo_View",#N/A,FALSE,"Calculations"}</definedName>
    <definedName name="gjgf" localSheetId="3" hidden="1">{"NewCo_View",#N/A,FALSE,"Calculations"}</definedName>
    <definedName name="gjgf" localSheetId="4" hidden="1">{"NewCo_View",#N/A,FALSE,"Calculations"}</definedName>
    <definedName name="gjgf" localSheetId="57" hidden="1">{"NewCo_View",#N/A,FALSE,"Calculations"}</definedName>
    <definedName name="gjgf" localSheetId="50" hidden="1">{"NewCo_View",#N/A,FALSE,"Calculations"}</definedName>
    <definedName name="gjgf" localSheetId="56" hidden="1">{"NewCo_View",#N/A,FALSE,"Calculations"}</definedName>
    <definedName name="gjgf" localSheetId="13" hidden="1">{"NewCo_View",#N/A,FALSE,"Calculations"}</definedName>
    <definedName name="gjgf" localSheetId="12" hidden="1">{"NewCo_View",#N/A,FALSE,"Calculations"}</definedName>
    <definedName name="gjgf" localSheetId="16" hidden="1">{"NewCo_View",#N/A,FALSE,"Calculations"}</definedName>
    <definedName name="gjgf" localSheetId="25" hidden="1">{"NewCo_View",#N/A,FALSE,"Calculations"}</definedName>
    <definedName name="gjgf" localSheetId="43" hidden="1">{"NewCo_View",#N/A,FALSE,"Calculations"}</definedName>
    <definedName name="gjgf" localSheetId="36" hidden="1">{"NewCo_View",#N/A,FALSE,"Calculations"}</definedName>
    <definedName name="gjgf" localSheetId="30" hidden="1">{"NewCo_View",#N/A,FALSE,"Calculations"}</definedName>
    <definedName name="gjgf" localSheetId="34" hidden="1">{"NewCo_View",#N/A,FALSE,"Calculations"}</definedName>
    <definedName name="gjgf" localSheetId="35" hidden="1">{"NewCo_View",#N/A,FALSE,"Calculations"}</definedName>
    <definedName name="gjgf" localSheetId="31" hidden="1">{"NewCo_View",#N/A,FALSE,"Calculations"}</definedName>
    <definedName name="gjgf" localSheetId="11" hidden="1">{"NewCo_View",#N/A,FALSE,"Calculations"}</definedName>
    <definedName name="gjgf" hidden="1">{"NewCo_View",#N/A,FALSE,"Calculations"}</definedName>
    <definedName name="gjgh" localSheetId="15" hidden="1">{#N/A,#N/A,TRUE,"Written Quote Out";#N/A,#N/A,TRUE,"Accepted Quotes"}</definedName>
    <definedName name="gjgh" localSheetId="21" hidden="1">{#N/A,#N/A,TRUE,"Written Quote Out";#N/A,#N/A,TRUE,"Accepted Quotes"}</definedName>
    <definedName name="gjgh" localSheetId="20" hidden="1">{#N/A,#N/A,TRUE,"Written Quote Out";#N/A,#N/A,TRUE,"Accepted Quotes"}</definedName>
    <definedName name="gjgh" localSheetId="24" hidden="1">{#N/A,#N/A,TRUE,"Written Quote Out";#N/A,#N/A,TRUE,"Accepted Quotes"}</definedName>
    <definedName name="gjgh" localSheetId="17" hidden="1">{#N/A,#N/A,TRUE,"Written Quote Out";#N/A,#N/A,TRUE,"Accepted Quotes"}</definedName>
    <definedName name="gjgh" localSheetId="28" hidden="1">{#N/A,#N/A,TRUE,"Written Quote Out";#N/A,#N/A,TRUE,"Accepted Quotes"}</definedName>
    <definedName name="gjgh" localSheetId="29" hidden="1">{#N/A,#N/A,TRUE,"Written Quote Out";#N/A,#N/A,TRUE,"Accepted Quotes"}</definedName>
    <definedName name="gjgh" localSheetId="26" hidden="1">{#N/A,#N/A,TRUE,"Written Quote Out";#N/A,#N/A,TRUE,"Accepted Quotes"}</definedName>
    <definedName name="gjgh" localSheetId="8" hidden="1">{#N/A,#N/A,TRUE,"Written Quote Out";#N/A,#N/A,TRUE,"Accepted Quotes"}</definedName>
    <definedName name="gjgh" localSheetId="46" hidden="1">{#N/A,#N/A,TRUE,"Written Quote Out";#N/A,#N/A,TRUE,"Accepted Quotes"}</definedName>
    <definedName name="gjgh" localSheetId="47" hidden="1">{#N/A,#N/A,TRUE,"Written Quote Out";#N/A,#N/A,TRUE,"Accepted Quotes"}</definedName>
    <definedName name="gjgh" localSheetId="44" hidden="1">{#N/A,#N/A,TRUE,"Written Quote Out";#N/A,#N/A,TRUE,"Accepted Quotes"}</definedName>
    <definedName name="gjgh" localSheetId="0" hidden="1">{#N/A,#N/A,TRUE,"Written Quote Out";#N/A,#N/A,TRUE,"Accepted Quotes"}</definedName>
    <definedName name="gjgh" localSheetId="9" hidden="1">{#N/A,#N/A,TRUE,"Written Quote Out";#N/A,#N/A,TRUE,"Accepted Quotes"}</definedName>
    <definedName name="gjgh" localSheetId="5" hidden="1">{#N/A,#N/A,TRUE,"Written Quote Out";#N/A,#N/A,TRUE,"Accepted Quotes"}</definedName>
    <definedName name="gjgh" localSheetId="6" hidden="1">{#N/A,#N/A,TRUE,"Written Quote Out";#N/A,#N/A,TRUE,"Accepted Quotes"}</definedName>
    <definedName name="gjgh" localSheetId="58" hidden="1">{#N/A,#N/A,TRUE,"Written Quote Out";#N/A,#N/A,TRUE,"Accepted Quotes"}</definedName>
    <definedName name="gjgh" localSheetId="37" hidden="1">{#N/A,#N/A,TRUE,"Written Quote Out";#N/A,#N/A,TRUE,"Accepted Quotes"}</definedName>
    <definedName name="gjgh" localSheetId="10" hidden="1">{#N/A,#N/A,TRUE,"Written Quote Out";#N/A,#N/A,TRUE,"Accepted Quotes"}</definedName>
    <definedName name="gjgh" localSheetId="3" hidden="1">{#N/A,#N/A,TRUE,"Written Quote Out";#N/A,#N/A,TRUE,"Accepted Quotes"}</definedName>
    <definedName name="gjgh" localSheetId="4" hidden="1">{#N/A,#N/A,TRUE,"Written Quote Out";#N/A,#N/A,TRUE,"Accepted Quotes"}</definedName>
    <definedName name="gjgh" localSheetId="57" hidden="1">{#N/A,#N/A,TRUE,"Written Quote Out";#N/A,#N/A,TRUE,"Accepted Quotes"}</definedName>
    <definedName name="gjgh" localSheetId="50" hidden="1">{#N/A,#N/A,TRUE,"Written Quote Out";#N/A,#N/A,TRUE,"Accepted Quotes"}</definedName>
    <definedName name="gjgh" localSheetId="56" hidden="1">{#N/A,#N/A,TRUE,"Written Quote Out";#N/A,#N/A,TRUE,"Accepted Quotes"}</definedName>
    <definedName name="gjgh" localSheetId="13" hidden="1">{#N/A,#N/A,TRUE,"Written Quote Out";#N/A,#N/A,TRUE,"Accepted Quotes"}</definedName>
    <definedName name="gjgh" localSheetId="12" hidden="1">{#N/A,#N/A,TRUE,"Written Quote Out";#N/A,#N/A,TRUE,"Accepted Quotes"}</definedName>
    <definedName name="gjgh" localSheetId="16" hidden="1">{#N/A,#N/A,TRUE,"Written Quote Out";#N/A,#N/A,TRUE,"Accepted Quotes"}</definedName>
    <definedName name="gjgh" localSheetId="25" hidden="1">{#N/A,#N/A,TRUE,"Written Quote Out";#N/A,#N/A,TRUE,"Accepted Quotes"}</definedName>
    <definedName name="gjgh" localSheetId="43" hidden="1">{#N/A,#N/A,TRUE,"Written Quote Out";#N/A,#N/A,TRUE,"Accepted Quotes"}</definedName>
    <definedName name="gjgh" localSheetId="36" hidden="1">{#N/A,#N/A,TRUE,"Written Quote Out";#N/A,#N/A,TRUE,"Accepted Quotes"}</definedName>
    <definedName name="gjgh" localSheetId="30" hidden="1">{#N/A,#N/A,TRUE,"Written Quote Out";#N/A,#N/A,TRUE,"Accepted Quotes"}</definedName>
    <definedName name="gjgh" localSheetId="34" hidden="1">{#N/A,#N/A,TRUE,"Written Quote Out";#N/A,#N/A,TRUE,"Accepted Quotes"}</definedName>
    <definedName name="gjgh" localSheetId="35" hidden="1">{#N/A,#N/A,TRUE,"Written Quote Out";#N/A,#N/A,TRUE,"Accepted Quotes"}</definedName>
    <definedName name="gjgh" localSheetId="31" hidden="1">{#N/A,#N/A,TRUE,"Written Quote Out";#N/A,#N/A,TRUE,"Accepted Quotes"}</definedName>
    <definedName name="gjgh" localSheetId="11" hidden="1">{#N/A,#N/A,TRUE,"Written Quote Out";#N/A,#N/A,TRUE,"Accepted Quotes"}</definedName>
    <definedName name="gjgh" hidden="1">{#N/A,#N/A,TRUE,"Written Quote Out";#N/A,#N/A,TRUE,"Accepted Quotes"}</definedName>
    <definedName name="gkgk" localSheetId="15" hidden="1">{"NewCo_View",#N/A,FALSE,"Calculations"}</definedName>
    <definedName name="gkgk" localSheetId="21" hidden="1">{"NewCo_View",#N/A,FALSE,"Calculations"}</definedName>
    <definedName name="gkgk" localSheetId="20" hidden="1">{"NewCo_View",#N/A,FALSE,"Calculations"}</definedName>
    <definedName name="gkgk" localSheetId="24" hidden="1">{"NewCo_View",#N/A,FALSE,"Calculations"}</definedName>
    <definedName name="gkgk" localSheetId="17" hidden="1">{"NewCo_View",#N/A,FALSE,"Calculations"}</definedName>
    <definedName name="gkgk" localSheetId="28" hidden="1">{"NewCo_View",#N/A,FALSE,"Calculations"}</definedName>
    <definedName name="gkgk" localSheetId="29" hidden="1">{"NewCo_View",#N/A,FALSE,"Calculations"}</definedName>
    <definedName name="gkgk" localSheetId="26" hidden="1">{"NewCo_View",#N/A,FALSE,"Calculations"}</definedName>
    <definedName name="gkgk" localSheetId="8" hidden="1">{"NewCo_View",#N/A,FALSE,"Calculations"}</definedName>
    <definedName name="gkgk" localSheetId="46" hidden="1">{"NewCo_View",#N/A,FALSE,"Calculations"}</definedName>
    <definedName name="gkgk" localSheetId="47" hidden="1">{"NewCo_View",#N/A,FALSE,"Calculations"}</definedName>
    <definedName name="gkgk" localSheetId="44" hidden="1">{"NewCo_View",#N/A,FALSE,"Calculations"}</definedName>
    <definedName name="gkgk" localSheetId="0" hidden="1">{"NewCo_View",#N/A,FALSE,"Calculations"}</definedName>
    <definedName name="gkgk" localSheetId="9" hidden="1">{"NewCo_View",#N/A,FALSE,"Calculations"}</definedName>
    <definedName name="gkgk" localSheetId="5" hidden="1">{"NewCo_View",#N/A,FALSE,"Calculations"}</definedName>
    <definedName name="gkgk" localSheetId="6" hidden="1">{"NewCo_View",#N/A,FALSE,"Calculations"}</definedName>
    <definedName name="gkgk" localSheetId="58" hidden="1">{"NewCo_View",#N/A,FALSE,"Calculations"}</definedName>
    <definedName name="gkgk" localSheetId="37" hidden="1">{"NewCo_View",#N/A,FALSE,"Calculations"}</definedName>
    <definedName name="gkgk" localSheetId="10" hidden="1">{"NewCo_View",#N/A,FALSE,"Calculations"}</definedName>
    <definedName name="gkgk" localSheetId="3" hidden="1">{"NewCo_View",#N/A,FALSE,"Calculations"}</definedName>
    <definedName name="gkgk" localSheetId="4" hidden="1">{"NewCo_View",#N/A,FALSE,"Calculations"}</definedName>
    <definedName name="gkgk" localSheetId="57" hidden="1">{"NewCo_View",#N/A,FALSE,"Calculations"}</definedName>
    <definedName name="gkgk" localSheetId="50" hidden="1">{"NewCo_View",#N/A,FALSE,"Calculations"}</definedName>
    <definedName name="gkgk" localSheetId="56" hidden="1">{"NewCo_View",#N/A,FALSE,"Calculations"}</definedName>
    <definedName name="gkgk" localSheetId="13" hidden="1">{"NewCo_View",#N/A,FALSE,"Calculations"}</definedName>
    <definedName name="gkgk" localSheetId="12" hidden="1">{"NewCo_View",#N/A,FALSE,"Calculations"}</definedName>
    <definedName name="gkgk" localSheetId="16" hidden="1">{"NewCo_View",#N/A,FALSE,"Calculations"}</definedName>
    <definedName name="gkgk" localSheetId="25" hidden="1">{"NewCo_View",#N/A,FALSE,"Calculations"}</definedName>
    <definedName name="gkgk" localSheetId="43" hidden="1">{"NewCo_View",#N/A,FALSE,"Calculations"}</definedName>
    <definedName name="gkgk" localSheetId="36" hidden="1">{"NewCo_View",#N/A,FALSE,"Calculations"}</definedName>
    <definedName name="gkgk" localSheetId="30" hidden="1">{"NewCo_View",#N/A,FALSE,"Calculations"}</definedName>
    <definedName name="gkgk" localSheetId="34" hidden="1">{"NewCo_View",#N/A,FALSE,"Calculations"}</definedName>
    <definedName name="gkgk" localSheetId="35" hidden="1">{"NewCo_View",#N/A,FALSE,"Calculations"}</definedName>
    <definedName name="gkgk" localSheetId="31" hidden="1">{"NewCo_View",#N/A,FALSE,"Calculations"}</definedName>
    <definedName name="gkgk" localSheetId="11" hidden="1">{"NewCo_View",#N/A,FALSE,"Calculations"}</definedName>
    <definedName name="gkgk" hidden="1">{"NewCo_View",#N/A,FALSE,"Calculations"}</definedName>
    <definedName name="GlobalInvestmentMgmt" localSheetId="15" hidden="1">{"NewCo_View",#N/A,FALSE,"Calculations"}</definedName>
    <definedName name="GlobalInvestmentMgmt" localSheetId="21" hidden="1">{"NewCo_View",#N/A,FALSE,"Calculations"}</definedName>
    <definedName name="GlobalInvestmentMgmt" localSheetId="20" hidden="1">{"NewCo_View",#N/A,FALSE,"Calculations"}</definedName>
    <definedName name="GlobalInvestmentMgmt" localSheetId="24" hidden="1">{"NewCo_View",#N/A,FALSE,"Calculations"}</definedName>
    <definedName name="GlobalInvestmentMgmt" localSheetId="17" hidden="1">{"NewCo_View",#N/A,FALSE,"Calculations"}</definedName>
    <definedName name="GlobalInvestmentMgmt" localSheetId="28" hidden="1">{"NewCo_View",#N/A,FALSE,"Calculations"}</definedName>
    <definedName name="GlobalInvestmentMgmt" localSheetId="29" hidden="1">{"NewCo_View",#N/A,FALSE,"Calculations"}</definedName>
    <definedName name="GlobalInvestmentMgmt" localSheetId="26" hidden="1">{"NewCo_View",#N/A,FALSE,"Calculations"}</definedName>
    <definedName name="GlobalInvestmentMgmt" localSheetId="8" hidden="1">{"NewCo_View",#N/A,FALSE,"Calculations"}</definedName>
    <definedName name="GlobalInvestmentMgmt" localSheetId="46" hidden="1">{"NewCo_View",#N/A,FALSE,"Calculations"}</definedName>
    <definedName name="GlobalInvestmentMgmt" localSheetId="47" hidden="1">{"NewCo_View",#N/A,FALSE,"Calculations"}</definedName>
    <definedName name="GlobalInvestmentMgmt" localSheetId="44" hidden="1">{"NewCo_View",#N/A,FALSE,"Calculations"}</definedName>
    <definedName name="GlobalInvestmentMgmt" localSheetId="0" hidden="1">{"NewCo_View",#N/A,FALSE,"Calculations"}</definedName>
    <definedName name="GlobalInvestmentMgmt" localSheetId="9" hidden="1">{"NewCo_View",#N/A,FALSE,"Calculations"}</definedName>
    <definedName name="GlobalInvestmentMgmt" localSheetId="5" hidden="1">{"NewCo_View",#N/A,FALSE,"Calculations"}</definedName>
    <definedName name="GlobalInvestmentMgmt" localSheetId="6" hidden="1">{"NewCo_View",#N/A,FALSE,"Calculations"}</definedName>
    <definedName name="GlobalInvestmentMgmt" localSheetId="58" hidden="1">{"NewCo_View",#N/A,FALSE,"Calculations"}</definedName>
    <definedName name="GlobalInvestmentMgmt" localSheetId="37" hidden="1">{"NewCo_View",#N/A,FALSE,"Calculations"}</definedName>
    <definedName name="GlobalInvestmentMgmt" localSheetId="10" hidden="1">{"NewCo_View",#N/A,FALSE,"Calculations"}</definedName>
    <definedName name="GlobalInvestmentMgmt" localSheetId="3" hidden="1">{"NewCo_View",#N/A,FALSE,"Calculations"}</definedName>
    <definedName name="GlobalInvestmentMgmt" localSheetId="4" hidden="1">{"NewCo_View",#N/A,FALSE,"Calculations"}</definedName>
    <definedName name="GlobalInvestmentMgmt" localSheetId="57" hidden="1">{"NewCo_View",#N/A,FALSE,"Calculations"}</definedName>
    <definedName name="GlobalInvestmentMgmt" localSheetId="50" hidden="1">{"NewCo_View",#N/A,FALSE,"Calculations"}</definedName>
    <definedName name="GlobalInvestmentMgmt" localSheetId="56" hidden="1">{"NewCo_View",#N/A,FALSE,"Calculations"}</definedName>
    <definedName name="GlobalInvestmentMgmt" localSheetId="13" hidden="1">{"NewCo_View",#N/A,FALSE,"Calculations"}</definedName>
    <definedName name="GlobalInvestmentMgmt" localSheetId="12" hidden="1">{"NewCo_View",#N/A,FALSE,"Calculations"}</definedName>
    <definedName name="GlobalInvestmentMgmt" localSheetId="16" hidden="1">{"NewCo_View",#N/A,FALSE,"Calculations"}</definedName>
    <definedName name="GlobalInvestmentMgmt" localSheetId="25" hidden="1">{"NewCo_View",#N/A,FALSE,"Calculations"}</definedName>
    <definedName name="GlobalInvestmentMgmt" localSheetId="43" hidden="1">{"NewCo_View",#N/A,FALSE,"Calculations"}</definedName>
    <definedName name="GlobalInvestmentMgmt" localSheetId="36" hidden="1">{"NewCo_View",#N/A,FALSE,"Calculations"}</definedName>
    <definedName name="GlobalInvestmentMgmt" localSheetId="30" hidden="1">{"NewCo_View",#N/A,FALSE,"Calculations"}</definedName>
    <definedName name="GlobalInvestmentMgmt" localSheetId="34" hidden="1">{"NewCo_View",#N/A,FALSE,"Calculations"}</definedName>
    <definedName name="GlobalInvestmentMgmt" localSheetId="35" hidden="1">{"NewCo_View",#N/A,FALSE,"Calculations"}</definedName>
    <definedName name="GlobalInvestmentMgmt" localSheetId="31" hidden="1">{"NewCo_View",#N/A,FALSE,"Calculations"}</definedName>
    <definedName name="GlobalInvestmentMgmt" localSheetId="11" hidden="1">{"NewCo_View",#N/A,FALSE,"Calculations"}</definedName>
    <definedName name="GlobalInvestmentMgmt" hidden="1">{"NewCo_View",#N/A,FALSE,"Calculations"}</definedName>
    <definedName name="grfgr" localSheetId="15" hidden="1">{#N/A,#N/A,TRUE,"Written Quote Out";#N/A,#N/A,TRUE,"Accepted Quotes"}</definedName>
    <definedName name="grfgr" localSheetId="21" hidden="1">{#N/A,#N/A,TRUE,"Written Quote Out";#N/A,#N/A,TRUE,"Accepted Quotes"}</definedName>
    <definedName name="grfgr" localSheetId="20" hidden="1">{#N/A,#N/A,TRUE,"Written Quote Out";#N/A,#N/A,TRUE,"Accepted Quotes"}</definedName>
    <definedName name="grfgr" localSheetId="24" hidden="1">{#N/A,#N/A,TRUE,"Written Quote Out";#N/A,#N/A,TRUE,"Accepted Quotes"}</definedName>
    <definedName name="grfgr" localSheetId="17" hidden="1">{#N/A,#N/A,TRUE,"Written Quote Out";#N/A,#N/A,TRUE,"Accepted Quotes"}</definedName>
    <definedName name="grfgr" localSheetId="28" hidden="1">{#N/A,#N/A,TRUE,"Written Quote Out";#N/A,#N/A,TRUE,"Accepted Quotes"}</definedName>
    <definedName name="grfgr" localSheetId="29" hidden="1">{#N/A,#N/A,TRUE,"Written Quote Out";#N/A,#N/A,TRUE,"Accepted Quotes"}</definedName>
    <definedName name="grfgr" localSheetId="26" hidden="1">{#N/A,#N/A,TRUE,"Written Quote Out";#N/A,#N/A,TRUE,"Accepted Quotes"}</definedName>
    <definedName name="grfgr" localSheetId="8" hidden="1">{#N/A,#N/A,TRUE,"Written Quote Out";#N/A,#N/A,TRUE,"Accepted Quotes"}</definedName>
    <definedName name="grfgr" localSheetId="46" hidden="1">{#N/A,#N/A,TRUE,"Written Quote Out";#N/A,#N/A,TRUE,"Accepted Quotes"}</definedName>
    <definedName name="grfgr" localSheetId="47" hidden="1">{#N/A,#N/A,TRUE,"Written Quote Out";#N/A,#N/A,TRUE,"Accepted Quotes"}</definedName>
    <definedName name="grfgr" localSheetId="44" hidden="1">{#N/A,#N/A,TRUE,"Written Quote Out";#N/A,#N/A,TRUE,"Accepted Quotes"}</definedName>
    <definedName name="grfgr" localSheetId="0" hidden="1">{#N/A,#N/A,TRUE,"Written Quote Out";#N/A,#N/A,TRUE,"Accepted Quotes"}</definedName>
    <definedName name="grfgr" localSheetId="9" hidden="1">{#N/A,#N/A,TRUE,"Written Quote Out";#N/A,#N/A,TRUE,"Accepted Quotes"}</definedName>
    <definedName name="grfgr" localSheetId="5" hidden="1">{#N/A,#N/A,TRUE,"Written Quote Out";#N/A,#N/A,TRUE,"Accepted Quotes"}</definedName>
    <definedName name="grfgr" localSheetId="6" hidden="1">{#N/A,#N/A,TRUE,"Written Quote Out";#N/A,#N/A,TRUE,"Accepted Quotes"}</definedName>
    <definedName name="grfgr" localSheetId="58" hidden="1">{#N/A,#N/A,TRUE,"Written Quote Out";#N/A,#N/A,TRUE,"Accepted Quotes"}</definedName>
    <definedName name="grfgr" localSheetId="37" hidden="1">{#N/A,#N/A,TRUE,"Written Quote Out";#N/A,#N/A,TRUE,"Accepted Quotes"}</definedName>
    <definedName name="grfgr" localSheetId="10" hidden="1">{#N/A,#N/A,TRUE,"Written Quote Out";#N/A,#N/A,TRUE,"Accepted Quotes"}</definedName>
    <definedName name="grfgr" localSheetId="3" hidden="1">{#N/A,#N/A,TRUE,"Written Quote Out";#N/A,#N/A,TRUE,"Accepted Quotes"}</definedName>
    <definedName name="grfgr" localSheetId="4" hidden="1">{#N/A,#N/A,TRUE,"Written Quote Out";#N/A,#N/A,TRUE,"Accepted Quotes"}</definedName>
    <definedName name="grfgr" localSheetId="57" hidden="1">{#N/A,#N/A,TRUE,"Written Quote Out";#N/A,#N/A,TRUE,"Accepted Quotes"}</definedName>
    <definedName name="grfgr" localSheetId="50" hidden="1">{#N/A,#N/A,TRUE,"Written Quote Out";#N/A,#N/A,TRUE,"Accepted Quotes"}</definedName>
    <definedName name="grfgr" localSheetId="56" hidden="1">{#N/A,#N/A,TRUE,"Written Quote Out";#N/A,#N/A,TRUE,"Accepted Quotes"}</definedName>
    <definedName name="grfgr" localSheetId="13" hidden="1">{#N/A,#N/A,TRUE,"Written Quote Out";#N/A,#N/A,TRUE,"Accepted Quotes"}</definedName>
    <definedName name="grfgr" localSheetId="12" hidden="1">{#N/A,#N/A,TRUE,"Written Quote Out";#N/A,#N/A,TRUE,"Accepted Quotes"}</definedName>
    <definedName name="grfgr" localSheetId="16" hidden="1">{#N/A,#N/A,TRUE,"Written Quote Out";#N/A,#N/A,TRUE,"Accepted Quotes"}</definedName>
    <definedName name="grfgr" localSheetId="25" hidden="1">{#N/A,#N/A,TRUE,"Written Quote Out";#N/A,#N/A,TRUE,"Accepted Quotes"}</definedName>
    <definedName name="grfgr" localSheetId="43" hidden="1">{#N/A,#N/A,TRUE,"Written Quote Out";#N/A,#N/A,TRUE,"Accepted Quotes"}</definedName>
    <definedName name="grfgr" localSheetId="36" hidden="1">{#N/A,#N/A,TRUE,"Written Quote Out";#N/A,#N/A,TRUE,"Accepted Quotes"}</definedName>
    <definedName name="grfgr" localSheetId="30" hidden="1">{#N/A,#N/A,TRUE,"Written Quote Out";#N/A,#N/A,TRUE,"Accepted Quotes"}</definedName>
    <definedName name="grfgr" localSheetId="34" hidden="1">{#N/A,#N/A,TRUE,"Written Quote Out";#N/A,#N/A,TRUE,"Accepted Quotes"}</definedName>
    <definedName name="grfgr" localSheetId="35" hidden="1">{#N/A,#N/A,TRUE,"Written Quote Out";#N/A,#N/A,TRUE,"Accepted Quotes"}</definedName>
    <definedName name="grfgr" localSheetId="31" hidden="1">{#N/A,#N/A,TRUE,"Written Quote Out";#N/A,#N/A,TRUE,"Accepted Quotes"}</definedName>
    <definedName name="grfgr" localSheetId="11" hidden="1">{#N/A,#N/A,TRUE,"Written Quote Out";#N/A,#N/A,TRUE,"Accepted Quotes"}</definedName>
    <definedName name="grfgr" hidden="1">{#N/A,#N/A,TRUE,"Written Quote Out";#N/A,#N/A,TRUE,"Accepted Quotes"}</definedName>
    <definedName name="gsgs" localSheetId="15" hidden="1">{"NewCo_View",#N/A,FALSE,"Calculations"}</definedName>
    <definedName name="gsgs" localSheetId="21" hidden="1">{"NewCo_View",#N/A,FALSE,"Calculations"}</definedName>
    <definedName name="gsgs" localSheetId="20" hidden="1">{"NewCo_View",#N/A,FALSE,"Calculations"}</definedName>
    <definedName name="gsgs" localSheetId="24" hidden="1">{"NewCo_View",#N/A,FALSE,"Calculations"}</definedName>
    <definedName name="gsgs" localSheetId="17" hidden="1">{"NewCo_View",#N/A,FALSE,"Calculations"}</definedName>
    <definedName name="gsgs" localSheetId="28" hidden="1">{"NewCo_View",#N/A,FALSE,"Calculations"}</definedName>
    <definedName name="gsgs" localSheetId="29" hidden="1">{"NewCo_View",#N/A,FALSE,"Calculations"}</definedName>
    <definedName name="gsgs" localSheetId="26" hidden="1">{"NewCo_View",#N/A,FALSE,"Calculations"}</definedName>
    <definedName name="gsgs" localSheetId="8" hidden="1">{"NewCo_View",#N/A,FALSE,"Calculations"}</definedName>
    <definedName name="gsgs" localSheetId="46" hidden="1">{"NewCo_View",#N/A,FALSE,"Calculations"}</definedName>
    <definedName name="gsgs" localSheetId="47" hidden="1">{"NewCo_View",#N/A,FALSE,"Calculations"}</definedName>
    <definedName name="gsgs" localSheetId="44" hidden="1">{"NewCo_View",#N/A,FALSE,"Calculations"}</definedName>
    <definedName name="gsgs" localSheetId="0" hidden="1">{"NewCo_View",#N/A,FALSE,"Calculations"}</definedName>
    <definedName name="gsgs" localSheetId="9" hidden="1">{"NewCo_View",#N/A,FALSE,"Calculations"}</definedName>
    <definedName name="gsgs" localSheetId="5" hidden="1">{"NewCo_View",#N/A,FALSE,"Calculations"}</definedName>
    <definedName name="gsgs" localSheetId="6" hidden="1">{"NewCo_View",#N/A,FALSE,"Calculations"}</definedName>
    <definedName name="gsgs" localSheetId="58" hidden="1">{"NewCo_View",#N/A,FALSE,"Calculations"}</definedName>
    <definedName name="gsgs" localSheetId="37" hidden="1">{"NewCo_View",#N/A,FALSE,"Calculations"}</definedName>
    <definedName name="gsgs" localSheetId="10" hidden="1">{"NewCo_View",#N/A,FALSE,"Calculations"}</definedName>
    <definedName name="gsgs" localSheetId="3" hidden="1">{"NewCo_View",#N/A,FALSE,"Calculations"}</definedName>
    <definedName name="gsgs" localSheetId="4" hidden="1">{"NewCo_View",#N/A,FALSE,"Calculations"}</definedName>
    <definedName name="gsgs" localSheetId="57" hidden="1">{"NewCo_View",#N/A,FALSE,"Calculations"}</definedName>
    <definedName name="gsgs" localSheetId="50" hidden="1">{"NewCo_View",#N/A,FALSE,"Calculations"}</definedName>
    <definedName name="gsgs" localSheetId="56" hidden="1">{"NewCo_View",#N/A,FALSE,"Calculations"}</definedName>
    <definedName name="gsgs" localSheetId="13" hidden="1">{"NewCo_View",#N/A,FALSE,"Calculations"}</definedName>
    <definedName name="gsgs" localSheetId="12" hidden="1">{"NewCo_View",#N/A,FALSE,"Calculations"}</definedName>
    <definedName name="gsgs" localSheetId="16" hidden="1">{"NewCo_View",#N/A,FALSE,"Calculations"}</definedName>
    <definedName name="gsgs" localSheetId="25" hidden="1">{"NewCo_View",#N/A,FALSE,"Calculations"}</definedName>
    <definedName name="gsgs" localSheetId="43" hidden="1">{"NewCo_View",#N/A,FALSE,"Calculations"}</definedName>
    <definedName name="gsgs" localSheetId="36" hidden="1">{"NewCo_View",#N/A,FALSE,"Calculations"}</definedName>
    <definedName name="gsgs" localSheetId="30" hidden="1">{"NewCo_View",#N/A,FALSE,"Calculations"}</definedName>
    <definedName name="gsgs" localSheetId="34" hidden="1">{"NewCo_View",#N/A,FALSE,"Calculations"}</definedName>
    <definedName name="gsgs" localSheetId="35" hidden="1">{"NewCo_View",#N/A,FALSE,"Calculations"}</definedName>
    <definedName name="gsgs" localSheetId="31" hidden="1">{"NewCo_View",#N/A,FALSE,"Calculations"}</definedName>
    <definedName name="gsgs" localSheetId="11" hidden="1">{"NewCo_View",#N/A,FALSE,"Calculations"}</definedName>
    <definedName name="gsgs" hidden="1">{"NewCo_View",#N/A,FALSE,"Calculations"}</definedName>
    <definedName name="gsgsg" localSheetId="15" hidden="1">{#N/A,#N/A,TRUE,"Written Quote Out";#N/A,#N/A,TRUE,"Accepted Quotes"}</definedName>
    <definedName name="gsgsg" localSheetId="21" hidden="1">{#N/A,#N/A,TRUE,"Written Quote Out";#N/A,#N/A,TRUE,"Accepted Quotes"}</definedName>
    <definedName name="gsgsg" localSheetId="20" hidden="1">{#N/A,#N/A,TRUE,"Written Quote Out";#N/A,#N/A,TRUE,"Accepted Quotes"}</definedName>
    <definedName name="gsgsg" localSheetId="24" hidden="1">{#N/A,#N/A,TRUE,"Written Quote Out";#N/A,#N/A,TRUE,"Accepted Quotes"}</definedName>
    <definedName name="gsgsg" localSheetId="17" hidden="1">{#N/A,#N/A,TRUE,"Written Quote Out";#N/A,#N/A,TRUE,"Accepted Quotes"}</definedName>
    <definedName name="gsgsg" localSheetId="28" hidden="1">{#N/A,#N/A,TRUE,"Written Quote Out";#N/A,#N/A,TRUE,"Accepted Quotes"}</definedName>
    <definedName name="gsgsg" localSheetId="29" hidden="1">{#N/A,#N/A,TRUE,"Written Quote Out";#N/A,#N/A,TRUE,"Accepted Quotes"}</definedName>
    <definedName name="gsgsg" localSheetId="26" hidden="1">{#N/A,#N/A,TRUE,"Written Quote Out";#N/A,#N/A,TRUE,"Accepted Quotes"}</definedName>
    <definedName name="gsgsg" localSheetId="8" hidden="1">{#N/A,#N/A,TRUE,"Written Quote Out";#N/A,#N/A,TRUE,"Accepted Quotes"}</definedName>
    <definedName name="gsgsg" localSheetId="46" hidden="1">{#N/A,#N/A,TRUE,"Written Quote Out";#N/A,#N/A,TRUE,"Accepted Quotes"}</definedName>
    <definedName name="gsgsg" localSheetId="47" hidden="1">{#N/A,#N/A,TRUE,"Written Quote Out";#N/A,#N/A,TRUE,"Accepted Quotes"}</definedName>
    <definedName name="gsgsg" localSheetId="44" hidden="1">{#N/A,#N/A,TRUE,"Written Quote Out";#N/A,#N/A,TRUE,"Accepted Quotes"}</definedName>
    <definedName name="gsgsg" localSheetId="0" hidden="1">{#N/A,#N/A,TRUE,"Written Quote Out";#N/A,#N/A,TRUE,"Accepted Quotes"}</definedName>
    <definedName name="gsgsg" localSheetId="9" hidden="1">{#N/A,#N/A,TRUE,"Written Quote Out";#N/A,#N/A,TRUE,"Accepted Quotes"}</definedName>
    <definedName name="gsgsg" localSheetId="5" hidden="1">{#N/A,#N/A,TRUE,"Written Quote Out";#N/A,#N/A,TRUE,"Accepted Quotes"}</definedName>
    <definedName name="gsgsg" localSheetId="6" hidden="1">{#N/A,#N/A,TRUE,"Written Quote Out";#N/A,#N/A,TRUE,"Accepted Quotes"}</definedName>
    <definedName name="gsgsg" localSheetId="58" hidden="1">{#N/A,#N/A,TRUE,"Written Quote Out";#N/A,#N/A,TRUE,"Accepted Quotes"}</definedName>
    <definedName name="gsgsg" localSheetId="37" hidden="1">{#N/A,#N/A,TRUE,"Written Quote Out";#N/A,#N/A,TRUE,"Accepted Quotes"}</definedName>
    <definedName name="gsgsg" localSheetId="10" hidden="1">{#N/A,#N/A,TRUE,"Written Quote Out";#N/A,#N/A,TRUE,"Accepted Quotes"}</definedName>
    <definedName name="gsgsg" localSheetId="3" hidden="1">{#N/A,#N/A,TRUE,"Written Quote Out";#N/A,#N/A,TRUE,"Accepted Quotes"}</definedName>
    <definedName name="gsgsg" localSheetId="4" hidden="1">{#N/A,#N/A,TRUE,"Written Quote Out";#N/A,#N/A,TRUE,"Accepted Quotes"}</definedName>
    <definedName name="gsgsg" localSheetId="57" hidden="1">{#N/A,#N/A,TRUE,"Written Quote Out";#N/A,#N/A,TRUE,"Accepted Quotes"}</definedName>
    <definedName name="gsgsg" localSheetId="50" hidden="1">{#N/A,#N/A,TRUE,"Written Quote Out";#N/A,#N/A,TRUE,"Accepted Quotes"}</definedName>
    <definedName name="gsgsg" localSheetId="56" hidden="1">{#N/A,#N/A,TRUE,"Written Quote Out";#N/A,#N/A,TRUE,"Accepted Quotes"}</definedName>
    <definedName name="gsgsg" localSheetId="13" hidden="1">{#N/A,#N/A,TRUE,"Written Quote Out";#N/A,#N/A,TRUE,"Accepted Quotes"}</definedName>
    <definedName name="gsgsg" localSheetId="12" hidden="1">{#N/A,#N/A,TRUE,"Written Quote Out";#N/A,#N/A,TRUE,"Accepted Quotes"}</definedName>
    <definedName name="gsgsg" localSheetId="16" hidden="1">{#N/A,#N/A,TRUE,"Written Quote Out";#N/A,#N/A,TRUE,"Accepted Quotes"}</definedName>
    <definedName name="gsgsg" localSheetId="25" hidden="1">{#N/A,#N/A,TRUE,"Written Quote Out";#N/A,#N/A,TRUE,"Accepted Quotes"}</definedName>
    <definedName name="gsgsg" localSheetId="43" hidden="1">{#N/A,#N/A,TRUE,"Written Quote Out";#N/A,#N/A,TRUE,"Accepted Quotes"}</definedName>
    <definedName name="gsgsg" localSheetId="36" hidden="1">{#N/A,#N/A,TRUE,"Written Quote Out";#N/A,#N/A,TRUE,"Accepted Quotes"}</definedName>
    <definedName name="gsgsg" localSheetId="30" hidden="1">{#N/A,#N/A,TRUE,"Written Quote Out";#N/A,#N/A,TRUE,"Accepted Quotes"}</definedName>
    <definedName name="gsgsg" localSheetId="34" hidden="1">{#N/A,#N/A,TRUE,"Written Quote Out";#N/A,#N/A,TRUE,"Accepted Quotes"}</definedName>
    <definedName name="gsgsg" localSheetId="35" hidden="1">{#N/A,#N/A,TRUE,"Written Quote Out";#N/A,#N/A,TRUE,"Accepted Quotes"}</definedName>
    <definedName name="gsgsg" localSheetId="31" hidden="1">{#N/A,#N/A,TRUE,"Written Quote Out";#N/A,#N/A,TRUE,"Accepted Quotes"}</definedName>
    <definedName name="gsgsg" localSheetId="11" hidden="1">{#N/A,#N/A,TRUE,"Written Quote Out";#N/A,#N/A,TRUE,"Accepted Quotes"}</definedName>
    <definedName name="gsgsg" hidden="1">{#N/A,#N/A,TRUE,"Written Quote Out";#N/A,#N/A,TRUE,"Accepted Quotes"}</definedName>
    <definedName name="gxg" localSheetId="15" hidden="1">{#N/A,#N/A,TRUE,"Written Quote Out";#N/A,#N/A,TRUE,"Accepted Quotes"}</definedName>
    <definedName name="gxg" localSheetId="21" hidden="1">{#N/A,#N/A,TRUE,"Written Quote Out";#N/A,#N/A,TRUE,"Accepted Quotes"}</definedName>
    <definedName name="gxg" localSheetId="20" hidden="1">{#N/A,#N/A,TRUE,"Written Quote Out";#N/A,#N/A,TRUE,"Accepted Quotes"}</definedName>
    <definedName name="gxg" localSheetId="24" hidden="1">{#N/A,#N/A,TRUE,"Written Quote Out";#N/A,#N/A,TRUE,"Accepted Quotes"}</definedName>
    <definedName name="gxg" localSheetId="17" hidden="1">{#N/A,#N/A,TRUE,"Written Quote Out";#N/A,#N/A,TRUE,"Accepted Quotes"}</definedName>
    <definedName name="gxg" localSheetId="28" hidden="1">{#N/A,#N/A,TRUE,"Written Quote Out";#N/A,#N/A,TRUE,"Accepted Quotes"}</definedName>
    <definedName name="gxg" localSheetId="29" hidden="1">{#N/A,#N/A,TRUE,"Written Quote Out";#N/A,#N/A,TRUE,"Accepted Quotes"}</definedName>
    <definedName name="gxg" localSheetId="26" hidden="1">{#N/A,#N/A,TRUE,"Written Quote Out";#N/A,#N/A,TRUE,"Accepted Quotes"}</definedName>
    <definedName name="gxg" localSheetId="8" hidden="1">{#N/A,#N/A,TRUE,"Written Quote Out";#N/A,#N/A,TRUE,"Accepted Quotes"}</definedName>
    <definedName name="gxg" localSheetId="46" hidden="1">{#N/A,#N/A,TRUE,"Written Quote Out";#N/A,#N/A,TRUE,"Accepted Quotes"}</definedName>
    <definedName name="gxg" localSheetId="47" hidden="1">{#N/A,#N/A,TRUE,"Written Quote Out";#N/A,#N/A,TRUE,"Accepted Quotes"}</definedName>
    <definedName name="gxg" localSheetId="44" hidden="1">{#N/A,#N/A,TRUE,"Written Quote Out";#N/A,#N/A,TRUE,"Accepted Quotes"}</definedName>
    <definedName name="gxg" localSheetId="0" hidden="1">{#N/A,#N/A,TRUE,"Written Quote Out";#N/A,#N/A,TRUE,"Accepted Quotes"}</definedName>
    <definedName name="gxg" localSheetId="9" hidden="1">{#N/A,#N/A,TRUE,"Written Quote Out";#N/A,#N/A,TRUE,"Accepted Quotes"}</definedName>
    <definedName name="gxg" localSheetId="5" hidden="1">{#N/A,#N/A,TRUE,"Written Quote Out";#N/A,#N/A,TRUE,"Accepted Quotes"}</definedName>
    <definedName name="gxg" localSheetId="6" hidden="1">{#N/A,#N/A,TRUE,"Written Quote Out";#N/A,#N/A,TRUE,"Accepted Quotes"}</definedName>
    <definedName name="gxg" localSheetId="58" hidden="1">{#N/A,#N/A,TRUE,"Written Quote Out";#N/A,#N/A,TRUE,"Accepted Quotes"}</definedName>
    <definedName name="gxg" localSheetId="37" hidden="1">{#N/A,#N/A,TRUE,"Written Quote Out";#N/A,#N/A,TRUE,"Accepted Quotes"}</definedName>
    <definedName name="gxg" localSheetId="10" hidden="1">{#N/A,#N/A,TRUE,"Written Quote Out";#N/A,#N/A,TRUE,"Accepted Quotes"}</definedName>
    <definedName name="gxg" localSheetId="3" hidden="1">{#N/A,#N/A,TRUE,"Written Quote Out";#N/A,#N/A,TRUE,"Accepted Quotes"}</definedName>
    <definedName name="gxg" localSheetId="4" hidden="1">{#N/A,#N/A,TRUE,"Written Quote Out";#N/A,#N/A,TRUE,"Accepted Quotes"}</definedName>
    <definedName name="gxg" localSheetId="57" hidden="1">{#N/A,#N/A,TRUE,"Written Quote Out";#N/A,#N/A,TRUE,"Accepted Quotes"}</definedName>
    <definedName name="gxg" localSheetId="50" hidden="1">{#N/A,#N/A,TRUE,"Written Quote Out";#N/A,#N/A,TRUE,"Accepted Quotes"}</definedName>
    <definedName name="gxg" localSheetId="56" hidden="1">{#N/A,#N/A,TRUE,"Written Quote Out";#N/A,#N/A,TRUE,"Accepted Quotes"}</definedName>
    <definedName name="gxg" localSheetId="13" hidden="1">{#N/A,#N/A,TRUE,"Written Quote Out";#N/A,#N/A,TRUE,"Accepted Quotes"}</definedName>
    <definedName name="gxg" localSheetId="12" hidden="1">{#N/A,#N/A,TRUE,"Written Quote Out";#N/A,#N/A,TRUE,"Accepted Quotes"}</definedName>
    <definedName name="gxg" localSheetId="16" hidden="1">{#N/A,#N/A,TRUE,"Written Quote Out";#N/A,#N/A,TRUE,"Accepted Quotes"}</definedName>
    <definedName name="gxg" localSheetId="25" hidden="1">{#N/A,#N/A,TRUE,"Written Quote Out";#N/A,#N/A,TRUE,"Accepted Quotes"}</definedName>
    <definedName name="gxg" localSheetId="43" hidden="1">{#N/A,#N/A,TRUE,"Written Quote Out";#N/A,#N/A,TRUE,"Accepted Quotes"}</definedName>
    <definedName name="gxg" localSheetId="36" hidden="1">{#N/A,#N/A,TRUE,"Written Quote Out";#N/A,#N/A,TRUE,"Accepted Quotes"}</definedName>
    <definedName name="gxg" localSheetId="30" hidden="1">{#N/A,#N/A,TRUE,"Written Quote Out";#N/A,#N/A,TRUE,"Accepted Quotes"}</definedName>
    <definedName name="gxg" localSheetId="34" hidden="1">{#N/A,#N/A,TRUE,"Written Quote Out";#N/A,#N/A,TRUE,"Accepted Quotes"}</definedName>
    <definedName name="gxg" localSheetId="35" hidden="1">{#N/A,#N/A,TRUE,"Written Quote Out";#N/A,#N/A,TRUE,"Accepted Quotes"}</definedName>
    <definedName name="gxg" localSheetId="31" hidden="1">{#N/A,#N/A,TRUE,"Written Quote Out";#N/A,#N/A,TRUE,"Accepted Quotes"}</definedName>
    <definedName name="gxg" localSheetId="11" hidden="1">{#N/A,#N/A,TRUE,"Written Quote Out";#N/A,#N/A,TRUE,"Accepted Quotes"}</definedName>
    <definedName name="gxg" hidden="1">{#N/A,#N/A,TRUE,"Written Quote Out";#N/A,#N/A,TRUE,"Accepted Quotes"}</definedName>
    <definedName name="h" localSheetId="15" hidden="1">{"fis.dbo.r1_datasum"}</definedName>
    <definedName name="h" localSheetId="21" hidden="1">{"fis.dbo.r1_datasum"}</definedName>
    <definedName name="h" localSheetId="20" hidden="1">{"fis.dbo.r1_datasum"}</definedName>
    <definedName name="h" localSheetId="24" hidden="1">{"fis.dbo.r1_datasum"}</definedName>
    <definedName name="h" localSheetId="17" hidden="1">{"fis.dbo.r1_datasum"}</definedName>
    <definedName name="h" localSheetId="28" hidden="1">{"fis.dbo.r1_datasum"}</definedName>
    <definedName name="h" localSheetId="29" hidden="1">{"fis.dbo.r1_datasum"}</definedName>
    <definedName name="h" localSheetId="26" hidden="1">{"fis.dbo.r1_datasum"}</definedName>
    <definedName name="h" localSheetId="8" hidden="1">{"fis.dbo.r1_datasum"}</definedName>
    <definedName name="h" localSheetId="46" hidden="1">{"fis.dbo.r1_datasum"}</definedName>
    <definedName name="h" localSheetId="47" hidden="1">{"fis.dbo.r1_datasum"}</definedName>
    <definedName name="h" localSheetId="44" hidden="1">{"fis.dbo.r1_datasum"}</definedName>
    <definedName name="h" localSheetId="0" hidden="1">{"fis.dbo.r1_datasum"}</definedName>
    <definedName name="h" localSheetId="9" hidden="1">{"fis.dbo.r1_datasum"}</definedName>
    <definedName name="h" localSheetId="5" hidden="1">{"fis.dbo.r1_datasum"}</definedName>
    <definedName name="h" localSheetId="6" hidden="1">{"fis.dbo.r1_datasum"}</definedName>
    <definedName name="h" localSheetId="58" hidden="1">{"fis.dbo.r1_datasum"}</definedName>
    <definedName name="h" localSheetId="37" hidden="1">{"fis.dbo.r1_datasum"}</definedName>
    <definedName name="h" localSheetId="10" hidden="1">{"fis.dbo.r1_datasum"}</definedName>
    <definedName name="h" localSheetId="3" hidden="1">{"fis.dbo.r1_datasum"}</definedName>
    <definedName name="h" localSheetId="4" hidden="1">{"fis.dbo.r1_datasum"}</definedName>
    <definedName name="h" localSheetId="57" hidden="1">{"fis.dbo.r1_datasum"}</definedName>
    <definedName name="h" localSheetId="50" hidden="1">{"fis.dbo.r1_datasum"}</definedName>
    <definedName name="h" localSheetId="56" hidden="1">{"fis.dbo.r1_datasum"}</definedName>
    <definedName name="h" localSheetId="13" hidden="1">{"fis.dbo.r1_datasum"}</definedName>
    <definedName name="h" localSheetId="12" hidden="1">{"fis.dbo.r1_datasum"}</definedName>
    <definedName name="h" localSheetId="16" hidden="1">{"fis.dbo.r1_datasum"}</definedName>
    <definedName name="h" localSheetId="25" hidden="1">{"fis.dbo.r1_datasum"}</definedName>
    <definedName name="h" localSheetId="43" hidden="1">{"fis.dbo.r1_datasum"}</definedName>
    <definedName name="h" localSheetId="36" hidden="1">{"fis.dbo.r1_datasum"}</definedName>
    <definedName name="h" localSheetId="30" hidden="1">{"fis.dbo.r1_datasum"}</definedName>
    <definedName name="h" localSheetId="34" hidden="1">{"fis.dbo.r1_datasum"}</definedName>
    <definedName name="h" localSheetId="35" hidden="1">{"fis.dbo.r1_datasum"}</definedName>
    <definedName name="h" localSheetId="31" hidden="1">{"fis.dbo.r1_datasum"}</definedName>
    <definedName name="h" localSheetId="11" hidden="1">{"fis.dbo.r1_datasum"}</definedName>
    <definedName name="h" hidden="1">{"fis.dbo.r1_datasum"}</definedName>
    <definedName name="hdf" localSheetId="15" hidden="1">{#N/A,#N/A,FALSE,"Written Quote Out";#N/A,#N/A,FALSE,"Accepted Quotes";#N/A,#N/A,FALSE,"Rejected"}</definedName>
    <definedName name="hdf" localSheetId="21" hidden="1">{#N/A,#N/A,FALSE,"Written Quote Out";#N/A,#N/A,FALSE,"Accepted Quotes";#N/A,#N/A,FALSE,"Rejected"}</definedName>
    <definedName name="hdf" localSheetId="20" hidden="1">{#N/A,#N/A,FALSE,"Written Quote Out";#N/A,#N/A,FALSE,"Accepted Quotes";#N/A,#N/A,FALSE,"Rejected"}</definedName>
    <definedName name="hdf" localSheetId="24" hidden="1">{#N/A,#N/A,FALSE,"Written Quote Out";#N/A,#N/A,FALSE,"Accepted Quotes";#N/A,#N/A,FALSE,"Rejected"}</definedName>
    <definedName name="hdf" localSheetId="17" hidden="1">{#N/A,#N/A,FALSE,"Written Quote Out";#N/A,#N/A,FALSE,"Accepted Quotes";#N/A,#N/A,FALSE,"Rejected"}</definedName>
    <definedName name="hdf" localSheetId="28" hidden="1">{#N/A,#N/A,FALSE,"Written Quote Out";#N/A,#N/A,FALSE,"Accepted Quotes";#N/A,#N/A,FALSE,"Rejected"}</definedName>
    <definedName name="hdf" localSheetId="29" hidden="1">{#N/A,#N/A,FALSE,"Written Quote Out";#N/A,#N/A,FALSE,"Accepted Quotes";#N/A,#N/A,FALSE,"Rejected"}</definedName>
    <definedName name="hdf" localSheetId="26" hidden="1">{#N/A,#N/A,FALSE,"Written Quote Out";#N/A,#N/A,FALSE,"Accepted Quotes";#N/A,#N/A,FALSE,"Rejected"}</definedName>
    <definedName name="hdf" localSheetId="8" hidden="1">{#N/A,#N/A,FALSE,"Written Quote Out";#N/A,#N/A,FALSE,"Accepted Quotes";#N/A,#N/A,FALSE,"Rejected"}</definedName>
    <definedName name="hdf" localSheetId="46" hidden="1">{#N/A,#N/A,FALSE,"Written Quote Out";#N/A,#N/A,FALSE,"Accepted Quotes";#N/A,#N/A,FALSE,"Rejected"}</definedName>
    <definedName name="hdf" localSheetId="47" hidden="1">{#N/A,#N/A,FALSE,"Written Quote Out";#N/A,#N/A,FALSE,"Accepted Quotes";#N/A,#N/A,FALSE,"Rejected"}</definedName>
    <definedName name="hdf" localSheetId="44" hidden="1">{#N/A,#N/A,FALSE,"Written Quote Out";#N/A,#N/A,FALSE,"Accepted Quotes";#N/A,#N/A,FALSE,"Rejected"}</definedName>
    <definedName name="hdf" localSheetId="0" hidden="1">{#N/A,#N/A,FALSE,"Written Quote Out";#N/A,#N/A,FALSE,"Accepted Quotes";#N/A,#N/A,FALSE,"Rejected"}</definedName>
    <definedName name="hdf" localSheetId="9" hidden="1">{#N/A,#N/A,FALSE,"Written Quote Out";#N/A,#N/A,FALSE,"Accepted Quotes";#N/A,#N/A,FALSE,"Rejected"}</definedName>
    <definedName name="hdf" localSheetId="5" hidden="1">{#N/A,#N/A,FALSE,"Written Quote Out";#N/A,#N/A,FALSE,"Accepted Quotes";#N/A,#N/A,FALSE,"Rejected"}</definedName>
    <definedName name="hdf" localSheetId="6" hidden="1">{#N/A,#N/A,FALSE,"Written Quote Out";#N/A,#N/A,FALSE,"Accepted Quotes";#N/A,#N/A,FALSE,"Rejected"}</definedName>
    <definedName name="hdf" localSheetId="58" hidden="1">{#N/A,#N/A,FALSE,"Written Quote Out";#N/A,#N/A,FALSE,"Accepted Quotes";#N/A,#N/A,FALSE,"Rejected"}</definedName>
    <definedName name="hdf" localSheetId="37" hidden="1">{#N/A,#N/A,FALSE,"Written Quote Out";#N/A,#N/A,FALSE,"Accepted Quotes";#N/A,#N/A,FALSE,"Rejected"}</definedName>
    <definedName name="hdf" localSheetId="10" hidden="1">{#N/A,#N/A,FALSE,"Written Quote Out";#N/A,#N/A,FALSE,"Accepted Quotes";#N/A,#N/A,FALSE,"Rejected"}</definedName>
    <definedName name="hdf" localSheetId="3" hidden="1">{#N/A,#N/A,FALSE,"Written Quote Out";#N/A,#N/A,FALSE,"Accepted Quotes";#N/A,#N/A,FALSE,"Rejected"}</definedName>
    <definedName name="hdf" localSheetId="4" hidden="1">{#N/A,#N/A,FALSE,"Written Quote Out";#N/A,#N/A,FALSE,"Accepted Quotes";#N/A,#N/A,FALSE,"Rejected"}</definedName>
    <definedName name="hdf" localSheetId="57" hidden="1">{#N/A,#N/A,FALSE,"Written Quote Out";#N/A,#N/A,FALSE,"Accepted Quotes";#N/A,#N/A,FALSE,"Rejected"}</definedName>
    <definedName name="hdf" localSheetId="50" hidden="1">{#N/A,#N/A,FALSE,"Written Quote Out";#N/A,#N/A,FALSE,"Accepted Quotes";#N/A,#N/A,FALSE,"Rejected"}</definedName>
    <definedName name="hdf" localSheetId="56" hidden="1">{#N/A,#N/A,FALSE,"Written Quote Out";#N/A,#N/A,FALSE,"Accepted Quotes";#N/A,#N/A,FALSE,"Rejected"}</definedName>
    <definedName name="hdf" localSheetId="13" hidden="1">{#N/A,#N/A,FALSE,"Written Quote Out";#N/A,#N/A,FALSE,"Accepted Quotes";#N/A,#N/A,FALSE,"Rejected"}</definedName>
    <definedName name="hdf" localSheetId="12" hidden="1">{#N/A,#N/A,FALSE,"Written Quote Out";#N/A,#N/A,FALSE,"Accepted Quotes";#N/A,#N/A,FALSE,"Rejected"}</definedName>
    <definedName name="hdf" localSheetId="16" hidden="1">{#N/A,#N/A,FALSE,"Written Quote Out";#N/A,#N/A,FALSE,"Accepted Quotes";#N/A,#N/A,FALSE,"Rejected"}</definedName>
    <definedName name="hdf" localSheetId="25" hidden="1">{#N/A,#N/A,FALSE,"Written Quote Out";#N/A,#N/A,FALSE,"Accepted Quotes";#N/A,#N/A,FALSE,"Rejected"}</definedName>
    <definedName name="hdf" localSheetId="43" hidden="1">{#N/A,#N/A,FALSE,"Written Quote Out";#N/A,#N/A,FALSE,"Accepted Quotes";#N/A,#N/A,FALSE,"Rejected"}</definedName>
    <definedName name="hdf" localSheetId="36" hidden="1">{#N/A,#N/A,FALSE,"Written Quote Out";#N/A,#N/A,FALSE,"Accepted Quotes";#N/A,#N/A,FALSE,"Rejected"}</definedName>
    <definedName name="hdf" localSheetId="30" hidden="1">{#N/A,#N/A,FALSE,"Written Quote Out";#N/A,#N/A,FALSE,"Accepted Quotes";#N/A,#N/A,FALSE,"Rejected"}</definedName>
    <definedName name="hdf" localSheetId="34" hidden="1">{#N/A,#N/A,FALSE,"Written Quote Out";#N/A,#N/A,FALSE,"Accepted Quotes";#N/A,#N/A,FALSE,"Rejected"}</definedName>
    <definedName name="hdf" localSheetId="35" hidden="1">{#N/A,#N/A,FALSE,"Written Quote Out";#N/A,#N/A,FALSE,"Accepted Quotes";#N/A,#N/A,FALSE,"Rejected"}</definedName>
    <definedName name="hdf" localSheetId="31" hidden="1">{#N/A,#N/A,FALSE,"Written Quote Out";#N/A,#N/A,FALSE,"Accepted Quotes";#N/A,#N/A,FALSE,"Rejected"}</definedName>
    <definedName name="hdf" localSheetId="11" hidden="1">{#N/A,#N/A,FALSE,"Written Quote Out";#N/A,#N/A,FALSE,"Accepted Quotes";#N/A,#N/A,FALSE,"Rejected"}</definedName>
    <definedName name="hdf" hidden="1">{#N/A,#N/A,FALSE,"Written Quote Out";#N/A,#N/A,FALSE,"Accepted Quotes";#N/A,#N/A,FALSE,"Rejected"}</definedName>
    <definedName name="hdfgh" localSheetId="15" hidden="1">{#N/A,#N/A,TRUE,"Written Quote Out";#N/A,#N/A,TRUE,"Accepted Quotes"}</definedName>
    <definedName name="hdfgh" localSheetId="21" hidden="1">{#N/A,#N/A,TRUE,"Written Quote Out";#N/A,#N/A,TRUE,"Accepted Quotes"}</definedName>
    <definedName name="hdfgh" localSheetId="20" hidden="1">{#N/A,#N/A,TRUE,"Written Quote Out";#N/A,#N/A,TRUE,"Accepted Quotes"}</definedName>
    <definedName name="hdfgh" localSheetId="24" hidden="1">{#N/A,#N/A,TRUE,"Written Quote Out";#N/A,#N/A,TRUE,"Accepted Quotes"}</definedName>
    <definedName name="hdfgh" localSheetId="17" hidden="1">{#N/A,#N/A,TRUE,"Written Quote Out";#N/A,#N/A,TRUE,"Accepted Quotes"}</definedName>
    <definedName name="hdfgh" localSheetId="28" hidden="1">{#N/A,#N/A,TRUE,"Written Quote Out";#N/A,#N/A,TRUE,"Accepted Quotes"}</definedName>
    <definedName name="hdfgh" localSheetId="29" hidden="1">{#N/A,#N/A,TRUE,"Written Quote Out";#N/A,#N/A,TRUE,"Accepted Quotes"}</definedName>
    <definedName name="hdfgh" localSheetId="26" hidden="1">{#N/A,#N/A,TRUE,"Written Quote Out";#N/A,#N/A,TRUE,"Accepted Quotes"}</definedName>
    <definedName name="hdfgh" localSheetId="8" hidden="1">{#N/A,#N/A,TRUE,"Written Quote Out";#N/A,#N/A,TRUE,"Accepted Quotes"}</definedName>
    <definedName name="hdfgh" localSheetId="46" hidden="1">{#N/A,#N/A,TRUE,"Written Quote Out";#N/A,#N/A,TRUE,"Accepted Quotes"}</definedName>
    <definedName name="hdfgh" localSheetId="47" hidden="1">{#N/A,#N/A,TRUE,"Written Quote Out";#N/A,#N/A,TRUE,"Accepted Quotes"}</definedName>
    <definedName name="hdfgh" localSheetId="44" hidden="1">{#N/A,#N/A,TRUE,"Written Quote Out";#N/A,#N/A,TRUE,"Accepted Quotes"}</definedName>
    <definedName name="hdfgh" localSheetId="0" hidden="1">{#N/A,#N/A,TRUE,"Written Quote Out";#N/A,#N/A,TRUE,"Accepted Quotes"}</definedName>
    <definedName name="hdfgh" localSheetId="9" hidden="1">{#N/A,#N/A,TRUE,"Written Quote Out";#N/A,#N/A,TRUE,"Accepted Quotes"}</definedName>
    <definedName name="hdfgh" localSheetId="5" hidden="1">{#N/A,#N/A,TRUE,"Written Quote Out";#N/A,#N/A,TRUE,"Accepted Quotes"}</definedName>
    <definedName name="hdfgh" localSheetId="6" hidden="1">{#N/A,#N/A,TRUE,"Written Quote Out";#N/A,#N/A,TRUE,"Accepted Quotes"}</definedName>
    <definedName name="hdfgh" localSheetId="58" hidden="1">{#N/A,#N/A,TRUE,"Written Quote Out";#N/A,#N/A,TRUE,"Accepted Quotes"}</definedName>
    <definedName name="hdfgh" localSheetId="37" hidden="1">{#N/A,#N/A,TRUE,"Written Quote Out";#N/A,#N/A,TRUE,"Accepted Quotes"}</definedName>
    <definedName name="hdfgh" localSheetId="10" hidden="1">{#N/A,#N/A,TRUE,"Written Quote Out";#N/A,#N/A,TRUE,"Accepted Quotes"}</definedName>
    <definedName name="hdfgh" localSheetId="3" hidden="1">{#N/A,#N/A,TRUE,"Written Quote Out";#N/A,#N/A,TRUE,"Accepted Quotes"}</definedName>
    <definedName name="hdfgh" localSheetId="4" hidden="1">{#N/A,#N/A,TRUE,"Written Quote Out";#N/A,#N/A,TRUE,"Accepted Quotes"}</definedName>
    <definedName name="hdfgh" localSheetId="57" hidden="1">{#N/A,#N/A,TRUE,"Written Quote Out";#N/A,#N/A,TRUE,"Accepted Quotes"}</definedName>
    <definedName name="hdfgh" localSheetId="50" hidden="1">{#N/A,#N/A,TRUE,"Written Quote Out";#N/A,#N/A,TRUE,"Accepted Quotes"}</definedName>
    <definedName name="hdfgh" localSheetId="56" hidden="1">{#N/A,#N/A,TRUE,"Written Quote Out";#N/A,#N/A,TRUE,"Accepted Quotes"}</definedName>
    <definedName name="hdfgh" localSheetId="13" hidden="1">{#N/A,#N/A,TRUE,"Written Quote Out";#N/A,#N/A,TRUE,"Accepted Quotes"}</definedName>
    <definedName name="hdfgh" localSheetId="12" hidden="1">{#N/A,#N/A,TRUE,"Written Quote Out";#N/A,#N/A,TRUE,"Accepted Quotes"}</definedName>
    <definedName name="hdfgh" localSheetId="16" hidden="1">{#N/A,#N/A,TRUE,"Written Quote Out";#N/A,#N/A,TRUE,"Accepted Quotes"}</definedName>
    <definedName name="hdfgh" localSheetId="25" hidden="1">{#N/A,#N/A,TRUE,"Written Quote Out";#N/A,#N/A,TRUE,"Accepted Quotes"}</definedName>
    <definedName name="hdfgh" localSheetId="43" hidden="1">{#N/A,#N/A,TRUE,"Written Quote Out";#N/A,#N/A,TRUE,"Accepted Quotes"}</definedName>
    <definedName name="hdfgh" localSheetId="36" hidden="1">{#N/A,#N/A,TRUE,"Written Quote Out";#N/A,#N/A,TRUE,"Accepted Quotes"}</definedName>
    <definedName name="hdfgh" localSheetId="30" hidden="1">{#N/A,#N/A,TRUE,"Written Quote Out";#N/A,#N/A,TRUE,"Accepted Quotes"}</definedName>
    <definedName name="hdfgh" localSheetId="34" hidden="1">{#N/A,#N/A,TRUE,"Written Quote Out";#N/A,#N/A,TRUE,"Accepted Quotes"}</definedName>
    <definedName name="hdfgh" localSheetId="35" hidden="1">{#N/A,#N/A,TRUE,"Written Quote Out";#N/A,#N/A,TRUE,"Accepted Quotes"}</definedName>
    <definedName name="hdfgh" localSheetId="31" hidden="1">{#N/A,#N/A,TRUE,"Written Quote Out";#N/A,#N/A,TRUE,"Accepted Quotes"}</definedName>
    <definedName name="hdfgh" localSheetId="11" hidden="1">{#N/A,#N/A,TRUE,"Written Quote Out";#N/A,#N/A,TRUE,"Accepted Quotes"}</definedName>
    <definedName name="hdfgh" hidden="1">{#N/A,#N/A,TRUE,"Written Quote Out";#N/A,#N/A,TRUE,"Accepted Quotes"}</definedName>
    <definedName name="hdhddd" localSheetId="15" hidden="1">{#N/A,#N/A,TRUE,"Totals";#N/A,#N/A,TRUE,"Written Quote Out";#N/A,#N/A,TRUE,"Accepted Quotes";#N/A,#N/A,TRUE,"Application on";#N/A,#N/A,TRUE,"Rejected"}</definedName>
    <definedName name="hdhddd" localSheetId="21" hidden="1">{#N/A,#N/A,TRUE,"Totals";#N/A,#N/A,TRUE,"Written Quote Out";#N/A,#N/A,TRUE,"Accepted Quotes";#N/A,#N/A,TRUE,"Application on";#N/A,#N/A,TRUE,"Rejected"}</definedName>
    <definedName name="hdhddd" localSheetId="20" hidden="1">{#N/A,#N/A,TRUE,"Totals";#N/A,#N/A,TRUE,"Written Quote Out";#N/A,#N/A,TRUE,"Accepted Quotes";#N/A,#N/A,TRUE,"Application on";#N/A,#N/A,TRUE,"Rejected"}</definedName>
    <definedName name="hdhddd" localSheetId="24" hidden="1">{#N/A,#N/A,TRUE,"Totals";#N/A,#N/A,TRUE,"Written Quote Out";#N/A,#N/A,TRUE,"Accepted Quotes";#N/A,#N/A,TRUE,"Application on";#N/A,#N/A,TRUE,"Rejected"}</definedName>
    <definedName name="hdhddd" localSheetId="17" hidden="1">{#N/A,#N/A,TRUE,"Totals";#N/A,#N/A,TRUE,"Written Quote Out";#N/A,#N/A,TRUE,"Accepted Quotes";#N/A,#N/A,TRUE,"Application on";#N/A,#N/A,TRUE,"Rejected"}</definedName>
    <definedName name="hdhddd" localSheetId="28" hidden="1">{#N/A,#N/A,TRUE,"Totals";#N/A,#N/A,TRUE,"Written Quote Out";#N/A,#N/A,TRUE,"Accepted Quotes";#N/A,#N/A,TRUE,"Application on";#N/A,#N/A,TRUE,"Rejected"}</definedName>
    <definedName name="hdhddd" localSheetId="29" hidden="1">{#N/A,#N/A,TRUE,"Totals";#N/A,#N/A,TRUE,"Written Quote Out";#N/A,#N/A,TRUE,"Accepted Quotes";#N/A,#N/A,TRUE,"Application on";#N/A,#N/A,TRUE,"Rejected"}</definedName>
    <definedName name="hdhddd" localSheetId="26" hidden="1">{#N/A,#N/A,TRUE,"Totals";#N/A,#N/A,TRUE,"Written Quote Out";#N/A,#N/A,TRUE,"Accepted Quotes";#N/A,#N/A,TRUE,"Application on";#N/A,#N/A,TRUE,"Rejected"}</definedName>
    <definedName name="hdhddd" localSheetId="8" hidden="1">{#N/A,#N/A,TRUE,"Totals";#N/A,#N/A,TRUE,"Written Quote Out";#N/A,#N/A,TRUE,"Accepted Quotes";#N/A,#N/A,TRUE,"Application on";#N/A,#N/A,TRUE,"Rejected"}</definedName>
    <definedName name="hdhddd" localSheetId="46" hidden="1">{#N/A,#N/A,TRUE,"Totals";#N/A,#N/A,TRUE,"Written Quote Out";#N/A,#N/A,TRUE,"Accepted Quotes";#N/A,#N/A,TRUE,"Application on";#N/A,#N/A,TRUE,"Rejected"}</definedName>
    <definedName name="hdhddd" localSheetId="47" hidden="1">{#N/A,#N/A,TRUE,"Totals";#N/A,#N/A,TRUE,"Written Quote Out";#N/A,#N/A,TRUE,"Accepted Quotes";#N/A,#N/A,TRUE,"Application on";#N/A,#N/A,TRUE,"Rejected"}</definedName>
    <definedName name="hdhddd" localSheetId="44" hidden="1">{#N/A,#N/A,TRUE,"Totals";#N/A,#N/A,TRUE,"Written Quote Out";#N/A,#N/A,TRUE,"Accepted Quotes";#N/A,#N/A,TRUE,"Application on";#N/A,#N/A,TRUE,"Rejected"}</definedName>
    <definedName name="hdhddd" localSheetId="0" hidden="1">{#N/A,#N/A,TRUE,"Totals";#N/A,#N/A,TRUE,"Written Quote Out";#N/A,#N/A,TRUE,"Accepted Quotes";#N/A,#N/A,TRUE,"Application on";#N/A,#N/A,TRUE,"Rejected"}</definedName>
    <definedName name="hdhddd" localSheetId="9" hidden="1">{#N/A,#N/A,TRUE,"Totals";#N/A,#N/A,TRUE,"Written Quote Out";#N/A,#N/A,TRUE,"Accepted Quotes";#N/A,#N/A,TRUE,"Application on";#N/A,#N/A,TRUE,"Rejected"}</definedName>
    <definedName name="hdhddd" localSheetId="5" hidden="1">{#N/A,#N/A,TRUE,"Totals";#N/A,#N/A,TRUE,"Written Quote Out";#N/A,#N/A,TRUE,"Accepted Quotes";#N/A,#N/A,TRUE,"Application on";#N/A,#N/A,TRUE,"Rejected"}</definedName>
    <definedName name="hdhddd" localSheetId="6" hidden="1">{#N/A,#N/A,TRUE,"Totals";#N/A,#N/A,TRUE,"Written Quote Out";#N/A,#N/A,TRUE,"Accepted Quotes";#N/A,#N/A,TRUE,"Application on";#N/A,#N/A,TRUE,"Rejected"}</definedName>
    <definedName name="hdhddd" localSheetId="58" hidden="1">{#N/A,#N/A,TRUE,"Totals";#N/A,#N/A,TRUE,"Written Quote Out";#N/A,#N/A,TRUE,"Accepted Quotes";#N/A,#N/A,TRUE,"Application on";#N/A,#N/A,TRUE,"Rejected"}</definedName>
    <definedName name="hdhddd" localSheetId="37" hidden="1">{#N/A,#N/A,TRUE,"Totals";#N/A,#N/A,TRUE,"Written Quote Out";#N/A,#N/A,TRUE,"Accepted Quotes";#N/A,#N/A,TRUE,"Application on";#N/A,#N/A,TRUE,"Rejected"}</definedName>
    <definedName name="hdhddd" localSheetId="10" hidden="1">{#N/A,#N/A,TRUE,"Totals";#N/A,#N/A,TRUE,"Written Quote Out";#N/A,#N/A,TRUE,"Accepted Quotes";#N/A,#N/A,TRUE,"Application on";#N/A,#N/A,TRUE,"Rejected"}</definedName>
    <definedName name="hdhddd" localSheetId="3" hidden="1">{#N/A,#N/A,TRUE,"Totals";#N/A,#N/A,TRUE,"Written Quote Out";#N/A,#N/A,TRUE,"Accepted Quotes";#N/A,#N/A,TRUE,"Application on";#N/A,#N/A,TRUE,"Rejected"}</definedName>
    <definedName name="hdhddd" localSheetId="4" hidden="1">{#N/A,#N/A,TRUE,"Totals";#N/A,#N/A,TRUE,"Written Quote Out";#N/A,#N/A,TRUE,"Accepted Quotes";#N/A,#N/A,TRUE,"Application on";#N/A,#N/A,TRUE,"Rejected"}</definedName>
    <definedName name="hdhddd" localSheetId="57" hidden="1">{#N/A,#N/A,TRUE,"Totals";#N/A,#N/A,TRUE,"Written Quote Out";#N/A,#N/A,TRUE,"Accepted Quotes";#N/A,#N/A,TRUE,"Application on";#N/A,#N/A,TRUE,"Rejected"}</definedName>
    <definedName name="hdhddd" localSheetId="50" hidden="1">{#N/A,#N/A,TRUE,"Totals";#N/A,#N/A,TRUE,"Written Quote Out";#N/A,#N/A,TRUE,"Accepted Quotes";#N/A,#N/A,TRUE,"Application on";#N/A,#N/A,TRUE,"Rejected"}</definedName>
    <definedName name="hdhddd" localSheetId="56" hidden="1">{#N/A,#N/A,TRUE,"Totals";#N/A,#N/A,TRUE,"Written Quote Out";#N/A,#N/A,TRUE,"Accepted Quotes";#N/A,#N/A,TRUE,"Application on";#N/A,#N/A,TRUE,"Rejected"}</definedName>
    <definedName name="hdhddd" localSheetId="13" hidden="1">{#N/A,#N/A,TRUE,"Totals";#N/A,#N/A,TRUE,"Written Quote Out";#N/A,#N/A,TRUE,"Accepted Quotes";#N/A,#N/A,TRUE,"Application on";#N/A,#N/A,TRUE,"Rejected"}</definedName>
    <definedName name="hdhddd" localSheetId="12" hidden="1">{#N/A,#N/A,TRUE,"Totals";#N/A,#N/A,TRUE,"Written Quote Out";#N/A,#N/A,TRUE,"Accepted Quotes";#N/A,#N/A,TRUE,"Application on";#N/A,#N/A,TRUE,"Rejected"}</definedName>
    <definedName name="hdhddd" localSheetId="16" hidden="1">{#N/A,#N/A,TRUE,"Totals";#N/A,#N/A,TRUE,"Written Quote Out";#N/A,#N/A,TRUE,"Accepted Quotes";#N/A,#N/A,TRUE,"Application on";#N/A,#N/A,TRUE,"Rejected"}</definedName>
    <definedName name="hdhddd" localSheetId="25" hidden="1">{#N/A,#N/A,TRUE,"Totals";#N/A,#N/A,TRUE,"Written Quote Out";#N/A,#N/A,TRUE,"Accepted Quotes";#N/A,#N/A,TRUE,"Application on";#N/A,#N/A,TRUE,"Rejected"}</definedName>
    <definedName name="hdhddd" localSheetId="43" hidden="1">{#N/A,#N/A,TRUE,"Totals";#N/A,#N/A,TRUE,"Written Quote Out";#N/A,#N/A,TRUE,"Accepted Quotes";#N/A,#N/A,TRUE,"Application on";#N/A,#N/A,TRUE,"Rejected"}</definedName>
    <definedName name="hdhddd" localSheetId="36" hidden="1">{#N/A,#N/A,TRUE,"Totals";#N/A,#N/A,TRUE,"Written Quote Out";#N/A,#N/A,TRUE,"Accepted Quotes";#N/A,#N/A,TRUE,"Application on";#N/A,#N/A,TRUE,"Rejected"}</definedName>
    <definedName name="hdhddd" localSheetId="30" hidden="1">{#N/A,#N/A,TRUE,"Totals";#N/A,#N/A,TRUE,"Written Quote Out";#N/A,#N/A,TRUE,"Accepted Quotes";#N/A,#N/A,TRUE,"Application on";#N/A,#N/A,TRUE,"Rejected"}</definedName>
    <definedName name="hdhddd" localSheetId="34" hidden="1">{#N/A,#N/A,TRUE,"Totals";#N/A,#N/A,TRUE,"Written Quote Out";#N/A,#N/A,TRUE,"Accepted Quotes";#N/A,#N/A,TRUE,"Application on";#N/A,#N/A,TRUE,"Rejected"}</definedName>
    <definedName name="hdhddd" localSheetId="35" hidden="1">{#N/A,#N/A,TRUE,"Totals";#N/A,#N/A,TRUE,"Written Quote Out";#N/A,#N/A,TRUE,"Accepted Quotes";#N/A,#N/A,TRUE,"Application on";#N/A,#N/A,TRUE,"Rejected"}</definedName>
    <definedName name="hdhddd" localSheetId="31" hidden="1">{#N/A,#N/A,TRUE,"Totals";#N/A,#N/A,TRUE,"Written Quote Out";#N/A,#N/A,TRUE,"Accepted Quotes";#N/A,#N/A,TRUE,"Application on";#N/A,#N/A,TRUE,"Rejected"}</definedName>
    <definedName name="hdhddd" localSheetId="11" hidden="1">{#N/A,#N/A,TRUE,"Totals";#N/A,#N/A,TRUE,"Written Quote Out";#N/A,#N/A,TRUE,"Accepted Quotes";#N/A,#N/A,TRUE,"Application on";#N/A,#N/A,TRUE,"Rejected"}</definedName>
    <definedName name="hdhddd" hidden="1">{#N/A,#N/A,TRUE,"Totals";#N/A,#N/A,TRUE,"Written Quote Out";#N/A,#N/A,TRUE,"Accepted Quotes";#N/A,#N/A,TRUE,"Application on";#N/A,#N/A,TRUE,"Rejected"}</definedName>
    <definedName name="hello" localSheetId="15" hidden="1">{"NewCo_View",#N/A,FALSE,"Calculations"}</definedName>
    <definedName name="hello" localSheetId="21" hidden="1">{"NewCo_View",#N/A,FALSE,"Calculations"}</definedName>
    <definedName name="hello" localSheetId="20" hidden="1">{"NewCo_View",#N/A,FALSE,"Calculations"}</definedName>
    <definedName name="hello" localSheetId="24" hidden="1">{"NewCo_View",#N/A,FALSE,"Calculations"}</definedName>
    <definedName name="hello" localSheetId="23" hidden="1">{"NewCo_View",#N/A,FALSE,"Calculations"}</definedName>
    <definedName name="hello" localSheetId="22" hidden="1">{"NewCo_View",#N/A,FALSE,"Calculations"}</definedName>
    <definedName name="hello" localSheetId="17" hidden="1">{"NewCo_View",#N/A,FALSE,"Calculations"}</definedName>
    <definedName name="hello" localSheetId="28" hidden="1">{"NewCo_View",#N/A,FALSE,"Calculations"}</definedName>
    <definedName name="hello" localSheetId="29" hidden="1">{"NewCo_View",#N/A,FALSE,"Calculations"}</definedName>
    <definedName name="hello" localSheetId="26" hidden="1">{"NewCo_View",#N/A,FALSE,"Calculations"}</definedName>
    <definedName name="hello" localSheetId="8" hidden="1">{"NewCo_View",#N/A,FALSE,"Calculations"}</definedName>
    <definedName name="hello" localSheetId="46" hidden="1">{"NewCo_View",#N/A,FALSE,"Calculations"}</definedName>
    <definedName name="hello" localSheetId="47" hidden="1">{"NewCo_View",#N/A,FALSE,"Calculations"}</definedName>
    <definedName name="hello" localSheetId="44" hidden="1">{"NewCo_View",#N/A,FALSE,"Calculations"}</definedName>
    <definedName name="hello" localSheetId="0" hidden="1">{"NewCo_View",#N/A,FALSE,"Calculations"}</definedName>
    <definedName name="hello" localSheetId="9" hidden="1">{"NewCo_View",#N/A,FALSE,"Calculations"}</definedName>
    <definedName name="hello" localSheetId="5" hidden="1">{"NewCo_View",#N/A,FALSE,"Calculations"}</definedName>
    <definedName name="hello" localSheetId="6" hidden="1">{"NewCo_View",#N/A,FALSE,"Calculations"}</definedName>
    <definedName name="hello" localSheetId="39" hidden="1">{"NewCo_View",#N/A,FALSE,"Calculations"}</definedName>
    <definedName name="hello" localSheetId="41" hidden="1">{"NewCo_View",#N/A,FALSE,"Calculations"}</definedName>
    <definedName name="hello" localSheetId="42" hidden="1">{"NewCo_View",#N/A,FALSE,"Calculations"}</definedName>
    <definedName name="hello" localSheetId="40" hidden="1">{"NewCo_View",#N/A,FALSE,"Calculations"}</definedName>
    <definedName name="hello" localSheetId="58" hidden="1">{"NewCo_View",#N/A,FALSE,"Calculations"}</definedName>
    <definedName name="hello" localSheetId="37" hidden="1">{"NewCo_View",#N/A,FALSE,"Calculations"}</definedName>
    <definedName name="hello" localSheetId="10" hidden="1">{"NewCo_View",#N/A,FALSE,"Calculations"}</definedName>
    <definedName name="hello" localSheetId="3" hidden="1">{"NewCo_View",#N/A,FALSE,"Calculations"}</definedName>
    <definedName name="hello" localSheetId="4" hidden="1">{"NewCo_View",#N/A,FALSE,"Calculations"}</definedName>
    <definedName name="hello" localSheetId="57" hidden="1">{"NewCo_View",#N/A,FALSE,"Calculations"}</definedName>
    <definedName name="hello" localSheetId="50" hidden="1">{"NewCo_View",#N/A,FALSE,"Calculations"}</definedName>
    <definedName name="hello" localSheetId="56" hidden="1">{"NewCo_View",#N/A,FALSE,"Calculations"}</definedName>
    <definedName name="hello" localSheetId="13" hidden="1">{"NewCo_View",#N/A,FALSE,"Calculations"}</definedName>
    <definedName name="hello" localSheetId="12" hidden="1">{"NewCo_View",#N/A,FALSE,"Calculations"}</definedName>
    <definedName name="hello" localSheetId="16" hidden="1">{"NewCo_View",#N/A,FALSE,"Calculations"}</definedName>
    <definedName name="hello" localSheetId="25" hidden="1">{"NewCo_View",#N/A,FALSE,"Calculations"}</definedName>
    <definedName name="hello" localSheetId="43" hidden="1">{"NewCo_View",#N/A,FALSE,"Calculations"}</definedName>
    <definedName name="hello" localSheetId="36" hidden="1">{"NewCo_View",#N/A,FALSE,"Calculations"}</definedName>
    <definedName name="hello" localSheetId="30" hidden="1">{"NewCo_View",#N/A,FALSE,"Calculations"}</definedName>
    <definedName name="hello" localSheetId="34" hidden="1">{"NewCo_View",#N/A,FALSE,"Calculations"}</definedName>
    <definedName name="hello" localSheetId="35" hidden="1">{"NewCo_View",#N/A,FALSE,"Calculations"}</definedName>
    <definedName name="hello" localSheetId="31" hidden="1">{"NewCo_View",#N/A,FALSE,"Calculations"}</definedName>
    <definedName name="hello" localSheetId="11" hidden="1">{"NewCo_View",#N/A,FALSE,"Calculations"}</definedName>
    <definedName name="hello" hidden="1">{"NewCo_View",#N/A,FALSE,"Calculations"}</definedName>
    <definedName name="help" localSheetId="15" hidden="1">{"fis.dbo.r1_datasum"}</definedName>
    <definedName name="help" localSheetId="21" hidden="1">{"fis.dbo.r1_datasum"}</definedName>
    <definedName name="help" localSheetId="20" hidden="1">{"fis.dbo.r1_datasum"}</definedName>
    <definedName name="help" localSheetId="24" hidden="1">{"fis.dbo.r1_datasum"}</definedName>
    <definedName name="help" localSheetId="17" hidden="1">{"fis.dbo.r1_datasum"}</definedName>
    <definedName name="help" localSheetId="28" hidden="1">{"fis.dbo.r1_datasum"}</definedName>
    <definedName name="help" localSheetId="29" hidden="1">{"fis.dbo.r1_datasum"}</definedName>
    <definedName name="help" localSheetId="26" hidden="1">{"fis.dbo.r1_datasum"}</definedName>
    <definedName name="help" localSheetId="8" hidden="1">{"fis.dbo.r1_datasum"}</definedName>
    <definedName name="help" localSheetId="46" hidden="1">{"fis.dbo.r1_datasum"}</definedName>
    <definedName name="help" localSheetId="47" hidden="1">{"fis.dbo.r1_datasum"}</definedName>
    <definedName name="help" localSheetId="44" hidden="1">{"fis.dbo.r1_datasum"}</definedName>
    <definedName name="help" localSheetId="0" hidden="1">{"fis.dbo.r1_datasum"}</definedName>
    <definedName name="help" localSheetId="9" hidden="1">{"fis.dbo.r1_datasum"}</definedName>
    <definedName name="help" localSheetId="5" hidden="1">{"fis.dbo.r1_datasum"}</definedName>
    <definedName name="help" localSheetId="6" hidden="1">{"fis.dbo.r1_datasum"}</definedName>
    <definedName name="help" localSheetId="58" hidden="1">{"fis.dbo.r1_datasum"}</definedName>
    <definedName name="help" localSheetId="37" hidden="1">{"fis.dbo.r1_datasum"}</definedName>
    <definedName name="help" localSheetId="10" hidden="1">{"fis.dbo.r1_datasum"}</definedName>
    <definedName name="help" localSheetId="3" hidden="1">{"fis.dbo.r1_datasum"}</definedName>
    <definedName name="help" localSheetId="4" hidden="1">{"fis.dbo.r1_datasum"}</definedName>
    <definedName name="help" localSheetId="57" hidden="1">{"fis.dbo.r1_datasum"}</definedName>
    <definedName name="help" localSheetId="50" hidden="1">{"fis.dbo.r1_datasum"}</definedName>
    <definedName name="help" localSheetId="56" hidden="1">{"fis.dbo.r1_datasum"}</definedName>
    <definedName name="help" localSheetId="13" hidden="1">{"fis.dbo.r1_datasum"}</definedName>
    <definedName name="help" localSheetId="12" hidden="1">{"fis.dbo.r1_datasum"}</definedName>
    <definedName name="help" localSheetId="16" hidden="1">{"fis.dbo.r1_datasum"}</definedName>
    <definedName name="help" localSheetId="25" hidden="1">{"fis.dbo.r1_datasum"}</definedName>
    <definedName name="help" localSheetId="43" hidden="1">{"fis.dbo.r1_datasum"}</definedName>
    <definedName name="help" localSheetId="36" hidden="1">{"fis.dbo.r1_datasum"}</definedName>
    <definedName name="help" localSheetId="30" hidden="1">{"fis.dbo.r1_datasum"}</definedName>
    <definedName name="help" localSheetId="34" hidden="1">{"fis.dbo.r1_datasum"}</definedName>
    <definedName name="help" localSheetId="35" hidden="1">{"fis.dbo.r1_datasum"}</definedName>
    <definedName name="help" localSheetId="31" hidden="1">{"fis.dbo.r1_datasum"}</definedName>
    <definedName name="help" localSheetId="11" hidden="1">{"fis.dbo.r1_datasum"}</definedName>
    <definedName name="help" hidden="1">{"fis.dbo.r1_datasum"}</definedName>
    <definedName name="Henaire" localSheetId="15" hidden="1">{"fis.dbo.r1_datasum"}</definedName>
    <definedName name="Henaire" localSheetId="21" hidden="1">{"fis.dbo.r1_datasum"}</definedName>
    <definedName name="Henaire" localSheetId="20" hidden="1">{"fis.dbo.r1_datasum"}</definedName>
    <definedName name="Henaire" localSheetId="24" hidden="1">{"fis.dbo.r1_datasum"}</definedName>
    <definedName name="Henaire" localSheetId="17" hidden="1">{"fis.dbo.r1_datasum"}</definedName>
    <definedName name="Henaire" localSheetId="28" hidden="1">{"fis.dbo.r1_datasum"}</definedName>
    <definedName name="Henaire" localSheetId="29" hidden="1">{"fis.dbo.r1_datasum"}</definedName>
    <definedName name="Henaire" localSheetId="26" hidden="1">{"fis.dbo.r1_datasum"}</definedName>
    <definedName name="Henaire" localSheetId="8" hidden="1">{"fis.dbo.r1_datasum"}</definedName>
    <definedName name="Henaire" localSheetId="46" hidden="1">{"fis.dbo.r1_datasum"}</definedName>
    <definedName name="Henaire" localSheetId="47" hidden="1">{"fis.dbo.r1_datasum"}</definedName>
    <definedName name="Henaire" localSheetId="44" hidden="1">{"fis.dbo.r1_datasum"}</definedName>
    <definedName name="Henaire" localSheetId="0" hidden="1">{"fis.dbo.r1_datasum"}</definedName>
    <definedName name="Henaire" localSheetId="9" hidden="1">{"fis.dbo.r1_datasum"}</definedName>
    <definedName name="Henaire" localSheetId="5" hidden="1">{"fis.dbo.r1_datasum"}</definedName>
    <definedName name="Henaire" localSheetId="6" hidden="1">{"fis.dbo.r1_datasum"}</definedName>
    <definedName name="Henaire" localSheetId="58" hidden="1">{"fis.dbo.r1_datasum"}</definedName>
    <definedName name="Henaire" localSheetId="37" hidden="1">{"fis.dbo.r1_datasum"}</definedName>
    <definedName name="Henaire" localSheetId="10" hidden="1">{"fis.dbo.r1_datasum"}</definedName>
    <definedName name="Henaire" localSheetId="3" hidden="1">{"fis.dbo.r1_datasum"}</definedName>
    <definedName name="Henaire" localSheetId="4" hidden="1">{"fis.dbo.r1_datasum"}</definedName>
    <definedName name="Henaire" localSheetId="57" hidden="1">{"fis.dbo.r1_datasum"}</definedName>
    <definedName name="Henaire" localSheetId="50" hidden="1">{"fis.dbo.r1_datasum"}</definedName>
    <definedName name="Henaire" localSheetId="56" hidden="1">{"fis.dbo.r1_datasum"}</definedName>
    <definedName name="Henaire" localSheetId="13" hidden="1">{"fis.dbo.r1_datasum"}</definedName>
    <definedName name="Henaire" localSheetId="12" hidden="1">{"fis.dbo.r1_datasum"}</definedName>
    <definedName name="Henaire" localSheetId="16" hidden="1">{"fis.dbo.r1_datasum"}</definedName>
    <definedName name="Henaire" localSheetId="25" hidden="1">{"fis.dbo.r1_datasum"}</definedName>
    <definedName name="Henaire" localSheetId="43" hidden="1">{"fis.dbo.r1_datasum"}</definedName>
    <definedName name="Henaire" localSheetId="36" hidden="1">{"fis.dbo.r1_datasum"}</definedName>
    <definedName name="Henaire" localSheetId="30" hidden="1">{"fis.dbo.r1_datasum"}</definedName>
    <definedName name="Henaire" localSheetId="34" hidden="1">{"fis.dbo.r1_datasum"}</definedName>
    <definedName name="Henaire" localSheetId="35" hidden="1">{"fis.dbo.r1_datasum"}</definedName>
    <definedName name="Henaire" localSheetId="31" hidden="1">{"fis.dbo.r1_datasum"}</definedName>
    <definedName name="Henaire" localSheetId="11" hidden="1">{"fis.dbo.r1_datasum"}</definedName>
    <definedName name="Henaire" hidden="1">{"fis.dbo.r1_datasum"}</definedName>
    <definedName name="hfgdh" localSheetId="15" hidden="1">{"NewCo_View",#N/A,FALSE,"Calculations"}</definedName>
    <definedName name="hfgdh" localSheetId="21" hidden="1">{"NewCo_View",#N/A,FALSE,"Calculations"}</definedName>
    <definedName name="hfgdh" localSheetId="20" hidden="1">{"NewCo_View",#N/A,FALSE,"Calculations"}</definedName>
    <definedName name="hfgdh" localSheetId="24" hidden="1">{"NewCo_View",#N/A,FALSE,"Calculations"}</definedName>
    <definedName name="hfgdh" localSheetId="17" hidden="1">{"NewCo_View",#N/A,FALSE,"Calculations"}</definedName>
    <definedName name="hfgdh" localSheetId="28" hidden="1">{"NewCo_View",#N/A,FALSE,"Calculations"}</definedName>
    <definedName name="hfgdh" localSheetId="29" hidden="1">{"NewCo_View",#N/A,FALSE,"Calculations"}</definedName>
    <definedName name="hfgdh" localSheetId="26" hidden="1">{"NewCo_View",#N/A,FALSE,"Calculations"}</definedName>
    <definedName name="hfgdh" localSheetId="8" hidden="1">{"NewCo_View",#N/A,FALSE,"Calculations"}</definedName>
    <definedName name="hfgdh" localSheetId="46" hidden="1">{"NewCo_View",#N/A,FALSE,"Calculations"}</definedName>
    <definedName name="hfgdh" localSheetId="47" hidden="1">{"NewCo_View",#N/A,FALSE,"Calculations"}</definedName>
    <definedName name="hfgdh" localSheetId="44" hidden="1">{"NewCo_View",#N/A,FALSE,"Calculations"}</definedName>
    <definedName name="hfgdh" localSheetId="0" hidden="1">{"NewCo_View",#N/A,FALSE,"Calculations"}</definedName>
    <definedName name="hfgdh" localSheetId="9" hidden="1">{"NewCo_View",#N/A,FALSE,"Calculations"}</definedName>
    <definedName name="hfgdh" localSheetId="5" hidden="1">{"NewCo_View",#N/A,FALSE,"Calculations"}</definedName>
    <definedName name="hfgdh" localSheetId="6" hidden="1">{"NewCo_View",#N/A,FALSE,"Calculations"}</definedName>
    <definedName name="hfgdh" localSheetId="58" hidden="1">{"NewCo_View",#N/A,FALSE,"Calculations"}</definedName>
    <definedName name="hfgdh" localSheetId="37" hidden="1">{"NewCo_View",#N/A,FALSE,"Calculations"}</definedName>
    <definedName name="hfgdh" localSheetId="10" hidden="1">{"NewCo_View",#N/A,FALSE,"Calculations"}</definedName>
    <definedName name="hfgdh" localSheetId="3" hidden="1">{"NewCo_View",#N/A,FALSE,"Calculations"}</definedName>
    <definedName name="hfgdh" localSheetId="4" hidden="1">{"NewCo_View",#N/A,FALSE,"Calculations"}</definedName>
    <definedName name="hfgdh" localSheetId="57" hidden="1">{"NewCo_View",#N/A,FALSE,"Calculations"}</definedName>
    <definedName name="hfgdh" localSheetId="50" hidden="1">{"NewCo_View",#N/A,FALSE,"Calculations"}</definedName>
    <definedName name="hfgdh" localSheetId="56" hidden="1">{"NewCo_View",#N/A,FALSE,"Calculations"}</definedName>
    <definedName name="hfgdh" localSheetId="13" hidden="1">{"NewCo_View",#N/A,FALSE,"Calculations"}</definedName>
    <definedName name="hfgdh" localSheetId="12" hidden="1">{"NewCo_View",#N/A,FALSE,"Calculations"}</definedName>
    <definedName name="hfgdh" localSheetId="16" hidden="1">{"NewCo_View",#N/A,FALSE,"Calculations"}</definedName>
    <definedName name="hfgdh" localSheetId="25" hidden="1">{"NewCo_View",#N/A,FALSE,"Calculations"}</definedName>
    <definedName name="hfgdh" localSheetId="43" hidden="1">{"NewCo_View",#N/A,FALSE,"Calculations"}</definedName>
    <definedName name="hfgdh" localSheetId="36" hidden="1">{"NewCo_View",#N/A,FALSE,"Calculations"}</definedName>
    <definedName name="hfgdh" localSheetId="30" hidden="1">{"NewCo_View",#N/A,FALSE,"Calculations"}</definedName>
    <definedName name="hfgdh" localSheetId="34" hidden="1">{"NewCo_View",#N/A,FALSE,"Calculations"}</definedName>
    <definedName name="hfgdh" localSheetId="35" hidden="1">{"NewCo_View",#N/A,FALSE,"Calculations"}</definedName>
    <definedName name="hfgdh" localSheetId="31" hidden="1">{"NewCo_View",#N/A,FALSE,"Calculations"}</definedName>
    <definedName name="hfgdh" localSheetId="11" hidden="1">{"NewCo_View",#N/A,FALSE,"Calculations"}</definedName>
    <definedName name="hfgdh" hidden="1">{"NewCo_View",#N/A,FALSE,"Calculations"}</definedName>
    <definedName name="hfjgf" localSheetId="15" hidden="1">{"NewCo_View",#N/A,FALSE,"Calculations"}</definedName>
    <definedName name="hfjgf" localSheetId="21" hidden="1">{"NewCo_View",#N/A,FALSE,"Calculations"}</definedName>
    <definedName name="hfjgf" localSheetId="20" hidden="1">{"NewCo_View",#N/A,FALSE,"Calculations"}</definedName>
    <definedName name="hfjgf" localSheetId="24" hidden="1">{"NewCo_View",#N/A,FALSE,"Calculations"}</definedName>
    <definedName name="hfjgf" localSheetId="17" hidden="1">{"NewCo_View",#N/A,FALSE,"Calculations"}</definedName>
    <definedName name="hfjgf" localSheetId="28" hidden="1">{"NewCo_View",#N/A,FALSE,"Calculations"}</definedName>
    <definedName name="hfjgf" localSheetId="29" hidden="1">{"NewCo_View",#N/A,FALSE,"Calculations"}</definedName>
    <definedName name="hfjgf" localSheetId="26" hidden="1">{"NewCo_View",#N/A,FALSE,"Calculations"}</definedName>
    <definedName name="hfjgf" localSheetId="8" hidden="1">{"NewCo_View",#N/A,FALSE,"Calculations"}</definedName>
    <definedName name="hfjgf" localSheetId="46" hidden="1">{"NewCo_View",#N/A,FALSE,"Calculations"}</definedName>
    <definedName name="hfjgf" localSheetId="47" hidden="1">{"NewCo_View",#N/A,FALSE,"Calculations"}</definedName>
    <definedName name="hfjgf" localSheetId="44" hidden="1">{"NewCo_View",#N/A,FALSE,"Calculations"}</definedName>
    <definedName name="hfjgf" localSheetId="0" hidden="1">{"NewCo_View",#N/A,FALSE,"Calculations"}</definedName>
    <definedName name="hfjgf" localSheetId="9" hidden="1">{"NewCo_View",#N/A,FALSE,"Calculations"}</definedName>
    <definedName name="hfjgf" localSheetId="5" hidden="1">{"NewCo_View",#N/A,FALSE,"Calculations"}</definedName>
    <definedName name="hfjgf" localSheetId="6" hidden="1">{"NewCo_View",#N/A,FALSE,"Calculations"}</definedName>
    <definedName name="hfjgf" localSheetId="58" hidden="1">{"NewCo_View",#N/A,FALSE,"Calculations"}</definedName>
    <definedName name="hfjgf" localSheetId="37" hidden="1">{"NewCo_View",#N/A,FALSE,"Calculations"}</definedName>
    <definedName name="hfjgf" localSheetId="10" hidden="1">{"NewCo_View",#N/A,FALSE,"Calculations"}</definedName>
    <definedName name="hfjgf" localSheetId="3" hidden="1">{"NewCo_View",#N/A,FALSE,"Calculations"}</definedName>
    <definedName name="hfjgf" localSheetId="4" hidden="1">{"NewCo_View",#N/A,FALSE,"Calculations"}</definedName>
    <definedName name="hfjgf" localSheetId="57" hidden="1">{"NewCo_View",#N/A,FALSE,"Calculations"}</definedName>
    <definedName name="hfjgf" localSheetId="50" hidden="1">{"NewCo_View",#N/A,FALSE,"Calculations"}</definedName>
    <definedName name="hfjgf" localSheetId="56" hidden="1">{"NewCo_View",#N/A,FALSE,"Calculations"}</definedName>
    <definedName name="hfjgf" localSheetId="13" hidden="1">{"NewCo_View",#N/A,FALSE,"Calculations"}</definedName>
    <definedName name="hfjgf" localSheetId="12" hidden="1">{"NewCo_View",#N/A,FALSE,"Calculations"}</definedName>
    <definedName name="hfjgf" localSheetId="16" hidden="1">{"NewCo_View",#N/A,FALSE,"Calculations"}</definedName>
    <definedName name="hfjgf" localSheetId="25" hidden="1">{"NewCo_View",#N/A,FALSE,"Calculations"}</definedName>
    <definedName name="hfjgf" localSheetId="43" hidden="1">{"NewCo_View",#N/A,FALSE,"Calculations"}</definedName>
    <definedName name="hfjgf" localSheetId="36" hidden="1">{"NewCo_View",#N/A,FALSE,"Calculations"}</definedName>
    <definedName name="hfjgf" localSheetId="30" hidden="1">{"NewCo_View",#N/A,FALSE,"Calculations"}</definedName>
    <definedName name="hfjgf" localSheetId="34" hidden="1">{"NewCo_View",#N/A,FALSE,"Calculations"}</definedName>
    <definedName name="hfjgf" localSheetId="35" hidden="1">{"NewCo_View",#N/A,FALSE,"Calculations"}</definedName>
    <definedName name="hfjgf" localSheetId="31" hidden="1">{"NewCo_View",#N/A,FALSE,"Calculations"}</definedName>
    <definedName name="hfjgf" localSheetId="11" hidden="1">{"NewCo_View",#N/A,FALSE,"Calculations"}</definedName>
    <definedName name="hfjgf" hidden="1">{"NewCo_View",#N/A,FALSE,"Calculations"}</definedName>
    <definedName name="hgb" localSheetId="15" hidden="1">{#N/A,#N/A,FALSE,"Written Quote Out";#N/A,#N/A,FALSE,"Accepted Quotes";#N/A,#N/A,FALSE,"Rejected"}</definedName>
    <definedName name="hgb" localSheetId="21" hidden="1">{#N/A,#N/A,FALSE,"Written Quote Out";#N/A,#N/A,FALSE,"Accepted Quotes";#N/A,#N/A,FALSE,"Rejected"}</definedName>
    <definedName name="hgb" localSheetId="20" hidden="1">{#N/A,#N/A,FALSE,"Written Quote Out";#N/A,#N/A,FALSE,"Accepted Quotes";#N/A,#N/A,FALSE,"Rejected"}</definedName>
    <definedName name="hgb" localSheetId="24" hidden="1">{#N/A,#N/A,FALSE,"Written Quote Out";#N/A,#N/A,FALSE,"Accepted Quotes";#N/A,#N/A,FALSE,"Rejected"}</definedName>
    <definedName name="hgb" localSheetId="17" hidden="1">{#N/A,#N/A,FALSE,"Written Quote Out";#N/A,#N/A,FALSE,"Accepted Quotes";#N/A,#N/A,FALSE,"Rejected"}</definedName>
    <definedName name="hgb" localSheetId="28" hidden="1">{#N/A,#N/A,FALSE,"Written Quote Out";#N/A,#N/A,FALSE,"Accepted Quotes";#N/A,#N/A,FALSE,"Rejected"}</definedName>
    <definedName name="hgb" localSheetId="29" hidden="1">{#N/A,#N/A,FALSE,"Written Quote Out";#N/A,#N/A,FALSE,"Accepted Quotes";#N/A,#N/A,FALSE,"Rejected"}</definedName>
    <definedName name="hgb" localSheetId="26" hidden="1">{#N/A,#N/A,FALSE,"Written Quote Out";#N/A,#N/A,FALSE,"Accepted Quotes";#N/A,#N/A,FALSE,"Rejected"}</definedName>
    <definedName name="hgb" localSheetId="8" hidden="1">{#N/A,#N/A,FALSE,"Written Quote Out";#N/A,#N/A,FALSE,"Accepted Quotes";#N/A,#N/A,FALSE,"Rejected"}</definedName>
    <definedName name="hgb" localSheetId="46" hidden="1">{#N/A,#N/A,FALSE,"Written Quote Out";#N/A,#N/A,FALSE,"Accepted Quotes";#N/A,#N/A,FALSE,"Rejected"}</definedName>
    <definedName name="hgb" localSheetId="47" hidden="1">{#N/A,#N/A,FALSE,"Written Quote Out";#N/A,#N/A,FALSE,"Accepted Quotes";#N/A,#N/A,FALSE,"Rejected"}</definedName>
    <definedName name="hgb" localSheetId="44" hidden="1">{#N/A,#N/A,FALSE,"Written Quote Out";#N/A,#N/A,FALSE,"Accepted Quotes";#N/A,#N/A,FALSE,"Rejected"}</definedName>
    <definedName name="hgb" localSheetId="0" hidden="1">{#N/A,#N/A,FALSE,"Written Quote Out";#N/A,#N/A,FALSE,"Accepted Quotes";#N/A,#N/A,FALSE,"Rejected"}</definedName>
    <definedName name="hgb" localSheetId="9" hidden="1">{#N/A,#N/A,FALSE,"Written Quote Out";#N/A,#N/A,FALSE,"Accepted Quotes";#N/A,#N/A,FALSE,"Rejected"}</definedName>
    <definedName name="hgb" localSheetId="5" hidden="1">{#N/A,#N/A,FALSE,"Written Quote Out";#N/A,#N/A,FALSE,"Accepted Quotes";#N/A,#N/A,FALSE,"Rejected"}</definedName>
    <definedName name="hgb" localSheetId="6" hidden="1">{#N/A,#N/A,FALSE,"Written Quote Out";#N/A,#N/A,FALSE,"Accepted Quotes";#N/A,#N/A,FALSE,"Rejected"}</definedName>
    <definedName name="hgb" localSheetId="58" hidden="1">{#N/A,#N/A,FALSE,"Written Quote Out";#N/A,#N/A,FALSE,"Accepted Quotes";#N/A,#N/A,FALSE,"Rejected"}</definedName>
    <definedName name="hgb" localSheetId="37" hidden="1">{#N/A,#N/A,FALSE,"Written Quote Out";#N/A,#N/A,FALSE,"Accepted Quotes";#N/A,#N/A,FALSE,"Rejected"}</definedName>
    <definedName name="hgb" localSheetId="10" hidden="1">{#N/A,#N/A,FALSE,"Written Quote Out";#N/A,#N/A,FALSE,"Accepted Quotes";#N/A,#N/A,FALSE,"Rejected"}</definedName>
    <definedName name="hgb" localSheetId="3" hidden="1">{#N/A,#N/A,FALSE,"Written Quote Out";#N/A,#N/A,FALSE,"Accepted Quotes";#N/A,#N/A,FALSE,"Rejected"}</definedName>
    <definedName name="hgb" localSheetId="4" hidden="1">{#N/A,#N/A,FALSE,"Written Quote Out";#N/A,#N/A,FALSE,"Accepted Quotes";#N/A,#N/A,FALSE,"Rejected"}</definedName>
    <definedName name="hgb" localSheetId="57" hidden="1">{#N/A,#N/A,FALSE,"Written Quote Out";#N/A,#N/A,FALSE,"Accepted Quotes";#N/A,#N/A,FALSE,"Rejected"}</definedName>
    <definedName name="hgb" localSheetId="50" hidden="1">{#N/A,#N/A,FALSE,"Written Quote Out";#N/A,#N/A,FALSE,"Accepted Quotes";#N/A,#N/A,FALSE,"Rejected"}</definedName>
    <definedName name="hgb" localSheetId="56" hidden="1">{#N/A,#N/A,FALSE,"Written Quote Out";#N/A,#N/A,FALSE,"Accepted Quotes";#N/A,#N/A,FALSE,"Rejected"}</definedName>
    <definedName name="hgb" localSheetId="13" hidden="1">{#N/A,#N/A,FALSE,"Written Quote Out";#N/A,#N/A,FALSE,"Accepted Quotes";#N/A,#N/A,FALSE,"Rejected"}</definedName>
    <definedName name="hgb" localSheetId="12" hidden="1">{#N/A,#N/A,FALSE,"Written Quote Out";#N/A,#N/A,FALSE,"Accepted Quotes";#N/A,#N/A,FALSE,"Rejected"}</definedName>
    <definedName name="hgb" localSheetId="16" hidden="1">{#N/A,#N/A,FALSE,"Written Quote Out";#N/A,#N/A,FALSE,"Accepted Quotes";#N/A,#N/A,FALSE,"Rejected"}</definedName>
    <definedName name="hgb" localSheetId="25" hidden="1">{#N/A,#N/A,FALSE,"Written Quote Out";#N/A,#N/A,FALSE,"Accepted Quotes";#N/A,#N/A,FALSE,"Rejected"}</definedName>
    <definedName name="hgb" localSheetId="43" hidden="1">{#N/A,#N/A,FALSE,"Written Quote Out";#N/A,#N/A,FALSE,"Accepted Quotes";#N/A,#N/A,FALSE,"Rejected"}</definedName>
    <definedName name="hgb" localSheetId="36" hidden="1">{#N/A,#N/A,FALSE,"Written Quote Out";#N/A,#N/A,FALSE,"Accepted Quotes";#N/A,#N/A,FALSE,"Rejected"}</definedName>
    <definedName name="hgb" localSheetId="30" hidden="1">{#N/A,#N/A,FALSE,"Written Quote Out";#N/A,#N/A,FALSE,"Accepted Quotes";#N/A,#N/A,FALSE,"Rejected"}</definedName>
    <definedName name="hgb" localSheetId="34" hidden="1">{#N/A,#N/A,FALSE,"Written Quote Out";#N/A,#N/A,FALSE,"Accepted Quotes";#N/A,#N/A,FALSE,"Rejected"}</definedName>
    <definedName name="hgb" localSheetId="35" hidden="1">{#N/A,#N/A,FALSE,"Written Quote Out";#N/A,#N/A,FALSE,"Accepted Quotes";#N/A,#N/A,FALSE,"Rejected"}</definedName>
    <definedName name="hgb" localSheetId="31" hidden="1">{#N/A,#N/A,FALSE,"Written Quote Out";#N/A,#N/A,FALSE,"Accepted Quotes";#N/A,#N/A,FALSE,"Rejected"}</definedName>
    <definedName name="hgb" localSheetId="11" hidden="1">{#N/A,#N/A,FALSE,"Written Quote Out";#N/A,#N/A,FALSE,"Accepted Quotes";#N/A,#N/A,FALSE,"Rejected"}</definedName>
    <definedName name="hgb" hidden="1">{#N/A,#N/A,FALSE,"Written Quote Out";#N/A,#N/A,FALSE,"Accepted Quotes";#N/A,#N/A,FALSE,"Rejected"}</definedName>
    <definedName name="hgf" localSheetId="15" hidden="1">{"NewCo_View",#N/A,FALSE,"Calculations"}</definedName>
    <definedName name="hgf" localSheetId="21" hidden="1">{"NewCo_View",#N/A,FALSE,"Calculations"}</definedName>
    <definedName name="hgf" localSheetId="20" hidden="1">{"NewCo_View",#N/A,FALSE,"Calculations"}</definedName>
    <definedName name="hgf" localSheetId="24" hidden="1">{"NewCo_View",#N/A,FALSE,"Calculations"}</definedName>
    <definedName name="hgf" localSheetId="17" hidden="1">{"NewCo_View",#N/A,FALSE,"Calculations"}</definedName>
    <definedName name="hgf" localSheetId="28" hidden="1">{"NewCo_View",#N/A,FALSE,"Calculations"}</definedName>
    <definedName name="hgf" localSheetId="29" hidden="1">{"NewCo_View",#N/A,FALSE,"Calculations"}</definedName>
    <definedName name="hgf" localSheetId="26" hidden="1">{"NewCo_View",#N/A,FALSE,"Calculations"}</definedName>
    <definedName name="hgf" localSheetId="8" hidden="1">{"NewCo_View",#N/A,FALSE,"Calculations"}</definedName>
    <definedName name="hgf" localSheetId="46" hidden="1">{"NewCo_View",#N/A,FALSE,"Calculations"}</definedName>
    <definedName name="hgf" localSheetId="47" hidden="1">{"NewCo_View",#N/A,FALSE,"Calculations"}</definedName>
    <definedName name="hgf" localSheetId="44" hidden="1">{"NewCo_View",#N/A,FALSE,"Calculations"}</definedName>
    <definedName name="hgf" localSheetId="0" hidden="1">{"NewCo_View",#N/A,FALSE,"Calculations"}</definedName>
    <definedName name="hgf" localSheetId="9" hidden="1">{"NewCo_View",#N/A,FALSE,"Calculations"}</definedName>
    <definedName name="hgf" localSheetId="5" hidden="1">{"NewCo_View",#N/A,FALSE,"Calculations"}</definedName>
    <definedName name="hgf" localSheetId="6" hidden="1">{"NewCo_View",#N/A,FALSE,"Calculations"}</definedName>
    <definedName name="hgf" localSheetId="58" hidden="1">{"NewCo_View",#N/A,FALSE,"Calculations"}</definedName>
    <definedName name="hgf" localSheetId="37" hidden="1">{"NewCo_View",#N/A,FALSE,"Calculations"}</definedName>
    <definedName name="hgf" localSheetId="10" hidden="1">{"NewCo_View",#N/A,FALSE,"Calculations"}</definedName>
    <definedName name="hgf" localSheetId="3" hidden="1">{"NewCo_View",#N/A,FALSE,"Calculations"}</definedName>
    <definedName name="hgf" localSheetId="4" hidden="1">{"NewCo_View",#N/A,FALSE,"Calculations"}</definedName>
    <definedName name="hgf" localSheetId="57" hidden="1">{"NewCo_View",#N/A,FALSE,"Calculations"}</definedName>
    <definedName name="hgf" localSheetId="50" hidden="1">{"NewCo_View",#N/A,FALSE,"Calculations"}</definedName>
    <definedName name="hgf" localSheetId="56" hidden="1">{"NewCo_View",#N/A,FALSE,"Calculations"}</definedName>
    <definedName name="hgf" localSheetId="13" hidden="1">{"NewCo_View",#N/A,FALSE,"Calculations"}</definedName>
    <definedName name="hgf" localSheetId="12" hidden="1">{"NewCo_View",#N/A,FALSE,"Calculations"}</definedName>
    <definedName name="hgf" localSheetId="16" hidden="1">{"NewCo_View",#N/A,FALSE,"Calculations"}</definedName>
    <definedName name="hgf" localSheetId="25" hidden="1">{"NewCo_View",#N/A,FALSE,"Calculations"}</definedName>
    <definedName name="hgf" localSheetId="43" hidden="1">{"NewCo_View",#N/A,FALSE,"Calculations"}</definedName>
    <definedName name="hgf" localSheetId="36" hidden="1">{"NewCo_View",#N/A,FALSE,"Calculations"}</definedName>
    <definedName name="hgf" localSheetId="30" hidden="1">{"NewCo_View",#N/A,FALSE,"Calculations"}</definedName>
    <definedName name="hgf" localSheetId="34" hidden="1">{"NewCo_View",#N/A,FALSE,"Calculations"}</definedName>
    <definedName name="hgf" localSheetId="35" hidden="1">{"NewCo_View",#N/A,FALSE,"Calculations"}</definedName>
    <definedName name="hgf" localSheetId="31" hidden="1">{"NewCo_View",#N/A,FALSE,"Calculations"}</definedName>
    <definedName name="hgf" localSheetId="11" hidden="1">{"NewCo_View",#N/A,FALSE,"Calculations"}</definedName>
    <definedName name="hgf" hidden="1">{"NewCo_View",#N/A,FALSE,"Calculations"}</definedName>
    <definedName name="hgfh" localSheetId="15" hidden="1">{#N/A,#N/A,TRUE,"Totals";#N/A,#N/A,TRUE,"Written Quote Out";#N/A,#N/A,TRUE,"Accepted Quotes";#N/A,#N/A,TRUE,"Application on";#N/A,#N/A,TRUE,"Rejected"}</definedName>
    <definedName name="hgfh" localSheetId="21" hidden="1">{#N/A,#N/A,TRUE,"Totals";#N/A,#N/A,TRUE,"Written Quote Out";#N/A,#N/A,TRUE,"Accepted Quotes";#N/A,#N/A,TRUE,"Application on";#N/A,#N/A,TRUE,"Rejected"}</definedName>
    <definedName name="hgfh" localSheetId="20" hidden="1">{#N/A,#N/A,TRUE,"Totals";#N/A,#N/A,TRUE,"Written Quote Out";#N/A,#N/A,TRUE,"Accepted Quotes";#N/A,#N/A,TRUE,"Application on";#N/A,#N/A,TRUE,"Rejected"}</definedName>
    <definedName name="hgfh" localSheetId="24" hidden="1">{#N/A,#N/A,TRUE,"Totals";#N/A,#N/A,TRUE,"Written Quote Out";#N/A,#N/A,TRUE,"Accepted Quotes";#N/A,#N/A,TRUE,"Application on";#N/A,#N/A,TRUE,"Rejected"}</definedName>
    <definedName name="hgfh" localSheetId="17" hidden="1">{#N/A,#N/A,TRUE,"Totals";#N/A,#N/A,TRUE,"Written Quote Out";#N/A,#N/A,TRUE,"Accepted Quotes";#N/A,#N/A,TRUE,"Application on";#N/A,#N/A,TRUE,"Rejected"}</definedName>
    <definedName name="hgfh" localSheetId="28" hidden="1">{#N/A,#N/A,TRUE,"Totals";#N/A,#N/A,TRUE,"Written Quote Out";#N/A,#N/A,TRUE,"Accepted Quotes";#N/A,#N/A,TRUE,"Application on";#N/A,#N/A,TRUE,"Rejected"}</definedName>
    <definedName name="hgfh" localSheetId="29" hidden="1">{#N/A,#N/A,TRUE,"Totals";#N/A,#N/A,TRUE,"Written Quote Out";#N/A,#N/A,TRUE,"Accepted Quotes";#N/A,#N/A,TRUE,"Application on";#N/A,#N/A,TRUE,"Rejected"}</definedName>
    <definedName name="hgfh" localSheetId="26" hidden="1">{#N/A,#N/A,TRUE,"Totals";#N/A,#N/A,TRUE,"Written Quote Out";#N/A,#N/A,TRUE,"Accepted Quotes";#N/A,#N/A,TRUE,"Application on";#N/A,#N/A,TRUE,"Rejected"}</definedName>
    <definedName name="hgfh" localSheetId="8" hidden="1">{#N/A,#N/A,TRUE,"Totals";#N/A,#N/A,TRUE,"Written Quote Out";#N/A,#N/A,TRUE,"Accepted Quotes";#N/A,#N/A,TRUE,"Application on";#N/A,#N/A,TRUE,"Rejected"}</definedName>
    <definedName name="hgfh" localSheetId="46" hidden="1">{#N/A,#N/A,TRUE,"Totals";#N/A,#N/A,TRUE,"Written Quote Out";#N/A,#N/A,TRUE,"Accepted Quotes";#N/A,#N/A,TRUE,"Application on";#N/A,#N/A,TRUE,"Rejected"}</definedName>
    <definedName name="hgfh" localSheetId="47" hidden="1">{#N/A,#N/A,TRUE,"Totals";#N/A,#N/A,TRUE,"Written Quote Out";#N/A,#N/A,TRUE,"Accepted Quotes";#N/A,#N/A,TRUE,"Application on";#N/A,#N/A,TRUE,"Rejected"}</definedName>
    <definedName name="hgfh" localSheetId="44" hidden="1">{#N/A,#N/A,TRUE,"Totals";#N/A,#N/A,TRUE,"Written Quote Out";#N/A,#N/A,TRUE,"Accepted Quotes";#N/A,#N/A,TRUE,"Application on";#N/A,#N/A,TRUE,"Rejected"}</definedName>
    <definedName name="hgfh" localSheetId="0" hidden="1">{#N/A,#N/A,TRUE,"Totals";#N/A,#N/A,TRUE,"Written Quote Out";#N/A,#N/A,TRUE,"Accepted Quotes";#N/A,#N/A,TRUE,"Application on";#N/A,#N/A,TRUE,"Rejected"}</definedName>
    <definedName name="hgfh" localSheetId="9" hidden="1">{#N/A,#N/A,TRUE,"Totals";#N/A,#N/A,TRUE,"Written Quote Out";#N/A,#N/A,TRUE,"Accepted Quotes";#N/A,#N/A,TRUE,"Application on";#N/A,#N/A,TRUE,"Rejected"}</definedName>
    <definedName name="hgfh" localSheetId="5" hidden="1">{#N/A,#N/A,TRUE,"Totals";#N/A,#N/A,TRUE,"Written Quote Out";#N/A,#N/A,TRUE,"Accepted Quotes";#N/A,#N/A,TRUE,"Application on";#N/A,#N/A,TRUE,"Rejected"}</definedName>
    <definedName name="hgfh" localSheetId="6" hidden="1">{#N/A,#N/A,TRUE,"Totals";#N/A,#N/A,TRUE,"Written Quote Out";#N/A,#N/A,TRUE,"Accepted Quotes";#N/A,#N/A,TRUE,"Application on";#N/A,#N/A,TRUE,"Rejected"}</definedName>
    <definedName name="hgfh" localSheetId="58" hidden="1">{#N/A,#N/A,TRUE,"Totals";#N/A,#N/A,TRUE,"Written Quote Out";#N/A,#N/A,TRUE,"Accepted Quotes";#N/A,#N/A,TRUE,"Application on";#N/A,#N/A,TRUE,"Rejected"}</definedName>
    <definedName name="hgfh" localSheetId="37" hidden="1">{#N/A,#N/A,TRUE,"Totals";#N/A,#N/A,TRUE,"Written Quote Out";#N/A,#N/A,TRUE,"Accepted Quotes";#N/A,#N/A,TRUE,"Application on";#N/A,#N/A,TRUE,"Rejected"}</definedName>
    <definedName name="hgfh" localSheetId="10" hidden="1">{#N/A,#N/A,TRUE,"Totals";#N/A,#N/A,TRUE,"Written Quote Out";#N/A,#N/A,TRUE,"Accepted Quotes";#N/A,#N/A,TRUE,"Application on";#N/A,#N/A,TRUE,"Rejected"}</definedName>
    <definedName name="hgfh" localSheetId="3" hidden="1">{#N/A,#N/A,TRUE,"Totals";#N/A,#N/A,TRUE,"Written Quote Out";#N/A,#N/A,TRUE,"Accepted Quotes";#N/A,#N/A,TRUE,"Application on";#N/A,#N/A,TRUE,"Rejected"}</definedName>
    <definedName name="hgfh" localSheetId="4" hidden="1">{#N/A,#N/A,TRUE,"Totals";#N/A,#N/A,TRUE,"Written Quote Out";#N/A,#N/A,TRUE,"Accepted Quotes";#N/A,#N/A,TRUE,"Application on";#N/A,#N/A,TRUE,"Rejected"}</definedName>
    <definedName name="hgfh" localSheetId="57" hidden="1">{#N/A,#N/A,TRUE,"Totals";#N/A,#N/A,TRUE,"Written Quote Out";#N/A,#N/A,TRUE,"Accepted Quotes";#N/A,#N/A,TRUE,"Application on";#N/A,#N/A,TRUE,"Rejected"}</definedName>
    <definedName name="hgfh" localSheetId="50" hidden="1">{#N/A,#N/A,TRUE,"Totals";#N/A,#N/A,TRUE,"Written Quote Out";#N/A,#N/A,TRUE,"Accepted Quotes";#N/A,#N/A,TRUE,"Application on";#N/A,#N/A,TRUE,"Rejected"}</definedName>
    <definedName name="hgfh" localSheetId="56" hidden="1">{#N/A,#N/A,TRUE,"Totals";#N/A,#N/A,TRUE,"Written Quote Out";#N/A,#N/A,TRUE,"Accepted Quotes";#N/A,#N/A,TRUE,"Application on";#N/A,#N/A,TRUE,"Rejected"}</definedName>
    <definedName name="hgfh" localSheetId="13" hidden="1">{#N/A,#N/A,TRUE,"Totals";#N/A,#N/A,TRUE,"Written Quote Out";#N/A,#N/A,TRUE,"Accepted Quotes";#N/A,#N/A,TRUE,"Application on";#N/A,#N/A,TRUE,"Rejected"}</definedName>
    <definedName name="hgfh" localSheetId="12" hidden="1">{#N/A,#N/A,TRUE,"Totals";#N/A,#N/A,TRUE,"Written Quote Out";#N/A,#N/A,TRUE,"Accepted Quotes";#N/A,#N/A,TRUE,"Application on";#N/A,#N/A,TRUE,"Rejected"}</definedName>
    <definedName name="hgfh" localSheetId="16" hidden="1">{#N/A,#N/A,TRUE,"Totals";#N/A,#N/A,TRUE,"Written Quote Out";#N/A,#N/A,TRUE,"Accepted Quotes";#N/A,#N/A,TRUE,"Application on";#N/A,#N/A,TRUE,"Rejected"}</definedName>
    <definedName name="hgfh" localSheetId="25" hidden="1">{#N/A,#N/A,TRUE,"Totals";#N/A,#N/A,TRUE,"Written Quote Out";#N/A,#N/A,TRUE,"Accepted Quotes";#N/A,#N/A,TRUE,"Application on";#N/A,#N/A,TRUE,"Rejected"}</definedName>
    <definedName name="hgfh" localSheetId="43" hidden="1">{#N/A,#N/A,TRUE,"Totals";#N/A,#N/A,TRUE,"Written Quote Out";#N/A,#N/A,TRUE,"Accepted Quotes";#N/A,#N/A,TRUE,"Application on";#N/A,#N/A,TRUE,"Rejected"}</definedName>
    <definedName name="hgfh" localSheetId="36" hidden="1">{#N/A,#N/A,TRUE,"Totals";#N/A,#N/A,TRUE,"Written Quote Out";#N/A,#N/A,TRUE,"Accepted Quotes";#N/A,#N/A,TRUE,"Application on";#N/A,#N/A,TRUE,"Rejected"}</definedName>
    <definedName name="hgfh" localSheetId="30" hidden="1">{#N/A,#N/A,TRUE,"Totals";#N/A,#N/A,TRUE,"Written Quote Out";#N/A,#N/A,TRUE,"Accepted Quotes";#N/A,#N/A,TRUE,"Application on";#N/A,#N/A,TRUE,"Rejected"}</definedName>
    <definedName name="hgfh" localSheetId="34" hidden="1">{#N/A,#N/A,TRUE,"Totals";#N/A,#N/A,TRUE,"Written Quote Out";#N/A,#N/A,TRUE,"Accepted Quotes";#N/A,#N/A,TRUE,"Application on";#N/A,#N/A,TRUE,"Rejected"}</definedName>
    <definedName name="hgfh" localSheetId="35" hidden="1">{#N/A,#N/A,TRUE,"Totals";#N/A,#N/A,TRUE,"Written Quote Out";#N/A,#N/A,TRUE,"Accepted Quotes";#N/A,#N/A,TRUE,"Application on";#N/A,#N/A,TRUE,"Rejected"}</definedName>
    <definedName name="hgfh" localSheetId="31" hidden="1">{#N/A,#N/A,TRUE,"Totals";#N/A,#N/A,TRUE,"Written Quote Out";#N/A,#N/A,TRUE,"Accepted Quotes";#N/A,#N/A,TRUE,"Application on";#N/A,#N/A,TRUE,"Rejected"}</definedName>
    <definedName name="hgfh" localSheetId="11" hidden="1">{#N/A,#N/A,TRUE,"Totals";#N/A,#N/A,TRUE,"Written Quote Out";#N/A,#N/A,TRUE,"Accepted Quotes";#N/A,#N/A,TRUE,"Application on";#N/A,#N/A,TRUE,"Rejected"}</definedName>
    <definedName name="hgfh" hidden="1">{#N/A,#N/A,TRUE,"Totals";#N/A,#N/A,TRUE,"Written Quote Out";#N/A,#N/A,TRUE,"Accepted Quotes";#N/A,#N/A,TRUE,"Application on";#N/A,#N/A,TRUE,"Rejected"}</definedName>
    <definedName name="hgjg" localSheetId="15" hidden="1">{#N/A,#N/A,TRUE,"Written Quote Out";#N/A,#N/A,TRUE,"Accepted Quotes"}</definedName>
    <definedName name="hgjg" localSheetId="21" hidden="1">{#N/A,#N/A,TRUE,"Written Quote Out";#N/A,#N/A,TRUE,"Accepted Quotes"}</definedName>
    <definedName name="hgjg" localSheetId="20" hidden="1">{#N/A,#N/A,TRUE,"Written Quote Out";#N/A,#N/A,TRUE,"Accepted Quotes"}</definedName>
    <definedName name="hgjg" localSheetId="24" hidden="1">{#N/A,#N/A,TRUE,"Written Quote Out";#N/A,#N/A,TRUE,"Accepted Quotes"}</definedName>
    <definedName name="hgjg" localSheetId="17" hidden="1">{#N/A,#N/A,TRUE,"Written Quote Out";#N/A,#N/A,TRUE,"Accepted Quotes"}</definedName>
    <definedName name="hgjg" localSheetId="28" hidden="1">{#N/A,#N/A,TRUE,"Written Quote Out";#N/A,#N/A,TRUE,"Accepted Quotes"}</definedName>
    <definedName name="hgjg" localSheetId="29" hidden="1">{#N/A,#N/A,TRUE,"Written Quote Out";#N/A,#N/A,TRUE,"Accepted Quotes"}</definedName>
    <definedName name="hgjg" localSheetId="26" hidden="1">{#N/A,#N/A,TRUE,"Written Quote Out";#N/A,#N/A,TRUE,"Accepted Quotes"}</definedName>
    <definedName name="hgjg" localSheetId="8" hidden="1">{#N/A,#N/A,TRUE,"Written Quote Out";#N/A,#N/A,TRUE,"Accepted Quotes"}</definedName>
    <definedName name="hgjg" localSheetId="46" hidden="1">{#N/A,#N/A,TRUE,"Written Quote Out";#N/A,#N/A,TRUE,"Accepted Quotes"}</definedName>
    <definedName name="hgjg" localSheetId="47" hidden="1">{#N/A,#N/A,TRUE,"Written Quote Out";#N/A,#N/A,TRUE,"Accepted Quotes"}</definedName>
    <definedName name="hgjg" localSheetId="44" hidden="1">{#N/A,#N/A,TRUE,"Written Quote Out";#N/A,#N/A,TRUE,"Accepted Quotes"}</definedName>
    <definedName name="hgjg" localSheetId="0" hidden="1">{#N/A,#N/A,TRUE,"Written Quote Out";#N/A,#N/A,TRUE,"Accepted Quotes"}</definedName>
    <definedName name="hgjg" localSheetId="9" hidden="1">{#N/A,#N/A,TRUE,"Written Quote Out";#N/A,#N/A,TRUE,"Accepted Quotes"}</definedName>
    <definedName name="hgjg" localSheetId="5" hidden="1">{#N/A,#N/A,TRUE,"Written Quote Out";#N/A,#N/A,TRUE,"Accepted Quotes"}</definedName>
    <definedName name="hgjg" localSheetId="6" hidden="1">{#N/A,#N/A,TRUE,"Written Quote Out";#N/A,#N/A,TRUE,"Accepted Quotes"}</definedName>
    <definedName name="hgjg" localSheetId="58" hidden="1">{#N/A,#N/A,TRUE,"Written Quote Out";#N/A,#N/A,TRUE,"Accepted Quotes"}</definedName>
    <definedName name="hgjg" localSheetId="37" hidden="1">{#N/A,#N/A,TRUE,"Written Quote Out";#N/A,#N/A,TRUE,"Accepted Quotes"}</definedName>
    <definedName name="hgjg" localSheetId="10" hidden="1">{#N/A,#N/A,TRUE,"Written Quote Out";#N/A,#N/A,TRUE,"Accepted Quotes"}</definedName>
    <definedName name="hgjg" localSheetId="3" hidden="1">{#N/A,#N/A,TRUE,"Written Quote Out";#N/A,#N/A,TRUE,"Accepted Quotes"}</definedName>
    <definedName name="hgjg" localSheetId="4" hidden="1">{#N/A,#N/A,TRUE,"Written Quote Out";#N/A,#N/A,TRUE,"Accepted Quotes"}</definedName>
    <definedName name="hgjg" localSheetId="57" hidden="1">{#N/A,#N/A,TRUE,"Written Quote Out";#N/A,#N/A,TRUE,"Accepted Quotes"}</definedName>
    <definedName name="hgjg" localSheetId="50" hidden="1">{#N/A,#N/A,TRUE,"Written Quote Out";#N/A,#N/A,TRUE,"Accepted Quotes"}</definedName>
    <definedName name="hgjg" localSheetId="56" hidden="1">{#N/A,#N/A,TRUE,"Written Quote Out";#N/A,#N/A,TRUE,"Accepted Quotes"}</definedName>
    <definedName name="hgjg" localSheetId="13" hidden="1">{#N/A,#N/A,TRUE,"Written Quote Out";#N/A,#N/A,TRUE,"Accepted Quotes"}</definedName>
    <definedName name="hgjg" localSheetId="12" hidden="1">{#N/A,#N/A,TRUE,"Written Quote Out";#N/A,#N/A,TRUE,"Accepted Quotes"}</definedName>
    <definedName name="hgjg" localSheetId="16" hidden="1">{#N/A,#N/A,TRUE,"Written Quote Out";#N/A,#N/A,TRUE,"Accepted Quotes"}</definedName>
    <definedName name="hgjg" localSheetId="25" hidden="1">{#N/A,#N/A,TRUE,"Written Quote Out";#N/A,#N/A,TRUE,"Accepted Quotes"}</definedName>
    <definedName name="hgjg" localSheetId="43" hidden="1">{#N/A,#N/A,TRUE,"Written Quote Out";#N/A,#N/A,TRUE,"Accepted Quotes"}</definedName>
    <definedName name="hgjg" localSheetId="36" hidden="1">{#N/A,#N/A,TRUE,"Written Quote Out";#N/A,#N/A,TRUE,"Accepted Quotes"}</definedName>
    <definedName name="hgjg" localSheetId="30" hidden="1">{#N/A,#N/A,TRUE,"Written Quote Out";#N/A,#N/A,TRUE,"Accepted Quotes"}</definedName>
    <definedName name="hgjg" localSheetId="34" hidden="1">{#N/A,#N/A,TRUE,"Written Quote Out";#N/A,#N/A,TRUE,"Accepted Quotes"}</definedName>
    <definedName name="hgjg" localSheetId="35" hidden="1">{#N/A,#N/A,TRUE,"Written Quote Out";#N/A,#N/A,TRUE,"Accepted Quotes"}</definedName>
    <definedName name="hgjg" localSheetId="31" hidden="1">{#N/A,#N/A,TRUE,"Written Quote Out";#N/A,#N/A,TRUE,"Accepted Quotes"}</definedName>
    <definedName name="hgjg" localSheetId="11" hidden="1">{#N/A,#N/A,TRUE,"Written Quote Out";#N/A,#N/A,TRUE,"Accepted Quotes"}</definedName>
    <definedName name="hgjg" hidden="1">{#N/A,#N/A,TRUE,"Written Quote Out";#N/A,#N/A,TRUE,"Accepted Quotes"}</definedName>
    <definedName name="hgjgh" localSheetId="15" hidden="1">{#N/A,#N/A,TRUE,"Written Quote Out";#N/A,#N/A,TRUE,"Accepted Quotes"}</definedName>
    <definedName name="hgjgh" localSheetId="21" hidden="1">{#N/A,#N/A,TRUE,"Written Quote Out";#N/A,#N/A,TRUE,"Accepted Quotes"}</definedName>
    <definedName name="hgjgh" localSheetId="20" hidden="1">{#N/A,#N/A,TRUE,"Written Quote Out";#N/A,#N/A,TRUE,"Accepted Quotes"}</definedName>
    <definedName name="hgjgh" localSheetId="24" hidden="1">{#N/A,#N/A,TRUE,"Written Quote Out";#N/A,#N/A,TRUE,"Accepted Quotes"}</definedName>
    <definedName name="hgjgh" localSheetId="17" hidden="1">{#N/A,#N/A,TRUE,"Written Quote Out";#N/A,#N/A,TRUE,"Accepted Quotes"}</definedName>
    <definedName name="hgjgh" localSheetId="28" hidden="1">{#N/A,#N/A,TRUE,"Written Quote Out";#N/A,#N/A,TRUE,"Accepted Quotes"}</definedName>
    <definedName name="hgjgh" localSheetId="29" hidden="1">{#N/A,#N/A,TRUE,"Written Quote Out";#N/A,#N/A,TRUE,"Accepted Quotes"}</definedName>
    <definedName name="hgjgh" localSheetId="26" hidden="1">{#N/A,#N/A,TRUE,"Written Quote Out";#N/A,#N/A,TRUE,"Accepted Quotes"}</definedName>
    <definedName name="hgjgh" localSheetId="8" hidden="1">{#N/A,#N/A,TRUE,"Written Quote Out";#N/A,#N/A,TRUE,"Accepted Quotes"}</definedName>
    <definedName name="hgjgh" localSheetId="46" hidden="1">{#N/A,#N/A,TRUE,"Written Quote Out";#N/A,#N/A,TRUE,"Accepted Quotes"}</definedName>
    <definedName name="hgjgh" localSheetId="47" hidden="1">{#N/A,#N/A,TRUE,"Written Quote Out";#N/A,#N/A,TRUE,"Accepted Quotes"}</definedName>
    <definedName name="hgjgh" localSheetId="44" hidden="1">{#N/A,#N/A,TRUE,"Written Quote Out";#N/A,#N/A,TRUE,"Accepted Quotes"}</definedName>
    <definedName name="hgjgh" localSheetId="0" hidden="1">{#N/A,#N/A,TRUE,"Written Quote Out";#N/A,#N/A,TRUE,"Accepted Quotes"}</definedName>
    <definedName name="hgjgh" localSheetId="9" hidden="1">{#N/A,#N/A,TRUE,"Written Quote Out";#N/A,#N/A,TRUE,"Accepted Quotes"}</definedName>
    <definedName name="hgjgh" localSheetId="5" hidden="1">{#N/A,#N/A,TRUE,"Written Quote Out";#N/A,#N/A,TRUE,"Accepted Quotes"}</definedName>
    <definedName name="hgjgh" localSheetId="6" hidden="1">{#N/A,#N/A,TRUE,"Written Quote Out";#N/A,#N/A,TRUE,"Accepted Quotes"}</definedName>
    <definedName name="hgjgh" localSheetId="58" hidden="1">{#N/A,#N/A,TRUE,"Written Quote Out";#N/A,#N/A,TRUE,"Accepted Quotes"}</definedName>
    <definedName name="hgjgh" localSheetId="37" hidden="1">{#N/A,#N/A,TRUE,"Written Quote Out";#N/A,#N/A,TRUE,"Accepted Quotes"}</definedName>
    <definedName name="hgjgh" localSheetId="10" hidden="1">{#N/A,#N/A,TRUE,"Written Quote Out";#N/A,#N/A,TRUE,"Accepted Quotes"}</definedName>
    <definedName name="hgjgh" localSheetId="3" hidden="1">{#N/A,#N/A,TRUE,"Written Quote Out";#N/A,#N/A,TRUE,"Accepted Quotes"}</definedName>
    <definedName name="hgjgh" localSheetId="4" hidden="1">{#N/A,#N/A,TRUE,"Written Quote Out";#N/A,#N/A,TRUE,"Accepted Quotes"}</definedName>
    <definedName name="hgjgh" localSheetId="57" hidden="1">{#N/A,#N/A,TRUE,"Written Quote Out";#N/A,#N/A,TRUE,"Accepted Quotes"}</definedName>
    <definedName name="hgjgh" localSheetId="50" hidden="1">{#N/A,#N/A,TRUE,"Written Quote Out";#N/A,#N/A,TRUE,"Accepted Quotes"}</definedName>
    <definedName name="hgjgh" localSheetId="56" hidden="1">{#N/A,#N/A,TRUE,"Written Quote Out";#N/A,#N/A,TRUE,"Accepted Quotes"}</definedName>
    <definedName name="hgjgh" localSheetId="13" hidden="1">{#N/A,#N/A,TRUE,"Written Quote Out";#N/A,#N/A,TRUE,"Accepted Quotes"}</definedName>
    <definedName name="hgjgh" localSheetId="12" hidden="1">{#N/A,#N/A,TRUE,"Written Quote Out";#N/A,#N/A,TRUE,"Accepted Quotes"}</definedName>
    <definedName name="hgjgh" localSheetId="16" hidden="1">{#N/A,#N/A,TRUE,"Written Quote Out";#N/A,#N/A,TRUE,"Accepted Quotes"}</definedName>
    <definedName name="hgjgh" localSheetId="25" hidden="1">{#N/A,#N/A,TRUE,"Written Quote Out";#N/A,#N/A,TRUE,"Accepted Quotes"}</definedName>
    <definedName name="hgjgh" localSheetId="43" hidden="1">{#N/A,#N/A,TRUE,"Written Quote Out";#N/A,#N/A,TRUE,"Accepted Quotes"}</definedName>
    <definedName name="hgjgh" localSheetId="36" hidden="1">{#N/A,#N/A,TRUE,"Written Quote Out";#N/A,#N/A,TRUE,"Accepted Quotes"}</definedName>
    <definedName name="hgjgh" localSheetId="30" hidden="1">{#N/A,#N/A,TRUE,"Written Quote Out";#N/A,#N/A,TRUE,"Accepted Quotes"}</definedName>
    <definedName name="hgjgh" localSheetId="34" hidden="1">{#N/A,#N/A,TRUE,"Written Quote Out";#N/A,#N/A,TRUE,"Accepted Quotes"}</definedName>
    <definedName name="hgjgh" localSheetId="35" hidden="1">{#N/A,#N/A,TRUE,"Written Quote Out";#N/A,#N/A,TRUE,"Accepted Quotes"}</definedName>
    <definedName name="hgjgh" localSheetId="31" hidden="1">{#N/A,#N/A,TRUE,"Written Quote Out";#N/A,#N/A,TRUE,"Accepted Quotes"}</definedName>
    <definedName name="hgjgh" localSheetId="11" hidden="1">{#N/A,#N/A,TRUE,"Written Quote Out";#N/A,#N/A,TRUE,"Accepted Quotes"}</definedName>
    <definedName name="hgjgh" hidden="1">{#N/A,#N/A,TRUE,"Written Quote Out";#N/A,#N/A,TRUE,"Accepted Quotes"}</definedName>
    <definedName name="hhhf" localSheetId="15" hidden="1">{#N/A,#N/A,TRUE,"Written Quote Out";#N/A,#N/A,TRUE,"Accepted Quotes"}</definedName>
    <definedName name="hhhf" localSheetId="21" hidden="1">{#N/A,#N/A,TRUE,"Written Quote Out";#N/A,#N/A,TRUE,"Accepted Quotes"}</definedName>
    <definedName name="hhhf" localSheetId="20" hidden="1">{#N/A,#N/A,TRUE,"Written Quote Out";#N/A,#N/A,TRUE,"Accepted Quotes"}</definedName>
    <definedName name="hhhf" localSheetId="24" hidden="1">{#N/A,#N/A,TRUE,"Written Quote Out";#N/A,#N/A,TRUE,"Accepted Quotes"}</definedName>
    <definedName name="hhhf" localSheetId="17" hidden="1">{#N/A,#N/A,TRUE,"Written Quote Out";#N/A,#N/A,TRUE,"Accepted Quotes"}</definedName>
    <definedName name="hhhf" localSheetId="28" hidden="1">{#N/A,#N/A,TRUE,"Written Quote Out";#N/A,#N/A,TRUE,"Accepted Quotes"}</definedName>
    <definedName name="hhhf" localSheetId="29" hidden="1">{#N/A,#N/A,TRUE,"Written Quote Out";#N/A,#N/A,TRUE,"Accepted Quotes"}</definedName>
    <definedName name="hhhf" localSheetId="26" hidden="1">{#N/A,#N/A,TRUE,"Written Quote Out";#N/A,#N/A,TRUE,"Accepted Quotes"}</definedName>
    <definedName name="hhhf" localSheetId="8" hidden="1">{#N/A,#N/A,TRUE,"Written Quote Out";#N/A,#N/A,TRUE,"Accepted Quotes"}</definedName>
    <definedName name="hhhf" localSheetId="46" hidden="1">{#N/A,#N/A,TRUE,"Written Quote Out";#N/A,#N/A,TRUE,"Accepted Quotes"}</definedName>
    <definedName name="hhhf" localSheetId="47" hidden="1">{#N/A,#N/A,TRUE,"Written Quote Out";#N/A,#N/A,TRUE,"Accepted Quotes"}</definedName>
    <definedName name="hhhf" localSheetId="44" hidden="1">{#N/A,#N/A,TRUE,"Written Quote Out";#N/A,#N/A,TRUE,"Accepted Quotes"}</definedName>
    <definedName name="hhhf" localSheetId="0" hidden="1">{#N/A,#N/A,TRUE,"Written Quote Out";#N/A,#N/A,TRUE,"Accepted Quotes"}</definedName>
    <definedName name="hhhf" localSheetId="9" hidden="1">{#N/A,#N/A,TRUE,"Written Quote Out";#N/A,#N/A,TRUE,"Accepted Quotes"}</definedName>
    <definedName name="hhhf" localSheetId="5" hidden="1">{#N/A,#N/A,TRUE,"Written Quote Out";#N/A,#N/A,TRUE,"Accepted Quotes"}</definedName>
    <definedName name="hhhf" localSheetId="6" hidden="1">{#N/A,#N/A,TRUE,"Written Quote Out";#N/A,#N/A,TRUE,"Accepted Quotes"}</definedName>
    <definedName name="hhhf" localSheetId="58" hidden="1">{#N/A,#N/A,TRUE,"Written Quote Out";#N/A,#N/A,TRUE,"Accepted Quotes"}</definedName>
    <definedName name="hhhf" localSheetId="37" hidden="1">{#N/A,#N/A,TRUE,"Written Quote Out";#N/A,#N/A,TRUE,"Accepted Quotes"}</definedName>
    <definedName name="hhhf" localSheetId="10" hidden="1">{#N/A,#N/A,TRUE,"Written Quote Out";#N/A,#N/A,TRUE,"Accepted Quotes"}</definedName>
    <definedName name="hhhf" localSheetId="3" hidden="1">{#N/A,#N/A,TRUE,"Written Quote Out";#N/A,#N/A,TRUE,"Accepted Quotes"}</definedName>
    <definedName name="hhhf" localSheetId="4" hidden="1">{#N/A,#N/A,TRUE,"Written Quote Out";#N/A,#N/A,TRUE,"Accepted Quotes"}</definedName>
    <definedName name="hhhf" localSheetId="57" hidden="1">{#N/A,#N/A,TRUE,"Written Quote Out";#N/A,#N/A,TRUE,"Accepted Quotes"}</definedName>
    <definedName name="hhhf" localSheetId="50" hidden="1">{#N/A,#N/A,TRUE,"Written Quote Out";#N/A,#N/A,TRUE,"Accepted Quotes"}</definedName>
    <definedName name="hhhf" localSheetId="56" hidden="1">{#N/A,#N/A,TRUE,"Written Quote Out";#N/A,#N/A,TRUE,"Accepted Quotes"}</definedName>
    <definedName name="hhhf" localSheetId="13" hidden="1">{#N/A,#N/A,TRUE,"Written Quote Out";#N/A,#N/A,TRUE,"Accepted Quotes"}</definedName>
    <definedName name="hhhf" localSheetId="12" hidden="1">{#N/A,#N/A,TRUE,"Written Quote Out";#N/A,#N/A,TRUE,"Accepted Quotes"}</definedName>
    <definedName name="hhhf" localSheetId="16" hidden="1">{#N/A,#N/A,TRUE,"Written Quote Out";#N/A,#N/A,TRUE,"Accepted Quotes"}</definedName>
    <definedName name="hhhf" localSheetId="25" hidden="1">{#N/A,#N/A,TRUE,"Written Quote Out";#N/A,#N/A,TRUE,"Accepted Quotes"}</definedName>
    <definedName name="hhhf" localSheetId="43" hidden="1">{#N/A,#N/A,TRUE,"Written Quote Out";#N/A,#N/A,TRUE,"Accepted Quotes"}</definedName>
    <definedName name="hhhf" localSheetId="36" hidden="1">{#N/A,#N/A,TRUE,"Written Quote Out";#N/A,#N/A,TRUE,"Accepted Quotes"}</definedName>
    <definedName name="hhhf" localSheetId="30" hidden="1">{#N/A,#N/A,TRUE,"Written Quote Out";#N/A,#N/A,TRUE,"Accepted Quotes"}</definedName>
    <definedName name="hhhf" localSheetId="34" hidden="1">{#N/A,#N/A,TRUE,"Written Quote Out";#N/A,#N/A,TRUE,"Accepted Quotes"}</definedName>
    <definedName name="hhhf" localSheetId="35" hidden="1">{#N/A,#N/A,TRUE,"Written Quote Out";#N/A,#N/A,TRUE,"Accepted Quotes"}</definedName>
    <definedName name="hhhf" localSheetId="31" hidden="1">{#N/A,#N/A,TRUE,"Written Quote Out";#N/A,#N/A,TRUE,"Accepted Quotes"}</definedName>
    <definedName name="hhhf" localSheetId="11" hidden="1">{#N/A,#N/A,TRUE,"Written Quote Out";#N/A,#N/A,TRUE,"Accepted Quotes"}</definedName>
    <definedName name="hhhf" hidden="1">{#N/A,#N/A,TRUE,"Written Quote Out";#N/A,#N/A,TRUE,"Accepted Quotes"}</definedName>
    <definedName name="hhjhjf" localSheetId="15" hidden="1">{"NewCo_View",#N/A,FALSE,"Calculations"}</definedName>
    <definedName name="hhjhjf" localSheetId="21" hidden="1">{"NewCo_View",#N/A,FALSE,"Calculations"}</definedName>
    <definedName name="hhjhjf" localSheetId="20" hidden="1">{"NewCo_View",#N/A,FALSE,"Calculations"}</definedName>
    <definedName name="hhjhjf" localSheetId="24" hidden="1">{"NewCo_View",#N/A,FALSE,"Calculations"}</definedName>
    <definedName name="hhjhjf" localSheetId="17" hidden="1">{"NewCo_View",#N/A,FALSE,"Calculations"}</definedName>
    <definedName name="hhjhjf" localSheetId="28" hidden="1">{"NewCo_View",#N/A,FALSE,"Calculations"}</definedName>
    <definedName name="hhjhjf" localSheetId="29" hidden="1">{"NewCo_View",#N/A,FALSE,"Calculations"}</definedName>
    <definedName name="hhjhjf" localSheetId="26" hidden="1">{"NewCo_View",#N/A,FALSE,"Calculations"}</definedName>
    <definedName name="hhjhjf" localSheetId="8" hidden="1">{"NewCo_View",#N/A,FALSE,"Calculations"}</definedName>
    <definedName name="hhjhjf" localSheetId="46" hidden="1">{"NewCo_View",#N/A,FALSE,"Calculations"}</definedName>
    <definedName name="hhjhjf" localSheetId="47" hidden="1">{"NewCo_View",#N/A,FALSE,"Calculations"}</definedName>
    <definedName name="hhjhjf" localSheetId="44" hidden="1">{"NewCo_View",#N/A,FALSE,"Calculations"}</definedName>
    <definedName name="hhjhjf" localSheetId="0" hidden="1">{"NewCo_View",#N/A,FALSE,"Calculations"}</definedName>
    <definedName name="hhjhjf" localSheetId="9" hidden="1">{"NewCo_View",#N/A,FALSE,"Calculations"}</definedName>
    <definedName name="hhjhjf" localSheetId="5" hidden="1">{"NewCo_View",#N/A,FALSE,"Calculations"}</definedName>
    <definedName name="hhjhjf" localSheetId="6" hidden="1">{"NewCo_View",#N/A,FALSE,"Calculations"}</definedName>
    <definedName name="hhjhjf" localSheetId="58" hidden="1">{"NewCo_View",#N/A,FALSE,"Calculations"}</definedName>
    <definedName name="hhjhjf" localSheetId="37" hidden="1">{"NewCo_View",#N/A,FALSE,"Calculations"}</definedName>
    <definedName name="hhjhjf" localSheetId="10" hidden="1">{"NewCo_View",#N/A,FALSE,"Calculations"}</definedName>
    <definedName name="hhjhjf" localSheetId="3" hidden="1">{"NewCo_View",#N/A,FALSE,"Calculations"}</definedName>
    <definedName name="hhjhjf" localSheetId="4" hidden="1">{"NewCo_View",#N/A,FALSE,"Calculations"}</definedName>
    <definedName name="hhjhjf" localSheetId="57" hidden="1">{"NewCo_View",#N/A,FALSE,"Calculations"}</definedName>
    <definedName name="hhjhjf" localSheetId="50" hidden="1">{"NewCo_View",#N/A,FALSE,"Calculations"}</definedName>
    <definedName name="hhjhjf" localSheetId="56" hidden="1">{"NewCo_View",#N/A,FALSE,"Calculations"}</definedName>
    <definedName name="hhjhjf" localSheetId="13" hidden="1">{"NewCo_View",#N/A,FALSE,"Calculations"}</definedName>
    <definedName name="hhjhjf" localSheetId="12" hidden="1">{"NewCo_View",#N/A,FALSE,"Calculations"}</definedName>
    <definedName name="hhjhjf" localSheetId="16" hidden="1">{"NewCo_View",#N/A,FALSE,"Calculations"}</definedName>
    <definedName name="hhjhjf" localSheetId="25" hidden="1">{"NewCo_View",#N/A,FALSE,"Calculations"}</definedName>
    <definedName name="hhjhjf" localSheetId="43" hidden="1">{"NewCo_View",#N/A,FALSE,"Calculations"}</definedName>
    <definedName name="hhjhjf" localSheetId="36" hidden="1">{"NewCo_View",#N/A,FALSE,"Calculations"}</definedName>
    <definedName name="hhjhjf" localSheetId="30" hidden="1">{"NewCo_View",#N/A,FALSE,"Calculations"}</definedName>
    <definedName name="hhjhjf" localSheetId="34" hidden="1">{"NewCo_View",#N/A,FALSE,"Calculations"}</definedName>
    <definedName name="hhjhjf" localSheetId="35" hidden="1">{"NewCo_View",#N/A,FALSE,"Calculations"}</definedName>
    <definedName name="hhjhjf" localSheetId="31" hidden="1">{"NewCo_View",#N/A,FALSE,"Calculations"}</definedName>
    <definedName name="hhjhjf" localSheetId="11" hidden="1">{"NewCo_View",#N/A,FALSE,"Calculations"}</definedName>
    <definedName name="hhjhjf" hidden="1">{"NewCo_View",#N/A,FALSE,"Calculations"}</definedName>
    <definedName name="hj" localSheetId="15" hidden="1">{"NewCo_View",#N/A,FALSE,"Calculations"}</definedName>
    <definedName name="hj" localSheetId="21" hidden="1">{"NewCo_View",#N/A,FALSE,"Calculations"}</definedName>
    <definedName name="hj" localSheetId="20" hidden="1">{"NewCo_View",#N/A,FALSE,"Calculations"}</definedName>
    <definedName name="hj" localSheetId="24" hidden="1">{"NewCo_View",#N/A,FALSE,"Calculations"}</definedName>
    <definedName name="hj" localSheetId="17" hidden="1">{"NewCo_View",#N/A,FALSE,"Calculations"}</definedName>
    <definedName name="hj" localSheetId="28" hidden="1">{"NewCo_View",#N/A,FALSE,"Calculations"}</definedName>
    <definedName name="hj" localSheetId="29" hidden="1">{"NewCo_View",#N/A,FALSE,"Calculations"}</definedName>
    <definedName name="hj" localSheetId="26" hidden="1">{"NewCo_View",#N/A,FALSE,"Calculations"}</definedName>
    <definedName name="hj" localSheetId="8" hidden="1">{"NewCo_View",#N/A,FALSE,"Calculations"}</definedName>
    <definedName name="hj" localSheetId="46" hidden="1">{"NewCo_View",#N/A,FALSE,"Calculations"}</definedName>
    <definedName name="hj" localSheetId="47" hidden="1">{"NewCo_View",#N/A,FALSE,"Calculations"}</definedName>
    <definedName name="hj" localSheetId="44" hidden="1">{"NewCo_View",#N/A,FALSE,"Calculations"}</definedName>
    <definedName name="hj" localSheetId="0" hidden="1">{"NewCo_View",#N/A,FALSE,"Calculations"}</definedName>
    <definedName name="hj" localSheetId="9" hidden="1">{"NewCo_View",#N/A,FALSE,"Calculations"}</definedName>
    <definedName name="hj" localSheetId="5" hidden="1">{"NewCo_View",#N/A,FALSE,"Calculations"}</definedName>
    <definedName name="hj" localSheetId="6" hidden="1">{"NewCo_View",#N/A,FALSE,"Calculations"}</definedName>
    <definedName name="hj" localSheetId="58" hidden="1">{"NewCo_View",#N/A,FALSE,"Calculations"}</definedName>
    <definedName name="hj" localSheetId="37" hidden="1">{"NewCo_View",#N/A,FALSE,"Calculations"}</definedName>
    <definedName name="hj" localSheetId="10" hidden="1">{"NewCo_View",#N/A,FALSE,"Calculations"}</definedName>
    <definedName name="hj" localSheetId="3" hidden="1">{"NewCo_View",#N/A,FALSE,"Calculations"}</definedName>
    <definedName name="hj" localSheetId="4" hidden="1">{"NewCo_View",#N/A,FALSE,"Calculations"}</definedName>
    <definedName name="hj" localSheetId="57" hidden="1">{"NewCo_View",#N/A,FALSE,"Calculations"}</definedName>
    <definedName name="hj" localSheetId="50" hidden="1">{"NewCo_View",#N/A,FALSE,"Calculations"}</definedName>
    <definedName name="hj" localSheetId="56" hidden="1">{"NewCo_View",#N/A,FALSE,"Calculations"}</definedName>
    <definedName name="hj" localSheetId="13" hidden="1">{"NewCo_View",#N/A,FALSE,"Calculations"}</definedName>
    <definedName name="hj" localSheetId="12" hidden="1">{"NewCo_View",#N/A,FALSE,"Calculations"}</definedName>
    <definedName name="hj" localSheetId="16" hidden="1">{"NewCo_View",#N/A,FALSE,"Calculations"}</definedName>
    <definedName name="hj" localSheetId="25" hidden="1">{"NewCo_View",#N/A,FALSE,"Calculations"}</definedName>
    <definedName name="hj" localSheetId="43" hidden="1">{"NewCo_View",#N/A,FALSE,"Calculations"}</definedName>
    <definedName name="hj" localSheetId="36" hidden="1">{"NewCo_View",#N/A,FALSE,"Calculations"}</definedName>
    <definedName name="hj" localSheetId="30" hidden="1">{"NewCo_View",#N/A,FALSE,"Calculations"}</definedName>
    <definedName name="hj" localSheetId="34" hidden="1">{"NewCo_View",#N/A,FALSE,"Calculations"}</definedName>
    <definedName name="hj" localSheetId="35" hidden="1">{"NewCo_View",#N/A,FALSE,"Calculations"}</definedName>
    <definedName name="hj" localSheetId="31" hidden="1">{"NewCo_View",#N/A,FALSE,"Calculations"}</definedName>
    <definedName name="hj" localSheetId="11" hidden="1">{"NewCo_View",#N/A,FALSE,"Calculations"}</definedName>
    <definedName name="hj" hidden="1">{"NewCo_View",#N/A,FALSE,"Calculations"}</definedName>
    <definedName name="hjfd" localSheetId="15" hidden="1">{#N/A,#N/A,FALSE,"Written Quote Out";#N/A,#N/A,FALSE,"Accepted Quotes";#N/A,#N/A,FALSE,"Rejected"}</definedName>
    <definedName name="hjfd" localSheetId="21" hidden="1">{#N/A,#N/A,FALSE,"Written Quote Out";#N/A,#N/A,FALSE,"Accepted Quotes";#N/A,#N/A,FALSE,"Rejected"}</definedName>
    <definedName name="hjfd" localSheetId="20" hidden="1">{#N/A,#N/A,FALSE,"Written Quote Out";#N/A,#N/A,FALSE,"Accepted Quotes";#N/A,#N/A,FALSE,"Rejected"}</definedName>
    <definedName name="hjfd" localSheetId="24" hidden="1">{#N/A,#N/A,FALSE,"Written Quote Out";#N/A,#N/A,FALSE,"Accepted Quotes";#N/A,#N/A,FALSE,"Rejected"}</definedName>
    <definedName name="hjfd" localSheetId="17" hidden="1">{#N/A,#N/A,FALSE,"Written Quote Out";#N/A,#N/A,FALSE,"Accepted Quotes";#N/A,#N/A,FALSE,"Rejected"}</definedName>
    <definedName name="hjfd" localSheetId="28" hidden="1">{#N/A,#N/A,FALSE,"Written Quote Out";#N/A,#N/A,FALSE,"Accepted Quotes";#N/A,#N/A,FALSE,"Rejected"}</definedName>
    <definedName name="hjfd" localSheetId="29" hidden="1">{#N/A,#N/A,FALSE,"Written Quote Out";#N/A,#N/A,FALSE,"Accepted Quotes";#N/A,#N/A,FALSE,"Rejected"}</definedName>
    <definedName name="hjfd" localSheetId="26" hidden="1">{#N/A,#N/A,FALSE,"Written Quote Out";#N/A,#N/A,FALSE,"Accepted Quotes";#N/A,#N/A,FALSE,"Rejected"}</definedName>
    <definedName name="hjfd" localSheetId="8" hidden="1">{#N/A,#N/A,FALSE,"Written Quote Out";#N/A,#N/A,FALSE,"Accepted Quotes";#N/A,#N/A,FALSE,"Rejected"}</definedName>
    <definedName name="hjfd" localSheetId="46" hidden="1">{#N/A,#N/A,FALSE,"Written Quote Out";#N/A,#N/A,FALSE,"Accepted Quotes";#N/A,#N/A,FALSE,"Rejected"}</definedName>
    <definedName name="hjfd" localSheetId="47" hidden="1">{#N/A,#N/A,FALSE,"Written Quote Out";#N/A,#N/A,FALSE,"Accepted Quotes";#N/A,#N/A,FALSE,"Rejected"}</definedName>
    <definedName name="hjfd" localSheetId="44" hidden="1">{#N/A,#N/A,FALSE,"Written Quote Out";#N/A,#N/A,FALSE,"Accepted Quotes";#N/A,#N/A,FALSE,"Rejected"}</definedName>
    <definedName name="hjfd" localSheetId="0" hidden="1">{#N/A,#N/A,FALSE,"Written Quote Out";#N/A,#N/A,FALSE,"Accepted Quotes";#N/A,#N/A,FALSE,"Rejected"}</definedName>
    <definedName name="hjfd" localSheetId="9" hidden="1">{#N/A,#N/A,FALSE,"Written Quote Out";#N/A,#N/A,FALSE,"Accepted Quotes";#N/A,#N/A,FALSE,"Rejected"}</definedName>
    <definedName name="hjfd" localSheetId="5" hidden="1">{#N/A,#N/A,FALSE,"Written Quote Out";#N/A,#N/A,FALSE,"Accepted Quotes";#N/A,#N/A,FALSE,"Rejected"}</definedName>
    <definedName name="hjfd" localSheetId="6" hidden="1">{#N/A,#N/A,FALSE,"Written Quote Out";#N/A,#N/A,FALSE,"Accepted Quotes";#N/A,#N/A,FALSE,"Rejected"}</definedName>
    <definedName name="hjfd" localSheetId="58" hidden="1">{#N/A,#N/A,FALSE,"Written Quote Out";#N/A,#N/A,FALSE,"Accepted Quotes";#N/A,#N/A,FALSE,"Rejected"}</definedName>
    <definedName name="hjfd" localSheetId="37" hidden="1">{#N/A,#N/A,FALSE,"Written Quote Out";#N/A,#N/A,FALSE,"Accepted Quotes";#N/A,#N/A,FALSE,"Rejected"}</definedName>
    <definedName name="hjfd" localSheetId="10" hidden="1">{#N/A,#N/A,FALSE,"Written Quote Out";#N/A,#N/A,FALSE,"Accepted Quotes";#N/A,#N/A,FALSE,"Rejected"}</definedName>
    <definedName name="hjfd" localSheetId="3" hidden="1">{#N/A,#N/A,FALSE,"Written Quote Out";#N/A,#N/A,FALSE,"Accepted Quotes";#N/A,#N/A,FALSE,"Rejected"}</definedName>
    <definedName name="hjfd" localSheetId="4" hidden="1">{#N/A,#N/A,FALSE,"Written Quote Out";#N/A,#N/A,FALSE,"Accepted Quotes";#N/A,#N/A,FALSE,"Rejected"}</definedName>
    <definedName name="hjfd" localSheetId="57" hidden="1">{#N/A,#N/A,FALSE,"Written Quote Out";#N/A,#N/A,FALSE,"Accepted Quotes";#N/A,#N/A,FALSE,"Rejected"}</definedName>
    <definedName name="hjfd" localSheetId="50" hidden="1">{#N/A,#N/A,FALSE,"Written Quote Out";#N/A,#N/A,FALSE,"Accepted Quotes";#N/A,#N/A,FALSE,"Rejected"}</definedName>
    <definedName name="hjfd" localSheetId="56" hidden="1">{#N/A,#N/A,FALSE,"Written Quote Out";#N/A,#N/A,FALSE,"Accepted Quotes";#N/A,#N/A,FALSE,"Rejected"}</definedName>
    <definedName name="hjfd" localSheetId="13" hidden="1">{#N/A,#N/A,FALSE,"Written Quote Out";#N/A,#N/A,FALSE,"Accepted Quotes";#N/A,#N/A,FALSE,"Rejected"}</definedName>
    <definedName name="hjfd" localSheetId="12" hidden="1">{#N/A,#N/A,FALSE,"Written Quote Out";#N/A,#N/A,FALSE,"Accepted Quotes";#N/A,#N/A,FALSE,"Rejected"}</definedName>
    <definedName name="hjfd" localSheetId="16" hidden="1">{#N/A,#N/A,FALSE,"Written Quote Out";#N/A,#N/A,FALSE,"Accepted Quotes";#N/A,#N/A,FALSE,"Rejected"}</definedName>
    <definedName name="hjfd" localSheetId="25" hidden="1">{#N/A,#N/A,FALSE,"Written Quote Out";#N/A,#N/A,FALSE,"Accepted Quotes";#N/A,#N/A,FALSE,"Rejected"}</definedName>
    <definedName name="hjfd" localSheetId="43" hidden="1">{#N/A,#N/A,FALSE,"Written Quote Out";#N/A,#N/A,FALSE,"Accepted Quotes";#N/A,#N/A,FALSE,"Rejected"}</definedName>
    <definedName name="hjfd" localSheetId="36" hidden="1">{#N/A,#N/A,FALSE,"Written Quote Out";#N/A,#N/A,FALSE,"Accepted Quotes";#N/A,#N/A,FALSE,"Rejected"}</definedName>
    <definedName name="hjfd" localSheetId="30" hidden="1">{#N/A,#N/A,FALSE,"Written Quote Out";#N/A,#N/A,FALSE,"Accepted Quotes";#N/A,#N/A,FALSE,"Rejected"}</definedName>
    <definedName name="hjfd" localSheetId="34" hidden="1">{#N/A,#N/A,FALSE,"Written Quote Out";#N/A,#N/A,FALSE,"Accepted Quotes";#N/A,#N/A,FALSE,"Rejected"}</definedName>
    <definedName name="hjfd" localSheetId="35" hidden="1">{#N/A,#N/A,FALSE,"Written Quote Out";#N/A,#N/A,FALSE,"Accepted Quotes";#N/A,#N/A,FALSE,"Rejected"}</definedName>
    <definedName name="hjfd" localSheetId="31" hidden="1">{#N/A,#N/A,FALSE,"Written Quote Out";#N/A,#N/A,FALSE,"Accepted Quotes";#N/A,#N/A,FALSE,"Rejected"}</definedName>
    <definedName name="hjfd" localSheetId="11" hidden="1">{#N/A,#N/A,FALSE,"Written Quote Out";#N/A,#N/A,FALSE,"Accepted Quotes";#N/A,#N/A,FALSE,"Rejected"}</definedName>
    <definedName name="hjfd" hidden="1">{#N/A,#N/A,FALSE,"Written Quote Out";#N/A,#N/A,FALSE,"Accepted Quotes";#N/A,#N/A,FALSE,"Rejected"}</definedName>
    <definedName name="hjg" localSheetId="15" hidden="1">{"NewCo_View",#N/A,FALSE,"Calculations"}</definedName>
    <definedName name="hjg" localSheetId="21" hidden="1">{"NewCo_View",#N/A,FALSE,"Calculations"}</definedName>
    <definedName name="hjg" localSheetId="20" hidden="1">{"NewCo_View",#N/A,FALSE,"Calculations"}</definedName>
    <definedName name="hjg" localSheetId="24" hidden="1">{"NewCo_View",#N/A,FALSE,"Calculations"}</definedName>
    <definedName name="hjg" localSheetId="17" hidden="1">{"NewCo_View",#N/A,FALSE,"Calculations"}</definedName>
    <definedName name="hjg" localSheetId="28" hidden="1">{"NewCo_View",#N/A,FALSE,"Calculations"}</definedName>
    <definedName name="hjg" localSheetId="29" hidden="1">{"NewCo_View",#N/A,FALSE,"Calculations"}</definedName>
    <definedName name="hjg" localSheetId="26" hidden="1">{"NewCo_View",#N/A,FALSE,"Calculations"}</definedName>
    <definedName name="hjg" localSheetId="8" hidden="1">{"NewCo_View",#N/A,FALSE,"Calculations"}</definedName>
    <definedName name="hjg" localSheetId="46" hidden="1">{"NewCo_View",#N/A,FALSE,"Calculations"}</definedName>
    <definedName name="hjg" localSheetId="47" hidden="1">{"NewCo_View",#N/A,FALSE,"Calculations"}</definedName>
    <definedName name="hjg" localSheetId="44" hidden="1">{"NewCo_View",#N/A,FALSE,"Calculations"}</definedName>
    <definedName name="hjg" localSheetId="0" hidden="1">{"NewCo_View",#N/A,FALSE,"Calculations"}</definedName>
    <definedName name="hjg" localSheetId="9" hidden="1">{"NewCo_View",#N/A,FALSE,"Calculations"}</definedName>
    <definedName name="hjg" localSheetId="5" hidden="1">{"NewCo_View",#N/A,FALSE,"Calculations"}</definedName>
    <definedName name="hjg" localSheetId="6" hidden="1">{"NewCo_View",#N/A,FALSE,"Calculations"}</definedName>
    <definedName name="hjg" localSheetId="58" hidden="1">{"NewCo_View",#N/A,FALSE,"Calculations"}</definedName>
    <definedName name="hjg" localSheetId="37" hidden="1">{"NewCo_View",#N/A,FALSE,"Calculations"}</definedName>
    <definedName name="hjg" localSheetId="10" hidden="1">{"NewCo_View",#N/A,FALSE,"Calculations"}</definedName>
    <definedName name="hjg" localSheetId="3" hidden="1">{"NewCo_View",#N/A,FALSE,"Calculations"}</definedName>
    <definedName name="hjg" localSheetId="4" hidden="1">{"NewCo_View",#N/A,FALSE,"Calculations"}</definedName>
    <definedName name="hjg" localSheetId="57" hidden="1">{"NewCo_View",#N/A,FALSE,"Calculations"}</definedName>
    <definedName name="hjg" localSheetId="50" hidden="1">{"NewCo_View",#N/A,FALSE,"Calculations"}</definedName>
    <definedName name="hjg" localSheetId="56" hidden="1">{"NewCo_View",#N/A,FALSE,"Calculations"}</definedName>
    <definedName name="hjg" localSheetId="13" hidden="1">{"NewCo_View",#N/A,FALSE,"Calculations"}</definedName>
    <definedName name="hjg" localSheetId="12" hidden="1">{"NewCo_View",#N/A,FALSE,"Calculations"}</definedName>
    <definedName name="hjg" localSheetId="16" hidden="1">{"NewCo_View",#N/A,FALSE,"Calculations"}</definedName>
    <definedName name="hjg" localSheetId="25" hidden="1">{"NewCo_View",#N/A,FALSE,"Calculations"}</definedName>
    <definedName name="hjg" localSheetId="43" hidden="1">{"NewCo_View",#N/A,FALSE,"Calculations"}</definedName>
    <definedName name="hjg" localSheetId="36" hidden="1">{"NewCo_View",#N/A,FALSE,"Calculations"}</definedName>
    <definedName name="hjg" localSheetId="30" hidden="1">{"NewCo_View",#N/A,FALSE,"Calculations"}</definedName>
    <definedName name="hjg" localSheetId="34" hidden="1">{"NewCo_View",#N/A,FALSE,"Calculations"}</definedName>
    <definedName name="hjg" localSheetId="35" hidden="1">{"NewCo_View",#N/A,FALSE,"Calculations"}</definedName>
    <definedName name="hjg" localSheetId="31" hidden="1">{"NewCo_View",#N/A,FALSE,"Calculations"}</definedName>
    <definedName name="hjg" localSheetId="11" hidden="1">{"NewCo_View",#N/A,FALSE,"Calculations"}</definedName>
    <definedName name="hjg" hidden="1">{"NewCo_View",#N/A,FALSE,"Calculations"}</definedName>
    <definedName name="hjk" localSheetId="15" hidden="1">{#N/A,#N/A,TRUE,"0157 Balance Sheet"}</definedName>
    <definedName name="hjk" localSheetId="58" hidden="1">{#N/A,#N/A,TRUE,"0157 Balance Sheet"}</definedName>
    <definedName name="hjk" localSheetId="3" hidden="1">{#N/A,#N/A,TRUE,"0157 Balance Sheet"}</definedName>
    <definedName name="hjk" localSheetId="4" hidden="1">{#N/A,#N/A,TRUE,"0157 Balance Sheet"}</definedName>
    <definedName name="hjk" localSheetId="50" hidden="1">{#N/A,#N/A,TRUE,"0157 Balance Sheet"}</definedName>
    <definedName name="hjk" localSheetId="16" hidden="1">{#N/A,#N/A,TRUE,"0157 Balance Sheet"}</definedName>
    <definedName name="hjk" localSheetId="25" hidden="1">{#N/A,#N/A,TRUE,"0157 Balance Sheet"}</definedName>
    <definedName name="hjk" localSheetId="43" hidden="1">{#N/A,#N/A,TRUE,"0157 Balance Sheet"}</definedName>
    <definedName name="hjk" localSheetId="36" hidden="1">{#N/A,#N/A,TRUE,"0157 Balance Sheet"}</definedName>
    <definedName name="hjk" localSheetId="30" hidden="1">{#N/A,#N/A,TRUE,"0157 Balance Sheet"}</definedName>
    <definedName name="hjk" hidden="1">{#N/A,#N/A,TRUE,"0157 Balance Sheet"}</definedName>
    <definedName name="hjkjh" localSheetId="15" hidden="1">{#N/A,#N/A,FALSE,"1157 Balance Sheet"}</definedName>
    <definedName name="hjkjh" localSheetId="58" hidden="1">{#N/A,#N/A,FALSE,"1157 Balance Sheet"}</definedName>
    <definedName name="hjkjh" localSheetId="3" hidden="1">{#N/A,#N/A,FALSE,"1157 Balance Sheet"}</definedName>
    <definedName name="hjkjh" localSheetId="4" hidden="1">{#N/A,#N/A,FALSE,"1157 Balance Sheet"}</definedName>
    <definedName name="hjkjh" localSheetId="50" hidden="1">{#N/A,#N/A,FALSE,"1157 Balance Sheet"}</definedName>
    <definedName name="hjkjh" localSheetId="16" hidden="1">{#N/A,#N/A,FALSE,"1157 Balance Sheet"}</definedName>
    <definedName name="hjkjh" localSheetId="25" hidden="1">{#N/A,#N/A,FALSE,"1157 Balance Sheet"}</definedName>
    <definedName name="hjkjh" localSheetId="43" hidden="1">{#N/A,#N/A,FALSE,"1157 Balance Sheet"}</definedName>
    <definedName name="hjkjh" localSheetId="36" hidden="1">{#N/A,#N/A,FALSE,"1157 Balance Sheet"}</definedName>
    <definedName name="hjkjh" localSheetId="30" hidden="1">{#N/A,#N/A,FALSE,"1157 Balance Sheet"}</definedName>
    <definedName name="hjkjh" hidden="1">{#N/A,#N/A,FALSE,"1157 Balance Sheet"}</definedName>
    <definedName name="hjo" localSheetId="15" hidden="1">{#N/A,#N/A,TRUE,"Written Quote Out";#N/A,#N/A,TRUE,"Accepted Quotes"}</definedName>
    <definedName name="hjo" localSheetId="21" hidden="1">{#N/A,#N/A,TRUE,"Written Quote Out";#N/A,#N/A,TRUE,"Accepted Quotes"}</definedName>
    <definedName name="hjo" localSheetId="20" hidden="1">{#N/A,#N/A,TRUE,"Written Quote Out";#N/A,#N/A,TRUE,"Accepted Quotes"}</definedName>
    <definedName name="hjo" localSheetId="24" hidden="1">{#N/A,#N/A,TRUE,"Written Quote Out";#N/A,#N/A,TRUE,"Accepted Quotes"}</definedName>
    <definedName name="hjo" localSheetId="17" hidden="1">{#N/A,#N/A,TRUE,"Written Quote Out";#N/A,#N/A,TRUE,"Accepted Quotes"}</definedName>
    <definedName name="hjo" localSheetId="28" hidden="1">{#N/A,#N/A,TRUE,"Written Quote Out";#N/A,#N/A,TRUE,"Accepted Quotes"}</definedName>
    <definedName name="hjo" localSheetId="29" hidden="1">{#N/A,#N/A,TRUE,"Written Quote Out";#N/A,#N/A,TRUE,"Accepted Quotes"}</definedName>
    <definedName name="hjo" localSheetId="26" hidden="1">{#N/A,#N/A,TRUE,"Written Quote Out";#N/A,#N/A,TRUE,"Accepted Quotes"}</definedName>
    <definedName name="hjo" localSheetId="8" hidden="1">{#N/A,#N/A,TRUE,"Written Quote Out";#N/A,#N/A,TRUE,"Accepted Quotes"}</definedName>
    <definedName name="hjo" localSheetId="46" hidden="1">{#N/A,#N/A,TRUE,"Written Quote Out";#N/A,#N/A,TRUE,"Accepted Quotes"}</definedName>
    <definedName name="hjo" localSheetId="47" hidden="1">{#N/A,#N/A,TRUE,"Written Quote Out";#N/A,#N/A,TRUE,"Accepted Quotes"}</definedName>
    <definedName name="hjo" localSheetId="44" hidden="1">{#N/A,#N/A,TRUE,"Written Quote Out";#N/A,#N/A,TRUE,"Accepted Quotes"}</definedName>
    <definedName name="hjo" localSheetId="0" hidden="1">{#N/A,#N/A,TRUE,"Written Quote Out";#N/A,#N/A,TRUE,"Accepted Quotes"}</definedName>
    <definedName name="hjo" localSheetId="9" hidden="1">{#N/A,#N/A,TRUE,"Written Quote Out";#N/A,#N/A,TRUE,"Accepted Quotes"}</definedName>
    <definedName name="hjo" localSheetId="5" hidden="1">{#N/A,#N/A,TRUE,"Written Quote Out";#N/A,#N/A,TRUE,"Accepted Quotes"}</definedName>
    <definedName name="hjo" localSheetId="6" hidden="1">{#N/A,#N/A,TRUE,"Written Quote Out";#N/A,#N/A,TRUE,"Accepted Quotes"}</definedName>
    <definedName name="hjo" localSheetId="58" hidden="1">{#N/A,#N/A,TRUE,"Written Quote Out";#N/A,#N/A,TRUE,"Accepted Quotes"}</definedName>
    <definedName name="hjo" localSheetId="37" hidden="1">{#N/A,#N/A,TRUE,"Written Quote Out";#N/A,#N/A,TRUE,"Accepted Quotes"}</definedName>
    <definedName name="hjo" localSheetId="10" hidden="1">{#N/A,#N/A,TRUE,"Written Quote Out";#N/A,#N/A,TRUE,"Accepted Quotes"}</definedName>
    <definedName name="hjo" localSheetId="3" hidden="1">{#N/A,#N/A,TRUE,"Written Quote Out";#N/A,#N/A,TRUE,"Accepted Quotes"}</definedName>
    <definedName name="hjo" localSheetId="4" hidden="1">{#N/A,#N/A,TRUE,"Written Quote Out";#N/A,#N/A,TRUE,"Accepted Quotes"}</definedName>
    <definedName name="hjo" localSheetId="57" hidden="1">{#N/A,#N/A,TRUE,"Written Quote Out";#N/A,#N/A,TRUE,"Accepted Quotes"}</definedName>
    <definedName name="hjo" localSheetId="50" hidden="1">{#N/A,#N/A,TRUE,"Written Quote Out";#N/A,#N/A,TRUE,"Accepted Quotes"}</definedName>
    <definedName name="hjo" localSheetId="56" hidden="1">{#N/A,#N/A,TRUE,"Written Quote Out";#N/A,#N/A,TRUE,"Accepted Quotes"}</definedName>
    <definedName name="hjo" localSheetId="13" hidden="1">{#N/A,#N/A,TRUE,"Written Quote Out";#N/A,#N/A,TRUE,"Accepted Quotes"}</definedName>
    <definedName name="hjo" localSheetId="12" hidden="1">{#N/A,#N/A,TRUE,"Written Quote Out";#N/A,#N/A,TRUE,"Accepted Quotes"}</definedName>
    <definedName name="hjo" localSheetId="16" hidden="1">{#N/A,#N/A,TRUE,"Written Quote Out";#N/A,#N/A,TRUE,"Accepted Quotes"}</definedName>
    <definedName name="hjo" localSheetId="25" hidden="1">{#N/A,#N/A,TRUE,"Written Quote Out";#N/A,#N/A,TRUE,"Accepted Quotes"}</definedName>
    <definedName name="hjo" localSheetId="43" hidden="1">{#N/A,#N/A,TRUE,"Written Quote Out";#N/A,#N/A,TRUE,"Accepted Quotes"}</definedName>
    <definedName name="hjo" localSheetId="36" hidden="1">{#N/A,#N/A,TRUE,"Written Quote Out";#N/A,#N/A,TRUE,"Accepted Quotes"}</definedName>
    <definedName name="hjo" localSheetId="30" hidden="1">{#N/A,#N/A,TRUE,"Written Quote Out";#N/A,#N/A,TRUE,"Accepted Quotes"}</definedName>
    <definedName name="hjo" localSheetId="34" hidden="1">{#N/A,#N/A,TRUE,"Written Quote Out";#N/A,#N/A,TRUE,"Accepted Quotes"}</definedName>
    <definedName name="hjo" localSheetId="35" hidden="1">{#N/A,#N/A,TRUE,"Written Quote Out";#N/A,#N/A,TRUE,"Accepted Quotes"}</definedName>
    <definedName name="hjo" localSheetId="31" hidden="1">{#N/A,#N/A,TRUE,"Written Quote Out";#N/A,#N/A,TRUE,"Accepted Quotes"}</definedName>
    <definedName name="hjo" localSheetId="11" hidden="1">{#N/A,#N/A,TRUE,"Written Quote Out";#N/A,#N/A,TRUE,"Accepted Quotes"}</definedName>
    <definedName name="hjo" hidden="1">{#N/A,#N/A,TRUE,"Written Quote Out";#N/A,#N/A,TRUE,"Accepted Quotes"}</definedName>
    <definedName name="hkgm" localSheetId="15" hidden="1">{#N/A,#N/A,TRUE,"Written Quote Out";#N/A,#N/A,TRUE,"Accepted Quotes"}</definedName>
    <definedName name="hkgm" localSheetId="21" hidden="1">{#N/A,#N/A,TRUE,"Written Quote Out";#N/A,#N/A,TRUE,"Accepted Quotes"}</definedName>
    <definedName name="hkgm" localSheetId="20" hidden="1">{#N/A,#N/A,TRUE,"Written Quote Out";#N/A,#N/A,TRUE,"Accepted Quotes"}</definedName>
    <definedName name="hkgm" localSheetId="24" hidden="1">{#N/A,#N/A,TRUE,"Written Quote Out";#N/A,#N/A,TRUE,"Accepted Quotes"}</definedName>
    <definedName name="hkgm" localSheetId="17" hidden="1">{#N/A,#N/A,TRUE,"Written Quote Out";#N/A,#N/A,TRUE,"Accepted Quotes"}</definedName>
    <definedName name="hkgm" localSheetId="28" hidden="1">{#N/A,#N/A,TRUE,"Written Quote Out";#N/A,#N/A,TRUE,"Accepted Quotes"}</definedName>
    <definedName name="hkgm" localSheetId="29" hidden="1">{#N/A,#N/A,TRUE,"Written Quote Out";#N/A,#N/A,TRUE,"Accepted Quotes"}</definedName>
    <definedName name="hkgm" localSheetId="26" hidden="1">{#N/A,#N/A,TRUE,"Written Quote Out";#N/A,#N/A,TRUE,"Accepted Quotes"}</definedName>
    <definedName name="hkgm" localSheetId="8" hidden="1">{#N/A,#N/A,TRUE,"Written Quote Out";#N/A,#N/A,TRUE,"Accepted Quotes"}</definedName>
    <definedName name="hkgm" localSheetId="46" hidden="1">{#N/A,#N/A,TRUE,"Written Quote Out";#N/A,#N/A,TRUE,"Accepted Quotes"}</definedName>
    <definedName name="hkgm" localSheetId="47" hidden="1">{#N/A,#N/A,TRUE,"Written Quote Out";#N/A,#N/A,TRUE,"Accepted Quotes"}</definedName>
    <definedName name="hkgm" localSheetId="44" hidden="1">{#N/A,#N/A,TRUE,"Written Quote Out";#N/A,#N/A,TRUE,"Accepted Quotes"}</definedName>
    <definedName name="hkgm" localSheetId="0" hidden="1">{#N/A,#N/A,TRUE,"Written Quote Out";#N/A,#N/A,TRUE,"Accepted Quotes"}</definedName>
    <definedName name="hkgm" localSheetId="9" hidden="1">{#N/A,#N/A,TRUE,"Written Quote Out";#N/A,#N/A,TRUE,"Accepted Quotes"}</definedName>
    <definedName name="hkgm" localSheetId="5" hidden="1">{#N/A,#N/A,TRUE,"Written Quote Out";#N/A,#N/A,TRUE,"Accepted Quotes"}</definedName>
    <definedName name="hkgm" localSheetId="6" hidden="1">{#N/A,#N/A,TRUE,"Written Quote Out";#N/A,#N/A,TRUE,"Accepted Quotes"}</definedName>
    <definedName name="hkgm" localSheetId="58" hidden="1">{#N/A,#N/A,TRUE,"Written Quote Out";#N/A,#N/A,TRUE,"Accepted Quotes"}</definedName>
    <definedName name="hkgm" localSheetId="37" hidden="1">{#N/A,#N/A,TRUE,"Written Quote Out";#N/A,#N/A,TRUE,"Accepted Quotes"}</definedName>
    <definedName name="hkgm" localSheetId="10" hidden="1">{#N/A,#N/A,TRUE,"Written Quote Out";#N/A,#N/A,TRUE,"Accepted Quotes"}</definedName>
    <definedName name="hkgm" localSheetId="3" hidden="1">{#N/A,#N/A,TRUE,"Written Quote Out";#N/A,#N/A,TRUE,"Accepted Quotes"}</definedName>
    <definedName name="hkgm" localSheetId="4" hidden="1">{#N/A,#N/A,TRUE,"Written Quote Out";#N/A,#N/A,TRUE,"Accepted Quotes"}</definedName>
    <definedName name="hkgm" localSheetId="57" hidden="1">{#N/A,#N/A,TRUE,"Written Quote Out";#N/A,#N/A,TRUE,"Accepted Quotes"}</definedName>
    <definedName name="hkgm" localSheetId="50" hidden="1">{#N/A,#N/A,TRUE,"Written Quote Out";#N/A,#N/A,TRUE,"Accepted Quotes"}</definedName>
    <definedName name="hkgm" localSheetId="56" hidden="1">{#N/A,#N/A,TRUE,"Written Quote Out";#N/A,#N/A,TRUE,"Accepted Quotes"}</definedName>
    <definedName name="hkgm" localSheetId="13" hidden="1">{#N/A,#N/A,TRUE,"Written Quote Out";#N/A,#N/A,TRUE,"Accepted Quotes"}</definedName>
    <definedName name="hkgm" localSheetId="12" hidden="1">{#N/A,#N/A,TRUE,"Written Quote Out";#N/A,#N/A,TRUE,"Accepted Quotes"}</definedName>
    <definedName name="hkgm" localSheetId="16" hidden="1">{#N/A,#N/A,TRUE,"Written Quote Out";#N/A,#N/A,TRUE,"Accepted Quotes"}</definedName>
    <definedName name="hkgm" localSheetId="25" hidden="1">{#N/A,#N/A,TRUE,"Written Quote Out";#N/A,#N/A,TRUE,"Accepted Quotes"}</definedName>
    <definedName name="hkgm" localSheetId="43" hidden="1">{#N/A,#N/A,TRUE,"Written Quote Out";#N/A,#N/A,TRUE,"Accepted Quotes"}</definedName>
    <definedName name="hkgm" localSheetId="36" hidden="1">{#N/A,#N/A,TRUE,"Written Quote Out";#N/A,#N/A,TRUE,"Accepted Quotes"}</definedName>
    <definedName name="hkgm" localSheetId="30" hidden="1">{#N/A,#N/A,TRUE,"Written Quote Out";#N/A,#N/A,TRUE,"Accepted Quotes"}</definedName>
    <definedName name="hkgm" localSheetId="34" hidden="1">{#N/A,#N/A,TRUE,"Written Quote Out";#N/A,#N/A,TRUE,"Accepted Quotes"}</definedName>
    <definedName name="hkgm" localSheetId="35" hidden="1">{#N/A,#N/A,TRUE,"Written Quote Out";#N/A,#N/A,TRUE,"Accepted Quotes"}</definedName>
    <definedName name="hkgm" localSheetId="31" hidden="1">{#N/A,#N/A,TRUE,"Written Quote Out";#N/A,#N/A,TRUE,"Accepted Quotes"}</definedName>
    <definedName name="hkgm" localSheetId="11" hidden="1">{#N/A,#N/A,TRUE,"Written Quote Out";#N/A,#N/A,TRUE,"Accepted Quotes"}</definedName>
    <definedName name="hkgm" hidden="1">{#N/A,#N/A,TRUE,"Written Quote Out";#N/A,#N/A,TRUE,"Accepted Quotes"}</definedName>
    <definedName name="hkh" localSheetId="15" hidden="1">{"NewCo_View",#N/A,FALSE,"Calculations"}</definedName>
    <definedName name="hkh" localSheetId="21" hidden="1">{"NewCo_View",#N/A,FALSE,"Calculations"}</definedName>
    <definedName name="hkh" localSheetId="20" hidden="1">{"NewCo_View",#N/A,FALSE,"Calculations"}</definedName>
    <definedName name="hkh" localSheetId="24" hidden="1">{"NewCo_View",#N/A,FALSE,"Calculations"}</definedName>
    <definedName name="hkh" localSheetId="17" hidden="1">{"NewCo_View",#N/A,FALSE,"Calculations"}</definedName>
    <definedName name="hkh" localSheetId="28" hidden="1">{"NewCo_View",#N/A,FALSE,"Calculations"}</definedName>
    <definedName name="hkh" localSheetId="29" hidden="1">{"NewCo_View",#N/A,FALSE,"Calculations"}</definedName>
    <definedName name="hkh" localSheetId="26" hidden="1">{"NewCo_View",#N/A,FALSE,"Calculations"}</definedName>
    <definedName name="hkh" localSheetId="8" hidden="1">{"NewCo_View",#N/A,FALSE,"Calculations"}</definedName>
    <definedName name="hkh" localSheetId="46" hidden="1">{"NewCo_View",#N/A,FALSE,"Calculations"}</definedName>
    <definedName name="hkh" localSheetId="47" hidden="1">{"NewCo_View",#N/A,FALSE,"Calculations"}</definedName>
    <definedName name="hkh" localSheetId="44" hidden="1">{"NewCo_View",#N/A,FALSE,"Calculations"}</definedName>
    <definedName name="hkh" localSheetId="0" hidden="1">{"NewCo_View",#N/A,FALSE,"Calculations"}</definedName>
    <definedName name="hkh" localSheetId="9" hidden="1">{"NewCo_View",#N/A,FALSE,"Calculations"}</definedName>
    <definedName name="hkh" localSheetId="5" hidden="1">{"NewCo_View",#N/A,FALSE,"Calculations"}</definedName>
    <definedName name="hkh" localSheetId="6" hidden="1">{"NewCo_View",#N/A,FALSE,"Calculations"}</definedName>
    <definedName name="hkh" localSheetId="58" hidden="1">{"NewCo_View",#N/A,FALSE,"Calculations"}</definedName>
    <definedName name="hkh" localSheetId="37" hidden="1">{"NewCo_View",#N/A,FALSE,"Calculations"}</definedName>
    <definedName name="hkh" localSheetId="10" hidden="1">{"NewCo_View",#N/A,FALSE,"Calculations"}</definedName>
    <definedName name="hkh" localSheetId="3" hidden="1">{"NewCo_View",#N/A,FALSE,"Calculations"}</definedName>
    <definedName name="hkh" localSheetId="4" hidden="1">{"NewCo_View",#N/A,FALSE,"Calculations"}</definedName>
    <definedName name="hkh" localSheetId="57" hidden="1">{"NewCo_View",#N/A,FALSE,"Calculations"}</definedName>
    <definedName name="hkh" localSheetId="50" hidden="1">{"NewCo_View",#N/A,FALSE,"Calculations"}</definedName>
    <definedName name="hkh" localSheetId="56" hidden="1">{"NewCo_View",#N/A,FALSE,"Calculations"}</definedName>
    <definedName name="hkh" localSheetId="13" hidden="1">{"NewCo_View",#N/A,FALSE,"Calculations"}</definedName>
    <definedName name="hkh" localSheetId="12" hidden="1">{"NewCo_View",#N/A,FALSE,"Calculations"}</definedName>
    <definedName name="hkh" localSheetId="16" hidden="1">{"NewCo_View",#N/A,FALSE,"Calculations"}</definedName>
    <definedName name="hkh" localSheetId="25" hidden="1">{"NewCo_View",#N/A,FALSE,"Calculations"}</definedName>
    <definedName name="hkh" localSheetId="43" hidden="1">{"NewCo_View",#N/A,FALSE,"Calculations"}</definedName>
    <definedName name="hkh" localSheetId="36" hidden="1">{"NewCo_View",#N/A,FALSE,"Calculations"}</definedName>
    <definedName name="hkh" localSheetId="30" hidden="1">{"NewCo_View",#N/A,FALSE,"Calculations"}</definedName>
    <definedName name="hkh" localSheetId="34" hidden="1">{"NewCo_View",#N/A,FALSE,"Calculations"}</definedName>
    <definedName name="hkh" localSheetId="35" hidden="1">{"NewCo_View",#N/A,FALSE,"Calculations"}</definedName>
    <definedName name="hkh" localSheetId="31" hidden="1">{"NewCo_View",#N/A,FALSE,"Calculations"}</definedName>
    <definedName name="hkh" localSheetId="11" hidden="1">{"NewCo_View",#N/A,FALSE,"Calculations"}</definedName>
    <definedName name="hkh" hidden="1">{"NewCo_View",#N/A,FALSE,"Calculations"}</definedName>
    <definedName name="hnjgf" localSheetId="15" hidden="1">{#N/A,#N/A,FALSE,"Written Quote Out";#N/A,#N/A,FALSE,"Accepted Quotes";#N/A,#N/A,FALSE,"Rejected"}</definedName>
    <definedName name="hnjgf" localSheetId="21" hidden="1">{#N/A,#N/A,FALSE,"Written Quote Out";#N/A,#N/A,FALSE,"Accepted Quotes";#N/A,#N/A,FALSE,"Rejected"}</definedName>
    <definedName name="hnjgf" localSheetId="20" hidden="1">{#N/A,#N/A,FALSE,"Written Quote Out";#N/A,#N/A,FALSE,"Accepted Quotes";#N/A,#N/A,FALSE,"Rejected"}</definedName>
    <definedName name="hnjgf" localSheetId="24" hidden="1">{#N/A,#N/A,FALSE,"Written Quote Out";#N/A,#N/A,FALSE,"Accepted Quotes";#N/A,#N/A,FALSE,"Rejected"}</definedName>
    <definedName name="hnjgf" localSheetId="17" hidden="1">{#N/A,#N/A,FALSE,"Written Quote Out";#N/A,#N/A,FALSE,"Accepted Quotes";#N/A,#N/A,FALSE,"Rejected"}</definedName>
    <definedName name="hnjgf" localSheetId="28" hidden="1">{#N/A,#N/A,FALSE,"Written Quote Out";#N/A,#N/A,FALSE,"Accepted Quotes";#N/A,#N/A,FALSE,"Rejected"}</definedName>
    <definedName name="hnjgf" localSheetId="29" hidden="1">{#N/A,#N/A,FALSE,"Written Quote Out";#N/A,#N/A,FALSE,"Accepted Quotes";#N/A,#N/A,FALSE,"Rejected"}</definedName>
    <definedName name="hnjgf" localSheetId="26" hidden="1">{#N/A,#N/A,FALSE,"Written Quote Out";#N/A,#N/A,FALSE,"Accepted Quotes";#N/A,#N/A,FALSE,"Rejected"}</definedName>
    <definedName name="hnjgf" localSheetId="8" hidden="1">{#N/A,#N/A,FALSE,"Written Quote Out";#N/A,#N/A,FALSE,"Accepted Quotes";#N/A,#N/A,FALSE,"Rejected"}</definedName>
    <definedName name="hnjgf" localSheetId="46" hidden="1">{#N/A,#N/A,FALSE,"Written Quote Out";#N/A,#N/A,FALSE,"Accepted Quotes";#N/A,#N/A,FALSE,"Rejected"}</definedName>
    <definedName name="hnjgf" localSheetId="47" hidden="1">{#N/A,#N/A,FALSE,"Written Quote Out";#N/A,#N/A,FALSE,"Accepted Quotes";#N/A,#N/A,FALSE,"Rejected"}</definedName>
    <definedName name="hnjgf" localSheetId="44" hidden="1">{#N/A,#N/A,FALSE,"Written Quote Out";#N/A,#N/A,FALSE,"Accepted Quotes";#N/A,#N/A,FALSE,"Rejected"}</definedName>
    <definedName name="hnjgf" localSheetId="0" hidden="1">{#N/A,#N/A,FALSE,"Written Quote Out";#N/A,#N/A,FALSE,"Accepted Quotes";#N/A,#N/A,FALSE,"Rejected"}</definedName>
    <definedName name="hnjgf" localSheetId="9" hidden="1">{#N/A,#N/A,FALSE,"Written Quote Out";#N/A,#N/A,FALSE,"Accepted Quotes";#N/A,#N/A,FALSE,"Rejected"}</definedName>
    <definedName name="hnjgf" localSheetId="5" hidden="1">{#N/A,#N/A,FALSE,"Written Quote Out";#N/A,#N/A,FALSE,"Accepted Quotes";#N/A,#N/A,FALSE,"Rejected"}</definedName>
    <definedName name="hnjgf" localSheetId="6" hidden="1">{#N/A,#N/A,FALSE,"Written Quote Out";#N/A,#N/A,FALSE,"Accepted Quotes";#N/A,#N/A,FALSE,"Rejected"}</definedName>
    <definedName name="hnjgf" localSheetId="58" hidden="1">{#N/A,#N/A,FALSE,"Written Quote Out";#N/A,#N/A,FALSE,"Accepted Quotes";#N/A,#N/A,FALSE,"Rejected"}</definedName>
    <definedName name="hnjgf" localSheetId="37" hidden="1">{#N/A,#N/A,FALSE,"Written Quote Out";#N/A,#N/A,FALSE,"Accepted Quotes";#N/A,#N/A,FALSE,"Rejected"}</definedName>
    <definedName name="hnjgf" localSheetId="10" hidden="1">{#N/A,#N/A,FALSE,"Written Quote Out";#N/A,#N/A,FALSE,"Accepted Quotes";#N/A,#N/A,FALSE,"Rejected"}</definedName>
    <definedName name="hnjgf" localSheetId="3" hidden="1">{#N/A,#N/A,FALSE,"Written Quote Out";#N/A,#N/A,FALSE,"Accepted Quotes";#N/A,#N/A,FALSE,"Rejected"}</definedName>
    <definedName name="hnjgf" localSheetId="4" hidden="1">{#N/A,#N/A,FALSE,"Written Quote Out";#N/A,#N/A,FALSE,"Accepted Quotes";#N/A,#N/A,FALSE,"Rejected"}</definedName>
    <definedName name="hnjgf" localSheetId="57" hidden="1">{#N/A,#N/A,FALSE,"Written Quote Out";#N/A,#N/A,FALSE,"Accepted Quotes";#N/A,#N/A,FALSE,"Rejected"}</definedName>
    <definedName name="hnjgf" localSheetId="50" hidden="1">{#N/A,#N/A,FALSE,"Written Quote Out";#N/A,#N/A,FALSE,"Accepted Quotes";#N/A,#N/A,FALSE,"Rejected"}</definedName>
    <definedName name="hnjgf" localSheetId="56" hidden="1">{#N/A,#N/A,FALSE,"Written Quote Out";#N/A,#N/A,FALSE,"Accepted Quotes";#N/A,#N/A,FALSE,"Rejected"}</definedName>
    <definedName name="hnjgf" localSheetId="13" hidden="1">{#N/A,#N/A,FALSE,"Written Quote Out";#N/A,#N/A,FALSE,"Accepted Quotes";#N/A,#N/A,FALSE,"Rejected"}</definedName>
    <definedName name="hnjgf" localSheetId="12" hidden="1">{#N/A,#N/A,FALSE,"Written Quote Out";#N/A,#N/A,FALSE,"Accepted Quotes";#N/A,#N/A,FALSE,"Rejected"}</definedName>
    <definedName name="hnjgf" localSheetId="16" hidden="1">{#N/A,#N/A,FALSE,"Written Quote Out";#N/A,#N/A,FALSE,"Accepted Quotes";#N/A,#N/A,FALSE,"Rejected"}</definedName>
    <definedName name="hnjgf" localSheetId="25" hidden="1">{#N/A,#N/A,FALSE,"Written Quote Out";#N/A,#N/A,FALSE,"Accepted Quotes";#N/A,#N/A,FALSE,"Rejected"}</definedName>
    <definedName name="hnjgf" localSheetId="43" hidden="1">{#N/A,#N/A,FALSE,"Written Quote Out";#N/A,#N/A,FALSE,"Accepted Quotes";#N/A,#N/A,FALSE,"Rejected"}</definedName>
    <definedName name="hnjgf" localSheetId="36" hidden="1">{#N/A,#N/A,FALSE,"Written Quote Out";#N/A,#N/A,FALSE,"Accepted Quotes";#N/A,#N/A,FALSE,"Rejected"}</definedName>
    <definedName name="hnjgf" localSheetId="30" hidden="1">{#N/A,#N/A,FALSE,"Written Quote Out";#N/A,#N/A,FALSE,"Accepted Quotes";#N/A,#N/A,FALSE,"Rejected"}</definedName>
    <definedName name="hnjgf" localSheetId="34" hidden="1">{#N/A,#N/A,FALSE,"Written Quote Out";#N/A,#N/A,FALSE,"Accepted Quotes";#N/A,#N/A,FALSE,"Rejected"}</definedName>
    <definedName name="hnjgf" localSheetId="35" hidden="1">{#N/A,#N/A,FALSE,"Written Quote Out";#N/A,#N/A,FALSE,"Accepted Quotes";#N/A,#N/A,FALSE,"Rejected"}</definedName>
    <definedName name="hnjgf" localSheetId="31" hidden="1">{#N/A,#N/A,FALSE,"Written Quote Out";#N/A,#N/A,FALSE,"Accepted Quotes";#N/A,#N/A,FALSE,"Rejected"}</definedName>
    <definedName name="hnjgf" localSheetId="11" hidden="1">{#N/A,#N/A,FALSE,"Written Quote Out";#N/A,#N/A,FALSE,"Accepted Quotes";#N/A,#N/A,FALSE,"Rejected"}</definedName>
    <definedName name="hnjgf" hidden="1">{#N/A,#N/A,FALSE,"Written Quote Out";#N/A,#N/A,FALSE,"Accepted Quotes";#N/A,#N/A,FALSE,"Rejected"}</definedName>
    <definedName name="hsd" localSheetId="15" hidden="1">{#N/A,#N/A,TRUE,"Written Quote Out";#N/A,#N/A,TRUE,"Accepted Quotes"}</definedName>
    <definedName name="hsd" localSheetId="21" hidden="1">{#N/A,#N/A,TRUE,"Written Quote Out";#N/A,#N/A,TRUE,"Accepted Quotes"}</definedName>
    <definedName name="hsd" localSheetId="20" hidden="1">{#N/A,#N/A,TRUE,"Written Quote Out";#N/A,#N/A,TRUE,"Accepted Quotes"}</definedName>
    <definedName name="hsd" localSheetId="24" hidden="1">{#N/A,#N/A,TRUE,"Written Quote Out";#N/A,#N/A,TRUE,"Accepted Quotes"}</definedName>
    <definedName name="hsd" localSheetId="17" hidden="1">{#N/A,#N/A,TRUE,"Written Quote Out";#N/A,#N/A,TRUE,"Accepted Quotes"}</definedName>
    <definedName name="hsd" localSheetId="28" hidden="1">{#N/A,#N/A,TRUE,"Written Quote Out";#N/A,#N/A,TRUE,"Accepted Quotes"}</definedName>
    <definedName name="hsd" localSheetId="29" hidden="1">{#N/A,#N/A,TRUE,"Written Quote Out";#N/A,#N/A,TRUE,"Accepted Quotes"}</definedName>
    <definedName name="hsd" localSheetId="26" hidden="1">{#N/A,#N/A,TRUE,"Written Quote Out";#N/A,#N/A,TRUE,"Accepted Quotes"}</definedName>
    <definedName name="hsd" localSheetId="8" hidden="1">{#N/A,#N/A,TRUE,"Written Quote Out";#N/A,#N/A,TRUE,"Accepted Quotes"}</definedName>
    <definedName name="hsd" localSheetId="46" hidden="1">{#N/A,#N/A,TRUE,"Written Quote Out";#N/A,#N/A,TRUE,"Accepted Quotes"}</definedName>
    <definedName name="hsd" localSheetId="47" hidden="1">{#N/A,#N/A,TRUE,"Written Quote Out";#N/A,#N/A,TRUE,"Accepted Quotes"}</definedName>
    <definedName name="hsd" localSheetId="44" hidden="1">{#N/A,#N/A,TRUE,"Written Quote Out";#N/A,#N/A,TRUE,"Accepted Quotes"}</definedName>
    <definedName name="hsd" localSheetId="0" hidden="1">{#N/A,#N/A,TRUE,"Written Quote Out";#N/A,#N/A,TRUE,"Accepted Quotes"}</definedName>
    <definedName name="hsd" localSheetId="9" hidden="1">{#N/A,#N/A,TRUE,"Written Quote Out";#N/A,#N/A,TRUE,"Accepted Quotes"}</definedName>
    <definedName name="hsd" localSheetId="5" hidden="1">{#N/A,#N/A,TRUE,"Written Quote Out";#N/A,#N/A,TRUE,"Accepted Quotes"}</definedName>
    <definedName name="hsd" localSheetId="6" hidden="1">{#N/A,#N/A,TRUE,"Written Quote Out";#N/A,#N/A,TRUE,"Accepted Quotes"}</definedName>
    <definedName name="hsd" localSheetId="58" hidden="1">{#N/A,#N/A,TRUE,"Written Quote Out";#N/A,#N/A,TRUE,"Accepted Quotes"}</definedName>
    <definedName name="hsd" localSheetId="37" hidden="1">{#N/A,#N/A,TRUE,"Written Quote Out";#N/A,#N/A,TRUE,"Accepted Quotes"}</definedName>
    <definedName name="hsd" localSheetId="10" hidden="1">{#N/A,#N/A,TRUE,"Written Quote Out";#N/A,#N/A,TRUE,"Accepted Quotes"}</definedName>
    <definedName name="hsd" localSheetId="3" hidden="1">{#N/A,#N/A,TRUE,"Written Quote Out";#N/A,#N/A,TRUE,"Accepted Quotes"}</definedName>
    <definedName name="hsd" localSheetId="4" hidden="1">{#N/A,#N/A,TRUE,"Written Quote Out";#N/A,#N/A,TRUE,"Accepted Quotes"}</definedName>
    <definedName name="hsd" localSheetId="57" hidden="1">{#N/A,#N/A,TRUE,"Written Quote Out";#N/A,#N/A,TRUE,"Accepted Quotes"}</definedName>
    <definedName name="hsd" localSheetId="50" hidden="1">{#N/A,#N/A,TRUE,"Written Quote Out";#N/A,#N/A,TRUE,"Accepted Quotes"}</definedName>
    <definedName name="hsd" localSheetId="56" hidden="1">{#N/A,#N/A,TRUE,"Written Quote Out";#N/A,#N/A,TRUE,"Accepted Quotes"}</definedName>
    <definedName name="hsd" localSheetId="13" hidden="1">{#N/A,#N/A,TRUE,"Written Quote Out";#N/A,#N/A,TRUE,"Accepted Quotes"}</definedName>
    <definedName name="hsd" localSheetId="12" hidden="1">{#N/A,#N/A,TRUE,"Written Quote Out";#N/A,#N/A,TRUE,"Accepted Quotes"}</definedName>
    <definedName name="hsd" localSheetId="16" hidden="1">{#N/A,#N/A,TRUE,"Written Quote Out";#N/A,#N/A,TRUE,"Accepted Quotes"}</definedName>
    <definedName name="hsd" localSheetId="25" hidden="1">{#N/A,#N/A,TRUE,"Written Quote Out";#N/A,#N/A,TRUE,"Accepted Quotes"}</definedName>
    <definedName name="hsd" localSheetId="43" hidden="1">{#N/A,#N/A,TRUE,"Written Quote Out";#N/A,#N/A,TRUE,"Accepted Quotes"}</definedName>
    <definedName name="hsd" localSheetId="36" hidden="1">{#N/A,#N/A,TRUE,"Written Quote Out";#N/A,#N/A,TRUE,"Accepted Quotes"}</definedName>
    <definedName name="hsd" localSheetId="30" hidden="1">{#N/A,#N/A,TRUE,"Written Quote Out";#N/A,#N/A,TRUE,"Accepted Quotes"}</definedName>
    <definedName name="hsd" localSheetId="34" hidden="1">{#N/A,#N/A,TRUE,"Written Quote Out";#N/A,#N/A,TRUE,"Accepted Quotes"}</definedName>
    <definedName name="hsd" localSheetId="35" hidden="1">{#N/A,#N/A,TRUE,"Written Quote Out";#N/A,#N/A,TRUE,"Accepted Quotes"}</definedName>
    <definedName name="hsd" localSheetId="31" hidden="1">{#N/A,#N/A,TRUE,"Written Quote Out";#N/A,#N/A,TRUE,"Accepted Quotes"}</definedName>
    <definedName name="hsd" localSheetId="11" hidden="1">{#N/A,#N/A,TRUE,"Written Quote Out";#N/A,#N/A,TRUE,"Accepted Quotes"}</definedName>
    <definedName name="hsd" hidden="1">{#N/A,#N/A,TRUE,"Written Quote Out";#N/A,#N/A,TRUE,"Accepted Quotes"}</definedName>
    <definedName name="HTML_CodePage" hidden="1">1252</definedName>
    <definedName name="HTML_Control" localSheetId="15" hidden="1">{"'Private Beer Price List October'!$A$1:$T$370"}</definedName>
    <definedName name="HTML_Control" localSheetId="21" hidden="1">{"'Private Beer Price List October'!$A$1:$T$370"}</definedName>
    <definedName name="HTML_Control" localSheetId="20" hidden="1">{"'Private Beer Price List October'!$A$1:$T$370"}</definedName>
    <definedName name="HTML_Control" localSheetId="24" hidden="1">{"'Private Beer Price List October'!$A$1:$T$370"}</definedName>
    <definedName name="HTML_Control" localSheetId="17" hidden="1">{"'Private Beer Price List October'!$A$1:$T$370"}</definedName>
    <definedName name="HTML_Control" localSheetId="28" hidden="1">{"'Private Beer Price List October'!$A$1:$T$370"}</definedName>
    <definedName name="HTML_Control" localSheetId="29" hidden="1">{"'Private Beer Price List October'!$A$1:$T$370"}</definedName>
    <definedName name="HTML_Control" localSheetId="26" hidden="1">{"'Private Beer Price List October'!$A$1:$T$370"}</definedName>
    <definedName name="HTML_Control" localSheetId="8" hidden="1">{"'Private Beer Price List October'!$A$1:$T$370"}</definedName>
    <definedName name="HTML_Control" localSheetId="46" hidden="1">{"'Private Beer Price List October'!$A$1:$T$370"}</definedName>
    <definedName name="HTML_Control" localSheetId="47" hidden="1">{"'Private Beer Price List October'!$A$1:$T$370"}</definedName>
    <definedName name="HTML_Control" localSheetId="44" hidden="1">{"'Private Beer Price List October'!$A$1:$T$370"}</definedName>
    <definedName name="HTML_Control" localSheetId="0" hidden="1">{"'Private Beer Price List October'!$A$1:$T$370"}</definedName>
    <definedName name="HTML_Control" localSheetId="9" hidden="1">{"'Private Beer Price List October'!$A$1:$T$370"}</definedName>
    <definedName name="HTML_Control" localSheetId="5" hidden="1">{"'Private Beer Price List October'!$A$1:$T$370"}</definedName>
    <definedName name="HTML_Control" localSheetId="6" hidden="1">{"'Private Beer Price List October'!$A$1:$T$370"}</definedName>
    <definedName name="HTML_Control" localSheetId="58" hidden="1">{"'Private Beer Price List October'!$A$1:$T$370"}</definedName>
    <definedName name="HTML_Control" localSheetId="37" hidden="1">{"'Private Beer Price List October'!$A$1:$T$370"}</definedName>
    <definedName name="HTML_Control" localSheetId="10" hidden="1">{"'Private Beer Price List October'!$A$1:$T$370"}</definedName>
    <definedName name="HTML_Control" localSheetId="3" hidden="1">{"'Private Beer Price List October'!$A$1:$T$370"}</definedName>
    <definedName name="HTML_Control" localSheetId="4" hidden="1">{"'Private Beer Price List October'!$A$1:$T$370"}</definedName>
    <definedName name="HTML_Control" localSheetId="57" hidden="1">{"'Private Beer Price List October'!$A$1:$T$370"}</definedName>
    <definedName name="HTML_Control" localSheetId="50" hidden="1">{"'Private Beer Price List October'!$A$1:$T$370"}</definedName>
    <definedName name="HTML_Control" localSheetId="56" hidden="1">{"'Private Beer Price List October'!$A$1:$T$370"}</definedName>
    <definedName name="HTML_Control" localSheetId="13" hidden="1">{"'Private Beer Price List October'!$A$1:$T$370"}</definedName>
    <definedName name="HTML_Control" localSheetId="12" hidden="1">{"'Private Beer Price List October'!$A$1:$T$370"}</definedName>
    <definedName name="HTML_Control" localSheetId="16" hidden="1">{"'Private Beer Price List October'!$A$1:$T$370"}</definedName>
    <definedName name="HTML_Control" localSheetId="25" hidden="1">{"'Private Beer Price List October'!$A$1:$T$370"}</definedName>
    <definedName name="HTML_Control" localSheetId="43" hidden="1">{"'Private Beer Price List October'!$A$1:$T$370"}</definedName>
    <definedName name="HTML_Control" localSheetId="36" hidden="1">{"'Private Beer Price List October'!$A$1:$T$370"}</definedName>
    <definedName name="HTML_Control" localSheetId="30" hidden="1">{"'Private Beer Price List October'!$A$1:$T$370"}</definedName>
    <definedName name="HTML_Control" localSheetId="34" hidden="1">{"'Private Beer Price List October'!$A$1:$T$370"}</definedName>
    <definedName name="HTML_Control" localSheetId="35" hidden="1">{"'Private Beer Price List October'!$A$1:$T$370"}</definedName>
    <definedName name="HTML_Control" localSheetId="31" hidden="1">{"'Private Beer Price List October'!$A$1:$T$370"}</definedName>
    <definedName name="HTML_Control" localSheetId="11" hidden="1">{"'Private Beer Price List October'!$A$1:$T$370"}</definedName>
    <definedName name="HTML_Control" hidden="1">{"'Private Beer Price List October'!$A$1:$T$370"}</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"P:\Beer\Bull2004\PrivBeerPrices-Oct04'04.htm"</definedName>
    <definedName name="HTML_Title" hidden="1">""</definedName>
    <definedName name="hyuy" localSheetId="15" hidden="1">{#N/A,#N/A,TRUE,"Written Quote Out";#N/A,#N/A,TRUE,"Accepted Quotes"}</definedName>
    <definedName name="hyuy" localSheetId="21" hidden="1">{#N/A,#N/A,TRUE,"Written Quote Out";#N/A,#N/A,TRUE,"Accepted Quotes"}</definedName>
    <definedName name="hyuy" localSheetId="20" hidden="1">{#N/A,#N/A,TRUE,"Written Quote Out";#N/A,#N/A,TRUE,"Accepted Quotes"}</definedName>
    <definedName name="hyuy" localSheetId="24" hidden="1">{#N/A,#N/A,TRUE,"Written Quote Out";#N/A,#N/A,TRUE,"Accepted Quotes"}</definedName>
    <definedName name="hyuy" localSheetId="17" hidden="1">{#N/A,#N/A,TRUE,"Written Quote Out";#N/A,#N/A,TRUE,"Accepted Quotes"}</definedName>
    <definedName name="hyuy" localSheetId="28" hidden="1">{#N/A,#N/A,TRUE,"Written Quote Out";#N/A,#N/A,TRUE,"Accepted Quotes"}</definedName>
    <definedName name="hyuy" localSheetId="29" hidden="1">{#N/A,#N/A,TRUE,"Written Quote Out";#N/A,#N/A,TRUE,"Accepted Quotes"}</definedName>
    <definedName name="hyuy" localSheetId="26" hidden="1">{#N/A,#N/A,TRUE,"Written Quote Out";#N/A,#N/A,TRUE,"Accepted Quotes"}</definedName>
    <definedName name="hyuy" localSheetId="8" hidden="1">{#N/A,#N/A,TRUE,"Written Quote Out";#N/A,#N/A,TRUE,"Accepted Quotes"}</definedName>
    <definedName name="hyuy" localSheetId="46" hidden="1">{#N/A,#N/A,TRUE,"Written Quote Out";#N/A,#N/A,TRUE,"Accepted Quotes"}</definedName>
    <definedName name="hyuy" localSheetId="47" hidden="1">{#N/A,#N/A,TRUE,"Written Quote Out";#N/A,#N/A,TRUE,"Accepted Quotes"}</definedName>
    <definedName name="hyuy" localSheetId="44" hidden="1">{#N/A,#N/A,TRUE,"Written Quote Out";#N/A,#N/A,TRUE,"Accepted Quotes"}</definedName>
    <definedName name="hyuy" localSheetId="0" hidden="1">{#N/A,#N/A,TRUE,"Written Quote Out";#N/A,#N/A,TRUE,"Accepted Quotes"}</definedName>
    <definedName name="hyuy" localSheetId="9" hidden="1">{#N/A,#N/A,TRUE,"Written Quote Out";#N/A,#N/A,TRUE,"Accepted Quotes"}</definedName>
    <definedName name="hyuy" localSheetId="5" hidden="1">{#N/A,#N/A,TRUE,"Written Quote Out";#N/A,#N/A,TRUE,"Accepted Quotes"}</definedName>
    <definedName name="hyuy" localSheetId="6" hidden="1">{#N/A,#N/A,TRUE,"Written Quote Out";#N/A,#N/A,TRUE,"Accepted Quotes"}</definedName>
    <definedName name="hyuy" localSheetId="58" hidden="1">{#N/A,#N/A,TRUE,"Written Quote Out";#N/A,#N/A,TRUE,"Accepted Quotes"}</definedName>
    <definedName name="hyuy" localSheetId="37" hidden="1">{#N/A,#N/A,TRUE,"Written Quote Out";#N/A,#N/A,TRUE,"Accepted Quotes"}</definedName>
    <definedName name="hyuy" localSheetId="10" hidden="1">{#N/A,#N/A,TRUE,"Written Quote Out";#N/A,#N/A,TRUE,"Accepted Quotes"}</definedName>
    <definedName name="hyuy" localSheetId="3" hidden="1">{#N/A,#N/A,TRUE,"Written Quote Out";#N/A,#N/A,TRUE,"Accepted Quotes"}</definedName>
    <definedName name="hyuy" localSheetId="4" hidden="1">{#N/A,#N/A,TRUE,"Written Quote Out";#N/A,#N/A,TRUE,"Accepted Quotes"}</definedName>
    <definedName name="hyuy" localSheetId="57" hidden="1">{#N/A,#N/A,TRUE,"Written Quote Out";#N/A,#N/A,TRUE,"Accepted Quotes"}</definedName>
    <definedName name="hyuy" localSheetId="50" hidden="1">{#N/A,#N/A,TRUE,"Written Quote Out";#N/A,#N/A,TRUE,"Accepted Quotes"}</definedName>
    <definedName name="hyuy" localSheetId="56" hidden="1">{#N/A,#N/A,TRUE,"Written Quote Out";#N/A,#N/A,TRUE,"Accepted Quotes"}</definedName>
    <definedName name="hyuy" localSheetId="13" hidden="1">{#N/A,#N/A,TRUE,"Written Quote Out";#N/A,#N/A,TRUE,"Accepted Quotes"}</definedName>
    <definedName name="hyuy" localSheetId="12" hidden="1">{#N/A,#N/A,TRUE,"Written Quote Out";#N/A,#N/A,TRUE,"Accepted Quotes"}</definedName>
    <definedName name="hyuy" localSheetId="16" hidden="1">{#N/A,#N/A,TRUE,"Written Quote Out";#N/A,#N/A,TRUE,"Accepted Quotes"}</definedName>
    <definedName name="hyuy" localSheetId="25" hidden="1">{#N/A,#N/A,TRUE,"Written Quote Out";#N/A,#N/A,TRUE,"Accepted Quotes"}</definedName>
    <definedName name="hyuy" localSheetId="43" hidden="1">{#N/A,#N/A,TRUE,"Written Quote Out";#N/A,#N/A,TRUE,"Accepted Quotes"}</definedName>
    <definedName name="hyuy" localSheetId="36" hidden="1">{#N/A,#N/A,TRUE,"Written Quote Out";#N/A,#N/A,TRUE,"Accepted Quotes"}</definedName>
    <definedName name="hyuy" localSheetId="30" hidden="1">{#N/A,#N/A,TRUE,"Written Quote Out";#N/A,#N/A,TRUE,"Accepted Quotes"}</definedName>
    <definedName name="hyuy" localSheetId="34" hidden="1">{#N/A,#N/A,TRUE,"Written Quote Out";#N/A,#N/A,TRUE,"Accepted Quotes"}</definedName>
    <definedName name="hyuy" localSheetId="35" hidden="1">{#N/A,#N/A,TRUE,"Written Quote Out";#N/A,#N/A,TRUE,"Accepted Quotes"}</definedName>
    <definedName name="hyuy" localSheetId="31" hidden="1">{#N/A,#N/A,TRUE,"Written Quote Out";#N/A,#N/A,TRUE,"Accepted Quotes"}</definedName>
    <definedName name="hyuy" localSheetId="11" hidden="1">{#N/A,#N/A,TRUE,"Written Quote Out";#N/A,#N/A,TRUE,"Accepted Quotes"}</definedName>
    <definedName name="hyuy" hidden="1">{#N/A,#N/A,TRUE,"Written Quote Out";#N/A,#N/A,TRUE,"Accepted Quotes"}</definedName>
    <definedName name="i" localSheetId="15" hidden="1">{"fis.dbo.r1_datasum"}</definedName>
    <definedName name="i" localSheetId="21" hidden="1">{"fis.dbo.r1_datasum"}</definedName>
    <definedName name="i" localSheetId="20" hidden="1">{"fis.dbo.r1_datasum"}</definedName>
    <definedName name="i" localSheetId="24" hidden="1">{"fis.dbo.r1_datasum"}</definedName>
    <definedName name="i" localSheetId="17" hidden="1">{"fis.dbo.r1_datasum"}</definedName>
    <definedName name="i" localSheetId="28" hidden="1">{"fis.dbo.r1_datasum"}</definedName>
    <definedName name="i" localSheetId="29" hidden="1">{"fis.dbo.r1_datasum"}</definedName>
    <definedName name="i" localSheetId="26" hidden="1">{"fis.dbo.r1_datasum"}</definedName>
    <definedName name="i" localSheetId="8" hidden="1">{"fis.dbo.r1_datasum"}</definedName>
    <definedName name="i" localSheetId="46" hidden="1">{"fis.dbo.r1_datasum"}</definedName>
    <definedName name="i" localSheetId="47" hidden="1">{"fis.dbo.r1_datasum"}</definedName>
    <definedName name="i" localSheetId="44" hidden="1">{"fis.dbo.r1_datasum"}</definedName>
    <definedName name="i" localSheetId="0" hidden="1">{"fis.dbo.r1_datasum"}</definedName>
    <definedName name="i" localSheetId="9" hidden="1">{"fis.dbo.r1_datasum"}</definedName>
    <definedName name="i" localSheetId="5" hidden="1">{"fis.dbo.r1_datasum"}</definedName>
    <definedName name="i" localSheetId="6" hidden="1">{"fis.dbo.r1_datasum"}</definedName>
    <definedName name="i" localSheetId="58" hidden="1">{"fis.dbo.r1_datasum"}</definedName>
    <definedName name="i" localSheetId="37" hidden="1">{"fis.dbo.r1_datasum"}</definedName>
    <definedName name="i" localSheetId="10" hidden="1">{"fis.dbo.r1_datasum"}</definedName>
    <definedName name="i" localSheetId="3" hidden="1">{"fis.dbo.r1_datasum"}</definedName>
    <definedName name="i" localSheetId="4" hidden="1">{"fis.dbo.r1_datasum"}</definedName>
    <definedName name="i" localSheetId="57" hidden="1">{"fis.dbo.r1_datasum"}</definedName>
    <definedName name="i" localSheetId="50" hidden="1">{"fis.dbo.r1_datasum"}</definedName>
    <definedName name="i" localSheetId="56" hidden="1">{"fis.dbo.r1_datasum"}</definedName>
    <definedName name="i" localSheetId="13" hidden="1">{"fis.dbo.r1_datasum"}</definedName>
    <definedName name="i" localSheetId="12" hidden="1">{"fis.dbo.r1_datasum"}</definedName>
    <definedName name="i" localSheetId="16" hidden="1">{"fis.dbo.r1_datasum"}</definedName>
    <definedName name="i" localSheetId="25" hidden="1">{"fis.dbo.r1_datasum"}</definedName>
    <definedName name="i" localSheetId="43" hidden="1">{"fis.dbo.r1_datasum"}</definedName>
    <definedName name="i" localSheetId="36" hidden="1">{"fis.dbo.r1_datasum"}</definedName>
    <definedName name="i" localSheetId="30" hidden="1">{"fis.dbo.r1_datasum"}</definedName>
    <definedName name="i" localSheetId="34" hidden="1">{"fis.dbo.r1_datasum"}</definedName>
    <definedName name="i" localSheetId="35" hidden="1">{"fis.dbo.r1_datasum"}</definedName>
    <definedName name="i" localSheetId="31" hidden="1">{"fis.dbo.r1_datasum"}</definedName>
    <definedName name="i" localSheetId="11" hidden="1">{"fis.dbo.r1_datasum"}</definedName>
    <definedName name="i" hidden="1">{"fis.dbo.r1_datasum"}</definedName>
    <definedName name="iert" localSheetId="15" hidden="1">{"fis.dbo.r1_datasum"}</definedName>
    <definedName name="iert" localSheetId="21" hidden="1">{"fis.dbo.r1_datasum"}</definedName>
    <definedName name="iert" localSheetId="20" hidden="1">{"fis.dbo.r1_datasum"}</definedName>
    <definedName name="iert" localSheetId="24" hidden="1">{"fis.dbo.r1_datasum"}</definedName>
    <definedName name="iert" localSheetId="17" hidden="1">{"fis.dbo.r1_datasum"}</definedName>
    <definedName name="iert" localSheetId="28" hidden="1">{"fis.dbo.r1_datasum"}</definedName>
    <definedName name="iert" localSheetId="29" hidden="1">{"fis.dbo.r1_datasum"}</definedName>
    <definedName name="iert" localSheetId="26" hidden="1">{"fis.dbo.r1_datasum"}</definedName>
    <definedName name="iert" localSheetId="8" hidden="1">{"fis.dbo.r1_datasum"}</definedName>
    <definedName name="iert" localSheetId="46" hidden="1">{"fis.dbo.r1_datasum"}</definedName>
    <definedName name="iert" localSheetId="47" hidden="1">{"fis.dbo.r1_datasum"}</definedName>
    <definedName name="iert" localSheetId="44" hidden="1">{"fis.dbo.r1_datasum"}</definedName>
    <definedName name="iert" localSheetId="0" hidden="1">{"fis.dbo.r1_datasum"}</definedName>
    <definedName name="iert" localSheetId="9" hidden="1">{"fis.dbo.r1_datasum"}</definedName>
    <definedName name="iert" localSheetId="5" hidden="1">{"fis.dbo.r1_datasum"}</definedName>
    <definedName name="iert" localSheetId="6" hidden="1">{"fis.dbo.r1_datasum"}</definedName>
    <definedName name="iert" localSheetId="58" hidden="1">{"fis.dbo.r1_datasum"}</definedName>
    <definedName name="iert" localSheetId="37" hidden="1">{"fis.dbo.r1_datasum"}</definedName>
    <definedName name="iert" localSheetId="10" hidden="1">{"fis.dbo.r1_datasum"}</definedName>
    <definedName name="iert" localSheetId="3" hidden="1">{"fis.dbo.r1_datasum"}</definedName>
    <definedName name="iert" localSheetId="4" hidden="1">{"fis.dbo.r1_datasum"}</definedName>
    <definedName name="iert" localSheetId="57" hidden="1">{"fis.dbo.r1_datasum"}</definedName>
    <definedName name="iert" localSheetId="50" hidden="1">{"fis.dbo.r1_datasum"}</definedName>
    <definedName name="iert" localSheetId="56" hidden="1">{"fis.dbo.r1_datasum"}</definedName>
    <definedName name="iert" localSheetId="13" hidden="1">{"fis.dbo.r1_datasum"}</definedName>
    <definedName name="iert" localSheetId="12" hidden="1">{"fis.dbo.r1_datasum"}</definedName>
    <definedName name="iert" localSheetId="16" hidden="1">{"fis.dbo.r1_datasum"}</definedName>
    <definedName name="iert" localSheetId="25" hidden="1">{"fis.dbo.r1_datasum"}</definedName>
    <definedName name="iert" localSheetId="43" hidden="1">{"fis.dbo.r1_datasum"}</definedName>
    <definedName name="iert" localSheetId="36" hidden="1">{"fis.dbo.r1_datasum"}</definedName>
    <definedName name="iert" localSheetId="30" hidden="1">{"fis.dbo.r1_datasum"}</definedName>
    <definedName name="iert" localSheetId="34" hidden="1">{"fis.dbo.r1_datasum"}</definedName>
    <definedName name="iert" localSheetId="35" hidden="1">{"fis.dbo.r1_datasum"}</definedName>
    <definedName name="iert" localSheetId="31" hidden="1">{"fis.dbo.r1_datasum"}</definedName>
    <definedName name="iert" localSheetId="11" hidden="1">{"fis.dbo.r1_datasum"}</definedName>
    <definedName name="iert" hidden="1">{"fis.dbo.r1_datasum"}</definedName>
    <definedName name="ii" localSheetId="15" hidden="1">{"fis.dbo.r1_datasum"}</definedName>
    <definedName name="ii" localSheetId="21" hidden="1">{"fis.dbo.r1_datasum"}</definedName>
    <definedName name="ii" localSheetId="20" hidden="1">{"fis.dbo.r1_datasum"}</definedName>
    <definedName name="ii" localSheetId="24" hidden="1">{"fis.dbo.r1_datasum"}</definedName>
    <definedName name="ii" localSheetId="17" hidden="1">{"fis.dbo.r1_datasum"}</definedName>
    <definedName name="ii" localSheetId="28" hidden="1">{"fis.dbo.r1_datasum"}</definedName>
    <definedName name="ii" localSheetId="29" hidden="1">{"fis.dbo.r1_datasum"}</definedName>
    <definedName name="ii" localSheetId="26" hidden="1">{"fis.dbo.r1_datasum"}</definedName>
    <definedName name="ii" localSheetId="8" hidden="1">{"fis.dbo.r1_datasum"}</definedName>
    <definedName name="ii" localSheetId="46" hidden="1">{"fis.dbo.r1_datasum"}</definedName>
    <definedName name="ii" localSheetId="47" hidden="1">{"fis.dbo.r1_datasum"}</definedName>
    <definedName name="ii" localSheetId="44" hidden="1">{"fis.dbo.r1_datasum"}</definedName>
    <definedName name="ii" localSheetId="0" hidden="1">{"fis.dbo.r1_datasum"}</definedName>
    <definedName name="ii" localSheetId="9" hidden="1">{"fis.dbo.r1_datasum"}</definedName>
    <definedName name="ii" localSheetId="5" hidden="1">{"fis.dbo.r1_datasum"}</definedName>
    <definedName name="ii" localSheetId="6" hidden="1">{"fis.dbo.r1_datasum"}</definedName>
    <definedName name="ii" localSheetId="58" hidden="1">{"fis.dbo.r1_datasum"}</definedName>
    <definedName name="ii" localSheetId="37" hidden="1">{"fis.dbo.r1_datasum"}</definedName>
    <definedName name="ii" localSheetId="10" hidden="1">{"fis.dbo.r1_datasum"}</definedName>
    <definedName name="ii" localSheetId="3" hidden="1">{"fis.dbo.r1_datasum"}</definedName>
    <definedName name="ii" localSheetId="4" hidden="1">{"fis.dbo.r1_datasum"}</definedName>
    <definedName name="ii" localSheetId="57" hidden="1">{"fis.dbo.r1_datasum"}</definedName>
    <definedName name="ii" localSheetId="50" hidden="1">{"fis.dbo.r1_datasum"}</definedName>
    <definedName name="ii" localSheetId="56" hidden="1">{"fis.dbo.r1_datasum"}</definedName>
    <definedName name="ii" localSheetId="13" hidden="1">{"fis.dbo.r1_datasum"}</definedName>
    <definedName name="ii" localSheetId="12" hidden="1">{"fis.dbo.r1_datasum"}</definedName>
    <definedName name="ii" localSheetId="16" hidden="1">{"fis.dbo.r1_datasum"}</definedName>
    <definedName name="ii" localSheetId="25" hidden="1">{"fis.dbo.r1_datasum"}</definedName>
    <definedName name="ii" localSheetId="43" hidden="1">{"fis.dbo.r1_datasum"}</definedName>
    <definedName name="ii" localSheetId="36" hidden="1">{"fis.dbo.r1_datasum"}</definedName>
    <definedName name="ii" localSheetId="30" hidden="1">{"fis.dbo.r1_datasum"}</definedName>
    <definedName name="ii" localSheetId="34" hidden="1">{"fis.dbo.r1_datasum"}</definedName>
    <definedName name="ii" localSheetId="35" hidden="1">{"fis.dbo.r1_datasum"}</definedName>
    <definedName name="ii" localSheetId="31" hidden="1">{"fis.dbo.r1_datasum"}</definedName>
    <definedName name="ii" localSheetId="11" hidden="1">{"fis.dbo.r1_datasum"}</definedName>
    <definedName name="ii" hidden="1">{"fis.dbo.r1_datasum"}</definedName>
    <definedName name="iii" localSheetId="15" hidden="1">{"fis.dbo.r1_datasum"}</definedName>
    <definedName name="iii" localSheetId="21" hidden="1">{"fis.dbo.r1_datasum"}</definedName>
    <definedName name="iii" localSheetId="20" hidden="1">{"fis.dbo.r1_datasum"}</definedName>
    <definedName name="iii" localSheetId="24" hidden="1">{"fis.dbo.r1_datasum"}</definedName>
    <definedName name="iii" localSheetId="17" hidden="1">{"fis.dbo.r1_datasum"}</definedName>
    <definedName name="iii" localSheetId="28" hidden="1">{"fis.dbo.r1_datasum"}</definedName>
    <definedName name="iii" localSheetId="29" hidden="1">{"fis.dbo.r1_datasum"}</definedName>
    <definedName name="iii" localSheetId="26" hidden="1">{"fis.dbo.r1_datasum"}</definedName>
    <definedName name="iii" localSheetId="8" hidden="1">{"fis.dbo.r1_datasum"}</definedName>
    <definedName name="iii" localSheetId="46" hidden="1">{"fis.dbo.r1_datasum"}</definedName>
    <definedName name="iii" localSheetId="47" hidden="1">{"fis.dbo.r1_datasum"}</definedName>
    <definedName name="iii" localSheetId="44" hidden="1">{"fis.dbo.r1_datasum"}</definedName>
    <definedName name="iii" localSheetId="0" hidden="1">{"fis.dbo.r1_datasum"}</definedName>
    <definedName name="iii" localSheetId="9" hidden="1">{"fis.dbo.r1_datasum"}</definedName>
    <definedName name="iii" localSheetId="5" hidden="1">{"fis.dbo.r1_datasum"}</definedName>
    <definedName name="iii" localSheetId="6" hidden="1">{"fis.dbo.r1_datasum"}</definedName>
    <definedName name="iii" localSheetId="58" hidden="1">{"fis.dbo.r1_datasum"}</definedName>
    <definedName name="iii" localSheetId="37" hidden="1">{"fis.dbo.r1_datasum"}</definedName>
    <definedName name="iii" localSheetId="10" hidden="1">{"fis.dbo.r1_datasum"}</definedName>
    <definedName name="iii" localSheetId="3" hidden="1">{"fis.dbo.r1_datasum"}</definedName>
    <definedName name="iii" localSheetId="4" hidden="1">{"fis.dbo.r1_datasum"}</definedName>
    <definedName name="iii" localSheetId="57" hidden="1">{"fis.dbo.r1_datasum"}</definedName>
    <definedName name="iii" localSheetId="50" hidden="1">{"fis.dbo.r1_datasum"}</definedName>
    <definedName name="iii" localSheetId="56" hidden="1">{"fis.dbo.r1_datasum"}</definedName>
    <definedName name="iii" localSheetId="13" hidden="1">{"fis.dbo.r1_datasum"}</definedName>
    <definedName name="iii" localSheetId="12" hidden="1">{"fis.dbo.r1_datasum"}</definedName>
    <definedName name="iii" localSheetId="16" hidden="1">{"fis.dbo.r1_datasum"}</definedName>
    <definedName name="iii" localSheetId="25" hidden="1">{"fis.dbo.r1_datasum"}</definedName>
    <definedName name="iii" localSheetId="43" hidden="1">{"fis.dbo.r1_datasum"}</definedName>
    <definedName name="iii" localSheetId="36" hidden="1">{"fis.dbo.r1_datasum"}</definedName>
    <definedName name="iii" localSheetId="30" hidden="1">{"fis.dbo.r1_datasum"}</definedName>
    <definedName name="iii" localSheetId="34" hidden="1">{"fis.dbo.r1_datasum"}</definedName>
    <definedName name="iii" localSheetId="35" hidden="1">{"fis.dbo.r1_datasum"}</definedName>
    <definedName name="iii" localSheetId="31" hidden="1">{"fis.dbo.r1_datasum"}</definedName>
    <definedName name="iii" localSheetId="11" hidden="1">{"fis.dbo.r1_datasum"}</definedName>
    <definedName name="iii" hidden="1">{"fis.dbo.r1_datasum"}</definedName>
    <definedName name="Ins" localSheetId="15" hidden="1">{"fis.dbo.r1_datasum"}</definedName>
    <definedName name="Ins" localSheetId="21" hidden="1">{"fis.dbo.r1_datasum"}</definedName>
    <definedName name="Ins" localSheetId="20" hidden="1">{"fis.dbo.r1_datasum"}</definedName>
    <definedName name="Ins" localSheetId="24" hidden="1">{"fis.dbo.r1_datasum"}</definedName>
    <definedName name="Ins" localSheetId="17" hidden="1">{"fis.dbo.r1_datasum"}</definedName>
    <definedName name="Ins" localSheetId="28" hidden="1">{"fis.dbo.r1_datasum"}</definedName>
    <definedName name="Ins" localSheetId="29" hidden="1">{"fis.dbo.r1_datasum"}</definedName>
    <definedName name="Ins" localSheetId="26" hidden="1">{"fis.dbo.r1_datasum"}</definedName>
    <definedName name="Ins" localSheetId="8" hidden="1">{"fis.dbo.r1_datasum"}</definedName>
    <definedName name="Ins" localSheetId="46" hidden="1">{"fis.dbo.r1_datasum"}</definedName>
    <definedName name="Ins" localSheetId="47" hidden="1">{"fis.dbo.r1_datasum"}</definedName>
    <definedName name="Ins" localSheetId="44" hidden="1">{"fis.dbo.r1_datasum"}</definedName>
    <definedName name="Ins" localSheetId="0" hidden="1">{"fis.dbo.r1_datasum"}</definedName>
    <definedName name="Ins" localSheetId="9" hidden="1">{"fis.dbo.r1_datasum"}</definedName>
    <definedName name="Ins" localSheetId="5" hidden="1">{"fis.dbo.r1_datasum"}</definedName>
    <definedName name="Ins" localSheetId="6" hidden="1">{"fis.dbo.r1_datasum"}</definedName>
    <definedName name="Ins" localSheetId="58" hidden="1">{"fis.dbo.r1_datasum"}</definedName>
    <definedName name="Ins" localSheetId="37" hidden="1">{"fis.dbo.r1_datasum"}</definedName>
    <definedName name="Ins" localSheetId="10" hidden="1">{"fis.dbo.r1_datasum"}</definedName>
    <definedName name="Ins" localSheetId="3" hidden="1">{"fis.dbo.r1_datasum"}</definedName>
    <definedName name="Ins" localSheetId="4" hidden="1">{"fis.dbo.r1_datasum"}</definedName>
    <definedName name="Ins" localSheetId="57" hidden="1">{"fis.dbo.r1_datasum"}</definedName>
    <definedName name="Ins" localSheetId="50" hidden="1">{"fis.dbo.r1_datasum"}</definedName>
    <definedName name="Ins" localSheetId="56" hidden="1">{"fis.dbo.r1_datasum"}</definedName>
    <definedName name="Ins" localSheetId="13" hidden="1">{"fis.dbo.r1_datasum"}</definedName>
    <definedName name="Ins" localSheetId="12" hidden="1">{"fis.dbo.r1_datasum"}</definedName>
    <definedName name="Ins" localSheetId="16" hidden="1">{"fis.dbo.r1_datasum"}</definedName>
    <definedName name="Ins" localSheetId="25" hidden="1">{"fis.dbo.r1_datasum"}</definedName>
    <definedName name="Ins" localSheetId="43" hidden="1">{"fis.dbo.r1_datasum"}</definedName>
    <definedName name="Ins" localSheetId="36" hidden="1">{"fis.dbo.r1_datasum"}</definedName>
    <definedName name="Ins" localSheetId="30" hidden="1">{"fis.dbo.r1_datasum"}</definedName>
    <definedName name="Ins" localSheetId="34" hidden="1">{"fis.dbo.r1_datasum"}</definedName>
    <definedName name="Ins" localSheetId="35" hidden="1">{"fis.dbo.r1_datasum"}</definedName>
    <definedName name="Ins" localSheetId="31" hidden="1">{"fis.dbo.r1_datasum"}</definedName>
    <definedName name="Ins" localSheetId="11" hidden="1">{"fis.dbo.r1_datasum"}</definedName>
    <definedName name="Ins" hidden="1">{"fis.dbo.r1_datasum"}</definedName>
    <definedName name="int_ext_sel" hidden="1">2</definedName>
    <definedName name="IntroPrintArea" localSheetId="58" hidden="1">#REF!</definedName>
    <definedName name="IntroPrintArea" hidden="1">#REF!</definedName>
    <definedName name="Investments" localSheetId="15" hidden="1">{"NewCo_View",#N/A,FALSE,"Calculations"}</definedName>
    <definedName name="Investments" localSheetId="21" hidden="1">{"NewCo_View",#N/A,FALSE,"Calculations"}</definedName>
    <definedName name="Investments" localSheetId="20" hidden="1">{"NewCo_View",#N/A,FALSE,"Calculations"}</definedName>
    <definedName name="Investments" localSheetId="24" hidden="1">{"NewCo_View",#N/A,FALSE,"Calculations"}</definedName>
    <definedName name="Investments" localSheetId="17" hidden="1">{"NewCo_View",#N/A,FALSE,"Calculations"}</definedName>
    <definedName name="Investments" localSheetId="28" hidden="1">{"NewCo_View",#N/A,FALSE,"Calculations"}</definedName>
    <definedName name="Investments" localSheetId="29" hidden="1">{"NewCo_View",#N/A,FALSE,"Calculations"}</definedName>
    <definedName name="Investments" localSheetId="26" hidden="1">{"NewCo_View",#N/A,FALSE,"Calculations"}</definedName>
    <definedName name="Investments" localSheetId="8" hidden="1">{"NewCo_View",#N/A,FALSE,"Calculations"}</definedName>
    <definedName name="Investments" localSheetId="46" hidden="1">{"NewCo_View",#N/A,FALSE,"Calculations"}</definedName>
    <definedName name="Investments" localSheetId="47" hidden="1">{"NewCo_View",#N/A,FALSE,"Calculations"}</definedName>
    <definedName name="Investments" localSheetId="44" hidden="1">{"NewCo_View",#N/A,FALSE,"Calculations"}</definedName>
    <definedName name="Investments" localSheetId="0" hidden="1">{"NewCo_View",#N/A,FALSE,"Calculations"}</definedName>
    <definedName name="Investments" localSheetId="9" hidden="1">{"NewCo_View",#N/A,FALSE,"Calculations"}</definedName>
    <definedName name="Investments" localSheetId="5" hidden="1">{"NewCo_View",#N/A,FALSE,"Calculations"}</definedName>
    <definedName name="Investments" localSheetId="6" hidden="1">{"NewCo_View",#N/A,FALSE,"Calculations"}</definedName>
    <definedName name="Investments" localSheetId="58" hidden="1">{"NewCo_View",#N/A,FALSE,"Calculations"}</definedName>
    <definedName name="Investments" localSheetId="37" hidden="1">{"NewCo_View",#N/A,FALSE,"Calculations"}</definedName>
    <definedName name="Investments" localSheetId="10" hidden="1">{"NewCo_View",#N/A,FALSE,"Calculations"}</definedName>
    <definedName name="Investments" localSheetId="3" hidden="1">{"NewCo_View",#N/A,FALSE,"Calculations"}</definedName>
    <definedName name="Investments" localSheetId="4" hidden="1">{"NewCo_View",#N/A,FALSE,"Calculations"}</definedName>
    <definedName name="Investments" localSheetId="57" hidden="1">{"NewCo_View",#N/A,FALSE,"Calculations"}</definedName>
    <definedName name="Investments" localSheetId="50" hidden="1">{"NewCo_View",#N/A,FALSE,"Calculations"}</definedName>
    <definedName name="Investments" localSheetId="56" hidden="1">{"NewCo_View",#N/A,FALSE,"Calculations"}</definedName>
    <definedName name="Investments" localSheetId="13" hidden="1">{"NewCo_View",#N/A,FALSE,"Calculations"}</definedName>
    <definedName name="Investments" localSheetId="12" hidden="1">{"NewCo_View",#N/A,FALSE,"Calculations"}</definedName>
    <definedName name="Investments" localSheetId="16" hidden="1">{"NewCo_View",#N/A,FALSE,"Calculations"}</definedName>
    <definedName name="Investments" localSheetId="25" hidden="1">{"NewCo_View",#N/A,FALSE,"Calculations"}</definedName>
    <definedName name="Investments" localSheetId="43" hidden="1">{"NewCo_View",#N/A,FALSE,"Calculations"}</definedName>
    <definedName name="Investments" localSheetId="36" hidden="1">{"NewCo_View",#N/A,FALSE,"Calculations"}</definedName>
    <definedName name="Investments" localSheetId="30" hidden="1">{"NewCo_View",#N/A,FALSE,"Calculations"}</definedName>
    <definedName name="Investments" localSheetId="34" hidden="1">{"NewCo_View",#N/A,FALSE,"Calculations"}</definedName>
    <definedName name="Investments" localSheetId="35" hidden="1">{"NewCo_View",#N/A,FALSE,"Calculations"}</definedName>
    <definedName name="Investments" localSheetId="31" hidden="1">{"NewCo_View",#N/A,FALSE,"Calculations"}</definedName>
    <definedName name="Investments" localSheetId="11" hidden="1">{"NewCo_View",#N/A,FALSE,"Calculations"}</definedName>
    <definedName name="Investments" hidden="1">{"NewCo_View",#N/A,FALSE,"Calculations"}</definedName>
    <definedName name="iop" localSheetId="15" hidden="1">#REF!</definedName>
    <definedName name="iop" localSheetId="58" hidden="1">#REF!</definedName>
    <definedName name="iop" localSheetId="50" hidden="1">#REF!</definedName>
    <definedName name="iop" hidden="1">#REF!</definedName>
    <definedName name="IQ_0_PCT_RISK_WEIGHT_TOTAL_THRIFT" hidden="1">"c25055"</definedName>
    <definedName name="IQ_1_4_CONST_LOANS_DOM_LOANS_RSTRC_DUE_30_89_FFIEC" hidden="1">"c27091"</definedName>
    <definedName name="IQ_1_4_CONST_LOANS_DOM_LOANS_RSTRC_DUE_90_FFIEC" hidden="1">"c27131"</definedName>
    <definedName name="IQ_1_4_CONST_LOANS_DOM_LOANS_RSTRC_NON_ACCRUAL_FFIEC" hidden="1">"c27171"</definedName>
    <definedName name="IQ_1_4_CONST_LOANS_DOM_LOANS_RSTRC_TERMS_FFIEC" hidden="1">"c27023"</definedName>
    <definedName name="IQ_1_4_CONST_LOANS_DOM_LOSS_SHARING_FFIEC" hidden="1">"c27188"</definedName>
    <definedName name="IQ_1_4_CONST_LOANS_SEC_RE_DOM_LOSS_SHARING_DUE_30_89_FFIEC" hidden="1">"c27071"</definedName>
    <definedName name="IQ_1_4_CONST_LOANS_SEC_RE_DOM_LOSS_SHARING_DUE_90_FFIEC" hidden="1">"c27111"</definedName>
    <definedName name="IQ_1_4_CONST_LOANS_SEC_RE_DOM_LOSS_SHARING_NON_ACCRUAL_FFIEC" hidden="1">"c27151"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OM_LOSS_SHARING_FFIEC" hidden="1">"c27209"</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CSD" hidden="1">"c27564"</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S_PAY" hidden="1">"c1343"</definedName>
    <definedName name="IQ_ACCOUNTS_PAYABLE_CSD" hidden="1">"c27565"</definedName>
    <definedName name="IQ_ACCOUNTS_PAYABLE_DAYS_CSD" hidden="1">"c27566"</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EXP_CSD" hidden="1">"c27567"</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RECEIVABLES_CSD" hidden="1">"c27568"</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_COMMON_EQUITY_CSD" hidden="1">"c27569"</definedName>
    <definedName name="IQ_ADJ_COMMON_EQUITY_REG_RISK_WTD_ASSETS_CSD" hidden="1">"c27570"</definedName>
    <definedName name="IQ_ADJ_TOT_EQUITY_PLUS_LLR_SPEC_CUST_LOANS_GROSS_CSD" hidden="1">"c27571"</definedName>
    <definedName name="IQ_ADJ_TOTAL_EQUITY_ADJ_ASSETS_CSD" hidden="1">"c27572"</definedName>
    <definedName name="IQ_ADJ_TOTAL_EQUITY_CSD" hidden="1">"c27573"</definedName>
    <definedName name="IQ_ADJ_TOTAL_EQUITY_MANAGED_ASSETS_CSD" hidden="1">"c27574"</definedName>
    <definedName name="IQ_ADJUSTABLE_RATE_LOANS_FDIC" hidden="1">"c6375"</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DVERTISING_REVENUES_ADJ_CSD" hidden="1">"c27575"</definedName>
    <definedName name="IQ_ADVERTISING_REVENUES_PRE_ADJ_CSD" hidden="1">"c27576"</definedName>
    <definedName name="IQ_AE" hidden="1">"c8"</definedName>
    <definedName name="IQ_AE_BNK" hidden="1">"c9"</definedName>
    <definedName name="IQ_AE_BR" hidden="1">"c10"</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CSD" hidden="1">"c27577"</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LOSS_SHARING_DUE_30_89_FFIEC" hidden="1">"c27085"</definedName>
    <definedName name="IQ_ALL_OTHER_LOANS_LOSS_SHARING_DUE_90_FFIEC" hidden="1">"c27125"</definedName>
    <definedName name="IQ_ALL_OTHER_LOANS_LOSS_SHARING_NON_ACCRUAL_FFIEC" hidden="1">"c27165"</definedName>
    <definedName name="IQ_ALL_OTHER_LOANS_RECOV_FFIEC" hidden="1">"c13205"</definedName>
    <definedName name="IQ_ALL_OTHER_LOANS_RSTRC_DUE_30_89_FFIEC" hidden="1">"c27099"</definedName>
    <definedName name="IQ_ALL_OTHER_LOANS_RSTRC_DUE_90_FFIEC" hidden="1">"c27139"</definedName>
    <definedName name="IQ_ALL_OTHER_LOANS_RSTRC_NON_ACCRUAL_FFIEC" hidden="1">"c27179"</definedName>
    <definedName name="IQ_ALL_OTHER_LOANS_RSTRC_TERMS_FFIEC" hidden="1">"c27030"</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ENDED_BALANCE_PREVIOUS_YR_FDIC" hidden="1">"c6499"</definedName>
    <definedName name="IQ_AMORT_EXP_IMPAIRMENT_OTHER_INTANGIBLE_ASSETS_FFIEC" hidden="1">"c13026"</definedName>
    <definedName name="IQ_AMORT_EXPENSE_FDIC" hidden="1">"c6677"</definedName>
    <definedName name="IQ_AMORT_LOAN_SERVICING_ASSETS_LIABILITIES_THRIFT" hidden="1">"c24767"</definedName>
    <definedName name="IQ_AMORTIZATION" hidden="1">"c1591"</definedName>
    <definedName name="IQ_AMORTIZATION_OF_INTANGIBLES_CSD" hidden="1">"c27578"</definedName>
    <definedName name="IQ_AMORTIZED_COST_FDIC" hidden="1">"c6426"</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COVERAGE_DATE" hidden="1">"c27294"</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_REVENUE_GROWTH_ADJ_CSD" hidden="1">"c27579"</definedName>
    <definedName name="IQ_ANNUAL_REVENUE_GROWTH_PRE_ADJ_CSD" hidden="1">"c27580"</definedName>
    <definedName name="IQ_ANNUALIZED_DIVIDEND" hidden="1">"c1579"</definedName>
    <definedName name="IQ_ANNUALIZED_FFO_DEBT_CSD" hidden="1">"c27581"</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BR" hidden="1">"c34"</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BR" hidden="1">"c41"</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VALUATION_GAINS_LOSSES_CSD" hidden="1">"c27582"</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ELD_FDIC" hidden="1">"c6305"</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OTHER_CHANGE_CSD" hidden="1">"c27583"</definedName>
    <definedName name="IQ_ASSETS_PER_EMPLOYEE_FDIC" hidden="1">"c6737"</definedName>
    <definedName name="IQ_ASSETS_PER_EMPLOYEE_THRIFT" hidden="1">"c25783"</definedName>
    <definedName name="IQ_ASSETS_REPRICE_ASSETS_TOT_FFIEC" hidden="1">"c13454"</definedName>
    <definedName name="IQ_ASSETS_RISK_WEIGHT_THRIFT" hidden="1">"c25076"</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CHARGE_OFFS_FFIEC" hidden="1">"c27055"</definedName>
    <definedName name="IQ_AUTO_LOANS_DUE_30_89_FFIEC" hidden="1">"c27057"</definedName>
    <definedName name="IQ_AUTO_LOANS_DUE_90_FFIEC" hidden="1">"c27058"</definedName>
    <definedName name="IQ_AUTO_LOANS_EXCD_10_RSTRC_DUE_30_89_FFIEC" hidden="1">"c27104"</definedName>
    <definedName name="IQ_AUTO_LOANS_EXCD_10_RSTRC_DUE_90_FFIEC" hidden="1">"c27144"</definedName>
    <definedName name="IQ_AUTO_LOANS_EXCD_10_RSTRC_NON_ACCRUAL_FFIEC" hidden="1">"c27184"</definedName>
    <definedName name="IQ_AUTO_LOANS_FAIR_VAL_DOM_FFIEC" hidden="1">"c27043"</definedName>
    <definedName name="IQ_AUTO_LOANS_FAIR_VAL_FFIEC" hidden="1">"c27039"</definedName>
    <definedName name="IQ_AUTO_LOANS_FFIEC" hidden="1">"c27007"</definedName>
    <definedName name="IQ_AUTO_LOANS_LL_REC_FFIEC" hidden="1">"c27011"</definedName>
    <definedName name="IQ_AUTO_LOANS_LOSS_SHARING_DUE_30_89_FFIEC" hidden="1">"c27083"</definedName>
    <definedName name="IQ_AUTO_LOANS_LOSS_SHARING_DUE_90_FFIEC" hidden="1">"c27123"</definedName>
    <definedName name="IQ_AUTO_LOANS_LOSS_SHARING_FFIEC" hidden="1">"c27200"</definedName>
    <definedName name="IQ_AUTO_LOANS_LOSS_SHARING_NON_ACCRUAL_FFIEC" hidden="1">"c27163"</definedName>
    <definedName name="IQ_AUTO_LOANS_NON_ACCRUAL_FFIEC" hidden="1">"c27059"</definedName>
    <definedName name="IQ_AUTO_LOANS_RECOV_FFIEC" hidden="1">"c27056"</definedName>
    <definedName name="IQ_AUTO_LOANS_RSTRC_TERMS_FFIEC" hidden="1">"c27035"</definedName>
    <definedName name="IQ_AUTO_LOANS_THRIFT" hidden="1">"c24862"</definedName>
    <definedName name="IQ_AUTO_LOANS_TOTAL_LOANS" hidden="1">"c15713"</definedName>
    <definedName name="IQ_AUTO_LOANS_TRADING_DOM_FFIEC" hidden="1">"c27014"</definedName>
    <definedName name="IQ_AUTO_LOANS_UNPAID_PRIN_FAIR_VAL_DOM_FFIEC" hidden="1">"c27045"</definedName>
    <definedName name="IQ_AUTO_LOANS_UNPAID_PRIN_FAIR_VAL_FFIEC" hidden="1">"c27041"</definedName>
    <definedName name="IQ_AUTO_LOANS_UNPAID_PRIN_FAIR_VAL_TRADING_DOM_FFIEC" hidden="1">"c27049"</definedName>
    <definedName name="IQ_AUTO_LOANS_UNPAID_PRIN_FAIR_VAL_TRADING_FFIEC" hidden="1">"c27047"</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ADJ_CAPITAL_FOR_RETURN_CAPITAL_CSD" hidden="1">"c27584"</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E_ADJ_CAPITAL_FOR_RETURN_CAPITAL_CSD" hidden="1">"c27585"</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OWNED_LIFE_INSURANCE_THRIFT" hidden="1">"c24884"</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EL" hidden="1">"c26996"</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ROKER_REC_REV_DATE_TIME" hidden="1">"c28210"</definedName>
    <definedName name="IQ_BROKER_REC_REV_DATE_TIME_CIQ" hidden="1">"c28327"</definedName>
    <definedName name="IQ_BROKER_REC_REVISIONS" hidden="1">"c28171"</definedName>
    <definedName name="IQ_BROKER_REC_REVISIONS_CIQ" hidden="1">"c28288"</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DJ_CSD" hidden="1">"c27586"</definedName>
    <definedName name="IQ_CAPEX_BNK" hidden="1">"c110"</definedName>
    <definedName name="IQ_CAPEX_BR" hidden="1">"c111"</definedName>
    <definedName name="IQ_CAPEX_CM" hidden="1">"c111"</definedName>
    <definedName name="IQ_CAPEX_DA_CSD" hidden="1">"c27587"</definedName>
    <definedName name="IQ_CAPEX_DA_PRE_ADJ_CSD" hidden="1">"c27588"</definedName>
    <definedName name="IQ_CAPEX_FIN" hidden="1">"c112"</definedName>
    <definedName name="IQ_CAPEX_INS" hidden="1">"c113"</definedName>
    <definedName name="IQ_CAPEX_PCT_REV" hidden="1">"c19144"</definedName>
    <definedName name="IQ_CAPEX_PRE_ADJ_CSD" hidden="1">"c27589"</definedName>
    <definedName name="IQ_CAPEX_UTI" hidden="1">"c114"</definedName>
    <definedName name="IQ_CAPITAL_ADJ_CSD" hidden="1">"c27590"</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PRE_ADJ_CSD" hidden="1">"c27591"</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COSTS_CSD" hidden="1">"c27592"</definedName>
    <definedName name="IQ_CAPITALIZED_INT_THRIFT" hidden="1">"c24763"</definedName>
    <definedName name="IQ_CAPITALIZED_INTEREST" hidden="1">"c2076"</definedName>
    <definedName name="IQ_CAPITALIZED_INTEREST_BOP" hidden="1">"c3459"</definedName>
    <definedName name="IQ_CAPITALIZED_INTEREST_CSD" hidden="1">"c27593"</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NVERSION_CYCLE_ADJ_CSD" hidden="1">"c27594"</definedName>
    <definedName name="IQ_CASH_CONVERSION_CYCLE_PRE_ADJ_CSD" hidden="1">"c27595"</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IVIDENDS_NET_INCOME_THRIFT" hidden="1">"c25634"</definedName>
    <definedName name="IQ_CASH_DIVIDENDS_PRE_ADJ_CSD" hidden="1">"c27596"</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FROM_OPER_INTEREST_COVERAGE_ADJ_CSD" hidden="1">"c27597"</definedName>
    <definedName name="IQ_CASH_FLOW_FROM_OPER_INTEREST_COVERAGE_PRE_ADJ_CSD" hidden="1">"c27598"</definedName>
    <definedName name="IQ_CASH_FLOW_FROM_OPS_ADJ_CASH_INTEREST_PAID_CSD" hidden="1">"c27599"</definedName>
    <definedName name="IQ_CASH_FLOW_FROM_OPS_ADJ_PENSIONS_NORMALIZED_CSD" hidden="1">"c27600"</definedName>
    <definedName name="IQ_CASH_FLOW_FROM_OPS_DEBT_ADJ_CSD" hidden="1">"c27601"</definedName>
    <definedName name="IQ_CASH_FLOW_FROM_OPS_DEBT_PRE_ADJ_CSD" hidden="1">"c27602"</definedName>
    <definedName name="IQ_CASH_FLOW_FROM_OPS_PRE_ADJ_CSD" hidden="1">"c27604"</definedName>
    <definedName name="IQ_CASH_FLOW_FROM_OPS_RECLASSIFCATIONS_REPORTED_CSD" hidden="1">"c27605"</definedName>
    <definedName name="IQ_CASH_FLOW_INDUSTRY" hidden="1">"c25885"</definedName>
    <definedName name="IQ_CASH_FLOW_INDUSTRY_CO" hidden="1">"c25886"</definedName>
    <definedName name="IQ_CASH_FLOW_OTHER_CSD" hidden="1">"c27606"</definedName>
    <definedName name="IQ_CASH_FLOW_STANDARD" hidden="1">"c25887"</definedName>
    <definedName name="IQ_CASH_FLOW_STANDARD_CO" hidden="1">"c25888"</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PAID_NET_CAPITALIZED_INTEREST_CSD" hidden="1">"c27607"</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MONEY_MARKET_INSTRUMENTS_CSD" hidden="1">"c27608"</definedName>
    <definedName name="IQ_CASH_NON_INT_EARNING_DEPOSITS_THRIFT" hidden="1">"c24818"</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_REV_DATE_TIME_REUT" hidden="1">"c28541"</definedName>
    <definedName name="IQ_CASH_OPER_EST_REV_DATE_TIME_THOM" hidden="1">"c28424"</definedName>
    <definedName name="IQ_CASH_OPER_EST_REVISIONS_REUT" hidden="1">"c28502"</definedName>
    <definedName name="IQ_CASH_OPER_EST_REVISIONS_THOM" hidden="1">"c28385"</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PRE_ADJ_CSD" hidden="1">"c27609"</definedName>
    <definedName name="IQ_CASH_ST_INVESTMENTS_ADJ_CSD" hidden="1">"c27610"</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SH_TAXES_PAID_CSD" hidden="1">"c27611"</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DS_DATE" hidden="1">"c27273"</definedName>
    <definedName name="IQ_CDS_MDS_SCORE" hidden="1">"c27272"</definedName>
    <definedName name="IQ_CDS_MDS_Z_SCORE" hidden="1">"c27274"</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_SHARE" hidden="1">"c27339"</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PPRAISAL_VALUE_OF_INSURANCE_BUS_CSD" hidden="1">"c27612"</definedName>
    <definedName name="IQ_CHANGE_AR" hidden="1">"c140"</definedName>
    <definedName name="IQ_CHANGE_AR_BNK" hidden="1">"c141"</definedName>
    <definedName name="IQ_CHANGE_AR_BR" hidden="1">"c142"</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ST_INVESTMENTS_CSD" hidden="1">"c27613"</definedName>
    <definedName name="IQ_CHANGE_STOCKS_CSD" hidden="1">"c27614"</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ASSETS_LIABILITIES_ADJ_CSD" hidden="1">"c27615"</definedName>
    <definedName name="IQ_CHANGES_ASSETS_LIABILITIES_PRE_ADJ_CSD" hidden="1">"c27617"</definedName>
    <definedName name="IQ_CHANGES_WORK_CAP" hidden="1">"c1357"</definedName>
    <definedName name="IQ_CHANGESTOCKS_CSD" hidden="1">"c27618"</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GVA_THRIFT" hidden="1">"c25096"</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INESE_SHORT_NATIVE_TICKER" hidden="1">"c27236"</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_12M_RETURN" hidden="1">"c25807"</definedName>
    <definedName name="IQ_CI_3M_RETURN" hidden="1">"c25809"</definedName>
    <definedName name="IQ_CI_6M_RETURN" hidden="1">"c25808"</definedName>
    <definedName name="IQ_CI_AVG_BID_SPRD" hidden="1">"c25820"</definedName>
    <definedName name="IQ_CI_CONVEXITY" hidden="1">"c25799"</definedName>
    <definedName name="IQ_CI_COUPON" hidden="1">"c25800"</definedName>
    <definedName name="IQ_CI_DAILY_RETURN" hidden="1">"c25810"</definedName>
    <definedName name="IQ_CI_DTW" hidden="1">"c25802"</definedName>
    <definedName name="IQ_CI_EXCESS_RETURN" hidden="1">"c25819"</definedName>
    <definedName name="IQ_CI_FEATURES" hidden="1">"c25898"</definedName>
    <definedName name="IQ_CI_IDENTIFIERS" hidden="1">"c25899"</definedName>
    <definedName name="IQ_CI_INDEX_VALUE" hidden="1">"c26975"</definedName>
    <definedName name="IQ_CI_MATURITY" hidden="1">"c25804"</definedName>
    <definedName name="IQ_CI_MOD_DUR" hidden="1">"c25801"</definedName>
    <definedName name="IQ_CI_MTD_RETURN_COUPON" hidden="1">"c25813"</definedName>
    <definedName name="IQ_CI_MTD_RETURN_CURRENCY" hidden="1">"c25814"</definedName>
    <definedName name="IQ_CI_MTD_RETURN_PAY_DOWN" hidden="1">"c25815"</definedName>
    <definedName name="IQ_CI_MTD_RETURN_PRICE" hidden="1">"c25816"</definedName>
    <definedName name="IQ_CI_MTD_RETURN_TOTAL" hidden="1">"c25812"</definedName>
    <definedName name="IQ_CI_MV" hidden="1">"c25803"</definedName>
    <definedName name="IQ_CI_NUM_ISSUES" hidden="1">"c25805"</definedName>
    <definedName name="IQ_CI_OAS" hidden="1">"c25798"</definedName>
    <definedName name="IQ_CI_PRICE" hidden="1">"c25806"</definedName>
    <definedName name="IQ_CI_RETURN_INCEPTION" hidden="1">"c25811"</definedName>
    <definedName name="IQ_CI_YTD_RETURN" hidden="1">"c25817"</definedName>
    <definedName name="IQ_CI_YTW" hidden="1">"c25818"</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OM_LOSS_SHARING_DUE_30_89_FFIEC" hidden="1">"c27075"</definedName>
    <definedName name="IQ_CLOSED_END_SEC_1_4_1ST_LIENS_DOM_LOSS_SHARING_DUE_90_FFIEC" hidden="1">"c27115"</definedName>
    <definedName name="IQ_CLOSED_END_SEC_1_4_1ST_LIENS_DOM_LOSS_SHARING_FFIEC" hidden="1">"c27192"</definedName>
    <definedName name="IQ_CLOSED_END_SEC_1_4_1ST_LIENS_DOM_LOSS_SHARING_NON_ACCRUAL_FFIEC" hidden="1">"c27155"</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OM_LOSS_SHARING_DUE_30_89_FFIEC" hidden="1">"c27076"</definedName>
    <definedName name="IQ_CLOSED_END_SEC_1_4_JR_LIENS_DOM_LOSS_SHARING_DUE_90_FFIEC" hidden="1">"c27116"</definedName>
    <definedName name="IQ_CLOSED_END_SEC_1_4_JR_LIENS_DOM_LOSS_SHARING_FFIEC" hidden="1">"c27193"</definedName>
    <definedName name="IQ_CLOSED_END_SEC_1_4_JR_LIENS_DOM_LOSS_SHARING_NON_ACCRUAL_FFIEC" hidden="1">"c27156"</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GS_CSD" hidden="1">"c27619"</definedName>
    <definedName name="IQ_COLLATERAL_TYPE" hidden="1">"c8954"</definedName>
    <definedName name="IQ_COLLATERALIZED_MBS_ISSUED_GUARANTEED_FNMA_FHLMC_GNMA_THRIFT" hidden="1">"c24834"</definedName>
    <definedName name="IQ_COLLECTION_DOMESTIC_FDIC" hidden="1">"c6387"</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CORP_NCOS_AVG_COMM_CORP_LOANS_CSD" hidden="1">"c27620"</definedName>
    <definedName name="IQ_COMM_IND_LOANS_TOT_LOANS_FFIEC" hidden="1">"c13874"</definedName>
    <definedName name="IQ_COMM_INDUST_LL_LOSS_SHARING_DUE_30_89_FFIEC" hidden="1">"c27081"</definedName>
    <definedName name="IQ_COMM_INDUST_LL_LOSS_SHARING_DUE_90_FFIEC" hidden="1">"c27121"</definedName>
    <definedName name="IQ_COMM_INDUST_LL_LOSS_SHARING_NON_ACCRUAL_FFIEC" hidden="1">"c27161"</definedName>
    <definedName name="IQ_COMM_INDUST_LOANS_QUARTERLY_AVG_FFIEC" hidden="1">"c27064"</definedName>
    <definedName name="IQ_COMM_INDUST_LOSS_SHARING_FFIEC" hidden="1">"c27198"</definedName>
    <definedName name="IQ_COMM_INDUST_NON_US_ADR_LOANS_RSTRC_DUE_30_89_FFIEC" hidden="1">"c27098"</definedName>
    <definedName name="IQ_COMM_INDUST_NON_US_ADR_LOANS_RSTRC_NON_ACCRUAL_FFIEC" hidden="1">"c27178"</definedName>
    <definedName name="IQ_COMM_INDUST_NON_US_ADR_LOANS_RSTRC_TERMS_FFIEC" hidden="1">"c27029"</definedName>
    <definedName name="IQ_COMM_INDUST_US_ADR_LOANS_RSTRC_DUE_30_89_FFIEC" hidden="1">"c27097"</definedName>
    <definedName name="IQ_COMM_INDUST_US_ADR_LOANS_RSTRC_DUE_90_FFIEC" hidden="1">"c27137"</definedName>
    <definedName name="IQ_COMM_INDUST_US_ADR_LOANS_RSTRC_NON_ACCRUAL_FFIEC" hidden="1">"c27177"</definedName>
    <definedName name="IQ_COMM_INDUST_US_ADR_LOANS_RSTRC_TERMS_FFIEC" hidden="1">"c27028"</definedName>
    <definedName name="IQ_COMM_INDUSTRIA_NONL_US_ADR_LOANS_RSTRC_DUE_90_FFIEC" hidden="1">"c27138"</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MBS_ISSUED_FNMA_TRADING_DOM_FFIEC" hidden="1">"c27012"</definedName>
    <definedName name="IQ_COMM_MBS_ISSUED_FNMA_TRADING_FFIEC" hidden="1">"c27005"</definedName>
    <definedName name="IQ_COMM_MBS_TRADING_DOM_FFIEC" hidden="1">"c27354"</definedName>
    <definedName name="IQ_COMM_MBS_TRADING_FFIEC" hidden="1">"c27353"</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COS_AVG_COMM_RE_LOANS_CSD" hidden="1">"c27621"</definedName>
    <definedName name="IQ_COMM_RE_NONFARM_NONRES_TOT_LOANS_FFIEC" hidden="1">"c13871"</definedName>
    <definedName name="IQ_COMM_RE_NONFARM_NONRESIDENTIAL_TOTAL_LOANS_THRIFT" hidden="1">"c25746"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CORPORATE_LOANS_CSD" hidden="1">"c27622"</definedName>
    <definedName name="IQ_COMMERCIAL_DOM" hidden="1">"c177"</definedName>
    <definedName name="IQ_COMMERCIAL_FIRE_WRITTEN" hidden="1">"c178"</definedName>
    <definedName name="IQ_COMMERCIAL_IND_UNUSED_FFIEC" hidden="1">"c25859"</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 hidden="1">"c177"</definedName>
    <definedName name="IQ_COMMERCIAL_LOANS_TOTAL_LOANS" hidden="1">"c15709"</definedName>
    <definedName name="IQ_COMMERCIAL_MORT" hidden="1">"c179"</definedName>
    <definedName name="IQ_COMMERCIAL_MORT_LOANS"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ERCIAL_REAL_ESTATE_LOANS_CSD" hidden="1">"c27623"</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GUARANTEES_BS_CSD" hidden="1">"c27624"</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DIVIDEND_PAYOUT_RATIO_CSD" hidden="1">"c27625"</definedName>
    <definedName name="IQ_COMMON_DIVIDENDS_CSD" hidden="1">"c27626"</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EQUITY_ADJ_CSD" hidden="1">"c27627"</definedName>
    <definedName name="IQ_COMMON_EQUITY_CSD" hidden="1">"c27628"</definedName>
    <definedName name="IQ_COMMON_EQUITY_DOUBLE_LEVERAGE_CSD" hidden="1">"c27629"</definedName>
    <definedName name="IQ_COMMON_EQUITY_PRE_ADJ_CSD" hidden="1">"c27630"</definedName>
    <definedName name="IQ_COMMON_FDIC" hidden="1">"c6350"</definedName>
    <definedName name="IQ_COMMON_ISSUED" hidden="1">"c197"</definedName>
    <definedName name="IQ_COMMON_ISSUED_BNK" hidden="1">"c198"</definedName>
    <definedName name="IQ_COMMON_ISSUED_BR" hidden="1">"c199"</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PREF_STOCK_ISSUED_CSD" hidden="1">"c27631"</definedName>
    <definedName name="IQ_COMMON_REP" hidden="1">"c206"</definedName>
    <definedName name="IQ_COMMON_REP_BNK" hidden="1">"c207"</definedName>
    <definedName name="IQ_COMMON_REP_BR" hidden="1">"c208"</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HAREHOLDERS_EQUITY_CSD" hidden="1">"c27632"</definedName>
    <definedName name="IQ_COMMON_SHAREHOLDERS_EQUITY_PRE_ADJ_CSD" hidden="1">"c27633"</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LOSS_SHARING_FFIEC" hidden="1">"c27207"</definedName>
    <definedName name="IQ_CONST_LAND_DEVELOP_OTHER_DOM_RECOV_FFIEC" hidden="1">"c13632"</definedName>
    <definedName name="IQ_CONSTITUENTS" hidden="1">"c19169"</definedName>
    <definedName name="IQ_CONSTITUENTS_ADD" hidden="1">"c26979"</definedName>
    <definedName name="IQ_CONSTITUENTS_ADD_DATE" hidden="1">"c26980"</definedName>
    <definedName name="IQ_CONSTITUENTS_NAME" hidden="1">"c19192"</definedName>
    <definedName name="IQ_CONSTITUENTS_REMOVE" hidden="1">"c26981"</definedName>
    <definedName name="IQ_CONSTITUENTS_REMOVE_DATE" hidden="1">"c26982"</definedName>
    <definedName name="IQ_CONSTRUCTION_1_4_DWELLING_UNITS_THRIFT" hidden="1">"c24839"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LOANS_TOTAL_LOANS_THRIFT" hidden="1">"c25744"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QUARTERLY_AVG_FFIEC" hidden="1">"c27065"</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_COVERAGE_DATE" hidden="1">"c27242"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CUSTOMER_DEPOSITS_CSD" hidden="1">"c27634"</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EARNINGS_AVG_ADJ_ASSETS_CSD" hidden="1">"c27635"</definedName>
    <definedName name="IQ_CORE_EARNINGS_AVG_ADJ_COMMON_EQUITY_CSD" hidden="1">"c27636"</definedName>
    <definedName name="IQ_CORE_EARNINGS_AVG_REG_RISK_WTD_ASSETS_CSD" hidden="1">"c27637"</definedName>
    <definedName name="IQ_CORE_EARNINGS_CSD" hidden="1">"c27638"</definedName>
    <definedName name="IQ_CORE_EARNINGS_REVENUES_CSD" hidden="1">"c27639"</definedName>
    <definedName name="IQ_CORE_TIER_ONE_CAPITAL" hidden="1">"c15244"</definedName>
    <definedName name="IQ_CORE_TIER_ONE_CAPITAL_RATIO" hidden="1">"c15240"</definedName>
    <definedName name="IQ_CORP_DEPOSITS" hidden="1">"c26986"</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F_FUNDING_ASSETS_FDIC" hidden="1">"c6725"</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ERPARTY_RISK" hidden="1">"c26989"</definedName>
    <definedName name="IQ_COUNTRY_NAME" hidden="1">"c230"</definedName>
    <definedName name="IQ_COUNTRY_NAME_ECON" hidden="1">"c11752"</definedName>
    <definedName name="IQ_COUPON_FORMULA" hidden="1">"c8965"</definedName>
    <definedName name="IQ_COVERAGE_RATIO" hidden="1">"c15243"</definedName>
    <definedName name="IQ_COVERED_COMPANIES_ANALYST_ID" hidden="1">"c27241"</definedName>
    <definedName name="IQ_COVERED_COMPANIES_ANALYST_NAME" hidden="1">"c27240"</definedName>
    <definedName name="IQ_COVERED_COMPANIES_ID" hidden="1">"c27239"</definedName>
    <definedName name="IQ_COVERED_COMPANIES_NAME" hidden="1">"c27238"</definedName>
    <definedName name="IQ_COVERED_COMPANIES_TICKER" hidden="1">"c27293"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FDIC" hidden="1">"c6652"</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GROSS_LOANS_THRIFT" hidden="1">"c25734"</definedName>
    <definedName name="IQ_CREDIT_CARD_LOANS_LOSS_SHARING_DUE_30_89_FFIEC" hidden="1">"c27082"</definedName>
    <definedName name="IQ_CREDIT_CARD_LOANS_LOSS_SHARING_DUE_90_FFIEC" hidden="1">"c27122"</definedName>
    <definedName name="IQ_CREDIT_CARD_LOANS_LOSS_SHARING_FFIEC" hidden="1">"c27199"</definedName>
    <definedName name="IQ_CREDIT_CARD_LOANS_LOSS_SHARING_NON_ACCRUAL_FFIEC" hidden="1">"c27162"</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LOANS_RSTRC_TERMS_FFIEC" hidden="1">"c27034"</definedName>
    <definedName name="IQ_CREDIT_CARD_NET_CHARGE_OFFS_FDIC" hidden="1">"c6654"</definedName>
    <definedName name="IQ_CREDIT_CARD_RECOVERIES_FDIC" hidden="1">"c6653"</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LOANS_QUARTERLY_AVG_FFIEC" hidden="1">"c27066"</definedName>
    <definedName name="IQ_CREDIT_CARDS_CONSUMER_OPEN_END_LINES_CREDIT_THRIFT" hidden="1">"c25609"</definedName>
    <definedName name="IQ_CREDIT_CARDS_EXCD_10_RSTRC_DUE_30_89_FFIEC" hidden="1">"c27103"</definedName>
    <definedName name="IQ_CREDIT_CARDS_EXCD_10_RSTRC_DUE_90_FFIEC" hidden="1">"c27143"</definedName>
    <definedName name="IQ_CREDIT_CARDS_EXCD_10_RSTRC_NON_ACCRUAL_FFIEC" hidden="1">"c27183"</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_PROV_NET_NEW_CSD" hidden="1">"c27640"</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REDIT_RISK" hidden="1">"c26988"</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ASSETS_TOTAL_ASSETS_ADJ_CSD" hidden="1">"c27641"</definedName>
    <definedName name="IQ_CURRENT_ASSETS_TOTAL_ASSETS_PRE_ADJ_CSD" hidden="1">"c27642"</definedName>
    <definedName name="IQ_CURRENT_BENCHMARK" hidden="1">"c6780"</definedName>
    <definedName name="IQ_CURRENT_BENCHMARK_CIQID" hidden="1">"c6781"</definedName>
    <definedName name="IQ_CURRENT_BENCHMARK_MATURITY" hidden="1">"c6782"</definedName>
    <definedName name="IQ_CURRENT_DEBT_CHANGE_CSD" hidden="1">"c27643"</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PORTION_LT_DEBT_CSD" hidden="1">"c27644"</definedName>
    <definedName name="IQ_CURRENT_RATIO" hidden="1">"c246"</definedName>
    <definedName name="IQ_CURRENT_RATIO_ADJ_CSD" hidden="1">"c27645"</definedName>
    <definedName name="IQ_CURRENT_RATIO_PRE_ADJ_CSD" hidden="1">"c27646"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_BETA" hidden="1">"c27487"</definedName>
    <definedName name="IQ_CUSTOM_BETA_DATA_POINTS" hidden="1">"c27490"</definedName>
    <definedName name="IQ_CUSTOM_BETA_RSQ" hidden="1">"c27488"</definedName>
    <definedName name="IQ_CUSTOM_BETA_STD" hidden="1">"c27489"</definedName>
    <definedName name="IQ_CUSTOMER_DEPOSITS_FUNDING_BASE_CSD" hidden="1">"c27647"</definedName>
    <definedName name="IQ_CUSTOMER_LIAB_ACCEPTANCES_OUT_FFIEC" hidden="1">"c12835"</definedName>
    <definedName name="IQ_CUSTOMER_LOANS_GROSS_CSD" hidden="1">"c27648"</definedName>
    <definedName name="IQ_CUSTOMER_LOANS_NET_ADJ_ASSETS_CSD" hidden="1">"c27649"</definedName>
    <definedName name="IQ_CUSTOMER_LOANS_NET_CSD" hidden="1">"c27650"</definedName>
    <definedName name="IQ_CY" hidden="1">10000</definedName>
    <definedName name="IQ_DA" hidden="1">"c247"</definedName>
    <definedName name="IQ_DA_ADJ_CSD" hidden="1">"c27651"</definedName>
    <definedName name="IQ_DA_BR" hidden="1">"c248"</definedName>
    <definedName name="IQ_DA_CF" hidden="1">"c249"</definedName>
    <definedName name="IQ_DA_CF_BNK" hidden="1">"c250"</definedName>
    <definedName name="IQ_DA_CF_BR" hidden="1">"c251"</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MPAIRMENT_VALUATION_CHANGES_PRE_ADJ_CSD" hidden="1">"c27652"</definedName>
    <definedName name="IQ_DA_INS" hidden="1">"c257"</definedName>
    <definedName name="IQ_DA_PRE_ADJ_CSD" hidden="1">"c27653"</definedName>
    <definedName name="IQ_DA_RE" hidden="1">"c6207"</definedName>
    <definedName name="IQ_DA_REIT" hidden="1">"c258"</definedName>
    <definedName name="IQ_DA_REV_DATE_TIME_REUT" hidden="1">"c28568"</definedName>
    <definedName name="IQ_DA_REV_DATE_TIME_THOM" hidden="1">"c28451"</definedName>
    <definedName name="IQ_DA_REVISIONS_REUT" hidden="1">"c28529"</definedName>
    <definedName name="IQ_DA_REVISIONS_THOM" hidden="1">"c28412"</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CSD" hidden="1">"c27654"</definedName>
    <definedName name="IQ_DEBT_ADJ_PCT" hidden="1">"c2516"</definedName>
    <definedName name="IQ_DEBT_DEBT_EQUITY_CSD" hidden="1">"c27656"</definedName>
    <definedName name="IQ_DEBT_DEBT_EQUITY_PRE_ADJ_CSD" hidden="1">"c27657"</definedName>
    <definedName name="IQ_DEBT_EBITDA_CSD" hidden="1">"c27658"</definedName>
    <definedName name="IQ_DEBT_EBITDA_PRE_ADJ_CSD" hidden="1">"c27659"</definedName>
    <definedName name="IQ_DEBT_EQUITY_ADJ_CSD" hidden="1">"c27660"</definedName>
    <definedName name="IQ_DEBT_EQUITY_PRE_ADJ_CSD" hidden="1">"c27661"</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PRE_ADJ_CSD" hidden="1">"c27662"</definedName>
    <definedName name="IQ_DEBT_REGULATORY_ASSET_VALUE_CSD" hidden="1">"c27663"</definedName>
    <definedName name="IQ_DEBT_SEC_LOSS_SHARING_FFIEC" hidden="1">"c27214"</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CREASE_INVENTORIES_CSD" hidden="1">"c27664"</definedName>
    <definedName name="IQ_DECREASE_INCREASE_RECEIVABLES_CSD" hidden="1">"c27665"</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INVESTMENT_TAX_CREDIT_CSD" hidden="1">"c27666"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AMORTIZATION_OTHER_CSD" hidden="1">"c27667"</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CREDIT_AMOUNT_CSD" hidden="1">"c27668"</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_OPS_CSD" hidden="1">"c27669"</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CRETIONARY_CASH_FLOW_ADJ_CSD" hidden="1">"c27670"</definedName>
    <definedName name="IQ_DISCRETIONARY_CASH_FLOW_DEBT_CSD" hidden="1">"c27671"</definedName>
    <definedName name="IQ_DISCRETIONARY_CASH_FLOW_DEBT_PRE_ADJ_CSD" hidden="1">"c27672"</definedName>
    <definedName name="IQ_DISCRETIONARY_CASH_FLOW_EBITDA_CSD" hidden="1">"c27673"</definedName>
    <definedName name="IQ_DISCRETIONARY_CASH_FLOW_EBITDA_PRE_ADJ_CSD" hidden="1">"c27674"</definedName>
    <definedName name="IQ_DISCRETIONARY_CASH_FLOW_PRE_ADJ_CSD" hidden="1">"c27675"</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_REV_DATE_TIME_REUT" hidden="1">"c28552"</definedName>
    <definedName name="IQ_DISTRIB_CASH_SHARE_TRUSTS_EST_REV_DATE_TIME_THOM" hidden="1">"c28435"</definedName>
    <definedName name="IQ_DISTRIB_CASH_SHARE_TRUSTS_EST_REVISIONS_REUT" hidden="1">"c28513"</definedName>
    <definedName name="IQ_DISTRIB_CASH_SHARE_TRUSTS_EST_REVISIONS_THOM" hidden="1">"c28396"</definedName>
    <definedName name="IQ_DISTRIB_CASH_TRUSTS_EST_REV_DATE_TIME_REUT" hidden="1">"c28551"</definedName>
    <definedName name="IQ_DISTRIB_CASH_TRUSTS_EST_REV_DATE_TIME_THOM" hidden="1">"c28434"</definedName>
    <definedName name="IQ_DISTRIB_CASH_TRUSTS_EST_REVISIONS_REUT" hidden="1">"c28512"</definedName>
    <definedName name="IQ_DISTRIB_CASH_TRUSTS_EST_REVISIONS_THOM" hidden="1">"c28395"</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"c2106"</definedName>
    <definedName name="IQ_DIV_PAYMENT_DATE_LIST" hidden="1">"c17418"</definedName>
    <definedName name="IQ_DIV_PAYMENT_TYPE" hidden="1">"c12752"</definedName>
    <definedName name="IQ_DIV_PAYMENT_TYPE_LIST" hidden="1">"c17419"</definedName>
    <definedName name="IQ_DIV_RECORD_DATE" hidden="1">"c2105"</definedName>
    <definedName name="IQ_DIV_RECORD_DATE_LIST" hidden="1">"c17420"</definedName>
    <definedName name="IQ_DIV_SHARE" hidden="1">"c330"</definedName>
    <definedName name="IQ_DIVEST_CF" hidden="1">"c331"</definedName>
    <definedName name="IQ_DIVID_SHARE" hidden="1">"c1366"</definedName>
    <definedName name="IQ_DIVIDEND_INCOME_FHLB_STOCK_THRIFT" hidden="1">"c24754"</definedName>
    <definedName name="IQ_DIVIDEND_INCOME_OTHER_EQUITY_INV_THRIFT" hidden="1">"c24755"</definedName>
    <definedName name="IQ_DIVIDEND_YIELD" hidden="1">"c332"</definedName>
    <definedName name="IQ_DIVIDENDS_ADJ_CSD" hidden="1">"c27676"</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_FINANCE_CF" hidden="1">"c27336"</definedName>
    <definedName name="IQ_DO_INVEST_CF" hidden="1">"c27335"</definedName>
    <definedName name="IQ_DOC_CLAUSE" hidden="1">"c6032"</definedName>
    <definedName name="IQ_DOM_OFFICE_DEPOSITS_TOT_DEPOSITS_FFIEC" hidden="1">"c13910"</definedName>
    <definedName name="IQ_DOMESTIC_DEPOSITS" hidden="1">"c27338"</definedName>
    <definedName name="IQ_DOMESTIC_LOANS" hidden="1">"c27340"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CSD" hidden="1">"c27677"</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REUT" hidden="1">"c5314"</definedName>
    <definedName name="IQ_EARNINGS_BEFORE_TAXES_AVG_ASSETS_THRIFT" hidden="1">"c25656"</definedName>
    <definedName name="IQ_EARNINGS_BEFORE_TAXES_CSD" hidden="1">"c27678"</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CHARGE_OFFS_FDIC" hidden="1">"c6735"</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DJ_CSD" hidden="1">"c27679"</definedName>
    <definedName name="IQ_EBIT_EQ_INC" hidden="1">"c3498"</definedName>
    <definedName name="IQ_EBIT_EQ_INC_EXCL_SBC" hidden="1">"c3502"</definedName>
    <definedName name="IQ_EBIT_EXCL_SBC" hidden="1">"c3082"</definedName>
    <definedName name="IQ_EBIT_GW_ACT_OR_EST" hidden="1">"c4306"</definedName>
    <definedName name="IQ_EBIT_HOMEBUILDING_SALES" hidden="1">"c15815"</definedName>
    <definedName name="IQ_EBIT_INT" hidden="1">"c360"</definedName>
    <definedName name="IQ_EBIT_INTEREST_COVERAGE_CSD" hidden="1">"c27680"</definedName>
    <definedName name="IQ_EBIT_MARGIN" hidden="1">"c359"</definedName>
    <definedName name="IQ_EBIT_MARGIN_CSD" hidden="1">"c27681"</definedName>
    <definedName name="IQ_EBIT_MARGIN_PRE_ADJ_CSD" hidden="1">"c27682"</definedName>
    <definedName name="IQ_EBIT_OVER_IE" hidden="1">"c1369"</definedName>
    <definedName name="IQ_EBIT_PRE_ADJ_CSD" hidden="1">"c27683"</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DJ_CSD" hidden="1">"c27684"</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REUT" hidden="1">"c3640"</definedName>
    <definedName name="IQ_EBITDA_EST_REV_DATE_TIME" hidden="1">"c28184"</definedName>
    <definedName name="IQ_EBITDA_EST_REV_DATE_TIME_CIQ" hidden="1">"c28301"</definedName>
    <definedName name="IQ_EBITDA_EST_REVISIONS" hidden="1">"c28145"</definedName>
    <definedName name="IQ_EBITDA_EST_REVISIONS_CIQ" hidden="1">"c28262"</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HOMEBUILDING_SALES" hidden="1">"c15814"</definedName>
    <definedName name="IQ_EBITDA_INT" hidden="1">"c373"</definedName>
    <definedName name="IQ_EBITDA_INTEREST_COVERAGE_CSD" hidden="1">"c27685"</definedName>
    <definedName name="IQ_EBITDA_INTEREST_COVERAGE_PRE_ADJ_CSD" hidden="1">"c27686"</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PRE_ADJ_CSD" hidden="1">"c27687"</definedName>
    <definedName name="IQ_EBITDA_REVENUES_CSD" hidden="1">"c27688"</definedName>
    <definedName name="IQ_EBITDA_REVENUES_PRE_ADJ_CSD" hidden="1">"c27689"</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CM" hidden="1">"c378"</definedName>
    <definedName name="IQ_EBT_EXCL" hidden="1">"c379"</definedName>
    <definedName name="IQ_EBT_EXCL_BNK" hidden="1">"c380"</definedName>
    <definedName name="IQ_EBT_EXCL_BR" hidden="1">"c381"</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THRIFT" hidden="1">"c24794"</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RATE_CSD" hidden="1">"c27690"</definedName>
    <definedName name="IQ_EFFECTIVE_TAX_REV_DATE_TIME_REUT" hidden="1">"c28566"</definedName>
    <definedName name="IQ_EFFECTIVE_TAX_REV_DATE_TIME_THOM" hidden="1">"c28449"</definedName>
    <definedName name="IQ_EFFECTIVE_TAX_REVISIONS_REUT" hidden="1">"c28527"</definedName>
    <definedName name="IQ_EFFECTIVE_TAX_REVISIONS_THOM" hidden="1">"c28410"</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HANCED_TRUST_PREFERRED_CSD" hidden="1">"c27691"</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REUT" hidden="1">"c5453"</definedName>
    <definedName name="IQ_EPS_EST_REV_DATE_TIME" hidden="1">"c28185"</definedName>
    <definedName name="IQ_EPS_EST_REV_DATE_TIME_CIQ" hidden="1">"c28302"</definedName>
    <definedName name="IQ_EPS_EST_REVISIONS" hidden="1">"c28146"</definedName>
    <definedName name="IQ_EPS_EST_REVISIONS_CIQ" hidden="1">"c28263"</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GROWTH_5YR_EST_REV_DATE_TIME" hidden="1">"c28188"</definedName>
    <definedName name="IQ_EPS_GROWTH_5YR_EST_REV_DATE_TIME_CIQ" hidden="1">"c28305"</definedName>
    <definedName name="IQ_EPS_GROWTH_5YR_EST_REVISIONS" hidden="1">"c28149"</definedName>
    <definedName name="IQ_EPS_GROWTH_5YR_EST_REVISIONS_CIQ" hidden="1">"c28266"</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REUT" hidden="1">"c5389"</definedName>
    <definedName name="IQ_EPS_GW_EST_REV_DATE_TIME" hidden="1">"c28199"</definedName>
    <definedName name="IQ_EPS_GW_EST_REV_DATE_TIME_CIQ" hidden="1">"c28316"</definedName>
    <definedName name="IQ_EPS_GW_EST_REVISIONS" hidden="1">"c28160"</definedName>
    <definedName name="IQ_EPS_GW_EST_REVISIONS_CIQ" hidden="1">"c28277"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REUT" hidden="1">"c5326"</definedName>
    <definedName name="IQ_EPS_NORM_EST_REV_DATE_TIME" hidden="1">"c28186"</definedName>
    <definedName name="IQ_EPS_NORM_EST_REV_DATE_TIME_CIQ" hidden="1">"c28303"</definedName>
    <definedName name="IQ_EPS_NORM_EST_REV_DATE_TIME_THOM" hidden="1">"c28420"</definedName>
    <definedName name="IQ_EPS_NORM_EST_REVISIONS" hidden="1">"c28147"</definedName>
    <definedName name="IQ_EPS_NORM_EST_REVISIONS_CIQ" hidden="1">"c28264"</definedName>
    <definedName name="IQ_EPS_NORM_EST_REVISIONS_THOM" hidden="1">"c28381"</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REUT" hidden="1">"c5396"</definedName>
    <definedName name="IQ_EPS_REPORTED_EST_REV_DATE_TIME" hidden="1">"c28202"</definedName>
    <definedName name="IQ_EPS_REPORTED_EST_REV_DATE_TIME_CIQ" hidden="1">"c28319"</definedName>
    <definedName name="IQ_EPS_REPORTED_EST_REVISIONS" hidden="1">"c28163"</definedName>
    <definedName name="IQ_EPS_REPORTED_EST_REVISIONS_CIQ" hidden="1">"c28280"</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DJ_CSD" hidden="1">"c27692"</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ARNINGS_UNCONSOL_SUBS_CSD" hidden="1">"c27693"</definedName>
    <definedName name="IQ_EQUITY_ENDING_FFIEC" hidden="1">"c12973"</definedName>
    <definedName name="IQ_EQUITY_FDIC" hidden="1">"c6353"</definedName>
    <definedName name="IQ_EQUITY_INDEX_EXPOSURE_FFIEC" hidden="1">"c13060"</definedName>
    <definedName name="IQ_EQUITY_INTERESTS_PARTICIPATIONS_NON_FI_CSD" hidden="1">"c27694"</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PRE_ADJ_CSD" hidden="1">"c27695"</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SUBSIDIARY_EARNINGS_CSD" hidden="1">"c27696"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REV" hidden="1">"c2113"</definedName>
    <definedName name="IQ_EST_ACT_REV_CIQ" hidden="1">"c3666"</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OOTNOTE" hidden="1">"c4540"</definedName>
    <definedName name="IQ_EST_FOOTNOTE_CIQ" hidden="1">"c12022"</definedName>
    <definedName name="IQ_EST_NEXT_EARNINGS_DATE" hidden="1">"c13591"</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CRO_ACTUAL" hidden="1">"c27246"</definedName>
    <definedName name="IQ_EVENT_MACRO_COUNTRY_NAME" hidden="1">"c27250"</definedName>
    <definedName name="IQ_EVENT_MACRO_FORECAST" hidden="1">"c27248"</definedName>
    <definedName name="IQ_EVENT_MACRO_ID" hidden="1">"c27243"</definedName>
    <definedName name="IQ_EVENT_MACRO_PERIOD" hidden="1">"c27245"</definedName>
    <definedName name="IQ_EVENT_MACRO_PREVIOUS" hidden="1">"c27247"</definedName>
    <definedName name="IQ_EVENT_MACRO_REPORT_NAME" hidden="1">"c27244"</definedName>
    <definedName name="IQ_EVENT_MACRO_UNIT" hidden="1">"c27249"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ESS_TAX_BENEFIT_STOCK_OPTIONS_CSD" hidden="1">"c27697"</definedName>
    <definedName name="IQ_EXCHANGE" hidden="1">"c405"</definedName>
    <definedName name="IQ_EXCHANGE_RATE_EFFECT_CSD" hidden="1">"c27698"</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"228215 agrium"</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CSD" hidden="1">"c27699"</definedName>
    <definedName name="IQ_EXTRA_ITEMS_DISC_OPS_CSD" hidden="1">"c27700"</definedName>
    <definedName name="IQ_EXTRA_ITEMS_OTHER_ADJUSTMENTS_FOREIGN_FFIEC" hidden="1">"c15392"</definedName>
    <definedName name="IQ_EXTRAORDINARY_GAINS_FDIC" hidden="1">"c6586"</definedName>
    <definedName name="IQ_EXTRAORDINARY_INCOME_CSD" hidden="1">"c27701"</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DOM_LOSS_SHARING_FFIEC" hidden="1">"c27208"</definedName>
    <definedName name="IQ_FARMLAND_LOANS_FDIC" hidden="1">"c6314"</definedName>
    <definedName name="IQ_FCF_REV_DATE_TIME_REUT" hidden="1">"c28571"</definedName>
    <definedName name="IQ_FCF_REV_DATE_TIME_THOM" hidden="1">"c28454"</definedName>
    <definedName name="IQ_FCF_REVISIONS_REUT" hidden="1">"c28532"</definedName>
    <definedName name="IQ_FCF_REVISIONS_THOM" hidden="1">"c28415"</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_INCOME_REVENUES_CSD" hidden="1">"c27702"</definedName>
    <definedName name="IQ_FEES_COMMISSIONS_BROKERAGE_FFIEC" hidden="1">"c13005"</definedName>
    <definedName name="IQ_FEES_COMMISSIONS_CSD" hidden="1">"c27703"</definedName>
    <definedName name="IQ_FEES_OTHER_INCOME" hidden="1">"c15257"</definedName>
    <definedName name="IQ_FFO" hidden="1">"c1574"</definedName>
    <definedName name="IQ_FFO_ADJ_ACT_OR_EST" hidden="1">"c4435"</definedName>
    <definedName name="IQ_FFO_ADJ_ACT_OR_EST_CIQ" hidden="1">"c4960"</definedName>
    <definedName name="IQ_FFO_ADJ_CASH_INTEREST_PAID_CSD" hidden="1">"c27704"</definedName>
    <definedName name="IQ_FFO_ADJ_PENSION_ACTUAL_RETURN_CSD" hidden="1">"c27706"</definedName>
    <definedName name="IQ_FFO_ADJ_PENSIONS_NORMALIZED_CSD" hidden="1">"c27707"</definedName>
    <definedName name="IQ_FFO_DEBT_CSD" hidden="1">"c27709"</definedName>
    <definedName name="IQ_FFO_DEBT_PRE_ADJ_CSD" hidden="1">"c27710"</definedName>
    <definedName name="IQ_FFO_DILUTED" hidden="1">"c16186"</definedName>
    <definedName name="IQ_FFO_INTEREST_COVERAGE_CSD" hidden="1">"c27711"</definedName>
    <definedName name="IQ_FFO_PAYOUT_RATIO" hidden="1">"c3492"</definedName>
    <definedName name="IQ_FFO_PER_SHARE_BASIC" hidden="1">"c8867"</definedName>
    <definedName name="IQ_FFO_PER_SHARE_DILUTED" hidden="1">"c8868"</definedName>
    <definedName name="IQ_FFO_PRE_ADJ_CSD" hidden="1">"c27712"</definedName>
    <definedName name="IQ_FFO_SHARE_ACT_OR_EST" hidden="1">"c4446"</definedName>
    <definedName name="IQ_FFO_SHARE_ACT_OR_EST_CIQ" hidden="1">"c4971"</definedName>
    <definedName name="IQ_FFO_SHARES_BASIC" hidden="1">"c16185"</definedName>
    <definedName name="IQ_FFO_SHARES_DILUTED" hidden="1">"c16187"</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FDIC" hidden="1">"c6571"</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ASSETS_CSD" hidden="1">"c27713"</definedName>
    <definedName name="IQ_FIXED_CHARGE_COVERAGE_EBITDAR_CSD" hidden="1">"c27714"</definedName>
    <definedName name="IQ_FIXED_CHARGE_COVERAGE_EBITDAR_PRE_ADJ_CSD" hidden="1">"c27715"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CSD" hidden="1">"c27716"</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REE_OPERATING_CASH_FLOW_ADJ_CSD" hidden="1">"c27717"</definedName>
    <definedName name="IQ_FREE_OPERATING_CASH_FLOW_DEBT_CSD" hidden="1">"c27718"</definedName>
    <definedName name="IQ_FREE_OPERATING_CASH_FLOW_PRE_ADJ_CSD" hidden="1">"c27719"</definedName>
    <definedName name="IQ_FREE_OPERATING_CASH_FLOW_REVENUES_CSD" hidden="1">"c27720"</definedName>
    <definedName name="IQ_FREE_OPERATING_CASH_FLOW_REVENUES_PRE_ADJ_CSD" hidden="1">"c27721"</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LOSS_SALE_ASSETS_CSD" hidden="1">"c27723"</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LOSSES_LIQUIDITY_PORTFOLIO_SEC_CSD" hidden="1">"c27724"</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_LIFE_INSURANCE_ASSET_FFIEC" hidden="1">"c27008"</definedName>
    <definedName name="IQ_GENERAL_ALLOWANCE" hidden="1">"c15248"</definedName>
    <definedName name="IQ_GENERAL_BANKING_RISK_PROV_CSD" hidden="1">"c27725"</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DEPOSITS" hidden="1">"c26987"</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CSD" hidden="1">"c27726"</definedName>
    <definedName name="IQ_GROSS_MARGIN_PRE_ADJ_CSD" hidden="1">"c27727"</definedName>
    <definedName name="IQ_GROSS_MARGIN_REV_DATE_TIME_REUT" hidden="1">"c28563"</definedName>
    <definedName name="IQ_GROSS_MARGIN_REVISIONS_REUT" hidden="1">"c28524"</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BR" hidden="1">"c532"</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TYPE" hidden="1">"c27366"</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LIFE_INSURANCE_ASSET_FFIEC" hidden="1">"c27010"</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CHG_CREDITWORTH_BANK_HOLD_DRV_ASSET_TRADING_REV_FFIEC" hidden="1">"c27051"</definedName>
    <definedName name="IQ_IMPACT_CHG_CREDITWORTH_BANK_HOLD_DRV_LIAB_TRADING_REV_FFIEC" hidden="1">"c27052"</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CHARGES_REVERSALS_CSD" hidden="1">"c27728"</definedName>
    <definedName name="IQ_IMPAIRMENT_GW" hidden="1">"c548"</definedName>
    <definedName name="IQ_IMPAIRMENT_GW_SUPPLE" hidden="1">"c13811"</definedName>
    <definedName name="IQ_IMPAIRMENT_OF_INTANGIBLES_CSD" hidden="1">"c27729"</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EXP_UNCONSOL_COMPANIES_CSD" hidden="1">"c27730"</definedName>
    <definedName name="IQ_INC_FROM_CONT_OPS_PRE_ADJ_CSD" hidden="1">"c27731"</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AXES_CSD" hidden="1">"c27732"</definedName>
    <definedName name="IQ_INC_TAXES_PAYABLE_CSD" hidden="1">"c27733"</definedName>
    <definedName name="IQ_INC_TRADE_ACT" hidden="1">"c562"</definedName>
    <definedName name="IQ_INCIDENTAL_CHANGES_BUSINESS_COMBINATIONS_FDIC" hidden="1">"c6502"</definedName>
    <definedName name="IQ_INCOME_BEFORE_EXTRA_FDIC" hidden="1">"c6585"</definedName>
    <definedName name="IQ_INCOME_BEFORE_EXTRAORDINARY_ITEMS_AVG_ASSETS_THRIFT" hidden="1">"c25658"</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DIC" hidden="1">"c6582"</definedName>
    <definedName name="IQ_INCOME_TAXES_FFIEC" hidden="1">"c13030"</definedName>
    <definedName name="IQ_INCOME_TAXES_PRETAX_NET_OPERATING_INCOME_THRIFT" hidden="1">"c25693"</definedName>
    <definedName name="IQ_INCOME_TAXES_THRIFT" hidden="1">"c24795"</definedName>
    <definedName name="IQ_INCREASE_DECREASE_ACCRUED_LIABILITIES_CSD" hidden="1">"c27734"</definedName>
    <definedName name="IQ_INCREASE_DECREASE_ACCT_PAYABLE_ACCRUED_LIABILITIES_CSD" hidden="1">"c27735"</definedName>
    <definedName name="IQ_INCREASE_DECREASE_ACCT_PAYABLE_CREDITORS_CSD" hidden="1">"c27736"</definedName>
    <definedName name="IQ_INCREASE_DECREASE_CASH_CSD" hidden="1">"c27737"</definedName>
    <definedName name="IQ_INCREASE_DECREASE_CUSTOMER_ADVANCES_CSD" hidden="1">"c27738"</definedName>
    <definedName name="IQ_INCREASE_DECREASE_INC_TAXES_ACCRUED_CSD" hidden="1">"c27739"</definedName>
    <definedName name="IQ_INCREASE_DECREASE_OTHER_ASSETS_LIABILITIES_CSD" hidden="1">"c27740"</definedName>
    <definedName name="IQ_INCREASE_INT_INCOME_FFIEC" hidden="1">"c13063"</definedName>
    <definedName name="IQ_INCREASE_INVESTMENTS_CSD" hidden="1">"c27741"</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REV_DATE_TIME_REUT" hidden="1">"c28570"</definedName>
    <definedName name="IQ_INDUSTRY_NAV_REV_DATE_TIME_THOM" hidden="1">"c28453"</definedName>
    <definedName name="IQ_INDUSTRY_NAV_REVISIONS_REUT" hidden="1">"c28531"</definedName>
    <definedName name="IQ_INDUSTRY_NAV_REVISIONS_THOM" hidden="1">"c28414"</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BR" hidden="1">"c586"</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CM"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PURCHASE_CSD" hidden="1">"c27742"</definedName>
    <definedName name="IQ_INTANGIBLE_ASSETS_T1_THRIFT" hidden="1">"c25027"</definedName>
    <definedName name="IQ_INTANGIBLES_CSD" hidden="1">"c27743"</definedName>
    <definedName name="IQ_INTANGIBLES_NET" hidden="1">"c1407"</definedName>
    <definedName name="IQ_INTANGIBLES_NONSERVICING_CSD" hidden="1">"c27744"</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DOMESTIC_FDIC" hidden="1">"c6478"</definedName>
    <definedName name="IQ_INTEREST_BEARING_DEPOSITS_EMPLOYEE_BENEFIT_RETIREMENT_RELATED_ACCOUNTS_THRIFT" hidden="1">"c25408"</definedName>
    <definedName name="IQ_INTEREST_BEARING_DEPOSITS_FDIC" hidden="1">"c6373"</definedName>
    <definedName name="IQ_INTEREST_BEARING_DEPOSITS_FOREIGN_FDIC" hidden="1">"c6485"</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DIVIDEND_ADJUSTMENTS_FINANCING_ACTIVITIES_CSD" hidden="1">"c27745"</definedName>
    <definedName name="IQ_INTEREST_DIVIDEND_ADJUSTMENTS_INVESTING_ACTIVITIES_CSD" hidden="1">"c27746"</definedName>
    <definedName name="IQ_INTEREST_DIVIDEND_INC_CSD" hidden="1">"c27747"</definedName>
    <definedName name="IQ_INTEREST_EXP" hidden="1">"c618"</definedName>
    <definedName name="IQ_INTEREST_EXP_ADJ_PENSIONS_NORMALIZED_CSD" hidden="1">"c27748"</definedName>
    <definedName name="IQ_INTEREST_EXP_NET" hidden="1">"c1450"</definedName>
    <definedName name="IQ_INTEREST_EXP_NON" hidden="1">"c1383"</definedName>
    <definedName name="IQ_INTEREST_EXP_PRE_ADJ_CSD" hidden="1">"c27749"</definedName>
    <definedName name="IQ_INTEREST_EXP_REV_DATE_TIME_REUT" hidden="1">"c28567"</definedName>
    <definedName name="IQ_INTEREST_EXP_REV_DATE_TIME_THOM" hidden="1">"c28450"</definedName>
    <definedName name="IQ_INTEREST_EXP_REVISIONS_REUT" hidden="1">"c28528"</definedName>
    <definedName name="IQ_INTEREST_EXP_REVISIONS_THOM" hidden="1">"c28411"</definedName>
    <definedName name="IQ_INTEREST_EXP_SUPPL" hidden="1">"c1460"</definedName>
    <definedName name="IQ_INTEREST_EXPENSE_CSD" hidden="1">"c27750"</definedName>
    <definedName name="IQ_INTEREST_INC" hidden="1">"c1393"</definedName>
    <definedName name="IQ_INTEREST_INC_NON" hidden="1">"c1384"</definedName>
    <definedName name="IQ_INTEREST_INCL_FINANCING_INVESTING_ACCT_CSD" hidden="1">"c27751"</definedName>
    <definedName name="IQ_INTEREST_INCOME_CSD" hidden="1">"c27752"</definedName>
    <definedName name="IQ_INTEREST_INCOME_INTEREST_EXPENSE_CSD" hidden="1">"c27753"</definedName>
    <definedName name="IQ_INTEREST_INVEST_INC" hidden="1">"c619"</definedName>
    <definedName name="IQ_INTEREST_ONLY_STRIPS_CSD" hidden="1">"c27754"</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CURRENT_ASSETS_ADJ_CSD" hidden="1">"c27755"</definedName>
    <definedName name="IQ_INVENTORIES_CURRENT_ASSETS_CSD" hidden="1">"c27756"</definedName>
    <definedName name="IQ_INVENTORIES_FC" hidden="1">"c7781"</definedName>
    <definedName name="IQ_INVENTORIES_POP" hidden="1">"c7121"</definedName>
    <definedName name="IQ_INVENTORIES_POP_FC" hidden="1">"c8001"</definedName>
    <definedName name="IQ_INVENTORIES_PRE_ADJ_CSD" hidden="1">"c27757"</definedName>
    <definedName name="IQ_INVENTORIES_YOY" hidden="1">"c7341"</definedName>
    <definedName name="IQ_INVENTORIES_YOY_FC" hidden="1">"c8221"</definedName>
    <definedName name="IQ_INVENTORY" hidden="1">"c622"</definedName>
    <definedName name="IQ_INVENTORY_DAYS_CSD" hidden="1">"c27758"</definedName>
    <definedName name="IQ_INVENTORY_LEVERAGE_CSD" hidden="1">"c27759"</definedName>
    <definedName name="IQ_INVENTORY_TURNOVER_CSD" hidden="1">"c27760"</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_SUBS_FI_CSD" hidden="1">"c27761"</definedName>
    <definedName name="IQ_INVEST_UNCONSOLIDATED_SUBS_FFIEC" hidden="1">"c12834"</definedName>
    <definedName name="IQ_INVESTING_ACTIVITIES_OTHER_CSD" hidden="1">"c27762"</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EQUITY_CSD" hidden="1">"c27763"</definedName>
    <definedName name="IQ_INVESTMENTS_LP" hidden="1">"c18912"</definedName>
    <definedName name="IQ_INVESTMENTS_LP_ID" hidden="1">"c18913"</definedName>
    <definedName name="IQ_INVESTMENTS_LP_REL" hidden="1">"c18914"</definedName>
    <definedName name="IQ_INVESTMENTS_OTHER_CSD" hidden="1">"c27764"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EST_REV_DATE" hidden="1">"c28221"</definedName>
    <definedName name="IQ_LATEST_EST_REV_DATE_CIQ" hidden="1">"c28338"</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_INCL_EXCD_10_LL_FFIEC" hidden="1">"c27206"</definedName>
    <definedName name="IQ_LEASE_FIN_REC_LOSS_SHARING_DUE_30_89_FFIEC" hidden="1">"c27089"</definedName>
    <definedName name="IQ_LEASE_FIN_REC_LOSS_SHARING_DUE_90_FFIEC" hidden="1">"c27129"</definedName>
    <definedName name="IQ_LEASE_FIN_REC_LOSS_SHARING_NON_ACCRUAL_FFIEC" hidden="1">"c27169"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CSD" hidden="1">"c27765"</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BR" hidden="1">"c649"</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SS_50_PCT_INTERMEDIATE_EQUITY_HYBRID_DEBT_CSD" hidden="1">"c27766"</definedName>
    <definedName name="IQ_LESS_50_PCT_INTERMEDIATE_EQUITY_HYBRID_EQUITY_CSD" hidden="1">"c27767"</definedName>
    <definedName name="IQ_LESS_50_PCT_INTERMEDIATE_EQUITY_HYBRID_PMTS_DIVIDENDS_CSD" hidden="1">"c27768"</definedName>
    <definedName name="IQ_LESS_50_PCT_INTERMEDIATE_EQUITY_HYBRID_PMTS_INTEREST_EXP_CSD" hidden="1">"c27769"</definedName>
    <definedName name="IQ_LESS_50_PCT_INTERMEDIATE_EQUITY_HYBRID_PMTS_REP_INT_EXP_CSD" hidden="1">"c27770"</definedName>
    <definedName name="IQ_LESS_ACQUISITIONS_CSD" hidden="1">"c27771"</definedName>
    <definedName name="IQ_LESS_ADJUSTMENT_FOR_SECURITIZED_ASSETS_CSD" hidden="1">"c27772"</definedName>
    <definedName name="IQ_LESS_ALLOWANCE_DOUBTFUL_ACCOUNTS_CSD" hidden="1">"c27773"</definedName>
    <definedName name="IQ_LESS_AMORTIZED_DEVELOPMENT_COSTS_CSD" hidden="1">"c27774"</definedName>
    <definedName name="IQ_LESS_AMORTIZED_PORTION_NON_RECOURSE_DEBT_CSD" hidden="1">"c27775"</definedName>
    <definedName name="IQ_LESS_AMORTIZED_PORTION_SECURITIZED_DEBT_CSD" hidden="1">"c27776"</definedName>
    <definedName name="IQ_LESS_CAPEX_ADJ_CSD" hidden="1">"c27777"</definedName>
    <definedName name="IQ_LESS_CAPEX_PRE_ADJ_CSD" hidden="1">"c27778"</definedName>
    <definedName name="IQ_LESS_CAPITAL_INSURANCE_SUBSIDIARIES_CSD" hidden="1">"c27779"</definedName>
    <definedName name="IQ_LESS_CAPITALIZED_DEVELOPMENT_COSTS_CSD" hidden="1">"c27780"</definedName>
    <definedName name="IQ_LESS_CAPITALIZED_INTEREST_CSD" hidden="1">"c27781"</definedName>
    <definedName name="IQ_LESS_CAPITALIZED_INTEREST_WITHIN_INVENTORY_CSD" hidden="1">"c27782"</definedName>
    <definedName name="IQ_LESS_CAPTIVE_FINANCE_CAPEX_CSD" hidden="1">"c27783"</definedName>
    <definedName name="IQ_LESS_CAPTIVE_FINANCE_DEBT_CSD" hidden="1">"c27784"</definedName>
    <definedName name="IQ_LESS_CAPTIVE_FINANCE_DEPRECIATION_CSD" hidden="1">"c27785"</definedName>
    <definedName name="IQ_LESS_CAPTIVE_FINANCE_EQUITY_CSD" hidden="1">"c27786"</definedName>
    <definedName name="IQ_LESS_CAPTIVE_FINANCE_FFO_CSD" hidden="1">"c27787"</definedName>
    <definedName name="IQ_LESS_CAPTIVE_FINANCE_INTEREST_CSD" hidden="1">"c27788"</definedName>
    <definedName name="IQ_LESS_CAPTIVE_FINANCE_INVESTMENT_INC_CSD" hidden="1">"c27789"</definedName>
    <definedName name="IQ_LESS_CAPTIVE_FINANCE_REVENUES_CSD" hidden="1">"c27790"</definedName>
    <definedName name="IQ_LESS_CAPTIVE_FINANCE_WORKING_CAPITAL_CSD" hidden="1">"c27791"</definedName>
    <definedName name="IQ_LESS_CHANGES_ASSETS_LIABILITIES_PRE_ADJ_CSD" hidden="1">"c27792"</definedName>
    <definedName name="IQ_LESS_COMMON_PREF_STOCK_REPURCHASED_CSD" hidden="1">"c27793"</definedName>
    <definedName name="IQ_LESS_CUM_EFFECT_SPREAD_RELATED_REVAL_OF_LIAB_CSD" hidden="1">"c27794"</definedName>
    <definedName name="IQ_LESS_DEBT_LIKE_HYBRID_PMT_DIVIDENDS_CSD" hidden="1">"c27795"</definedName>
    <definedName name="IQ_LESS_DIVIDENDS_ADJ_CSD" hidden="1">"c27796"</definedName>
    <definedName name="IQ_LESS_DIVIDENDS_NOT_YET_DISTRIBUTED_CSD" hidden="1">"c27797"</definedName>
    <definedName name="IQ_LESS_DIVIDENDS_PRE_ADJ_CSD" hidden="1">"c27798"</definedName>
    <definedName name="IQ_LESS_EQUITY_LIKE_HYBRID_PMT_INTEREST_CSD" hidden="1">"c27799"</definedName>
    <definedName name="IQ_LESS_EQUITY_UNCONSOLIDATED_SUBSIDIARIES_CSD" hidden="1">"c27800"</definedName>
    <definedName name="IQ_LESS_EXP_CONSOL_DECONSOL_CSD" hidden="1">"c27801"</definedName>
    <definedName name="IQ_LESS_HIGH_EQUITY_HYBRID_DEBT_CSD" hidden="1">"c27802"</definedName>
    <definedName name="IQ_LESS_INDEX_LINKED_DEBT_ANNUAL_ACCRETION_CSD" hidden="1">"c27803"</definedName>
    <definedName name="IQ_LESS_INFRASTRUCTURE_RENEWAL_COSTS_CSD" hidden="1">"c27804"</definedName>
    <definedName name="IQ_LESS_INSURANCE_STATUTORY_FUNDS_CSD" hidden="1">"c27805"</definedName>
    <definedName name="IQ_LESS_INTANGIBLES_NONSERVICING_CSD" hidden="1">"c27806"</definedName>
    <definedName name="IQ_LESS_INTANGIBLES_OTHER_LT_ASSETS_CSD" hidden="1">"c27807"</definedName>
    <definedName name="IQ_LESS_INTEREST_ONLY_STRIPS_NET_CSD" hidden="1">"c27808"</definedName>
    <definedName name="IQ_LESS_LOW_EQUITY_HYBRID_EQUITY_CSD" hidden="1">"c27809"</definedName>
    <definedName name="IQ_LESS_LT_DEBT_RETIRED_CSD" hidden="1">"c27810"</definedName>
    <definedName name="IQ_LESS_NONRECOURSE_DEBT_CSD" hidden="1">"c27811"</definedName>
    <definedName name="IQ_LESS_NONRECOURSE_INTEREST_CSD" hidden="1">"c27812"</definedName>
    <definedName name="IQ_LESS_NONRECURRING_SPECIAL_INCOME_CSD" hidden="1">"c27813"</definedName>
    <definedName name="IQ_LESS_NONSERVICING_INTANGIBLES_CSD" hidden="1">"c27814"</definedName>
    <definedName name="IQ_LESS_OLA_DEPRECIATION_CSD" hidden="1">"c27815"</definedName>
    <definedName name="IQ_LESS_OTHER_EQUITY_ADJUSTMENTS_CSD" hidden="1">"c27816"</definedName>
    <definedName name="IQ_LESS_PARENT_ST_FINANCE_RECEIVABLES_CSD" hidden="1">"c27817"</definedName>
    <definedName name="IQ_LESS_PENSION_OTHER_POSTRETIREMENT_EXP_NORMALIZED_DATA_CSD" hidden="1">"c27818"</definedName>
    <definedName name="IQ_LESS_POSTRETIREMENT_BENEFIT_ADJUSTMENT_CSD" hidden="1">"c27819"</definedName>
    <definedName name="IQ_LESS_PREFERRED_DIVIDENDS_CSD" hidden="1">"c27820"</definedName>
    <definedName name="IQ_LESS_PURCHASE_TREASURY_SHARES_CSD" hidden="1">"c27821"</definedName>
    <definedName name="IQ_LESS_RESTRICTED_CASH_CSD" hidden="1">"c27822"</definedName>
    <definedName name="IQ_LESS_REVALUATION_RESERVES_CSD" hidden="1">"c27823"</definedName>
    <definedName name="IQ_LESS_ROUTINE_SALES_EQUIPMENT_CSD" hidden="1">"c27824"</definedName>
    <definedName name="IQ_LESS_SECURITIZED_DEBT_CSD" hidden="1">"c27825"</definedName>
    <definedName name="IQ_LESS_SECURITIZED_INTEREST_CSD" hidden="1">"c27826"</definedName>
    <definedName name="IQ_LESS_SURPLUS_CASH_NEAR_CASH_INVESTMENTS_CSD" hidden="1">"c27827"</definedName>
    <definedName name="IQ_LESS_TAX_LOSS_CARRYFORWARDS_CSD" hidden="1">"c27828"</definedName>
    <definedName name="IQ_LESS_TOTAL_ASSETSCAPTIVE_FINANCE_ENTITY_CSD" hidden="1">"c27829"</definedName>
    <definedName name="IQ_LESS_TRADE_RECEIVABLES_SOLD_MOVEMENT_CSD" hidden="1">"c27830"</definedName>
    <definedName name="IQ_LESS_US_DECOMMISSIONING_FUND_CONTRIBUTIONS_CSD" hidden="1">"c27831"</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ST_DEBT_FUTURE_RATIO_CSD" hidden="1">"c27832"</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L_GUARANTEED_US_GOVT_EXCL_LOSS_SHARING_DUE_30_89_FFIEC" hidden="1">"c27068"</definedName>
    <definedName name="IQ_LL_GUARANTEED_US_GOVT_EXCL_LOSS_SHARING_DUE_90_FFIEC" hidden="1">"c27108"</definedName>
    <definedName name="IQ_LL_GUARANTEED_US_GOVT_EXCL_LOSS_SHARING_NON_ACCRUAL_FFIEC" hidden="1">"c27148"</definedName>
    <definedName name="IQ_LL_LOSS_SHARING_DUE_30_89_FFIEC" hidden="1">"c27090"</definedName>
    <definedName name="IQ_LL_LOSS_SHARING_DUE_90_FFIEC" hidden="1">"c27130"</definedName>
    <definedName name="IQ_LL_LOSS_SHARING_NON_ACCRUAL_FFIEC" hidden="1">"c27170"</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ALLOWANCE_PAST_DUE_NONACCRUAL_LOANS_THRIFT" hidden="1">"c25643"</definedName>
    <definedName name="IQ_LOAN_LEASE_RECEIV" hidden="1">"c657"</definedName>
    <definedName name="IQ_LOAN_LOSS" hidden="1">"c1386"</definedName>
    <definedName name="IQ_LOAN_LOSS_ALLOW_FDIC" hidden="1">"c6326"</definedName>
    <definedName name="IQ_LOAN_LOSS_ALLOWANCE_GROSS_LOANS_THRIFT" hidden="1">"c25736"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_RESERVES_CSD" hidden="1">"c27833"</definedName>
    <definedName name="IQ_LOAN_LOSS_RESERVES_CUSTOMER_LOANS_CSD" hidden="1">"c27834"</definedName>
    <definedName name="IQ_LOAN_LOSS_RESERVES_GROSS_NPAS_CSD" hidden="1">"c27835"</definedName>
    <definedName name="IQ_LOAN_LOSSES_AVERAGE_LOANS_FFIEC" hidden="1">"c13350"</definedName>
    <definedName name="IQ_LOAN_LOSSES_FDIC" hidden="1">"c6580"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AND_LEASES_HELD_FDIC" hidden="1">"c6367"</definedName>
    <definedName name="IQ_LOANS_BANKS_NET_CSD" hidden="1">"c27836"</definedName>
    <definedName name="IQ_LOANS_CF" hidden="1">"c659"</definedName>
    <definedName name="IQ_LOANS_CF_BNK" hidden="1">"c660"</definedName>
    <definedName name="IQ_LOANS_CF_BR" hidden="1">"c661"</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INST_BANKS_EXCD_10_LL_FFIEC" hidden="1">"c27203"</definedName>
    <definedName name="IQ_LOANS_DEP_INST_BANKS_EXCD_10_RSTRC_DUE_30_89_FFIEC" hidden="1">"c27101"</definedName>
    <definedName name="IQ_LOANS_DEP_INST_BANKS_EXCD_10_RSTRC_DUE_90_FFIEC" hidden="1">"c27141"</definedName>
    <definedName name="IQ_LOANS_DEP_INST_BANKS_EXCD_10_RSTRC_NON_ACCRUAL_FFIEC" hidden="1">"c27181"</definedName>
    <definedName name="IQ_LOANS_DEP_INST_BANKS_EXCD_10_RSTRC_TERMS_FFIEC" hidden="1">"c27032"</definedName>
    <definedName name="IQ_LOANS_DEP_INST_BANKS_LOSS_SHARING_DUE_30_89_FFIEC" hidden="1">"c27086"</definedName>
    <definedName name="IQ_LOANS_DEP_INST_BANKS_LOSS_SHARING_DUE_90_FFIEC" hidden="1">"c27126"</definedName>
    <definedName name="IQ_LOANS_DEP_INST_BANKS_LOSS_SHARING_NON_ACCRUAL_FFIEC" hidden="1">"c27166"</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EXCD_10_RSTRC_DUE_30_89_FFIEC" hidden="1">"c27102"</definedName>
    <definedName name="IQ_LOANS_FINANCE_AGRICULTURAL_PROD_EXCD_10_RSTRC_DUE_90_FFIEC" hidden="1">"c27142"</definedName>
    <definedName name="IQ_LOANS_FINANCE_AGRICULTURAL_PROD_EXCD_10_RSTRC_NON_ACCRUAL_FFIEC" hidden="1">"c27182"</definedName>
    <definedName name="IQ_LOANS_FINANCE_AGRICULTURAL_PROD_EXCD_10_RSTRC_TERMS_FFIEC" hidden="1">"c27033"</definedName>
    <definedName name="IQ_LOANS_FINANCE_AGRICULTURAL_PROD_LL_REC_DOM_FFIEC" hidden="1">"c12909"</definedName>
    <definedName name="IQ_LOANS_FINANCE_AGRICULTURAL_PROD_LOSS_SHARING_DUE_30_89_FFIEC" hidden="1">"c27080"</definedName>
    <definedName name="IQ_LOANS_FINANCE_AGRICULTURAL_PROD_LOSS_SHARING_DUE_90_FFIEC" hidden="1">"c27120"</definedName>
    <definedName name="IQ_LOANS_FINANCE_AGRICULTURAL_PROD_LOSS_SHARING_FFIEC" hidden="1">"c27197"</definedName>
    <definedName name="IQ_LOANS_FINANCE_AGRICULTURAL_PROD_LOSS_SHARING_NON_ACCRUAL_FFIEC" hidden="1">"c27160"</definedName>
    <definedName name="IQ_LOANS_FINANCE_AGRICULTURAL_PROD_QUARTERLY_AVG_FFIEC" hidden="1">"c27063"</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GOVT_OFFICIAL_EXCD_10_LL_FFIEC" hidden="1">"c27204"</definedName>
    <definedName name="IQ_LOANS_FOREIGN_GOVT_OFFICIAL_EXCD_10_RSTRC_DUE_30_89_FFIEC" hidden="1">"c27106"</definedName>
    <definedName name="IQ_LOANS_FOREIGN_GOVT_OFFICIAL_EXCD_10_RSTRC_DUE_90_FFIEC" hidden="1">"c27146"</definedName>
    <definedName name="IQ_LOANS_FOREIGN_GOVT_OFFICIAL_EXCD_10_RSTRC_NON_ACCRUAL_FFIEC" hidden="1">"c27186"</definedName>
    <definedName name="IQ_LOANS_FOREIGN_GOVT_OFFICIAL_EXCD_10_RSTRC_TERMS_FFIEC" hidden="1">"c27037"</definedName>
    <definedName name="IQ_LOANS_FOREIGN_GOVT_OFFICIAL_INST_LOSS_SHARING_DUE_30_89_FFIEC" hidden="1">"c27087"</definedName>
    <definedName name="IQ_LOANS_FOREIGN_GOVT_OFFICIAL_INST_LOSS_SHARING_DUE_90_FFIEC" hidden="1">"c27127"</definedName>
    <definedName name="IQ_LOANS_FOREIGN_GOVT_OFFICIAL_INST_LOSS_SHARING_NON_ACCRUAL_FFIEC" hidden="1">"c27167"</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NOT_SECURED_RE_FDIC" hidden="1">"c6381"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FARMLAND_DOM_LOANS_EXCD_10_RSTRC_DUE_30_89_FFIEC" hidden="1">"c27100"</definedName>
    <definedName name="IQ_LOANS_SEC_FARMLAND_DOM_LOANS_EXCD_10_RSTRC_DUE_90_FFIEC" hidden="1">"c27140"</definedName>
    <definedName name="IQ_LOANS_SEC_FARMLAND_DOM_LOANS_EXCD_10_RSTRC_NON_ACCRUAL_FFIEC" hidden="1">"c27180"</definedName>
    <definedName name="IQ_LOANS_SEC_FARMLAND_DOM_LOANS_EXCD_10_RSTRC_TERMS_FFIEC" hidden="1">"c27031"</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SERVICED_OTHERS_THRIFT" hidden="1">"c24935"</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CHANGE_CSD" hidden="1">"c27837"</definedName>
    <definedName name="IQ_LT_DEBT_CM" hidden="1">"c676"</definedName>
    <definedName name="IQ_LT_DEBT_CSD" hidden="1">"c27838"</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CM" hidden="1">"c683"</definedName>
    <definedName name="IQ_LT_DEBT_ISSUED_CSD" hidden="1">"c27839"</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 hidden="1">"c4458"</definedName>
    <definedName name="IQ_MAINT_CAPEX_ACT_OR_EST_CIQ" hidden="1">"c4987"</definedName>
    <definedName name="IQ_MAINT_CAPEX_EST_REV_DATE_TIME_REUT" hidden="1">"c28556"</definedName>
    <definedName name="IQ_MAINT_CAPEX_EST_REV_DATE_TIME_THOM" hidden="1">"c28439"</definedName>
    <definedName name="IQ_MAINT_CAPEX_EST_REVISIONS_REUT" hidden="1">"c28517"</definedName>
    <definedName name="IQ_MAINT_CAPEX_EST_REVISIONS_THOM" hidden="1">"c28400"</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DATORILY_CONVERTIBLE_SECURITIES_CSD" hidden="1">"c27840"</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_SENSITIVE_INCOME_REVENUES_CSD" hidden="1">"c27841"</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ALL_OTHER_COMM_AFS_FFIEC" hidden="1">"c27004"</definedName>
    <definedName name="IQ_MBS_COMM_OTHER_PASS_THROUGH_AFS_AMORT_COST_FFIEC" hidden="1">"c27020"</definedName>
    <definedName name="IQ_MBS_COMM_OTHER_PASS_THROUGH_AFS_FFIEC" hidden="1">"c27002"</definedName>
    <definedName name="IQ_MBS_COMM_OTHER_PASS_THROUGH_HTM_FAIR_VAL_FFIEC" hidden="1">"c27016"</definedName>
    <definedName name="IQ_MBS_COMM_OTHER_PASS_THROUGH_HTM_FFIEC" hidden="1">"c26998"</definedName>
    <definedName name="IQ_MBS_COMM_PASS_THROUGH_ISSUED_FNMA_AFS_AMORT_COST_FFIEC" hidden="1">"c27019"</definedName>
    <definedName name="IQ_MBS_COMM_PASS_THROUGH_ISSUED_FNMA_AFS_FFIEC" hidden="1">"c27001"</definedName>
    <definedName name="IQ_MBS_COMM_PASS_THROUGH_ISSUED_FNMA_HTM_FAIR_VAL_FFIEC" hidden="1">"c27015"</definedName>
    <definedName name="IQ_MBS_COMM_PASS_THROUGH_ISSUED_FNMA_HTM_FFIEC" hidden="1">"c26997"</definedName>
    <definedName name="IQ_MBS_INVEST_SECURITIES_FFIEC" hidden="1">"c13460"</definedName>
    <definedName name="IQ_MBS_OTHER_COMM_AFS_AMORT_COST_FFIEC" hidden="1">"c27022"</definedName>
    <definedName name="IQ_MBS_OTHER_COMM_HTM_FAIR_VAL_FFIEC" hidden="1">"c27018"</definedName>
    <definedName name="IQ_MBS_OTHER_COMM_HTM_FFIEC" hidden="1">"c27000"</definedName>
    <definedName name="IQ_MBS_OTHER_COMM_ISSUED_FNMA_AFS_AMORT_COST_FFIEC" hidden="1">"c27021"</definedName>
    <definedName name="IQ_MBS_OTHER_COMM_ISSUED_FNMA_AFS_FFIEC" hidden="1">"c27003"</definedName>
    <definedName name="IQ_MBS_OTHER_COMM_ISSUED_FNMA_HTM_FAIR_VAL_FFIEC" hidden="1">"c27017"</definedName>
    <definedName name="IQ_MBS_OTHER_COMM_ISSUED_FNMA_HTM_FFIEC" hidden="1">"c26999"</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BR" hidden="1">"c715"</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CM" hidden="1">"c729"</definedName>
    <definedName name="IQ_MINORITY_INTEREST_CONSOLIDATED_SUBSIDIARIES_CSD" hidden="1">"c27842"</definedName>
    <definedName name="IQ_MINORITY_INTEREST_CSD" hidden="1">"c27843"</definedName>
    <definedName name="IQ_MINORITY_INTEREST_EQUITY_CSD" hidden="1">"c27844"</definedName>
    <definedName name="IQ_MINORITY_INTEREST_EXP_INC_CSD" hidden="1">"c27845"</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SHAREHOLDERS_EQUITY_CHANGE_CSD" hidden="1">"c27846"</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_RISK" hidden="1">"c26991"</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BACKED_SECURITIES_FDIC" hidden="1">"c6402"</definedName>
    <definedName name="IQ_MORTGAGE_BACKED_SECURITIES_INCLUDED_ABOVE_CSD" hidden="1">"c27847"</definedName>
    <definedName name="IQ_MORTGAGE_BACKED_SECURITIES_QUARTERLY_AVG_FFIEC" hidden="1">"c27061"</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FDIC" hidden="1">"c6335"</definedName>
    <definedName name="IQ_MORTGAGE_SERVICING_RIGHTS_AMOUNTS_NETTED_THRIFT" hidden="1">"c25504"</definedName>
    <definedName name="IQ_MORTGAGE_SERVICING_RIGHTS_CSD" hidden="1">"c27848"</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_DOM_LOSS_SHARING_FFIEC" hidden="1">"c27210"</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40798.4889467593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RE" hidden="1">"c15996"</definedName>
    <definedName name="IQ_NAV_REV_DATE_TIME_REUT" hidden="1">"c28562"</definedName>
    <definedName name="IQ_NAV_REVISIONS_REUT" hidden="1">"c28523"</definedName>
    <definedName name="IQ_NAV_SHARE_EST_NOTE" hidden="1">"c17522"</definedName>
    <definedName name="IQ_NAV_SHARE_EST_NOTE_CIQ" hidden="1">"c17475"</definedName>
    <definedName name="IQ_NAV_SHARE_EST_REV_DATE_TIME_THOM" hidden="1">"c28442"</definedName>
    <definedName name="IQ_NAV_SHARE_EST_REVISIONS_THOM" hidden="1">"c28403"</definedName>
    <definedName name="IQ_NAV_SHARE_RE" hidden="1">"c16011"</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AVG_CUSTOMER_LOANS_CSD" hidden="1">"c27849"</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BROKERAGE_COMMISSIONS_CSD" hidden="1">"c27850"</definedName>
    <definedName name="IQ_NET_CASH_FLOW_ADJ_CSD" hidden="1">"c27851"</definedName>
    <definedName name="IQ_NET_CASH_FLOW_CAPEX_CSD" hidden="1">"c27852"</definedName>
    <definedName name="IQ_NET_CASH_FLOW_CAPEX_PRE_ADJ_CSD" hidden="1">"c27853"</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CSD" hidden="1">"c27854"</definedName>
    <definedName name="IQ_NET_INC_MARGIN" hidden="1">"c1398"</definedName>
    <definedName name="IQ_NET_INCOME_AFTER_EXTRAORDINARIES_CSD" hidden="1">"c27855"</definedName>
    <definedName name="IQ_NET_INCOME_AVG_ASSETS_THRIFT" hidden="1">"c25661"</definedName>
    <definedName name="IQ_NET_INCOME_BEFORE_EXTRAORDINARIES_CSD" hidden="1">"c27856"</definedName>
    <definedName name="IQ_NET_INCOME_BEFORE_MINORITY_INTEREST_CSD" hidden="1">"c27857"</definedName>
    <definedName name="IQ_NET_INCOME_FDIC" hidden="1">"c6587"</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SURANCE_INCOME_CSD" hidden="1">"c27858"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CM" hidden="1">"c765"</definedName>
    <definedName name="IQ_NET_INT_INC_FIN" hidden="1">"c766"</definedName>
    <definedName name="IQ_NET_INT_INC_TE_AVG_EARNING_ASSETS_CSD" hidden="1">"c27859"</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INCOME_AVG_EARNING_ASSETS_CSD" hidden="1">"c27860"</definedName>
    <definedName name="IQ_NET_INTEREST_INCOME_CSD" hidden="1">"c27861"</definedName>
    <definedName name="IQ_NET_INTEREST_INCOME_REVENUES_CSD" hidden="1">"c27862"</definedName>
    <definedName name="IQ_NET_INTEREST_MARGIN_FDIC" hidden="1">"c6726"</definedName>
    <definedName name="IQ_NET_ITEMS_TOTAL_CSD" hidden="1">"c27863"</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CORE_DEPOSITS_FDIC" hidden="1">"c6743"</definedName>
    <definedName name="IQ_NET_LOANS_LEASES_DEPOSITS_FDIC" hidden="1">"c6742"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MARGIN_CSD" hidden="1">"c27864"</definedName>
    <definedName name="IQ_NET_MARGIN_PRE_ADJ_CSD" hidden="1">"c27865"</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OPERATING_INCOME_AFTER_LOSS_PROV_CSD" hidden="1">"c27866"</definedName>
    <definedName name="IQ_NET_OPERATING_INCOME_ASSETS_FDIC" hidden="1">"c6729"</definedName>
    <definedName name="IQ_NET_PC_WRITTEN" hidden="1">"c1027"</definedName>
    <definedName name="IQ_NET_PENSION_POSTRETIREMENT_DEFICIT_AFTER_TAX_CSD" hidden="1">"c27867"</definedName>
    <definedName name="IQ_NET_PLANT_TOTAL_ASSETS_CSD" hidden="1">"c27868"</definedName>
    <definedName name="IQ_NET_PLANT_TOTAL_ASSETS_PRE_ADJ_CSD" hidden="1">"c27869"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 hidden="1">"c26983"</definedName>
    <definedName name="IQ_NET_RENTAL_EXP_FN" hidden="1">"c780"</definedName>
    <definedName name="IQ_NET_RENTAL_EXP_SUPPLE" hidden="1">"c26984"</definedName>
    <definedName name="IQ_NET_SECURITIZATION_INC_FOREIGN_FFIEC" hidden="1">"c15379"</definedName>
    <definedName name="IQ_NET_SECURITIZATION_INCOME_FDIC" hidden="1">"c6669"</definedName>
    <definedName name="IQ_NET_SERVICING_FEES_ADJUSTED_OPERATING_INCOME_THRIFT" hidden="1">"c25690"</definedName>
    <definedName name="IQ_NET_SERVICING_FEES_FDIC" hidden="1">"c6668"</definedName>
    <definedName name="IQ_NET_TO_GROSS_EARNED" hidden="1">"c2750"</definedName>
    <definedName name="IQ_NET_TO_GROSS_WRITTEN" hidden="1">"c2729"</definedName>
    <definedName name="IQ_NET_TOTAL_EXTERNAL_FINANCING_CSD" hidden="1">"c27870"</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LOAN_LOSS_PROV_AVG_CUSTOMER_LOANS_CSD" hidden="1">"c27871"</definedName>
    <definedName name="IQ_NEW_LOAN_LOSS_PROV_REVENUES_CSD" hidden="1">"c27872"</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FFIEC" hidden="1">"c13034"</definedName>
    <definedName name="IQ_NI_GW_EST_REV_DATE_TIME_THOM" hidden="1">"c28432"</definedName>
    <definedName name="IQ_NI_GW_EST_REVISIONS_THOM" hidden="1">"c28393"</definedName>
    <definedName name="IQ_NI_MARGIN" hidden="1">"c794"</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REPORTED_EST_REV_DATE_TIME_THOM" hidden="1">"c28431"</definedName>
    <definedName name="IQ_NI_REPORTED_EST_REVISIONS_THOM" hidden="1">"c28392"</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AFTER_LOAN_LOSS_PROV_REVENUES_CSD" hidden="1">"c27873"</definedName>
    <definedName name="IQ_NOI_BEFORE_LOAN_LOSS_PROV_LOAN_LOSS_PROV_CSD" hidden="1">"c27874"</definedName>
    <definedName name="IQ_NOI_BEFORE_LOAN_LOSS_PROV_REV_CSD" hidden="1">"c27875"</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OUNTERPARTY_RISK" hidden="1">"c26990"</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EXPENSE_OPERATING_REVENUES_CSD" hidden="1">"c27876"</definedName>
    <definedName name="IQ_NON_INTEREST_EXPENSES_AVG_ADJ_ASSETS_CSD" hidden="1">"c27877"</definedName>
    <definedName name="IQ_NON_INTEREST_EXPENSES_REVENUES_CSD" hidden="1">"c27878"</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OPERATING_INC_EXP_TOTAL_CSD" hidden="1">"c27879"</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CURRING_SPECIAL_EXPENSE_CSD" hidden="1">"c27880"</definedName>
    <definedName name="IQ_NON_RECURRING_SPECIAL_INCOME_CSD" hidden="1">"c27881"</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ORE_DEPOSITS_CSD" hidden="1">"c27882"</definedName>
    <definedName name="IQ_NONCORE_FUNDING_TOTAL_ASSETS_THRIFT" hidden="1">"c25700"</definedName>
    <definedName name="IQ_NONCUMULATIVE_PREF_THRIFT" hidden="1">"c24916"</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DOM_LOSS_SHARING_FFIEC" hidden="1">"c27211"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EXPENSES_CSD" hidden="1">"c27883"</definedName>
    <definedName name="IQ_NONINTEREST_INC_FOREIGN_FFIEC" hidden="1">"c15376"</definedName>
    <definedName name="IQ_NONINTEREST_INC_QUARTER_SECURITIZATION_CLOSED_END_1_4_MORTGAGE_LOANS_FFIEC" hidden="1">"c27053"</definedName>
    <definedName name="IQ_NONINTEREST_INC_QUARTER_SECURITIZATION_OPEN_END_1_4_MORTGAGE_LOANS_FFIEC" hidden="1">"c27054"</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CSD" hidden="1">"c27884"</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AS_NET_SPEC_CUST_LOANS_NET_SPEC_CSD" hidden="1">"c27885"</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ATMS" hidden="1">"c26995"</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DEPOSITS_LESS_THAN_100K_FDIC" hidden="1">"c6495"</definedName>
    <definedName name="IQ_NUMBER_DEPOSITS_MORE_THAN_100K_FDIC" hidden="1">"c6493"</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ED55" hidden="1">1</definedName>
    <definedName name="IQ_OPENPRICE" hidden="1">"c848"</definedName>
    <definedName name="IQ_OPER_INC" hidden="1">"c849"</definedName>
    <definedName name="IQ_OPER_INC_BR" hidden="1">"c850"</definedName>
    <definedName name="IQ_OPER_INC_CM"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EXP_BEF_DA_TOTAL_PRE_ADJ_CSD" hidden="1">"c27886"</definedName>
    <definedName name="IQ_OPERATING_EXP_OTHER_CSD" hidden="1">"c27887"</definedName>
    <definedName name="IQ_OPERATING_INC_AFTER_DA_ADJ_CSD" hidden="1">"c27888"</definedName>
    <definedName name="IQ_OPERATING_INC_AFTER_DA_PRE_ADJ_CSD" hidden="1">"c27889"</definedName>
    <definedName name="IQ_OPERATING_INC_AFTER_DA_REVENUES_CSD" hidden="1">"c27890"</definedName>
    <definedName name="IQ_OPERATING_INC_AVG_ASSETS_FFIEC" hidden="1">"c13368"</definedName>
    <definedName name="IQ_OPERATING_INC_BEF_DA_ADJ_CSD" hidden="1">"c27891"</definedName>
    <definedName name="IQ_OPERATING_INC_BEF_DA_REVENUES_CSD" hidden="1">"c27892"</definedName>
    <definedName name="IQ_OPERATING_INC_TE_AVG_ASSETS_FFIEC" hidden="1">"c13360"</definedName>
    <definedName name="IQ_OPERATING_INCOME_AFTER_LOSS_PROV_CSD" hidden="1">"c27893"</definedName>
    <definedName name="IQ_OPERATING_NOI_AVG_GROSS_PROP" hidden="1">"c16058"</definedName>
    <definedName name="IQ_OPERATING_NONINTEREST_INCOME_CSD" hidden="1">"c27894"</definedName>
    <definedName name="IQ_OPERATING_REVENUES_CSD" hidden="1">"c27895"</definedName>
    <definedName name="IQ_OPERATIONAL_RISK" hidden="1">"c26992"</definedName>
    <definedName name="IQ_OPERATIONS_EXP" hidden="1">"c855"</definedName>
    <definedName name="IQ_OPT_DIV_YLD_HIGH" hidden="1">"c18022"</definedName>
    <definedName name="IQ_OPT_DIV_YLD_LOW" hidden="1">"c18021"</definedName>
    <definedName name="IQ_OPT_FAIR_VALUE_HIGH" hidden="1">"c18030"</definedName>
    <definedName name="IQ_OPT_FAIR_VALUE_LOW" hidden="1">"c18029"</definedName>
    <definedName name="IQ_OPT_FORFEITURE_HIGH" hidden="1">"c18028"</definedName>
    <definedName name="IQ_OPT_FORFEITURE_LOW" hidden="1">"c18027"</definedName>
    <definedName name="IQ_OPT_LIFE_HIGH" hidden="1">"c18026"</definedName>
    <definedName name="IQ_OPT_LIFE_LOW" hidden="1">"c18025"</definedName>
    <definedName name="IQ_OPT_MODEL" hidden="1">"c18018"</definedName>
    <definedName name="IQ_OPT_RISK_FREE_HIGH" hidden="1">"c18020"</definedName>
    <definedName name="IQ_OPT_RISK_FREE_LOW" hidden="1">"c18019"</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_VOL_HIGH" hidden="1">"c18024"</definedName>
    <definedName name="IQ_OPT_VOL_LOW" hidden="1">"c18023"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BR" hidden="1">"c5566"</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_LOSS_SHARING_FFIEC" hidden="1">"c27215"</definedName>
    <definedName name="IQ_OTHER_ASSETS" hidden="1">"c860"</definedName>
    <definedName name="IQ_OTHER_ASSETS_ADJUSTED_NCOS_TOTAL_THRIFT" hidden="1">"c25227"</definedName>
    <definedName name="IQ_OTHER_ASSETS_BNK" hidden="1">"c861"</definedName>
    <definedName name="IQ_OTHER_ASSETS_BR" hidden="1">"c862"</definedName>
    <definedName name="IQ_OTHER_ASSETS_CM" hidden="1">"c862"</definedName>
    <definedName name="IQ_OTHER_ASSETS_CSD" hidden="1">"c27896"</definedName>
    <definedName name="IQ_OTHER_ASSETS_FDIC" hidden="1">"c6338"</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CSD" hidden="1">"c27897"</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BR" hidden="1">"c871"</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_MBS_TRADING_DOM_FFIEC" hidden="1">"c27013"</definedName>
    <definedName name="IQ_OTHER_COMM_MBS_TRADING_FFIEC" hidden="1">"c27006"</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DIC" hidden="1">"c6503"</definedName>
    <definedName name="IQ_OTHER_COMPREHENSIVE_INCOME_FFIEC" hidden="1">"c12970"</definedName>
    <definedName name="IQ_OTHER_COMPREHENSIVE_INCOME_SAVINGS_ASSOCIATION_THRIFT" hidden="1">"c25016"</definedName>
    <definedName name="IQ_OTHER_CONS_NCOS_AVG_OTHER_CONS_LOANS_CSD" hidden="1">"c27898"</definedName>
    <definedName name="IQ_OTHER_CONST_LAND_DEVELOP_LOANS_DOM_RSTRC_TERMS_FFIEC" hidden="1">"c27024"</definedName>
    <definedName name="IQ_OTHER_CONST_LOANS_DOM_LOSS_SHARING_FFIEC" hidden="1">"c27189"</definedName>
    <definedName name="IQ_OTHER_CONST_LOANS_RSTRC_DUE_30_89_FFIEC" hidden="1">"c27092"</definedName>
    <definedName name="IQ_OTHER_CONST_LOANS_RSTRC_DUE_90_FFIEC" hidden="1">"c27132"</definedName>
    <definedName name="IQ_OTHER_CONST_LOANS_RSTRC_DUE_NON_ACCRUAL_FFIEC" hidden="1">"c27172"</definedName>
    <definedName name="IQ_OTHER_CONST_LOANS_SEC_RE_DOM_LOSS_SHARING_DUE_30_89_FFIEC" hidden="1">"c27072"</definedName>
    <definedName name="IQ_OTHER_CONST_LOANS_SEC_RE_DOM_LOSS_SHARING_DUE_90_FFIEC" hidden="1">"c27112"</definedName>
    <definedName name="IQ_OTHER_CONST_LOANS_SEC_RE_DOM_LOSS_SHARING_DUE_NON_ACCRUAL_FFIEC" hidden="1">"c27152"</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EXCL_AUTO_LL_REC_FFIEC" hidden="1">"c27363"</definedName>
    <definedName name="IQ_OTHER_CONSUMER_INC_LEASE_RECEIVABLES_THRIFT" hidden="1">"c24865"</definedName>
    <definedName name="IQ_OTHER_CONSUMER_LL_REC_FFIEC" hidden="1">"c12891"</definedName>
    <definedName name="IQ_OTHER_CONSUMER_LOANS_CSD" hidden="1">"c27899"</definedName>
    <definedName name="IQ_OTHER_CONSUMER_LOANS_EXCD_10_RSTRC_DUE_30_89_FFIEC" hidden="1">"c27105"</definedName>
    <definedName name="IQ_OTHER_CONSUMER_LOANS_EXCD_10_RSTRC_DUE_90_FFIEC" hidden="1">"c27145"</definedName>
    <definedName name="IQ_OTHER_CONSUMER_LOANS_EXCD_10_RSTRC_NON_ACCRUAL_FFIEC" hidden="1">"c27185"</definedName>
    <definedName name="IQ_OTHER_CONSUMER_LOANS_EXCL_AUTO_DUE_30_89_FFIEC" hidden="1">"c27355"</definedName>
    <definedName name="IQ_OTHER_CONSUMER_LOANS_EXCL_AUTO_DUE_90_FFIEC" hidden="1">"c27356"</definedName>
    <definedName name="IQ_OTHER_CONSUMER_LOANS_EXCL_AUTO_NON_ACCRUAL_FFIEC" hidden="1">"c27357"</definedName>
    <definedName name="IQ_OTHER_CONSUMER_LOANS_EXCL_AUTO_TRADING_DOM_FFIEC" hidden="1">"c27365"</definedName>
    <definedName name="IQ_OTHER_CONSUMER_LOANS_EXCL_AUTO_TRADING_FFIEC" hidden="1">"c27364"</definedName>
    <definedName name="IQ_OTHER_CONSUMER_LOANS_FAIR_VAL_DOM_FFIEC" hidden="1">"c27044"</definedName>
    <definedName name="IQ_OTHER_CONSUMER_LOANS_FAIR_VAL_FFIEC" hidden="1">"c27040"</definedName>
    <definedName name="IQ_OTHER_CONSUMER_LOANS_FFIEC" hidden="1">"c12824"</definedName>
    <definedName name="IQ_OTHER_CONSUMER_LOANS_LOSS_SHARING_DUE_30_89_FFIEC" hidden="1">"c27084"</definedName>
    <definedName name="IQ_OTHER_CONSUMER_LOANS_LOSS_SHARING_DUE_90_FFIEC" hidden="1">"c27124"</definedName>
    <definedName name="IQ_OTHER_CONSUMER_LOANS_LOSS_SHARING_FFIEC" hidden="1">"c27201"</definedName>
    <definedName name="IQ_OTHER_CONSUMER_LOANS_LOSS_SHARING_NON_ACCRUAL_FFIEC" hidden="1">"c27164"</definedName>
    <definedName name="IQ_OTHER_CONSUMER_LOANS_QUARTERLY_AVG_FFIEC" hidden="1">"c27067"</definedName>
    <definedName name="IQ_OTHER_CONSUMER_LOANS_RSTRC_TERMS_FFIEC" hidden="1">"c27036"</definedName>
    <definedName name="IQ_OTHER_CONSUMER_LOANS_TRADING_DOM_FFIEC" hidden="1">"c12935"</definedName>
    <definedName name="IQ_OTHER_CONSUMER_LOANS_UNPAID_PRIN_FAIR_VAL_DOM_FFIEC" hidden="1">"c27046"</definedName>
    <definedName name="IQ_OTHER_CONSUMER_LOANS_UNPAID_PRIN_FAIR_VAL_FFIEC" hidden="1">"c27042"</definedName>
    <definedName name="IQ_OTHER_CONSUMER_LOANS_UNPAID_PRIN_FAIR_VAL_TRADING_DOM_FFIEC" hidden="1">"c27050"</definedName>
    <definedName name="IQ_OTHER_CONSUMER_LOANS_UNPAID_PRIN_FAIR_VAL_TRADING_FFIEC" hidden="1">"c27048"</definedName>
    <definedName name="IQ_OTHER_CONTINGENT_LIABILITIES_THRIFT" hidden="1">"c25621"</definedName>
    <definedName name="IQ_OTHER_CREDIT_CARD_LINES_UNUSED_FFIEC" hidden="1">"c25863"</definedName>
    <definedName name="IQ_OTHER_CREDIT_RESERVES_CSD" hidden="1">"c27900"</definedName>
    <definedName name="IQ_OTHER_CURRENT_ASSETS" hidden="1">"c1403"</definedName>
    <definedName name="IQ_OTHER_CURRENT_ASSETS_PRE_ADJ_CSD" hidden="1">"c27901"</definedName>
    <definedName name="IQ_OTHER_CURRENT_LIAB" hidden="1">"c1404"</definedName>
    <definedName name="IQ_OTHER_CURRENT_LIABILITIES_CSD" hidden="1">"c27902"</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FERRED_TAX_ASSETS_CSD" hidden="1">"c27903"</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ONENTS_THRIFT" hidden="1">"c24924"</definedName>
    <definedName name="IQ_OTHER_EQUITY_CAPITAL_COMPS_FFIEC" hidden="1">"c12880"</definedName>
    <definedName name="IQ_OTHER_EQUITY_CM" hidden="1">"c888"</definedName>
    <definedName name="IQ_OTHER_EQUITY_CSD" hidden="1">"c27904"</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BR" hidden="1">"c895"</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INANCING_ACTIVITIES_CSD" hidden="1">"c27905"</definedName>
    <definedName name="IQ_OTHER_FOREIGN_LOANS_FOREIGN_FFIEC" hidden="1">"c13482"</definedName>
    <definedName name="IQ_OTHER_GENERAL_ADMINISTRATIVE_EXPENSE_CSD" hidden="1">"c27906"</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CSD" hidden="1">"c27907"</definedName>
    <definedName name="IQ_OTHER_LIABILITIES_DEFERRED_INCOME_THRIFT" hidden="1">"c24912"</definedName>
    <definedName name="IQ_OTHER_LIABILITIES_FDIC" hidden="1">"c6347"</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LOSS_SHARING_FFIEC" hidden="1">"c27202"</definedName>
    <definedName name="IQ_OTHER_LL_REC_FFIEC" hidden="1">"c12894"</definedName>
    <definedName name="IQ_OTHER_LOANS" hidden="1">"c945"</definedName>
    <definedName name="IQ_OTHER_LOANS_ALL_OTHER_LEASES_RSTRC_DUE_30_89_FFIEC" hidden="1">"c27358"</definedName>
    <definedName name="IQ_OTHER_LOANS_ALL_OTHER_LEASES_RSTRC_DUE_90_FFIEC" hidden="1">"c27359"</definedName>
    <definedName name="IQ_OTHER_LOANS_ALL_OTHER_LEASES_RSTRC_NON_ACCRUAL_FFIEC" hidden="1">"c27360"</definedName>
    <definedName name="IQ_OTHER_LOANS_CHARGE_OFFS_FDIC" hidden="1">"c6601"</definedName>
    <definedName name="IQ_OTHER_LOANS_CSD" hidden="1">"c27908"</definedName>
    <definedName name="IQ_OTHER_LOANS_DUE_30_89_FFIEC" hidden="1">"c13275"</definedName>
    <definedName name="IQ_OTHER_LOANS_DUE_90_FFIEC" hidden="1">"c13301"</definedName>
    <definedName name="IQ_OTHER_LOANS_EXCD_10_LL_FFIEC" hidden="1">"c27205"</definedName>
    <definedName name="IQ_OTHER_LOANS_EXCD_10_RSTRC_DUE_30_89_FFIEC" hidden="1">"c27107"</definedName>
    <definedName name="IQ_OTHER_LOANS_EXCD_10_RSTRC_DUE_90_FFIEC" hidden="1">"c27147"</definedName>
    <definedName name="IQ_OTHER_LOANS_EXCD_10_RSTRC_NON_ACCRUAL_FFIEC" hidden="1">"c27187"</definedName>
    <definedName name="IQ_OTHER_LOANS_EXCD_10_RSTRC_TERMS_FFIEC" hidden="1">"c27038"</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EXCL_AUTO_CHARGE_OFFS_FFIEC" hidden="1">"c27361"</definedName>
    <definedName name="IQ_OTHER_LOANS_INDIVIDUALS_EXCL_AUTO_RECOV_FFIEC" hidden="1">"c27362"</definedName>
    <definedName name="IQ_OTHER_LOANS_INDIVIDUALS_NON_ACCRUAL_FFIEC" hidden="1">"c13325"</definedName>
    <definedName name="IQ_OTHER_LOANS_INDIVIDUALS_RECOV_FFIEC" hidden="1">"c13203"</definedName>
    <definedName name="IQ_OTHER_LOANS_LEASES_FDIC" hidden="1">"c6322"</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LOSS_SHARING_DUE_30_89_FFIEC" hidden="1">"c27088"</definedName>
    <definedName name="IQ_OTHER_LOANS_LOSS_SHARING_DUE_90_FFIEC" hidden="1">"c27128"</definedName>
    <definedName name="IQ_OTHER_LOANS_LOSS_SHARING_NON_ACCRUAL_FFIEC" hidden="1">"c27168"</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LT_LIABILITIES_CSD" hidden="1">"c27909"</definedName>
    <definedName name="IQ_OTHER_MARKET_SENSITIVE_INCOME_CSD" hidden="1">"c27910"</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COS_AVG_CUSTOMER_LOANS_CSD" hidden="1">"c27911"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HRIFT" hidden="1">"c24792"</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BR" hidden="1">"c957"</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OPERATING_INC_EXP_CSD" hidden="1">"c27912"</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NINTEREST_INCOME_CSD" hidden="1">"c27913"</definedName>
    <definedName name="IQ_OTHER_NONRECURRING_INC_EXP_CSD" hidden="1">"c27914"</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ERATING_REVENUES_CSD" hidden="1">"c27915"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THER_BORROWINGS_CSD" hidden="1">"c27916"</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QUASI_CAPITAL_INSTRUMENTS_CSD" hidden="1">"c27917"</definedName>
    <definedName name="IQ_OTHER_RE_FOREIGN_LOSS_SHARING_FFIEC" hidden="1">"c27212"</definedName>
    <definedName name="IQ_OTHER_RE_LOSS_SHARING_FFIEC" hidden="1">"c27213"</definedName>
    <definedName name="IQ_OTHER_RE_OWNED_FDIC" hidden="1">"c6330"</definedName>
    <definedName name="IQ_OTHER_REAL_ESTATE" hidden="1">"c1007"</definedName>
    <definedName name="IQ_OTHER_REAL_ESTATE_FORECLOSED_ASSETS_CSD" hidden="1">"c27918"</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_MBS_ISSUED_FNMA_GNMA_TRADING_DOM_FFIEC" hidden="1">"c27351"</definedName>
    <definedName name="IQ_OTHER_RES_MBS_ISSUED_FNMA_GNMA_TRADING_FFIEC" hidden="1">"c27347"</definedName>
    <definedName name="IQ_OTHER_RES_MBS_TRADING_DOM_FFIEC" hidden="1">"c27352"</definedName>
    <definedName name="IQ_OTHER_RES_MBS_TRADING_FFIEC" hidden="1">"c27348"</definedName>
    <definedName name="IQ_OTHER_RESIDUAL_INTERESTS_THRIFT" hidden="1">"c24940"</definedName>
    <definedName name="IQ_OTHER_REV" hidden="1">"c1010"</definedName>
    <definedName name="IQ_OTHER_REV_BR" hidden="1">"c1011"</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ISKS" hidden="1">"c26993"</definedName>
    <definedName name="IQ_OTHER_ROOMS" hidden="1">"c8788"</definedName>
    <definedName name="IQ_OTHER_SAVINGS_DEPOSITS_FDIC" hidden="1">"c6554"</definedName>
    <definedName name="IQ_OTHER_SAVINGS_DEPOSITS_NON_TRANS_ACCTS_FFIEC" hidden="1">"c15331"</definedName>
    <definedName name="IQ_OTHER_SEC_QUARTERLY_AVG_FFIEC" hidden="1">"c27062"</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D_DATE" hidden="1">"c28809"</definedName>
    <definedName name="IQ_PD_SCORE" hidden="1">"c28808"</definedName>
    <definedName name="IQ_PD_Z_SCORE" hidden="1">"c28810"</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RO_OTHER_FINANCE_EXP_CSD" hidden="1">"c27919"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IABILITIES_CHANGE_CSD" hidden="1">"c27920"</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SONNEL_EXPENSE_REVENUES_CSD" hidden="1">"c27921"</definedName>
    <definedName name="IQ_PERSONNEL_EXPENSES_CSD" hidden="1">"c27922"</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DIC" hidden="1">"c6401"</definedName>
    <definedName name="IQ_PLEDGED_SECURITIES_FFIEC" hidden="1">"c24743"</definedName>
    <definedName name="IQ_PLEDGED_TRADING_ASSETS_THRIFT" hidden="1">"c24937"</definedName>
    <definedName name="IQ_PLL" hidden="1">"c2114"</definedName>
    <definedName name="IQ_PLUS_50_PCT_INTERMEDIATE_EQUITY_HYBRID_DEBT_CSD" hidden="1">"c27923"</definedName>
    <definedName name="IQ_PLUS_50_PCT_INTERMEDIATE_EQUITY_HYBRID_EQUITY_CSD" hidden="1">"c27924"</definedName>
    <definedName name="IQ_PLUS_50_PCT_INTERMEDIATE_EQUITY_HYBRID_PMTS_DIVIDENDS_CSD" hidden="1">"c27925"</definedName>
    <definedName name="IQ_PLUS_50_PCT_INTERMEDIATE_EQUITY_HYBRID_PMTS_INTEREST_EXP_CSD" hidden="1">"c27926"</definedName>
    <definedName name="IQ_PLUS_50_PCT_INTERMEDIATE_EQUITY_HYBRID_PMTS_REP_DIVIDENDS_CSD" hidden="1">"c27927"</definedName>
    <definedName name="IQ_PLUS_ACCRUED_INTEREST_NOT_INCLUDEDPRE_ADJ_DEBT_CSD" hidden="1">"c27928"</definedName>
    <definedName name="IQ_PLUS_ADMISSIBLE_PREFERRED_HYBRIDS_CSD" hidden="1">"c27929"</definedName>
    <definedName name="IQ_PLUS_AMORTIZATION_IMPAIR_OF_GOODWILL_INTAN_CSD" hidden="1">"c27930"</definedName>
    <definedName name="IQ_PLUS_ARO_ADJUSTMENT_COSTS_CREDIT_CSD" hidden="1">"c27931"</definedName>
    <definedName name="IQ_PLUS_ARO_DEBT_ADJUSTMENT_CSD" hidden="1">"c27932"</definedName>
    <definedName name="IQ_PLUS_ARO_FINANCE_COSTS_CSD" hidden="1">"c27933"</definedName>
    <definedName name="IQ_PLUS_CAPEX_AD_HOC_CSD" hidden="1">"c27934"</definedName>
    <definedName name="IQ_PLUS_CAPEX_CONSOL_DECONSOL_CSD" hidden="1">"c27935"</definedName>
    <definedName name="IQ_PLUS_CAPEX_CUSTOMER_CONTRIBUTIONS_CSD" hidden="1">"c27936"</definedName>
    <definedName name="IQ_PLUS_CAPEX_FINANCE_LEASES_CSD" hidden="1">"c27937"</definedName>
    <definedName name="IQ_PLUS_CAPITALIZED_INTEREST_CSD" hidden="1">"c27938"</definedName>
    <definedName name="IQ_PLUS_CAPITALIZED_INTEREST_EBITDA_TRANSFER_FROM_INVENTORY_CSD" hidden="1">"c27939"</definedName>
    <definedName name="IQ_PLUS_CAPITALIZED_INTEREST_WITHIN_INVENTORY_CSD" hidden="1">"c27940"</definedName>
    <definedName name="IQ_PLUS_CAPTIVE_FINANCE_OPERATING_EXP_CSD" hidden="1">"c27941"</definedName>
    <definedName name="IQ_PLUS_CASH_CONSOL_DECONSOL_CSD" hidden="1">"c27942"</definedName>
    <definedName name="IQ_PLUS_DA_AD_HOC_CSD" hidden="1">"c27943"</definedName>
    <definedName name="IQ_PLUS_DA_ASSET_VALUATION_GAINS_LOSSES_CSD" hidden="1">"c27944"</definedName>
    <definedName name="IQ_PLUS_DA_IMPAIRMENT_CHARGES_REVERSALS_CSD" hidden="1">"c27945"</definedName>
    <definedName name="IQ_PLUS_DA_REVERSE_GOODWILL_AMORT_CSD" hidden="1">"c27946"</definedName>
    <definedName name="IQ_PLUS_DEBT_AD_HOC_CSD" hidden="1">"c27947"</definedName>
    <definedName name="IQ_PLUS_DEBT_CONSOL_DECONSOL_CSD" hidden="1">"c27948"</definedName>
    <definedName name="IQ_PLUS_DEBT_DERIVATIVES_CSD" hidden="1">"c27949"</definedName>
    <definedName name="IQ_PLUS_DEBT_EQUITY_COMPONENTCONVERTIBLE_DEBT_CSD" hidden="1">"c27950"</definedName>
    <definedName name="IQ_PLUS_DEBT_FAIR_VALUE_ADJUSTMENTS_CSD" hidden="1">"c27951"</definedName>
    <definedName name="IQ_PLUS_DEBT_FINANCE_LEASES_CSD" hidden="1">"c27952"</definedName>
    <definedName name="IQ_PLUS_DEBT_FOREIGN_CURRENCY_HEDGES_CSD" hidden="1">"c27953"</definedName>
    <definedName name="IQ_PLUS_DEBT_LIKE_HYBRID_PMT_DIVIDENDS_CSD" hidden="1">"c27954"</definedName>
    <definedName name="IQ_PLUS_DEBT_LITIGATION_CSD" hidden="1">"c27955"</definedName>
    <definedName name="IQ_PLUS_DEBT_PUT_OPTIONSMINORITY_STAKES_CSD" hidden="1">"c27956"</definedName>
    <definedName name="IQ_PLUS_DEBT_SERVICED_THIRD_PARTIES_CSD" hidden="1">"c27957"</definedName>
    <definedName name="IQ_PLUS_DEBT_SHAREHOLDER_LOANS_CSD" hidden="1">"c27958"</definedName>
    <definedName name="IQ_PLUS_DEBT_TAX_LIABILITIES_CSD" hidden="1">"c27959"</definedName>
    <definedName name="IQ_PLUS_DEBT_UNAMORTISED_CAPITALIZED_BORROWING_COSTS_CSD" hidden="1">"c27960"</definedName>
    <definedName name="IQ_PLUS_DEBT_VOLUMETRIC_PRODUCTION_PMT_S_CSD" hidden="1">"c27961"</definedName>
    <definedName name="IQ_PLUS_DEBT_WORKERS_COMPENSATION_SELF_INSURANCE_CSD" hidden="1">"c27962"</definedName>
    <definedName name="IQ_PLUS_DEPRECIATION_CONSOL_DECONSOL_CSD" hidden="1">"c27963"</definedName>
    <definedName name="IQ_PLUS_DIVIDENDS_AD_HOC_CSD" hidden="1">"c27964"</definedName>
    <definedName name="IQ_PLUS_DIVIDENDS_CONSOL_DECONSOL_CSD" hidden="1">"c27965"</definedName>
    <definedName name="IQ_PLUS_DIVIDENDS_RECEIVED_FROM_EQUITY_INVESTMENTS_CSD" hidden="1">"c27966"</definedName>
    <definedName name="IQ_PLUS_DIVIDENDS_RECEIVED_INCL_FINANCING_INVESTING_ACCT_CSD" hidden="1">"c27967"</definedName>
    <definedName name="IQ_PLUS_EBIT_AD_HOC_CSD" hidden="1">"c27968"</definedName>
    <definedName name="IQ_PLUS_EBIT_FINANCE_INTEREST_INC_CSD" hidden="1">"c27969"</definedName>
    <definedName name="IQ_PLUS_EBIT_INC_EXP_UNCONSOL_COMPANIES_CSD" hidden="1">"c27970"</definedName>
    <definedName name="IQ_PLUS_EBITDA_BUSINESS_DIVESTMENTS_CSD" hidden="1">"c27971"</definedName>
    <definedName name="IQ_PLUS_EBITDA_DERIVATIVES_CSD" hidden="1">"c27972"</definedName>
    <definedName name="IQ_PLUS_EBITDA_FX_GAIN_LOSS_CSD" hidden="1">"c27973"</definedName>
    <definedName name="IQ_PLUS_EBITDA_GAIN_LOSS_DISPOSALS_PPE_CSD" hidden="1">"c27974"</definedName>
    <definedName name="IQ_PLUS_EBITDA_INC_EXP_UNCONSOL_COMPANIES_CSD" hidden="1">"c27975"</definedName>
    <definedName name="IQ_PLUS_EBITDA_INVENTORY_CSD" hidden="1">"c27976"</definedName>
    <definedName name="IQ_PLUS_EBITDA_OTHER_INC_EXP_CSD" hidden="1">"c27977"</definedName>
    <definedName name="IQ_PLUS_EBITDA_RESTRUCTURING_COSTS_CSD" hidden="1">"c27978"</definedName>
    <definedName name="IQ_PLUS_EBITDA_SETTLEMENT_LITIGATION_INSURANCE_COSTS_CSD" hidden="1">"c27979"</definedName>
    <definedName name="IQ_PLUS_EBITDA_VALUATION_GAINS_LOSSES_CSD" hidden="1">"c27980"</definedName>
    <definedName name="IQ_PLUS_EQUITY_AD_HOC_CSD" hidden="1">"c27981"</definedName>
    <definedName name="IQ_PLUS_EQUITY_CONSOL_DECONSOL_CSD" hidden="1">"c27982"</definedName>
    <definedName name="IQ_PLUS_EQUITY_EQUITY_COMPONENTCONVERTIBLE_DEBT_CSD" hidden="1">"c27983"</definedName>
    <definedName name="IQ_PLUS_EQUITY_FAIR_VALUE_ADJUSTMENTS_CSD" hidden="1">"c27984"</definedName>
    <definedName name="IQ_PLUS_EQUITY_GOVERNMENT_GRANTS_CSD" hidden="1">"c27985"</definedName>
    <definedName name="IQ_PLUS_EQUITY_LIKE_HYBRID_PMT_INTEREST_CSD" hidden="1">"c27986"</definedName>
    <definedName name="IQ_PLUS_EXPLORATION_COSTS_CSD" hidden="1">"c27987"</definedName>
    <definedName name="IQ_PLUS_FFO_AD_HOC_CSD" hidden="1">"c27988"</definedName>
    <definedName name="IQ_PLUS_FFO_ASSET_DISPOSALS_CSD" hidden="1">"c27989"</definedName>
    <definedName name="IQ_PLUS_FFO_CONSOL_DECONSOL_CSD" hidden="1">"c27990"</definedName>
    <definedName name="IQ_PLUS_FFO_DERIVATIVES_CSD" hidden="1">"c27991"</definedName>
    <definedName name="IQ_PLUS_FFO_DISC_OPS_CSD" hidden="1">"c27992"</definedName>
    <definedName name="IQ_PLUS_FFO_LIFO_FIFO_CSD" hidden="1">"c27993"</definedName>
    <definedName name="IQ_PLUS_FFO_REGULATORY_ALLOWANCE_CSD" hidden="1">"c27994"</definedName>
    <definedName name="IQ_PLUS_FFO_RESTRUCTURING_COSTS_CSD" hidden="1">"c27995"</definedName>
    <definedName name="IQ_PLUS_FFO_TAXES_CSD" hidden="1">"c27996"</definedName>
    <definedName name="IQ_PLUS_FINANCE_RECEIVABLES_SOLD_CSD" hidden="1">"c27997"</definedName>
    <definedName name="IQ_PLUS_FX_MOVEMENTS_REPORTED_BELOW_CFO_CSD" hidden="1">"c27998"</definedName>
    <definedName name="IQ_PLUS_GENERAL_BANKING_RISK_PROV_CSD" hidden="1">"c27999"</definedName>
    <definedName name="IQ_PLUS_GENERAL_RESERVES_CSD" hidden="1">"c28000"</definedName>
    <definedName name="IQ_PLUS_HIGH_EQUITY_HYBRID_DEBT_CSD" hidden="1">"c28001"</definedName>
    <definedName name="IQ_PLUS_INDEX_LINKED_DEBT_ANNUAL_ACCRETION_CSD" hidden="1">"c28002"</definedName>
    <definedName name="IQ_PLUS_INTEREST_EXP_AD_HOC_CSD" hidden="1">"c28003"</definedName>
    <definedName name="IQ_PLUS_INTEREST_EXP_CONSOL_DECONSOL_CSD" hidden="1">"c28004"</definedName>
    <definedName name="IQ_PLUS_INTEREST_EXP_DERIVATIVES_CSD" hidden="1">"c28005"</definedName>
    <definedName name="IQ_PLUS_INTEREST_EXP_SHAREHOLDER_LOAN_CSD" hidden="1">"c28006"</definedName>
    <definedName name="IQ_PLUS_INTEREST_FROM_RECEIVABLES_SOLD_CSD" hidden="1">"c28007"</definedName>
    <definedName name="IQ_PLUS_LESS_OTHER_EARNINGS_ADJUSTMENTS_CSD" hidden="1">"c28008"</definedName>
    <definedName name="IQ_PLUS_LESS_TAX_IMPACT_ADJUSTMENTS_CSD" hidden="1">"c28009"</definedName>
    <definedName name="IQ_PLUS_LOW_EQUITY_HYBRID_EQUITY_CSD" hidden="1">"c28010"</definedName>
    <definedName name="IQ_PLUS_MINORITY_INTEREST_EQUITY_CSD" hidden="1">"c28011"</definedName>
    <definedName name="IQ_PLUS_NON_OPERATING_INC_EXP_CONSOL_DECONSOL_CSD" hidden="1">"c28012"</definedName>
    <definedName name="IQ_PLUS_NONRECURRING_SPECIAL_EXPENSE_CSD" hidden="1">"c28013"</definedName>
    <definedName name="IQ_PLUS_OLA_ADDITION_CAPEX_CSD" hidden="1">"c28014"</definedName>
    <definedName name="IQ_PLUS_OLA_DEBT_CSD" hidden="1">"c28015"</definedName>
    <definedName name="IQ_PLUS_OLA_DEPRECIATION_CSD" hidden="1">"c28016"</definedName>
    <definedName name="IQ_PLUS_OLA_INTEREST_CSD" hidden="1">"c28017"</definedName>
    <definedName name="IQ_PLUS_OLA_RENT_CSD" hidden="1">"c28018"</definedName>
    <definedName name="IQ_PLUS_OPERATING_EXP_AD_HOC_CSD" hidden="1">"c28019"</definedName>
    <definedName name="IQ_PLUS_OTHER_DEBT_LIKE_OBLIGATIONS_GUARANTEES_LITIGATION_ETC_CSD" hidden="1">"c28020"</definedName>
    <definedName name="IQ_PLUS_PENSION_OPEB_EXP_NORMALIZED_DATA_CSD" hidden="1">"c28021"</definedName>
    <definedName name="IQ_PLUS_PENSION_OTHER_POSTRETIREMENT_DEBT_DEFERRED_COMPENSATION_CSD" hidden="1">"c28022"</definedName>
    <definedName name="IQ_PLUS_PENSION_OTHER_POSTRETIREMENT_EQUITY_CSD" hidden="1">"c28023"</definedName>
    <definedName name="IQ_PLUS_PENSION_OTHER_POSTRETIREMENT_EXP_ACTUAL_CSD" hidden="1">"c28024"</definedName>
    <definedName name="IQ_PLUS_PENSION_OTHER_POSTRETIREMENT_EXP_CSD" hidden="1">"c28025"</definedName>
    <definedName name="IQ_PLUS_PENSION_OTHER_POSTRETIREMENT_EXP_NORMALIZED_CSD" hidden="1">"c28026"</definedName>
    <definedName name="IQ_PLUS_PENSION_OTHER_POSTRETIREMENT_EXP_NORMALIZED_DATA_CSD" hidden="1">"c28027"</definedName>
    <definedName name="IQ_PLUS_PPA_DEPRECIATION_CSD" hidden="1">"c28028"</definedName>
    <definedName name="IQ_PLUS_PPA_INTEREST_EXP_CSD" hidden="1">"c28029"</definedName>
    <definedName name="IQ_PLUS_PREF_STOCK_ADJ_CSD" hidden="1">"c28030"</definedName>
    <definedName name="IQ_PLUS_PREF_STOCK_PRE_ADJ_CSD" hidden="1">"c28031"</definedName>
    <definedName name="IQ_PLUS_PURCHASE_POWER_DEBT_EQUIVALENT_CSD" hidden="1">"c28032"</definedName>
    <definedName name="IQ_PLUS_RECEIVABLES_SOLD_INTEREST_ADJUSTMENT_CSD" hidden="1">"c28033"</definedName>
    <definedName name="IQ_PLUS_REVENUES_AD_HOC_CSD" hidden="1">"c28034"</definedName>
    <definedName name="IQ_PLUS_REVENUES_CONSOL_DECONSOL_CSD" hidden="1">"c28035"</definedName>
    <definedName name="IQ_PLUS_REVENUES_DERIVATIVES_CSD" hidden="1">"c28036"</definedName>
    <definedName name="IQ_PLUS_REVENUES_FINANCE_INTEREST_INC_CSD" hidden="1">"c28037"</definedName>
    <definedName name="IQ_PLUS_REVENUES_PROFIT_DISPOSALS_CSD" hidden="1">"c28038"</definedName>
    <definedName name="IQ_PLUS_STOCK_COMPENSATION_EXP_CSD" hidden="1">"c28039"</definedName>
    <definedName name="IQ_PLUS_TOTAL_ASSETS_AD_HOC_CSD" hidden="1">"c28040"</definedName>
    <definedName name="IQ_PLUS_TOTAL_ASSETS_CONSOL_DECONSOL_CSD" hidden="1">"c28041"</definedName>
    <definedName name="IQ_PLUS_TOTAL_ASSETS_FAIR_VALUE_CSD" hidden="1">"c28042"</definedName>
    <definedName name="IQ_PLUS_TRADE_RECEIVABLES_SOLD_CSD" hidden="1">"c28043"</definedName>
    <definedName name="IQ_PLUS_TRANSFER_PMT_CAPTIVE_FIN_CO_CSD" hidden="1">"c28044"</definedName>
    <definedName name="IQ_PLUS_UNREALIZED_GAINS_CSD" hidden="1">"c28045"</definedName>
    <definedName name="IQ_PLUS_WORKING_CAPITAL_AD_HOC_CSD" hidden="1">"c28046"</definedName>
    <definedName name="IQ_PLUS_WORKING_CAPITAL_CONSOL_DECONSOL_CSD" hidden="1">"c28047"</definedName>
    <definedName name="IQ_PLUS_WORKING_CAPITAL_DERIVATIVES_CSD" hidden="1">"c28048"</definedName>
    <definedName name="IQ_PLUS_WORKING_CAPITAL_LIFO_FIFO_CSD" hidden="1">"c28049"</definedName>
    <definedName name="IQ_PLUS_WORKING_CAPITAL_TAXES_CSD" hidden="1">"c28050"</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E_NET_CSD" hidden="1">"c28051"</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DIVIDENDS_CSD" hidden="1">"c28052"</definedName>
    <definedName name="IQ_PREF_EQUITY" hidden="1">"c1044"</definedName>
    <definedName name="IQ_PREF_ISSUED" hidden="1">"c1045"</definedName>
    <definedName name="IQ_PREF_ISSUED_BNK" hidden="1">"c1046"</definedName>
    <definedName name="IQ_PREF_ISSUED_BR" hidden="1">"c1047"</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CAPITAL_EQUIVALENT_INSTRUMENTS_CSD" hidden="1">"c28053"</definedName>
    <definedName name="IQ_PREFERRED_DEPOSITS_FFIEC" hidden="1">"c15312"</definedName>
    <definedName name="IQ_PREFERRED_DEPOSITS_THRIFT" hidden="1">"c24996"</definedName>
    <definedName name="IQ_PREFERRED_FDIC" hidden="1">"c6349"</definedName>
    <definedName name="IQ_PREFERRED_LIST" hidden="1">"c13506"</definedName>
    <definedName name="IQ_PREFERRED_STOCK_CSD" hidden="1">"c28054"</definedName>
    <definedName name="IQ_PREFERRED_STOCK_DIVIDENDS_DECLARED_SAVINGS_ASSOCIATION_THRIFT" hidden="1">"c25010"</definedName>
    <definedName name="IQ_PREFINANCING_CASH_FLOW_CSD" hidden="1">"c28055"</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PROVISION_OPERATING_INCOME_CSD" hidden="1">"c28056"</definedName>
    <definedName name="IQ_PRESIDENT_ID" hidden="1">"c15216"</definedName>
    <definedName name="IQ_PRESIDENT_NAME" hidden="1">"c15215"</definedName>
    <definedName name="IQ_PRETAX_GW_INC_EST_REV_DATE_TIME_THOM" hidden="1">"c28429"</definedName>
    <definedName name="IQ_PRETAX_GW_INC_EST_REVISIONS_THOM" hidden="1">"c28390"</definedName>
    <definedName name="IQ_PRETAX_INC_AFTER_CAP_ALLOCATION_FOREIGN_FFIEC" hidden="1">"c15390"</definedName>
    <definedName name="IQ_PRETAX_INC_BEFORE_CAP_ALLOCATION_FOREIGN_FFIEC" hidden="1">"c15388"</definedName>
    <definedName name="IQ_PRETAX_INC_EST_REV_DATE_TIME_THOM" hidden="1">"c28427"</definedName>
    <definedName name="IQ_PRETAX_INC_EST_REVISIONS_THOM" hidden="1">"c28388"</definedName>
    <definedName name="IQ_PRETAX_OPERATING_INC_AVG_ASSETS_FFIEC" hidden="1">"c13365"</definedName>
    <definedName name="IQ_PRETAX_PROFIT_AVG_COMMON_EQUITY_CSD" hidden="1">"c28057"</definedName>
    <definedName name="IQ_PRETAX_PROFIT_CSD" hidden="1">"c28058"</definedName>
    <definedName name="IQ_PRETAX_PROFIT_REVENUES_CSD" hidden="1">"c28059"</definedName>
    <definedName name="IQ_PRETAX_REPORT_INC_EST_REV_DATE_TIME_THOM" hidden="1">"c28428"</definedName>
    <definedName name="IQ_PRETAX_REPORT_INC_EST_REVISIONS_THOM" hidden="1">"c28389"</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EST_REV_DATE_TIME" hidden="1">"c28187"</definedName>
    <definedName name="IQ_PRICE_TARGET_EST_REV_DATE_TIME_CIQ" hidden="1">"c28304"</definedName>
    <definedName name="IQ_PRICE_TARGET_EST_REVISIONS" hidden="1">"c28148"</definedName>
    <definedName name="IQ_PRICE_TARGET_EST_REVISIONS_CIQ" hidden="1">"c28265"</definedName>
    <definedName name="IQ_PRICE_TARGET_REUT" hidden="1">"c3631"</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CEEDS_FROM_SALE_FIXED_ASSETS_CSD" hidden="1">"c28060"</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BLIC_SECTOR_GOVERNMENT_LOANS_CSD" hidden="1">"c28061"</definedName>
    <definedName name="IQ_PUBLIC_SECTOR_TOTAL_COVERED_BONDS_CSD" hidden="1">"c28062"</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MATERIALS_SUPPLIES_MERCHANDISE_CSD" hidden="1">"c28063"</definedName>
    <definedName name="IQ_RAW_SALEABLE_INVENTORY_COAL" hidden="1">"c15941"</definedName>
    <definedName name="IQ_RC" hidden="1">"c2497"</definedName>
    <definedName name="IQ_RC_PCT" hidden="1">"c2498"</definedName>
    <definedName name="IQ_RD_CSD" hidden="1">"c28064"</definedName>
    <definedName name="IQ_RD_EXP" hidden="1">"c1090"</definedName>
    <definedName name="IQ_RD_EXP_FN" hidden="1">"c1091"</definedName>
    <definedName name="IQ_RD_REVENUES_CSD" hidden="1">"c28065"</definedName>
    <definedName name="IQ_RD_REVENUES_PRE_ADJ_CSD" hidden="1">"c28066"</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INVEST_FDIC" hidden="1">"c6331"</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DUE_30_89_FFIEC" hidden="1">"c25826"</definedName>
    <definedName name="IQ_RE_LOANS_DUE_90_FFIEC" hidden="1">"c25827"</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BOOKED_GNMA_REPUR_GUARANTEED_US_EXCL_LOSS_SHARING_DUE_30_89_FFIEC" hidden="1">"c27070"</definedName>
    <definedName name="IQ_REBOOKED_GNMA_REPUR_GUARANTEED_US_EXCL_LOSS_SHARING_DUE_90_FFIEC" hidden="1">"c27110"</definedName>
    <definedName name="IQ_REBOOKED_GNMA_REPUR_GUARANTEED_US_EXCL_LOSS_SHARING_NON_ACCRUAL_FFIEC" hidden="1">"c27150"</definedName>
    <definedName name="IQ_RECEIVABLES_ADJ_CSD" hidden="1">"c28067"</definedName>
    <definedName name="IQ_RECEIVABLES_DAYS_CSD" hidden="1">"c28068"</definedName>
    <definedName name="IQ_RECEIVABLES_DAYS_PRE_ADJ_CSD" hidden="1">"c28069"</definedName>
    <definedName name="IQ_RECEIVABLES_PRE_ADJ_CSD" hidden="1">"c28070"</definedName>
    <definedName name="IQ_RECEIVABLES_TURNOVER_CSD" hidden="1">"c28071"</definedName>
    <definedName name="IQ_RECEIVABLES_TURNOVER_PRE_ADJ_CSD" hidden="1">"c28072"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GVA_THRIFT" hidden="1">"c25094"</definedName>
    <definedName name="IQ_RECOVERIES_HOME_EQUITY_LINES_FDIC" hidden="1">"c6705"</definedName>
    <definedName name="IQ_RECOVERIES_OTHER_CONSUMER_LOANS_FDIC" hidden="1">"c6703"</definedName>
    <definedName name="IQ_RECOVERIES_OTHER_LOANS_FDIC" hidden="1">"c6706"</definedName>
    <definedName name="IQ_RECOVERIES_TVA_THRIFT" hidden="1">"c25108"</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_AGREEMENTS_CSD" hidden="1">"c28073"</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_MBS_PASS_THROUGH_ISSUED_FNMA_GNMA_TRADING_DOM_FFIEC" hidden="1">"c27350"</definedName>
    <definedName name="IQ_RES_MBS_TRADING_DOM_FFIEC" hidden="1">"c27349"</definedName>
    <definedName name="IQ_RES_MBS_TRADING_FFIEC" hidden="1">"c27345"</definedName>
    <definedName name="IQ_RES_PASS_THROUGH_FNMA_GNMA_TRADING_FFIEC" hidden="1">"c27346"</definedName>
    <definedName name="IQ_RESEARCH_DEV" hidden="1">"c1419"</definedName>
    <definedName name="IQ_RESERVES_UNTAXED_CSD" hidden="1">"c28074"</definedName>
    <definedName name="IQ_RESI_RE_NCOS_AVG_RESI_RE_LOANS_CSD" hidden="1">"c28075"</definedName>
    <definedName name="IQ_RESIDENTIAL_LOANS" hidden="1">"c1102"</definedName>
    <definedName name="IQ_RESIDENTIAL_MORT_LOANS" hidden="1">"c1102"</definedName>
    <definedName name="IQ_RESIDENTIAL_REAL_ESTATE_LOANS_CSD" hidden="1">"c28076"</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STRUCTURING_CHARGES_CSD" hidden="1">"c28077"</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 hidden="1">"c26985"</definedName>
    <definedName name="IQ_RETAIL_DEPOSITS_FDIC" hidden="1">"c6488"</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"c9903"</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AINED_PROFITS_CSD" hidden="1">"c28078"</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BANK" hidden="1">"c1114"</definedName>
    <definedName name="IQ_RETURN_ASSETS_BROK" hidden="1">"c1115"</definedName>
    <definedName name="IQ_RETURN_ASSETS_CM" hidden="1">"c1115"</definedName>
    <definedName name="IQ_RETURN_ASSETS_FDIC" hidden="1">"c6730"</definedName>
    <definedName name="IQ_RETURN_ASSETS_FS" hidden="1">"c1116"</definedName>
    <definedName name="IQ_RETURN_CAPITAL" hidden="1">"c1117"</definedName>
    <definedName name="IQ_RETURN_CAPITAL_CSD" hidden="1">"c28079"</definedName>
    <definedName name="IQ_RETURN_CAPITAL_PRE_ADJ_CSD" hidden="1">"c28080"</definedName>
    <definedName name="IQ_RETURN_COMMON_EQUITY" hidden="1">"c13838"</definedName>
    <definedName name="IQ_RETURN_COMMON_EQUITY_ADJ_FOR_AFUDC_CSD" hidden="1">"c28081"</definedName>
    <definedName name="IQ_RETURN_COMMON_EQUITY_CSD" hidden="1">"c28082"</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CM" hidden="1">"c1120"</definedName>
    <definedName name="IQ_RETURN_EQUITY_FDIC" hidden="1">"c6732"</definedName>
    <definedName name="IQ_RETURN_EQUITY_FS" hidden="1">"c1121"</definedName>
    <definedName name="IQ_RETURN_INVESTMENT" hidden="1">"c1421"</definedName>
    <definedName name="IQ_RETURN_TOTAL_ASSETS_CSD" hidden="1">"c28083"</definedName>
    <definedName name="IQ_RETURN_TOTAL_ASSETS_PRE_ADJ_CSD" hidden="1">"c28084"</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ALUATION_RESERVE_CSD" hidden="1">"c28085"</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REUT" hidden="1">"c3634"</definedName>
    <definedName name="IQ_REVENUE_EST_REV_DATE_TIME" hidden="1">"c28183"</definedName>
    <definedName name="IQ_REVENUE_EST_REV_DATE_TIME_CIQ" hidden="1">"c28300"</definedName>
    <definedName name="IQ_REVENUE_EST_REVISIONS" hidden="1">"c28144"</definedName>
    <definedName name="IQ_REVENUE_EST_REVISIONS_CIQ" hidden="1">"c28261"</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ADJ_CSD" hidden="1">"c28086"</definedName>
    <definedName name="IQ_REVENUES_PRE_ADJ_CSD" hidden="1">"c28087"</definedName>
    <definedName name="IQ_REVENUES_SATELLITE" hidden="1">"c15792"</definedName>
    <definedName name="IQ_REVENUES_WIRELESS" hidden="1">"c15793"</definedName>
    <definedName name="IQ_REVERSE_REPO" hidden="1">"c19131"</definedName>
    <definedName name="IQ_REVISION_DATE_" hidden="1">39149.3434953704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OPEN_LOANS_SEC_1_4_DOM_LOSS_SHARING_FFIEC" hidden="1">"c27191"</definedName>
    <definedName name="IQ_REVOLVING_OPEN_LOANS_SEC_1_4_EXTD_LOC_DOM_LOSS_SHARING_DUE_30_89_FFIEC" hidden="1">"c27074"</definedName>
    <definedName name="IQ_REVOLVING_OPEN_LOANS_SEC_1_4_EXTD_LOC_DOM_LOSS_SHARING_DUE_90_FFIEC" hidden="1">"c27114"</definedName>
    <definedName name="IQ_REVOLVING_OPEN_LOANS_SEC_1_4_EXTD_LOC_DOM_LOSS_SHARING_NON_ACCRUAL_FFIEC" hidden="1">"c27154"</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FDIC" hidden="1">"c6370"</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INVESTMENTS_CSD" hidden="1">"c28088"</definedName>
    <definedName name="IQ_SALE_PPE_CF" hidden="1">"c1137"</definedName>
    <definedName name="IQ_SALE_PPE_CF_BNK" hidden="1">"c1138"</definedName>
    <definedName name="IQ_SALE_PPE_CF_BR" hidden="1">"c1139"</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PRE_ADJ_CSD" hidden="1">"c28089"</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REV_DATE_TIME_REUT" hidden="1">"c28569"</definedName>
    <definedName name="IQ_SAME_STORE_REV_DATE_TIME_THOM" hidden="1">"c28452"</definedName>
    <definedName name="IQ_SAME_STORE_REVISIONS_REUT" hidden="1">"c28530"</definedName>
    <definedName name="IQ_SAME_STORE_REVISIONS_THOM" hidden="1">"c28413"</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1_4_DOM_LOANS_RSTRC_DUE_30_89_FFIEC" hidden="1">"c27093"</definedName>
    <definedName name="IQ_SEC_1_4_DOM_LOANS_RSTRC_DUE_90_FFIEC" hidden="1">"c27133"</definedName>
    <definedName name="IQ_SEC_1_4_DOM_LOANS_RSTRC_DUE_NON_ACCRUAL_FFIEC" hidden="1">"c27173"</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LOSS_SHARING_DUE_30_89_FFIEC" hidden="1">"c27073"</definedName>
    <definedName name="IQ_SEC_FARMLAND_DOM_LOSS_SHARING_DUE_90_FFIEC" hidden="1">"c27113"</definedName>
    <definedName name="IQ_SEC_FARMLAND_DOM_LOSS_SHARING_FFIEC" hidden="1">"c27190"</definedName>
    <definedName name="IQ_SEC_FARMLAND_DOM_LOSS_SHARING_NON_ACCRUAL_FFIEC" hidden="1">"c27153"</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LOANS_LOSS_SHARING_DUE_90_FFIEC" hidden="1">"c27117"</definedName>
    <definedName name="IQ_SEC_MULTIFAM_DOM_LOANS_RSTRC_DUE_30_89_FFIEC" hidden="1">"c27094"</definedName>
    <definedName name="IQ_SEC_MULTIFAM_DOM_LOANS_RSTRC_DUE_90_FFIEC" hidden="1">"c27134"</definedName>
    <definedName name="IQ_SEC_MULTIFAM_DOM_LOANS_RSTRC_NON_ACCRUAL_FFIEC" hidden="1">"c27174"</definedName>
    <definedName name="IQ_SEC_MULTIFAM_DOM_LOANS_RSTRC_TERMS_FFIEC" hidden="1">"c27025"</definedName>
    <definedName name="IQ_SEC_MULTIFAM_DOM_LOSS_SHARING_DUE_30_89_FFIEC" hidden="1">"c27077"</definedName>
    <definedName name="IQ_SEC_MULTIFAM_DOM_LOSS_SHARING_FFIEC" hidden="1">"c27194"</definedName>
    <definedName name="IQ_SEC_MULTIFAM_DOM_LOSS_SHARING_NON_ACCRUAL_FFIEC" hidden="1">"c27157"</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OM_LOSS_SHARING_DUE_30_89_FFIEC" hidden="1">"c27079"</definedName>
    <definedName name="IQ_SEC_OTHER_NONFARM_NONRES_DOM_LOSS_SHARING_DUE_90_FFIEC" hidden="1">"c27119"</definedName>
    <definedName name="IQ_SEC_OTHER_NONFARM_NONRES_DOM_LOSS_SHARING_FFIEC" hidden="1">"c27196"</definedName>
    <definedName name="IQ_SEC_OTHER_NONFARM_NONRES_DOM_RSTRC_TERMS_FFIEC" hidden="1">"c27027"</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THER_NONFARM_NONRES_RSTRC_DUE_30_89_FFIEC" hidden="1">"c27096"</definedName>
    <definedName name="IQ_SEC_OTHER_NONFARM_NONRES_RSTRC_DUE_90_FFIEC" hidden="1">"c27136"</definedName>
    <definedName name="IQ_SEC_OTHER_NONFARM_NONRES_RSTRC_NON_ACCRUAL_FFIEC" hidden="1">"c27176"</definedName>
    <definedName name="IQ_SEC_OWNER_NONFARM_NONRES_CHARGE_OFFS_FFIEC" hidden="1">"c13172"</definedName>
    <definedName name="IQ_SEC_OWNER_NONFARM_NONRES_DOM_RSTRC_TERMS_FFIEC" hidden="1">"c27026"</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OWNER_NONFARM_NONRES_RSTRC_DUE_30_89_FFIEC" hidden="1">"c27095"</definedName>
    <definedName name="IQ_SEC_OWNER_NONFARM_NONRES_RSTRC_DUE_90_FFIEC" hidden="1">"c27135"</definedName>
    <definedName name="IQ_SEC_OWNER_NONFARM_NONRES_RSTRC_NON_ACCRUAL_FFIEC" hidden="1">"c27159"</definedName>
    <definedName name="IQ_SEC_OWNER_NONFARM_NONRES_RSTRUC_NON_ACCRUAL_FFIEC" hidden="1">"c27175"</definedName>
    <definedName name="IQ_SEC_OWNER_OCCUPIED_NONFARM_NONRES_DOM_LOSS_SHARING_DUE_30_89_FFIEC" hidden="1">"c27078"</definedName>
    <definedName name="IQ_SEC_OWNER_OCCUPIED_NONFARM_NONRES_DOM_LOSS_SHARING_DUE_90_FFIEC" hidden="1">"c27118"</definedName>
    <definedName name="IQ_SEC_OWNER_OCCUPIED_NONFARM_NONRES_DOM_LOSS_SHARING_FFIEC" hidden="1">"c27195"</definedName>
    <definedName name="IQ_SEC_OWNER_OCCUPIED_NONFARM_NONRES_DOM_LOSS_SHARING_NON_ACCRUAL_FFIEC" hidden="1">"c27158"</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COMMERCIAL_LOANS_THRIFT" hidden="1">"c24854"</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CSD" hidden="1">"c28090"</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PARATE_LIFE_INSURANCE_ASSET_FFIEC" hidden="1">"c27009"</definedName>
    <definedName name="IQ_SERV_CHARGE_DEPOSITS" hidden="1">"c1157"</definedName>
    <definedName name="IQ_SERVICE_CHARGES_COMM_FEE_DOM_FFIEC" hidden="1">"c25821"</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CSD" hidden="1">"c28091"</definedName>
    <definedName name="IQ_SGA_INS" hidden="1">"c1160"</definedName>
    <definedName name="IQ_SGA_MARGIN" hidden="1">"c1898"</definedName>
    <definedName name="IQ_SGA_RE" hidden="1">"c6265"</definedName>
    <definedName name="IQ_SGA_REIT" hidden="1">"c1161"</definedName>
    <definedName name="IQ_SGA_REVENUES_CSD" hidden="1">"c28092"</definedName>
    <definedName name="IQ_SGA_REVENUES_PRE_ADJ_CSD" hidden="1">"c28093"</definedName>
    <definedName name="IQ_SGA_SUPPL" hidden="1">"c1162"</definedName>
    <definedName name="IQ_SGA_UTI" hidden="1">"c1163"</definedName>
    <definedName name="IQ_SHARE_CAPITAL_SURPLUS_CSD" hidden="1">"c28094"</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DEBT_TOTAL_LIABILITIES_CSD" hidden="1">"c28095"</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AC_RATIO_AFTER_DIVERSIFICATION_CSD" hidden="1">"c28096"</definedName>
    <definedName name="IQ_SP_RAC_RATIO_BEFORE_DIVERSIFICATION_CSD" hidden="1">"c28097"</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_ITEM_GAINS_LOSSES_DISPOSALS_RESTRUCTURING_FX_ASSET_SALES_CSD" hidden="1">"c28099"</definedName>
    <definedName name="IQ_SPECIAL_ITEMS_CSD" hidden="1">"c28100"</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BR" hidden="1">"c1178"</definedName>
    <definedName name="IQ_ST_DEBT_CM" hidden="1">"c1178"</definedName>
    <definedName name="IQ_ST_DEBT_CSD" hidden="1">"c28101"</definedName>
    <definedName name="IQ_ST_DEBT_DEBT_CSD" hidden="1">"c28102"</definedName>
    <definedName name="IQ_ST_DEBT_DEBT_PRE_ADJ_CSD" hidden="1">"c28103"</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FF_EXP_TOTAL_CSD" hidden="1">"c28104"</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NET_WORTH_ADJ_CSD" hidden="1">"c28106"</definedName>
    <definedName name="IQ_TANGIBLE_NET_WORTH_PRE_ADJ_CSD" hidden="1">"c28107"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EXPENSE_CREDIT_CSD" hidden="1">"c28108"</definedName>
    <definedName name="IQ_TAX_LOSS_CARRYFORWARDS_CSD" hidden="1">"c28109"</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_PRETAX_PROFIT_CSD" hidden="1">"c28110"</definedName>
    <definedName name="IQ_TAX_RATE_PCT_CSD" hidden="1">"c28111"</definedName>
    <definedName name="IQ_TAXATION_CSD" hidden="1">"c28112"</definedName>
    <definedName name="IQ_TAXES_ADJ_NOI_FFIEC" hidden="1">"c13395"</definedName>
    <definedName name="IQ_TAXES_NOI_FFIEC" hidden="1">"c13394"</definedName>
    <definedName name="IQ_TAXES_OTHER_THAN_INC_CSD" hidden="1">"c28113"</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REV_DATE_TIME_REUT" hidden="1">"c28564"</definedName>
    <definedName name="IQ_TEV_REVISIONS_REUT" hidden="1">"c28525"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CAPITAL_RATIO_CSD" hidden="1">"c28114"</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DIC" hidden="1">"c6746"</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HREE_CAPITAL" hidden="1">"c26994"</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DJ_CAPITAL_CSD" hidden="1">"c28115"</definedName>
    <definedName name="IQ_TOTAL_ALLOWABLE_EXCLUSIONS_THRIFT" hidden="1">"c25567"</definedName>
    <definedName name="IQ_TOTAL_AR_BR" hidden="1">"c1231"</definedName>
    <definedName name="IQ_TOTAL_AR_CM" hidden="1">"c1231"</definedName>
    <definedName name="IQ_TOTAL_AR_RE" hidden="1">"c6270"</definedName>
    <definedName name="IQ_TOTAL_AR_REIT" hidden="1">"c1232"</definedName>
    <definedName name="IQ_TOTAL_AR_UTI" hidden="1">"c1233"</definedName>
    <definedName name="IQ_TOTAL_ASSET_CAPTIVE_INSURANCE_SUBSIDIARIES_FFIEC" hidden="1">"c27216"</definedName>
    <definedName name="IQ_TOTAL_ASSET_CAPTIVE_REINSUR_SUBSIDIARIES_FFIEC" hidden="1">"c27217"</definedName>
    <definedName name="IQ_TOTAL_ASSET_TURNOVER_CSD" hidden="1">"c28116"</definedName>
    <definedName name="IQ_TOTAL_ASSET_TURNOVER_PRE_ADJ_CSD" hidden="1">"c28117"</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_CSD" hidden="1">"c28118"</definedName>
    <definedName name="IQ_TOTAL_ASSETS_ADJUSTED_ASSETS_THRIFT" hidden="1">"c25030"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PRE_ADJ_CSD" hidden="1">"c28119"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ASSETS_ADJ_CSD" hidden="1">"c28120"</definedName>
    <definedName name="IQ_TOTAL_CURRENT_ASSETS_CSD" hidden="1">"c28121"</definedName>
    <definedName name="IQ_TOTAL_CURRENT_LIAB" hidden="1">"c1431"</definedName>
    <definedName name="IQ_TOTAL_CURRENT_LIABILITIES_CSD" hidden="1">"c28122"</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CSD" hidden="1">"c28123"</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CSD" hidden="1">"c28124"</definedName>
    <definedName name="IQ_TOTAL_EQUITY_DOUBLE_LEVERAGE_CSD" hidden="1">"c28125"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ANGIBLES_CSD" hidden="1">"c28126"</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BR" hidden="1">"c1278"</definedName>
    <definedName name="IQ_TOTAL_LIAB_CM"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CSD" hidden="1">"c28127"</definedName>
    <definedName name="IQ_TOTAL_LIABILITIES_EQUITY_CSD" hidden="1">"c28128"</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OWNERS_EQUITY_CSD" hidden="1">"c28129"</definedName>
    <definedName name="IQ_TOTAL_LIABILITIES_PRE_ADJ_CSD" hidden="1">"c28130"</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CUST_DEPOSITS_PLUS_LT_FUNDS_CSD" hidden="1">"c28131"</definedName>
    <definedName name="IQ_TOTAL_LOANS_CUSTOMER_DEPOSITS_CSD" hidden="1">"c28132"</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DIC" hidden="1">"c6747"</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ECURITIES_FDIC" hidden="1">"c6306"</definedName>
    <definedName name="IQ_TOTAL_SPECIAL" hidden="1">"c1618"</definedName>
    <definedName name="IQ_TOTAL_SPECIAL_ITEMS_CSD" hidden="1">"c28133"</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CLOSED_DATE" hidden="1">"c18031"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GAINS_CSD" hidden="1">"c28134"</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DING_SECURITIES_MARKED_MARKET_CSD" hidden="1">"c28135"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LIMITED_LIFE_PREFERRED_STOCK_CSD" hidden="1">"c28136"</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BRANCHES_FOREIGN_BANK_LOANS_FDIC" hidden="1">"c6435"</definedName>
    <definedName name="IQ_US_BRANCHES_FOREIGN_BANKS_FDIC" hidden="1">"c6390"</definedName>
    <definedName name="IQ_US_DECOMMISSIONING_FUND_CONTRIBUTIONS_CSD" hidden="1">"c28137"</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GUARANTEED_PORTION_LL_EXCL_REBOOKED_GNMA_EXCL_LOSS_SHARING_DUE_30_89_FFIEC" hidden="1">"c27069"</definedName>
    <definedName name="IQ_US_GUARANTEED_PORTION_LL_EXCL_REBOOKED_GNMA_EXCL_LOSS_SHARING_DUE_90_FFIEC" hidden="1">"c27109"</definedName>
    <definedName name="IQ_US_GUARANTEED_PORTION_LL_EXCL_REBOOKED_GNMA_EXCL_LOSS_SHARING_NON_ACCRUAL_FFIEC" hidden="1">"c27149"</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_GOVT_AGENCY_EXCL_MBS_QUARTERLY_AVG_FFIEC" hidden="1">"c27060"</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EXP_DATE" hidden="1">"c27334"</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ING_CAPITAL_GROWTH_CSD" hidden="1">"c28139"</definedName>
    <definedName name="IQ_WORKING_CAPITAL_GROWTH_PRE_ADJ_CSD" hidden="1">"c28140"</definedName>
    <definedName name="IQ_WORKING_CAPITAL_TURNOVER_CSD" hidden="1">"c28141"</definedName>
    <definedName name="IQ_WORKING_CAPITAL_TURNOVER_PRE_ADJ_CSD" hidden="1">"c28142"</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QRC1" hidden="1">"$D$1:$G$1"</definedName>
    <definedName name="IQRC10" hidden="1">"$D$10:$Q$10"</definedName>
    <definedName name="IQRC100" hidden="1">"$D$100:$I$100"</definedName>
    <definedName name="IQRC101" hidden="1">"$D$101:$J$101"</definedName>
    <definedName name="IQRC102" hidden="1">"$D$102:$H$102"</definedName>
    <definedName name="IQRC103" hidden="1">"$D$103:$F$103"</definedName>
    <definedName name="IQRC104" hidden="1">"$D$104:$F$104"</definedName>
    <definedName name="IQRC105" hidden="1">"$D$105:$H$105"</definedName>
    <definedName name="IQRC106" hidden="1">"$D$106:$J$106"</definedName>
    <definedName name="IQRC107" hidden="1">"$D$107:$L$107"</definedName>
    <definedName name="IQRC108" hidden="1">"$D$108"</definedName>
    <definedName name="IQRC109" hidden="1">"$D$109:$G$109"</definedName>
    <definedName name="IQRC11" hidden="1">"$D$11:$M$11"</definedName>
    <definedName name="IQRC111" hidden="1">"$D$111:$E$111"</definedName>
    <definedName name="IQRC112" hidden="1">"$D$112:$F$112"</definedName>
    <definedName name="IQRC113" hidden="1">"$D$113:$I$113"</definedName>
    <definedName name="IQRC114" hidden="1">"$D$114:$J$114"</definedName>
    <definedName name="IQRC115" hidden="1">"$D$115"</definedName>
    <definedName name="IQRC116" hidden="1">"$D$116:$H$116"</definedName>
    <definedName name="IQRC117" hidden="1">"$D$117:$F$117"</definedName>
    <definedName name="IQRC118" hidden="1">"$D$118:$P$118"</definedName>
    <definedName name="IQRC119" hidden="1">"$D$119:$E$119"</definedName>
    <definedName name="IQRC12" hidden="1">"$D$12:$E$12"</definedName>
    <definedName name="IQRC120" hidden="1">"$D$120:$G$120"</definedName>
    <definedName name="IQRC121" hidden="1">"$D$121:$M$121"</definedName>
    <definedName name="IQRC122" hidden="1">"$D$122:$H$122"</definedName>
    <definedName name="IQRC123" hidden="1">"$D$123:$L$123"</definedName>
    <definedName name="IQRC124" hidden="1">"$D$124"</definedName>
    <definedName name="IQRC125" hidden="1">"$D$125:$I$125"</definedName>
    <definedName name="IQRC126" hidden="1">"$D$126:$J$126"</definedName>
    <definedName name="IQRC127" hidden="1">"$D$127:$T$127"</definedName>
    <definedName name="IQRC128" hidden="1">"$D$128:$J$128"</definedName>
    <definedName name="IQRC129" hidden="1">"$D$129:$J$129"</definedName>
    <definedName name="IQRC13" hidden="1">"$D$13:$F$13"</definedName>
    <definedName name="IQRC130" hidden="1">"$D$130:$F$130"</definedName>
    <definedName name="IQRC131" hidden="1">"$D$131:$K$131"</definedName>
    <definedName name="IQRC132" hidden="1">"$D$132:$G$132"</definedName>
    <definedName name="IQRC133" hidden="1">"$D$133:$G$133"</definedName>
    <definedName name="IQRC134" hidden="1">"$D$134:$F$134"</definedName>
    <definedName name="IQRC135" hidden="1">"$D$135:$J$135"</definedName>
    <definedName name="IQRC136" hidden="1">"$D$136"</definedName>
    <definedName name="IQRC137" hidden="1">"$D$137:$I$137"</definedName>
    <definedName name="IQRC138" hidden="1">"$D$138:$E$138"</definedName>
    <definedName name="IQRC14" hidden="1">"$D$14"</definedName>
    <definedName name="IQRC15" hidden="1">"$D$15:$I$15"</definedName>
    <definedName name="IQRC16" hidden="1">"$D$16:$P$16"</definedName>
    <definedName name="IQRC17" hidden="1">"$D$17:$K$17"</definedName>
    <definedName name="IQRC18" hidden="1">"$D$18:$L$18"</definedName>
    <definedName name="IQRC19" hidden="1">"$D$19:$H$19"</definedName>
    <definedName name="IQRC2" hidden="1">"$D$2:$Q$2"</definedName>
    <definedName name="IQRC20" hidden="1">"$D$20:$E$20"</definedName>
    <definedName name="IQRC21" hidden="1">"$D$21:$R$21"</definedName>
    <definedName name="IQRC22" hidden="1">"$D$22:$J$22"</definedName>
    <definedName name="IQRC23" hidden="1">"$D$23:$K$23"</definedName>
    <definedName name="IQRC24" hidden="1">"$D$24:$G$24"</definedName>
    <definedName name="IQRC25" hidden="1">"$D$25:$U$25"</definedName>
    <definedName name="IQRC26" hidden="1">"$D$26:$S$26"</definedName>
    <definedName name="IQRC27" hidden="1">"$D$27:$H$27"</definedName>
    <definedName name="IQRC28" hidden="1">"$D$28:$H$28"</definedName>
    <definedName name="IQRC29" hidden="1">"$D$29:$J$29"</definedName>
    <definedName name="IQRC3" hidden="1">"$D$3:$J$3"</definedName>
    <definedName name="IQRC30" hidden="1">"$D$30:$F$30"</definedName>
    <definedName name="IQRC31" hidden="1">"$D$31"</definedName>
    <definedName name="IQRC32" hidden="1">"$D$32:$F$32"</definedName>
    <definedName name="IQRC33" hidden="1">"$D$33:$I$33"</definedName>
    <definedName name="IQRC34" hidden="1">"$D$34:$J$34"</definedName>
    <definedName name="IQRC35" hidden="1">"$D$35:$K$35"</definedName>
    <definedName name="IQRC36" hidden="1">"$D$36:$H$36"</definedName>
    <definedName name="IQRC37" hidden="1">"$D$37:$K$37"</definedName>
    <definedName name="IQRC38" hidden="1">"$D$38:$K$38"</definedName>
    <definedName name="IQRC39" hidden="1">"$D$39:$H$39"</definedName>
    <definedName name="IQRC4" hidden="1">"$D$4:$O$4"</definedName>
    <definedName name="IQRC40" hidden="1">"$D$40:$K$40"</definedName>
    <definedName name="IQRC41" hidden="1">"$D$41:$J$41"</definedName>
    <definedName name="IQRC42" hidden="1">"$D$42:$F$42"</definedName>
    <definedName name="IQRC43" hidden="1">"$D$43:$O$43"</definedName>
    <definedName name="IQRC44" hidden="1">"$D$44:$H$44"</definedName>
    <definedName name="IQRC45" hidden="1">"$D$45:$L$45"</definedName>
    <definedName name="IQRC46" hidden="1">"$D$46:$H$46"</definedName>
    <definedName name="IQRC47" hidden="1">"$D$47:$E$47"</definedName>
    <definedName name="IQRC48" hidden="1">"$D$48:$S$48"</definedName>
    <definedName name="IQRC49" hidden="1">"$D$49:$K$49"</definedName>
    <definedName name="IQRC5" hidden="1">"$D$5:$L$5"</definedName>
    <definedName name="IQRC50" hidden="1">"$D$50:$E$50"</definedName>
    <definedName name="IQRC51" hidden="1">"$D$51:$O$51"</definedName>
    <definedName name="IQRC52" hidden="1">"$D$52:$J$52"</definedName>
    <definedName name="IQRC53" hidden="1">"$D$53:$R$53"</definedName>
    <definedName name="IQRC54" hidden="1">"$D$54:$J$54"</definedName>
    <definedName name="IQRC55" hidden="1">"$D$55:$J$55"</definedName>
    <definedName name="IQRC56" hidden="1">"$D$56:$F$56"</definedName>
    <definedName name="IQRC57" hidden="1">"$D$57:$H$57"</definedName>
    <definedName name="IQRC58" hidden="1">"$D$58"</definedName>
    <definedName name="IQRC59" hidden="1">"$D$59:$E$59"</definedName>
    <definedName name="IQRC6" hidden="1">"$D$6:$H$6"</definedName>
    <definedName name="IQRC60" hidden="1">"$D$60:$P$60"</definedName>
    <definedName name="IQRC61" hidden="1">"$D$61"</definedName>
    <definedName name="IQRC62" hidden="1">"$D$62"</definedName>
    <definedName name="IQRC63" hidden="1">"$D$63:$P$63"</definedName>
    <definedName name="IQRC64" hidden="1">"$D$64:$G$64"</definedName>
    <definedName name="IQRC65" hidden="1">"$D$65:$L$65"</definedName>
    <definedName name="IQRC66" hidden="1">"$D$66:$K$66"</definedName>
    <definedName name="IQRC67" hidden="1">"$D$67:$M$67"</definedName>
    <definedName name="IQRC68" hidden="1">"$D$68:$I$68"</definedName>
    <definedName name="IQRC69" hidden="1">"$D$69:$G$69"</definedName>
    <definedName name="IQRC7" hidden="1">"$D$7"</definedName>
    <definedName name="IQRC70" hidden="1">"$D$70:$H$70"</definedName>
    <definedName name="IQRC71" hidden="1">"$D$71"</definedName>
    <definedName name="IQRC72" hidden="1">"$D$72:$F$72"</definedName>
    <definedName name="IQRC73" hidden="1">"$D$73:$G$73"</definedName>
    <definedName name="IQRC74" hidden="1">"$D$74"</definedName>
    <definedName name="IQRC75" hidden="1">"$D$75"</definedName>
    <definedName name="IQRC76" hidden="1">"$D$76"</definedName>
    <definedName name="IQRC77" hidden="1">"$D$77:$L$77"</definedName>
    <definedName name="IQRC78" hidden="1">"$D$78:$I$78"</definedName>
    <definedName name="IQRC79" hidden="1">"$D$79:$P$79"</definedName>
    <definedName name="IQRC8" hidden="1">"$D$8:$H$8"</definedName>
    <definedName name="IQRC80" hidden="1">"$D$80:$G$80"</definedName>
    <definedName name="IQRC81" hidden="1">"$D$81:$G$81"</definedName>
    <definedName name="IQRC82" hidden="1">"$D$82:$I$82"</definedName>
    <definedName name="IQRC83" hidden="1">"$D$83:$G$83"</definedName>
    <definedName name="IQRC84" hidden="1">"$D$84:$H$84"</definedName>
    <definedName name="IQRC85" hidden="1">"$D$85"</definedName>
    <definedName name="IQRC86" hidden="1">"$D$86"</definedName>
    <definedName name="IQRC87" hidden="1">"$D$87:$N$87"</definedName>
    <definedName name="IQRC88" hidden="1">"$D$88:$J$88"</definedName>
    <definedName name="IQRC89" hidden="1">"$D$89:$H$89"</definedName>
    <definedName name="IQRC9" hidden="1">"$D$9:$N$9"</definedName>
    <definedName name="IQRC90" hidden="1">"$D$90:$G$90"</definedName>
    <definedName name="IQRC91" hidden="1">"$D$91:$O$91"</definedName>
    <definedName name="IQRC92" hidden="1">"$D$92:$I$92"</definedName>
    <definedName name="IQRC93" hidden="1">"$D$93:$F$93"</definedName>
    <definedName name="IQRC94" hidden="1">"$D$94:$Q$94"</definedName>
    <definedName name="IQRC95" hidden="1">"$D$95:$F$95"</definedName>
    <definedName name="IQRC96" hidden="1">"$D$96:$H$96"</definedName>
    <definedName name="IQRC97" hidden="1">"$D$97:$O$97"</definedName>
    <definedName name="IQRC98" hidden="1">"$D$98:$O$98"</definedName>
    <definedName name="IQRC99" hidden="1">"$D$99:$N$99"</definedName>
    <definedName name="IQRH77" hidden="1">"$I$77"</definedName>
    <definedName name="IQRM100" hidden="1">"$N$100"</definedName>
    <definedName name="IQRM104" hidden="1">"$N$104"</definedName>
    <definedName name="IQRM114" hidden="1">"$N$114"</definedName>
    <definedName name="IQRM138" hidden="1">"$M$139:$M$141"</definedName>
    <definedName name="IQRM139" hidden="1">"$M$140:$M$147"</definedName>
    <definedName name="IQRM140" hidden="1">"$N$140"</definedName>
    <definedName name="IQRM141" hidden="1">"$N$141"</definedName>
    <definedName name="IQRM142" hidden="1">"$N$142"</definedName>
    <definedName name="IQRM143" hidden="1">"$N$143"</definedName>
    <definedName name="IQRM144" hidden="1">"$N$144"</definedName>
    <definedName name="IQRM145" hidden="1">"$N$145"</definedName>
    <definedName name="IQRM146" hidden="1">"$N$146"</definedName>
    <definedName name="IQRM19" hidden="1">"$N$19"</definedName>
    <definedName name="IQRM33" hidden="1">"$N$33"</definedName>
    <definedName name="IQRM37" hidden="1">"$N$37"</definedName>
    <definedName name="IQRM41" hidden="1">"$N$41"</definedName>
    <definedName name="IQRM51" hidden="1">"$N$51"</definedName>
    <definedName name="IQRM69" hidden="1">"$N$69"</definedName>
    <definedName name="IQRM70" hidden="1">"$N$70"</definedName>
    <definedName name="IQRM74" hidden="1">"$N$74"</definedName>
    <definedName name="IQRM76" hidden="1">"$N$76"</definedName>
    <definedName name="IQRM78" hidden="1">"$N$78"</definedName>
    <definedName name="IQRM86" hidden="1">"$N$86"</definedName>
    <definedName name="IQRM9" hidden="1">"$N$9:$X$9"</definedName>
    <definedName name="IQRM92" hidden="1">"$N$92"</definedName>
    <definedName name="IQRN77" hidden="1">"$O$77"</definedName>
    <definedName name="it" localSheetId="15" hidden="1">{"a_assump1",#N/A,FALSE,"BPlan 96-00 - Base";"a_assump2",#N/A,FALSE,"BPlan 96-00 - Base";"a_plus",#N/A,FALSE,"BPlan 96-00 - Base";"a_bs",#N/A,FALSE,"BPlan 96-00 - Base";"a_cf",#N/A,FALSE,"BPlan 96-00 - Base";"a_irrbase",#N/A,FALSE,"BPlan 96-00 - Base";"a_notes",#N/A,FALSE,"BPlan 96-00 - Base"}</definedName>
    <definedName name="it" localSheetId="21" hidden="1">{"a_assump1",#N/A,FALSE,"BPlan 96-00 - Base";"a_assump2",#N/A,FALSE,"BPlan 96-00 - Base";"a_plus",#N/A,FALSE,"BPlan 96-00 - Base";"a_bs",#N/A,FALSE,"BPlan 96-00 - Base";"a_cf",#N/A,FALSE,"BPlan 96-00 - Base";"a_irrbase",#N/A,FALSE,"BPlan 96-00 - Base";"a_notes",#N/A,FALSE,"BPlan 96-00 - Base"}</definedName>
    <definedName name="it" localSheetId="20" hidden="1">{"a_assump1",#N/A,FALSE,"BPlan 96-00 - Base";"a_assump2",#N/A,FALSE,"BPlan 96-00 - Base";"a_plus",#N/A,FALSE,"BPlan 96-00 - Base";"a_bs",#N/A,FALSE,"BPlan 96-00 - Base";"a_cf",#N/A,FALSE,"BPlan 96-00 - Base";"a_irrbase",#N/A,FALSE,"BPlan 96-00 - Base";"a_notes",#N/A,FALSE,"BPlan 96-00 - Base"}</definedName>
    <definedName name="it" localSheetId="24" hidden="1">{"a_assump1",#N/A,FALSE,"BPlan 96-00 - Base";"a_assump2",#N/A,FALSE,"BPlan 96-00 - Base";"a_plus",#N/A,FALSE,"BPlan 96-00 - Base";"a_bs",#N/A,FALSE,"BPlan 96-00 - Base";"a_cf",#N/A,FALSE,"BPlan 96-00 - Base";"a_irrbase",#N/A,FALSE,"BPlan 96-00 - Base";"a_notes",#N/A,FALSE,"BPlan 96-00 - Base"}</definedName>
    <definedName name="it" localSheetId="17" hidden="1">{"a_assump1",#N/A,FALSE,"BPlan 96-00 - Base";"a_assump2",#N/A,FALSE,"BPlan 96-00 - Base";"a_plus",#N/A,FALSE,"BPlan 96-00 - Base";"a_bs",#N/A,FALSE,"BPlan 96-00 - Base";"a_cf",#N/A,FALSE,"BPlan 96-00 - Base";"a_irrbase",#N/A,FALSE,"BPlan 96-00 - Base";"a_notes",#N/A,FALSE,"BPlan 96-00 - Base"}</definedName>
    <definedName name="it" localSheetId="28" hidden="1">{"a_assump1",#N/A,FALSE,"BPlan 96-00 - Base";"a_assump2",#N/A,FALSE,"BPlan 96-00 - Base";"a_plus",#N/A,FALSE,"BPlan 96-00 - Base";"a_bs",#N/A,FALSE,"BPlan 96-00 - Base";"a_cf",#N/A,FALSE,"BPlan 96-00 - Base";"a_irrbase",#N/A,FALSE,"BPlan 96-00 - Base";"a_notes",#N/A,FALSE,"BPlan 96-00 - Base"}</definedName>
    <definedName name="it" localSheetId="29" hidden="1">{"a_assump1",#N/A,FALSE,"BPlan 96-00 - Base";"a_assump2",#N/A,FALSE,"BPlan 96-00 - Base";"a_plus",#N/A,FALSE,"BPlan 96-00 - Base";"a_bs",#N/A,FALSE,"BPlan 96-00 - Base";"a_cf",#N/A,FALSE,"BPlan 96-00 - Base";"a_irrbase",#N/A,FALSE,"BPlan 96-00 - Base";"a_notes",#N/A,FALSE,"BPlan 96-00 - Base"}</definedName>
    <definedName name="it" localSheetId="26" hidden="1">{"a_assump1",#N/A,FALSE,"BPlan 96-00 - Base";"a_assump2",#N/A,FALSE,"BPlan 96-00 - Base";"a_plus",#N/A,FALSE,"BPlan 96-00 - Base";"a_bs",#N/A,FALSE,"BPlan 96-00 - Base";"a_cf",#N/A,FALSE,"BPlan 96-00 - Base";"a_irrbase",#N/A,FALSE,"BPlan 96-00 - Base";"a_notes",#N/A,FALSE,"BPlan 96-00 - Base"}</definedName>
    <definedName name="it" localSheetId="8" hidden="1">{"a_assump1",#N/A,FALSE,"BPlan 96-00 - Base";"a_assump2",#N/A,FALSE,"BPlan 96-00 - Base";"a_plus",#N/A,FALSE,"BPlan 96-00 - Base";"a_bs",#N/A,FALSE,"BPlan 96-00 - Base";"a_cf",#N/A,FALSE,"BPlan 96-00 - Base";"a_irrbase",#N/A,FALSE,"BPlan 96-00 - Base";"a_notes",#N/A,FALSE,"BPlan 96-00 - Base"}</definedName>
    <definedName name="it" localSheetId="46" hidden="1">{"a_assump1",#N/A,FALSE,"BPlan 96-00 - Base";"a_assump2",#N/A,FALSE,"BPlan 96-00 - Base";"a_plus",#N/A,FALSE,"BPlan 96-00 - Base";"a_bs",#N/A,FALSE,"BPlan 96-00 - Base";"a_cf",#N/A,FALSE,"BPlan 96-00 - Base";"a_irrbase",#N/A,FALSE,"BPlan 96-00 - Base";"a_notes",#N/A,FALSE,"BPlan 96-00 - Base"}</definedName>
    <definedName name="it" localSheetId="47" hidden="1">{"a_assump1",#N/A,FALSE,"BPlan 96-00 - Base";"a_assump2",#N/A,FALSE,"BPlan 96-00 - Base";"a_plus",#N/A,FALSE,"BPlan 96-00 - Base";"a_bs",#N/A,FALSE,"BPlan 96-00 - Base";"a_cf",#N/A,FALSE,"BPlan 96-00 - Base";"a_irrbase",#N/A,FALSE,"BPlan 96-00 - Base";"a_notes",#N/A,FALSE,"BPlan 96-00 - Base"}</definedName>
    <definedName name="it" localSheetId="44" hidden="1">{"a_assump1",#N/A,FALSE,"BPlan 96-00 - Base";"a_assump2",#N/A,FALSE,"BPlan 96-00 - Base";"a_plus",#N/A,FALSE,"BPlan 96-00 - Base";"a_bs",#N/A,FALSE,"BPlan 96-00 - Base";"a_cf",#N/A,FALSE,"BPlan 96-00 - Base";"a_irrbase",#N/A,FALSE,"BPlan 96-00 - Base";"a_notes",#N/A,FALSE,"BPlan 96-00 - Base"}</definedName>
    <definedName name="it" localSheetId="0" hidden="1">{"a_assump1",#N/A,FALSE,"BPlan 96-00 - Base";"a_assump2",#N/A,FALSE,"BPlan 96-00 - Base";"a_plus",#N/A,FALSE,"BPlan 96-00 - Base";"a_bs",#N/A,FALSE,"BPlan 96-00 - Base";"a_cf",#N/A,FALSE,"BPlan 96-00 - Base";"a_irrbase",#N/A,FALSE,"BPlan 96-00 - Base";"a_notes",#N/A,FALSE,"BPlan 96-00 - Base"}</definedName>
    <definedName name="it" localSheetId="9" hidden="1">{"a_assump1",#N/A,FALSE,"BPlan 96-00 - Base";"a_assump2",#N/A,FALSE,"BPlan 96-00 - Base";"a_plus",#N/A,FALSE,"BPlan 96-00 - Base";"a_bs",#N/A,FALSE,"BPlan 96-00 - Base";"a_cf",#N/A,FALSE,"BPlan 96-00 - Base";"a_irrbase",#N/A,FALSE,"BPlan 96-00 - Base";"a_notes",#N/A,FALSE,"BPlan 96-00 - Base"}</definedName>
    <definedName name="it" localSheetId="5" hidden="1">{"a_assump1",#N/A,FALSE,"BPlan 96-00 - Base";"a_assump2",#N/A,FALSE,"BPlan 96-00 - Base";"a_plus",#N/A,FALSE,"BPlan 96-00 - Base";"a_bs",#N/A,FALSE,"BPlan 96-00 - Base";"a_cf",#N/A,FALSE,"BPlan 96-00 - Base";"a_irrbase",#N/A,FALSE,"BPlan 96-00 - Base";"a_notes",#N/A,FALSE,"BPlan 96-00 - Base"}</definedName>
    <definedName name="it" localSheetId="6" hidden="1">{"a_assump1",#N/A,FALSE,"BPlan 96-00 - Base";"a_assump2",#N/A,FALSE,"BPlan 96-00 - Base";"a_plus",#N/A,FALSE,"BPlan 96-00 - Base";"a_bs",#N/A,FALSE,"BPlan 96-00 - Base";"a_cf",#N/A,FALSE,"BPlan 96-00 - Base";"a_irrbase",#N/A,FALSE,"BPlan 96-00 - Base";"a_notes",#N/A,FALSE,"BPlan 96-00 - Base"}</definedName>
    <definedName name="it" localSheetId="58" hidden="1">{"a_assump1",#N/A,FALSE,"BPlan 96-00 - Base";"a_assump2",#N/A,FALSE,"BPlan 96-00 - Base";"a_plus",#N/A,FALSE,"BPlan 96-00 - Base";"a_bs",#N/A,FALSE,"BPlan 96-00 - Base";"a_cf",#N/A,FALSE,"BPlan 96-00 - Base";"a_irrbase",#N/A,FALSE,"BPlan 96-00 - Base";"a_notes",#N/A,FALSE,"BPlan 96-00 - Base"}</definedName>
    <definedName name="it" localSheetId="37" hidden="1">{"a_assump1",#N/A,FALSE,"BPlan 96-00 - Base";"a_assump2",#N/A,FALSE,"BPlan 96-00 - Base";"a_plus",#N/A,FALSE,"BPlan 96-00 - Base";"a_bs",#N/A,FALSE,"BPlan 96-00 - Base";"a_cf",#N/A,FALSE,"BPlan 96-00 - Base";"a_irrbase",#N/A,FALSE,"BPlan 96-00 - Base";"a_notes",#N/A,FALSE,"BPlan 96-00 - Base"}</definedName>
    <definedName name="it" localSheetId="10" hidden="1">{"a_assump1",#N/A,FALSE,"BPlan 96-00 - Base";"a_assump2",#N/A,FALSE,"BPlan 96-00 - Base";"a_plus",#N/A,FALSE,"BPlan 96-00 - Base";"a_bs",#N/A,FALSE,"BPlan 96-00 - Base";"a_cf",#N/A,FALSE,"BPlan 96-00 - Base";"a_irrbase",#N/A,FALSE,"BPlan 96-00 - Base";"a_notes",#N/A,FALSE,"BPlan 96-00 - Base"}</definedName>
    <definedName name="it" localSheetId="3" hidden="1">{"a_assump1",#N/A,FALSE,"BPlan 96-00 - Base";"a_assump2",#N/A,FALSE,"BPlan 96-00 - Base";"a_plus",#N/A,FALSE,"BPlan 96-00 - Base";"a_bs",#N/A,FALSE,"BPlan 96-00 - Base";"a_cf",#N/A,FALSE,"BPlan 96-00 - Base";"a_irrbase",#N/A,FALSE,"BPlan 96-00 - Base";"a_notes",#N/A,FALSE,"BPlan 96-00 - Base"}</definedName>
    <definedName name="it" localSheetId="4" hidden="1">{"a_assump1",#N/A,FALSE,"BPlan 96-00 - Base";"a_assump2",#N/A,FALSE,"BPlan 96-00 - Base";"a_plus",#N/A,FALSE,"BPlan 96-00 - Base";"a_bs",#N/A,FALSE,"BPlan 96-00 - Base";"a_cf",#N/A,FALSE,"BPlan 96-00 - Base";"a_irrbase",#N/A,FALSE,"BPlan 96-00 - Base";"a_notes",#N/A,FALSE,"BPlan 96-00 - Base"}</definedName>
    <definedName name="it" localSheetId="57" hidden="1">{"a_assump1",#N/A,FALSE,"BPlan 96-00 - Base";"a_assump2",#N/A,FALSE,"BPlan 96-00 - Base";"a_plus",#N/A,FALSE,"BPlan 96-00 - Base";"a_bs",#N/A,FALSE,"BPlan 96-00 - Base";"a_cf",#N/A,FALSE,"BPlan 96-00 - Base";"a_irrbase",#N/A,FALSE,"BPlan 96-00 - Base";"a_notes",#N/A,FALSE,"BPlan 96-00 - Base"}</definedName>
    <definedName name="it" localSheetId="50" hidden="1">{"a_assump1",#N/A,FALSE,"BPlan 96-00 - Base";"a_assump2",#N/A,FALSE,"BPlan 96-00 - Base";"a_plus",#N/A,FALSE,"BPlan 96-00 - Base";"a_bs",#N/A,FALSE,"BPlan 96-00 - Base";"a_cf",#N/A,FALSE,"BPlan 96-00 - Base";"a_irrbase",#N/A,FALSE,"BPlan 96-00 - Base";"a_notes",#N/A,FALSE,"BPlan 96-00 - Base"}</definedName>
    <definedName name="it" localSheetId="56" hidden="1">{"a_assump1",#N/A,FALSE,"BPlan 96-00 - Base";"a_assump2",#N/A,FALSE,"BPlan 96-00 - Base";"a_plus",#N/A,FALSE,"BPlan 96-00 - Base";"a_bs",#N/A,FALSE,"BPlan 96-00 - Base";"a_cf",#N/A,FALSE,"BPlan 96-00 - Base";"a_irrbase",#N/A,FALSE,"BPlan 96-00 - Base";"a_notes",#N/A,FALSE,"BPlan 96-00 - Base"}</definedName>
    <definedName name="it" localSheetId="13" hidden="1">{"a_assump1",#N/A,FALSE,"BPlan 96-00 - Base";"a_assump2",#N/A,FALSE,"BPlan 96-00 - Base";"a_plus",#N/A,FALSE,"BPlan 96-00 - Base";"a_bs",#N/A,FALSE,"BPlan 96-00 - Base";"a_cf",#N/A,FALSE,"BPlan 96-00 - Base";"a_irrbase",#N/A,FALSE,"BPlan 96-00 - Base";"a_notes",#N/A,FALSE,"BPlan 96-00 - Base"}</definedName>
    <definedName name="it" localSheetId="12" hidden="1">{"a_assump1",#N/A,FALSE,"BPlan 96-00 - Base";"a_assump2",#N/A,FALSE,"BPlan 96-00 - Base";"a_plus",#N/A,FALSE,"BPlan 96-00 - Base";"a_bs",#N/A,FALSE,"BPlan 96-00 - Base";"a_cf",#N/A,FALSE,"BPlan 96-00 - Base";"a_irrbase",#N/A,FALSE,"BPlan 96-00 - Base";"a_notes",#N/A,FALSE,"BPlan 96-00 - Base"}</definedName>
    <definedName name="it" localSheetId="16" hidden="1">{"a_assump1",#N/A,FALSE,"BPlan 96-00 - Base";"a_assump2",#N/A,FALSE,"BPlan 96-00 - Base";"a_plus",#N/A,FALSE,"BPlan 96-00 - Base";"a_bs",#N/A,FALSE,"BPlan 96-00 - Base";"a_cf",#N/A,FALSE,"BPlan 96-00 - Base";"a_irrbase",#N/A,FALSE,"BPlan 96-00 - Base";"a_notes",#N/A,FALSE,"BPlan 96-00 - Base"}</definedName>
    <definedName name="it" localSheetId="25" hidden="1">{"a_assump1",#N/A,FALSE,"BPlan 96-00 - Base";"a_assump2",#N/A,FALSE,"BPlan 96-00 - Base";"a_plus",#N/A,FALSE,"BPlan 96-00 - Base";"a_bs",#N/A,FALSE,"BPlan 96-00 - Base";"a_cf",#N/A,FALSE,"BPlan 96-00 - Base";"a_irrbase",#N/A,FALSE,"BPlan 96-00 - Base";"a_notes",#N/A,FALSE,"BPlan 96-00 - Base"}</definedName>
    <definedName name="it" localSheetId="43" hidden="1">{"a_assump1",#N/A,FALSE,"BPlan 96-00 - Base";"a_assump2",#N/A,FALSE,"BPlan 96-00 - Base";"a_plus",#N/A,FALSE,"BPlan 96-00 - Base";"a_bs",#N/A,FALSE,"BPlan 96-00 - Base";"a_cf",#N/A,FALSE,"BPlan 96-00 - Base";"a_irrbase",#N/A,FALSE,"BPlan 96-00 - Base";"a_notes",#N/A,FALSE,"BPlan 96-00 - Base"}</definedName>
    <definedName name="it" localSheetId="36" hidden="1">{"a_assump1",#N/A,FALSE,"BPlan 96-00 - Base";"a_assump2",#N/A,FALSE,"BPlan 96-00 - Base";"a_plus",#N/A,FALSE,"BPlan 96-00 - Base";"a_bs",#N/A,FALSE,"BPlan 96-00 - Base";"a_cf",#N/A,FALSE,"BPlan 96-00 - Base";"a_irrbase",#N/A,FALSE,"BPlan 96-00 - Base";"a_notes",#N/A,FALSE,"BPlan 96-00 - Base"}</definedName>
    <definedName name="it" localSheetId="30" hidden="1">{"a_assump1",#N/A,FALSE,"BPlan 96-00 - Base";"a_assump2",#N/A,FALSE,"BPlan 96-00 - Base";"a_plus",#N/A,FALSE,"BPlan 96-00 - Base";"a_bs",#N/A,FALSE,"BPlan 96-00 - Base";"a_cf",#N/A,FALSE,"BPlan 96-00 - Base";"a_irrbase",#N/A,FALSE,"BPlan 96-00 - Base";"a_notes",#N/A,FALSE,"BPlan 96-00 - Base"}</definedName>
    <definedName name="it" localSheetId="34" hidden="1">{"a_assump1",#N/A,FALSE,"BPlan 96-00 - Base";"a_assump2",#N/A,FALSE,"BPlan 96-00 - Base";"a_plus",#N/A,FALSE,"BPlan 96-00 - Base";"a_bs",#N/A,FALSE,"BPlan 96-00 - Base";"a_cf",#N/A,FALSE,"BPlan 96-00 - Base";"a_irrbase",#N/A,FALSE,"BPlan 96-00 - Base";"a_notes",#N/A,FALSE,"BPlan 96-00 - Base"}</definedName>
    <definedName name="it" localSheetId="35" hidden="1">{"a_assump1",#N/A,FALSE,"BPlan 96-00 - Base";"a_assump2",#N/A,FALSE,"BPlan 96-00 - Base";"a_plus",#N/A,FALSE,"BPlan 96-00 - Base";"a_bs",#N/A,FALSE,"BPlan 96-00 - Base";"a_cf",#N/A,FALSE,"BPlan 96-00 - Base";"a_irrbase",#N/A,FALSE,"BPlan 96-00 - Base";"a_notes",#N/A,FALSE,"BPlan 96-00 - Base"}</definedName>
    <definedName name="it" localSheetId="31" hidden="1">{"a_assump1",#N/A,FALSE,"BPlan 96-00 - Base";"a_assump2",#N/A,FALSE,"BPlan 96-00 - Base";"a_plus",#N/A,FALSE,"BPlan 96-00 - Base";"a_bs",#N/A,FALSE,"BPlan 96-00 - Base";"a_cf",#N/A,FALSE,"BPlan 96-00 - Base";"a_irrbase",#N/A,FALSE,"BPlan 96-00 - Base";"a_notes",#N/A,FALSE,"BPlan 96-00 - Base"}</definedName>
    <definedName name="it" localSheetId="11" hidden="1">{"a_assump1",#N/A,FALSE,"BPlan 96-00 - Base";"a_assump2",#N/A,FALSE,"BPlan 96-00 - Base";"a_plus",#N/A,FALSE,"BPlan 96-00 - Base";"a_bs",#N/A,FALSE,"BPlan 96-00 - Base";"a_cf",#N/A,FALSE,"BPlan 96-00 - Base";"a_irrbase",#N/A,FALSE,"BPlan 96-00 - Base";"a_notes",#N/A,FALSE,"BPlan 96-00 - Base"}</definedName>
    <definedName name="it" hidden="1">{"a_assump1",#N/A,FALSE,"BPlan 96-00 - Base";"a_assump2",#N/A,FALSE,"BPlan 96-00 - Base";"a_plus",#N/A,FALSE,"BPlan 96-00 - Base";"a_bs",#N/A,FALSE,"BPlan 96-00 - Base";"a_cf",#N/A,FALSE,"BPlan 96-00 - Base";"a_irrbase",#N/A,FALSE,"BPlan 96-00 - Base";"a_notes",#N/A,FALSE,"BPlan 96-00 - Base"}</definedName>
    <definedName name="iujh" localSheetId="15" hidden="1">{#N/A,#N/A,FALSE,"Written Quote Out";#N/A,#N/A,FALSE,"Accepted Quotes";#N/A,#N/A,FALSE,"Rejected"}</definedName>
    <definedName name="iujh" localSheetId="21" hidden="1">{#N/A,#N/A,FALSE,"Written Quote Out";#N/A,#N/A,FALSE,"Accepted Quotes";#N/A,#N/A,FALSE,"Rejected"}</definedName>
    <definedName name="iujh" localSheetId="20" hidden="1">{#N/A,#N/A,FALSE,"Written Quote Out";#N/A,#N/A,FALSE,"Accepted Quotes";#N/A,#N/A,FALSE,"Rejected"}</definedName>
    <definedName name="iujh" localSheetId="24" hidden="1">{#N/A,#N/A,FALSE,"Written Quote Out";#N/A,#N/A,FALSE,"Accepted Quotes";#N/A,#N/A,FALSE,"Rejected"}</definedName>
    <definedName name="iujh" localSheetId="17" hidden="1">{#N/A,#N/A,FALSE,"Written Quote Out";#N/A,#N/A,FALSE,"Accepted Quotes";#N/A,#N/A,FALSE,"Rejected"}</definedName>
    <definedName name="iujh" localSheetId="28" hidden="1">{#N/A,#N/A,FALSE,"Written Quote Out";#N/A,#N/A,FALSE,"Accepted Quotes";#N/A,#N/A,FALSE,"Rejected"}</definedName>
    <definedName name="iujh" localSheetId="29" hidden="1">{#N/A,#N/A,FALSE,"Written Quote Out";#N/A,#N/A,FALSE,"Accepted Quotes";#N/A,#N/A,FALSE,"Rejected"}</definedName>
    <definedName name="iujh" localSheetId="26" hidden="1">{#N/A,#N/A,FALSE,"Written Quote Out";#N/A,#N/A,FALSE,"Accepted Quotes";#N/A,#N/A,FALSE,"Rejected"}</definedName>
    <definedName name="iujh" localSheetId="8" hidden="1">{#N/A,#N/A,FALSE,"Written Quote Out";#N/A,#N/A,FALSE,"Accepted Quotes";#N/A,#N/A,FALSE,"Rejected"}</definedName>
    <definedName name="iujh" localSheetId="46" hidden="1">{#N/A,#N/A,FALSE,"Written Quote Out";#N/A,#N/A,FALSE,"Accepted Quotes";#N/A,#N/A,FALSE,"Rejected"}</definedName>
    <definedName name="iujh" localSheetId="47" hidden="1">{#N/A,#N/A,FALSE,"Written Quote Out";#N/A,#N/A,FALSE,"Accepted Quotes";#N/A,#N/A,FALSE,"Rejected"}</definedName>
    <definedName name="iujh" localSheetId="44" hidden="1">{#N/A,#N/A,FALSE,"Written Quote Out";#N/A,#N/A,FALSE,"Accepted Quotes";#N/A,#N/A,FALSE,"Rejected"}</definedName>
    <definedName name="iujh" localSheetId="0" hidden="1">{#N/A,#N/A,FALSE,"Written Quote Out";#N/A,#N/A,FALSE,"Accepted Quotes";#N/A,#N/A,FALSE,"Rejected"}</definedName>
    <definedName name="iujh" localSheetId="9" hidden="1">{#N/A,#N/A,FALSE,"Written Quote Out";#N/A,#N/A,FALSE,"Accepted Quotes";#N/A,#N/A,FALSE,"Rejected"}</definedName>
    <definedName name="iujh" localSheetId="5" hidden="1">{#N/A,#N/A,FALSE,"Written Quote Out";#N/A,#N/A,FALSE,"Accepted Quotes";#N/A,#N/A,FALSE,"Rejected"}</definedName>
    <definedName name="iujh" localSheetId="6" hidden="1">{#N/A,#N/A,FALSE,"Written Quote Out";#N/A,#N/A,FALSE,"Accepted Quotes";#N/A,#N/A,FALSE,"Rejected"}</definedName>
    <definedName name="iujh" localSheetId="58" hidden="1">{#N/A,#N/A,FALSE,"Written Quote Out";#N/A,#N/A,FALSE,"Accepted Quotes";#N/A,#N/A,FALSE,"Rejected"}</definedName>
    <definedName name="iujh" localSheetId="37" hidden="1">{#N/A,#N/A,FALSE,"Written Quote Out";#N/A,#N/A,FALSE,"Accepted Quotes";#N/A,#N/A,FALSE,"Rejected"}</definedName>
    <definedName name="iujh" localSheetId="10" hidden="1">{#N/A,#N/A,FALSE,"Written Quote Out";#N/A,#N/A,FALSE,"Accepted Quotes";#N/A,#N/A,FALSE,"Rejected"}</definedName>
    <definedName name="iujh" localSheetId="3" hidden="1">{#N/A,#N/A,FALSE,"Written Quote Out";#N/A,#N/A,FALSE,"Accepted Quotes";#N/A,#N/A,FALSE,"Rejected"}</definedName>
    <definedName name="iujh" localSheetId="4" hidden="1">{#N/A,#N/A,FALSE,"Written Quote Out";#N/A,#N/A,FALSE,"Accepted Quotes";#N/A,#N/A,FALSE,"Rejected"}</definedName>
    <definedName name="iujh" localSheetId="57" hidden="1">{#N/A,#N/A,FALSE,"Written Quote Out";#N/A,#N/A,FALSE,"Accepted Quotes";#N/A,#N/A,FALSE,"Rejected"}</definedName>
    <definedName name="iujh" localSheetId="50" hidden="1">{#N/A,#N/A,FALSE,"Written Quote Out";#N/A,#N/A,FALSE,"Accepted Quotes";#N/A,#N/A,FALSE,"Rejected"}</definedName>
    <definedName name="iujh" localSheetId="56" hidden="1">{#N/A,#N/A,FALSE,"Written Quote Out";#N/A,#N/A,FALSE,"Accepted Quotes";#N/A,#N/A,FALSE,"Rejected"}</definedName>
    <definedName name="iujh" localSheetId="13" hidden="1">{#N/A,#N/A,FALSE,"Written Quote Out";#N/A,#N/A,FALSE,"Accepted Quotes";#N/A,#N/A,FALSE,"Rejected"}</definedName>
    <definedName name="iujh" localSheetId="12" hidden="1">{#N/A,#N/A,FALSE,"Written Quote Out";#N/A,#N/A,FALSE,"Accepted Quotes";#N/A,#N/A,FALSE,"Rejected"}</definedName>
    <definedName name="iujh" localSheetId="16" hidden="1">{#N/A,#N/A,FALSE,"Written Quote Out";#N/A,#N/A,FALSE,"Accepted Quotes";#N/A,#N/A,FALSE,"Rejected"}</definedName>
    <definedName name="iujh" localSheetId="25" hidden="1">{#N/A,#N/A,FALSE,"Written Quote Out";#N/A,#N/A,FALSE,"Accepted Quotes";#N/A,#N/A,FALSE,"Rejected"}</definedName>
    <definedName name="iujh" localSheetId="43" hidden="1">{#N/A,#N/A,FALSE,"Written Quote Out";#N/A,#N/A,FALSE,"Accepted Quotes";#N/A,#N/A,FALSE,"Rejected"}</definedName>
    <definedName name="iujh" localSheetId="36" hidden="1">{#N/A,#N/A,FALSE,"Written Quote Out";#N/A,#N/A,FALSE,"Accepted Quotes";#N/A,#N/A,FALSE,"Rejected"}</definedName>
    <definedName name="iujh" localSheetId="30" hidden="1">{#N/A,#N/A,FALSE,"Written Quote Out";#N/A,#N/A,FALSE,"Accepted Quotes";#N/A,#N/A,FALSE,"Rejected"}</definedName>
    <definedName name="iujh" localSheetId="34" hidden="1">{#N/A,#N/A,FALSE,"Written Quote Out";#N/A,#N/A,FALSE,"Accepted Quotes";#N/A,#N/A,FALSE,"Rejected"}</definedName>
    <definedName name="iujh" localSheetId="35" hidden="1">{#N/A,#N/A,FALSE,"Written Quote Out";#N/A,#N/A,FALSE,"Accepted Quotes";#N/A,#N/A,FALSE,"Rejected"}</definedName>
    <definedName name="iujh" localSheetId="31" hidden="1">{#N/A,#N/A,FALSE,"Written Quote Out";#N/A,#N/A,FALSE,"Accepted Quotes";#N/A,#N/A,FALSE,"Rejected"}</definedName>
    <definedName name="iujh" localSheetId="11" hidden="1">{#N/A,#N/A,FALSE,"Written Quote Out";#N/A,#N/A,FALSE,"Accepted Quotes";#N/A,#N/A,FALSE,"Rejected"}</definedName>
    <definedName name="iujh" hidden="1">{#N/A,#N/A,FALSE,"Written Quote Out";#N/A,#N/A,FALSE,"Accepted Quotes";#N/A,#N/A,FALSE,"Rejected"}</definedName>
    <definedName name="iuo" localSheetId="15" hidden="1">{"fis.dbo.r1_datasum"}</definedName>
    <definedName name="iuo" localSheetId="21" hidden="1">{"fis.dbo.r1_datasum"}</definedName>
    <definedName name="iuo" localSheetId="20" hidden="1">{"fis.dbo.r1_datasum"}</definedName>
    <definedName name="iuo" localSheetId="24" hidden="1">{"fis.dbo.r1_datasum"}</definedName>
    <definedName name="iuo" localSheetId="17" hidden="1">{"fis.dbo.r1_datasum"}</definedName>
    <definedName name="iuo" localSheetId="28" hidden="1">{"fis.dbo.r1_datasum"}</definedName>
    <definedName name="iuo" localSheetId="29" hidden="1">{"fis.dbo.r1_datasum"}</definedName>
    <definedName name="iuo" localSheetId="26" hidden="1">{"fis.dbo.r1_datasum"}</definedName>
    <definedName name="iuo" localSheetId="8" hidden="1">{"fis.dbo.r1_datasum"}</definedName>
    <definedName name="iuo" localSheetId="46" hidden="1">{"fis.dbo.r1_datasum"}</definedName>
    <definedName name="iuo" localSheetId="47" hidden="1">{"fis.dbo.r1_datasum"}</definedName>
    <definedName name="iuo" localSheetId="44" hidden="1">{"fis.dbo.r1_datasum"}</definedName>
    <definedName name="iuo" localSheetId="0" hidden="1">{"fis.dbo.r1_datasum"}</definedName>
    <definedName name="iuo" localSheetId="9" hidden="1">{"fis.dbo.r1_datasum"}</definedName>
    <definedName name="iuo" localSheetId="5" hidden="1">{"fis.dbo.r1_datasum"}</definedName>
    <definedName name="iuo" localSheetId="6" hidden="1">{"fis.dbo.r1_datasum"}</definedName>
    <definedName name="iuo" localSheetId="58" hidden="1">{"fis.dbo.r1_datasum"}</definedName>
    <definedName name="iuo" localSheetId="37" hidden="1">{"fis.dbo.r1_datasum"}</definedName>
    <definedName name="iuo" localSheetId="10" hidden="1">{"fis.dbo.r1_datasum"}</definedName>
    <definedName name="iuo" localSheetId="3" hidden="1">{"fis.dbo.r1_datasum"}</definedName>
    <definedName name="iuo" localSheetId="4" hidden="1">{"fis.dbo.r1_datasum"}</definedName>
    <definedName name="iuo" localSheetId="57" hidden="1">{"fis.dbo.r1_datasum"}</definedName>
    <definedName name="iuo" localSheetId="50" hidden="1">{"fis.dbo.r1_datasum"}</definedName>
    <definedName name="iuo" localSheetId="56" hidden="1">{"fis.dbo.r1_datasum"}</definedName>
    <definedName name="iuo" localSheetId="13" hidden="1">{"fis.dbo.r1_datasum"}</definedName>
    <definedName name="iuo" localSheetId="12" hidden="1">{"fis.dbo.r1_datasum"}</definedName>
    <definedName name="iuo" localSheetId="16" hidden="1">{"fis.dbo.r1_datasum"}</definedName>
    <definedName name="iuo" localSheetId="25" hidden="1">{"fis.dbo.r1_datasum"}</definedName>
    <definedName name="iuo" localSheetId="43" hidden="1">{"fis.dbo.r1_datasum"}</definedName>
    <definedName name="iuo" localSheetId="36" hidden="1">{"fis.dbo.r1_datasum"}</definedName>
    <definedName name="iuo" localSheetId="30" hidden="1">{"fis.dbo.r1_datasum"}</definedName>
    <definedName name="iuo" localSheetId="34" hidden="1">{"fis.dbo.r1_datasum"}</definedName>
    <definedName name="iuo" localSheetId="35" hidden="1">{"fis.dbo.r1_datasum"}</definedName>
    <definedName name="iuo" localSheetId="31" hidden="1">{"fis.dbo.r1_datasum"}</definedName>
    <definedName name="iuo" localSheetId="11" hidden="1">{"fis.dbo.r1_datasum"}</definedName>
    <definedName name="iuo" hidden="1">{"fis.dbo.r1_datasum"}</definedName>
    <definedName name="iuoq" localSheetId="15" hidden="1">{"fis.dbo.r1_datasum"}</definedName>
    <definedName name="iuoq" localSheetId="21" hidden="1">{"fis.dbo.r1_datasum"}</definedName>
    <definedName name="iuoq" localSheetId="20" hidden="1">{"fis.dbo.r1_datasum"}</definedName>
    <definedName name="iuoq" localSheetId="24" hidden="1">{"fis.dbo.r1_datasum"}</definedName>
    <definedName name="iuoq" localSheetId="17" hidden="1">{"fis.dbo.r1_datasum"}</definedName>
    <definedName name="iuoq" localSheetId="28" hidden="1">{"fis.dbo.r1_datasum"}</definedName>
    <definedName name="iuoq" localSheetId="29" hidden="1">{"fis.dbo.r1_datasum"}</definedName>
    <definedName name="iuoq" localSheetId="26" hidden="1">{"fis.dbo.r1_datasum"}</definedName>
    <definedName name="iuoq" localSheetId="8" hidden="1">{"fis.dbo.r1_datasum"}</definedName>
    <definedName name="iuoq" localSheetId="46" hidden="1">{"fis.dbo.r1_datasum"}</definedName>
    <definedName name="iuoq" localSheetId="47" hidden="1">{"fis.dbo.r1_datasum"}</definedName>
    <definedName name="iuoq" localSheetId="44" hidden="1">{"fis.dbo.r1_datasum"}</definedName>
    <definedName name="iuoq" localSheetId="0" hidden="1">{"fis.dbo.r1_datasum"}</definedName>
    <definedName name="iuoq" localSheetId="9" hidden="1">{"fis.dbo.r1_datasum"}</definedName>
    <definedName name="iuoq" localSheetId="5" hidden="1">{"fis.dbo.r1_datasum"}</definedName>
    <definedName name="iuoq" localSheetId="6" hidden="1">{"fis.dbo.r1_datasum"}</definedName>
    <definedName name="iuoq" localSheetId="58" hidden="1">{"fis.dbo.r1_datasum"}</definedName>
    <definedName name="iuoq" localSheetId="37" hidden="1">{"fis.dbo.r1_datasum"}</definedName>
    <definedName name="iuoq" localSheetId="10" hidden="1">{"fis.dbo.r1_datasum"}</definedName>
    <definedName name="iuoq" localSheetId="3" hidden="1">{"fis.dbo.r1_datasum"}</definedName>
    <definedName name="iuoq" localSheetId="4" hidden="1">{"fis.dbo.r1_datasum"}</definedName>
    <definedName name="iuoq" localSheetId="57" hidden="1">{"fis.dbo.r1_datasum"}</definedName>
    <definedName name="iuoq" localSheetId="50" hidden="1">{"fis.dbo.r1_datasum"}</definedName>
    <definedName name="iuoq" localSheetId="56" hidden="1">{"fis.dbo.r1_datasum"}</definedName>
    <definedName name="iuoq" localSheetId="13" hidden="1">{"fis.dbo.r1_datasum"}</definedName>
    <definedName name="iuoq" localSheetId="12" hidden="1">{"fis.dbo.r1_datasum"}</definedName>
    <definedName name="iuoq" localSheetId="16" hidden="1">{"fis.dbo.r1_datasum"}</definedName>
    <definedName name="iuoq" localSheetId="25" hidden="1">{"fis.dbo.r1_datasum"}</definedName>
    <definedName name="iuoq" localSheetId="43" hidden="1">{"fis.dbo.r1_datasum"}</definedName>
    <definedName name="iuoq" localSheetId="36" hidden="1">{"fis.dbo.r1_datasum"}</definedName>
    <definedName name="iuoq" localSheetId="30" hidden="1">{"fis.dbo.r1_datasum"}</definedName>
    <definedName name="iuoq" localSheetId="34" hidden="1">{"fis.dbo.r1_datasum"}</definedName>
    <definedName name="iuoq" localSheetId="35" hidden="1">{"fis.dbo.r1_datasum"}</definedName>
    <definedName name="iuoq" localSheetId="31" hidden="1">{"fis.dbo.r1_datasum"}</definedName>
    <definedName name="iuoq" localSheetId="11" hidden="1">{"fis.dbo.r1_datasum"}</definedName>
    <definedName name="iuoq" hidden="1">{"fis.dbo.r1_datasum"}</definedName>
    <definedName name="j" localSheetId="15" hidden="1">{"NewCo_View",#N/A,FALSE,"Calculations"}</definedName>
    <definedName name="j" localSheetId="21" hidden="1">{"NewCo_View",#N/A,FALSE,"Calculations"}</definedName>
    <definedName name="j" localSheetId="20" hidden="1">{"NewCo_View",#N/A,FALSE,"Calculations"}</definedName>
    <definedName name="j" localSheetId="24" hidden="1">{"NewCo_View",#N/A,FALSE,"Calculations"}</definedName>
    <definedName name="j" localSheetId="17" hidden="1">{"NewCo_View",#N/A,FALSE,"Calculations"}</definedName>
    <definedName name="j" localSheetId="28" hidden="1">{"NewCo_View",#N/A,FALSE,"Calculations"}</definedName>
    <definedName name="j" localSheetId="29" hidden="1">{"NewCo_View",#N/A,FALSE,"Calculations"}</definedName>
    <definedName name="j" localSheetId="26" hidden="1">{"NewCo_View",#N/A,FALSE,"Calculations"}</definedName>
    <definedName name="j" localSheetId="8" hidden="1">{"NewCo_View",#N/A,FALSE,"Calculations"}</definedName>
    <definedName name="j" localSheetId="46" hidden="1">{"NewCo_View",#N/A,FALSE,"Calculations"}</definedName>
    <definedName name="j" localSheetId="47" hidden="1">{"NewCo_View",#N/A,FALSE,"Calculations"}</definedName>
    <definedName name="j" localSheetId="44" hidden="1">{"NewCo_View",#N/A,FALSE,"Calculations"}</definedName>
    <definedName name="j" localSheetId="0" hidden="1">{"NewCo_View",#N/A,FALSE,"Calculations"}</definedName>
    <definedName name="j" localSheetId="9" hidden="1">{"NewCo_View",#N/A,FALSE,"Calculations"}</definedName>
    <definedName name="j" localSheetId="5" hidden="1">{"NewCo_View",#N/A,FALSE,"Calculations"}</definedName>
    <definedName name="j" localSheetId="6" hidden="1">{"NewCo_View",#N/A,FALSE,"Calculations"}</definedName>
    <definedName name="j" localSheetId="58" hidden="1">{"NewCo_View",#N/A,FALSE,"Calculations"}</definedName>
    <definedName name="j" localSheetId="37" hidden="1">{"NewCo_View",#N/A,FALSE,"Calculations"}</definedName>
    <definedName name="j" localSheetId="10" hidden="1">{"NewCo_View",#N/A,FALSE,"Calculations"}</definedName>
    <definedName name="j" localSheetId="3" hidden="1">{"NewCo_View",#N/A,FALSE,"Calculations"}</definedName>
    <definedName name="j" localSheetId="4" hidden="1">{"NewCo_View",#N/A,FALSE,"Calculations"}</definedName>
    <definedName name="j" localSheetId="57" hidden="1">{"NewCo_View",#N/A,FALSE,"Calculations"}</definedName>
    <definedName name="j" localSheetId="50" hidden="1">{"NewCo_View",#N/A,FALSE,"Calculations"}</definedName>
    <definedName name="j" localSheetId="56" hidden="1">{"NewCo_View",#N/A,FALSE,"Calculations"}</definedName>
    <definedName name="j" localSheetId="13" hidden="1">{"NewCo_View",#N/A,FALSE,"Calculations"}</definedName>
    <definedName name="j" localSheetId="12" hidden="1">{"NewCo_View",#N/A,FALSE,"Calculations"}</definedName>
    <definedName name="j" localSheetId="16" hidden="1">{"NewCo_View",#N/A,FALSE,"Calculations"}</definedName>
    <definedName name="j" localSheetId="25" hidden="1">{"NewCo_View",#N/A,FALSE,"Calculations"}</definedName>
    <definedName name="j" localSheetId="43" hidden="1">{"NewCo_View",#N/A,FALSE,"Calculations"}</definedName>
    <definedName name="j" localSheetId="36" hidden="1">{"NewCo_View",#N/A,FALSE,"Calculations"}</definedName>
    <definedName name="j" localSheetId="30" hidden="1">{"NewCo_View",#N/A,FALSE,"Calculations"}</definedName>
    <definedName name="j" localSheetId="34" hidden="1">{"NewCo_View",#N/A,FALSE,"Calculations"}</definedName>
    <definedName name="j" localSheetId="35" hidden="1">{"NewCo_View",#N/A,FALSE,"Calculations"}</definedName>
    <definedName name="j" localSheetId="31" hidden="1">{"NewCo_View",#N/A,FALSE,"Calculations"}</definedName>
    <definedName name="j" localSheetId="11" hidden="1">{"NewCo_View",#N/A,FALSE,"Calculations"}</definedName>
    <definedName name="j" hidden="1">{"NewCo_View",#N/A,FALSE,"Calculations"}</definedName>
    <definedName name="JeffJeff" localSheetId="15" hidden="1">{"NewCo_View",#N/A,FALSE,"Calculations"}</definedName>
    <definedName name="JeffJeff" localSheetId="58" hidden="1">{"NewCo_View",#N/A,FALSE,"Calculations"}</definedName>
    <definedName name="JeffJeff" localSheetId="3" hidden="1">{"NewCo_View",#N/A,FALSE,"Calculations"}</definedName>
    <definedName name="JeffJeff" localSheetId="4" hidden="1">{"NewCo_View",#N/A,FALSE,"Calculations"}</definedName>
    <definedName name="JeffJeff" localSheetId="50" hidden="1">{"NewCo_View",#N/A,FALSE,"Calculations"}</definedName>
    <definedName name="JeffJeff" localSheetId="16" hidden="1">{"NewCo_View",#N/A,FALSE,"Calculations"}</definedName>
    <definedName name="JeffJeff" localSheetId="25" hidden="1">{"NewCo_View",#N/A,FALSE,"Calculations"}</definedName>
    <definedName name="JeffJeff" localSheetId="43" hidden="1">{"NewCo_View",#N/A,FALSE,"Calculations"}</definedName>
    <definedName name="JeffJeff" localSheetId="36" hidden="1">{"NewCo_View",#N/A,FALSE,"Calculations"}</definedName>
    <definedName name="JeffJeff" localSheetId="30" hidden="1">{"NewCo_View",#N/A,FALSE,"Calculations"}</definedName>
    <definedName name="JeffJeff" hidden="1">{"NewCo_View",#N/A,FALSE,"Calculations"}</definedName>
    <definedName name="jff" localSheetId="15" hidden="1">{#N/A,#N/A,TRUE,"Written Quote Out";#N/A,#N/A,TRUE,"Accepted Quotes"}</definedName>
    <definedName name="jff" localSheetId="21" hidden="1">{#N/A,#N/A,TRUE,"Written Quote Out";#N/A,#N/A,TRUE,"Accepted Quotes"}</definedName>
    <definedName name="jff" localSheetId="20" hidden="1">{#N/A,#N/A,TRUE,"Written Quote Out";#N/A,#N/A,TRUE,"Accepted Quotes"}</definedName>
    <definedName name="jff" localSheetId="24" hidden="1">{#N/A,#N/A,TRUE,"Written Quote Out";#N/A,#N/A,TRUE,"Accepted Quotes"}</definedName>
    <definedName name="jff" localSheetId="17" hidden="1">{#N/A,#N/A,TRUE,"Written Quote Out";#N/A,#N/A,TRUE,"Accepted Quotes"}</definedName>
    <definedName name="jff" localSheetId="28" hidden="1">{#N/A,#N/A,TRUE,"Written Quote Out";#N/A,#N/A,TRUE,"Accepted Quotes"}</definedName>
    <definedName name="jff" localSheetId="29" hidden="1">{#N/A,#N/A,TRUE,"Written Quote Out";#N/A,#N/A,TRUE,"Accepted Quotes"}</definedName>
    <definedName name="jff" localSheetId="26" hidden="1">{#N/A,#N/A,TRUE,"Written Quote Out";#N/A,#N/A,TRUE,"Accepted Quotes"}</definedName>
    <definedName name="jff" localSheetId="8" hidden="1">{#N/A,#N/A,TRUE,"Written Quote Out";#N/A,#N/A,TRUE,"Accepted Quotes"}</definedName>
    <definedName name="jff" localSheetId="46" hidden="1">{#N/A,#N/A,TRUE,"Written Quote Out";#N/A,#N/A,TRUE,"Accepted Quotes"}</definedName>
    <definedName name="jff" localSheetId="47" hidden="1">{#N/A,#N/A,TRUE,"Written Quote Out";#N/A,#N/A,TRUE,"Accepted Quotes"}</definedName>
    <definedName name="jff" localSheetId="44" hidden="1">{#N/A,#N/A,TRUE,"Written Quote Out";#N/A,#N/A,TRUE,"Accepted Quotes"}</definedName>
    <definedName name="jff" localSheetId="0" hidden="1">{#N/A,#N/A,TRUE,"Written Quote Out";#N/A,#N/A,TRUE,"Accepted Quotes"}</definedName>
    <definedName name="jff" localSheetId="9" hidden="1">{#N/A,#N/A,TRUE,"Written Quote Out";#N/A,#N/A,TRUE,"Accepted Quotes"}</definedName>
    <definedName name="jff" localSheetId="5" hidden="1">{#N/A,#N/A,TRUE,"Written Quote Out";#N/A,#N/A,TRUE,"Accepted Quotes"}</definedName>
    <definedName name="jff" localSheetId="6" hidden="1">{#N/A,#N/A,TRUE,"Written Quote Out";#N/A,#N/A,TRUE,"Accepted Quotes"}</definedName>
    <definedName name="jff" localSheetId="58" hidden="1">{#N/A,#N/A,TRUE,"Written Quote Out";#N/A,#N/A,TRUE,"Accepted Quotes"}</definedName>
    <definedName name="jff" localSheetId="37" hidden="1">{#N/A,#N/A,TRUE,"Written Quote Out";#N/A,#N/A,TRUE,"Accepted Quotes"}</definedName>
    <definedName name="jff" localSheetId="10" hidden="1">{#N/A,#N/A,TRUE,"Written Quote Out";#N/A,#N/A,TRUE,"Accepted Quotes"}</definedName>
    <definedName name="jff" localSheetId="3" hidden="1">{#N/A,#N/A,TRUE,"Written Quote Out";#N/A,#N/A,TRUE,"Accepted Quotes"}</definedName>
    <definedName name="jff" localSheetId="4" hidden="1">{#N/A,#N/A,TRUE,"Written Quote Out";#N/A,#N/A,TRUE,"Accepted Quotes"}</definedName>
    <definedName name="jff" localSheetId="57" hidden="1">{#N/A,#N/A,TRUE,"Written Quote Out";#N/A,#N/A,TRUE,"Accepted Quotes"}</definedName>
    <definedName name="jff" localSheetId="50" hidden="1">{#N/A,#N/A,TRUE,"Written Quote Out";#N/A,#N/A,TRUE,"Accepted Quotes"}</definedName>
    <definedName name="jff" localSheetId="56" hidden="1">{#N/A,#N/A,TRUE,"Written Quote Out";#N/A,#N/A,TRUE,"Accepted Quotes"}</definedName>
    <definedName name="jff" localSheetId="13" hidden="1">{#N/A,#N/A,TRUE,"Written Quote Out";#N/A,#N/A,TRUE,"Accepted Quotes"}</definedName>
    <definedName name="jff" localSheetId="12" hidden="1">{#N/A,#N/A,TRUE,"Written Quote Out";#N/A,#N/A,TRUE,"Accepted Quotes"}</definedName>
    <definedName name="jff" localSheetId="16" hidden="1">{#N/A,#N/A,TRUE,"Written Quote Out";#N/A,#N/A,TRUE,"Accepted Quotes"}</definedName>
    <definedName name="jff" localSheetId="25" hidden="1">{#N/A,#N/A,TRUE,"Written Quote Out";#N/A,#N/A,TRUE,"Accepted Quotes"}</definedName>
    <definedName name="jff" localSheetId="43" hidden="1">{#N/A,#N/A,TRUE,"Written Quote Out";#N/A,#N/A,TRUE,"Accepted Quotes"}</definedName>
    <definedName name="jff" localSheetId="36" hidden="1">{#N/A,#N/A,TRUE,"Written Quote Out";#N/A,#N/A,TRUE,"Accepted Quotes"}</definedName>
    <definedName name="jff" localSheetId="30" hidden="1">{#N/A,#N/A,TRUE,"Written Quote Out";#N/A,#N/A,TRUE,"Accepted Quotes"}</definedName>
    <definedName name="jff" localSheetId="34" hidden="1">{#N/A,#N/A,TRUE,"Written Quote Out";#N/A,#N/A,TRUE,"Accepted Quotes"}</definedName>
    <definedName name="jff" localSheetId="35" hidden="1">{#N/A,#N/A,TRUE,"Written Quote Out";#N/A,#N/A,TRUE,"Accepted Quotes"}</definedName>
    <definedName name="jff" localSheetId="31" hidden="1">{#N/A,#N/A,TRUE,"Written Quote Out";#N/A,#N/A,TRUE,"Accepted Quotes"}</definedName>
    <definedName name="jff" localSheetId="11" hidden="1">{#N/A,#N/A,TRUE,"Written Quote Out";#N/A,#N/A,TRUE,"Accepted Quotes"}</definedName>
    <definedName name="jff" hidden="1">{#N/A,#N/A,TRUE,"Written Quote Out";#N/A,#N/A,TRUE,"Accepted Quotes"}</definedName>
    <definedName name="jfgj" localSheetId="15" hidden="1">{#N/A,#N/A,TRUE,"Written Quote Out";#N/A,#N/A,TRUE,"Accepted Quotes"}</definedName>
    <definedName name="jfgj" localSheetId="21" hidden="1">{#N/A,#N/A,TRUE,"Written Quote Out";#N/A,#N/A,TRUE,"Accepted Quotes"}</definedName>
    <definedName name="jfgj" localSheetId="20" hidden="1">{#N/A,#N/A,TRUE,"Written Quote Out";#N/A,#N/A,TRUE,"Accepted Quotes"}</definedName>
    <definedName name="jfgj" localSheetId="24" hidden="1">{#N/A,#N/A,TRUE,"Written Quote Out";#N/A,#N/A,TRUE,"Accepted Quotes"}</definedName>
    <definedName name="jfgj" localSheetId="17" hidden="1">{#N/A,#N/A,TRUE,"Written Quote Out";#N/A,#N/A,TRUE,"Accepted Quotes"}</definedName>
    <definedName name="jfgj" localSheetId="28" hidden="1">{#N/A,#N/A,TRUE,"Written Quote Out";#N/A,#N/A,TRUE,"Accepted Quotes"}</definedName>
    <definedName name="jfgj" localSheetId="29" hidden="1">{#N/A,#N/A,TRUE,"Written Quote Out";#N/A,#N/A,TRUE,"Accepted Quotes"}</definedName>
    <definedName name="jfgj" localSheetId="26" hidden="1">{#N/A,#N/A,TRUE,"Written Quote Out";#N/A,#N/A,TRUE,"Accepted Quotes"}</definedName>
    <definedName name="jfgj" localSheetId="8" hidden="1">{#N/A,#N/A,TRUE,"Written Quote Out";#N/A,#N/A,TRUE,"Accepted Quotes"}</definedName>
    <definedName name="jfgj" localSheetId="46" hidden="1">{#N/A,#N/A,TRUE,"Written Quote Out";#N/A,#N/A,TRUE,"Accepted Quotes"}</definedName>
    <definedName name="jfgj" localSheetId="47" hidden="1">{#N/A,#N/A,TRUE,"Written Quote Out";#N/A,#N/A,TRUE,"Accepted Quotes"}</definedName>
    <definedName name="jfgj" localSheetId="44" hidden="1">{#N/A,#N/A,TRUE,"Written Quote Out";#N/A,#N/A,TRUE,"Accepted Quotes"}</definedName>
    <definedName name="jfgj" localSheetId="0" hidden="1">{#N/A,#N/A,TRUE,"Written Quote Out";#N/A,#N/A,TRUE,"Accepted Quotes"}</definedName>
    <definedName name="jfgj" localSheetId="9" hidden="1">{#N/A,#N/A,TRUE,"Written Quote Out";#N/A,#N/A,TRUE,"Accepted Quotes"}</definedName>
    <definedName name="jfgj" localSheetId="5" hidden="1">{#N/A,#N/A,TRUE,"Written Quote Out";#N/A,#N/A,TRUE,"Accepted Quotes"}</definedName>
    <definedName name="jfgj" localSheetId="6" hidden="1">{#N/A,#N/A,TRUE,"Written Quote Out";#N/A,#N/A,TRUE,"Accepted Quotes"}</definedName>
    <definedName name="jfgj" localSheetId="58" hidden="1">{#N/A,#N/A,TRUE,"Written Quote Out";#N/A,#N/A,TRUE,"Accepted Quotes"}</definedName>
    <definedName name="jfgj" localSheetId="37" hidden="1">{#N/A,#N/A,TRUE,"Written Quote Out";#N/A,#N/A,TRUE,"Accepted Quotes"}</definedName>
    <definedName name="jfgj" localSheetId="10" hidden="1">{#N/A,#N/A,TRUE,"Written Quote Out";#N/A,#N/A,TRUE,"Accepted Quotes"}</definedName>
    <definedName name="jfgj" localSheetId="3" hidden="1">{#N/A,#N/A,TRUE,"Written Quote Out";#N/A,#N/A,TRUE,"Accepted Quotes"}</definedName>
    <definedName name="jfgj" localSheetId="4" hidden="1">{#N/A,#N/A,TRUE,"Written Quote Out";#N/A,#N/A,TRUE,"Accepted Quotes"}</definedName>
    <definedName name="jfgj" localSheetId="57" hidden="1">{#N/A,#N/A,TRUE,"Written Quote Out";#N/A,#N/A,TRUE,"Accepted Quotes"}</definedName>
    <definedName name="jfgj" localSheetId="50" hidden="1">{#N/A,#N/A,TRUE,"Written Quote Out";#N/A,#N/A,TRUE,"Accepted Quotes"}</definedName>
    <definedName name="jfgj" localSheetId="56" hidden="1">{#N/A,#N/A,TRUE,"Written Quote Out";#N/A,#N/A,TRUE,"Accepted Quotes"}</definedName>
    <definedName name="jfgj" localSheetId="13" hidden="1">{#N/A,#N/A,TRUE,"Written Quote Out";#N/A,#N/A,TRUE,"Accepted Quotes"}</definedName>
    <definedName name="jfgj" localSheetId="12" hidden="1">{#N/A,#N/A,TRUE,"Written Quote Out";#N/A,#N/A,TRUE,"Accepted Quotes"}</definedName>
    <definedName name="jfgj" localSheetId="16" hidden="1">{#N/A,#N/A,TRUE,"Written Quote Out";#N/A,#N/A,TRUE,"Accepted Quotes"}</definedName>
    <definedName name="jfgj" localSheetId="25" hidden="1">{#N/A,#N/A,TRUE,"Written Quote Out";#N/A,#N/A,TRUE,"Accepted Quotes"}</definedName>
    <definedName name="jfgj" localSheetId="43" hidden="1">{#N/A,#N/A,TRUE,"Written Quote Out";#N/A,#N/A,TRUE,"Accepted Quotes"}</definedName>
    <definedName name="jfgj" localSheetId="36" hidden="1">{#N/A,#N/A,TRUE,"Written Quote Out";#N/A,#N/A,TRUE,"Accepted Quotes"}</definedName>
    <definedName name="jfgj" localSheetId="30" hidden="1">{#N/A,#N/A,TRUE,"Written Quote Out";#N/A,#N/A,TRUE,"Accepted Quotes"}</definedName>
    <definedName name="jfgj" localSheetId="34" hidden="1">{#N/A,#N/A,TRUE,"Written Quote Out";#N/A,#N/A,TRUE,"Accepted Quotes"}</definedName>
    <definedName name="jfgj" localSheetId="35" hidden="1">{#N/A,#N/A,TRUE,"Written Quote Out";#N/A,#N/A,TRUE,"Accepted Quotes"}</definedName>
    <definedName name="jfgj" localSheetId="31" hidden="1">{#N/A,#N/A,TRUE,"Written Quote Out";#N/A,#N/A,TRUE,"Accepted Quotes"}</definedName>
    <definedName name="jfgj" localSheetId="11" hidden="1">{#N/A,#N/A,TRUE,"Written Quote Out";#N/A,#N/A,TRUE,"Accepted Quotes"}</definedName>
    <definedName name="jfgj" hidden="1">{#N/A,#N/A,TRUE,"Written Quote Out";#N/A,#N/A,TRUE,"Accepted Quotes"}</definedName>
    <definedName name="jfjfh" localSheetId="15" hidden="1">{#N/A,#N/A,TRUE,"Written Quote Out";#N/A,#N/A,TRUE,"Accepted Quotes"}</definedName>
    <definedName name="jfjfh" localSheetId="21" hidden="1">{#N/A,#N/A,TRUE,"Written Quote Out";#N/A,#N/A,TRUE,"Accepted Quotes"}</definedName>
    <definedName name="jfjfh" localSheetId="20" hidden="1">{#N/A,#N/A,TRUE,"Written Quote Out";#N/A,#N/A,TRUE,"Accepted Quotes"}</definedName>
    <definedName name="jfjfh" localSheetId="24" hidden="1">{#N/A,#N/A,TRUE,"Written Quote Out";#N/A,#N/A,TRUE,"Accepted Quotes"}</definedName>
    <definedName name="jfjfh" localSheetId="17" hidden="1">{#N/A,#N/A,TRUE,"Written Quote Out";#N/A,#N/A,TRUE,"Accepted Quotes"}</definedName>
    <definedName name="jfjfh" localSheetId="28" hidden="1">{#N/A,#N/A,TRUE,"Written Quote Out";#N/A,#N/A,TRUE,"Accepted Quotes"}</definedName>
    <definedName name="jfjfh" localSheetId="29" hidden="1">{#N/A,#N/A,TRUE,"Written Quote Out";#N/A,#N/A,TRUE,"Accepted Quotes"}</definedName>
    <definedName name="jfjfh" localSheetId="26" hidden="1">{#N/A,#N/A,TRUE,"Written Quote Out";#N/A,#N/A,TRUE,"Accepted Quotes"}</definedName>
    <definedName name="jfjfh" localSheetId="8" hidden="1">{#N/A,#N/A,TRUE,"Written Quote Out";#N/A,#N/A,TRUE,"Accepted Quotes"}</definedName>
    <definedName name="jfjfh" localSheetId="46" hidden="1">{#N/A,#N/A,TRUE,"Written Quote Out";#N/A,#N/A,TRUE,"Accepted Quotes"}</definedName>
    <definedName name="jfjfh" localSheetId="47" hidden="1">{#N/A,#N/A,TRUE,"Written Quote Out";#N/A,#N/A,TRUE,"Accepted Quotes"}</definedName>
    <definedName name="jfjfh" localSheetId="44" hidden="1">{#N/A,#N/A,TRUE,"Written Quote Out";#N/A,#N/A,TRUE,"Accepted Quotes"}</definedName>
    <definedName name="jfjfh" localSheetId="0" hidden="1">{#N/A,#N/A,TRUE,"Written Quote Out";#N/A,#N/A,TRUE,"Accepted Quotes"}</definedName>
    <definedName name="jfjfh" localSheetId="9" hidden="1">{#N/A,#N/A,TRUE,"Written Quote Out";#N/A,#N/A,TRUE,"Accepted Quotes"}</definedName>
    <definedName name="jfjfh" localSheetId="5" hidden="1">{#N/A,#N/A,TRUE,"Written Quote Out";#N/A,#N/A,TRUE,"Accepted Quotes"}</definedName>
    <definedName name="jfjfh" localSheetId="6" hidden="1">{#N/A,#N/A,TRUE,"Written Quote Out";#N/A,#N/A,TRUE,"Accepted Quotes"}</definedName>
    <definedName name="jfjfh" localSheetId="58" hidden="1">{#N/A,#N/A,TRUE,"Written Quote Out";#N/A,#N/A,TRUE,"Accepted Quotes"}</definedName>
    <definedName name="jfjfh" localSheetId="37" hidden="1">{#N/A,#N/A,TRUE,"Written Quote Out";#N/A,#N/A,TRUE,"Accepted Quotes"}</definedName>
    <definedName name="jfjfh" localSheetId="10" hidden="1">{#N/A,#N/A,TRUE,"Written Quote Out";#N/A,#N/A,TRUE,"Accepted Quotes"}</definedName>
    <definedName name="jfjfh" localSheetId="3" hidden="1">{#N/A,#N/A,TRUE,"Written Quote Out";#N/A,#N/A,TRUE,"Accepted Quotes"}</definedName>
    <definedName name="jfjfh" localSheetId="4" hidden="1">{#N/A,#N/A,TRUE,"Written Quote Out";#N/A,#N/A,TRUE,"Accepted Quotes"}</definedName>
    <definedName name="jfjfh" localSheetId="57" hidden="1">{#N/A,#N/A,TRUE,"Written Quote Out";#N/A,#N/A,TRUE,"Accepted Quotes"}</definedName>
    <definedName name="jfjfh" localSheetId="50" hidden="1">{#N/A,#N/A,TRUE,"Written Quote Out";#N/A,#N/A,TRUE,"Accepted Quotes"}</definedName>
    <definedName name="jfjfh" localSheetId="56" hidden="1">{#N/A,#N/A,TRUE,"Written Quote Out";#N/A,#N/A,TRUE,"Accepted Quotes"}</definedName>
    <definedName name="jfjfh" localSheetId="13" hidden="1">{#N/A,#N/A,TRUE,"Written Quote Out";#N/A,#N/A,TRUE,"Accepted Quotes"}</definedName>
    <definedName name="jfjfh" localSheetId="12" hidden="1">{#N/A,#N/A,TRUE,"Written Quote Out";#N/A,#N/A,TRUE,"Accepted Quotes"}</definedName>
    <definedName name="jfjfh" localSheetId="16" hidden="1">{#N/A,#N/A,TRUE,"Written Quote Out";#N/A,#N/A,TRUE,"Accepted Quotes"}</definedName>
    <definedName name="jfjfh" localSheetId="25" hidden="1">{#N/A,#N/A,TRUE,"Written Quote Out";#N/A,#N/A,TRUE,"Accepted Quotes"}</definedName>
    <definedName name="jfjfh" localSheetId="43" hidden="1">{#N/A,#N/A,TRUE,"Written Quote Out";#N/A,#N/A,TRUE,"Accepted Quotes"}</definedName>
    <definedName name="jfjfh" localSheetId="36" hidden="1">{#N/A,#N/A,TRUE,"Written Quote Out";#N/A,#N/A,TRUE,"Accepted Quotes"}</definedName>
    <definedName name="jfjfh" localSheetId="30" hidden="1">{#N/A,#N/A,TRUE,"Written Quote Out";#N/A,#N/A,TRUE,"Accepted Quotes"}</definedName>
    <definedName name="jfjfh" localSheetId="34" hidden="1">{#N/A,#N/A,TRUE,"Written Quote Out";#N/A,#N/A,TRUE,"Accepted Quotes"}</definedName>
    <definedName name="jfjfh" localSheetId="35" hidden="1">{#N/A,#N/A,TRUE,"Written Quote Out";#N/A,#N/A,TRUE,"Accepted Quotes"}</definedName>
    <definedName name="jfjfh" localSheetId="31" hidden="1">{#N/A,#N/A,TRUE,"Written Quote Out";#N/A,#N/A,TRUE,"Accepted Quotes"}</definedName>
    <definedName name="jfjfh" localSheetId="11" hidden="1">{#N/A,#N/A,TRUE,"Written Quote Out";#N/A,#N/A,TRUE,"Accepted Quotes"}</definedName>
    <definedName name="jfjfh" hidden="1">{#N/A,#N/A,TRUE,"Written Quote Out";#N/A,#N/A,TRUE,"Accepted Quotes"}</definedName>
    <definedName name="jfy" localSheetId="15" hidden="1">{#N/A,#N/A,TRUE,"Written Quote Out";#N/A,#N/A,TRUE,"Accepted Quotes"}</definedName>
    <definedName name="jfy" localSheetId="21" hidden="1">{#N/A,#N/A,TRUE,"Written Quote Out";#N/A,#N/A,TRUE,"Accepted Quotes"}</definedName>
    <definedName name="jfy" localSheetId="20" hidden="1">{#N/A,#N/A,TRUE,"Written Quote Out";#N/A,#N/A,TRUE,"Accepted Quotes"}</definedName>
    <definedName name="jfy" localSheetId="24" hidden="1">{#N/A,#N/A,TRUE,"Written Quote Out";#N/A,#N/A,TRUE,"Accepted Quotes"}</definedName>
    <definedName name="jfy" localSheetId="17" hidden="1">{#N/A,#N/A,TRUE,"Written Quote Out";#N/A,#N/A,TRUE,"Accepted Quotes"}</definedName>
    <definedName name="jfy" localSheetId="28" hidden="1">{#N/A,#N/A,TRUE,"Written Quote Out";#N/A,#N/A,TRUE,"Accepted Quotes"}</definedName>
    <definedName name="jfy" localSheetId="29" hidden="1">{#N/A,#N/A,TRUE,"Written Quote Out";#N/A,#N/A,TRUE,"Accepted Quotes"}</definedName>
    <definedName name="jfy" localSheetId="26" hidden="1">{#N/A,#N/A,TRUE,"Written Quote Out";#N/A,#N/A,TRUE,"Accepted Quotes"}</definedName>
    <definedName name="jfy" localSheetId="8" hidden="1">{#N/A,#N/A,TRUE,"Written Quote Out";#N/A,#N/A,TRUE,"Accepted Quotes"}</definedName>
    <definedName name="jfy" localSheetId="46" hidden="1">{#N/A,#N/A,TRUE,"Written Quote Out";#N/A,#N/A,TRUE,"Accepted Quotes"}</definedName>
    <definedName name="jfy" localSheetId="47" hidden="1">{#N/A,#N/A,TRUE,"Written Quote Out";#N/A,#N/A,TRUE,"Accepted Quotes"}</definedName>
    <definedName name="jfy" localSheetId="44" hidden="1">{#N/A,#N/A,TRUE,"Written Quote Out";#N/A,#N/A,TRUE,"Accepted Quotes"}</definedName>
    <definedName name="jfy" localSheetId="0" hidden="1">{#N/A,#N/A,TRUE,"Written Quote Out";#N/A,#N/A,TRUE,"Accepted Quotes"}</definedName>
    <definedName name="jfy" localSheetId="9" hidden="1">{#N/A,#N/A,TRUE,"Written Quote Out";#N/A,#N/A,TRUE,"Accepted Quotes"}</definedName>
    <definedName name="jfy" localSheetId="5" hidden="1">{#N/A,#N/A,TRUE,"Written Quote Out";#N/A,#N/A,TRUE,"Accepted Quotes"}</definedName>
    <definedName name="jfy" localSheetId="6" hidden="1">{#N/A,#N/A,TRUE,"Written Quote Out";#N/A,#N/A,TRUE,"Accepted Quotes"}</definedName>
    <definedName name="jfy" localSheetId="58" hidden="1">{#N/A,#N/A,TRUE,"Written Quote Out";#N/A,#N/A,TRUE,"Accepted Quotes"}</definedName>
    <definedName name="jfy" localSheetId="37" hidden="1">{#N/A,#N/A,TRUE,"Written Quote Out";#N/A,#N/A,TRUE,"Accepted Quotes"}</definedName>
    <definedName name="jfy" localSheetId="10" hidden="1">{#N/A,#N/A,TRUE,"Written Quote Out";#N/A,#N/A,TRUE,"Accepted Quotes"}</definedName>
    <definedName name="jfy" localSheetId="3" hidden="1">{#N/A,#N/A,TRUE,"Written Quote Out";#N/A,#N/A,TRUE,"Accepted Quotes"}</definedName>
    <definedName name="jfy" localSheetId="4" hidden="1">{#N/A,#N/A,TRUE,"Written Quote Out";#N/A,#N/A,TRUE,"Accepted Quotes"}</definedName>
    <definedName name="jfy" localSheetId="57" hidden="1">{#N/A,#N/A,TRUE,"Written Quote Out";#N/A,#N/A,TRUE,"Accepted Quotes"}</definedName>
    <definedName name="jfy" localSheetId="50" hidden="1">{#N/A,#N/A,TRUE,"Written Quote Out";#N/A,#N/A,TRUE,"Accepted Quotes"}</definedName>
    <definedName name="jfy" localSheetId="56" hidden="1">{#N/A,#N/A,TRUE,"Written Quote Out";#N/A,#N/A,TRUE,"Accepted Quotes"}</definedName>
    <definedName name="jfy" localSheetId="13" hidden="1">{#N/A,#N/A,TRUE,"Written Quote Out";#N/A,#N/A,TRUE,"Accepted Quotes"}</definedName>
    <definedName name="jfy" localSheetId="12" hidden="1">{#N/A,#N/A,TRUE,"Written Quote Out";#N/A,#N/A,TRUE,"Accepted Quotes"}</definedName>
    <definedName name="jfy" localSheetId="16" hidden="1">{#N/A,#N/A,TRUE,"Written Quote Out";#N/A,#N/A,TRUE,"Accepted Quotes"}</definedName>
    <definedName name="jfy" localSheetId="25" hidden="1">{#N/A,#N/A,TRUE,"Written Quote Out";#N/A,#N/A,TRUE,"Accepted Quotes"}</definedName>
    <definedName name="jfy" localSheetId="43" hidden="1">{#N/A,#N/A,TRUE,"Written Quote Out";#N/A,#N/A,TRUE,"Accepted Quotes"}</definedName>
    <definedName name="jfy" localSheetId="36" hidden="1">{#N/A,#N/A,TRUE,"Written Quote Out";#N/A,#N/A,TRUE,"Accepted Quotes"}</definedName>
    <definedName name="jfy" localSheetId="30" hidden="1">{#N/A,#N/A,TRUE,"Written Quote Out";#N/A,#N/A,TRUE,"Accepted Quotes"}</definedName>
    <definedName name="jfy" localSheetId="34" hidden="1">{#N/A,#N/A,TRUE,"Written Quote Out";#N/A,#N/A,TRUE,"Accepted Quotes"}</definedName>
    <definedName name="jfy" localSheetId="35" hidden="1">{#N/A,#N/A,TRUE,"Written Quote Out";#N/A,#N/A,TRUE,"Accepted Quotes"}</definedName>
    <definedName name="jfy" localSheetId="31" hidden="1">{#N/A,#N/A,TRUE,"Written Quote Out";#N/A,#N/A,TRUE,"Accepted Quotes"}</definedName>
    <definedName name="jfy" localSheetId="11" hidden="1">{#N/A,#N/A,TRUE,"Written Quote Out";#N/A,#N/A,TRUE,"Accepted Quotes"}</definedName>
    <definedName name="jfy" hidden="1">{#N/A,#N/A,TRUE,"Written Quote Out";#N/A,#N/A,TRUE,"Accepted Quotes"}</definedName>
    <definedName name="jgfj" localSheetId="15" hidden="1">{#N/A,#N/A,TRUE,"Written Quote Out";#N/A,#N/A,TRUE,"Accepted Quotes"}</definedName>
    <definedName name="jgfj" localSheetId="21" hidden="1">{#N/A,#N/A,TRUE,"Written Quote Out";#N/A,#N/A,TRUE,"Accepted Quotes"}</definedName>
    <definedName name="jgfj" localSheetId="20" hidden="1">{#N/A,#N/A,TRUE,"Written Quote Out";#N/A,#N/A,TRUE,"Accepted Quotes"}</definedName>
    <definedName name="jgfj" localSheetId="24" hidden="1">{#N/A,#N/A,TRUE,"Written Quote Out";#N/A,#N/A,TRUE,"Accepted Quotes"}</definedName>
    <definedName name="jgfj" localSheetId="17" hidden="1">{#N/A,#N/A,TRUE,"Written Quote Out";#N/A,#N/A,TRUE,"Accepted Quotes"}</definedName>
    <definedName name="jgfj" localSheetId="28" hidden="1">{#N/A,#N/A,TRUE,"Written Quote Out";#N/A,#N/A,TRUE,"Accepted Quotes"}</definedName>
    <definedName name="jgfj" localSheetId="29" hidden="1">{#N/A,#N/A,TRUE,"Written Quote Out";#N/A,#N/A,TRUE,"Accepted Quotes"}</definedName>
    <definedName name="jgfj" localSheetId="26" hidden="1">{#N/A,#N/A,TRUE,"Written Quote Out";#N/A,#N/A,TRUE,"Accepted Quotes"}</definedName>
    <definedName name="jgfj" localSheetId="8" hidden="1">{#N/A,#N/A,TRUE,"Written Quote Out";#N/A,#N/A,TRUE,"Accepted Quotes"}</definedName>
    <definedName name="jgfj" localSheetId="46" hidden="1">{#N/A,#N/A,TRUE,"Written Quote Out";#N/A,#N/A,TRUE,"Accepted Quotes"}</definedName>
    <definedName name="jgfj" localSheetId="47" hidden="1">{#N/A,#N/A,TRUE,"Written Quote Out";#N/A,#N/A,TRUE,"Accepted Quotes"}</definedName>
    <definedName name="jgfj" localSheetId="44" hidden="1">{#N/A,#N/A,TRUE,"Written Quote Out";#N/A,#N/A,TRUE,"Accepted Quotes"}</definedName>
    <definedName name="jgfj" localSheetId="0" hidden="1">{#N/A,#N/A,TRUE,"Written Quote Out";#N/A,#N/A,TRUE,"Accepted Quotes"}</definedName>
    <definedName name="jgfj" localSheetId="9" hidden="1">{#N/A,#N/A,TRUE,"Written Quote Out";#N/A,#N/A,TRUE,"Accepted Quotes"}</definedName>
    <definedName name="jgfj" localSheetId="5" hidden="1">{#N/A,#N/A,TRUE,"Written Quote Out";#N/A,#N/A,TRUE,"Accepted Quotes"}</definedName>
    <definedName name="jgfj" localSheetId="6" hidden="1">{#N/A,#N/A,TRUE,"Written Quote Out";#N/A,#N/A,TRUE,"Accepted Quotes"}</definedName>
    <definedName name="jgfj" localSheetId="58" hidden="1">{#N/A,#N/A,TRUE,"Written Quote Out";#N/A,#N/A,TRUE,"Accepted Quotes"}</definedName>
    <definedName name="jgfj" localSheetId="37" hidden="1">{#N/A,#N/A,TRUE,"Written Quote Out";#N/A,#N/A,TRUE,"Accepted Quotes"}</definedName>
    <definedName name="jgfj" localSheetId="10" hidden="1">{#N/A,#N/A,TRUE,"Written Quote Out";#N/A,#N/A,TRUE,"Accepted Quotes"}</definedName>
    <definedName name="jgfj" localSheetId="3" hidden="1">{#N/A,#N/A,TRUE,"Written Quote Out";#N/A,#N/A,TRUE,"Accepted Quotes"}</definedName>
    <definedName name="jgfj" localSheetId="4" hidden="1">{#N/A,#N/A,TRUE,"Written Quote Out";#N/A,#N/A,TRUE,"Accepted Quotes"}</definedName>
    <definedName name="jgfj" localSheetId="57" hidden="1">{#N/A,#N/A,TRUE,"Written Quote Out";#N/A,#N/A,TRUE,"Accepted Quotes"}</definedName>
    <definedName name="jgfj" localSheetId="50" hidden="1">{#N/A,#N/A,TRUE,"Written Quote Out";#N/A,#N/A,TRUE,"Accepted Quotes"}</definedName>
    <definedName name="jgfj" localSheetId="56" hidden="1">{#N/A,#N/A,TRUE,"Written Quote Out";#N/A,#N/A,TRUE,"Accepted Quotes"}</definedName>
    <definedName name="jgfj" localSheetId="13" hidden="1">{#N/A,#N/A,TRUE,"Written Quote Out";#N/A,#N/A,TRUE,"Accepted Quotes"}</definedName>
    <definedName name="jgfj" localSheetId="12" hidden="1">{#N/A,#N/A,TRUE,"Written Quote Out";#N/A,#N/A,TRUE,"Accepted Quotes"}</definedName>
    <definedName name="jgfj" localSheetId="16" hidden="1">{#N/A,#N/A,TRUE,"Written Quote Out";#N/A,#N/A,TRUE,"Accepted Quotes"}</definedName>
    <definedName name="jgfj" localSheetId="25" hidden="1">{#N/A,#N/A,TRUE,"Written Quote Out";#N/A,#N/A,TRUE,"Accepted Quotes"}</definedName>
    <definedName name="jgfj" localSheetId="43" hidden="1">{#N/A,#N/A,TRUE,"Written Quote Out";#N/A,#N/A,TRUE,"Accepted Quotes"}</definedName>
    <definedName name="jgfj" localSheetId="36" hidden="1">{#N/A,#N/A,TRUE,"Written Quote Out";#N/A,#N/A,TRUE,"Accepted Quotes"}</definedName>
    <definedName name="jgfj" localSheetId="30" hidden="1">{#N/A,#N/A,TRUE,"Written Quote Out";#N/A,#N/A,TRUE,"Accepted Quotes"}</definedName>
    <definedName name="jgfj" localSheetId="34" hidden="1">{#N/A,#N/A,TRUE,"Written Quote Out";#N/A,#N/A,TRUE,"Accepted Quotes"}</definedName>
    <definedName name="jgfj" localSheetId="35" hidden="1">{#N/A,#N/A,TRUE,"Written Quote Out";#N/A,#N/A,TRUE,"Accepted Quotes"}</definedName>
    <definedName name="jgfj" localSheetId="31" hidden="1">{#N/A,#N/A,TRUE,"Written Quote Out";#N/A,#N/A,TRUE,"Accepted Quotes"}</definedName>
    <definedName name="jgfj" localSheetId="11" hidden="1">{#N/A,#N/A,TRUE,"Written Quote Out";#N/A,#N/A,TRUE,"Accepted Quotes"}</definedName>
    <definedName name="jgfj" hidden="1">{#N/A,#N/A,TRUE,"Written Quote Out";#N/A,#N/A,TRUE,"Accepted Quotes"}</definedName>
    <definedName name="jgfjf" localSheetId="15" hidden="1">{"NewCo_View",#N/A,FALSE,"Calculations"}</definedName>
    <definedName name="jgfjf" localSheetId="21" hidden="1">{"NewCo_View",#N/A,FALSE,"Calculations"}</definedName>
    <definedName name="jgfjf" localSheetId="20" hidden="1">{"NewCo_View",#N/A,FALSE,"Calculations"}</definedName>
    <definedName name="jgfjf" localSheetId="24" hidden="1">{"NewCo_View",#N/A,FALSE,"Calculations"}</definedName>
    <definedName name="jgfjf" localSheetId="17" hidden="1">{"NewCo_View",#N/A,FALSE,"Calculations"}</definedName>
    <definedName name="jgfjf" localSheetId="28" hidden="1">{"NewCo_View",#N/A,FALSE,"Calculations"}</definedName>
    <definedName name="jgfjf" localSheetId="29" hidden="1">{"NewCo_View",#N/A,FALSE,"Calculations"}</definedName>
    <definedName name="jgfjf" localSheetId="26" hidden="1">{"NewCo_View",#N/A,FALSE,"Calculations"}</definedName>
    <definedName name="jgfjf" localSheetId="8" hidden="1">{"NewCo_View",#N/A,FALSE,"Calculations"}</definedName>
    <definedName name="jgfjf" localSheetId="46" hidden="1">{"NewCo_View",#N/A,FALSE,"Calculations"}</definedName>
    <definedName name="jgfjf" localSheetId="47" hidden="1">{"NewCo_View",#N/A,FALSE,"Calculations"}</definedName>
    <definedName name="jgfjf" localSheetId="44" hidden="1">{"NewCo_View",#N/A,FALSE,"Calculations"}</definedName>
    <definedName name="jgfjf" localSheetId="0" hidden="1">{"NewCo_View",#N/A,FALSE,"Calculations"}</definedName>
    <definedName name="jgfjf" localSheetId="9" hidden="1">{"NewCo_View",#N/A,FALSE,"Calculations"}</definedName>
    <definedName name="jgfjf" localSheetId="5" hidden="1">{"NewCo_View",#N/A,FALSE,"Calculations"}</definedName>
    <definedName name="jgfjf" localSheetId="6" hidden="1">{"NewCo_View",#N/A,FALSE,"Calculations"}</definedName>
    <definedName name="jgfjf" localSheetId="58" hidden="1">{"NewCo_View",#N/A,FALSE,"Calculations"}</definedName>
    <definedName name="jgfjf" localSheetId="37" hidden="1">{"NewCo_View",#N/A,FALSE,"Calculations"}</definedName>
    <definedName name="jgfjf" localSheetId="10" hidden="1">{"NewCo_View",#N/A,FALSE,"Calculations"}</definedName>
    <definedName name="jgfjf" localSheetId="3" hidden="1">{"NewCo_View",#N/A,FALSE,"Calculations"}</definedName>
    <definedName name="jgfjf" localSheetId="4" hidden="1">{"NewCo_View",#N/A,FALSE,"Calculations"}</definedName>
    <definedName name="jgfjf" localSheetId="57" hidden="1">{"NewCo_View",#N/A,FALSE,"Calculations"}</definedName>
    <definedName name="jgfjf" localSheetId="50" hidden="1">{"NewCo_View",#N/A,FALSE,"Calculations"}</definedName>
    <definedName name="jgfjf" localSheetId="56" hidden="1">{"NewCo_View",#N/A,FALSE,"Calculations"}</definedName>
    <definedName name="jgfjf" localSheetId="13" hidden="1">{"NewCo_View",#N/A,FALSE,"Calculations"}</definedName>
    <definedName name="jgfjf" localSheetId="12" hidden="1">{"NewCo_View",#N/A,FALSE,"Calculations"}</definedName>
    <definedName name="jgfjf" localSheetId="16" hidden="1">{"NewCo_View",#N/A,FALSE,"Calculations"}</definedName>
    <definedName name="jgfjf" localSheetId="25" hidden="1">{"NewCo_View",#N/A,FALSE,"Calculations"}</definedName>
    <definedName name="jgfjf" localSheetId="43" hidden="1">{"NewCo_View",#N/A,FALSE,"Calculations"}</definedName>
    <definedName name="jgfjf" localSheetId="36" hidden="1">{"NewCo_View",#N/A,FALSE,"Calculations"}</definedName>
    <definedName name="jgfjf" localSheetId="30" hidden="1">{"NewCo_View",#N/A,FALSE,"Calculations"}</definedName>
    <definedName name="jgfjf" localSheetId="34" hidden="1">{"NewCo_View",#N/A,FALSE,"Calculations"}</definedName>
    <definedName name="jgfjf" localSheetId="35" hidden="1">{"NewCo_View",#N/A,FALSE,"Calculations"}</definedName>
    <definedName name="jgfjf" localSheetId="31" hidden="1">{"NewCo_View",#N/A,FALSE,"Calculations"}</definedName>
    <definedName name="jgfjf" localSheetId="11" hidden="1">{"NewCo_View",#N/A,FALSE,"Calculations"}</definedName>
    <definedName name="jgfjf" hidden="1">{"NewCo_View",#N/A,FALSE,"Calculations"}</definedName>
    <definedName name="jgfjm" localSheetId="15" hidden="1">{#N/A,#N/A,TRUE,"Totals";#N/A,#N/A,TRUE,"Written Quote Out";#N/A,#N/A,TRUE,"Accepted Quotes";#N/A,#N/A,TRUE,"Application on";#N/A,#N/A,TRUE,"Rejected"}</definedName>
    <definedName name="jgfjm" localSheetId="21" hidden="1">{#N/A,#N/A,TRUE,"Totals";#N/A,#N/A,TRUE,"Written Quote Out";#N/A,#N/A,TRUE,"Accepted Quotes";#N/A,#N/A,TRUE,"Application on";#N/A,#N/A,TRUE,"Rejected"}</definedName>
    <definedName name="jgfjm" localSheetId="20" hidden="1">{#N/A,#N/A,TRUE,"Totals";#N/A,#N/A,TRUE,"Written Quote Out";#N/A,#N/A,TRUE,"Accepted Quotes";#N/A,#N/A,TRUE,"Application on";#N/A,#N/A,TRUE,"Rejected"}</definedName>
    <definedName name="jgfjm" localSheetId="24" hidden="1">{#N/A,#N/A,TRUE,"Totals";#N/A,#N/A,TRUE,"Written Quote Out";#N/A,#N/A,TRUE,"Accepted Quotes";#N/A,#N/A,TRUE,"Application on";#N/A,#N/A,TRUE,"Rejected"}</definedName>
    <definedName name="jgfjm" localSheetId="17" hidden="1">{#N/A,#N/A,TRUE,"Totals";#N/A,#N/A,TRUE,"Written Quote Out";#N/A,#N/A,TRUE,"Accepted Quotes";#N/A,#N/A,TRUE,"Application on";#N/A,#N/A,TRUE,"Rejected"}</definedName>
    <definedName name="jgfjm" localSheetId="28" hidden="1">{#N/A,#N/A,TRUE,"Totals";#N/A,#N/A,TRUE,"Written Quote Out";#N/A,#N/A,TRUE,"Accepted Quotes";#N/A,#N/A,TRUE,"Application on";#N/A,#N/A,TRUE,"Rejected"}</definedName>
    <definedName name="jgfjm" localSheetId="29" hidden="1">{#N/A,#N/A,TRUE,"Totals";#N/A,#N/A,TRUE,"Written Quote Out";#N/A,#N/A,TRUE,"Accepted Quotes";#N/A,#N/A,TRUE,"Application on";#N/A,#N/A,TRUE,"Rejected"}</definedName>
    <definedName name="jgfjm" localSheetId="26" hidden="1">{#N/A,#N/A,TRUE,"Totals";#N/A,#N/A,TRUE,"Written Quote Out";#N/A,#N/A,TRUE,"Accepted Quotes";#N/A,#N/A,TRUE,"Application on";#N/A,#N/A,TRUE,"Rejected"}</definedName>
    <definedName name="jgfjm" localSheetId="8" hidden="1">{#N/A,#N/A,TRUE,"Totals";#N/A,#N/A,TRUE,"Written Quote Out";#N/A,#N/A,TRUE,"Accepted Quotes";#N/A,#N/A,TRUE,"Application on";#N/A,#N/A,TRUE,"Rejected"}</definedName>
    <definedName name="jgfjm" localSheetId="46" hidden="1">{#N/A,#N/A,TRUE,"Totals";#N/A,#N/A,TRUE,"Written Quote Out";#N/A,#N/A,TRUE,"Accepted Quotes";#N/A,#N/A,TRUE,"Application on";#N/A,#N/A,TRUE,"Rejected"}</definedName>
    <definedName name="jgfjm" localSheetId="47" hidden="1">{#N/A,#N/A,TRUE,"Totals";#N/A,#N/A,TRUE,"Written Quote Out";#N/A,#N/A,TRUE,"Accepted Quotes";#N/A,#N/A,TRUE,"Application on";#N/A,#N/A,TRUE,"Rejected"}</definedName>
    <definedName name="jgfjm" localSheetId="44" hidden="1">{#N/A,#N/A,TRUE,"Totals";#N/A,#N/A,TRUE,"Written Quote Out";#N/A,#N/A,TRUE,"Accepted Quotes";#N/A,#N/A,TRUE,"Application on";#N/A,#N/A,TRUE,"Rejected"}</definedName>
    <definedName name="jgfjm" localSheetId="0" hidden="1">{#N/A,#N/A,TRUE,"Totals";#N/A,#N/A,TRUE,"Written Quote Out";#N/A,#N/A,TRUE,"Accepted Quotes";#N/A,#N/A,TRUE,"Application on";#N/A,#N/A,TRUE,"Rejected"}</definedName>
    <definedName name="jgfjm" localSheetId="9" hidden="1">{#N/A,#N/A,TRUE,"Totals";#N/A,#N/A,TRUE,"Written Quote Out";#N/A,#N/A,TRUE,"Accepted Quotes";#N/A,#N/A,TRUE,"Application on";#N/A,#N/A,TRUE,"Rejected"}</definedName>
    <definedName name="jgfjm" localSheetId="5" hidden="1">{#N/A,#N/A,TRUE,"Totals";#N/A,#N/A,TRUE,"Written Quote Out";#N/A,#N/A,TRUE,"Accepted Quotes";#N/A,#N/A,TRUE,"Application on";#N/A,#N/A,TRUE,"Rejected"}</definedName>
    <definedName name="jgfjm" localSheetId="6" hidden="1">{#N/A,#N/A,TRUE,"Totals";#N/A,#N/A,TRUE,"Written Quote Out";#N/A,#N/A,TRUE,"Accepted Quotes";#N/A,#N/A,TRUE,"Application on";#N/A,#N/A,TRUE,"Rejected"}</definedName>
    <definedName name="jgfjm" localSheetId="58" hidden="1">{#N/A,#N/A,TRUE,"Totals";#N/A,#N/A,TRUE,"Written Quote Out";#N/A,#N/A,TRUE,"Accepted Quotes";#N/A,#N/A,TRUE,"Application on";#N/A,#N/A,TRUE,"Rejected"}</definedName>
    <definedName name="jgfjm" localSheetId="37" hidden="1">{#N/A,#N/A,TRUE,"Totals";#N/A,#N/A,TRUE,"Written Quote Out";#N/A,#N/A,TRUE,"Accepted Quotes";#N/A,#N/A,TRUE,"Application on";#N/A,#N/A,TRUE,"Rejected"}</definedName>
    <definedName name="jgfjm" localSheetId="10" hidden="1">{#N/A,#N/A,TRUE,"Totals";#N/A,#N/A,TRUE,"Written Quote Out";#N/A,#N/A,TRUE,"Accepted Quotes";#N/A,#N/A,TRUE,"Application on";#N/A,#N/A,TRUE,"Rejected"}</definedName>
    <definedName name="jgfjm" localSheetId="3" hidden="1">{#N/A,#N/A,TRUE,"Totals";#N/A,#N/A,TRUE,"Written Quote Out";#N/A,#N/A,TRUE,"Accepted Quotes";#N/A,#N/A,TRUE,"Application on";#N/A,#N/A,TRUE,"Rejected"}</definedName>
    <definedName name="jgfjm" localSheetId="4" hidden="1">{#N/A,#N/A,TRUE,"Totals";#N/A,#N/A,TRUE,"Written Quote Out";#N/A,#N/A,TRUE,"Accepted Quotes";#N/A,#N/A,TRUE,"Application on";#N/A,#N/A,TRUE,"Rejected"}</definedName>
    <definedName name="jgfjm" localSheetId="57" hidden="1">{#N/A,#N/A,TRUE,"Totals";#N/A,#N/A,TRUE,"Written Quote Out";#N/A,#N/A,TRUE,"Accepted Quotes";#N/A,#N/A,TRUE,"Application on";#N/A,#N/A,TRUE,"Rejected"}</definedName>
    <definedName name="jgfjm" localSheetId="50" hidden="1">{#N/A,#N/A,TRUE,"Totals";#N/A,#N/A,TRUE,"Written Quote Out";#N/A,#N/A,TRUE,"Accepted Quotes";#N/A,#N/A,TRUE,"Application on";#N/A,#N/A,TRUE,"Rejected"}</definedName>
    <definedName name="jgfjm" localSheetId="56" hidden="1">{#N/A,#N/A,TRUE,"Totals";#N/A,#N/A,TRUE,"Written Quote Out";#N/A,#N/A,TRUE,"Accepted Quotes";#N/A,#N/A,TRUE,"Application on";#N/A,#N/A,TRUE,"Rejected"}</definedName>
    <definedName name="jgfjm" localSheetId="13" hidden="1">{#N/A,#N/A,TRUE,"Totals";#N/A,#N/A,TRUE,"Written Quote Out";#N/A,#N/A,TRUE,"Accepted Quotes";#N/A,#N/A,TRUE,"Application on";#N/A,#N/A,TRUE,"Rejected"}</definedName>
    <definedName name="jgfjm" localSheetId="12" hidden="1">{#N/A,#N/A,TRUE,"Totals";#N/A,#N/A,TRUE,"Written Quote Out";#N/A,#N/A,TRUE,"Accepted Quotes";#N/A,#N/A,TRUE,"Application on";#N/A,#N/A,TRUE,"Rejected"}</definedName>
    <definedName name="jgfjm" localSheetId="16" hidden="1">{#N/A,#N/A,TRUE,"Totals";#N/A,#N/A,TRUE,"Written Quote Out";#N/A,#N/A,TRUE,"Accepted Quotes";#N/A,#N/A,TRUE,"Application on";#N/A,#N/A,TRUE,"Rejected"}</definedName>
    <definedName name="jgfjm" localSheetId="25" hidden="1">{#N/A,#N/A,TRUE,"Totals";#N/A,#N/A,TRUE,"Written Quote Out";#N/A,#N/A,TRUE,"Accepted Quotes";#N/A,#N/A,TRUE,"Application on";#N/A,#N/A,TRUE,"Rejected"}</definedName>
    <definedName name="jgfjm" localSheetId="43" hidden="1">{#N/A,#N/A,TRUE,"Totals";#N/A,#N/A,TRUE,"Written Quote Out";#N/A,#N/A,TRUE,"Accepted Quotes";#N/A,#N/A,TRUE,"Application on";#N/A,#N/A,TRUE,"Rejected"}</definedName>
    <definedName name="jgfjm" localSheetId="36" hidden="1">{#N/A,#N/A,TRUE,"Totals";#N/A,#N/A,TRUE,"Written Quote Out";#N/A,#N/A,TRUE,"Accepted Quotes";#N/A,#N/A,TRUE,"Application on";#N/A,#N/A,TRUE,"Rejected"}</definedName>
    <definedName name="jgfjm" localSheetId="30" hidden="1">{#N/A,#N/A,TRUE,"Totals";#N/A,#N/A,TRUE,"Written Quote Out";#N/A,#N/A,TRUE,"Accepted Quotes";#N/A,#N/A,TRUE,"Application on";#N/A,#N/A,TRUE,"Rejected"}</definedName>
    <definedName name="jgfjm" localSheetId="34" hidden="1">{#N/A,#N/A,TRUE,"Totals";#N/A,#N/A,TRUE,"Written Quote Out";#N/A,#N/A,TRUE,"Accepted Quotes";#N/A,#N/A,TRUE,"Application on";#N/A,#N/A,TRUE,"Rejected"}</definedName>
    <definedName name="jgfjm" localSheetId="35" hidden="1">{#N/A,#N/A,TRUE,"Totals";#N/A,#N/A,TRUE,"Written Quote Out";#N/A,#N/A,TRUE,"Accepted Quotes";#N/A,#N/A,TRUE,"Application on";#N/A,#N/A,TRUE,"Rejected"}</definedName>
    <definedName name="jgfjm" localSheetId="31" hidden="1">{#N/A,#N/A,TRUE,"Totals";#N/A,#N/A,TRUE,"Written Quote Out";#N/A,#N/A,TRUE,"Accepted Quotes";#N/A,#N/A,TRUE,"Application on";#N/A,#N/A,TRUE,"Rejected"}</definedName>
    <definedName name="jgfjm" localSheetId="11" hidden="1">{#N/A,#N/A,TRUE,"Totals";#N/A,#N/A,TRUE,"Written Quote Out";#N/A,#N/A,TRUE,"Accepted Quotes";#N/A,#N/A,TRUE,"Application on";#N/A,#N/A,TRUE,"Rejected"}</definedName>
    <definedName name="jgfjm" hidden="1">{#N/A,#N/A,TRUE,"Totals";#N/A,#N/A,TRUE,"Written Quote Out";#N/A,#N/A,TRUE,"Accepted Quotes";#N/A,#N/A,TRUE,"Application on";#N/A,#N/A,TRUE,"Rejected"}</definedName>
    <definedName name="jgj" localSheetId="15" hidden="1">{"NewCo_View",#N/A,FALSE,"Calculations"}</definedName>
    <definedName name="jgj" localSheetId="21" hidden="1">{"NewCo_View",#N/A,FALSE,"Calculations"}</definedName>
    <definedName name="jgj" localSheetId="20" hidden="1">{"NewCo_View",#N/A,FALSE,"Calculations"}</definedName>
    <definedName name="jgj" localSheetId="24" hidden="1">{"NewCo_View",#N/A,FALSE,"Calculations"}</definedName>
    <definedName name="jgj" localSheetId="17" hidden="1">{"NewCo_View",#N/A,FALSE,"Calculations"}</definedName>
    <definedName name="jgj" localSheetId="28" hidden="1">{"NewCo_View",#N/A,FALSE,"Calculations"}</definedName>
    <definedName name="jgj" localSheetId="29" hidden="1">{"NewCo_View",#N/A,FALSE,"Calculations"}</definedName>
    <definedName name="jgj" localSheetId="26" hidden="1">{"NewCo_View",#N/A,FALSE,"Calculations"}</definedName>
    <definedName name="jgj" localSheetId="8" hidden="1">{"NewCo_View",#N/A,FALSE,"Calculations"}</definedName>
    <definedName name="jgj" localSheetId="46" hidden="1">{"NewCo_View",#N/A,FALSE,"Calculations"}</definedName>
    <definedName name="jgj" localSheetId="47" hidden="1">{"NewCo_View",#N/A,FALSE,"Calculations"}</definedName>
    <definedName name="jgj" localSheetId="44" hidden="1">{"NewCo_View",#N/A,FALSE,"Calculations"}</definedName>
    <definedName name="jgj" localSheetId="0" hidden="1">{"NewCo_View",#N/A,FALSE,"Calculations"}</definedName>
    <definedName name="jgj" localSheetId="9" hidden="1">{"NewCo_View",#N/A,FALSE,"Calculations"}</definedName>
    <definedName name="jgj" localSheetId="5" hidden="1">{"NewCo_View",#N/A,FALSE,"Calculations"}</definedName>
    <definedName name="jgj" localSheetId="6" hidden="1">{"NewCo_View",#N/A,FALSE,"Calculations"}</definedName>
    <definedName name="jgj" localSheetId="58" hidden="1">{"NewCo_View",#N/A,FALSE,"Calculations"}</definedName>
    <definedName name="jgj" localSheetId="37" hidden="1">{"NewCo_View",#N/A,FALSE,"Calculations"}</definedName>
    <definedName name="jgj" localSheetId="10" hidden="1">{"NewCo_View",#N/A,FALSE,"Calculations"}</definedName>
    <definedName name="jgj" localSheetId="3" hidden="1">{"NewCo_View",#N/A,FALSE,"Calculations"}</definedName>
    <definedName name="jgj" localSheetId="4" hidden="1">{"NewCo_View",#N/A,FALSE,"Calculations"}</definedName>
    <definedName name="jgj" localSheetId="57" hidden="1">{"NewCo_View",#N/A,FALSE,"Calculations"}</definedName>
    <definedName name="jgj" localSheetId="50" hidden="1">{"NewCo_View",#N/A,FALSE,"Calculations"}</definedName>
    <definedName name="jgj" localSheetId="56" hidden="1">{"NewCo_View",#N/A,FALSE,"Calculations"}</definedName>
    <definedName name="jgj" localSheetId="13" hidden="1">{"NewCo_View",#N/A,FALSE,"Calculations"}</definedName>
    <definedName name="jgj" localSheetId="12" hidden="1">{"NewCo_View",#N/A,FALSE,"Calculations"}</definedName>
    <definedName name="jgj" localSheetId="16" hidden="1">{"NewCo_View",#N/A,FALSE,"Calculations"}</definedName>
    <definedName name="jgj" localSheetId="25" hidden="1">{"NewCo_View",#N/A,FALSE,"Calculations"}</definedName>
    <definedName name="jgj" localSheetId="43" hidden="1">{"NewCo_View",#N/A,FALSE,"Calculations"}</definedName>
    <definedName name="jgj" localSheetId="36" hidden="1">{"NewCo_View",#N/A,FALSE,"Calculations"}</definedName>
    <definedName name="jgj" localSheetId="30" hidden="1">{"NewCo_View",#N/A,FALSE,"Calculations"}</definedName>
    <definedName name="jgj" localSheetId="34" hidden="1">{"NewCo_View",#N/A,FALSE,"Calculations"}</definedName>
    <definedName name="jgj" localSheetId="35" hidden="1">{"NewCo_View",#N/A,FALSE,"Calculations"}</definedName>
    <definedName name="jgj" localSheetId="31" hidden="1">{"NewCo_View",#N/A,FALSE,"Calculations"}</definedName>
    <definedName name="jgj" localSheetId="11" hidden="1">{"NewCo_View",#N/A,FALSE,"Calculations"}</definedName>
    <definedName name="jgj" hidden="1">{"NewCo_View",#N/A,FALSE,"Calculations"}</definedName>
    <definedName name="jgjghj" localSheetId="15" hidden="1">{"NewCo_View",#N/A,FALSE,"Calculations"}</definedName>
    <definedName name="jgjghj" localSheetId="21" hidden="1">{"NewCo_View",#N/A,FALSE,"Calculations"}</definedName>
    <definedName name="jgjghj" localSheetId="20" hidden="1">{"NewCo_View",#N/A,FALSE,"Calculations"}</definedName>
    <definedName name="jgjghj" localSheetId="24" hidden="1">{"NewCo_View",#N/A,FALSE,"Calculations"}</definedName>
    <definedName name="jgjghj" localSheetId="17" hidden="1">{"NewCo_View",#N/A,FALSE,"Calculations"}</definedName>
    <definedName name="jgjghj" localSheetId="28" hidden="1">{"NewCo_View",#N/A,FALSE,"Calculations"}</definedName>
    <definedName name="jgjghj" localSheetId="29" hidden="1">{"NewCo_View",#N/A,FALSE,"Calculations"}</definedName>
    <definedName name="jgjghj" localSheetId="26" hidden="1">{"NewCo_View",#N/A,FALSE,"Calculations"}</definedName>
    <definedName name="jgjghj" localSheetId="8" hidden="1">{"NewCo_View",#N/A,FALSE,"Calculations"}</definedName>
    <definedName name="jgjghj" localSheetId="46" hidden="1">{"NewCo_View",#N/A,FALSE,"Calculations"}</definedName>
    <definedName name="jgjghj" localSheetId="47" hidden="1">{"NewCo_View",#N/A,FALSE,"Calculations"}</definedName>
    <definedName name="jgjghj" localSheetId="44" hidden="1">{"NewCo_View",#N/A,FALSE,"Calculations"}</definedName>
    <definedName name="jgjghj" localSheetId="0" hidden="1">{"NewCo_View",#N/A,FALSE,"Calculations"}</definedName>
    <definedName name="jgjghj" localSheetId="9" hidden="1">{"NewCo_View",#N/A,FALSE,"Calculations"}</definedName>
    <definedName name="jgjghj" localSheetId="5" hidden="1">{"NewCo_View",#N/A,FALSE,"Calculations"}</definedName>
    <definedName name="jgjghj" localSheetId="6" hidden="1">{"NewCo_View",#N/A,FALSE,"Calculations"}</definedName>
    <definedName name="jgjghj" localSheetId="58" hidden="1">{"NewCo_View",#N/A,FALSE,"Calculations"}</definedName>
    <definedName name="jgjghj" localSheetId="37" hidden="1">{"NewCo_View",#N/A,FALSE,"Calculations"}</definedName>
    <definedName name="jgjghj" localSheetId="10" hidden="1">{"NewCo_View",#N/A,FALSE,"Calculations"}</definedName>
    <definedName name="jgjghj" localSheetId="3" hidden="1">{"NewCo_View",#N/A,FALSE,"Calculations"}</definedName>
    <definedName name="jgjghj" localSheetId="4" hidden="1">{"NewCo_View",#N/A,FALSE,"Calculations"}</definedName>
    <definedName name="jgjghj" localSheetId="57" hidden="1">{"NewCo_View",#N/A,FALSE,"Calculations"}</definedName>
    <definedName name="jgjghj" localSheetId="50" hidden="1">{"NewCo_View",#N/A,FALSE,"Calculations"}</definedName>
    <definedName name="jgjghj" localSheetId="56" hidden="1">{"NewCo_View",#N/A,FALSE,"Calculations"}</definedName>
    <definedName name="jgjghj" localSheetId="13" hidden="1">{"NewCo_View",#N/A,FALSE,"Calculations"}</definedName>
    <definedName name="jgjghj" localSheetId="12" hidden="1">{"NewCo_View",#N/A,FALSE,"Calculations"}</definedName>
    <definedName name="jgjghj" localSheetId="16" hidden="1">{"NewCo_View",#N/A,FALSE,"Calculations"}</definedName>
    <definedName name="jgjghj" localSheetId="25" hidden="1">{"NewCo_View",#N/A,FALSE,"Calculations"}</definedName>
    <definedName name="jgjghj" localSheetId="43" hidden="1">{"NewCo_View",#N/A,FALSE,"Calculations"}</definedName>
    <definedName name="jgjghj" localSheetId="36" hidden="1">{"NewCo_View",#N/A,FALSE,"Calculations"}</definedName>
    <definedName name="jgjghj" localSheetId="30" hidden="1">{"NewCo_View",#N/A,FALSE,"Calculations"}</definedName>
    <definedName name="jgjghj" localSheetId="34" hidden="1">{"NewCo_View",#N/A,FALSE,"Calculations"}</definedName>
    <definedName name="jgjghj" localSheetId="35" hidden="1">{"NewCo_View",#N/A,FALSE,"Calculations"}</definedName>
    <definedName name="jgjghj" localSheetId="31" hidden="1">{"NewCo_View",#N/A,FALSE,"Calculations"}</definedName>
    <definedName name="jgjghj" localSheetId="11" hidden="1">{"NewCo_View",#N/A,FALSE,"Calculations"}</definedName>
    <definedName name="jgjghj" hidden="1">{"NewCo_View",#N/A,FALSE,"Calculations"}</definedName>
    <definedName name="jhfg" localSheetId="15" hidden="1">{#N/A,#N/A,FALSE,"Written Quote Out";#N/A,#N/A,FALSE,"Accepted Quotes";#N/A,#N/A,FALSE,"Rejected"}</definedName>
    <definedName name="jhfg" localSheetId="21" hidden="1">{#N/A,#N/A,FALSE,"Written Quote Out";#N/A,#N/A,FALSE,"Accepted Quotes";#N/A,#N/A,FALSE,"Rejected"}</definedName>
    <definedName name="jhfg" localSheetId="20" hidden="1">{#N/A,#N/A,FALSE,"Written Quote Out";#N/A,#N/A,FALSE,"Accepted Quotes";#N/A,#N/A,FALSE,"Rejected"}</definedName>
    <definedName name="jhfg" localSheetId="24" hidden="1">{#N/A,#N/A,FALSE,"Written Quote Out";#N/A,#N/A,FALSE,"Accepted Quotes";#N/A,#N/A,FALSE,"Rejected"}</definedName>
    <definedName name="jhfg" localSheetId="17" hidden="1">{#N/A,#N/A,FALSE,"Written Quote Out";#N/A,#N/A,FALSE,"Accepted Quotes";#N/A,#N/A,FALSE,"Rejected"}</definedName>
    <definedName name="jhfg" localSheetId="28" hidden="1">{#N/A,#N/A,FALSE,"Written Quote Out";#N/A,#N/A,FALSE,"Accepted Quotes";#N/A,#N/A,FALSE,"Rejected"}</definedName>
    <definedName name="jhfg" localSheetId="29" hidden="1">{#N/A,#N/A,FALSE,"Written Quote Out";#N/A,#N/A,FALSE,"Accepted Quotes";#N/A,#N/A,FALSE,"Rejected"}</definedName>
    <definedName name="jhfg" localSheetId="26" hidden="1">{#N/A,#N/A,FALSE,"Written Quote Out";#N/A,#N/A,FALSE,"Accepted Quotes";#N/A,#N/A,FALSE,"Rejected"}</definedName>
    <definedName name="jhfg" localSheetId="8" hidden="1">{#N/A,#N/A,FALSE,"Written Quote Out";#N/A,#N/A,FALSE,"Accepted Quotes";#N/A,#N/A,FALSE,"Rejected"}</definedName>
    <definedName name="jhfg" localSheetId="46" hidden="1">{#N/A,#N/A,FALSE,"Written Quote Out";#N/A,#N/A,FALSE,"Accepted Quotes";#N/A,#N/A,FALSE,"Rejected"}</definedName>
    <definedName name="jhfg" localSheetId="47" hidden="1">{#N/A,#N/A,FALSE,"Written Quote Out";#N/A,#N/A,FALSE,"Accepted Quotes";#N/A,#N/A,FALSE,"Rejected"}</definedName>
    <definedName name="jhfg" localSheetId="44" hidden="1">{#N/A,#N/A,FALSE,"Written Quote Out";#N/A,#N/A,FALSE,"Accepted Quotes";#N/A,#N/A,FALSE,"Rejected"}</definedName>
    <definedName name="jhfg" localSheetId="0" hidden="1">{#N/A,#N/A,FALSE,"Written Quote Out";#N/A,#N/A,FALSE,"Accepted Quotes";#N/A,#N/A,FALSE,"Rejected"}</definedName>
    <definedName name="jhfg" localSheetId="9" hidden="1">{#N/A,#N/A,FALSE,"Written Quote Out";#N/A,#N/A,FALSE,"Accepted Quotes";#N/A,#N/A,FALSE,"Rejected"}</definedName>
    <definedName name="jhfg" localSheetId="5" hidden="1">{#N/A,#N/A,FALSE,"Written Quote Out";#N/A,#N/A,FALSE,"Accepted Quotes";#N/A,#N/A,FALSE,"Rejected"}</definedName>
    <definedName name="jhfg" localSheetId="6" hidden="1">{#N/A,#N/A,FALSE,"Written Quote Out";#N/A,#N/A,FALSE,"Accepted Quotes";#N/A,#N/A,FALSE,"Rejected"}</definedName>
    <definedName name="jhfg" localSheetId="58" hidden="1">{#N/A,#N/A,FALSE,"Written Quote Out";#N/A,#N/A,FALSE,"Accepted Quotes";#N/A,#N/A,FALSE,"Rejected"}</definedName>
    <definedName name="jhfg" localSheetId="37" hidden="1">{#N/A,#N/A,FALSE,"Written Quote Out";#N/A,#N/A,FALSE,"Accepted Quotes";#N/A,#N/A,FALSE,"Rejected"}</definedName>
    <definedName name="jhfg" localSheetId="10" hidden="1">{#N/A,#N/A,FALSE,"Written Quote Out";#N/A,#N/A,FALSE,"Accepted Quotes";#N/A,#N/A,FALSE,"Rejected"}</definedName>
    <definedName name="jhfg" localSheetId="3" hidden="1">{#N/A,#N/A,FALSE,"Written Quote Out";#N/A,#N/A,FALSE,"Accepted Quotes";#N/A,#N/A,FALSE,"Rejected"}</definedName>
    <definedName name="jhfg" localSheetId="4" hidden="1">{#N/A,#N/A,FALSE,"Written Quote Out";#N/A,#N/A,FALSE,"Accepted Quotes";#N/A,#N/A,FALSE,"Rejected"}</definedName>
    <definedName name="jhfg" localSheetId="57" hidden="1">{#N/A,#N/A,FALSE,"Written Quote Out";#N/A,#N/A,FALSE,"Accepted Quotes";#N/A,#N/A,FALSE,"Rejected"}</definedName>
    <definedName name="jhfg" localSheetId="50" hidden="1">{#N/A,#N/A,FALSE,"Written Quote Out";#N/A,#N/A,FALSE,"Accepted Quotes";#N/A,#N/A,FALSE,"Rejected"}</definedName>
    <definedName name="jhfg" localSheetId="56" hidden="1">{#N/A,#N/A,FALSE,"Written Quote Out";#N/A,#N/A,FALSE,"Accepted Quotes";#N/A,#N/A,FALSE,"Rejected"}</definedName>
    <definedName name="jhfg" localSheetId="13" hidden="1">{#N/A,#N/A,FALSE,"Written Quote Out";#N/A,#N/A,FALSE,"Accepted Quotes";#N/A,#N/A,FALSE,"Rejected"}</definedName>
    <definedName name="jhfg" localSheetId="12" hidden="1">{#N/A,#N/A,FALSE,"Written Quote Out";#N/A,#N/A,FALSE,"Accepted Quotes";#N/A,#N/A,FALSE,"Rejected"}</definedName>
    <definedName name="jhfg" localSheetId="16" hidden="1">{#N/A,#N/A,FALSE,"Written Quote Out";#N/A,#N/A,FALSE,"Accepted Quotes";#N/A,#N/A,FALSE,"Rejected"}</definedName>
    <definedName name="jhfg" localSheetId="25" hidden="1">{#N/A,#N/A,FALSE,"Written Quote Out";#N/A,#N/A,FALSE,"Accepted Quotes";#N/A,#N/A,FALSE,"Rejected"}</definedName>
    <definedName name="jhfg" localSheetId="43" hidden="1">{#N/A,#N/A,FALSE,"Written Quote Out";#N/A,#N/A,FALSE,"Accepted Quotes";#N/A,#N/A,FALSE,"Rejected"}</definedName>
    <definedName name="jhfg" localSheetId="36" hidden="1">{#N/A,#N/A,FALSE,"Written Quote Out";#N/A,#N/A,FALSE,"Accepted Quotes";#N/A,#N/A,FALSE,"Rejected"}</definedName>
    <definedName name="jhfg" localSheetId="30" hidden="1">{#N/A,#N/A,FALSE,"Written Quote Out";#N/A,#N/A,FALSE,"Accepted Quotes";#N/A,#N/A,FALSE,"Rejected"}</definedName>
    <definedName name="jhfg" localSheetId="34" hidden="1">{#N/A,#N/A,FALSE,"Written Quote Out";#N/A,#N/A,FALSE,"Accepted Quotes";#N/A,#N/A,FALSE,"Rejected"}</definedName>
    <definedName name="jhfg" localSheetId="35" hidden="1">{#N/A,#N/A,FALSE,"Written Quote Out";#N/A,#N/A,FALSE,"Accepted Quotes";#N/A,#N/A,FALSE,"Rejected"}</definedName>
    <definedName name="jhfg" localSheetId="31" hidden="1">{#N/A,#N/A,FALSE,"Written Quote Out";#N/A,#N/A,FALSE,"Accepted Quotes";#N/A,#N/A,FALSE,"Rejected"}</definedName>
    <definedName name="jhfg" localSheetId="11" hidden="1">{#N/A,#N/A,FALSE,"Written Quote Out";#N/A,#N/A,FALSE,"Accepted Quotes";#N/A,#N/A,FALSE,"Rejected"}</definedName>
    <definedName name="jhfg" hidden="1">{#N/A,#N/A,FALSE,"Written Quote Out";#N/A,#N/A,FALSE,"Accepted Quotes";#N/A,#N/A,FALSE,"Rejected"}</definedName>
    <definedName name="jhfj" localSheetId="15" hidden="1">{"NewCo_View",#N/A,FALSE,"Calculations"}</definedName>
    <definedName name="jhfj" localSheetId="21" hidden="1">{"NewCo_View",#N/A,FALSE,"Calculations"}</definedName>
    <definedName name="jhfj" localSheetId="20" hidden="1">{"NewCo_View",#N/A,FALSE,"Calculations"}</definedName>
    <definedName name="jhfj" localSheetId="24" hidden="1">{"NewCo_View",#N/A,FALSE,"Calculations"}</definedName>
    <definedName name="jhfj" localSheetId="17" hidden="1">{"NewCo_View",#N/A,FALSE,"Calculations"}</definedName>
    <definedName name="jhfj" localSheetId="28" hidden="1">{"NewCo_View",#N/A,FALSE,"Calculations"}</definedName>
    <definedName name="jhfj" localSheetId="29" hidden="1">{"NewCo_View",#N/A,FALSE,"Calculations"}</definedName>
    <definedName name="jhfj" localSheetId="26" hidden="1">{"NewCo_View",#N/A,FALSE,"Calculations"}</definedName>
    <definedName name="jhfj" localSheetId="8" hidden="1">{"NewCo_View",#N/A,FALSE,"Calculations"}</definedName>
    <definedName name="jhfj" localSheetId="46" hidden="1">{"NewCo_View",#N/A,FALSE,"Calculations"}</definedName>
    <definedName name="jhfj" localSheetId="47" hidden="1">{"NewCo_View",#N/A,FALSE,"Calculations"}</definedName>
    <definedName name="jhfj" localSheetId="44" hidden="1">{"NewCo_View",#N/A,FALSE,"Calculations"}</definedName>
    <definedName name="jhfj" localSheetId="0" hidden="1">{"NewCo_View",#N/A,FALSE,"Calculations"}</definedName>
    <definedName name="jhfj" localSheetId="9" hidden="1">{"NewCo_View",#N/A,FALSE,"Calculations"}</definedName>
    <definedName name="jhfj" localSheetId="5" hidden="1">{"NewCo_View",#N/A,FALSE,"Calculations"}</definedName>
    <definedName name="jhfj" localSheetId="6" hidden="1">{"NewCo_View",#N/A,FALSE,"Calculations"}</definedName>
    <definedName name="jhfj" localSheetId="58" hidden="1">{"NewCo_View",#N/A,FALSE,"Calculations"}</definedName>
    <definedName name="jhfj" localSheetId="37" hidden="1">{"NewCo_View",#N/A,FALSE,"Calculations"}</definedName>
    <definedName name="jhfj" localSheetId="10" hidden="1">{"NewCo_View",#N/A,FALSE,"Calculations"}</definedName>
    <definedName name="jhfj" localSheetId="3" hidden="1">{"NewCo_View",#N/A,FALSE,"Calculations"}</definedName>
    <definedName name="jhfj" localSheetId="4" hidden="1">{"NewCo_View",#N/A,FALSE,"Calculations"}</definedName>
    <definedName name="jhfj" localSheetId="57" hidden="1">{"NewCo_View",#N/A,FALSE,"Calculations"}</definedName>
    <definedName name="jhfj" localSheetId="50" hidden="1">{"NewCo_View",#N/A,FALSE,"Calculations"}</definedName>
    <definedName name="jhfj" localSheetId="56" hidden="1">{"NewCo_View",#N/A,FALSE,"Calculations"}</definedName>
    <definedName name="jhfj" localSheetId="13" hidden="1">{"NewCo_View",#N/A,FALSE,"Calculations"}</definedName>
    <definedName name="jhfj" localSheetId="12" hidden="1">{"NewCo_View",#N/A,FALSE,"Calculations"}</definedName>
    <definedName name="jhfj" localSheetId="16" hidden="1">{"NewCo_View",#N/A,FALSE,"Calculations"}</definedName>
    <definedName name="jhfj" localSheetId="25" hidden="1">{"NewCo_View",#N/A,FALSE,"Calculations"}</definedName>
    <definedName name="jhfj" localSheetId="43" hidden="1">{"NewCo_View",#N/A,FALSE,"Calculations"}</definedName>
    <definedName name="jhfj" localSheetId="36" hidden="1">{"NewCo_View",#N/A,FALSE,"Calculations"}</definedName>
    <definedName name="jhfj" localSheetId="30" hidden="1">{"NewCo_View",#N/A,FALSE,"Calculations"}</definedName>
    <definedName name="jhfj" localSheetId="34" hidden="1">{"NewCo_View",#N/A,FALSE,"Calculations"}</definedName>
    <definedName name="jhfj" localSheetId="35" hidden="1">{"NewCo_View",#N/A,FALSE,"Calculations"}</definedName>
    <definedName name="jhfj" localSheetId="31" hidden="1">{"NewCo_View",#N/A,FALSE,"Calculations"}</definedName>
    <definedName name="jhfj" localSheetId="11" hidden="1">{"NewCo_View",#N/A,FALSE,"Calculations"}</definedName>
    <definedName name="jhfj" hidden="1">{"NewCo_View",#N/A,FALSE,"Calculations"}</definedName>
    <definedName name="jhg" localSheetId="15" hidden="1">{#N/A,#N/A,FALSE,"Written Quote Out";#N/A,#N/A,FALSE,"Accepted Quotes";#N/A,#N/A,FALSE,"Rejected"}</definedName>
    <definedName name="jhg" localSheetId="21" hidden="1">{#N/A,#N/A,FALSE,"Written Quote Out";#N/A,#N/A,FALSE,"Accepted Quotes";#N/A,#N/A,FALSE,"Rejected"}</definedName>
    <definedName name="jhg" localSheetId="20" hidden="1">{#N/A,#N/A,FALSE,"Written Quote Out";#N/A,#N/A,FALSE,"Accepted Quotes";#N/A,#N/A,FALSE,"Rejected"}</definedName>
    <definedName name="jhg" localSheetId="24" hidden="1">{#N/A,#N/A,FALSE,"Written Quote Out";#N/A,#N/A,FALSE,"Accepted Quotes";#N/A,#N/A,FALSE,"Rejected"}</definedName>
    <definedName name="jhg" localSheetId="17" hidden="1">{#N/A,#N/A,FALSE,"Written Quote Out";#N/A,#N/A,FALSE,"Accepted Quotes";#N/A,#N/A,FALSE,"Rejected"}</definedName>
    <definedName name="jhg" localSheetId="28" hidden="1">{#N/A,#N/A,FALSE,"Written Quote Out";#N/A,#N/A,FALSE,"Accepted Quotes";#N/A,#N/A,FALSE,"Rejected"}</definedName>
    <definedName name="jhg" localSheetId="29" hidden="1">{#N/A,#N/A,FALSE,"Written Quote Out";#N/A,#N/A,FALSE,"Accepted Quotes";#N/A,#N/A,FALSE,"Rejected"}</definedName>
    <definedName name="jhg" localSheetId="26" hidden="1">{#N/A,#N/A,FALSE,"Written Quote Out";#N/A,#N/A,FALSE,"Accepted Quotes";#N/A,#N/A,FALSE,"Rejected"}</definedName>
    <definedName name="jhg" localSheetId="8" hidden="1">{#N/A,#N/A,FALSE,"Written Quote Out";#N/A,#N/A,FALSE,"Accepted Quotes";#N/A,#N/A,FALSE,"Rejected"}</definedName>
    <definedName name="jhg" localSheetId="46" hidden="1">{#N/A,#N/A,FALSE,"Written Quote Out";#N/A,#N/A,FALSE,"Accepted Quotes";#N/A,#N/A,FALSE,"Rejected"}</definedName>
    <definedName name="jhg" localSheetId="47" hidden="1">{#N/A,#N/A,FALSE,"Written Quote Out";#N/A,#N/A,FALSE,"Accepted Quotes";#N/A,#N/A,FALSE,"Rejected"}</definedName>
    <definedName name="jhg" localSheetId="44" hidden="1">{#N/A,#N/A,FALSE,"Written Quote Out";#N/A,#N/A,FALSE,"Accepted Quotes";#N/A,#N/A,FALSE,"Rejected"}</definedName>
    <definedName name="jhg" localSheetId="0" hidden="1">{#N/A,#N/A,FALSE,"Written Quote Out";#N/A,#N/A,FALSE,"Accepted Quotes";#N/A,#N/A,FALSE,"Rejected"}</definedName>
    <definedName name="jhg" localSheetId="9" hidden="1">{#N/A,#N/A,FALSE,"Written Quote Out";#N/A,#N/A,FALSE,"Accepted Quotes";#N/A,#N/A,FALSE,"Rejected"}</definedName>
    <definedName name="jhg" localSheetId="5" hidden="1">{#N/A,#N/A,FALSE,"Written Quote Out";#N/A,#N/A,FALSE,"Accepted Quotes";#N/A,#N/A,FALSE,"Rejected"}</definedName>
    <definedName name="jhg" localSheetId="6" hidden="1">{#N/A,#N/A,FALSE,"Written Quote Out";#N/A,#N/A,FALSE,"Accepted Quotes";#N/A,#N/A,FALSE,"Rejected"}</definedName>
    <definedName name="jhg" localSheetId="58" hidden="1">{#N/A,#N/A,FALSE,"Written Quote Out";#N/A,#N/A,FALSE,"Accepted Quotes";#N/A,#N/A,FALSE,"Rejected"}</definedName>
    <definedName name="jhg" localSheetId="37" hidden="1">{#N/A,#N/A,FALSE,"Written Quote Out";#N/A,#N/A,FALSE,"Accepted Quotes";#N/A,#N/A,FALSE,"Rejected"}</definedName>
    <definedName name="jhg" localSheetId="10" hidden="1">{#N/A,#N/A,FALSE,"Written Quote Out";#N/A,#N/A,FALSE,"Accepted Quotes";#N/A,#N/A,FALSE,"Rejected"}</definedName>
    <definedName name="jhg" localSheetId="3" hidden="1">{#N/A,#N/A,FALSE,"Written Quote Out";#N/A,#N/A,FALSE,"Accepted Quotes";#N/A,#N/A,FALSE,"Rejected"}</definedName>
    <definedName name="jhg" localSheetId="4" hidden="1">{#N/A,#N/A,FALSE,"Written Quote Out";#N/A,#N/A,FALSE,"Accepted Quotes";#N/A,#N/A,FALSE,"Rejected"}</definedName>
    <definedName name="jhg" localSheetId="57" hidden="1">{#N/A,#N/A,FALSE,"Written Quote Out";#N/A,#N/A,FALSE,"Accepted Quotes";#N/A,#N/A,FALSE,"Rejected"}</definedName>
    <definedName name="jhg" localSheetId="50" hidden="1">{#N/A,#N/A,FALSE,"Written Quote Out";#N/A,#N/A,FALSE,"Accepted Quotes";#N/A,#N/A,FALSE,"Rejected"}</definedName>
    <definedName name="jhg" localSheetId="56" hidden="1">{#N/A,#N/A,FALSE,"Written Quote Out";#N/A,#N/A,FALSE,"Accepted Quotes";#N/A,#N/A,FALSE,"Rejected"}</definedName>
    <definedName name="jhg" localSheetId="13" hidden="1">{#N/A,#N/A,FALSE,"Written Quote Out";#N/A,#N/A,FALSE,"Accepted Quotes";#N/A,#N/A,FALSE,"Rejected"}</definedName>
    <definedName name="jhg" localSheetId="12" hidden="1">{#N/A,#N/A,FALSE,"Written Quote Out";#N/A,#N/A,FALSE,"Accepted Quotes";#N/A,#N/A,FALSE,"Rejected"}</definedName>
    <definedName name="jhg" localSheetId="16" hidden="1">{#N/A,#N/A,FALSE,"Written Quote Out";#N/A,#N/A,FALSE,"Accepted Quotes";#N/A,#N/A,FALSE,"Rejected"}</definedName>
    <definedName name="jhg" localSheetId="25" hidden="1">{#N/A,#N/A,FALSE,"Written Quote Out";#N/A,#N/A,FALSE,"Accepted Quotes";#N/A,#N/A,FALSE,"Rejected"}</definedName>
    <definedName name="jhg" localSheetId="43" hidden="1">{#N/A,#N/A,FALSE,"Written Quote Out";#N/A,#N/A,FALSE,"Accepted Quotes";#N/A,#N/A,FALSE,"Rejected"}</definedName>
    <definedName name="jhg" localSheetId="36" hidden="1">{#N/A,#N/A,FALSE,"Written Quote Out";#N/A,#N/A,FALSE,"Accepted Quotes";#N/A,#N/A,FALSE,"Rejected"}</definedName>
    <definedName name="jhg" localSheetId="30" hidden="1">{#N/A,#N/A,FALSE,"Written Quote Out";#N/A,#N/A,FALSE,"Accepted Quotes";#N/A,#N/A,FALSE,"Rejected"}</definedName>
    <definedName name="jhg" localSheetId="34" hidden="1">{#N/A,#N/A,FALSE,"Written Quote Out";#N/A,#N/A,FALSE,"Accepted Quotes";#N/A,#N/A,FALSE,"Rejected"}</definedName>
    <definedName name="jhg" localSheetId="35" hidden="1">{#N/A,#N/A,FALSE,"Written Quote Out";#N/A,#N/A,FALSE,"Accepted Quotes";#N/A,#N/A,FALSE,"Rejected"}</definedName>
    <definedName name="jhg" localSheetId="31" hidden="1">{#N/A,#N/A,FALSE,"Written Quote Out";#N/A,#N/A,FALSE,"Accepted Quotes";#N/A,#N/A,FALSE,"Rejected"}</definedName>
    <definedName name="jhg" localSheetId="11" hidden="1">{#N/A,#N/A,FALSE,"Written Quote Out";#N/A,#N/A,FALSE,"Accepted Quotes";#N/A,#N/A,FALSE,"Rejected"}</definedName>
    <definedName name="jhg" hidden="1">{#N/A,#N/A,FALSE,"Written Quote Out";#N/A,#N/A,FALSE,"Accepted Quotes";#N/A,#N/A,FALSE,"Rejected"}</definedName>
    <definedName name="jhkhjk" localSheetId="15" hidden="1">{#N/A,#N/A,FALSE,"Written Quote Out";#N/A,#N/A,FALSE,"Accepted Quotes";#N/A,#N/A,FALSE,"Rejected"}</definedName>
    <definedName name="jhkhjk" localSheetId="21" hidden="1">{#N/A,#N/A,FALSE,"Written Quote Out";#N/A,#N/A,FALSE,"Accepted Quotes";#N/A,#N/A,FALSE,"Rejected"}</definedName>
    <definedName name="jhkhjk" localSheetId="20" hidden="1">{#N/A,#N/A,FALSE,"Written Quote Out";#N/A,#N/A,FALSE,"Accepted Quotes";#N/A,#N/A,FALSE,"Rejected"}</definedName>
    <definedName name="jhkhjk" localSheetId="24" hidden="1">{#N/A,#N/A,FALSE,"Written Quote Out";#N/A,#N/A,FALSE,"Accepted Quotes";#N/A,#N/A,FALSE,"Rejected"}</definedName>
    <definedName name="jhkhjk" localSheetId="17" hidden="1">{#N/A,#N/A,FALSE,"Written Quote Out";#N/A,#N/A,FALSE,"Accepted Quotes";#N/A,#N/A,FALSE,"Rejected"}</definedName>
    <definedName name="jhkhjk" localSheetId="28" hidden="1">{#N/A,#N/A,FALSE,"Written Quote Out";#N/A,#N/A,FALSE,"Accepted Quotes";#N/A,#N/A,FALSE,"Rejected"}</definedName>
    <definedName name="jhkhjk" localSheetId="29" hidden="1">{#N/A,#N/A,FALSE,"Written Quote Out";#N/A,#N/A,FALSE,"Accepted Quotes";#N/A,#N/A,FALSE,"Rejected"}</definedName>
    <definedName name="jhkhjk" localSheetId="26" hidden="1">{#N/A,#N/A,FALSE,"Written Quote Out";#N/A,#N/A,FALSE,"Accepted Quotes";#N/A,#N/A,FALSE,"Rejected"}</definedName>
    <definedName name="jhkhjk" localSheetId="8" hidden="1">{#N/A,#N/A,FALSE,"Written Quote Out";#N/A,#N/A,FALSE,"Accepted Quotes";#N/A,#N/A,FALSE,"Rejected"}</definedName>
    <definedName name="jhkhjk" localSheetId="46" hidden="1">{#N/A,#N/A,FALSE,"Written Quote Out";#N/A,#N/A,FALSE,"Accepted Quotes";#N/A,#N/A,FALSE,"Rejected"}</definedName>
    <definedName name="jhkhjk" localSheetId="47" hidden="1">{#N/A,#N/A,FALSE,"Written Quote Out";#N/A,#N/A,FALSE,"Accepted Quotes";#N/A,#N/A,FALSE,"Rejected"}</definedName>
    <definedName name="jhkhjk" localSheetId="44" hidden="1">{#N/A,#N/A,FALSE,"Written Quote Out";#N/A,#N/A,FALSE,"Accepted Quotes";#N/A,#N/A,FALSE,"Rejected"}</definedName>
    <definedName name="jhkhjk" localSheetId="0" hidden="1">{#N/A,#N/A,FALSE,"Written Quote Out";#N/A,#N/A,FALSE,"Accepted Quotes";#N/A,#N/A,FALSE,"Rejected"}</definedName>
    <definedName name="jhkhjk" localSheetId="9" hidden="1">{#N/A,#N/A,FALSE,"Written Quote Out";#N/A,#N/A,FALSE,"Accepted Quotes";#N/A,#N/A,FALSE,"Rejected"}</definedName>
    <definedName name="jhkhjk" localSheetId="5" hidden="1">{#N/A,#N/A,FALSE,"Written Quote Out";#N/A,#N/A,FALSE,"Accepted Quotes";#N/A,#N/A,FALSE,"Rejected"}</definedName>
    <definedName name="jhkhjk" localSheetId="6" hidden="1">{#N/A,#N/A,FALSE,"Written Quote Out";#N/A,#N/A,FALSE,"Accepted Quotes";#N/A,#N/A,FALSE,"Rejected"}</definedName>
    <definedName name="jhkhjk" localSheetId="58" hidden="1">{#N/A,#N/A,FALSE,"Written Quote Out";#N/A,#N/A,FALSE,"Accepted Quotes";#N/A,#N/A,FALSE,"Rejected"}</definedName>
    <definedName name="jhkhjk" localSheetId="37" hidden="1">{#N/A,#N/A,FALSE,"Written Quote Out";#N/A,#N/A,FALSE,"Accepted Quotes";#N/A,#N/A,FALSE,"Rejected"}</definedName>
    <definedName name="jhkhjk" localSheetId="10" hidden="1">{#N/A,#N/A,FALSE,"Written Quote Out";#N/A,#N/A,FALSE,"Accepted Quotes";#N/A,#N/A,FALSE,"Rejected"}</definedName>
    <definedName name="jhkhjk" localSheetId="3" hidden="1">{#N/A,#N/A,FALSE,"Written Quote Out";#N/A,#N/A,FALSE,"Accepted Quotes";#N/A,#N/A,FALSE,"Rejected"}</definedName>
    <definedName name="jhkhjk" localSheetId="4" hidden="1">{#N/A,#N/A,FALSE,"Written Quote Out";#N/A,#N/A,FALSE,"Accepted Quotes";#N/A,#N/A,FALSE,"Rejected"}</definedName>
    <definedName name="jhkhjk" localSheetId="57" hidden="1">{#N/A,#N/A,FALSE,"Written Quote Out";#N/A,#N/A,FALSE,"Accepted Quotes";#N/A,#N/A,FALSE,"Rejected"}</definedName>
    <definedName name="jhkhjk" localSheetId="50" hidden="1">{#N/A,#N/A,FALSE,"Written Quote Out";#N/A,#N/A,FALSE,"Accepted Quotes";#N/A,#N/A,FALSE,"Rejected"}</definedName>
    <definedName name="jhkhjk" localSheetId="56" hidden="1">{#N/A,#N/A,FALSE,"Written Quote Out";#N/A,#N/A,FALSE,"Accepted Quotes";#N/A,#N/A,FALSE,"Rejected"}</definedName>
    <definedName name="jhkhjk" localSheetId="13" hidden="1">{#N/A,#N/A,FALSE,"Written Quote Out";#N/A,#N/A,FALSE,"Accepted Quotes";#N/A,#N/A,FALSE,"Rejected"}</definedName>
    <definedName name="jhkhjk" localSheetId="12" hidden="1">{#N/A,#N/A,FALSE,"Written Quote Out";#N/A,#N/A,FALSE,"Accepted Quotes";#N/A,#N/A,FALSE,"Rejected"}</definedName>
    <definedName name="jhkhjk" localSheetId="16" hidden="1">{#N/A,#N/A,FALSE,"Written Quote Out";#N/A,#N/A,FALSE,"Accepted Quotes";#N/A,#N/A,FALSE,"Rejected"}</definedName>
    <definedName name="jhkhjk" localSheetId="25" hidden="1">{#N/A,#N/A,FALSE,"Written Quote Out";#N/A,#N/A,FALSE,"Accepted Quotes";#N/A,#N/A,FALSE,"Rejected"}</definedName>
    <definedName name="jhkhjk" localSheetId="43" hidden="1">{#N/A,#N/A,FALSE,"Written Quote Out";#N/A,#N/A,FALSE,"Accepted Quotes";#N/A,#N/A,FALSE,"Rejected"}</definedName>
    <definedName name="jhkhjk" localSheetId="36" hidden="1">{#N/A,#N/A,FALSE,"Written Quote Out";#N/A,#N/A,FALSE,"Accepted Quotes";#N/A,#N/A,FALSE,"Rejected"}</definedName>
    <definedName name="jhkhjk" localSheetId="30" hidden="1">{#N/A,#N/A,FALSE,"Written Quote Out";#N/A,#N/A,FALSE,"Accepted Quotes";#N/A,#N/A,FALSE,"Rejected"}</definedName>
    <definedName name="jhkhjk" localSheetId="34" hidden="1">{#N/A,#N/A,FALSE,"Written Quote Out";#N/A,#N/A,FALSE,"Accepted Quotes";#N/A,#N/A,FALSE,"Rejected"}</definedName>
    <definedName name="jhkhjk" localSheetId="35" hidden="1">{#N/A,#N/A,FALSE,"Written Quote Out";#N/A,#N/A,FALSE,"Accepted Quotes";#N/A,#N/A,FALSE,"Rejected"}</definedName>
    <definedName name="jhkhjk" localSheetId="31" hidden="1">{#N/A,#N/A,FALSE,"Written Quote Out";#N/A,#N/A,FALSE,"Accepted Quotes";#N/A,#N/A,FALSE,"Rejected"}</definedName>
    <definedName name="jhkhjk" localSheetId="11" hidden="1">{#N/A,#N/A,FALSE,"Written Quote Out";#N/A,#N/A,FALSE,"Accepted Quotes";#N/A,#N/A,FALSE,"Rejected"}</definedName>
    <definedName name="jhkhjk" hidden="1">{#N/A,#N/A,FALSE,"Written Quote Out";#N/A,#N/A,FALSE,"Accepted Quotes";#N/A,#N/A,FALSE,"Rejected"}</definedName>
    <definedName name="jk" localSheetId="15" hidden="1">{"fis.dbo.r1_datasum"}</definedName>
    <definedName name="jk" localSheetId="21" hidden="1">{"fis.dbo.r1_datasum"}</definedName>
    <definedName name="jk" localSheetId="20" hidden="1">{"fis.dbo.r1_datasum"}</definedName>
    <definedName name="jk" localSheetId="24" hidden="1">{"fis.dbo.r1_datasum"}</definedName>
    <definedName name="jk" localSheetId="17" hidden="1">{"fis.dbo.r1_datasum"}</definedName>
    <definedName name="jk" localSheetId="28" hidden="1">{"fis.dbo.r1_datasum"}</definedName>
    <definedName name="jk" localSheetId="29" hidden="1">{"fis.dbo.r1_datasum"}</definedName>
    <definedName name="jk" localSheetId="26" hidden="1">{"fis.dbo.r1_datasum"}</definedName>
    <definedName name="jk" localSheetId="8" hidden="1">{"fis.dbo.r1_datasum"}</definedName>
    <definedName name="jk" localSheetId="46" hidden="1">{"fis.dbo.r1_datasum"}</definedName>
    <definedName name="jk" localSheetId="47" hidden="1">{"fis.dbo.r1_datasum"}</definedName>
    <definedName name="jk" localSheetId="44" hidden="1">{"fis.dbo.r1_datasum"}</definedName>
    <definedName name="jk" localSheetId="0" hidden="1">{"fis.dbo.r1_datasum"}</definedName>
    <definedName name="jk" localSheetId="9" hidden="1">{"fis.dbo.r1_datasum"}</definedName>
    <definedName name="jk" localSheetId="5" hidden="1">{"fis.dbo.r1_datasum"}</definedName>
    <definedName name="jk" localSheetId="6" hidden="1">{"fis.dbo.r1_datasum"}</definedName>
    <definedName name="jk" localSheetId="58" hidden="1">{"fis.dbo.r1_datasum"}</definedName>
    <definedName name="jk" localSheetId="37" hidden="1">{"fis.dbo.r1_datasum"}</definedName>
    <definedName name="jk" localSheetId="10" hidden="1">{"fis.dbo.r1_datasum"}</definedName>
    <definedName name="jk" localSheetId="3" hidden="1">{"fis.dbo.r1_datasum"}</definedName>
    <definedName name="jk" localSheetId="4" hidden="1">{"fis.dbo.r1_datasum"}</definedName>
    <definedName name="jk" localSheetId="57" hidden="1">{"fis.dbo.r1_datasum"}</definedName>
    <definedName name="jk" localSheetId="50" hidden="1">{"fis.dbo.r1_datasum"}</definedName>
    <definedName name="jk" localSheetId="56" hidden="1">{"fis.dbo.r1_datasum"}</definedName>
    <definedName name="jk" localSheetId="13" hidden="1">{"fis.dbo.r1_datasum"}</definedName>
    <definedName name="jk" localSheetId="12" hidden="1">{"fis.dbo.r1_datasum"}</definedName>
    <definedName name="jk" localSheetId="16" hidden="1">{"fis.dbo.r1_datasum"}</definedName>
    <definedName name="jk" localSheetId="25" hidden="1">{"fis.dbo.r1_datasum"}</definedName>
    <definedName name="jk" localSheetId="43" hidden="1">{"fis.dbo.r1_datasum"}</definedName>
    <definedName name="jk" localSheetId="36" hidden="1">{"fis.dbo.r1_datasum"}</definedName>
    <definedName name="jk" localSheetId="30" hidden="1">{"fis.dbo.r1_datasum"}</definedName>
    <definedName name="jk" localSheetId="34" hidden="1">{"fis.dbo.r1_datasum"}</definedName>
    <definedName name="jk" localSheetId="35" hidden="1">{"fis.dbo.r1_datasum"}</definedName>
    <definedName name="jk" localSheetId="31" hidden="1">{"fis.dbo.r1_datasum"}</definedName>
    <definedName name="jk" localSheetId="11" hidden="1">{"fis.dbo.r1_datasum"}</definedName>
    <definedName name="jk" hidden="1">{"fis.dbo.r1_datasum"}</definedName>
    <definedName name="jkgf" localSheetId="15" hidden="1">{"NewCo_View",#N/A,FALSE,"Calculations"}</definedName>
    <definedName name="jkgf" localSheetId="21" hidden="1">{"NewCo_View",#N/A,FALSE,"Calculations"}</definedName>
    <definedName name="jkgf" localSheetId="20" hidden="1">{"NewCo_View",#N/A,FALSE,"Calculations"}</definedName>
    <definedName name="jkgf" localSheetId="24" hidden="1">{"NewCo_View",#N/A,FALSE,"Calculations"}</definedName>
    <definedName name="jkgf" localSheetId="17" hidden="1">{"NewCo_View",#N/A,FALSE,"Calculations"}</definedName>
    <definedName name="jkgf" localSheetId="28" hidden="1">{"NewCo_View",#N/A,FALSE,"Calculations"}</definedName>
    <definedName name="jkgf" localSheetId="29" hidden="1">{"NewCo_View",#N/A,FALSE,"Calculations"}</definedName>
    <definedName name="jkgf" localSheetId="26" hidden="1">{"NewCo_View",#N/A,FALSE,"Calculations"}</definedName>
    <definedName name="jkgf" localSheetId="8" hidden="1">{"NewCo_View",#N/A,FALSE,"Calculations"}</definedName>
    <definedName name="jkgf" localSheetId="46" hidden="1">{"NewCo_View",#N/A,FALSE,"Calculations"}</definedName>
    <definedName name="jkgf" localSheetId="47" hidden="1">{"NewCo_View",#N/A,FALSE,"Calculations"}</definedName>
    <definedName name="jkgf" localSheetId="44" hidden="1">{"NewCo_View",#N/A,FALSE,"Calculations"}</definedName>
    <definedName name="jkgf" localSheetId="0" hidden="1">{"NewCo_View",#N/A,FALSE,"Calculations"}</definedName>
    <definedName name="jkgf" localSheetId="9" hidden="1">{"NewCo_View",#N/A,FALSE,"Calculations"}</definedName>
    <definedName name="jkgf" localSheetId="5" hidden="1">{"NewCo_View",#N/A,FALSE,"Calculations"}</definedName>
    <definedName name="jkgf" localSheetId="6" hidden="1">{"NewCo_View",#N/A,FALSE,"Calculations"}</definedName>
    <definedName name="jkgf" localSheetId="58" hidden="1">{"NewCo_View",#N/A,FALSE,"Calculations"}</definedName>
    <definedName name="jkgf" localSheetId="37" hidden="1">{"NewCo_View",#N/A,FALSE,"Calculations"}</definedName>
    <definedName name="jkgf" localSheetId="10" hidden="1">{"NewCo_View",#N/A,FALSE,"Calculations"}</definedName>
    <definedName name="jkgf" localSheetId="3" hidden="1">{"NewCo_View",#N/A,FALSE,"Calculations"}</definedName>
    <definedName name="jkgf" localSheetId="4" hidden="1">{"NewCo_View",#N/A,FALSE,"Calculations"}</definedName>
    <definedName name="jkgf" localSheetId="57" hidden="1">{"NewCo_View",#N/A,FALSE,"Calculations"}</definedName>
    <definedName name="jkgf" localSheetId="50" hidden="1">{"NewCo_View",#N/A,FALSE,"Calculations"}</definedName>
    <definedName name="jkgf" localSheetId="56" hidden="1">{"NewCo_View",#N/A,FALSE,"Calculations"}</definedName>
    <definedName name="jkgf" localSheetId="13" hidden="1">{"NewCo_View",#N/A,FALSE,"Calculations"}</definedName>
    <definedName name="jkgf" localSheetId="12" hidden="1">{"NewCo_View",#N/A,FALSE,"Calculations"}</definedName>
    <definedName name="jkgf" localSheetId="16" hidden="1">{"NewCo_View",#N/A,FALSE,"Calculations"}</definedName>
    <definedName name="jkgf" localSheetId="25" hidden="1">{"NewCo_View",#N/A,FALSE,"Calculations"}</definedName>
    <definedName name="jkgf" localSheetId="43" hidden="1">{"NewCo_View",#N/A,FALSE,"Calculations"}</definedName>
    <definedName name="jkgf" localSheetId="36" hidden="1">{"NewCo_View",#N/A,FALSE,"Calculations"}</definedName>
    <definedName name="jkgf" localSheetId="30" hidden="1">{"NewCo_View",#N/A,FALSE,"Calculations"}</definedName>
    <definedName name="jkgf" localSheetId="34" hidden="1">{"NewCo_View",#N/A,FALSE,"Calculations"}</definedName>
    <definedName name="jkgf" localSheetId="35" hidden="1">{"NewCo_View",#N/A,FALSE,"Calculations"}</definedName>
    <definedName name="jkgf" localSheetId="31" hidden="1">{"NewCo_View",#N/A,FALSE,"Calculations"}</definedName>
    <definedName name="jkgf" localSheetId="11" hidden="1">{"NewCo_View",#N/A,FALSE,"Calculations"}</definedName>
    <definedName name="jkgf" hidden="1">{"NewCo_View",#N/A,FALSE,"Calculations"}</definedName>
    <definedName name="jkghjk" localSheetId="15" hidden="1">{#N/A,#N/A,FALSE,"Written Quote Out";#N/A,#N/A,FALSE,"Accepted Quotes";#N/A,#N/A,FALSE,"Rejected"}</definedName>
    <definedName name="jkghjk" localSheetId="21" hidden="1">{#N/A,#N/A,FALSE,"Written Quote Out";#N/A,#N/A,FALSE,"Accepted Quotes";#N/A,#N/A,FALSE,"Rejected"}</definedName>
    <definedName name="jkghjk" localSheetId="20" hidden="1">{#N/A,#N/A,FALSE,"Written Quote Out";#N/A,#N/A,FALSE,"Accepted Quotes";#N/A,#N/A,FALSE,"Rejected"}</definedName>
    <definedName name="jkghjk" localSheetId="24" hidden="1">{#N/A,#N/A,FALSE,"Written Quote Out";#N/A,#N/A,FALSE,"Accepted Quotes";#N/A,#N/A,FALSE,"Rejected"}</definedName>
    <definedName name="jkghjk" localSheetId="17" hidden="1">{#N/A,#N/A,FALSE,"Written Quote Out";#N/A,#N/A,FALSE,"Accepted Quotes";#N/A,#N/A,FALSE,"Rejected"}</definedName>
    <definedName name="jkghjk" localSheetId="28" hidden="1">{#N/A,#N/A,FALSE,"Written Quote Out";#N/A,#N/A,FALSE,"Accepted Quotes";#N/A,#N/A,FALSE,"Rejected"}</definedName>
    <definedName name="jkghjk" localSheetId="29" hidden="1">{#N/A,#N/A,FALSE,"Written Quote Out";#N/A,#N/A,FALSE,"Accepted Quotes";#N/A,#N/A,FALSE,"Rejected"}</definedName>
    <definedName name="jkghjk" localSheetId="26" hidden="1">{#N/A,#N/A,FALSE,"Written Quote Out";#N/A,#N/A,FALSE,"Accepted Quotes";#N/A,#N/A,FALSE,"Rejected"}</definedName>
    <definedName name="jkghjk" localSheetId="8" hidden="1">{#N/A,#N/A,FALSE,"Written Quote Out";#N/A,#N/A,FALSE,"Accepted Quotes";#N/A,#N/A,FALSE,"Rejected"}</definedName>
    <definedName name="jkghjk" localSheetId="46" hidden="1">{#N/A,#N/A,FALSE,"Written Quote Out";#N/A,#N/A,FALSE,"Accepted Quotes";#N/A,#N/A,FALSE,"Rejected"}</definedName>
    <definedName name="jkghjk" localSheetId="47" hidden="1">{#N/A,#N/A,FALSE,"Written Quote Out";#N/A,#N/A,FALSE,"Accepted Quotes";#N/A,#N/A,FALSE,"Rejected"}</definedName>
    <definedName name="jkghjk" localSheetId="44" hidden="1">{#N/A,#N/A,FALSE,"Written Quote Out";#N/A,#N/A,FALSE,"Accepted Quotes";#N/A,#N/A,FALSE,"Rejected"}</definedName>
    <definedName name="jkghjk" localSheetId="0" hidden="1">{#N/A,#N/A,FALSE,"Written Quote Out";#N/A,#N/A,FALSE,"Accepted Quotes";#N/A,#N/A,FALSE,"Rejected"}</definedName>
    <definedName name="jkghjk" localSheetId="9" hidden="1">{#N/A,#N/A,FALSE,"Written Quote Out";#N/A,#N/A,FALSE,"Accepted Quotes";#N/A,#N/A,FALSE,"Rejected"}</definedName>
    <definedName name="jkghjk" localSheetId="5" hidden="1">{#N/A,#N/A,FALSE,"Written Quote Out";#N/A,#N/A,FALSE,"Accepted Quotes";#N/A,#N/A,FALSE,"Rejected"}</definedName>
    <definedName name="jkghjk" localSheetId="6" hidden="1">{#N/A,#N/A,FALSE,"Written Quote Out";#N/A,#N/A,FALSE,"Accepted Quotes";#N/A,#N/A,FALSE,"Rejected"}</definedName>
    <definedName name="jkghjk" localSheetId="58" hidden="1">{#N/A,#N/A,FALSE,"Written Quote Out";#N/A,#N/A,FALSE,"Accepted Quotes";#N/A,#N/A,FALSE,"Rejected"}</definedName>
    <definedName name="jkghjk" localSheetId="37" hidden="1">{#N/A,#N/A,FALSE,"Written Quote Out";#N/A,#N/A,FALSE,"Accepted Quotes";#N/A,#N/A,FALSE,"Rejected"}</definedName>
    <definedName name="jkghjk" localSheetId="10" hidden="1">{#N/A,#N/A,FALSE,"Written Quote Out";#N/A,#N/A,FALSE,"Accepted Quotes";#N/A,#N/A,FALSE,"Rejected"}</definedName>
    <definedName name="jkghjk" localSheetId="3" hidden="1">{#N/A,#N/A,FALSE,"Written Quote Out";#N/A,#N/A,FALSE,"Accepted Quotes";#N/A,#N/A,FALSE,"Rejected"}</definedName>
    <definedName name="jkghjk" localSheetId="4" hidden="1">{#N/A,#N/A,FALSE,"Written Quote Out";#N/A,#N/A,FALSE,"Accepted Quotes";#N/A,#N/A,FALSE,"Rejected"}</definedName>
    <definedName name="jkghjk" localSheetId="57" hidden="1">{#N/A,#N/A,FALSE,"Written Quote Out";#N/A,#N/A,FALSE,"Accepted Quotes";#N/A,#N/A,FALSE,"Rejected"}</definedName>
    <definedName name="jkghjk" localSheetId="50" hidden="1">{#N/A,#N/A,FALSE,"Written Quote Out";#N/A,#N/A,FALSE,"Accepted Quotes";#N/A,#N/A,FALSE,"Rejected"}</definedName>
    <definedName name="jkghjk" localSheetId="56" hidden="1">{#N/A,#N/A,FALSE,"Written Quote Out";#N/A,#N/A,FALSE,"Accepted Quotes";#N/A,#N/A,FALSE,"Rejected"}</definedName>
    <definedName name="jkghjk" localSheetId="13" hidden="1">{#N/A,#N/A,FALSE,"Written Quote Out";#N/A,#N/A,FALSE,"Accepted Quotes";#N/A,#N/A,FALSE,"Rejected"}</definedName>
    <definedName name="jkghjk" localSheetId="12" hidden="1">{#N/A,#N/A,FALSE,"Written Quote Out";#N/A,#N/A,FALSE,"Accepted Quotes";#N/A,#N/A,FALSE,"Rejected"}</definedName>
    <definedName name="jkghjk" localSheetId="16" hidden="1">{#N/A,#N/A,FALSE,"Written Quote Out";#N/A,#N/A,FALSE,"Accepted Quotes";#N/A,#N/A,FALSE,"Rejected"}</definedName>
    <definedName name="jkghjk" localSheetId="25" hidden="1">{#N/A,#N/A,FALSE,"Written Quote Out";#N/A,#N/A,FALSE,"Accepted Quotes";#N/A,#N/A,FALSE,"Rejected"}</definedName>
    <definedName name="jkghjk" localSheetId="43" hidden="1">{#N/A,#N/A,FALSE,"Written Quote Out";#N/A,#N/A,FALSE,"Accepted Quotes";#N/A,#N/A,FALSE,"Rejected"}</definedName>
    <definedName name="jkghjk" localSheetId="36" hidden="1">{#N/A,#N/A,FALSE,"Written Quote Out";#N/A,#N/A,FALSE,"Accepted Quotes";#N/A,#N/A,FALSE,"Rejected"}</definedName>
    <definedName name="jkghjk" localSheetId="30" hidden="1">{#N/A,#N/A,FALSE,"Written Quote Out";#N/A,#N/A,FALSE,"Accepted Quotes";#N/A,#N/A,FALSE,"Rejected"}</definedName>
    <definedName name="jkghjk" localSheetId="34" hidden="1">{#N/A,#N/A,FALSE,"Written Quote Out";#N/A,#N/A,FALSE,"Accepted Quotes";#N/A,#N/A,FALSE,"Rejected"}</definedName>
    <definedName name="jkghjk" localSheetId="35" hidden="1">{#N/A,#N/A,FALSE,"Written Quote Out";#N/A,#N/A,FALSE,"Accepted Quotes";#N/A,#N/A,FALSE,"Rejected"}</definedName>
    <definedName name="jkghjk" localSheetId="31" hidden="1">{#N/A,#N/A,FALSE,"Written Quote Out";#N/A,#N/A,FALSE,"Accepted Quotes";#N/A,#N/A,FALSE,"Rejected"}</definedName>
    <definedName name="jkghjk" localSheetId="11" hidden="1">{#N/A,#N/A,FALSE,"Written Quote Out";#N/A,#N/A,FALSE,"Accepted Quotes";#N/A,#N/A,FALSE,"Rejected"}</definedName>
    <definedName name="jkghjk" hidden="1">{#N/A,#N/A,FALSE,"Written Quote Out";#N/A,#N/A,FALSE,"Accepted Quotes";#N/A,#N/A,FALSE,"Rejected"}</definedName>
    <definedName name="jnv" localSheetId="15" hidden="1">{#N/A,#N/A,FALSE,"Hoja1";#N/A,#N/A,FALSE,"Hoja2"}</definedName>
    <definedName name="jnv" localSheetId="21" hidden="1">{#N/A,#N/A,FALSE,"Hoja1";#N/A,#N/A,FALSE,"Hoja2"}</definedName>
    <definedName name="jnv" localSheetId="20" hidden="1">{#N/A,#N/A,FALSE,"Hoja1";#N/A,#N/A,FALSE,"Hoja2"}</definedName>
    <definedName name="jnv" localSheetId="24" hidden="1">{#N/A,#N/A,FALSE,"Hoja1";#N/A,#N/A,FALSE,"Hoja2"}</definedName>
    <definedName name="jnv" localSheetId="17" hidden="1">{#N/A,#N/A,FALSE,"Hoja1";#N/A,#N/A,FALSE,"Hoja2"}</definedName>
    <definedName name="jnv" localSheetId="28" hidden="1">{#N/A,#N/A,FALSE,"Hoja1";#N/A,#N/A,FALSE,"Hoja2"}</definedName>
    <definedName name="jnv" localSheetId="29" hidden="1">{#N/A,#N/A,FALSE,"Hoja1";#N/A,#N/A,FALSE,"Hoja2"}</definedName>
    <definedName name="jnv" localSheetId="26" hidden="1">{#N/A,#N/A,FALSE,"Hoja1";#N/A,#N/A,FALSE,"Hoja2"}</definedName>
    <definedName name="jnv" localSheetId="8" hidden="1">{#N/A,#N/A,FALSE,"Hoja1";#N/A,#N/A,FALSE,"Hoja2"}</definedName>
    <definedName name="jnv" localSheetId="46" hidden="1">{#N/A,#N/A,FALSE,"Hoja1";#N/A,#N/A,FALSE,"Hoja2"}</definedName>
    <definedName name="jnv" localSheetId="47" hidden="1">{#N/A,#N/A,FALSE,"Hoja1";#N/A,#N/A,FALSE,"Hoja2"}</definedName>
    <definedName name="jnv" localSheetId="44" hidden="1">{#N/A,#N/A,FALSE,"Hoja1";#N/A,#N/A,FALSE,"Hoja2"}</definedName>
    <definedName name="jnv" localSheetId="0" hidden="1">{#N/A,#N/A,FALSE,"Hoja1";#N/A,#N/A,FALSE,"Hoja2"}</definedName>
    <definedName name="jnv" localSheetId="9" hidden="1">{#N/A,#N/A,FALSE,"Hoja1";#N/A,#N/A,FALSE,"Hoja2"}</definedName>
    <definedName name="jnv" localSheetId="5" hidden="1">{#N/A,#N/A,FALSE,"Hoja1";#N/A,#N/A,FALSE,"Hoja2"}</definedName>
    <definedName name="jnv" localSheetId="6" hidden="1">{#N/A,#N/A,FALSE,"Hoja1";#N/A,#N/A,FALSE,"Hoja2"}</definedName>
    <definedName name="jnv" localSheetId="58" hidden="1">{#N/A,#N/A,FALSE,"Hoja1";#N/A,#N/A,FALSE,"Hoja2"}</definedName>
    <definedName name="jnv" localSheetId="37" hidden="1">{#N/A,#N/A,FALSE,"Hoja1";#N/A,#N/A,FALSE,"Hoja2"}</definedName>
    <definedName name="jnv" localSheetId="10" hidden="1">{#N/A,#N/A,FALSE,"Hoja1";#N/A,#N/A,FALSE,"Hoja2"}</definedName>
    <definedName name="jnv" localSheetId="3" hidden="1">{#N/A,#N/A,FALSE,"Hoja1";#N/A,#N/A,FALSE,"Hoja2"}</definedName>
    <definedName name="jnv" localSheetId="4" hidden="1">{#N/A,#N/A,FALSE,"Hoja1";#N/A,#N/A,FALSE,"Hoja2"}</definedName>
    <definedName name="jnv" localSheetId="57" hidden="1">{#N/A,#N/A,FALSE,"Hoja1";#N/A,#N/A,FALSE,"Hoja2"}</definedName>
    <definedName name="jnv" localSheetId="50" hidden="1">{#N/A,#N/A,FALSE,"Hoja1";#N/A,#N/A,FALSE,"Hoja2"}</definedName>
    <definedName name="jnv" localSheetId="56" hidden="1">{#N/A,#N/A,FALSE,"Hoja1";#N/A,#N/A,FALSE,"Hoja2"}</definedName>
    <definedName name="jnv" localSheetId="13" hidden="1">{#N/A,#N/A,FALSE,"Hoja1";#N/A,#N/A,FALSE,"Hoja2"}</definedName>
    <definedName name="jnv" localSheetId="12" hidden="1">{#N/A,#N/A,FALSE,"Hoja1";#N/A,#N/A,FALSE,"Hoja2"}</definedName>
    <definedName name="jnv" localSheetId="16" hidden="1">{#N/A,#N/A,FALSE,"Hoja1";#N/A,#N/A,FALSE,"Hoja2"}</definedName>
    <definedName name="jnv" localSheetId="25" hidden="1">{#N/A,#N/A,FALSE,"Hoja1";#N/A,#N/A,FALSE,"Hoja2"}</definedName>
    <definedName name="jnv" localSheetId="43" hidden="1">{#N/A,#N/A,FALSE,"Hoja1";#N/A,#N/A,FALSE,"Hoja2"}</definedName>
    <definedName name="jnv" localSheetId="36" hidden="1">{#N/A,#N/A,FALSE,"Hoja1";#N/A,#N/A,FALSE,"Hoja2"}</definedName>
    <definedName name="jnv" localSheetId="30" hidden="1">{#N/A,#N/A,FALSE,"Hoja1";#N/A,#N/A,FALSE,"Hoja2"}</definedName>
    <definedName name="jnv" localSheetId="34" hidden="1">{#N/A,#N/A,FALSE,"Hoja1";#N/A,#N/A,FALSE,"Hoja2"}</definedName>
    <definedName name="jnv" localSheetId="35" hidden="1">{#N/A,#N/A,FALSE,"Hoja1";#N/A,#N/A,FALSE,"Hoja2"}</definedName>
    <definedName name="jnv" localSheetId="31" hidden="1">{#N/A,#N/A,FALSE,"Hoja1";#N/A,#N/A,FALSE,"Hoja2"}</definedName>
    <definedName name="jnv" localSheetId="11" hidden="1">{#N/A,#N/A,FALSE,"Hoja1";#N/A,#N/A,FALSE,"Hoja2"}</definedName>
    <definedName name="jnv" hidden="1">{#N/A,#N/A,FALSE,"Hoja1";#N/A,#N/A,FALSE,"Hoja2"}</definedName>
    <definedName name="Job_Match_Notes_FooterType" hidden="1">"NONE"</definedName>
    <definedName name="junk" localSheetId="15" hidden="1">{"EXPENSES",#N/A,FALSE,"Expenses";"DRIVERS",#N/A,FALSE,"Drivers";"ALLOCATIONS",#N/A,FALSE,"allocations";"GA RATIOS",#N/A,FALSE,"Ratios";"MA RATIOS",#N/A,FALSE,"Ratios";"OTHER RATIOS",#N/A,FALSE,"Ratios";"PC RATIOS",#N/A,FALSE,"pc ratio"}</definedName>
    <definedName name="junk" localSheetId="58" hidden="1">{"EXPENSES",#N/A,FALSE,"Expenses";"DRIVERS",#N/A,FALSE,"Drivers";"ALLOCATIONS",#N/A,FALSE,"allocations";"GA RATIOS",#N/A,FALSE,"Ratios";"MA RATIOS",#N/A,FALSE,"Ratios";"OTHER RATIOS",#N/A,FALSE,"Ratios";"PC RATIOS",#N/A,FALSE,"pc ratio"}</definedName>
    <definedName name="junk" localSheetId="3" hidden="1">{"EXPENSES",#N/A,FALSE,"Expenses";"DRIVERS",#N/A,FALSE,"Drivers";"ALLOCATIONS",#N/A,FALSE,"allocations";"GA RATIOS",#N/A,FALSE,"Ratios";"MA RATIOS",#N/A,FALSE,"Ratios";"OTHER RATIOS",#N/A,FALSE,"Ratios";"PC RATIOS",#N/A,FALSE,"pc ratio"}</definedName>
    <definedName name="junk" localSheetId="4" hidden="1">{"EXPENSES",#N/A,FALSE,"Expenses";"DRIVERS",#N/A,FALSE,"Drivers";"ALLOCATIONS",#N/A,FALSE,"allocations";"GA RATIOS",#N/A,FALSE,"Ratios";"MA RATIOS",#N/A,FALSE,"Ratios";"OTHER RATIOS",#N/A,FALSE,"Ratios";"PC RATIOS",#N/A,FALSE,"pc ratio"}</definedName>
    <definedName name="junk" localSheetId="50" hidden="1">{"EXPENSES",#N/A,FALSE,"Expenses";"DRIVERS",#N/A,FALSE,"Drivers";"ALLOCATIONS",#N/A,FALSE,"allocations";"GA RATIOS",#N/A,FALSE,"Ratios";"MA RATIOS",#N/A,FALSE,"Ratios";"OTHER RATIOS",#N/A,FALSE,"Ratios";"PC RATIOS",#N/A,FALSE,"pc ratio"}</definedName>
    <definedName name="junk" localSheetId="16" hidden="1">{"EXPENSES",#N/A,FALSE,"Expenses";"DRIVERS",#N/A,FALSE,"Drivers";"ALLOCATIONS",#N/A,FALSE,"allocations";"GA RATIOS",#N/A,FALSE,"Ratios";"MA RATIOS",#N/A,FALSE,"Ratios";"OTHER RATIOS",#N/A,FALSE,"Ratios";"PC RATIOS",#N/A,FALSE,"pc ratio"}</definedName>
    <definedName name="junk" localSheetId="25" hidden="1">{"EXPENSES",#N/A,FALSE,"Expenses";"DRIVERS",#N/A,FALSE,"Drivers";"ALLOCATIONS",#N/A,FALSE,"allocations";"GA RATIOS",#N/A,FALSE,"Ratios";"MA RATIOS",#N/A,FALSE,"Ratios";"OTHER RATIOS",#N/A,FALSE,"Ratios";"PC RATIOS",#N/A,FALSE,"pc ratio"}</definedName>
    <definedName name="junk" localSheetId="43" hidden="1">{"EXPENSES",#N/A,FALSE,"Expenses";"DRIVERS",#N/A,FALSE,"Drivers";"ALLOCATIONS",#N/A,FALSE,"allocations";"GA RATIOS",#N/A,FALSE,"Ratios";"MA RATIOS",#N/A,FALSE,"Ratios";"OTHER RATIOS",#N/A,FALSE,"Ratios";"PC RATIOS",#N/A,FALSE,"pc ratio"}</definedName>
    <definedName name="junk" localSheetId="36" hidden="1">{"EXPENSES",#N/A,FALSE,"Expenses";"DRIVERS",#N/A,FALSE,"Drivers";"ALLOCATIONS",#N/A,FALSE,"allocations";"GA RATIOS",#N/A,FALSE,"Ratios";"MA RATIOS",#N/A,FALSE,"Ratios";"OTHER RATIOS",#N/A,FALSE,"Ratios";"PC RATIOS",#N/A,FALSE,"pc ratio"}</definedName>
    <definedName name="junk" localSheetId="30" hidden="1">{"EXPENSES",#N/A,FALSE,"Expenses";"DRIVERS",#N/A,FALSE,"Drivers";"ALLOCATIONS",#N/A,FALSE,"allocations";"GA RATIOS",#N/A,FALSE,"Ratios";"MA RATIOS",#N/A,FALSE,"Ratios";"OTHER RATIOS",#N/A,FALSE,"Ratios";"PC RATIOS",#N/A,FALSE,"pc ratio"}</definedName>
    <definedName name="junk" hidden="1">{"EXPENSES",#N/A,FALSE,"Expenses";"DRIVERS",#N/A,FALSE,"Drivers";"ALLOCATIONS",#N/A,FALSE,"allocations";"GA RATIOS",#N/A,FALSE,"Ratios";"MA RATIOS",#N/A,FALSE,"Ratios";"OTHER RATIOS",#N/A,FALSE,"Ratios";"PC RATIOS",#N/A,FALSE,"pc ratio"}</definedName>
    <definedName name="jyj" localSheetId="15" hidden="1">{"NewCo_View",#N/A,FALSE,"Calculations"}</definedName>
    <definedName name="jyj" localSheetId="21" hidden="1">{"NewCo_View",#N/A,FALSE,"Calculations"}</definedName>
    <definedName name="jyj" localSheetId="20" hidden="1">{"NewCo_View",#N/A,FALSE,"Calculations"}</definedName>
    <definedName name="jyj" localSheetId="24" hidden="1">{"NewCo_View",#N/A,FALSE,"Calculations"}</definedName>
    <definedName name="jyj" localSheetId="17" hidden="1">{"NewCo_View",#N/A,FALSE,"Calculations"}</definedName>
    <definedName name="jyj" localSheetId="28" hidden="1">{"NewCo_View",#N/A,FALSE,"Calculations"}</definedName>
    <definedName name="jyj" localSheetId="29" hidden="1">{"NewCo_View",#N/A,FALSE,"Calculations"}</definedName>
    <definedName name="jyj" localSheetId="26" hidden="1">{"NewCo_View",#N/A,FALSE,"Calculations"}</definedName>
    <definedName name="jyj" localSheetId="8" hidden="1">{"NewCo_View",#N/A,FALSE,"Calculations"}</definedName>
    <definedName name="jyj" localSheetId="46" hidden="1">{"NewCo_View",#N/A,FALSE,"Calculations"}</definedName>
    <definedName name="jyj" localSheetId="47" hidden="1">{"NewCo_View",#N/A,FALSE,"Calculations"}</definedName>
    <definedName name="jyj" localSheetId="44" hidden="1">{"NewCo_View",#N/A,FALSE,"Calculations"}</definedName>
    <definedName name="jyj" localSheetId="0" hidden="1">{"NewCo_View",#N/A,FALSE,"Calculations"}</definedName>
    <definedName name="jyj" localSheetId="9" hidden="1">{"NewCo_View",#N/A,FALSE,"Calculations"}</definedName>
    <definedName name="jyj" localSheetId="5" hidden="1">{"NewCo_View",#N/A,FALSE,"Calculations"}</definedName>
    <definedName name="jyj" localSheetId="6" hidden="1">{"NewCo_View",#N/A,FALSE,"Calculations"}</definedName>
    <definedName name="jyj" localSheetId="58" hidden="1">{"NewCo_View",#N/A,FALSE,"Calculations"}</definedName>
    <definedName name="jyj" localSheetId="37" hidden="1">{"NewCo_View",#N/A,FALSE,"Calculations"}</definedName>
    <definedName name="jyj" localSheetId="10" hidden="1">{"NewCo_View",#N/A,FALSE,"Calculations"}</definedName>
    <definedName name="jyj" localSheetId="3" hidden="1">{"NewCo_View",#N/A,FALSE,"Calculations"}</definedName>
    <definedName name="jyj" localSheetId="4" hidden="1">{"NewCo_View",#N/A,FALSE,"Calculations"}</definedName>
    <definedName name="jyj" localSheetId="57" hidden="1">{"NewCo_View",#N/A,FALSE,"Calculations"}</definedName>
    <definedName name="jyj" localSheetId="50" hidden="1">{"NewCo_View",#N/A,FALSE,"Calculations"}</definedName>
    <definedName name="jyj" localSheetId="56" hidden="1">{"NewCo_View",#N/A,FALSE,"Calculations"}</definedName>
    <definedName name="jyj" localSheetId="13" hidden="1">{"NewCo_View",#N/A,FALSE,"Calculations"}</definedName>
    <definedName name="jyj" localSheetId="12" hidden="1">{"NewCo_View",#N/A,FALSE,"Calculations"}</definedName>
    <definedName name="jyj" localSheetId="16" hidden="1">{"NewCo_View",#N/A,FALSE,"Calculations"}</definedName>
    <definedName name="jyj" localSheetId="25" hidden="1">{"NewCo_View",#N/A,FALSE,"Calculations"}</definedName>
    <definedName name="jyj" localSheetId="43" hidden="1">{"NewCo_View",#N/A,FALSE,"Calculations"}</definedName>
    <definedName name="jyj" localSheetId="36" hidden="1">{"NewCo_View",#N/A,FALSE,"Calculations"}</definedName>
    <definedName name="jyj" localSheetId="30" hidden="1">{"NewCo_View",#N/A,FALSE,"Calculations"}</definedName>
    <definedName name="jyj" localSheetId="34" hidden="1">{"NewCo_View",#N/A,FALSE,"Calculations"}</definedName>
    <definedName name="jyj" localSheetId="35" hidden="1">{"NewCo_View",#N/A,FALSE,"Calculations"}</definedName>
    <definedName name="jyj" localSheetId="31" hidden="1">{"NewCo_View",#N/A,FALSE,"Calculations"}</definedName>
    <definedName name="jyj" localSheetId="11" hidden="1">{"NewCo_View",#N/A,FALSE,"Calculations"}</definedName>
    <definedName name="jyj" hidden="1">{"NewCo_View",#N/A,FALSE,"Calculations"}</definedName>
    <definedName name="k" localSheetId="15" hidden="1">{"fis.dbo.r1_datasum"}</definedName>
    <definedName name="k" localSheetId="21" hidden="1">{"fis.dbo.r1_datasum"}</definedName>
    <definedName name="k" localSheetId="20" hidden="1">{"fis.dbo.r1_datasum"}</definedName>
    <definedName name="k" localSheetId="24" hidden="1">{"fis.dbo.r1_datasum"}</definedName>
    <definedName name="k" localSheetId="17" hidden="1">{"fis.dbo.r1_datasum"}</definedName>
    <definedName name="k" localSheetId="28" hidden="1">{"fis.dbo.r1_datasum"}</definedName>
    <definedName name="k" localSheetId="29" hidden="1">{"fis.dbo.r1_datasum"}</definedName>
    <definedName name="k" localSheetId="26" hidden="1">{"fis.dbo.r1_datasum"}</definedName>
    <definedName name="k" localSheetId="8" hidden="1">{"fis.dbo.r1_datasum"}</definedName>
    <definedName name="k" localSheetId="46" hidden="1">{"fis.dbo.r1_datasum"}</definedName>
    <definedName name="k" localSheetId="47" hidden="1">{"fis.dbo.r1_datasum"}</definedName>
    <definedName name="k" localSheetId="44" hidden="1">{"fis.dbo.r1_datasum"}</definedName>
    <definedName name="k" localSheetId="0" hidden="1">{"fis.dbo.r1_datasum"}</definedName>
    <definedName name="k" localSheetId="9" hidden="1">{"fis.dbo.r1_datasum"}</definedName>
    <definedName name="k" localSheetId="5" hidden="1">{"fis.dbo.r1_datasum"}</definedName>
    <definedName name="k" localSheetId="6" hidden="1">{"fis.dbo.r1_datasum"}</definedName>
    <definedName name="k" localSheetId="58" hidden="1">{"fis.dbo.r1_datasum"}</definedName>
    <definedName name="k" localSheetId="37" hidden="1">{"fis.dbo.r1_datasum"}</definedName>
    <definedName name="k" localSheetId="10" hidden="1">{"fis.dbo.r1_datasum"}</definedName>
    <definedName name="k" localSheetId="3" hidden="1">{"fis.dbo.r1_datasum"}</definedName>
    <definedName name="k" localSheetId="4" hidden="1">{"fis.dbo.r1_datasum"}</definedName>
    <definedName name="k" localSheetId="57" hidden="1">{"fis.dbo.r1_datasum"}</definedName>
    <definedName name="k" localSheetId="50" hidden="1">{"fis.dbo.r1_datasum"}</definedName>
    <definedName name="k" localSheetId="56" hidden="1">{"fis.dbo.r1_datasum"}</definedName>
    <definedName name="k" localSheetId="13" hidden="1">{"fis.dbo.r1_datasum"}</definedName>
    <definedName name="k" localSheetId="12" hidden="1">{"fis.dbo.r1_datasum"}</definedName>
    <definedName name="k" localSheetId="16" hidden="1">{"fis.dbo.r1_datasum"}</definedName>
    <definedName name="k" localSheetId="25" hidden="1">{"fis.dbo.r1_datasum"}</definedName>
    <definedName name="k" localSheetId="43" hidden="1">{"fis.dbo.r1_datasum"}</definedName>
    <definedName name="k" localSheetId="36" hidden="1">{"fis.dbo.r1_datasum"}</definedName>
    <definedName name="k" localSheetId="30" hidden="1">{"fis.dbo.r1_datasum"}</definedName>
    <definedName name="k" localSheetId="34" hidden="1">{"fis.dbo.r1_datasum"}</definedName>
    <definedName name="k" localSheetId="35" hidden="1">{"fis.dbo.r1_datasum"}</definedName>
    <definedName name="k" localSheetId="31" hidden="1">{"fis.dbo.r1_datasum"}</definedName>
    <definedName name="k" localSheetId="11" hidden="1">{"fis.dbo.r1_datasum"}</definedName>
    <definedName name="k" hidden="1">{"fis.dbo.r1_datasum"}</definedName>
    <definedName name="Kaloussis_FooterType" hidden="1">"NONE"</definedName>
    <definedName name="Kay_FooterType" hidden="1">"NONE"</definedName>
    <definedName name="kbg" localSheetId="15" hidden="1">{#N/A,#N/A,TRUE,"Written Quote Out";#N/A,#N/A,TRUE,"Accepted Quotes"}</definedName>
    <definedName name="kbg" localSheetId="21" hidden="1">{#N/A,#N/A,TRUE,"Written Quote Out";#N/A,#N/A,TRUE,"Accepted Quotes"}</definedName>
    <definedName name="kbg" localSheetId="20" hidden="1">{#N/A,#N/A,TRUE,"Written Quote Out";#N/A,#N/A,TRUE,"Accepted Quotes"}</definedName>
    <definedName name="kbg" localSheetId="24" hidden="1">{#N/A,#N/A,TRUE,"Written Quote Out";#N/A,#N/A,TRUE,"Accepted Quotes"}</definedName>
    <definedName name="kbg" localSheetId="17" hidden="1">{#N/A,#N/A,TRUE,"Written Quote Out";#N/A,#N/A,TRUE,"Accepted Quotes"}</definedName>
    <definedName name="kbg" localSheetId="28" hidden="1">{#N/A,#N/A,TRUE,"Written Quote Out";#N/A,#N/A,TRUE,"Accepted Quotes"}</definedName>
    <definedName name="kbg" localSheetId="29" hidden="1">{#N/A,#N/A,TRUE,"Written Quote Out";#N/A,#N/A,TRUE,"Accepted Quotes"}</definedName>
    <definedName name="kbg" localSheetId="26" hidden="1">{#N/A,#N/A,TRUE,"Written Quote Out";#N/A,#N/A,TRUE,"Accepted Quotes"}</definedName>
    <definedName name="kbg" localSheetId="8" hidden="1">{#N/A,#N/A,TRUE,"Written Quote Out";#N/A,#N/A,TRUE,"Accepted Quotes"}</definedName>
    <definedName name="kbg" localSheetId="46" hidden="1">{#N/A,#N/A,TRUE,"Written Quote Out";#N/A,#N/A,TRUE,"Accepted Quotes"}</definedName>
    <definedName name="kbg" localSheetId="47" hidden="1">{#N/A,#N/A,TRUE,"Written Quote Out";#N/A,#N/A,TRUE,"Accepted Quotes"}</definedName>
    <definedName name="kbg" localSheetId="44" hidden="1">{#N/A,#N/A,TRUE,"Written Quote Out";#N/A,#N/A,TRUE,"Accepted Quotes"}</definedName>
    <definedName name="kbg" localSheetId="0" hidden="1">{#N/A,#N/A,TRUE,"Written Quote Out";#N/A,#N/A,TRUE,"Accepted Quotes"}</definedName>
    <definedName name="kbg" localSheetId="9" hidden="1">{#N/A,#N/A,TRUE,"Written Quote Out";#N/A,#N/A,TRUE,"Accepted Quotes"}</definedName>
    <definedName name="kbg" localSheetId="5" hidden="1">{#N/A,#N/A,TRUE,"Written Quote Out";#N/A,#N/A,TRUE,"Accepted Quotes"}</definedName>
    <definedName name="kbg" localSheetId="6" hidden="1">{#N/A,#N/A,TRUE,"Written Quote Out";#N/A,#N/A,TRUE,"Accepted Quotes"}</definedName>
    <definedName name="kbg" localSheetId="58" hidden="1">{#N/A,#N/A,TRUE,"Written Quote Out";#N/A,#N/A,TRUE,"Accepted Quotes"}</definedName>
    <definedName name="kbg" localSheetId="37" hidden="1">{#N/A,#N/A,TRUE,"Written Quote Out";#N/A,#N/A,TRUE,"Accepted Quotes"}</definedName>
    <definedName name="kbg" localSheetId="10" hidden="1">{#N/A,#N/A,TRUE,"Written Quote Out";#N/A,#N/A,TRUE,"Accepted Quotes"}</definedName>
    <definedName name="kbg" localSheetId="3" hidden="1">{#N/A,#N/A,TRUE,"Written Quote Out";#N/A,#N/A,TRUE,"Accepted Quotes"}</definedName>
    <definedName name="kbg" localSheetId="4" hidden="1">{#N/A,#N/A,TRUE,"Written Quote Out";#N/A,#N/A,TRUE,"Accepted Quotes"}</definedName>
    <definedName name="kbg" localSheetId="57" hidden="1">{#N/A,#N/A,TRUE,"Written Quote Out";#N/A,#N/A,TRUE,"Accepted Quotes"}</definedName>
    <definedName name="kbg" localSheetId="50" hidden="1">{#N/A,#N/A,TRUE,"Written Quote Out";#N/A,#N/A,TRUE,"Accepted Quotes"}</definedName>
    <definedName name="kbg" localSheetId="56" hidden="1">{#N/A,#N/A,TRUE,"Written Quote Out";#N/A,#N/A,TRUE,"Accepted Quotes"}</definedName>
    <definedName name="kbg" localSheetId="13" hidden="1">{#N/A,#N/A,TRUE,"Written Quote Out";#N/A,#N/A,TRUE,"Accepted Quotes"}</definedName>
    <definedName name="kbg" localSheetId="12" hidden="1">{#N/A,#N/A,TRUE,"Written Quote Out";#N/A,#N/A,TRUE,"Accepted Quotes"}</definedName>
    <definedName name="kbg" localSheetId="16" hidden="1">{#N/A,#N/A,TRUE,"Written Quote Out";#N/A,#N/A,TRUE,"Accepted Quotes"}</definedName>
    <definedName name="kbg" localSheetId="25" hidden="1">{#N/A,#N/A,TRUE,"Written Quote Out";#N/A,#N/A,TRUE,"Accepted Quotes"}</definedName>
    <definedName name="kbg" localSheetId="43" hidden="1">{#N/A,#N/A,TRUE,"Written Quote Out";#N/A,#N/A,TRUE,"Accepted Quotes"}</definedName>
    <definedName name="kbg" localSheetId="36" hidden="1">{#N/A,#N/A,TRUE,"Written Quote Out";#N/A,#N/A,TRUE,"Accepted Quotes"}</definedName>
    <definedName name="kbg" localSheetId="30" hidden="1">{#N/A,#N/A,TRUE,"Written Quote Out";#N/A,#N/A,TRUE,"Accepted Quotes"}</definedName>
    <definedName name="kbg" localSheetId="34" hidden="1">{#N/A,#N/A,TRUE,"Written Quote Out";#N/A,#N/A,TRUE,"Accepted Quotes"}</definedName>
    <definedName name="kbg" localSheetId="35" hidden="1">{#N/A,#N/A,TRUE,"Written Quote Out";#N/A,#N/A,TRUE,"Accepted Quotes"}</definedName>
    <definedName name="kbg" localSheetId="31" hidden="1">{#N/A,#N/A,TRUE,"Written Quote Out";#N/A,#N/A,TRUE,"Accepted Quotes"}</definedName>
    <definedName name="kbg" localSheetId="11" hidden="1">{#N/A,#N/A,TRUE,"Written Quote Out";#N/A,#N/A,TRUE,"Accepted Quotes"}</definedName>
    <definedName name="kbg" hidden="1">{#N/A,#N/A,TRUE,"Written Quote Out";#N/A,#N/A,TRUE,"Accepted Quotes"}</definedName>
    <definedName name="kert" localSheetId="15" hidden="1">{"fis.dbo.r1_datasum"}</definedName>
    <definedName name="kert" localSheetId="21" hidden="1">{"fis.dbo.r1_datasum"}</definedName>
    <definedName name="kert" localSheetId="20" hidden="1">{"fis.dbo.r1_datasum"}</definedName>
    <definedName name="kert" localSheetId="24" hidden="1">{"fis.dbo.r1_datasum"}</definedName>
    <definedName name="kert" localSheetId="17" hidden="1">{"fis.dbo.r1_datasum"}</definedName>
    <definedName name="kert" localSheetId="28" hidden="1">{"fis.dbo.r1_datasum"}</definedName>
    <definedName name="kert" localSheetId="29" hidden="1">{"fis.dbo.r1_datasum"}</definedName>
    <definedName name="kert" localSheetId="26" hidden="1">{"fis.dbo.r1_datasum"}</definedName>
    <definedName name="kert" localSheetId="8" hidden="1">{"fis.dbo.r1_datasum"}</definedName>
    <definedName name="kert" localSheetId="46" hidden="1">{"fis.dbo.r1_datasum"}</definedName>
    <definedName name="kert" localSheetId="47" hidden="1">{"fis.dbo.r1_datasum"}</definedName>
    <definedName name="kert" localSheetId="44" hidden="1">{"fis.dbo.r1_datasum"}</definedName>
    <definedName name="kert" localSheetId="0" hidden="1">{"fis.dbo.r1_datasum"}</definedName>
    <definedName name="kert" localSheetId="9" hidden="1">{"fis.dbo.r1_datasum"}</definedName>
    <definedName name="kert" localSheetId="5" hidden="1">{"fis.dbo.r1_datasum"}</definedName>
    <definedName name="kert" localSheetId="6" hidden="1">{"fis.dbo.r1_datasum"}</definedName>
    <definedName name="kert" localSheetId="58" hidden="1">{"fis.dbo.r1_datasum"}</definedName>
    <definedName name="kert" localSheetId="37" hidden="1">{"fis.dbo.r1_datasum"}</definedName>
    <definedName name="kert" localSheetId="10" hidden="1">{"fis.dbo.r1_datasum"}</definedName>
    <definedName name="kert" localSheetId="3" hidden="1">{"fis.dbo.r1_datasum"}</definedName>
    <definedName name="kert" localSheetId="4" hidden="1">{"fis.dbo.r1_datasum"}</definedName>
    <definedName name="kert" localSheetId="57" hidden="1">{"fis.dbo.r1_datasum"}</definedName>
    <definedName name="kert" localSheetId="50" hidden="1">{"fis.dbo.r1_datasum"}</definedName>
    <definedName name="kert" localSheetId="56" hidden="1">{"fis.dbo.r1_datasum"}</definedName>
    <definedName name="kert" localSheetId="13" hidden="1">{"fis.dbo.r1_datasum"}</definedName>
    <definedName name="kert" localSheetId="12" hidden="1">{"fis.dbo.r1_datasum"}</definedName>
    <definedName name="kert" localSheetId="16" hidden="1">{"fis.dbo.r1_datasum"}</definedName>
    <definedName name="kert" localSheetId="25" hidden="1">{"fis.dbo.r1_datasum"}</definedName>
    <definedName name="kert" localSheetId="43" hidden="1">{"fis.dbo.r1_datasum"}</definedName>
    <definedName name="kert" localSheetId="36" hidden="1">{"fis.dbo.r1_datasum"}</definedName>
    <definedName name="kert" localSheetId="30" hidden="1">{"fis.dbo.r1_datasum"}</definedName>
    <definedName name="kert" localSheetId="34" hidden="1">{"fis.dbo.r1_datasum"}</definedName>
    <definedName name="kert" localSheetId="35" hidden="1">{"fis.dbo.r1_datasum"}</definedName>
    <definedName name="kert" localSheetId="31" hidden="1">{"fis.dbo.r1_datasum"}</definedName>
    <definedName name="kert" localSheetId="11" hidden="1">{"fis.dbo.r1_datasum"}</definedName>
    <definedName name="kert" hidden="1">{"fis.dbo.r1_datasum"}</definedName>
    <definedName name="Keyassumptions" localSheetId="15" hidden="1">{"fis.dbo.r1_datasum"}</definedName>
    <definedName name="Keyassumptions" localSheetId="21" hidden="1">{"fis.dbo.r1_datasum"}</definedName>
    <definedName name="Keyassumptions" localSheetId="20" hidden="1">{"fis.dbo.r1_datasum"}</definedName>
    <definedName name="Keyassumptions" localSheetId="24" hidden="1">{"fis.dbo.r1_datasum"}</definedName>
    <definedName name="Keyassumptions" localSheetId="17" hidden="1">{"fis.dbo.r1_datasum"}</definedName>
    <definedName name="Keyassumptions" localSheetId="28" hidden="1">{"fis.dbo.r1_datasum"}</definedName>
    <definedName name="Keyassumptions" localSheetId="29" hidden="1">{"fis.dbo.r1_datasum"}</definedName>
    <definedName name="Keyassumptions" localSheetId="26" hidden="1">{"fis.dbo.r1_datasum"}</definedName>
    <definedName name="Keyassumptions" localSheetId="8" hidden="1">{"fis.dbo.r1_datasum"}</definedName>
    <definedName name="Keyassumptions" localSheetId="46" hidden="1">{"fis.dbo.r1_datasum"}</definedName>
    <definedName name="Keyassumptions" localSheetId="47" hidden="1">{"fis.dbo.r1_datasum"}</definedName>
    <definedName name="Keyassumptions" localSheetId="44" hidden="1">{"fis.dbo.r1_datasum"}</definedName>
    <definedName name="Keyassumptions" localSheetId="0" hidden="1">{"fis.dbo.r1_datasum"}</definedName>
    <definedName name="Keyassumptions" localSheetId="9" hidden="1">{"fis.dbo.r1_datasum"}</definedName>
    <definedName name="Keyassumptions" localSheetId="5" hidden="1">{"fis.dbo.r1_datasum"}</definedName>
    <definedName name="Keyassumptions" localSheetId="6" hidden="1">{"fis.dbo.r1_datasum"}</definedName>
    <definedName name="Keyassumptions" localSheetId="58" hidden="1">{"fis.dbo.r1_datasum"}</definedName>
    <definedName name="Keyassumptions" localSheetId="37" hidden="1">{"fis.dbo.r1_datasum"}</definedName>
    <definedName name="Keyassumptions" localSheetId="10" hidden="1">{"fis.dbo.r1_datasum"}</definedName>
    <definedName name="Keyassumptions" localSheetId="3" hidden="1">{"fis.dbo.r1_datasum"}</definedName>
    <definedName name="Keyassumptions" localSheetId="4" hidden="1">{"fis.dbo.r1_datasum"}</definedName>
    <definedName name="Keyassumptions" localSheetId="57" hidden="1">{"fis.dbo.r1_datasum"}</definedName>
    <definedName name="Keyassumptions" localSheetId="50" hidden="1">{"fis.dbo.r1_datasum"}</definedName>
    <definedName name="Keyassumptions" localSheetId="56" hidden="1">{"fis.dbo.r1_datasum"}</definedName>
    <definedName name="Keyassumptions" localSheetId="13" hidden="1">{"fis.dbo.r1_datasum"}</definedName>
    <definedName name="Keyassumptions" localSheetId="12" hidden="1">{"fis.dbo.r1_datasum"}</definedName>
    <definedName name="Keyassumptions" localSheetId="16" hidden="1">{"fis.dbo.r1_datasum"}</definedName>
    <definedName name="Keyassumptions" localSheetId="25" hidden="1">{"fis.dbo.r1_datasum"}</definedName>
    <definedName name="Keyassumptions" localSheetId="43" hidden="1">{"fis.dbo.r1_datasum"}</definedName>
    <definedName name="Keyassumptions" localSheetId="36" hidden="1">{"fis.dbo.r1_datasum"}</definedName>
    <definedName name="Keyassumptions" localSheetId="30" hidden="1">{"fis.dbo.r1_datasum"}</definedName>
    <definedName name="Keyassumptions" localSheetId="34" hidden="1">{"fis.dbo.r1_datasum"}</definedName>
    <definedName name="Keyassumptions" localSheetId="35" hidden="1">{"fis.dbo.r1_datasum"}</definedName>
    <definedName name="Keyassumptions" localSheetId="31" hidden="1">{"fis.dbo.r1_datasum"}</definedName>
    <definedName name="Keyassumptions" localSheetId="11" hidden="1">{"fis.dbo.r1_datasum"}</definedName>
    <definedName name="Keyassumptions" hidden="1">{"fis.dbo.r1_datasum"}</definedName>
    <definedName name="Keyassumptionsq" localSheetId="15" hidden="1">{"fis.dbo.r1_datasum"}</definedName>
    <definedName name="Keyassumptionsq" localSheetId="21" hidden="1">{"fis.dbo.r1_datasum"}</definedName>
    <definedName name="Keyassumptionsq" localSheetId="20" hidden="1">{"fis.dbo.r1_datasum"}</definedName>
    <definedName name="Keyassumptionsq" localSheetId="24" hidden="1">{"fis.dbo.r1_datasum"}</definedName>
    <definedName name="Keyassumptionsq" localSheetId="17" hidden="1">{"fis.dbo.r1_datasum"}</definedName>
    <definedName name="Keyassumptionsq" localSheetId="28" hidden="1">{"fis.dbo.r1_datasum"}</definedName>
    <definedName name="Keyassumptionsq" localSheetId="29" hidden="1">{"fis.dbo.r1_datasum"}</definedName>
    <definedName name="Keyassumptionsq" localSheetId="26" hidden="1">{"fis.dbo.r1_datasum"}</definedName>
    <definedName name="Keyassumptionsq" localSheetId="8" hidden="1">{"fis.dbo.r1_datasum"}</definedName>
    <definedName name="Keyassumptionsq" localSheetId="46" hidden="1">{"fis.dbo.r1_datasum"}</definedName>
    <definedName name="Keyassumptionsq" localSheetId="47" hidden="1">{"fis.dbo.r1_datasum"}</definedName>
    <definedName name="Keyassumptionsq" localSheetId="44" hidden="1">{"fis.dbo.r1_datasum"}</definedName>
    <definedName name="Keyassumptionsq" localSheetId="0" hidden="1">{"fis.dbo.r1_datasum"}</definedName>
    <definedName name="Keyassumptionsq" localSheetId="9" hidden="1">{"fis.dbo.r1_datasum"}</definedName>
    <definedName name="Keyassumptionsq" localSheetId="5" hidden="1">{"fis.dbo.r1_datasum"}</definedName>
    <definedName name="Keyassumptionsq" localSheetId="6" hidden="1">{"fis.dbo.r1_datasum"}</definedName>
    <definedName name="Keyassumptionsq" localSheetId="58" hidden="1">{"fis.dbo.r1_datasum"}</definedName>
    <definedName name="Keyassumptionsq" localSheetId="37" hidden="1">{"fis.dbo.r1_datasum"}</definedName>
    <definedName name="Keyassumptionsq" localSheetId="10" hidden="1">{"fis.dbo.r1_datasum"}</definedName>
    <definedName name="Keyassumptionsq" localSheetId="3" hidden="1">{"fis.dbo.r1_datasum"}</definedName>
    <definedName name="Keyassumptionsq" localSheetId="4" hidden="1">{"fis.dbo.r1_datasum"}</definedName>
    <definedName name="Keyassumptionsq" localSheetId="57" hidden="1">{"fis.dbo.r1_datasum"}</definedName>
    <definedName name="Keyassumptionsq" localSheetId="50" hidden="1">{"fis.dbo.r1_datasum"}</definedName>
    <definedName name="Keyassumptionsq" localSheetId="56" hidden="1">{"fis.dbo.r1_datasum"}</definedName>
    <definedName name="Keyassumptionsq" localSheetId="13" hidden="1">{"fis.dbo.r1_datasum"}</definedName>
    <definedName name="Keyassumptionsq" localSheetId="12" hidden="1">{"fis.dbo.r1_datasum"}</definedName>
    <definedName name="Keyassumptionsq" localSheetId="16" hidden="1">{"fis.dbo.r1_datasum"}</definedName>
    <definedName name="Keyassumptionsq" localSheetId="25" hidden="1">{"fis.dbo.r1_datasum"}</definedName>
    <definedName name="Keyassumptionsq" localSheetId="43" hidden="1">{"fis.dbo.r1_datasum"}</definedName>
    <definedName name="Keyassumptionsq" localSheetId="36" hidden="1">{"fis.dbo.r1_datasum"}</definedName>
    <definedName name="Keyassumptionsq" localSheetId="30" hidden="1">{"fis.dbo.r1_datasum"}</definedName>
    <definedName name="Keyassumptionsq" localSheetId="34" hidden="1">{"fis.dbo.r1_datasum"}</definedName>
    <definedName name="Keyassumptionsq" localSheetId="35" hidden="1">{"fis.dbo.r1_datasum"}</definedName>
    <definedName name="Keyassumptionsq" localSheetId="31" hidden="1">{"fis.dbo.r1_datasum"}</definedName>
    <definedName name="Keyassumptionsq" localSheetId="11" hidden="1">{"fis.dbo.r1_datasum"}</definedName>
    <definedName name="Keyassumptionsq" hidden="1">{"fis.dbo.r1_datasum"}</definedName>
    <definedName name="khgj" localSheetId="15" hidden="1">{"NewCo_View",#N/A,FALSE,"Calculations"}</definedName>
    <definedName name="khgj" localSheetId="21" hidden="1">{"NewCo_View",#N/A,FALSE,"Calculations"}</definedName>
    <definedName name="khgj" localSheetId="20" hidden="1">{"NewCo_View",#N/A,FALSE,"Calculations"}</definedName>
    <definedName name="khgj" localSheetId="24" hidden="1">{"NewCo_View",#N/A,FALSE,"Calculations"}</definedName>
    <definedName name="khgj" localSheetId="17" hidden="1">{"NewCo_View",#N/A,FALSE,"Calculations"}</definedName>
    <definedName name="khgj" localSheetId="28" hidden="1">{"NewCo_View",#N/A,FALSE,"Calculations"}</definedName>
    <definedName name="khgj" localSheetId="29" hidden="1">{"NewCo_View",#N/A,FALSE,"Calculations"}</definedName>
    <definedName name="khgj" localSheetId="26" hidden="1">{"NewCo_View",#N/A,FALSE,"Calculations"}</definedName>
    <definedName name="khgj" localSheetId="8" hidden="1">{"NewCo_View",#N/A,FALSE,"Calculations"}</definedName>
    <definedName name="khgj" localSheetId="46" hidden="1">{"NewCo_View",#N/A,FALSE,"Calculations"}</definedName>
    <definedName name="khgj" localSheetId="47" hidden="1">{"NewCo_View",#N/A,FALSE,"Calculations"}</definedName>
    <definedName name="khgj" localSheetId="44" hidden="1">{"NewCo_View",#N/A,FALSE,"Calculations"}</definedName>
    <definedName name="khgj" localSheetId="0" hidden="1">{"NewCo_View",#N/A,FALSE,"Calculations"}</definedName>
    <definedName name="khgj" localSheetId="9" hidden="1">{"NewCo_View",#N/A,FALSE,"Calculations"}</definedName>
    <definedName name="khgj" localSheetId="5" hidden="1">{"NewCo_View",#N/A,FALSE,"Calculations"}</definedName>
    <definedName name="khgj" localSheetId="6" hidden="1">{"NewCo_View",#N/A,FALSE,"Calculations"}</definedName>
    <definedName name="khgj" localSheetId="58" hidden="1">{"NewCo_View",#N/A,FALSE,"Calculations"}</definedName>
    <definedName name="khgj" localSheetId="37" hidden="1">{"NewCo_View",#N/A,FALSE,"Calculations"}</definedName>
    <definedName name="khgj" localSheetId="10" hidden="1">{"NewCo_View",#N/A,FALSE,"Calculations"}</definedName>
    <definedName name="khgj" localSheetId="3" hidden="1">{"NewCo_View",#N/A,FALSE,"Calculations"}</definedName>
    <definedName name="khgj" localSheetId="4" hidden="1">{"NewCo_View",#N/A,FALSE,"Calculations"}</definedName>
    <definedName name="khgj" localSheetId="57" hidden="1">{"NewCo_View",#N/A,FALSE,"Calculations"}</definedName>
    <definedName name="khgj" localSheetId="50" hidden="1">{"NewCo_View",#N/A,FALSE,"Calculations"}</definedName>
    <definedName name="khgj" localSheetId="56" hidden="1">{"NewCo_View",#N/A,FALSE,"Calculations"}</definedName>
    <definedName name="khgj" localSheetId="13" hidden="1">{"NewCo_View",#N/A,FALSE,"Calculations"}</definedName>
    <definedName name="khgj" localSheetId="12" hidden="1">{"NewCo_View",#N/A,FALSE,"Calculations"}</definedName>
    <definedName name="khgj" localSheetId="16" hidden="1">{"NewCo_View",#N/A,FALSE,"Calculations"}</definedName>
    <definedName name="khgj" localSheetId="25" hidden="1">{"NewCo_View",#N/A,FALSE,"Calculations"}</definedName>
    <definedName name="khgj" localSheetId="43" hidden="1">{"NewCo_View",#N/A,FALSE,"Calculations"}</definedName>
    <definedName name="khgj" localSheetId="36" hidden="1">{"NewCo_View",#N/A,FALSE,"Calculations"}</definedName>
    <definedName name="khgj" localSheetId="30" hidden="1">{"NewCo_View",#N/A,FALSE,"Calculations"}</definedName>
    <definedName name="khgj" localSheetId="34" hidden="1">{"NewCo_View",#N/A,FALSE,"Calculations"}</definedName>
    <definedName name="khgj" localSheetId="35" hidden="1">{"NewCo_View",#N/A,FALSE,"Calculations"}</definedName>
    <definedName name="khgj" localSheetId="31" hidden="1">{"NewCo_View",#N/A,FALSE,"Calculations"}</definedName>
    <definedName name="khgj" localSheetId="11" hidden="1">{"NewCo_View",#N/A,FALSE,"Calculations"}</definedName>
    <definedName name="khgj" hidden="1">{"NewCo_View",#N/A,FALSE,"Calculations"}</definedName>
    <definedName name="khuitg" localSheetId="15" hidden="1">{#N/A,#N/A,FALSE,"1157 Balance Sheet"}</definedName>
    <definedName name="khuitg" localSheetId="58" hidden="1">{#N/A,#N/A,FALSE,"1157 Balance Sheet"}</definedName>
    <definedName name="khuitg" localSheetId="3" hidden="1">{#N/A,#N/A,FALSE,"1157 Balance Sheet"}</definedName>
    <definedName name="khuitg" localSheetId="4" hidden="1">{#N/A,#N/A,FALSE,"1157 Balance Sheet"}</definedName>
    <definedName name="khuitg" localSheetId="50" hidden="1">{#N/A,#N/A,FALSE,"1157 Balance Sheet"}</definedName>
    <definedName name="khuitg" localSheetId="16" hidden="1">{#N/A,#N/A,FALSE,"1157 Balance Sheet"}</definedName>
    <definedName name="khuitg" localSheetId="25" hidden="1">{#N/A,#N/A,FALSE,"1157 Balance Sheet"}</definedName>
    <definedName name="khuitg" localSheetId="43" hidden="1">{#N/A,#N/A,FALSE,"1157 Balance Sheet"}</definedName>
    <definedName name="khuitg" localSheetId="36" hidden="1">{#N/A,#N/A,FALSE,"1157 Balance Sheet"}</definedName>
    <definedName name="khuitg" localSheetId="30" hidden="1">{#N/A,#N/A,FALSE,"1157 Balance Sheet"}</definedName>
    <definedName name="khuitg" hidden="1">{#N/A,#N/A,FALSE,"1157 Balance Sheet"}</definedName>
    <definedName name="kim" localSheetId="15" hidden="1">{"CashflowM",#N/A,FALSE,"Cash Flows";"SalesvolM",#N/A,FALSE,"Sales Volumes";"FundvalueM",#N/A,FALSE,"Fund Values";"SurrendersM",#N/A,FALSE,"Surrenders"}</definedName>
    <definedName name="kim" localSheetId="58" hidden="1">{"CashflowM",#N/A,FALSE,"Cash Flows";"SalesvolM",#N/A,FALSE,"Sales Volumes";"FundvalueM",#N/A,FALSE,"Fund Values";"SurrendersM",#N/A,FALSE,"Surrenders"}</definedName>
    <definedName name="kim" localSheetId="3" hidden="1">{"CashflowM",#N/A,FALSE,"Cash Flows";"SalesvolM",#N/A,FALSE,"Sales Volumes";"FundvalueM",#N/A,FALSE,"Fund Values";"SurrendersM",#N/A,FALSE,"Surrenders"}</definedName>
    <definedName name="kim" localSheetId="4" hidden="1">{"CashflowM",#N/A,FALSE,"Cash Flows";"SalesvolM",#N/A,FALSE,"Sales Volumes";"FundvalueM",#N/A,FALSE,"Fund Values";"SurrendersM",#N/A,FALSE,"Surrenders"}</definedName>
    <definedName name="kim" localSheetId="50" hidden="1">{"CashflowM",#N/A,FALSE,"Cash Flows";"SalesvolM",#N/A,FALSE,"Sales Volumes";"FundvalueM",#N/A,FALSE,"Fund Values";"SurrendersM",#N/A,FALSE,"Surrenders"}</definedName>
    <definedName name="kim" localSheetId="16" hidden="1">{"CashflowM",#N/A,FALSE,"Cash Flows";"SalesvolM",#N/A,FALSE,"Sales Volumes";"FundvalueM",#N/A,FALSE,"Fund Values";"SurrendersM",#N/A,FALSE,"Surrenders"}</definedName>
    <definedName name="kim" localSheetId="25" hidden="1">{"CashflowM",#N/A,FALSE,"Cash Flows";"SalesvolM",#N/A,FALSE,"Sales Volumes";"FundvalueM",#N/A,FALSE,"Fund Values";"SurrendersM",#N/A,FALSE,"Surrenders"}</definedName>
    <definedName name="kim" localSheetId="43" hidden="1">{"CashflowM",#N/A,FALSE,"Cash Flows";"SalesvolM",#N/A,FALSE,"Sales Volumes";"FundvalueM",#N/A,FALSE,"Fund Values";"SurrendersM",#N/A,FALSE,"Surrenders"}</definedName>
    <definedName name="kim" localSheetId="36" hidden="1">{"CashflowM",#N/A,FALSE,"Cash Flows";"SalesvolM",#N/A,FALSE,"Sales Volumes";"FundvalueM",#N/A,FALSE,"Fund Values";"SurrendersM",#N/A,FALSE,"Surrenders"}</definedName>
    <definedName name="kim" localSheetId="30" hidden="1">{"CashflowM",#N/A,FALSE,"Cash Flows";"SalesvolM",#N/A,FALSE,"Sales Volumes";"FundvalueM",#N/A,FALSE,"Fund Values";"SurrendersM",#N/A,FALSE,"Surrenders"}</definedName>
    <definedName name="kim" hidden="1">{"CashflowM",#N/A,FALSE,"Cash Flows";"SalesvolM",#N/A,FALSE,"Sales Volumes";"FundvalueM",#N/A,FALSE,"Fund Values";"SurrendersM",#N/A,FALSE,"Surrenders"}</definedName>
    <definedName name="kja" localSheetId="15" hidden="1">{"fis.dbo.r1_datasum"}</definedName>
    <definedName name="kja" localSheetId="21" hidden="1">{"fis.dbo.r1_datasum"}</definedName>
    <definedName name="kja" localSheetId="20" hidden="1">{"fis.dbo.r1_datasum"}</definedName>
    <definedName name="kja" localSheetId="24" hidden="1">{"fis.dbo.r1_datasum"}</definedName>
    <definedName name="kja" localSheetId="17" hidden="1">{"fis.dbo.r1_datasum"}</definedName>
    <definedName name="kja" localSheetId="28" hidden="1">{"fis.dbo.r1_datasum"}</definedName>
    <definedName name="kja" localSheetId="29" hidden="1">{"fis.dbo.r1_datasum"}</definedName>
    <definedName name="kja" localSheetId="26" hidden="1">{"fis.dbo.r1_datasum"}</definedName>
    <definedName name="kja" localSheetId="8" hidden="1">{"fis.dbo.r1_datasum"}</definedName>
    <definedName name="kja" localSheetId="46" hidden="1">{"fis.dbo.r1_datasum"}</definedName>
    <definedName name="kja" localSheetId="47" hidden="1">{"fis.dbo.r1_datasum"}</definedName>
    <definedName name="kja" localSheetId="44" hidden="1">{"fis.dbo.r1_datasum"}</definedName>
    <definedName name="kja" localSheetId="0" hidden="1">{"fis.dbo.r1_datasum"}</definedName>
    <definedName name="kja" localSheetId="9" hidden="1">{"fis.dbo.r1_datasum"}</definedName>
    <definedName name="kja" localSheetId="5" hidden="1">{"fis.dbo.r1_datasum"}</definedName>
    <definedName name="kja" localSheetId="6" hidden="1">{"fis.dbo.r1_datasum"}</definedName>
    <definedName name="kja" localSheetId="58" hidden="1">{"fis.dbo.r1_datasum"}</definedName>
    <definedName name="kja" localSheetId="37" hidden="1">{"fis.dbo.r1_datasum"}</definedName>
    <definedName name="kja" localSheetId="10" hidden="1">{"fis.dbo.r1_datasum"}</definedName>
    <definedName name="kja" localSheetId="3" hidden="1">{"fis.dbo.r1_datasum"}</definedName>
    <definedName name="kja" localSheetId="4" hidden="1">{"fis.dbo.r1_datasum"}</definedName>
    <definedName name="kja" localSheetId="57" hidden="1">{"fis.dbo.r1_datasum"}</definedName>
    <definedName name="kja" localSheetId="50" hidden="1">{"fis.dbo.r1_datasum"}</definedName>
    <definedName name="kja" localSheetId="56" hidden="1">{"fis.dbo.r1_datasum"}</definedName>
    <definedName name="kja" localSheetId="13" hidden="1">{"fis.dbo.r1_datasum"}</definedName>
    <definedName name="kja" localSheetId="12" hidden="1">{"fis.dbo.r1_datasum"}</definedName>
    <definedName name="kja" localSheetId="16" hidden="1">{"fis.dbo.r1_datasum"}</definedName>
    <definedName name="kja" localSheetId="25" hidden="1">{"fis.dbo.r1_datasum"}</definedName>
    <definedName name="kja" localSheetId="43" hidden="1">{"fis.dbo.r1_datasum"}</definedName>
    <definedName name="kja" localSheetId="36" hidden="1">{"fis.dbo.r1_datasum"}</definedName>
    <definedName name="kja" localSheetId="30" hidden="1">{"fis.dbo.r1_datasum"}</definedName>
    <definedName name="kja" localSheetId="34" hidden="1">{"fis.dbo.r1_datasum"}</definedName>
    <definedName name="kja" localSheetId="35" hidden="1">{"fis.dbo.r1_datasum"}</definedName>
    <definedName name="kja" localSheetId="31" hidden="1">{"fis.dbo.r1_datasum"}</definedName>
    <definedName name="kja" localSheetId="11" hidden="1">{"fis.dbo.r1_datasum"}</definedName>
    <definedName name="kja" hidden="1">{"fis.dbo.r1_datasum"}</definedName>
    <definedName name="kjaq" localSheetId="15" hidden="1">{"fis.dbo.r1_datasum"}</definedName>
    <definedName name="kjaq" localSheetId="21" hidden="1">{"fis.dbo.r1_datasum"}</definedName>
    <definedName name="kjaq" localSheetId="20" hidden="1">{"fis.dbo.r1_datasum"}</definedName>
    <definedName name="kjaq" localSheetId="24" hidden="1">{"fis.dbo.r1_datasum"}</definedName>
    <definedName name="kjaq" localSheetId="17" hidden="1">{"fis.dbo.r1_datasum"}</definedName>
    <definedName name="kjaq" localSheetId="28" hidden="1">{"fis.dbo.r1_datasum"}</definedName>
    <definedName name="kjaq" localSheetId="29" hidden="1">{"fis.dbo.r1_datasum"}</definedName>
    <definedName name="kjaq" localSheetId="26" hidden="1">{"fis.dbo.r1_datasum"}</definedName>
    <definedName name="kjaq" localSheetId="8" hidden="1">{"fis.dbo.r1_datasum"}</definedName>
    <definedName name="kjaq" localSheetId="46" hidden="1">{"fis.dbo.r1_datasum"}</definedName>
    <definedName name="kjaq" localSheetId="47" hidden="1">{"fis.dbo.r1_datasum"}</definedName>
    <definedName name="kjaq" localSheetId="44" hidden="1">{"fis.dbo.r1_datasum"}</definedName>
    <definedName name="kjaq" localSheetId="0" hidden="1">{"fis.dbo.r1_datasum"}</definedName>
    <definedName name="kjaq" localSheetId="9" hidden="1">{"fis.dbo.r1_datasum"}</definedName>
    <definedName name="kjaq" localSheetId="5" hidden="1">{"fis.dbo.r1_datasum"}</definedName>
    <definedName name="kjaq" localSheetId="6" hidden="1">{"fis.dbo.r1_datasum"}</definedName>
    <definedName name="kjaq" localSheetId="58" hidden="1">{"fis.dbo.r1_datasum"}</definedName>
    <definedName name="kjaq" localSheetId="37" hidden="1">{"fis.dbo.r1_datasum"}</definedName>
    <definedName name="kjaq" localSheetId="10" hidden="1">{"fis.dbo.r1_datasum"}</definedName>
    <definedName name="kjaq" localSheetId="3" hidden="1">{"fis.dbo.r1_datasum"}</definedName>
    <definedName name="kjaq" localSheetId="4" hidden="1">{"fis.dbo.r1_datasum"}</definedName>
    <definedName name="kjaq" localSheetId="57" hidden="1">{"fis.dbo.r1_datasum"}</definedName>
    <definedName name="kjaq" localSheetId="50" hidden="1">{"fis.dbo.r1_datasum"}</definedName>
    <definedName name="kjaq" localSheetId="56" hidden="1">{"fis.dbo.r1_datasum"}</definedName>
    <definedName name="kjaq" localSheetId="13" hidden="1">{"fis.dbo.r1_datasum"}</definedName>
    <definedName name="kjaq" localSheetId="12" hidden="1">{"fis.dbo.r1_datasum"}</definedName>
    <definedName name="kjaq" localSheetId="16" hidden="1">{"fis.dbo.r1_datasum"}</definedName>
    <definedName name="kjaq" localSheetId="25" hidden="1">{"fis.dbo.r1_datasum"}</definedName>
    <definedName name="kjaq" localSheetId="43" hidden="1">{"fis.dbo.r1_datasum"}</definedName>
    <definedName name="kjaq" localSheetId="36" hidden="1">{"fis.dbo.r1_datasum"}</definedName>
    <definedName name="kjaq" localSheetId="30" hidden="1">{"fis.dbo.r1_datasum"}</definedName>
    <definedName name="kjaq" localSheetId="34" hidden="1">{"fis.dbo.r1_datasum"}</definedName>
    <definedName name="kjaq" localSheetId="35" hidden="1">{"fis.dbo.r1_datasum"}</definedName>
    <definedName name="kjaq" localSheetId="31" hidden="1">{"fis.dbo.r1_datasum"}</definedName>
    <definedName name="kjaq" localSheetId="11" hidden="1">{"fis.dbo.r1_datasum"}</definedName>
    <definedName name="kjaq" hidden="1">{"fis.dbo.r1_datasum"}</definedName>
    <definedName name="kkkk" localSheetId="15" hidden="1">{"CAP VOL",#N/A,FALSE,"CAPITAL";"CAP VAR",#N/A,FALSE,"CAPITAL";"CAP FIJ",#N/A,FALSE,"CAPITAL";"CAP CONS",#N/A,FALSE,"CAPITAL";"CAP DATA",#N/A,FALSE,"CAPITAL"}</definedName>
    <definedName name="kkkk" localSheetId="21" hidden="1">{"CAP VOL",#N/A,FALSE,"CAPITAL";"CAP VAR",#N/A,FALSE,"CAPITAL";"CAP FIJ",#N/A,FALSE,"CAPITAL";"CAP CONS",#N/A,FALSE,"CAPITAL";"CAP DATA",#N/A,FALSE,"CAPITAL"}</definedName>
    <definedName name="kkkk" localSheetId="20" hidden="1">{"CAP VOL",#N/A,FALSE,"CAPITAL";"CAP VAR",#N/A,FALSE,"CAPITAL";"CAP FIJ",#N/A,FALSE,"CAPITAL";"CAP CONS",#N/A,FALSE,"CAPITAL";"CAP DATA",#N/A,FALSE,"CAPITAL"}</definedName>
    <definedName name="kkkk" localSheetId="24" hidden="1">{"CAP VOL",#N/A,FALSE,"CAPITAL";"CAP VAR",#N/A,FALSE,"CAPITAL";"CAP FIJ",#N/A,FALSE,"CAPITAL";"CAP CONS",#N/A,FALSE,"CAPITAL";"CAP DATA",#N/A,FALSE,"CAPITAL"}</definedName>
    <definedName name="kkkk" localSheetId="17" hidden="1">{"CAP VOL",#N/A,FALSE,"CAPITAL";"CAP VAR",#N/A,FALSE,"CAPITAL";"CAP FIJ",#N/A,FALSE,"CAPITAL";"CAP CONS",#N/A,FALSE,"CAPITAL";"CAP DATA",#N/A,FALSE,"CAPITAL"}</definedName>
    <definedName name="kkkk" localSheetId="28" hidden="1">{"CAP VOL",#N/A,FALSE,"CAPITAL";"CAP VAR",#N/A,FALSE,"CAPITAL";"CAP FIJ",#N/A,FALSE,"CAPITAL";"CAP CONS",#N/A,FALSE,"CAPITAL";"CAP DATA",#N/A,FALSE,"CAPITAL"}</definedName>
    <definedName name="kkkk" localSheetId="29" hidden="1">{"CAP VOL",#N/A,FALSE,"CAPITAL";"CAP VAR",#N/A,FALSE,"CAPITAL";"CAP FIJ",#N/A,FALSE,"CAPITAL";"CAP CONS",#N/A,FALSE,"CAPITAL";"CAP DATA",#N/A,FALSE,"CAPITAL"}</definedName>
    <definedName name="kkkk" localSheetId="26" hidden="1">{"CAP VOL",#N/A,FALSE,"CAPITAL";"CAP VAR",#N/A,FALSE,"CAPITAL";"CAP FIJ",#N/A,FALSE,"CAPITAL";"CAP CONS",#N/A,FALSE,"CAPITAL";"CAP DATA",#N/A,FALSE,"CAPITAL"}</definedName>
    <definedName name="kkkk" localSheetId="8" hidden="1">{"CAP VOL",#N/A,FALSE,"CAPITAL";"CAP VAR",#N/A,FALSE,"CAPITAL";"CAP FIJ",#N/A,FALSE,"CAPITAL";"CAP CONS",#N/A,FALSE,"CAPITAL";"CAP DATA",#N/A,FALSE,"CAPITAL"}</definedName>
    <definedName name="kkkk" localSheetId="46" hidden="1">{"CAP VOL",#N/A,FALSE,"CAPITAL";"CAP VAR",#N/A,FALSE,"CAPITAL";"CAP FIJ",#N/A,FALSE,"CAPITAL";"CAP CONS",#N/A,FALSE,"CAPITAL";"CAP DATA",#N/A,FALSE,"CAPITAL"}</definedName>
    <definedName name="kkkk" localSheetId="47" hidden="1">{"CAP VOL",#N/A,FALSE,"CAPITAL";"CAP VAR",#N/A,FALSE,"CAPITAL";"CAP FIJ",#N/A,FALSE,"CAPITAL";"CAP CONS",#N/A,FALSE,"CAPITAL";"CAP DATA",#N/A,FALSE,"CAPITAL"}</definedName>
    <definedName name="kkkk" localSheetId="44" hidden="1">{"CAP VOL",#N/A,FALSE,"CAPITAL";"CAP VAR",#N/A,FALSE,"CAPITAL";"CAP FIJ",#N/A,FALSE,"CAPITAL";"CAP CONS",#N/A,FALSE,"CAPITAL";"CAP DATA",#N/A,FALSE,"CAPITAL"}</definedName>
    <definedName name="kkkk" localSheetId="0" hidden="1">{"CAP VOL",#N/A,FALSE,"CAPITAL";"CAP VAR",#N/A,FALSE,"CAPITAL";"CAP FIJ",#N/A,FALSE,"CAPITAL";"CAP CONS",#N/A,FALSE,"CAPITAL";"CAP DATA",#N/A,FALSE,"CAPITAL"}</definedName>
    <definedName name="kkkk" localSheetId="9" hidden="1">{"CAP VOL",#N/A,FALSE,"CAPITAL";"CAP VAR",#N/A,FALSE,"CAPITAL";"CAP FIJ",#N/A,FALSE,"CAPITAL";"CAP CONS",#N/A,FALSE,"CAPITAL";"CAP DATA",#N/A,FALSE,"CAPITAL"}</definedName>
    <definedName name="kkkk" localSheetId="5" hidden="1">{"CAP VOL",#N/A,FALSE,"CAPITAL";"CAP VAR",#N/A,FALSE,"CAPITAL";"CAP FIJ",#N/A,FALSE,"CAPITAL";"CAP CONS",#N/A,FALSE,"CAPITAL";"CAP DATA",#N/A,FALSE,"CAPITAL"}</definedName>
    <definedName name="kkkk" localSheetId="6" hidden="1">{"CAP VOL",#N/A,FALSE,"CAPITAL";"CAP VAR",#N/A,FALSE,"CAPITAL";"CAP FIJ",#N/A,FALSE,"CAPITAL";"CAP CONS",#N/A,FALSE,"CAPITAL";"CAP DATA",#N/A,FALSE,"CAPITAL"}</definedName>
    <definedName name="kkkk" localSheetId="58" hidden="1">{"CAP VOL",#N/A,FALSE,"CAPITAL";"CAP VAR",#N/A,FALSE,"CAPITAL";"CAP FIJ",#N/A,FALSE,"CAPITAL";"CAP CONS",#N/A,FALSE,"CAPITAL";"CAP DATA",#N/A,FALSE,"CAPITAL"}</definedName>
    <definedName name="kkkk" localSheetId="37" hidden="1">{"CAP VOL",#N/A,FALSE,"CAPITAL";"CAP VAR",#N/A,FALSE,"CAPITAL";"CAP FIJ",#N/A,FALSE,"CAPITAL";"CAP CONS",#N/A,FALSE,"CAPITAL";"CAP DATA",#N/A,FALSE,"CAPITAL"}</definedName>
    <definedName name="kkkk" localSheetId="10" hidden="1">{"CAP VOL",#N/A,FALSE,"CAPITAL";"CAP VAR",#N/A,FALSE,"CAPITAL";"CAP FIJ",#N/A,FALSE,"CAPITAL";"CAP CONS",#N/A,FALSE,"CAPITAL";"CAP DATA",#N/A,FALSE,"CAPITAL"}</definedName>
    <definedName name="kkkk" localSheetId="3" hidden="1">{"CAP VOL",#N/A,FALSE,"CAPITAL";"CAP VAR",#N/A,FALSE,"CAPITAL";"CAP FIJ",#N/A,FALSE,"CAPITAL";"CAP CONS",#N/A,FALSE,"CAPITAL";"CAP DATA",#N/A,FALSE,"CAPITAL"}</definedName>
    <definedName name="kkkk" localSheetId="4" hidden="1">{"CAP VOL",#N/A,FALSE,"CAPITAL";"CAP VAR",#N/A,FALSE,"CAPITAL";"CAP FIJ",#N/A,FALSE,"CAPITAL";"CAP CONS",#N/A,FALSE,"CAPITAL";"CAP DATA",#N/A,FALSE,"CAPITAL"}</definedName>
    <definedName name="kkkk" localSheetId="57" hidden="1">{"CAP VOL",#N/A,FALSE,"CAPITAL";"CAP VAR",#N/A,FALSE,"CAPITAL";"CAP FIJ",#N/A,FALSE,"CAPITAL";"CAP CONS",#N/A,FALSE,"CAPITAL";"CAP DATA",#N/A,FALSE,"CAPITAL"}</definedName>
    <definedName name="kkkk" localSheetId="50" hidden="1">{"CAP VOL",#N/A,FALSE,"CAPITAL";"CAP VAR",#N/A,FALSE,"CAPITAL";"CAP FIJ",#N/A,FALSE,"CAPITAL";"CAP CONS",#N/A,FALSE,"CAPITAL";"CAP DATA",#N/A,FALSE,"CAPITAL"}</definedName>
    <definedName name="kkkk" localSheetId="56" hidden="1">{"CAP VOL",#N/A,FALSE,"CAPITAL";"CAP VAR",#N/A,FALSE,"CAPITAL";"CAP FIJ",#N/A,FALSE,"CAPITAL";"CAP CONS",#N/A,FALSE,"CAPITAL";"CAP DATA",#N/A,FALSE,"CAPITAL"}</definedName>
    <definedName name="kkkk" localSheetId="13" hidden="1">{"CAP VOL",#N/A,FALSE,"CAPITAL";"CAP VAR",#N/A,FALSE,"CAPITAL";"CAP FIJ",#N/A,FALSE,"CAPITAL";"CAP CONS",#N/A,FALSE,"CAPITAL";"CAP DATA",#N/A,FALSE,"CAPITAL"}</definedName>
    <definedName name="kkkk" localSheetId="12" hidden="1">{"CAP VOL",#N/A,FALSE,"CAPITAL";"CAP VAR",#N/A,FALSE,"CAPITAL";"CAP FIJ",#N/A,FALSE,"CAPITAL";"CAP CONS",#N/A,FALSE,"CAPITAL";"CAP DATA",#N/A,FALSE,"CAPITAL"}</definedName>
    <definedName name="kkkk" localSheetId="16" hidden="1">{"CAP VOL",#N/A,FALSE,"CAPITAL";"CAP VAR",#N/A,FALSE,"CAPITAL";"CAP FIJ",#N/A,FALSE,"CAPITAL";"CAP CONS",#N/A,FALSE,"CAPITAL";"CAP DATA",#N/A,FALSE,"CAPITAL"}</definedName>
    <definedName name="kkkk" localSheetId="25" hidden="1">{"CAP VOL",#N/A,FALSE,"CAPITAL";"CAP VAR",#N/A,FALSE,"CAPITAL";"CAP FIJ",#N/A,FALSE,"CAPITAL";"CAP CONS",#N/A,FALSE,"CAPITAL";"CAP DATA",#N/A,FALSE,"CAPITAL"}</definedName>
    <definedName name="kkkk" localSheetId="43" hidden="1">{"CAP VOL",#N/A,FALSE,"CAPITAL";"CAP VAR",#N/A,FALSE,"CAPITAL";"CAP FIJ",#N/A,FALSE,"CAPITAL";"CAP CONS",#N/A,FALSE,"CAPITAL";"CAP DATA",#N/A,FALSE,"CAPITAL"}</definedName>
    <definedName name="kkkk" localSheetId="36" hidden="1">{"CAP VOL",#N/A,FALSE,"CAPITAL";"CAP VAR",#N/A,FALSE,"CAPITAL";"CAP FIJ",#N/A,FALSE,"CAPITAL";"CAP CONS",#N/A,FALSE,"CAPITAL";"CAP DATA",#N/A,FALSE,"CAPITAL"}</definedName>
    <definedName name="kkkk" localSheetId="30" hidden="1">{"CAP VOL",#N/A,FALSE,"CAPITAL";"CAP VAR",#N/A,FALSE,"CAPITAL";"CAP FIJ",#N/A,FALSE,"CAPITAL";"CAP CONS",#N/A,FALSE,"CAPITAL";"CAP DATA",#N/A,FALSE,"CAPITAL"}</definedName>
    <definedName name="kkkk" localSheetId="34" hidden="1">{"CAP VOL",#N/A,FALSE,"CAPITAL";"CAP VAR",#N/A,FALSE,"CAPITAL";"CAP FIJ",#N/A,FALSE,"CAPITAL";"CAP CONS",#N/A,FALSE,"CAPITAL";"CAP DATA",#N/A,FALSE,"CAPITAL"}</definedName>
    <definedName name="kkkk" localSheetId="35" hidden="1">{"CAP VOL",#N/A,FALSE,"CAPITAL";"CAP VAR",#N/A,FALSE,"CAPITAL";"CAP FIJ",#N/A,FALSE,"CAPITAL";"CAP CONS",#N/A,FALSE,"CAPITAL";"CAP DATA",#N/A,FALSE,"CAPITAL"}</definedName>
    <definedName name="kkkk" localSheetId="31" hidden="1">{"CAP VOL",#N/A,FALSE,"CAPITAL";"CAP VAR",#N/A,FALSE,"CAPITAL";"CAP FIJ",#N/A,FALSE,"CAPITAL";"CAP CONS",#N/A,FALSE,"CAPITAL";"CAP DATA",#N/A,FALSE,"CAPITAL"}</definedName>
    <definedName name="kkkk" localSheetId="11" hidden="1">{"CAP VOL",#N/A,FALSE,"CAPITAL";"CAP VAR",#N/A,FALSE,"CAPITAL";"CAP FIJ",#N/A,FALSE,"CAPITAL";"CAP CONS",#N/A,FALSE,"CAPITAL";"CAP DATA",#N/A,FALSE,"CAPITAL"}</definedName>
    <definedName name="kkkk" hidden="1">{"CAP VOL",#N/A,FALSE,"CAPITAL";"CAP VAR",#N/A,FALSE,"CAPITAL";"CAP FIJ",#N/A,FALSE,"CAPITAL";"CAP CONS",#N/A,FALSE,"CAPITAL";"CAP DATA",#N/A,FALSE,"CAPITAL"}</definedName>
    <definedName name="kl" localSheetId="15" hidden="1">{#N/A,#N/A,FALSE,"CEO";#N/A,#N/A,FALSE,"COO";#N/A,#N/A,FALSE,"Up-State";#N/A,#N/A,FALSE,"CFO";#N/A,#N/A,FALSE,"EVP-East";#N/A,#N/A,FALSE,"Mortgage"}</definedName>
    <definedName name="kl" localSheetId="21" hidden="1">{#N/A,#N/A,FALSE,"CEO";#N/A,#N/A,FALSE,"COO";#N/A,#N/A,FALSE,"Up-State";#N/A,#N/A,FALSE,"CFO";#N/A,#N/A,FALSE,"EVP-East";#N/A,#N/A,FALSE,"Mortgage"}</definedName>
    <definedName name="kl" localSheetId="20" hidden="1">{#N/A,#N/A,FALSE,"CEO";#N/A,#N/A,FALSE,"COO";#N/A,#N/A,FALSE,"Up-State";#N/A,#N/A,FALSE,"CFO";#N/A,#N/A,FALSE,"EVP-East";#N/A,#N/A,FALSE,"Mortgage"}</definedName>
    <definedName name="kl" localSheetId="24" hidden="1">{#N/A,#N/A,FALSE,"CEO";#N/A,#N/A,FALSE,"COO";#N/A,#N/A,FALSE,"Up-State";#N/A,#N/A,FALSE,"CFO";#N/A,#N/A,FALSE,"EVP-East";#N/A,#N/A,FALSE,"Mortgage"}</definedName>
    <definedName name="kl" localSheetId="17" hidden="1">{#N/A,#N/A,FALSE,"CEO";#N/A,#N/A,FALSE,"COO";#N/A,#N/A,FALSE,"Up-State";#N/A,#N/A,FALSE,"CFO";#N/A,#N/A,FALSE,"EVP-East";#N/A,#N/A,FALSE,"Mortgage"}</definedName>
    <definedName name="kl" localSheetId="28" hidden="1">{#N/A,#N/A,FALSE,"CEO";#N/A,#N/A,FALSE,"COO";#N/A,#N/A,FALSE,"Up-State";#N/A,#N/A,FALSE,"CFO";#N/A,#N/A,FALSE,"EVP-East";#N/A,#N/A,FALSE,"Mortgage"}</definedName>
    <definedName name="kl" localSheetId="29" hidden="1">{#N/A,#N/A,FALSE,"CEO";#N/A,#N/A,FALSE,"COO";#N/A,#N/A,FALSE,"Up-State";#N/A,#N/A,FALSE,"CFO";#N/A,#N/A,FALSE,"EVP-East";#N/A,#N/A,FALSE,"Mortgage"}</definedName>
    <definedName name="kl" localSheetId="26" hidden="1">{#N/A,#N/A,FALSE,"CEO";#N/A,#N/A,FALSE,"COO";#N/A,#N/A,FALSE,"Up-State";#N/A,#N/A,FALSE,"CFO";#N/A,#N/A,FALSE,"EVP-East";#N/A,#N/A,FALSE,"Mortgage"}</definedName>
    <definedName name="kl" localSheetId="8" hidden="1">{#N/A,#N/A,FALSE,"CEO";#N/A,#N/A,FALSE,"COO";#N/A,#N/A,FALSE,"Up-State";#N/A,#N/A,FALSE,"CFO";#N/A,#N/A,FALSE,"EVP-East";#N/A,#N/A,FALSE,"Mortgage"}</definedName>
    <definedName name="kl" localSheetId="46" hidden="1">{#N/A,#N/A,FALSE,"CEO";#N/A,#N/A,FALSE,"COO";#N/A,#N/A,FALSE,"Up-State";#N/A,#N/A,FALSE,"CFO";#N/A,#N/A,FALSE,"EVP-East";#N/A,#N/A,FALSE,"Mortgage"}</definedName>
    <definedName name="kl" localSheetId="47" hidden="1">{#N/A,#N/A,FALSE,"CEO";#N/A,#N/A,FALSE,"COO";#N/A,#N/A,FALSE,"Up-State";#N/A,#N/A,FALSE,"CFO";#N/A,#N/A,FALSE,"EVP-East";#N/A,#N/A,FALSE,"Mortgage"}</definedName>
    <definedName name="kl" localSheetId="44" hidden="1">{#N/A,#N/A,FALSE,"CEO";#N/A,#N/A,FALSE,"COO";#N/A,#N/A,FALSE,"Up-State";#N/A,#N/A,FALSE,"CFO";#N/A,#N/A,FALSE,"EVP-East";#N/A,#N/A,FALSE,"Mortgage"}</definedName>
    <definedName name="kl" localSheetId="0" hidden="1">{#N/A,#N/A,FALSE,"CEO";#N/A,#N/A,FALSE,"COO";#N/A,#N/A,FALSE,"Up-State";#N/A,#N/A,FALSE,"CFO";#N/A,#N/A,FALSE,"EVP-East";#N/A,#N/A,FALSE,"Mortgage"}</definedName>
    <definedName name="kl" localSheetId="9" hidden="1">{#N/A,#N/A,FALSE,"CEO";#N/A,#N/A,FALSE,"COO";#N/A,#N/A,FALSE,"Up-State";#N/A,#N/A,FALSE,"CFO";#N/A,#N/A,FALSE,"EVP-East";#N/A,#N/A,FALSE,"Mortgage"}</definedName>
    <definedName name="kl" localSheetId="5" hidden="1">{#N/A,#N/A,FALSE,"CEO";#N/A,#N/A,FALSE,"COO";#N/A,#N/A,FALSE,"Up-State";#N/A,#N/A,FALSE,"CFO";#N/A,#N/A,FALSE,"EVP-East";#N/A,#N/A,FALSE,"Mortgage"}</definedName>
    <definedName name="kl" localSheetId="6" hidden="1">{#N/A,#N/A,FALSE,"CEO";#N/A,#N/A,FALSE,"COO";#N/A,#N/A,FALSE,"Up-State";#N/A,#N/A,FALSE,"CFO";#N/A,#N/A,FALSE,"EVP-East";#N/A,#N/A,FALSE,"Mortgage"}</definedName>
    <definedName name="kl" localSheetId="58" hidden="1">{#N/A,#N/A,FALSE,"CEO";#N/A,#N/A,FALSE,"COO";#N/A,#N/A,FALSE,"Up-State";#N/A,#N/A,FALSE,"CFO";#N/A,#N/A,FALSE,"EVP-East";#N/A,#N/A,FALSE,"Mortgage"}</definedName>
    <definedName name="kl" localSheetId="37" hidden="1">{#N/A,#N/A,FALSE,"CEO";#N/A,#N/A,FALSE,"COO";#N/A,#N/A,FALSE,"Up-State";#N/A,#N/A,FALSE,"CFO";#N/A,#N/A,FALSE,"EVP-East";#N/A,#N/A,FALSE,"Mortgage"}</definedName>
    <definedName name="kl" localSheetId="10" hidden="1">{#N/A,#N/A,FALSE,"CEO";#N/A,#N/A,FALSE,"COO";#N/A,#N/A,FALSE,"Up-State";#N/A,#N/A,FALSE,"CFO";#N/A,#N/A,FALSE,"EVP-East";#N/A,#N/A,FALSE,"Mortgage"}</definedName>
    <definedName name="kl" localSheetId="3" hidden="1">{#N/A,#N/A,FALSE,"CEO";#N/A,#N/A,FALSE,"COO";#N/A,#N/A,FALSE,"Up-State";#N/A,#N/A,FALSE,"CFO";#N/A,#N/A,FALSE,"EVP-East";#N/A,#N/A,FALSE,"Mortgage"}</definedName>
    <definedName name="kl" localSheetId="4" hidden="1">{#N/A,#N/A,FALSE,"CEO";#N/A,#N/A,FALSE,"COO";#N/A,#N/A,FALSE,"Up-State";#N/A,#N/A,FALSE,"CFO";#N/A,#N/A,FALSE,"EVP-East";#N/A,#N/A,FALSE,"Mortgage"}</definedName>
    <definedName name="kl" localSheetId="57" hidden="1">{#N/A,#N/A,FALSE,"CEO";#N/A,#N/A,FALSE,"COO";#N/A,#N/A,FALSE,"Up-State";#N/A,#N/A,FALSE,"CFO";#N/A,#N/A,FALSE,"EVP-East";#N/A,#N/A,FALSE,"Mortgage"}</definedName>
    <definedName name="kl" localSheetId="50" hidden="1">{#N/A,#N/A,FALSE,"CEO";#N/A,#N/A,FALSE,"COO";#N/A,#N/A,FALSE,"Up-State";#N/A,#N/A,FALSE,"CFO";#N/A,#N/A,FALSE,"EVP-East";#N/A,#N/A,FALSE,"Mortgage"}</definedName>
    <definedName name="kl" localSheetId="56" hidden="1">{#N/A,#N/A,FALSE,"CEO";#N/A,#N/A,FALSE,"COO";#N/A,#N/A,FALSE,"Up-State";#N/A,#N/A,FALSE,"CFO";#N/A,#N/A,FALSE,"EVP-East";#N/A,#N/A,FALSE,"Mortgage"}</definedName>
    <definedName name="kl" localSheetId="13" hidden="1">{#N/A,#N/A,FALSE,"CEO";#N/A,#N/A,FALSE,"COO";#N/A,#N/A,FALSE,"Up-State";#N/A,#N/A,FALSE,"CFO";#N/A,#N/A,FALSE,"EVP-East";#N/A,#N/A,FALSE,"Mortgage"}</definedName>
    <definedName name="kl" localSheetId="12" hidden="1">{#N/A,#N/A,FALSE,"CEO";#N/A,#N/A,FALSE,"COO";#N/A,#N/A,FALSE,"Up-State";#N/A,#N/A,FALSE,"CFO";#N/A,#N/A,FALSE,"EVP-East";#N/A,#N/A,FALSE,"Mortgage"}</definedName>
    <definedName name="kl" localSheetId="16" hidden="1">{#N/A,#N/A,FALSE,"CEO";#N/A,#N/A,FALSE,"COO";#N/A,#N/A,FALSE,"Up-State";#N/A,#N/A,FALSE,"CFO";#N/A,#N/A,FALSE,"EVP-East";#N/A,#N/A,FALSE,"Mortgage"}</definedName>
    <definedName name="kl" localSheetId="25" hidden="1">{#N/A,#N/A,FALSE,"CEO";#N/A,#N/A,FALSE,"COO";#N/A,#N/A,FALSE,"Up-State";#N/A,#N/A,FALSE,"CFO";#N/A,#N/A,FALSE,"EVP-East";#N/A,#N/A,FALSE,"Mortgage"}</definedName>
    <definedName name="kl" localSheetId="43" hidden="1">{#N/A,#N/A,FALSE,"CEO";#N/A,#N/A,FALSE,"COO";#N/A,#N/A,FALSE,"Up-State";#N/A,#N/A,FALSE,"CFO";#N/A,#N/A,FALSE,"EVP-East";#N/A,#N/A,FALSE,"Mortgage"}</definedName>
    <definedName name="kl" localSheetId="36" hidden="1">{#N/A,#N/A,FALSE,"CEO";#N/A,#N/A,FALSE,"COO";#N/A,#N/A,FALSE,"Up-State";#N/A,#N/A,FALSE,"CFO";#N/A,#N/A,FALSE,"EVP-East";#N/A,#N/A,FALSE,"Mortgage"}</definedName>
    <definedName name="kl" localSheetId="30" hidden="1">{#N/A,#N/A,FALSE,"CEO";#N/A,#N/A,FALSE,"COO";#N/A,#N/A,FALSE,"Up-State";#N/A,#N/A,FALSE,"CFO";#N/A,#N/A,FALSE,"EVP-East";#N/A,#N/A,FALSE,"Mortgage"}</definedName>
    <definedName name="kl" localSheetId="34" hidden="1">{#N/A,#N/A,FALSE,"CEO";#N/A,#N/A,FALSE,"COO";#N/A,#N/A,FALSE,"Up-State";#N/A,#N/A,FALSE,"CFO";#N/A,#N/A,FALSE,"EVP-East";#N/A,#N/A,FALSE,"Mortgage"}</definedName>
    <definedName name="kl" localSheetId="35" hidden="1">{#N/A,#N/A,FALSE,"CEO";#N/A,#N/A,FALSE,"COO";#N/A,#N/A,FALSE,"Up-State";#N/A,#N/A,FALSE,"CFO";#N/A,#N/A,FALSE,"EVP-East";#N/A,#N/A,FALSE,"Mortgage"}</definedName>
    <definedName name="kl" localSheetId="31" hidden="1">{#N/A,#N/A,FALSE,"CEO";#N/A,#N/A,FALSE,"COO";#N/A,#N/A,FALSE,"Up-State";#N/A,#N/A,FALSE,"CFO";#N/A,#N/A,FALSE,"EVP-East";#N/A,#N/A,FALSE,"Mortgage"}</definedName>
    <definedName name="kl" localSheetId="11" hidden="1">{#N/A,#N/A,FALSE,"CEO";#N/A,#N/A,FALSE,"COO";#N/A,#N/A,FALSE,"Up-State";#N/A,#N/A,FALSE,"CFO";#N/A,#N/A,FALSE,"EVP-East";#N/A,#N/A,FALSE,"Mortgage"}</definedName>
    <definedName name="kl" hidden="1">{#N/A,#N/A,FALSE,"CEO";#N/A,#N/A,FALSE,"COO";#N/A,#N/A,FALSE,"Up-State";#N/A,#N/A,FALSE,"CFO";#N/A,#N/A,FALSE,"EVP-East";#N/A,#N/A,FALSE,"Mortgage"}</definedName>
    <definedName name="klj" localSheetId="15" hidden="1">{"NewCo_View",#N/A,FALSE,"Calculations"}</definedName>
    <definedName name="klj" localSheetId="21" hidden="1">{"NewCo_View",#N/A,FALSE,"Calculations"}</definedName>
    <definedName name="klj" localSheetId="20" hidden="1">{"NewCo_View",#N/A,FALSE,"Calculations"}</definedName>
    <definedName name="klj" localSheetId="24" hidden="1">{"NewCo_View",#N/A,FALSE,"Calculations"}</definedName>
    <definedName name="klj" localSheetId="17" hidden="1">{"NewCo_View",#N/A,FALSE,"Calculations"}</definedName>
    <definedName name="klj" localSheetId="28" hidden="1">{"NewCo_View",#N/A,FALSE,"Calculations"}</definedName>
    <definedName name="klj" localSheetId="29" hidden="1">{"NewCo_View",#N/A,FALSE,"Calculations"}</definedName>
    <definedName name="klj" localSheetId="26" hidden="1">{"NewCo_View",#N/A,FALSE,"Calculations"}</definedName>
    <definedName name="klj" localSheetId="8" hidden="1">{"NewCo_View",#N/A,FALSE,"Calculations"}</definedName>
    <definedName name="klj" localSheetId="46" hidden="1">{"NewCo_View",#N/A,FALSE,"Calculations"}</definedName>
    <definedName name="klj" localSheetId="47" hidden="1">{"NewCo_View",#N/A,FALSE,"Calculations"}</definedName>
    <definedName name="klj" localSheetId="44" hidden="1">{"NewCo_View",#N/A,FALSE,"Calculations"}</definedName>
    <definedName name="klj" localSheetId="0" hidden="1">{"NewCo_View",#N/A,FALSE,"Calculations"}</definedName>
    <definedName name="klj" localSheetId="9" hidden="1">{"NewCo_View",#N/A,FALSE,"Calculations"}</definedName>
    <definedName name="klj" localSheetId="5" hidden="1">{"NewCo_View",#N/A,FALSE,"Calculations"}</definedName>
    <definedName name="klj" localSheetId="6" hidden="1">{"NewCo_View",#N/A,FALSE,"Calculations"}</definedName>
    <definedName name="klj" localSheetId="58" hidden="1">{"NewCo_View",#N/A,FALSE,"Calculations"}</definedName>
    <definedName name="klj" localSheetId="37" hidden="1">{"NewCo_View",#N/A,FALSE,"Calculations"}</definedName>
    <definedName name="klj" localSheetId="10" hidden="1">{"NewCo_View",#N/A,FALSE,"Calculations"}</definedName>
    <definedName name="klj" localSheetId="3" hidden="1">{"NewCo_View",#N/A,FALSE,"Calculations"}</definedName>
    <definedName name="klj" localSheetId="4" hidden="1">{"NewCo_View",#N/A,FALSE,"Calculations"}</definedName>
    <definedName name="klj" localSheetId="57" hidden="1">{"NewCo_View",#N/A,FALSE,"Calculations"}</definedName>
    <definedName name="klj" localSheetId="50" hidden="1">{"NewCo_View",#N/A,FALSE,"Calculations"}</definedName>
    <definedName name="klj" localSheetId="56" hidden="1">{"NewCo_View",#N/A,FALSE,"Calculations"}</definedName>
    <definedName name="klj" localSheetId="13" hidden="1">{"NewCo_View",#N/A,FALSE,"Calculations"}</definedName>
    <definedName name="klj" localSheetId="12" hidden="1">{"NewCo_View",#N/A,FALSE,"Calculations"}</definedName>
    <definedName name="klj" localSheetId="16" hidden="1">{"NewCo_View",#N/A,FALSE,"Calculations"}</definedName>
    <definedName name="klj" localSheetId="25" hidden="1">{"NewCo_View",#N/A,FALSE,"Calculations"}</definedName>
    <definedName name="klj" localSheetId="43" hidden="1">{"NewCo_View",#N/A,FALSE,"Calculations"}</definedName>
    <definedName name="klj" localSheetId="36" hidden="1">{"NewCo_View",#N/A,FALSE,"Calculations"}</definedName>
    <definedName name="klj" localSheetId="30" hidden="1">{"NewCo_View",#N/A,FALSE,"Calculations"}</definedName>
    <definedName name="klj" localSheetId="34" hidden="1">{"NewCo_View",#N/A,FALSE,"Calculations"}</definedName>
    <definedName name="klj" localSheetId="35" hidden="1">{"NewCo_View",#N/A,FALSE,"Calculations"}</definedName>
    <definedName name="klj" localSheetId="31" hidden="1">{"NewCo_View",#N/A,FALSE,"Calculations"}</definedName>
    <definedName name="klj" localSheetId="11" hidden="1">{"NewCo_View",#N/A,FALSE,"Calculations"}</definedName>
    <definedName name="klj" hidden="1">{"NewCo_View",#N/A,FALSE,"Calculations"}</definedName>
    <definedName name="kljkl" localSheetId="15" hidden="1">{#N/A,#N/A,TRUE,"Totals";#N/A,#N/A,TRUE,"Written Quote Out";#N/A,#N/A,TRUE,"Accepted Quotes";#N/A,#N/A,TRUE,"Application on";#N/A,#N/A,TRUE,"Rejected"}</definedName>
    <definedName name="kljkl" localSheetId="21" hidden="1">{#N/A,#N/A,TRUE,"Totals";#N/A,#N/A,TRUE,"Written Quote Out";#N/A,#N/A,TRUE,"Accepted Quotes";#N/A,#N/A,TRUE,"Application on";#N/A,#N/A,TRUE,"Rejected"}</definedName>
    <definedName name="kljkl" localSheetId="20" hidden="1">{#N/A,#N/A,TRUE,"Totals";#N/A,#N/A,TRUE,"Written Quote Out";#N/A,#N/A,TRUE,"Accepted Quotes";#N/A,#N/A,TRUE,"Application on";#N/A,#N/A,TRUE,"Rejected"}</definedName>
    <definedName name="kljkl" localSheetId="24" hidden="1">{#N/A,#N/A,TRUE,"Totals";#N/A,#N/A,TRUE,"Written Quote Out";#N/A,#N/A,TRUE,"Accepted Quotes";#N/A,#N/A,TRUE,"Application on";#N/A,#N/A,TRUE,"Rejected"}</definedName>
    <definedName name="kljkl" localSheetId="17" hidden="1">{#N/A,#N/A,TRUE,"Totals";#N/A,#N/A,TRUE,"Written Quote Out";#N/A,#N/A,TRUE,"Accepted Quotes";#N/A,#N/A,TRUE,"Application on";#N/A,#N/A,TRUE,"Rejected"}</definedName>
    <definedName name="kljkl" localSheetId="28" hidden="1">{#N/A,#N/A,TRUE,"Totals";#N/A,#N/A,TRUE,"Written Quote Out";#N/A,#N/A,TRUE,"Accepted Quotes";#N/A,#N/A,TRUE,"Application on";#N/A,#N/A,TRUE,"Rejected"}</definedName>
    <definedName name="kljkl" localSheetId="29" hidden="1">{#N/A,#N/A,TRUE,"Totals";#N/A,#N/A,TRUE,"Written Quote Out";#N/A,#N/A,TRUE,"Accepted Quotes";#N/A,#N/A,TRUE,"Application on";#N/A,#N/A,TRUE,"Rejected"}</definedName>
    <definedName name="kljkl" localSheetId="26" hidden="1">{#N/A,#N/A,TRUE,"Totals";#N/A,#N/A,TRUE,"Written Quote Out";#N/A,#N/A,TRUE,"Accepted Quotes";#N/A,#N/A,TRUE,"Application on";#N/A,#N/A,TRUE,"Rejected"}</definedName>
    <definedName name="kljkl" localSheetId="8" hidden="1">{#N/A,#N/A,TRUE,"Totals";#N/A,#N/A,TRUE,"Written Quote Out";#N/A,#N/A,TRUE,"Accepted Quotes";#N/A,#N/A,TRUE,"Application on";#N/A,#N/A,TRUE,"Rejected"}</definedName>
    <definedName name="kljkl" localSheetId="46" hidden="1">{#N/A,#N/A,TRUE,"Totals";#N/A,#N/A,TRUE,"Written Quote Out";#N/A,#N/A,TRUE,"Accepted Quotes";#N/A,#N/A,TRUE,"Application on";#N/A,#N/A,TRUE,"Rejected"}</definedName>
    <definedName name="kljkl" localSheetId="47" hidden="1">{#N/A,#N/A,TRUE,"Totals";#N/A,#N/A,TRUE,"Written Quote Out";#N/A,#N/A,TRUE,"Accepted Quotes";#N/A,#N/A,TRUE,"Application on";#N/A,#N/A,TRUE,"Rejected"}</definedName>
    <definedName name="kljkl" localSheetId="44" hidden="1">{#N/A,#N/A,TRUE,"Totals";#N/A,#N/A,TRUE,"Written Quote Out";#N/A,#N/A,TRUE,"Accepted Quotes";#N/A,#N/A,TRUE,"Application on";#N/A,#N/A,TRUE,"Rejected"}</definedName>
    <definedName name="kljkl" localSheetId="0" hidden="1">{#N/A,#N/A,TRUE,"Totals";#N/A,#N/A,TRUE,"Written Quote Out";#N/A,#N/A,TRUE,"Accepted Quotes";#N/A,#N/A,TRUE,"Application on";#N/A,#N/A,TRUE,"Rejected"}</definedName>
    <definedName name="kljkl" localSheetId="9" hidden="1">{#N/A,#N/A,TRUE,"Totals";#N/A,#N/A,TRUE,"Written Quote Out";#N/A,#N/A,TRUE,"Accepted Quotes";#N/A,#N/A,TRUE,"Application on";#N/A,#N/A,TRUE,"Rejected"}</definedName>
    <definedName name="kljkl" localSheetId="5" hidden="1">{#N/A,#N/A,TRUE,"Totals";#N/A,#N/A,TRUE,"Written Quote Out";#N/A,#N/A,TRUE,"Accepted Quotes";#N/A,#N/A,TRUE,"Application on";#N/A,#N/A,TRUE,"Rejected"}</definedName>
    <definedName name="kljkl" localSheetId="6" hidden="1">{#N/A,#N/A,TRUE,"Totals";#N/A,#N/A,TRUE,"Written Quote Out";#N/A,#N/A,TRUE,"Accepted Quotes";#N/A,#N/A,TRUE,"Application on";#N/A,#N/A,TRUE,"Rejected"}</definedName>
    <definedName name="kljkl" localSheetId="58" hidden="1">{#N/A,#N/A,TRUE,"Totals";#N/A,#N/A,TRUE,"Written Quote Out";#N/A,#N/A,TRUE,"Accepted Quotes";#N/A,#N/A,TRUE,"Application on";#N/A,#N/A,TRUE,"Rejected"}</definedName>
    <definedName name="kljkl" localSheetId="37" hidden="1">{#N/A,#N/A,TRUE,"Totals";#N/A,#N/A,TRUE,"Written Quote Out";#N/A,#N/A,TRUE,"Accepted Quotes";#N/A,#N/A,TRUE,"Application on";#N/A,#N/A,TRUE,"Rejected"}</definedName>
    <definedName name="kljkl" localSheetId="10" hidden="1">{#N/A,#N/A,TRUE,"Totals";#N/A,#N/A,TRUE,"Written Quote Out";#N/A,#N/A,TRUE,"Accepted Quotes";#N/A,#N/A,TRUE,"Application on";#N/A,#N/A,TRUE,"Rejected"}</definedName>
    <definedName name="kljkl" localSheetId="3" hidden="1">{#N/A,#N/A,TRUE,"Totals";#N/A,#N/A,TRUE,"Written Quote Out";#N/A,#N/A,TRUE,"Accepted Quotes";#N/A,#N/A,TRUE,"Application on";#N/A,#N/A,TRUE,"Rejected"}</definedName>
    <definedName name="kljkl" localSheetId="4" hidden="1">{#N/A,#N/A,TRUE,"Totals";#N/A,#N/A,TRUE,"Written Quote Out";#N/A,#N/A,TRUE,"Accepted Quotes";#N/A,#N/A,TRUE,"Application on";#N/A,#N/A,TRUE,"Rejected"}</definedName>
    <definedName name="kljkl" localSheetId="57" hidden="1">{#N/A,#N/A,TRUE,"Totals";#N/A,#N/A,TRUE,"Written Quote Out";#N/A,#N/A,TRUE,"Accepted Quotes";#N/A,#N/A,TRUE,"Application on";#N/A,#N/A,TRUE,"Rejected"}</definedName>
    <definedName name="kljkl" localSheetId="50" hidden="1">{#N/A,#N/A,TRUE,"Totals";#N/A,#N/A,TRUE,"Written Quote Out";#N/A,#N/A,TRUE,"Accepted Quotes";#N/A,#N/A,TRUE,"Application on";#N/A,#N/A,TRUE,"Rejected"}</definedName>
    <definedName name="kljkl" localSheetId="56" hidden="1">{#N/A,#N/A,TRUE,"Totals";#N/A,#N/A,TRUE,"Written Quote Out";#N/A,#N/A,TRUE,"Accepted Quotes";#N/A,#N/A,TRUE,"Application on";#N/A,#N/A,TRUE,"Rejected"}</definedName>
    <definedName name="kljkl" localSheetId="13" hidden="1">{#N/A,#N/A,TRUE,"Totals";#N/A,#N/A,TRUE,"Written Quote Out";#N/A,#N/A,TRUE,"Accepted Quotes";#N/A,#N/A,TRUE,"Application on";#N/A,#N/A,TRUE,"Rejected"}</definedName>
    <definedName name="kljkl" localSheetId="12" hidden="1">{#N/A,#N/A,TRUE,"Totals";#N/A,#N/A,TRUE,"Written Quote Out";#N/A,#N/A,TRUE,"Accepted Quotes";#N/A,#N/A,TRUE,"Application on";#N/A,#N/A,TRUE,"Rejected"}</definedName>
    <definedName name="kljkl" localSheetId="16" hidden="1">{#N/A,#N/A,TRUE,"Totals";#N/A,#N/A,TRUE,"Written Quote Out";#N/A,#N/A,TRUE,"Accepted Quotes";#N/A,#N/A,TRUE,"Application on";#N/A,#N/A,TRUE,"Rejected"}</definedName>
    <definedName name="kljkl" localSheetId="25" hidden="1">{#N/A,#N/A,TRUE,"Totals";#N/A,#N/A,TRUE,"Written Quote Out";#N/A,#N/A,TRUE,"Accepted Quotes";#N/A,#N/A,TRUE,"Application on";#N/A,#N/A,TRUE,"Rejected"}</definedName>
    <definedName name="kljkl" localSheetId="43" hidden="1">{#N/A,#N/A,TRUE,"Totals";#N/A,#N/A,TRUE,"Written Quote Out";#N/A,#N/A,TRUE,"Accepted Quotes";#N/A,#N/A,TRUE,"Application on";#N/A,#N/A,TRUE,"Rejected"}</definedName>
    <definedName name="kljkl" localSheetId="36" hidden="1">{#N/A,#N/A,TRUE,"Totals";#N/A,#N/A,TRUE,"Written Quote Out";#N/A,#N/A,TRUE,"Accepted Quotes";#N/A,#N/A,TRUE,"Application on";#N/A,#N/A,TRUE,"Rejected"}</definedName>
    <definedName name="kljkl" localSheetId="30" hidden="1">{#N/A,#N/A,TRUE,"Totals";#N/A,#N/A,TRUE,"Written Quote Out";#N/A,#N/A,TRUE,"Accepted Quotes";#N/A,#N/A,TRUE,"Application on";#N/A,#N/A,TRUE,"Rejected"}</definedName>
    <definedName name="kljkl" localSheetId="34" hidden="1">{#N/A,#N/A,TRUE,"Totals";#N/A,#N/A,TRUE,"Written Quote Out";#N/A,#N/A,TRUE,"Accepted Quotes";#N/A,#N/A,TRUE,"Application on";#N/A,#N/A,TRUE,"Rejected"}</definedName>
    <definedName name="kljkl" localSheetId="35" hidden="1">{#N/A,#N/A,TRUE,"Totals";#N/A,#N/A,TRUE,"Written Quote Out";#N/A,#N/A,TRUE,"Accepted Quotes";#N/A,#N/A,TRUE,"Application on";#N/A,#N/A,TRUE,"Rejected"}</definedName>
    <definedName name="kljkl" localSheetId="31" hidden="1">{#N/A,#N/A,TRUE,"Totals";#N/A,#N/A,TRUE,"Written Quote Out";#N/A,#N/A,TRUE,"Accepted Quotes";#N/A,#N/A,TRUE,"Application on";#N/A,#N/A,TRUE,"Rejected"}</definedName>
    <definedName name="kljkl" localSheetId="11" hidden="1">{#N/A,#N/A,TRUE,"Totals";#N/A,#N/A,TRUE,"Written Quote Out";#N/A,#N/A,TRUE,"Accepted Quotes";#N/A,#N/A,TRUE,"Application on";#N/A,#N/A,TRUE,"Rejected"}</definedName>
    <definedName name="kljkl" hidden="1">{#N/A,#N/A,TRUE,"Totals";#N/A,#N/A,TRUE,"Written Quote Out";#N/A,#N/A,TRUE,"Accepted Quotes";#N/A,#N/A,TRUE,"Application on";#N/A,#N/A,TRUE,"Rejected"}</definedName>
    <definedName name="ksjf" localSheetId="15" hidden="1">{"fis.dbo.r1_datasum"}</definedName>
    <definedName name="ksjf" localSheetId="21" hidden="1">{"fis.dbo.r1_datasum"}</definedName>
    <definedName name="ksjf" localSheetId="20" hidden="1">{"fis.dbo.r1_datasum"}</definedName>
    <definedName name="ksjf" localSheetId="24" hidden="1">{"fis.dbo.r1_datasum"}</definedName>
    <definedName name="ksjf" localSheetId="17" hidden="1">{"fis.dbo.r1_datasum"}</definedName>
    <definedName name="ksjf" localSheetId="28" hidden="1">{"fis.dbo.r1_datasum"}</definedName>
    <definedName name="ksjf" localSheetId="29" hidden="1">{"fis.dbo.r1_datasum"}</definedName>
    <definedName name="ksjf" localSheetId="26" hidden="1">{"fis.dbo.r1_datasum"}</definedName>
    <definedName name="ksjf" localSheetId="8" hidden="1">{"fis.dbo.r1_datasum"}</definedName>
    <definedName name="ksjf" localSheetId="46" hidden="1">{"fis.dbo.r1_datasum"}</definedName>
    <definedName name="ksjf" localSheetId="47" hidden="1">{"fis.dbo.r1_datasum"}</definedName>
    <definedName name="ksjf" localSheetId="44" hidden="1">{"fis.dbo.r1_datasum"}</definedName>
    <definedName name="ksjf" localSheetId="0" hidden="1">{"fis.dbo.r1_datasum"}</definedName>
    <definedName name="ksjf" localSheetId="9" hidden="1">{"fis.dbo.r1_datasum"}</definedName>
    <definedName name="ksjf" localSheetId="5" hidden="1">{"fis.dbo.r1_datasum"}</definedName>
    <definedName name="ksjf" localSheetId="6" hidden="1">{"fis.dbo.r1_datasum"}</definedName>
    <definedName name="ksjf" localSheetId="58" hidden="1">{"fis.dbo.r1_datasum"}</definedName>
    <definedName name="ksjf" localSheetId="37" hidden="1">{"fis.dbo.r1_datasum"}</definedName>
    <definedName name="ksjf" localSheetId="10" hidden="1">{"fis.dbo.r1_datasum"}</definedName>
    <definedName name="ksjf" localSheetId="3" hidden="1">{"fis.dbo.r1_datasum"}</definedName>
    <definedName name="ksjf" localSheetId="4" hidden="1">{"fis.dbo.r1_datasum"}</definedName>
    <definedName name="ksjf" localSheetId="57" hidden="1">{"fis.dbo.r1_datasum"}</definedName>
    <definedName name="ksjf" localSheetId="50" hidden="1">{"fis.dbo.r1_datasum"}</definedName>
    <definedName name="ksjf" localSheetId="56" hidden="1">{"fis.dbo.r1_datasum"}</definedName>
    <definedName name="ksjf" localSheetId="13" hidden="1">{"fis.dbo.r1_datasum"}</definedName>
    <definedName name="ksjf" localSheetId="12" hidden="1">{"fis.dbo.r1_datasum"}</definedName>
    <definedName name="ksjf" localSheetId="16" hidden="1">{"fis.dbo.r1_datasum"}</definedName>
    <definedName name="ksjf" localSheetId="25" hidden="1">{"fis.dbo.r1_datasum"}</definedName>
    <definedName name="ksjf" localSheetId="43" hidden="1">{"fis.dbo.r1_datasum"}</definedName>
    <definedName name="ksjf" localSheetId="36" hidden="1">{"fis.dbo.r1_datasum"}</definedName>
    <definedName name="ksjf" localSheetId="30" hidden="1">{"fis.dbo.r1_datasum"}</definedName>
    <definedName name="ksjf" localSheetId="34" hidden="1">{"fis.dbo.r1_datasum"}</definedName>
    <definedName name="ksjf" localSheetId="35" hidden="1">{"fis.dbo.r1_datasum"}</definedName>
    <definedName name="ksjf" localSheetId="31" hidden="1">{"fis.dbo.r1_datasum"}</definedName>
    <definedName name="ksjf" localSheetId="11" hidden="1">{"fis.dbo.r1_datasum"}</definedName>
    <definedName name="ksjf" hidden="1">{"fis.dbo.r1_datasum"}</definedName>
    <definedName name="ksjfq" localSheetId="15" hidden="1">{"fis.dbo.r1_datasum"}</definedName>
    <definedName name="ksjfq" localSheetId="21" hidden="1">{"fis.dbo.r1_datasum"}</definedName>
    <definedName name="ksjfq" localSheetId="20" hidden="1">{"fis.dbo.r1_datasum"}</definedName>
    <definedName name="ksjfq" localSheetId="24" hidden="1">{"fis.dbo.r1_datasum"}</definedName>
    <definedName name="ksjfq" localSheetId="17" hidden="1">{"fis.dbo.r1_datasum"}</definedName>
    <definedName name="ksjfq" localSheetId="28" hidden="1">{"fis.dbo.r1_datasum"}</definedName>
    <definedName name="ksjfq" localSheetId="29" hidden="1">{"fis.dbo.r1_datasum"}</definedName>
    <definedName name="ksjfq" localSheetId="26" hidden="1">{"fis.dbo.r1_datasum"}</definedName>
    <definedName name="ksjfq" localSheetId="8" hidden="1">{"fis.dbo.r1_datasum"}</definedName>
    <definedName name="ksjfq" localSheetId="46" hidden="1">{"fis.dbo.r1_datasum"}</definedName>
    <definedName name="ksjfq" localSheetId="47" hidden="1">{"fis.dbo.r1_datasum"}</definedName>
    <definedName name="ksjfq" localSheetId="44" hidden="1">{"fis.dbo.r1_datasum"}</definedName>
    <definedName name="ksjfq" localSheetId="0" hidden="1">{"fis.dbo.r1_datasum"}</definedName>
    <definedName name="ksjfq" localSheetId="9" hidden="1">{"fis.dbo.r1_datasum"}</definedName>
    <definedName name="ksjfq" localSheetId="5" hidden="1">{"fis.dbo.r1_datasum"}</definedName>
    <definedName name="ksjfq" localSheetId="6" hidden="1">{"fis.dbo.r1_datasum"}</definedName>
    <definedName name="ksjfq" localSheetId="58" hidden="1">{"fis.dbo.r1_datasum"}</definedName>
    <definedName name="ksjfq" localSheetId="37" hidden="1">{"fis.dbo.r1_datasum"}</definedName>
    <definedName name="ksjfq" localSheetId="10" hidden="1">{"fis.dbo.r1_datasum"}</definedName>
    <definedName name="ksjfq" localSheetId="3" hidden="1">{"fis.dbo.r1_datasum"}</definedName>
    <definedName name="ksjfq" localSheetId="4" hidden="1">{"fis.dbo.r1_datasum"}</definedName>
    <definedName name="ksjfq" localSheetId="57" hidden="1">{"fis.dbo.r1_datasum"}</definedName>
    <definedName name="ksjfq" localSheetId="50" hidden="1">{"fis.dbo.r1_datasum"}</definedName>
    <definedName name="ksjfq" localSheetId="56" hidden="1">{"fis.dbo.r1_datasum"}</definedName>
    <definedName name="ksjfq" localSheetId="13" hidden="1">{"fis.dbo.r1_datasum"}</definedName>
    <definedName name="ksjfq" localSheetId="12" hidden="1">{"fis.dbo.r1_datasum"}</definedName>
    <definedName name="ksjfq" localSheetId="16" hidden="1">{"fis.dbo.r1_datasum"}</definedName>
    <definedName name="ksjfq" localSheetId="25" hidden="1">{"fis.dbo.r1_datasum"}</definedName>
    <definedName name="ksjfq" localSheetId="43" hidden="1">{"fis.dbo.r1_datasum"}</definedName>
    <definedName name="ksjfq" localSheetId="36" hidden="1">{"fis.dbo.r1_datasum"}</definedName>
    <definedName name="ksjfq" localSheetId="30" hidden="1">{"fis.dbo.r1_datasum"}</definedName>
    <definedName name="ksjfq" localSheetId="34" hidden="1">{"fis.dbo.r1_datasum"}</definedName>
    <definedName name="ksjfq" localSheetId="35" hidden="1">{"fis.dbo.r1_datasum"}</definedName>
    <definedName name="ksjfq" localSheetId="31" hidden="1">{"fis.dbo.r1_datasum"}</definedName>
    <definedName name="ksjfq" localSheetId="11" hidden="1">{"fis.dbo.r1_datasum"}</definedName>
    <definedName name="ksjfq" hidden="1">{"fis.dbo.r1_datasum"}</definedName>
    <definedName name="kuy" localSheetId="15" hidden="1">{#N/A,#N/A,TRUE,"Written Quote Out";#N/A,#N/A,TRUE,"Accepted Quotes"}</definedName>
    <definedName name="kuy" localSheetId="21" hidden="1">{#N/A,#N/A,TRUE,"Written Quote Out";#N/A,#N/A,TRUE,"Accepted Quotes"}</definedName>
    <definedName name="kuy" localSheetId="20" hidden="1">{#N/A,#N/A,TRUE,"Written Quote Out";#N/A,#N/A,TRUE,"Accepted Quotes"}</definedName>
    <definedName name="kuy" localSheetId="24" hidden="1">{#N/A,#N/A,TRUE,"Written Quote Out";#N/A,#N/A,TRUE,"Accepted Quotes"}</definedName>
    <definedName name="kuy" localSheetId="17" hidden="1">{#N/A,#N/A,TRUE,"Written Quote Out";#N/A,#N/A,TRUE,"Accepted Quotes"}</definedName>
    <definedName name="kuy" localSheetId="28" hidden="1">{#N/A,#N/A,TRUE,"Written Quote Out";#N/A,#N/A,TRUE,"Accepted Quotes"}</definedName>
    <definedName name="kuy" localSheetId="29" hidden="1">{#N/A,#N/A,TRUE,"Written Quote Out";#N/A,#N/A,TRUE,"Accepted Quotes"}</definedName>
    <definedName name="kuy" localSheetId="26" hidden="1">{#N/A,#N/A,TRUE,"Written Quote Out";#N/A,#N/A,TRUE,"Accepted Quotes"}</definedName>
    <definedName name="kuy" localSheetId="8" hidden="1">{#N/A,#N/A,TRUE,"Written Quote Out";#N/A,#N/A,TRUE,"Accepted Quotes"}</definedName>
    <definedName name="kuy" localSheetId="46" hidden="1">{#N/A,#N/A,TRUE,"Written Quote Out";#N/A,#N/A,TRUE,"Accepted Quotes"}</definedName>
    <definedName name="kuy" localSheetId="47" hidden="1">{#N/A,#N/A,TRUE,"Written Quote Out";#N/A,#N/A,TRUE,"Accepted Quotes"}</definedName>
    <definedName name="kuy" localSheetId="44" hidden="1">{#N/A,#N/A,TRUE,"Written Quote Out";#N/A,#N/A,TRUE,"Accepted Quotes"}</definedName>
    <definedName name="kuy" localSheetId="0" hidden="1">{#N/A,#N/A,TRUE,"Written Quote Out";#N/A,#N/A,TRUE,"Accepted Quotes"}</definedName>
    <definedName name="kuy" localSheetId="9" hidden="1">{#N/A,#N/A,TRUE,"Written Quote Out";#N/A,#N/A,TRUE,"Accepted Quotes"}</definedName>
    <definedName name="kuy" localSheetId="5" hidden="1">{#N/A,#N/A,TRUE,"Written Quote Out";#N/A,#N/A,TRUE,"Accepted Quotes"}</definedName>
    <definedName name="kuy" localSheetId="6" hidden="1">{#N/A,#N/A,TRUE,"Written Quote Out";#N/A,#N/A,TRUE,"Accepted Quotes"}</definedName>
    <definedName name="kuy" localSheetId="58" hidden="1">{#N/A,#N/A,TRUE,"Written Quote Out";#N/A,#N/A,TRUE,"Accepted Quotes"}</definedName>
    <definedName name="kuy" localSheetId="37" hidden="1">{#N/A,#N/A,TRUE,"Written Quote Out";#N/A,#N/A,TRUE,"Accepted Quotes"}</definedName>
    <definedName name="kuy" localSheetId="10" hidden="1">{#N/A,#N/A,TRUE,"Written Quote Out";#N/A,#N/A,TRUE,"Accepted Quotes"}</definedName>
    <definedName name="kuy" localSheetId="3" hidden="1">{#N/A,#N/A,TRUE,"Written Quote Out";#N/A,#N/A,TRUE,"Accepted Quotes"}</definedName>
    <definedName name="kuy" localSheetId="4" hidden="1">{#N/A,#N/A,TRUE,"Written Quote Out";#N/A,#N/A,TRUE,"Accepted Quotes"}</definedName>
    <definedName name="kuy" localSheetId="57" hidden="1">{#N/A,#N/A,TRUE,"Written Quote Out";#N/A,#N/A,TRUE,"Accepted Quotes"}</definedName>
    <definedName name="kuy" localSheetId="50" hidden="1">{#N/A,#N/A,TRUE,"Written Quote Out";#N/A,#N/A,TRUE,"Accepted Quotes"}</definedName>
    <definedName name="kuy" localSheetId="56" hidden="1">{#N/A,#N/A,TRUE,"Written Quote Out";#N/A,#N/A,TRUE,"Accepted Quotes"}</definedName>
    <definedName name="kuy" localSheetId="13" hidden="1">{#N/A,#N/A,TRUE,"Written Quote Out";#N/A,#N/A,TRUE,"Accepted Quotes"}</definedName>
    <definedName name="kuy" localSheetId="12" hidden="1">{#N/A,#N/A,TRUE,"Written Quote Out";#N/A,#N/A,TRUE,"Accepted Quotes"}</definedName>
    <definedName name="kuy" localSheetId="16" hidden="1">{#N/A,#N/A,TRUE,"Written Quote Out";#N/A,#N/A,TRUE,"Accepted Quotes"}</definedName>
    <definedName name="kuy" localSheetId="25" hidden="1">{#N/A,#N/A,TRUE,"Written Quote Out";#N/A,#N/A,TRUE,"Accepted Quotes"}</definedName>
    <definedName name="kuy" localSheetId="43" hidden="1">{#N/A,#N/A,TRUE,"Written Quote Out";#N/A,#N/A,TRUE,"Accepted Quotes"}</definedName>
    <definedName name="kuy" localSheetId="36" hidden="1">{#N/A,#N/A,TRUE,"Written Quote Out";#N/A,#N/A,TRUE,"Accepted Quotes"}</definedName>
    <definedName name="kuy" localSheetId="30" hidden="1">{#N/A,#N/A,TRUE,"Written Quote Out";#N/A,#N/A,TRUE,"Accepted Quotes"}</definedName>
    <definedName name="kuy" localSheetId="34" hidden="1">{#N/A,#N/A,TRUE,"Written Quote Out";#N/A,#N/A,TRUE,"Accepted Quotes"}</definedName>
    <definedName name="kuy" localSheetId="35" hidden="1">{#N/A,#N/A,TRUE,"Written Quote Out";#N/A,#N/A,TRUE,"Accepted Quotes"}</definedName>
    <definedName name="kuy" localSheetId="31" hidden="1">{#N/A,#N/A,TRUE,"Written Quote Out";#N/A,#N/A,TRUE,"Accepted Quotes"}</definedName>
    <definedName name="kuy" localSheetId="11" hidden="1">{#N/A,#N/A,TRUE,"Written Quote Out";#N/A,#N/A,TRUE,"Accepted Quotes"}</definedName>
    <definedName name="kuy" hidden="1">{#N/A,#N/A,TRUE,"Written Quote Out";#N/A,#N/A,TRUE,"Accepted Quotes"}</definedName>
    <definedName name="kyj" localSheetId="15" hidden="1">{"NewCo_View",#N/A,FALSE,"Calculations"}</definedName>
    <definedName name="kyj" localSheetId="21" hidden="1">{"NewCo_View",#N/A,FALSE,"Calculations"}</definedName>
    <definedName name="kyj" localSheetId="20" hidden="1">{"NewCo_View",#N/A,FALSE,"Calculations"}</definedName>
    <definedName name="kyj" localSheetId="24" hidden="1">{"NewCo_View",#N/A,FALSE,"Calculations"}</definedName>
    <definedName name="kyj" localSheetId="17" hidden="1">{"NewCo_View",#N/A,FALSE,"Calculations"}</definedName>
    <definedName name="kyj" localSheetId="28" hidden="1">{"NewCo_View",#N/A,FALSE,"Calculations"}</definedName>
    <definedName name="kyj" localSheetId="29" hidden="1">{"NewCo_View",#N/A,FALSE,"Calculations"}</definedName>
    <definedName name="kyj" localSheetId="26" hidden="1">{"NewCo_View",#N/A,FALSE,"Calculations"}</definedName>
    <definedName name="kyj" localSheetId="8" hidden="1">{"NewCo_View",#N/A,FALSE,"Calculations"}</definedName>
    <definedName name="kyj" localSheetId="46" hidden="1">{"NewCo_View",#N/A,FALSE,"Calculations"}</definedName>
    <definedName name="kyj" localSheetId="47" hidden="1">{"NewCo_View",#N/A,FALSE,"Calculations"}</definedName>
    <definedName name="kyj" localSheetId="44" hidden="1">{"NewCo_View",#N/A,FALSE,"Calculations"}</definedName>
    <definedName name="kyj" localSheetId="0" hidden="1">{"NewCo_View",#N/A,FALSE,"Calculations"}</definedName>
    <definedName name="kyj" localSheetId="9" hidden="1">{"NewCo_View",#N/A,FALSE,"Calculations"}</definedName>
    <definedName name="kyj" localSheetId="5" hidden="1">{"NewCo_View",#N/A,FALSE,"Calculations"}</definedName>
    <definedName name="kyj" localSheetId="6" hidden="1">{"NewCo_View",#N/A,FALSE,"Calculations"}</definedName>
    <definedName name="kyj" localSheetId="58" hidden="1">{"NewCo_View",#N/A,FALSE,"Calculations"}</definedName>
    <definedName name="kyj" localSheetId="37" hidden="1">{"NewCo_View",#N/A,FALSE,"Calculations"}</definedName>
    <definedName name="kyj" localSheetId="10" hidden="1">{"NewCo_View",#N/A,FALSE,"Calculations"}</definedName>
    <definedName name="kyj" localSheetId="3" hidden="1">{"NewCo_View",#N/A,FALSE,"Calculations"}</definedName>
    <definedName name="kyj" localSheetId="4" hidden="1">{"NewCo_View",#N/A,FALSE,"Calculations"}</definedName>
    <definedName name="kyj" localSheetId="57" hidden="1">{"NewCo_View",#N/A,FALSE,"Calculations"}</definedName>
    <definedName name="kyj" localSheetId="50" hidden="1">{"NewCo_View",#N/A,FALSE,"Calculations"}</definedName>
    <definedName name="kyj" localSheetId="56" hidden="1">{"NewCo_View",#N/A,FALSE,"Calculations"}</definedName>
    <definedName name="kyj" localSheetId="13" hidden="1">{"NewCo_View",#N/A,FALSE,"Calculations"}</definedName>
    <definedName name="kyj" localSheetId="12" hidden="1">{"NewCo_View",#N/A,FALSE,"Calculations"}</definedName>
    <definedName name="kyj" localSheetId="16" hidden="1">{"NewCo_View",#N/A,FALSE,"Calculations"}</definedName>
    <definedName name="kyj" localSheetId="25" hidden="1">{"NewCo_View",#N/A,FALSE,"Calculations"}</definedName>
    <definedName name="kyj" localSheetId="43" hidden="1">{"NewCo_View",#N/A,FALSE,"Calculations"}</definedName>
    <definedName name="kyj" localSheetId="36" hidden="1">{"NewCo_View",#N/A,FALSE,"Calculations"}</definedName>
    <definedName name="kyj" localSheetId="30" hidden="1">{"NewCo_View",#N/A,FALSE,"Calculations"}</definedName>
    <definedName name="kyj" localSheetId="34" hidden="1">{"NewCo_View",#N/A,FALSE,"Calculations"}</definedName>
    <definedName name="kyj" localSheetId="35" hidden="1">{"NewCo_View",#N/A,FALSE,"Calculations"}</definedName>
    <definedName name="kyj" localSheetId="31" hidden="1">{"NewCo_View",#N/A,FALSE,"Calculations"}</definedName>
    <definedName name="kyj" localSheetId="11" hidden="1">{"NewCo_View",#N/A,FALSE,"Calculations"}</definedName>
    <definedName name="kyj" hidden="1">{"NewCo_View",#N/A,FALSE,"Calculations"}</definedName>
    <definedName name="lhgf" localSheetId="15" hidden="1">{#N/A,#N/A,TRUE,"Written Quote Out";#N/A,#N/A,TRUE,"Accepted Quotes"}</definedName>
    <definedName name="lhgf" localSheetId="21" hidden="1">{#N/A,#N/A,TRUE,"Written Quote Out";#N/A,#N/A,TRUE,"Accepted Quotes"}</definedName>
    <definedName name="lhgf" localSheetId="20" hidden="1">{#N/A,#N/A,TRUE,"Written Quote Out";#N/A,#N/A,TRUE,"Accepted Quotes"}</definedName>
    <definedName name="lhgf" localSheetId="24" hidden="1">{#N/A,#N/A,TRUE,"Written Quote Out";#N/A,#N/A,TRUE,"Accepted Quotes"}</definedName>
    <definedName name="lhgf" localSheetId="17" hidden="1">{#N/A,#N/A,TRUE,"Written Quote Out";#N/A,#N/A,TRUE,"Accepted Quotes"}</definedName>
    <definedName name="lhgf" localSheetId="28" hidden="1">{#N/A,#N/A,TRUE,"Written Quote Out";#N/A,#N/A,TRUE,"Accepted Quotes"}</definedName>
    <definedName name="lhgf" localSheetId="29" hidden="1">{#N/A,#N/A,TRUE,"Written Quote Out";#N/A,#N/A,TRUE,"Accepted Quotes"}</definedName>
    <definedName name="lhgf" localSheetId="26" hidden="1">{#N/A,#N/A,TRUE,"Written Quote Out";#N/A,#N/A,TRUE,"Accepted Quotes"}</definedName>
    <definedName name="lhgf" localSheetId="8" hidden="1">{#N/A,#N/A,TRUE,"Written Quote Out";#N/A,#N/A,TRUE,"Accepted Quotes"}</definedName>
    <definedName name="lhgf" localSheetId="46" hidden="1">{#N/A,#N/A,TRUE,"Written Quote Out";#N/A,#N/A,TRUE,"Accepted Quotes"}</definedName>
    <definedName name="lhgf" localSheetId="47" hidden="1">{#N/A,#N/A,TRUE,"Written Quote Out";#N/A,#N/A,TRUE,"Accepted Quotes"}</definedName>
    <definedName name="lhgf" localSheetId="44" hidden="1">{#N/A,#N/A,TRUE,"Written Quote Out";#N/A,#N/A,TRUE,"Accepted Quotes"}</definedName>
    <definedName name="lhgf" localSheetId="0" hidden="1">{#N/A,#N/A,TRUE,"Written Quote Out";#N/A,#N/A,TRUE,"Accepted Quotes"}</definedName>
    <definedName name="lhgf" localSheetId="9" hidden="1">{#N/A,#N/A,TRUE,"Written Quote Out";#N/A,#N/A,TRUE,"Accepted Quotes"}</definedName>
    <definedName name="lhgf" localSheetId="5" hidden="1">{#N/A,#N/A,TRUE,"Written Quote Out";#N/A,#N/A,TRUE,"Accepted Quotes"}</definedName>
    <definedName name="lhgf" localSheetId="6" hidden="1">{#N/A,#N/A,TRUE,"Written Quote Out";#N/A,#N/A,TRUE,"Accepted Quotes"}</definedName>
    <definedName name="lhgf" localSheetId="58" hidden="1">{#N/A,#N/A,TRUE,"Written Quote Out";#N/A,#N/A,TRUE,"Accepted Quotes"}</definedName>
    <definedName name="lhgf" localSheetId="37" hidden="1">{#N/A,#N/A,TRUE,"Written Quote Out";#N/A,#N/A,TRUE,"Accepted Quotes"}</definedName>
    <definedName name="lhgf" localSheetId="10" hidden="1">{#N/A,#N/A,TRUE,"Written Quote Out";#N/A,#N/A,TRUE,"Accepted Quotes"}</definedName>
    <definedName name="lhgf" localSheetId="3" hidden="1">{#N/A,#N/A,TRUE,"Written Quote Out";#N/A,#N/A,TRUE,"Accepted Quotes"}</definedName>
    <definedName name="lhgf" localSheetId="4" hidden="1">{#N/A,#N/A,TRUE,"Written Quote Out";#N/A,#N/A,TRUE,"Accepted Quotes"}</definedName>
    <definedName name="lhgf" localSheetId="57" hidden="1">{#N/A,#N/A,TRUE,"Written Quote Out";#N/A,#N/A,TRUE,"Accepted Quotes"}</definedName>
    <definedName name="lhgf" localSheetId="50" hidden="1">{#N/A,#N/A,TRUE,"Written Quote Out";#N/A,#N/A,TRUE,"Accepted Quotes"}</definedName>
    <definedName name="lhgf" localSheetId="56" hidden="1">{#N/A,#N/A,TRUE,"Written Quote Out";#N/A,#N/A,TRUE,"Accepted Quotes"}</definedName>
    <definedName name="lhgf" localSheetId="13" hidden="1">{#N/A,#N/A,TRUE,"Written Quote Out";#N/A,#N/A,TRUE,"Accepted Quotes"}</definedName>
    <definedName name="lhgf" localSheetId="12" hidden="1">{#N/A,#N/A,TRUE,"Written Quote Out";#N/A,#N/A,TRUE,"Accepted Quotes"}</definedName>
    <definedName name="lhgf" localSheetId="16" hidden="1">{#N/A,#N/A,TRUE,"Written Quote Out";#N/A,#N/A,TRUE,"Accepted Quotes"}</definedName>
    <definedName name="lhgf" localSheetId="25" hidden="1">{#N/A,#N/A,TRUE,"Written Quote Out";#N/A,#N/A,TRUE,"Accepted Quotes"}</definedName>
    <definedName name="lhgf" localSheetId="43" hidden="1">{#N/A,#N/A,TRUE,"Written Quote Out";#N/A,#N/A,TRUE,"Accepted Quotes"}</definedName>
    <definedName name="lhgf" localSheetId="36" hidden="1">{#N/A,#N/A,TRUE,"Written Quote Out";#N/A,#N/A,TRUE,"Accepted Quotes"}</definedName>
    <definedName name="lhgf" localSheetId="30" hidden="1">{#N/A,#N/A,TRUE,"Written Quote Out";#N/A,#N/A,TRUE,"Accepted Quotes"}</definedName>
    <definedName name="lhgf" localSheetId="34" hidden="1">{#N/A,#N/A,TRUE,"Written Quote Out";#N/A,#N/A,TRUE,"Accepted Quotes"}</definedName>
    <definedName name="lhgf" localSheetId="35" hidden="1">{#N/A,#N/A,TRUE,"Written Quote Out";#N/A,#N/A,TRUE,"Accepted Quotes"}</definedName>
    <definedName name="lhgf" localSheetId="31" hidden="1">{#N/A,#N/A,TRUE,"Written Quote Out";#N/A,#N/A,TRUE,"Accepted Quotes"}</definedName>
    <definedName name="lhgf" localSheetId="11" hidden="1">{#N/A,#N/A,TRUE,"Written Quote Out";#N/A,#N/A,TRUE,"Accepted Quotes"}</definedName>
    <definedName name="lhgf" hidden="1">{#N/A,#N/A,TRUE,"Written Quote Out";#N/A,#N/A,TRUE,"Accepted Quotes"}</definedName>
    <definedName name="ListOffset" hidden="1">6</definedName>
    <definedName name="ljkh" localSheetId="15" hidden="1">{"NewCo_View",#N/A,FALSE,"Calculations"}</definedName>
    <definedName name="ljkh" localSheetId="21" hidden="1">{"NewCo_View",#N/A,FALSE,"Calculations"}</definedName>
    <definedName name="ljkh" localSheetId="20" hidden="1">{"NewCo_View",#N/A,FALSE,"Calculations"}</definedName>
    <definedName name="ljkh" localSheetId="24" hidden="1">{"NewCo_View",#N/A,FALSE,"Calculations"}</definedName>
    <definedName name="ljkh" localSheetId="17" hidden="1">{"NewCo_View",#N/A,FALSE,"Calculations"}</definedName>
    <definedName name="ljkh" localSheetId="28" hidden="1">{"NewCo_View",#N/A,FALSE,"Calculations"}</definedName>
    <definedName name="ljkh" localSheetId="29" hidden="1">{"NewCo_View",#N/A,FALSE,"Calculations"}</definedName>
    <definedName name="ljkh" localSheetId="26" hidden="1">{"NewCo_View",#N/A,FALSE,"Calculations"}</definedName>
    <definedName name="ljkh" localSheetId="8" hidden="1">{"NewCo_View",#N/A,FALSE,"Calculations"}</definedName>
    <definedName name="ljkh" localSheetId="46" hidden="1">{"NewCo_View",#N/A,FALSE,"Calculations"}</definedName>
    <definedName name="ljkh" localSheetId="47" hidden="1">{"NewCo_View",#N/A,FALSE,"Calculations"}</definedName>
    <definedName name="ljkh" localSheetId="44" hidden="1">{"NewCo_View",#N/A,FALSE,"Calculations"}</definedName>
    <definedName name="ljkh" localSheetId="0" hidden="1">{"NewCo_View",#N/A,FALSE,"Calculations"}</definedName>
    <definedName name="ljkh" localSheetId="9" hidden="1">{"NewCo_View",#N/A,FALSE,"Calculations"}</definedName>
    <definedName name="ljkh" localSheetId="5" hidden="1">{"NewCo_View",#N/A,FALSE,"Calculations"}</definedName>
    <definedName name="ljkh" localSheetId="6" hidden="1">{"NewCo_View",#N/A,FALSE,"Calculations"}</definedName>
    <definedName name="ljkh" localSheetId="58" hidden="1">{"NewCo_View",#N/A,FALSE,"Calculations"}</definedName>
    <definedName name="ljkh" localSheetId="37" hidden="1">{"NewCo_View",#N/A,FALSE,"Calculations"}</definedName>
    <definedName name="ljkh" localSheetId="10" hidden="1">{"NewCo_View",#N/A,FALSE,"Calculations"}</definedName>
    <definedName name="ljkh" localSheetId="3" hidden="1">{"NewCo_View",#N/A,FALSE,"Calculations"}</definedName>
    <definedName name="ljkh" localSheetId="4" hidden="1">{"NewCo_View",#N/A,FALSE,"Calculations"}</definedName>
    <definedName name="ljkh" localSheetId="57" hidden="1">{"NewCo_View",#N/A,FALSE,"Calculations"}</definedName>
    <definedName name="ljkh" localSheetId="50" hidden="1">{"NewCo_View",#N/A,FALSE,"Calculations"}</definedName>
    <definedName name="ljkh" localSheetId="56" hidden="1">{"NewCo_View",#N/A,FALSE,"Calculations"}</definedName>
    <definedName name="ljkh" localSheetId="13" hidden="1">{"NewCo_View",#N/A,FALSE,"Calculations"}</definedName>
    <definedName name="ljkh" localSheetId="12" hidden="1">{"NewCo_View",#N/A,FALSE,"Calculations"}</definedName>
    <definedName name="ljkh" localSheetId="16" hidden="1">{"NewCo_View",#N/A,FALSE,"Calculations"}</definedName>
    <definedName name="ljkh" localSheetId="25" hidden="1">{"NewCo_View",#N/A,FALSE,"Calculations"}</definedName>
    <definedName name="ljkh" localSheetId="43" hidden="1">{"NewCo_View",#N/A,FALSE,"Calculations"}</definedName>
    <definedName name="ljkh" localSheetId="36" hidden="1">{"NewCo_View",#N/A,FALSE,"Calculations"}</definedName>
    <definedName name="ljkh" localSheetId="30" hidden="1">{"NewCo_View",#N/A,FALSE,"Calculations"}</definedName>
    <definedName name="ljkh" localSheetId="34" hidden="1">{"NewCo_View",#N/A,FALSE,"Calculations"}</definedName>
    <definedName name="ljkh" localSheetId="35" hidden="1">{"NewCo_View",#N/A,FALSE,"Calculations"}</definedName>
    <definedName name="ljkh" localSheetId="31" hidden="1">{"NewCo_View",#N/A,FALSE,"Calculations"}</definedName>
    <definedName name="ljkh" localSheetId="11" hidden="1">{"NewCo_View",#N/A,FALSE,"Calculations"}</definedName>
    <definedName name="ljkh" hidden="1">{"NewCo_View",#N/A,FALSE,"Calculations"}</definedName>
    <definedName name="ll" localSheetId="15" hidden="1">{"NewCo_View",#N/A,FALSE,"Calculations"}</definedName>
    <definedName name="ll" localSheetId="21" hidden="1">{"NewCo_View",#N/A,FALSE,"Calculations"}</definedName>
    <definedName name="ll" localSheetId="20" hidden="1">{"NewCo_View",#N/A,FALSE,"Calculations"}</definedName>
    <definedName name="ll" localSheetId="24" hidden="1">{"NewCo_View",#N/A,FALSE,"Calculations"}</definedName>
    <definedName name="ll" localSheetId="17" hidden="1">{"NewCo_View",#N/A,FALSE,"Calculations"}</definedName>
    <definedName name="ll" localSheetId="28" hidden="1">{"NewCo_View",#N/A,FALSE,"Calculations"}</definedName>
    <definedName name="ll" localSheetId="29" hidden="1">{"NewCo_View",#N/A,FALSE,"Calculations"}</definedName>
    <definedName name="ll" localSheetId="26" hidden="1">{"NewCo_View",#N/A,FALSE,"Calculations"}</definedName>
    <definedName name="ll" localSheetId="8" hidden="1">{"NewCo_View",#N/A,FALSE,"Calculations"}</definedName>
    <definedName name="ll" localSheetId="46" hidden="1">{"NewCo_View",#N/A,FALSE,"Calculations"}</definedName>
    <definedName name="ll" localSheetId="47" hidden="1">{"NewCo_View",#N/A,FALSE,"Calculations"}</definedName>
    <definedName name="ll" localSheetId="44" hidden="1">{"NewCo_View",#N/A,FALSE,"Calculations"}</definedName>
    <definedName name="ll" localSheetId="0" hidden="1">{"NewCo_View",#N/A,FALSE,"Calculations"}</definedName>
    <definedName name="ll" localSheetId="9" hidden="1">{"NewCo_View",#N/A,FALSE,"Calculations"}</definedName>
    <definedName name="ll" localSheetId="5" hidden="1">{"NewCo_View",#N/A,FALSE,"Calculations"}</definedName>
    <definedName name="ll" localSheetId="6" hidden="1">{"NewCo_View",#N/A,FALSE,"Calculations"}</definedName>
    <definedName name="ll" localSheetId="58" hidden="1">{"NewCo_View",#N/A,FALSE,"Calculations"}</definedName>
    <definedName name="ll" localSheetId="37" hidden="1">{"NewCo_View",#N/A,FALSE,"Calculations"}</definedName>
    <definedName name="ll" localSheetId="10" hidden="1">{"NewCo_View",#N/A,FALSE,"Calculations"}</definedName>
    <definedName name="ll" localSheetId="3" hidden="1">{"NewCo_View",#N/A,FALSE,"Calculations"}</definedName>
    <definedName name="ll" localSheetId="4" hidden="1">{"NewCo_View",#N/A,FALSE,"Calculations"}</definedName>
    <definedName name="ll" localSheetId="57" hidden="1">{"NewCo_View",#N/A,FALSE,"Calculations"}</definedName>
    <definedName name="ll" localSheetId="50" hidden="1">{"NewCo_View",#N/A,FALSE,"Calculations"}</definedName>
    <definedName name="ll" localSheetId="56" hidden="1">{"NewCo_View",#N/A,FALSE,"Calculations"}</definedName>
    <definedName name="ll" localSheetId="13" hidden="1">{"NewCo_View",#N/A,FALSE,"Calculations"}</definedName>
    <definedName name="ll" localSheetId="12" hidden="1">{"NewCo_View",#N/A,FALSE,"Calculations"}</definedName>
    <definedName name="ll" localSheetId="16" hidden="1">{"NewCo_View",#N/A,FALSE,"Calculations"}</definedName>
    <definedName name="ll" localSheetId="25" hidden="1">{"NewCo_View",#N/A,FALSE,"Calculations"}</definedName>
    <definedName name="ll" localSheetId="43" hidden="1">{"NewCo_View",#N/A,FALSE,"Calculations"}</definedName>
    <definedName name="ll" localSheetId="36" hidden="1">{"NewCo_View",#N/A,FALSE,"Calculations"}</definedName>
    <definedName name="ll" localSheetId="30" hidden="1">{"NewCo_View",#N/A,FALSE,"Calculations"}</definedName>
    <definedName name="ll" localSheetId="34" hidden="1">{"NewCo_View",#N/A,FALSE,"Calculations"}</definedName>
    <definedName name="ll" localSheetId="35" hidden="1">{"NewCo_View",#N/A,FALSE,"Calculations"}</definedName>
    <definedName name="ll" localSheetId="31" hidden="1">{"NewCo_View",#N/A,FALSE,"Calculations"}</definedName>
    <definedName name="ll" localSheetId="11" hidden="1">{"NewCo_View",#N/A,FALSE,"Calculations"}</definedName>
    <definedName name="ll" hidden="1">{"NewCo_View",#N/A,FALSE,"Calculations"}</definedName>
    <definedName name="llll" localSheetId="15" hidden="1">{#N/A,#N/A,FALSE,"Written Quote Out";#N/A,#N/A,FALSE,"Accepted Quotes";#N/A,#N/A,FALSE,"Rejected"}</definedName>
    <definedName name="llll" localSheetId="21" hidden="1">{#N/A,#N/A,FALSE,"Written Quote Out";#N/A,#N/A,FALSE,"Accepted Quotes";#N/A,#N/A,FALSE,"Rejected"}</definedName>
    <definedName name="llll" localSheetId="20" hidden="1">{#N/A,#N/A,FALSE,"Written Quote Out";#N/A,#N/A,FALSE,"Accepted Quotes";#N/A,#N/A,FALSE,"Rejected"}</definedName>
    <definedName name="llll" localSheetId="24" hidden="1">{#N/A,#N/A,FALSE,"Written Quote Out";#N/A,#N/A,FALSE,"Accepted Quotes";#N/A,#N/A,FALSE,"Rejected"}</definedName>
    <definedName name="llll" localSheetId="17" hidden="1">{#N/A,#N/A,FALSE,"Written Quote Out";#N/A,#N/A,FALSE,"Accepted Quotes";#N/A,#N/A,FALSE,"Rejected"}</definedName>
    <definedName name="llll" localSheetId="28" hidden="1">{#N/A,#N/A,FALSE,"Written Quote Out";#N/A,#N/A,FALSE,"Accepted Quotes";#N/A,#N/A,FALSE,"Rejected"}</definedName>
    <definedName name="llll" localSheetId="29" hidden="1">{#N/A,#N/A,FALSE,"Written Quote Out";#N/A,#N/A,FALSE,"Accepted Quotes";#N/A,#N/A,FALSE,"Rejected"}</definedName>
    <definedName name="llll" localSheetId="26" hidden="1">{#N/A,#N/A,FALSE,"Written Quote Out";#N/A,#N/A,FALSE,"Accepted Quotes";#N/A,#N/A,FALSE,"Rejected"}</definedName>
    <definedName name="llll" localSheetId="8" hidden="1">{#N/A,#N/A,FALSE,"Written Quote Out";#N/A,#N/A,FALSE,"Accepted Quotes";#N/A,#N/A,FALSE,"Rejected"}</definedName>
    <definedName name="llll" localSheetId="46" hidden="1">{#N/A,#N/A,FALSE,"Written Quote Out";#N/A,#N/A,FALSE,"Accepted Quotes";#N/A,#N/A,FALSE,"Rejected"}</definedName>
    <definedName name="llll" localSheetId="47" hidden="1">{#N/A,#N/A,FALSE,"Written Quote Out";#N/A,#N/A,FALSE,"Accepted Quotes";#N/A,#N/A,FALSE,"Rejected"}</definedName>
    <definedName name="llll" localSheetId="44" hidden="1">{#N/A,#N/A,FALSE,"Written Quote Out";#N/A,#N/A,FALSE,"Accepted Quotes";#N/A,#N/A,FALSE,"Rejected"}</definedName>
    <definedName name="llll" localSheetId="0" hidden="1">{#N/A,#N/A,FALSE,"Written Quote Out";#N/A,#N/A,FALSE,"Accepted Quotes";#N/A,#N/A,FALSE,"Rejected"}</definedName>
    <definedName name="llll" localSheetId="9" hidden="1">{#N/A,#N/A,FALSE,"Written Quote Out";#N/A,#N/A,FALSE,"Accepted Quotes";#N/A,#N/A,FALSE,"Rejected"}</definedName>
    <definedName name="llll" localSheetId="5" hidden="1">{#N/A,#N/A,FALSE,"Written Quote Out";#N/A,#N/A,FALSE,"Accepted Quotes";#N/A,#N/A,FALSE,"Rejected"}</definedName>
    <definedName name="llll" localSheetId="6" hidden="1">{#N/A,#N/A,FALSE,"Written Quote Out";#N/A,#N/A,FALSE,"Accepted Quotes";#N/A,#N/A,FALSE,"Rejected"}</definedName>
    <definedName name="llll" localSheetId="58" hidden="1">{#N/A,#N/A,FALSE,"Written Quote Out";#N/A,#N/A,FALSE,"Accepted Quotes";#N/A,#N/A,FALSE,"Rejected"}</definedName>
    <definedName name="llll" localSheetId="37" hidden="1">{#N/A,#N/A,FALSE,"Written Quote Out";#N/A,#N/A,FALSE,"Accepted Quotes";#N/A,#N/A,FALSE,"Rejected"}</definedName>
    <definedName name="llll" localSheetId="10" hidden="1">{#N/A,#N/A,FALSE,"Written Quote Out";#N/A,#N/A,FALSE,"Accepted Quotes";#N/A,#N/A,FALSE,"Rejected"}</definedName>
    <definedName name="llll" localSheetId="3" hidden="1">{#N/A,#N/A,FALSE,"Written Quote Out";#N/A,#N/A,FALSE,"Accepted Quotes";#N/A,#N/A,FALSE,"Rejected"}</definedName>
    <definedName name="llll" localSheetId="4" hidden="1">{#N/A,#N/A,FALSE,"Written Quote Out";#N/A,#N/A,FALSE,"Accepted Quotes";#N/A,#N/A,FALSE,"Rejected"}</definedName>
    <definedName name="llll" localSheetId="57" hidden="1">{#N/A,#N/A,FALSE,"Written Quote Out";#N/A,#N/A,FALSE,"Accepted Quotes";#N/A,#N/A,FALSE,"Rejected"}</definedName>
    <definedName name="llll" localSheetId="50" hidden="1">{#N/A,#N/A,FALSE,"Written Quote Out";#N/A,#N/A,FALSE,"Accepted Quotes";#N/A,#N/A,FALSE,"Rejected"}</definedName>
    <definedName name="llll" localSheetId="56" hidden="1">{#N/A,#N/A,FALSE,"Written Quote Out";#N/A,#N/A,FALSE,"Accepted Quotes";#N/A,#N/A,FALSE,"Rejected"}</definedName>
    <definedName name="llll" localSheetId="13" hidden="1">{#N/A,#N/A,FALSE,"Written Quote Out";#N/A,#N/A,FALSE,"Accepted Quotes";#N/A,#N/A,FALSE,"Rejected"}</definedName>
    <definedName name="llll" localSheetId="12" hidden="1">{#N/A,#N/A,FALSE,"Written Quote Out";#N/A,#N/A,FALSE,"Accepted Quotes";#N/A,#N/A,FALSE,"Rejected"}</definedName>
    <definedName name="llll" localSheetId="16" hidden="1">{#N/A,#N/A,FALSE,"Written Quote Out";#N/A,#N/A,FALSE,"Accepted Quotes";#N/A,#N/A,FALSE,"Rejected"}</definedName>
    <definedName name="llll" localSheetId="25" hidden="1">{#N/A,#N/A,FALSE,"Written Quote Out";#N/A,#N/A,FALSE,"Accepted Quotes";#N/A,#N/A,FALSE,"Rejected"}</definedName>
    <definedName name="llll" localSheetId="43" hidden="1">{#N/A,#N/A,FALSE,"Written Quote Out";#N/A,#N/A,FALSE,"Accepted Quotes";#N/A,#N/A,FALSE,"Rejected"}</definedName>
    <definedName name="llll" localSheetId="36" hidden="1">{#N/A,#N/A,FALSE,"Written Quote Out";#N/A,#N/A,FALSE,"Accepted Quotes";#N/A,#N/A,FALSE,"Rejected"}</definedName>
    <definedName name="llll" localSheetId="30" hidden="1">{#N/A,#N/A,FALSE,"Written Quote Out";#N/A,#N/A,FALSE,"Accepted Quotes";#N/A,#N/A,FALSE,"Rejected"}</definedName>
    <definedName name="llll" localSheetId="34" hidden="1">{#N/A,#N/A,FALSE,"Written Quote Out";#N/A,#N/A,FALSE,"Accepted Quotes";#N/A,#N/A,FALSE,"Rejected"}</definedName>
    <definedName name="llll" localSheetId="35" hidden="1">{#N/A,#N/A,FALSE,"Written Quote Out";#N/A,#N/A,FALSE,"Accepted Quotes";#N/A,#N/A,FALSE,"Rejected"}</definedName>
    <definedName name="llll" localSheetId="31" hidden="1">{#N/A,#N/A,FALSE,"Written Quote Out";#N/A,#N/A,FALSE,"Accepted Quotes";#N/A,#N/A,FALSE,"Rejected"}</definedName>
    <definedName name="llll" localSheetId="11" hidden="1">{#N/A,#N/A,FALSE,"Written Quote Out";#N/A,#N/A,FALSE,"Accepted Quotes";#N/A,#N/A,FALSE,"Rejected"}</definedName>
    <definedName name="llll" hidden="1">{#N/A,#N/A,FALSE,"Written Quote Out";#N/A,#N/A,FALSE,"Accepted Quotes";#N/A,#N/A,FALSE,"Rejected"}</definedName>
    <definedName name="McKay_FooterType" hidden="1">"NONE"</definedName>
    <definedName name="Med_Base_Pay_FooterType" hidden="1">"NONE"</definedName>
    <definedName name="mgfgf" localSheetId="15" hidden="1">{"NewCo_View",#N/A,FALSE,"Calculations"}</definedName>
    <definedName name="mgfgf" localSheetId="21" hidden="1">{"NewCo_View",#N/A,FALSE,"Calculations"}</definedName>
    <definedName name="mgfgf" localSheetId="20" hidden="1">{"NewCo_View",#N/A,FALSE,"Calculations"}</definedName>
    <definedName name="mgfgf" localSheetId="24" hidden="1">{"NewCo_View",#N/A,FALSE,"Calculations"}</definedName>
    <definedName name="mgfgf" localSheetId="17" hidden="1">{"NewCo_View",#N/A,FALSE,"Calculations"}</definedName>
    <definedName name="mgfgf" localSheetId="28" hidden="1">{"NewCo_View",#N/A,FALSE,"Calculations"}</definedName>
    <definedName name="mgfgf" localSheetId="29" hidden="1">{"NewCo_View",#N/A,FALSE,"Calculations"}</definedName>
    <definedName name="mgfgf" localSheetId="26" hidden="1">{"NewCo_View",#N/A,FALSE,"Calculations"}</definedName>
    <definedName name="mgfgf" localSheetId="8" hidden="1">{"NewCo_View",#N/A,FALSE,"Calculations"}</definedName>
    <definedName name="mgfgf" localSheetId="46" hidden="1">{"NewCo_View",#N/A,FALSE,"Calculations"}</definedName>
    <definedName name="mgfgf" localSheetId="47" hidden="1">{"NewCo_View",#N/A,FALSE,"Calculations"}</definedName>
    <definedName name="mgfgf" localSheetId="44" hidden="1">{"NewCo_View",#N/A,FALSE,"Calculations"}</definedName>
    <definedName name="mgfgf" localSheetId="0" hidden="1">{"NewCo_View",#N/A,FALSE,"Calculations"}</definedName>
    <definedName name="mgfgf" localSheetId="9" hidden="1">{"NewCo_View",#N/A,FALSE,"Calculations"}</definedName>
    <definedName name="mgfgf" localSheetId="5" hidden="1">{"NewCo_View",#N/A,FALSE,"Calculations"}</definedName>
    <definedName name="mgfgf" localSheetId="6" hidden="1">{"NewCo_View",#N/A,FALSE,"Calculations"}</definedName>
    <definedName name="mgfgf" localSheetId="58" hidden="1">{"NewCo_View",#N/A,FALSE,"Calculations"}</definedName>
    <definedName name="mgfgf" localSheetId="37" hidden="1">{"NewCo_View",#N/A,FALSE,"Calculations"}</definedName>
    <definedName name="mgfgf" localSheetId="10" hidden="1">{"NewCo_View",#N/A,FALSE,"Calculations"}</definedName>
    <definedName name="mgfgf" localSheetId="3" hidden="1">{"NewCo_View",#N/A,FALSE,"Calculations"}</definedName>
    <definedName name="mgfgf" localSheetId="4" hidden="1">{"NewCo_View",#N/A,FALSE,"Calculations"}</definedName>
    <definedName name="mgfgf" localSheetId="57" hidden="1">{"NewCo_View",#N/A,FALSE,"Calculations"}</definedName>
    <definedName name="mgfgf" localSheetId="50" hidden="1">{"NewCo_View",#N/A,FALSE,"Calculations"}</definedName>
    <definedName name="mgfgf" localSheetId="56" hidden="1">{"NewCo_View",#N/A,FALSE,"Calculations"}</definedName>
    <definedName name="mgfgf" localSheetId="13" hidden="1">{"NewCo_View",#N/A,FALSE,"Calculations"}</definedName>
    <definedName name="mgfgf" localSheetId="12" hidden="1">{"NewCo_View",#N/A,FALSE,"Calculations"}</definedName>
    <definedName name="mgfgf" localSheetId="16" hidden="1">{"NewCo_View",#N/A,FALSE,"Calculations"}</definedName>
    <definedName name="mgfgf" localSheetId="25" hidden="1">{"NewCo_View",#N/A,FALSE,"Calculations"}</definedName>
    <definedName name="mgfgf" localSheetId="43" hidden="1">{"NewCo_View",#N/A,FALSE,"Calculations"}</definedName>
    <definedName name="mgfgf" localSheetId="36" hidden="1">{"NewCo_View",#N/A,FALSE,"Calculations"}</definedName>
    <definedName name="mgfgf" localSheetId="30" hidden="1">{"NewCo_View",#N/A,FALSE,"Calculations"}</definedName>
    <definedName name="mgfgf" localSheetId="34" hidden="1">{"NewCo_View",#N/A,FALSE,"Calculations"}</definedName>
    <definedName name="mgfgf" localSheetId="35" hidden="1">{"NewCo_View",#N/A,FALSE,"Calculations"}</definedName>
    <definedName name="mgfgf" localSheetId="31" hidden="1">{"NewCo_View",#N/A,FALSE,"Calculations"}</definedName>
    <definedName name="mgfgf" localSheetId="11" hidden="1">{"NewCo_View",#N/A,FALSE,"Calculations"}</definedName>
    <definedName name="mgfgf" hidden="1">{"NewCo_View",#N/A,FALSE,"Calculations"}</definedName>
    <definedName name="mghmg" localSheetId="15" hidden="1">{#N/A,#N/A,TRUE,"Written Quote Out";#N/A,#N/A,TRUE,"Accepted Quotes"}</definedName>
    <definedName name="mghmg" localSheetId="21" hidden="1">{#N/A,#N/A,TRUE,"Written Quote Out";#N/A,#N/A,TRUE,"Accepted Quotes"}</definedName>
    <definedName name="mghmg" localSheetId="20" hidden="1">{#N/A,#N/A,TRUE,"Written Quote Out";#N/A,#N/A,TRUE,"Accepted Quotes"}</definedName>
    <definedName name="mghmg" localSheetId="24" hidden="1">{#N/A,#N/A,TRUE,"Written Quote Out";#N/A,#N/A,TRUE,"Accepted Quotes"}</definedName>
    <definedName name="mghmg" localSheetId="17" hidden="1">{#N/A,#N/A,TRUE,"Written Quote Out";#N/A,#N/A,TRUE,"Accepted Quotes"}</definedName>
    <definedName name="mghmg" localSheetId="28" hidden="1">{#N/A,#N/A,TRUE,"Written Quote Out";#N/A,#N/A,TRUE,"Accepted Quotes"}</definedName>
    <definedName name="mghmg" localSheetId="29" hidden="1">{#N/A,#N/A,TRUE,"Written Quote Out";#N/A,#N/A,TRUE,"Accepted Quotes"}</definedName>
    <definedName name="mghmg" localSheetId="26" hidden="1">{#N/A,#N/A,TRUE,"Written Quote Out";#N/A,#N/A,TRUE,"Accepted Quotes"}</definedName>
    <definedName name="mghmg" localSheetId="8" hidden="1">{#N/A,#N/A,TRUE,"Written Quote Out";#N/A,#N/A,TRUE,"Accepted Quotes"}</definedName>
    <definedName name="mghmg" localSheetId="46" hidden="1">{#N/A,#N/A,TRUE,"Written Quote Out";#N/A,#N/A,TRUE,"Accepted Quotes"}</definedName>
    <definedName name="mghmg" localSheetId="47" hidden="1">{#N/A,#N/A,TRUE,"Written Quote Out";#N/A,#N/A,TRUE,"Accepted Quotes"}</definedName>
    <definedName name="mghmg" localSheetId="44" hidden="1">{#N/A,#N/A,TRUE,"Written Quote Out";#N/A,#N/A,TRUE,"Accepted Quotes"}</definedName>
    <definedName name="mghmg" localSheetId="0" hidden="1">{#N/A,#N/A,TRUE,"Written Quote Out";#N/A,#N/A,TRUE,"Accepted Quotes"}</definedName>
    <definedName name="mghmg" localSheetId="9" hidden="1">{#N/A,#N/A,TRUE,"Written Quote Out";#N/A,#N/A,TRUE,"Accepted Quotes"}</definedName>
    <definedName name="mghmg" localSheetId="5" hidden="1">{#N/A,#N/A,TRUE,"Written Quote Out";#N/A,#N/A,TRUE,"Accepted Quotes"}</definedName>
    <definedName name="mghmg" localSheetId="6" hidden="1">{#N/A,#N/A,TRUE,"Written Quote Out";#N/A,#N/A,TRUE,"Accepted Quotes"}</definedName>
    <definedName name="mghmg" localSheetId="58" hidden="1">{#N/A,#N/A,TRUE,"Written Quote Out";#N/A,#N/A,TRUE,"Accepted Quotes"}</definedName>
    <definedName name="mghmg" localSheetId="37" hidden="1">{#N/A,#N/A,TRUE,"Written Quote Out";#N/A,#N/A,TRUE,"Accepted Quotes"}</definedName>
    <definedName name="mghmg" localSheetId="10" hidden="1">{#N/A,#N/A,TRUE,"Written Quote Out";#N/A,#N/A,TRUE,"Accepted Quotes"}</definedName>
    <definedName name="mghmg" localSheetId="3" hidden="1">{#N/A,#N/A,TRUE,"Written Quote Out";#N/A,#N/A,TRUE,"Accepted Quotes"}</definedName>
    <definedName name="mghmg" localSheetId="4" hidden="1">{#N/A,#N/A,TRUE,"Written Quote Out";#N/A,#N/A,TRUE,"Accepted Quotes"}</definedName>
    <definedName name="mghmg" localSheetId="57" hidden="1">{#N/A,#N/A,TRUE,"Written Quote Out";#N/A,#N/A,TRUE,"Accepted Quotes"}</definedName>
    <definedName name="mghmg" localSheetId="50" hidden="1">{#N/A,#N/A,TRUE,"Written Quote Out";#N/A,#N/A,TRUE,"Accepted Quotes"}</definedName>
    <definedName name="mghmg" localSheetId="56" hidden="1">{#N/A,#N/A,TRUE,"Written Quote Out";#N/A,#N/A,TRUE,"Accepted Quotes"}</definedName>
    <definedName name="mghmg" localSheetId="13" hidden="1">{#N/A,#N/A,TRUE,"Written Quote Out";#N/A,#N/A,TRUE,"Accepted Quotes"}</definedName>
    <definedName name="mghmg" localSheetId="12" hidden="1">{#N/A,#N/A,TRUE,"Written Quote Out";#N/A,#N/A,TRUE,"Accepted Quotes"}</definedName>
    <definedName name="mghmg" localSheetId="16" hidden="1">{#N/A,#N/A,TRUE,"Written Quote Out";#N/A,#N/A,TRUE,"Accepted Quotes"}</definedName>
    <definedName name="mghmg" localSheetId="25" hidden="1">{#N/A,#N/A,TRUE,"Written Quote Out";#N/A,#N/A,TRUE,"Accepted Quotes"}</definedName>
    <definedName name="mghmg" localSheetId="43" hidden="1">{#N/A,#N/A,TRUE,"Written Quote Out";#N/A,#N/A,TRUE,"Accepted Quotes"}</definedName>
    <definedName name="mghmg" localSheetId="36" hidden="1">{#N/A,#N/A,TRUE,"Written Quote Out";#N/A,#N/A,TRUE,"Accepted Quotes"}</definedName>
    <definedName name="mghmg" localSheetId="30" hidden="1">{#N/A,#N/A,TRUE,"Written Quote Out";#N/A,#N/A,TRUE,"Accepted Quotes"}</definedName>
    <definedName name="mghmg" localSheetId="34" hidden="1">{#N/A,#N/A,TRUE,"Written Quote Out";#N/A,#N/A,TRUE,"Accepted Quotes"}</definedName>
    <definedName name="mghmg" localSheetId="35" hidden="1">{#N/A,#N/A,TRUE,"Written Quote Out";#N/A,#N/A,TRUE,"Accepted Quotes"}</definedName>
    <definedName name="mghmg" localSheetId="31" hidden="1">{#N/A,#N/A,TRUE,"Written Quote Out";#N/A,#N/A,TRUE,"Accepted Quotes"}</definedName>
    <definedName name="mghmg" localSheetId="11" hidden="1">{#N/A,#N/A,TRUE,"Written Quote Out";#N/A,#N/A,TRUE,"Accepted Quotes"}</definedName>
    <definedName name="mghmg" hidden="1">{#N/A,#N/A,TRUE,"Written Quote Out";#N/A,#N/A,TRUE,"Accepted Quotes"}</definedName>
    <definedName name="mhh" localSheetId="15" hidden="1">{#N/A,#N/A,TRUE,"Written Quote Out";#N/A,#N/A,TRUE,"Accepted Quotes"}</definedName>
    <definedName name="mhh" localSheetId="21" hidden="1">{#N/A,#N/A,TRUE,"Written Quote Out";#N/A,#N/A,TRUE,"Accepted Quotes"}</definedName>
    <definedName name="mhh" localSheetId="20" hidden="1">{#N/A,#N/A,TRUE,"Written Quote Out";#N/A,#N/A,TRUE,"Accepted Quotes"}</definedName>
    <definedName name="mhh" localSheetId="24" hidden="1">{#N/A,#N/A,TRUE,"Written Quote Out";#N/A,#N/A,TRUE,"Accepted Quotes"}</definedName>
    <definedName name="mhh" localSheetId="17" hidden="1">{#N/A,#N/A,TRUE,"Written Quote Out";#N/A,#N/A,TRUE,"Accepted Quotes"}</definedName>
    <definedName name="mhh" localSheetId="28" hidden="1">{#N/A,#N/A,TRUE,"Written Quote Out";#N/A,#N/A,TRUE,"Accepted Quotes"}</definedName>
    <definedName name="mhh" localSheetId="29" hidden="1">{#N/A,#N/A,TRUE,"Written Quote Out";#N/A,#N/A,TRUE,"Accepted Quotes"}</definedName>
    <definedName name="mhh" localSheetId="26" hidden="1">{#N/A,#N/A,TRUE,"Written Quote Out";#N/A,#N/A,TRUE,"Accepted Quotes"}</definedName>
    <definedName name="mhh" localSheetId="8" hidden="1">{#N/A,#N/A,TRUE,"Written Quote Out";#N/A,#N/A,TRUE,"Accepted Quotes"}</definedName>
    <definedName name="mhh" localSheetId="46" hidden="1">{#N/A,#N/A,TRUE,"Written Quote Out";#N/A,#N/A,TRUE,"Accepted Quotes"}</definedName>
    <definedName name="mhh" localSheetId="47" hidden="1">{#N/A,#N/A,TRUE,"Written Quote Out";#N/A,#N/A,TRUE,"Accepted Quotes"}</definedName>
    <definedName name="mhh" localSheetId="44" hidden="1">{#N/A,#N/A,TRUE,"Written Quote Out";#N/A,#N/A,TRUE,"Accepted Quotes"}</definedName>
    <definedName name="mhh" localSheetId="0" hidden="1">{#N/A,#N/A,TRUE,"Written Quote Out";#N/A,#N/A,TRUE,"Accepted Quotes"}</definedName>
    <definedName name="mhh" localSheetId="9" hidden="1">{#N/A,#N/A,TRUE,"Written Quote Out";#N/A,#N/A,TRUE,"Accepted Quotes"}</definedName>
    <definedName name="mhh" localSheetId="5" hidden="1">{#N/A,#N/A,TRUE,"Written Quote Out";#N/A,#N/A,TRUE,"Accepted Quotes"}</definedName>
    <definedName name="mhh" localSheetId="6" hidden="1">{#N/A,#N/A,TRUE,"Written Quote Out";#N/A,#N/A,TRUE,"Accepted Quotes"}</definedName>
    <definedName name="mhh" localSheetId="58" hidden="1">{#N/A,#N/A,TRUE,"Written Quote Out";#N/A,#N/A,TRUE,"Accepted Quotes"}</definedName>
    <definedName name="mhh" localSheetId="37" hidden="1">{#N/A,#N/A,TRUE,"Written Quote Out";#N/A,#N/A,TRUE,"Accepted Quotes"}</definedName>
    <definedName name="mhh" localSheetId="10" hidden="1">{#N/A,#N/A,TRUE,"Written Quote Out";#N/A,#N/A,TRUE,"Accepted Quotes"}</definedName>
    <definedName name="mhh" localSheetId="3" hidden="1">{#N/A,#N/A,TRUE,"Written Quote Out";#N/A,#N/A,TRUE,"Accepted Quotes"}</definedName>
    <definedName name="mhh" localSheetId="4" hidden="1">{#N/A,#N/A,TRUE,"Written Quote Out";#N/A,#N/A,TRUE,"Accepted Quotes"}</definedName>
    <definedName name="mhh" localSheetId="57" hidden="1">{#N/A,#N/A,TRUE,"Written Quote Out";#N/A,#N/A,TRUE,"Accepted Quotes"}</definedName>
    <definedName name="mhh" localSheetId="50" hidden="1">{#N/A,#N/A,TRUE,"Written Quote Out";#N/A,#N/A,TRUE,"Accepted Quotes"}</definedName>
    <definedName name="mhh" localSheetId="56" hidden="1">{#N/A,#N/A,TRUE,"Written Quote Out";#N/A,#N/A,TRUE,"Accepted Quotes"}</definedName>
    <definedName name="mhh" localSheetId="13" hidden="1">{#N/A,#N/A,TRUE,"Written Quote Out";#N/A,#N/A,TRUE,"Accepted Quotes"}</definedName>
    <definedName name="mhh" localSheetId="12" hidden="1">{#N/A,#N/A,TRUE,"Written Quote Out";#N/A,#N/A,TRUE,"Accepted Quotes"}</definedName>
    <definedName name="mhh" localSheetId="16" hidden="1">{#N/A,#N/A,TRUE,"Written Quote Out";#N/A,#N/A,TRUE,"Accepted Quotes"}</definedName>
    <definedName name="mhh" localSheetId="25" hidden="1">{#N/A,#N/A,TRUE,"Written Quote Out";#N/A,#N/A,TRUE,"Accepted Quotes"}</definedName>
    <definedName name="mhh" localSheetId="43" hidden="1">{#N/A,#N/A,TRUE,"Written Quote Out";#N/A,#N/A,TRUE,"Accepted Quotes"}</definedName>
    <definedName name="mhh" localSheetId="36" hidden="1">{#N/A,#N/A,TRUE,"Written Quote Out";#N/A,#N/A,TRUE,"Accepted Quotes"}</definedName>
    <definedName name="mhh" localSheetId="30" hidden="1">{#N/A,#N/A,TRUE,"Written Quote Out";#N/A,#N/A,TRUE,"Accepted Quotes"}</definedName>
    <definedName name="mhh" localSheetId="34" hidden="1">{#N/A,#N/A,TRUE,"Written Quote Out";#N/A,#N/A,TRUE,"Accepted Quotes"}</definedName>
    <definedName name="mhh" localSheetId="35" hidden="1">{#N/A,#N/A,TRUE,"Written Quote Out";#N/A,#N/A,TRUE,"Accepted Quotes"}</definedName>
    <definedName name="mhh" localSheetId="31" hidden="1">{#N/A,#N/A,TRUE,"Written Quote Out";#N/A,#N/A,TRUE,"Accepted Quotes"}</definedName>
    <definedName name="mhh" localSheetId="11" hidden="1">{#N/A,#N/A,TRUE,"Written Quote Out";#N/A,#N/A,TRUE,"Accepted Quotes"}</definedName>
    <definedName name="mhh" hidden="1">{#N/A,#N/A,TRUE,"Written Quote Out";#N/A,#N/A,TRUE,"Accepted Quotes"}</definedName>
    <definedName name="mis" localSheetId="15" hidden="1">{#N/A,#N/A,TRUE,"Written Quote Out";#N/A,#N/A,TRUE,"Accepted Quotes"}</definedName>
    <definedName name="mis" localSheetId="21" hidden="1">{#N/A,#N/A,TRUE,"Written Quote Out";#N/A,#N/A,TRUE,"Accepted Quotes"}</definedName>
    <definedName name="mis" localSheetId="20" hidden="1">{#N/A,#N/A,TRUE,"Written Quote Out";#N/A,#N/A,TRUE,"Accepted Quotes"}</definedName>
    <definedName name="mis" localSheetId="24" hidden="1">{#N/A,#N/A,TRUE,"Written Quote Out";#N/A,#N/A,TRUE,"Accepted Quotes"}</definedName>
    <definedName name="mis" localSheetId="17" hidden="1">{#N/A,#N/A,TRUE,"Written Quote Out";#N/A,#N/A,TRUE,"Accepted Quotes"}</definedName>
    <definedName name="mis" localSheetId="28" hidden="1">{#N/A,#N/A,TRUE,"Written Quote Out";#N/A,#N/A,TRUE,"Accepted Quotes"}</definedName>
    <definedName name="mis" localSheetId="29" hidden="1">{#N/A,#N/A,TRUE,"Written Quote Out";#N/A,#N/A,TRUE,"Accepted Quotes"}</definedName>
    <definedName name="mis" localSheetId="26" hidden="1">{#N/A,#N/A,TRUE,"Written Quote Out";#N/A,#N/A,TRUE,"Accepted Quotes"}</definedName>
    <definedName name="mis" localSheetId="8" hidden="1">{#N/A,#N/A,TRUE,"Written Quote Out";#N/A,#N/A,TRUE,"Accepted Quotes"}</definedName>
    <definedName name="mis" localSheetId="46" hidden="1">{#N/A,#N/A,TRUE,"Written Quote Out";#N/A,#N/A,TRUE,"Accepted Quotes"}</definedName>
    <definedName name="mis" localSheetId="47" hidden="1">{#N/A,#N/A,TRUE,"Written Quote Out";#N/A,#N/A,TRUE,"Accepted Quotes"}</definedName>
    <definedName name="mis" localSheetId="44" hidden="1">{#N/A,#N/A,TRUE,"Written Quote Out";#N/A,#N/A,TRUE,"Accepted Quotes"}</definedName>
    <definedName name="mis" localSheetId="0" hidden="1">{#N/A,#N/A,TRUE,"Written Quote Out";#N/A,#N/A,TRUE,"Accepted Quotes"}</definedName>
    <definedName name="mis" localSheetId="9" hidden="1">{#N/A,#N/A,TRUE,"Written Quote Out";#N/A,#N/A,TRUE,"Accepted Quotes"}</definedName>
    <definedName name="mis" localSheetId="5" hidden="1">{#N/A,#N/A,TRUE,"Written Quote Out";#N/A,#N/A,TRUE,"Accepted Quotes"}</definedName>
    <definedName name="mis" localSheetId="6" hidden="1">{#N/A,#N/A,TRUE,"Written Quote Out";#N/A,#N/A,TRUE,"Accepted Quotes"}</definedName>
    <definedName name="mis" localSheetId="58" hidden="1">{#N/A,#N/A,TRUE,"Written Quote Out";#N/A,#N/A,TRUE,"Accepted Quotes"}</definedName>
    <definedName name="mis" localSheetId="37" hidden="1">{#N/A,#N/A,TRUE,"Written Quote Out";#N/A,#N/A,TRUE,"Accepted Quotes"}</definedName>
    <definedName name="mis" localSheetId="10" hidden="1">{#N/A,#N/A,TRUE,"Written Quote Out";#N/A,#N/A,TRUE,"Accepted Quotes"}</definedName>
    <definedName name="mis" localSheetId="3" hidden="1">{#N/A,#N/A,TRUE,"Written Quote Out";#N/A,#N/A,TRUE,"Accepted Quotes"}</definedName>
    <definedName name="mis" localSheetId="4" hidden="1">{#N/A,#N/A,TRUE,"Written Quote Out";#N/A,#N/A,TRUE,"Accepted Quotes"}</definedName>
    <definedName name="mis" localSheetId="57" hidden="1">{#N/A,#N/A,TRUE,"Written Quote Out";#N/A,#N/A,TRUE,"Accepted Quotes"}</definedName>
    <definedName name="mis" localSheetId="50" hidden="1">{#N/A,#N/A,TRUE,"Written Quote Out";#N/A,#N/A,TRUE,"Accepted Quotes"}</definedName>
    <definedName name="mis" localSheetId="56" hidden="1">{#N/A,#N/A,TRUE,"Written Quote Out";#N/A,#N/A,TRUE,"Accepted Quotes"}</definedName>
    <definedName name="mis" localSheetId="13" hidden="1">{#N/A,#N/A,TRUE,"Written Quote Out";#N/A,#N/A,TRUE,"Accepted Quotes"}</definedName>
    <definedName name="mis" localSheetId="12" hidden="1">{#N/A,#N/A,TRUE,"Written Quote Out";#N/A,#N/A,TRUE,"Accepted Quotes"}</definedName>
    <definedName name="mis" localSheetId="16" hidden="1">{#N/A,#N/A,TRUE,"Written Quote Out";#N/A,#N/A,TRUE,"Accepted Quotes"}</definedName>
    <definedName name="mis" localSheetId="25" hidden="1">{#N/A,#N/A,TRUE,"Written Quote Out";#N/A,#N/A,TRUE,"Accepted Quotes"}</definedName>
    <definedName name="mis" localSheetId="43" hidden="1">{#N/A,#N/A,TRUE,"Written Quote Out";#N/A,#N/A,TRUE,"Accepted Quotes"}</definedName>
    <definedName name="mis" localSheetId="36" hidden="1">{#N/A,#N/A,TRUE,"Written Quote Out";#N/A,#N/A,TRUE,"Accepted Quotes"}</definedName>
    <definedName name="mis" localSheetId="30" hidden="1">{#N/A,#N/A,TRUE,"Written Quote Out";#N/A,#N/A,TRUE,"Accepted Quotes"}</definedName>
    <definedName name="mis" localSheetId="34" hidden="1">{#N/A,#N/A,TRUE,"Written Quote Out";#N/A,#N/A,TRUE,"Accepted Quotes"}</definedName>
    <definedName name="mis" localSheetId="35" hidden="1">{#N/A,#N/A,TRUE,"Written Quote Out";#N/A,#N/A,TRUE,"Accepted Quotes"}</definedName>
    <definedName name="mis" localSheetId="31" hidden="1">{#N/A,#N/A,TRUE,"Written Quote Out";#N/A,#N/A,TRUE,"Accepted Quotes"}</definedName>
    <definedName name="mis" localSheetId="11" hidden="1">{#N/A,#N/A,TRUE,"Written Quote Out";#N/A,#N/A,TRUE,"Accepted Quotes"}</definedName>
    <definedName name="mis" hidden="1">{#N/A,#N/A,TRUE,"Written Quote Out";#N/A,#N/A,TRUE,"Accepted Quotes"}</definedName>
    <definedName name="mjkuu" localSheetId="15" hidden="1">{#N/A,#N/A,FALSE,"Written Quote Out";#N/A,#N/A,FALSE,"Accepted Quotes";#N/A,#N/A,FALSE,"Rejected"}</definedName>
    <definedName name="mjkuu" localSheetId="21" hidden="1">{#N/A,#N/A,FALSE,"Written Quote Out";#N/A,#N/A,FALSE,"Accepted Quotes";#N/A,#N/A,FALSE,"Rejected"}</definedName>
    <definedName name="mjkuu" localSheetId="20" hidden="1">{#N/A,#N/A,FALSE,"Written Quote Out";#N/A,#N/A,FALSE,"Accepted Quotes";#N/A,#N/A,FALSE,"Rejected"}</definedName>
    <definedName name="mjkuu" localSheetId="24" hidden="1">{#N/A,#N/A,FALSE,"Written Quote Out";#N/A,#N/A,FALSE,"Accepted Quotes";#N/A,#N/A,FALSE,"Rejected"}</definedName>
    <definedName name="mjkuu" localSheetId="17" hidden="1">{#N/A,#N/A,FALSE,"Written Quote Out";#N/A,#N/A,FALSE,"Accepted Quotes";#N/A,#N/A,FALSE,"Rejected"}</definedName>
    <definedName name="mjkuu" localSheetId="28" hidden="1">{#N/A,#N/A,FALSE,"Written Quote Out";#N/A,#N/A,FALSE,"Accepted Quotes";#N/A,#N/A,FALSE,"Rejected"}</definedName>
    <definedName name="mjkuu" localSheetId="29" hidden="1">{#N/A,#N/A,FALSE,"Written Quote Out";#N/A,#N/A,FALSE,"Accepted Quotes";#N/A,#N/A,FALSE,"Rejected"}</definedName>
    <definedName name="mjkuu" localSheetId="26" hidden="1">{#N/A,#N/A,FALSE,"Written Quote Out";#N/A,#N/A,FALSE,"Accepted Quotes";#N/A,#N/A,FALSE,"Rejected"}</definedName>
    <definedName name="mjkuu" localSheetId="8" hidden="1">{#N/A,#N/A,FALSE,"Written Quote Out";#N/A,#N/A,FALSE,"Accepted Quotes";#N/A,#N/A,FALSE,"Rejected"}</definedName>
    <definedName name="mjkuu" localSheetId="46" hidden="1">{#N/A,#N/A,FALSE,"Written Quote Out";#N/A,#N/A,FALSE,"Accepted Quotes";#N/A,#N/A,FALSE,"Rejected"}</definedName>
    <definedName name="mjkuu" localSheetId="47" hidden="1">{#N/A,#N/A,FALSE,"Written Quote Out";#N/A,#N/A,FALSE,"Accepted Quotes";#N/A,#N/A,FALSE,"Rejected"}</definedName>
    <definedName name="mjkuu" localSheetId="44" hidden="1">{#N/A,#N/A,FALSE,"Written Quote Out";#N/A,#N/A,FALSE,"Accepted Quotes";#N/A,#N/A,FALSE,"Rejected"}</definedName>
    <definedName name="mjkuu" localSheetId="0" hidden="1">{#N/A,#N/A,FALSE,"Written Quote Out";#N/A,#N/A,FALSE,"Accepted Quotes";#N/A,#N/A,FALSE,"Rejected"}</definedName>
    <definedName name="mjkuu" localSheetId="9" hidden="1">{#N/A,#N/A,FALSE,"Written Quote Out";#N/A,#N/A,FALSE,"Accepted Quotes";#N/A,#N/A,FALSE,"Rejected"}</definedName>
    <definedName name="mjkuu" localSheetId="5" hidden="1">{#N/A,#N/A,FALSE,"Written Quote Out";#N/A,#N/A,FALSE,"Accepted Quotes";#N/A,#N/A,FALSE,"Rejected"}</definedName>
    <definedName name="mjkuu" localSheetId="6" hidden="1">{#N/A,#N/A,FALSE,"Written Quote Out";#N/A,#N/A,FALSE,"Accepted Quotes";#N/A,#N/A,FALSE,"Rejected"}</definedName>
    <definedName name="mjkuu" localSheetId="58" hidden="1">{#N/A,#N/A,FALSE,"Written Quote Out";#N/A,#N/A,FALSE,"Accepted Quotes";#N/A,#N/A,FALSE,"Rejected"}</definedName>
    <definedName name="mjkuu" localSheetId="37" hidden="1">{#N/A,#N/A,FALSE,"Written Quote Out";#N/A,#N/A,FALSE,"Accepted Quotes";#N/A,#N/A,FALSE,"Rejected"}</definedName>
    <definedName name="mjkuu" localSheetId="10" hidden="1">{#N/A,#N/A,FALSE,"Written Quote Out";#N/A,#N/A,FALSE,"Accepted Quotes";#N/A,#N/A,FALSE,"Rejected"}</definedName>
    <definedName name="mjkuu" localSheetId="3" hidden="1">{#N/A,#N/A,FALSE,"Written Quote Out";#N/A,#N/A,FALSE,"Accepted Quotes";#N/A,#N/A,FALSE,"Rejected"}</definedName>
    <definedName name="mjkuu" localSheetId="4" hidden="1">{#N/A,#N/A,FALSE,"Written Quote Out";#N/A,#N/A,FALSE,"Accepted Quotes";#N/A,#N/A,FALSE,"Rejected"}</definedName>
    <definedName name="mjkuu" localSheetId="57" hidden="1">{#N/A,#N/A,FALSE,"Written Quote Out";#N/A,#N/A,FALSE,"Accepted Quotes";#N/A,#N/A,FALSE,"Rejected"}</definedName>
    <definedName name="mjkuu" localSheetId="50" hidden="1">{#N/A,#N/A,FALSE,"Written Quote Out";#N/A,#N/A,FALSE,"Accepted Quotes";#N/A,#N/A,FALSE,"Rejected"}</definedName>
    <definedName name="mjkuu" localSheetId="56" hidden="1">{#N/A,#N/A,FALSE,"Written Quote Out";#N/A,#N/A,FALSE,"Accepted Quotes";#N/A,#N/A,FALSE,"Rejected"}</definedName>
    <definedName name="mjkuu" localSheetId="13" hidden="1">{#N/A,#N/A,FALSE,"Written Quote Out";#N/A,#N/A,FALSE,"Accepted Quotes";#N/A,#N/A,FALSE,"Rejected"}</definedName>
    <definedName name="mjkuu" localSheetId="12" hidden="1">{#N/A,#N/A,FALSE,"Written Quote Out";#N/A,#N/A,FALSE,"Accepted Quotes";#N/A,#N/A,FALSE,"Rejected"}</definedName>
    <definedName name="mjkuu" localSheetId="16" hidden="1">{#N/A,#N/A,FALSE,"Written Quote Out";#N/A,#N/A,FALSE,"Accepted Quotes";#N/A,#N/A,FALSE,"Rejected"}</definedName>
    <definedName name="mjkuu" localSheetId="25" hidden="1">{#N/A,#N/A,FALSE,"Written Quote Out";#N/A,#N/A,FALSE,"Accepted Quotes";#N/A,#N/A,FALSE,"Rejected"}</definedName>
    <definedName name="mjkuu" localSheetId="43" hidden="1">{#N/A,#N/A,FALSE,"Written Quote Out";#N/A,#N/A,FALSE,"Accepted Quotes";#N/A,#N/A,FALSE,"Rejected"}</definedName>
    <definedName name="mjkuu" localSheetId="36" hidden="1">{#N/A,#N/A,FALSE,"Written Quote Out";#N/A,#N/A,FALSE,"Accepted Quotes";#N/A,#N/A,FALSE,"Rejected"}</definedName>
    <definedName name="mjkuu" localSheetId="30" hidden="1">{#N/A,#N/A,FALSE,"Written Quote Out";#N/A,#N/A,FALSE,"Accepted Quotes";#N/A,#N/A,FALSE,"Rejected"}</definedName>
    <definedName name="mjkuu" localSheetId="34" hidden="1">{#N/A,#N/A,FALSE,"Written Quote Out";#N/A,#N/A,FALSE,"Accepted Quotes";#N/A,#N/A,FALSE,"Rejected"}</definedName>
    <definedName name="mjkuu" localSheetId="35" hidden="1">{#N/A,#N/A,FALSE,"Written Quote Out";#N/A,#N/A,FALSE,"Accepted Quotes";#N/A,#N/A,FALSE,"Rejected"}</definedName>
    <definedName name="mjkuu" localSheetId="31" hidden="1">{#N/A,#N/A,FALSE,"Written Quote Out";#N/A,#N/A,FALSE,"Accepted Quotes";#N/A,#N/A,FALSE,"Rejected"}</definedName>
    <definedName name="mjkuu" localSheetId="11" hidden="1">{#N/A,#N/A,FALSE,"Written Quote Out";#N/A,#N/A,FALSE,"Accepted Quotes";#N/A,#N/A,FALSE,"Rejected"}</definedName>
    <definedName name="mjkuu" hidden="1">{#N/A,#N/A,FALSE,"Written Quote Out";#N/A,#N/A,FALSE,"Accepted Quotes";#N/A,#N/A,FALSE,"Rejected"}</definedName>
    <definedName name="mjn" localSheetId="15" hidden="1">{#N/A,#N/A,FALSE,"1157 Balance Sheet"}</definedName>
    <definedName name="mjn" localSheetId="58" hidden="1">{#N/A,#N/A,FALSE,"1157 Balance Sheet"}</definedName>
    <definedName name="mjn" localSheetId="3" hidden="1">{#N/A,#N/A,FALSE,"1157 Balance Sheet"}</definedName>
    <definedName name="mjn" localSheetId="4" hidden="1">{#N/A,#N/A,FALSE,"1157 Balance Sheet"}</definedName>
    <definedName name="mjn" localSheetId="50" hidden="1">{#N/A,#N/A,FALSE,"1157 Balance Sheet"}</definedName>
    <definedName name="mjn" localSheetId="16" hidden="1">{#N/A,#N/A,FALSE,"1157 Balance Sheet"}</definedName>
    <definedName name="mjn" localSheetId="25" hidden="1">{#N/A,#N/A,FALSE,"1157 Balance Sheet"}</definedName>
    <definedName name="mjn" localSheetId="43" hidden="1">{#N/A,#N/A,FALSE,"1157 Balance Sheet"}</definedName>
    <definedName name="mjn" localSheetId="36" hidden="1">{#N/A,#N/A,FALSE,"1157 Balance Sheet"}</definedName>
    <definedName name="mjn" localSheetId="30" hidden="1">{#N/A,#N/A,FALSE,"1157 Balance Sheet"}</definedName>
    <definedName name="mjn" hidden="1">{#N/A,#N/A,FALSE,"1157 Balance Sheet"}</definedName>
    <definedName name="mvjgh" localSheetId="15" hidden="1">{#N/A,#N/A,TRUE,"Written Quote Out";#N/A,#N/A,TRUE,"Accepted Quotes"}</definedName>
    <definedName name="mvjgh" localSheetId="21" hidden="1">{#N/A,#N/A,TRUE,"Written Quote Out";#N/A,#N/A,TRUE,"Accepted Quotes"}</definedName>
    <definedName name="mvjgh" localSheetId="20" hidden="1">{#N/A,#N/A,TRUE,"Written Quote Out";#N/A,#N/A,TRUE,"Accepted Quotes"}</definedName>
    <definedName name="mvjgh" localSheetId="24" hidden="1">{#N/A,#N/A,TRUE,"Written Quote Out";#N/A,#N/A,TRUE,"Accepted Quotes"}</definedName>
    <definedName name="mvjgh" localSheetId="17" hidden="1">{#N/A,#N/A,TRUE,"Written Quote Out";#N/A,#N/A,TRUE,"Accepted Quotes"}</definedName>
    <definedName name="mvjgh" localSheetId="28" hidden="1">{#N/A,#N/A,TRUE,"Written Quote Out";#N/A,#N/A,TRUE,"Accepted Quotes"}</definedName>
    <definedName name="mvjgh" localSheetId="29" hidden="1">{#N/A,#N/A,TRUE,"Written Quote Out";#N/A,#N/A,TRUE,"Accepted Quotes"}</definedName>
    <definedName name="mvjgh" localSheetId="26" hidden="1">{#N/A,#N/A,TRUE,"Written Quote Out";#N/A,#N/A,TRUE,"Accepted Quotes"}</definedName>
    <definedName name="mvjgh" localSheetId="8" hidden="1">{#N/A,#N/A,TRUE,"Written Quote Out";#N/A,#N/A,TRUE,"Accepted Quotes"}</definedName>
    <definedName name="mvjgh" localSheetId="46" hidden="1">{#N/A,#N/A,TRUE,"Written Quote Out";#N/A,#N/A,TRUE,"Accepted Quotes"}</definedName>
    <definedName name="mvjgh" localSheetId="47" hidden="1">{#N/A,#N/A,TRUE,"Written Quote Out";#N/A,#N/A,TRUE,"Accepted Quotes"}</definedName>
    <definedName name="mvjgh" localSheetId="44" hidden="1">{#N/A,#N/A,TRUE,"Written Quote Out";#N/A,#N/A,TRUE,"Accepted Quotes"}</definedName>
    <definedName name="mvjgh" localSheetId="0" hidden="1">{#N/A,#N/A,TRUE,"Written Quote Out";#N/A,#N/A,TRUE,"Accepted Quotes"}</definedName>
    <definedName name="mvjgh" localSheetId="9" hidden="1">{#N/A,#N/A,TRUE,"Written Quote Out";#N/A,#N/A,TRUE,"Accepted Quotes"}</definedName>
    <definedName name="mvjgh" localSheetId="5" hidden="1">{#N/A,#N/A,TRUE,"Written Quote Out";#N/A,#N/A,TRUE,"Accepted Quotes"}</definedName>
    <definedName name="mvjgh" localSheetId="6" hidden="1">{#N/A,#N/A,TRUE,"Written Quote Out";#N/A,#N/A,TRUE,"Accepted Quotes"}</definedName>
    <definedName name="mvjgh" localSheetId="58" hidden="1">{#N/A,#N/A,TRUE,"Written Quote Out";#N/A,#N/A,TRUE,"Accepted Quotes"}</definedName>
    <definedName name="mvjgh" localSheetId="37" hidden="1">{#N/A,#N/A,TRUE,"Written Quote Out";#N/A,#N/A,TRUE,"Accepted Quotes"}</definedName>
    <definedName name="mvjgh" localSheetId="10" hidden="1">{#N/A,#N/A,TRUE,"Written Quote Out";#N/A,#N/A,TRUE,"Accepted Quotes"}</definedName>
    <definedName name="mvjgh" localSheetId="3" hidden="1">{#N/A,#N/A,TRUE,"Written Quote Out";#N/A,#N/A,TRUE,"Accepted Quotes"}</definedName>
    <definedName name="mvjgh" localSheetId="4" hidden="1">{#N/A,#N/A,TRUE,"Written Quote Out";#N/A,#N/A,TRUE,"Accepted Quotes"}</definedName>
    <definedName name="mvjgh" localSheetId="57" hidden="1">{#N/A,#N/A,TRUE,"Written Quote Out";#N/A,#N/A,TRUE,"Accepted Quotes"}</definedName>
    <definedName name="mvjgh" localSheetId="50" hidden="1">{#N/A,#N/A,TRUE,"Written Quote Out";#N/A,#N/A,TRUE,"Accepted Quotes"}</definedName>
    <definedName name="mvjgh" localSheetId="56" hidden="1">{#N/A,#N/A,TRUE,"Written Quote Out";#N/A,#N/A,TRUE,"Accepted Quotes"}</definedName>
    <definedName name="mvjgh" localSheetId="13" hidden="1">{#N/A,#N/A,TRUE,"Written Quote Out";#N/A,#N/A,TRUE,"Accepted Quotes"}</definedName>
    <definedName name="mvjgh" localSheetId="12" hidden="1">{#N/A,#N/A,TRUE,"Written Quote Out";#N/A,#N/A,TRUE,"Accepted Quotes"}</definedName>
    <definedName name="mvjgh" localSheetId="16" hidden="1">{#N/A,#N/A,TRUE,"Written Quote Out";#N/A,#N/A,TRUE,"Accepted Quotes"}</definedName>
    <definedName name="mvjgh" localSheetId="25" hidden="1">{#N/A,#N/A,TRUE,"Written Quote Out";#N/A,#N/A,TRUE,"Accepted Quotes"}</definedName>
    <definedName name="mvjgh" localSheetId="43" hidden="1">{#N/A,#N/A,TRUE,"Written Quote Out";#N/A,#N/A,TRUE,"Accepted Quotes"}</definedName>
    <definedName name="mvjgh" localSheetId="36" hidden="1">{#N/A,#N/A,TRUE,"Written Quote Out";#N/A,#N/A,TRUE,"Accepted Quotes"}</definedName>
    <definedName name="mvjgh" localSheetId="30" hidden="1">{#N/A,#N/A,TRUE,"Written Quote Out";#N/A,#N/A,TRUE,"Accepted Quotes"}</definedName>
    <definedName name="mvjgh" localSheetId="34" hidden="1">{#N/A,#N/A,TRUE,"Written Quote Out";#N/A,#N/A,TRUE,"Accepted Quotes"}</definedName>
    <definedName name="mvjgh" localSheetId="35" hidden="1">{#N/A,#N/A,TRUE,"Written Quote Out";#N/A,#N/A,TRUE,"Accepted Quotes"}</definedName>
    <definedName name="mvjgh" localSheetId="31" hidden="1">{#N/A,#N/A,TRUE,"Written Quote Out";#N/A,#N/A,TRUE,"Accepted Quotes"}</definedName>
    <definedName name="mvjgh" localSheetId="11" hidden="1">{#N/A,#N/A,TRUE,"Written Quote Out";#N/A,#N/A,TRUE,"Accepted Quotes"}</definedName>
    <definedName name="mvjgh" hidden="1">{#N/A,#N/A,TRUE,"Written Quote Out";#N/A,#N/A,TRUE,"Accepted Quotes"}</definedName>
    <definedName name="my" localSheetId="15" hidden="1">{"NewCo_View",#N/A,FALSE,"Calculations"}</definedName>
    <definedName name="my" localSheetId="21" hidden="1">{"NewCo_View",#N/A,FALSE,"Calculations"}</definedName>
    <definedName name="my" localSheetId="20" hidden="1">{"NewCo_View",#N/A,FALSE,"Calculations"}</definedName>
    <definedName name="my" localSheetId="24" hidden="1">{"NewCo_View",#N/A,FALSE,"Calculations"}</definedName>
    <definedName name="my" localSheetId="17" hidden="1">{"NewCo_View",#N/A,FALSE,"Calculations"}</definedName>
    <definedName name="my" localSheetId="28" hidden="1">{"NewCo_View",#N/A,FALSE,"Calculations"}</definedName>
    <definedName name="my" localSheetId="29" hidden="1">{"NewCo_View",#N/A,FALSE,"Calculations"}</definedName>
    <definedName name="my" localSheetId="26" hidden="1">{"NewCo_View",#N/A,FALSE,"Calculations"}</definedName>
    <definedName name="my" localSheetId="8" hidden="1">{"NewCo_View",#N/A,FALSE,"Calculations"}</definedName>
    <definedName name="my" localSheetId="46" hidden="1">{"NewCo_View",#N/A,FALSE,"Calculations"}</definedName>
    <definedName name="my" localSheetId="47" hidden="1">{"NewCo_View",#N/A,FALSE,"Calculations"}</definedName>
    <definedName name="my" localSheetId="44" hidden="1">{"NewCo_View",#N/A,FALSE,"Calculations"}</definedName>
    <definedName name="my" localSheetId="0" hidden="1">{"NewCo_View",#N/A,FALSE,"Calculations"}</definedName>
    <definedName name="my" localSheetId="9" hidden="1">{"NewCo_View",#N/A,FALSE,"Calculations"}</definedName>
    <definedName name="my" localSheetId="5" hidden="1">{"NewCo_View",#N/A,FALSE,"Calculations"}</definedName>
    <definedName name="my" localSheetId="6" hidden="1">{"NewCo_View",#N/A,FALSE,"Calculations"}</definedName>
    <definedName name="my" localSheetId="58" hidden="1">{"NewCo_View",#N/A,FALSE,"Calculations"}</definedName>
    <definedName name="my" localSheetId="37" hidden="1">{"NewCo_View",#N/A,FALSE,"Calculations"}</definedName>
    <definedName name="my" localSheetId="10" hidden="1">{"NewCo_View",#N/A,FALSE,"Calculations"}</definedName>
    <definedName name="my" localSheetId="3" hidden="1">{"NewCo_View",#N/A,FALSE,"Calculations"}</definedName>
    <definedName name="my" localSheetId="4" hidden="1">{"NewCo_View",#N/A,FALSE,"Calculations"}</definedName>
    <definedName name="my" localSheetId="57" hidden="1">{"NewCo_View",#N/A,FALSE,"Calculations"}</definedName>
    <definedName name="my" localSheetId="50" hidden="1">{"NewCo_View",#N/A,FALSE,"Calculations"}</definedName>
    <definedName name="my" localSheetId="56" hidden="1">{"NewCo_View",#N/A,FALSE,"Calculations"}</definedName>
    <definedName name="my" localSheetId="13" hidden="1">{"NewCo_View",#N/A,FALSE,"Calculations"}</definedName>
    <definedName name="my" localSheetId="12" hidden="1">{"NewCo_View",#N/A,FALSE,"Calculations"}</definedName>
    <definedName name="my" localSheetId="16" hidden="1">{"NewCo_View",#N/A,FALSE,"Calculations"}</definedName>
    <definedName name="my" localSheetId="25" hidden="1">{"NewCo_View",#N/A,FALSE,"Calculations"}</definedName>
    <definedName name="my" localSheetId="43" hidden="1">{"NewCo_View",#N/A,FALSE,"Calculations"}</definedName>
    <definedName name="my" localSheetId="36" hidden="1">{"NewCo_View",#N/A,FALSE,"Calculations"}</definedName>
    <definedName name="my" localSheetId="30" hidden="1">{"NewCo_View",#N/A,FALSE,"Calculations"}</definedName>
    <definedName name="my" localSheetId="34" hidden="1">{"NewCo_View",#N/A,FALSE,"Calculations"}</definedName>
    <definedName name="my" localSheetId="35" hidden="1">{"NewCo_View",#N/A,FALSE,"Calculations"}</definedName>
    <definedName name="my" localSheetId="31" hidden="1">{"NewCo_View",#N/A,FALSE,"Calculations"}</definedName>
    <definedName name="my" localSheetId="11" hidden="1">{"NewCo_View",#N/A,FALSE,"Calculations"}</definedName>
    <definedName name="my" hidden="1">{"NewCo_View",#N/A,FALSE,"Calculations"}</definedName>
    <definedName name="N1TSXAPIXCtrl" localSheetId="58" hidden="1">#REF!</definedName>
    <definedName name="N1TSXAPIXCtrl" hidden="1">#REF!</definedName>
    <definedName name="N4TSXAPIXCtrl" localSheetId="58" hidden="1">#REF!</definedName>
    <definedName name="N4TSXAPIXCtrl" hidden="1">#REF!</definedName>
    <definedName name="N5TSXAPIXCtrl" localSheetId="58" hidden="1">#REF!</definedName>
    <definedName name="N5TSXAPIXCtrl" hidden="1">#REF!</definedName>
    <definedName name="N6TSXAPIXCtrl" localSheetId="58" hidden="1">#REF!</definedName>
    <definedName name="N6TSXAPIXCtrl" hidden="1">#REF!</definedName>
    <definedName name="name1" hidden="1">"c2205"</definedName>
    <definedName name="name3" hidden="1">"c2203"</definedName>
    <definedName name="Netherlands_chart_FooterType" hidden="1">"NONE"</definedName>
    <definedName name="Netherlands_FooterType" hidden="1">"NONE"</definedName>
    <definedName name="Netherlands_mid_cash_FooterType" hidden="1">"NONE"</definedName>
    <definedName name="Netherlands_tdc_FooterType" hidden="1">"NONE"</definedName>
    <definedName name="Netherlands_uq_cash_FooterType" hidden="1">"NONE"</definedName>
    <definedName name="new" localSheetId="15" hidden="1">{#N/A,#N/A,TRUE,"Written Quote Out";#N/A,#N/A,TRUE,"Accepted Quotes"}</definedName>
    <definedName name="new" localSheetId="21" hidden="1">{#N/A,#N/A,TRUE,"Written Quote Out";#N/A,#N/A,TRUE,"Accepted Quotes"}</definedName>
    <definedName name="new" localSheetId="20" hidden="1">{#N/A,#N/A,TRUE,"Written Quote Out";#N/A,#N/A,TRUE,"Accepted Quotes"}</definedName>
    <definedName name="new" localSheetId="24" hidden="1">{#N/A,#N/A,TRUE,"Written Quote Out";#N/A,#N/A,TRUE,"Accepted Quotes"}</definedName>
    <definedName name="new" localSheetId="17" hidden="1">{#N/A,#N/A,TRUE,"Written Quote Out";#N/A,#N/A,TRUE,"Accepted Quotes"}</definedName>
    <definedName name="new" localSheetId="28" hidden="1">{#N/A,#N/A,TRUE,"Written Quote Out";#N/A,#N/A,TRUE,"Accepted Quotes"}</definedName>
    <definedName name="new" localSheetId="29" hidden="1">{#N/A,#N/A,TRUE,"Written Quote Out";#N/A,#N/A,TRUE,"Accepted Quotes"}</definedName>
    <definedName name="new" localSheetId="26" hidden="1">{#N/A,#N/A,TRUE,"Written Quote Out";#N/A,#N/A,TRUE,"Accepted Quotes"}</definedName>
    <definedName name="new" localSheetId="8" hidden="1">{#N/A,#N/A,TRUE,"Written Quote Out";#N/A,#N/A,TRUE,"Accepted Quotes"}</definedName>
    <definedName name="new" localSheetId="46" hidden="1">{#N/A,#N/A,TRUE,"Written Quote Out";#N/A,#N/A,TRUE,"Accepted Quotes"}</definedName>
    <definedName name="new" localSheetId="47" hidden="1">{#N/A,#N/A,TRUE,"Written Quote Out";#N/A,#N/A,TRUE,"Accepted Quotes"}</definedName>
    <definedName name="new" localSheetId="44" hidden="1">{#N/A,#N/A,TRUE,"Written Quote Out";#N/A,#N/A,TRUE,"Accepted Quotes"}</definedName>
    <definedName name="new" localSheetId="0" hidden="1">{#N/A,#N/A,TRUE,"Written Quote Out";#N/A,#N/A,TRUE,"Accepted Quotes"}</definedName>
    <definedName name="new" localSheetId="9" hidden="1">{#N/A,#N/A,TRUE,"Written Quote Out";#N/A,#N/A,TRUE,"Accepted Quotes"}</definedName>
    <definedName name="new" localSheetId="5" hidden="1">{#N/A,#N/A,TRUE,"Written Quote Out";#N/A,#N/A,TRUE,"Accepted Quotes"}</definedName>
    <definedName name="new" localSheetId="6" hidden="1">{#N/A,#N/A,TRUE,"Written Quote Out";#N/A,#N/A,TRUE,"Accepted Quotes"}</definedName>
    <definedName name="new" localSheetId="58" hidden="1">{#N/A,#N/A,TRUE,"Written Quote Out";#N/A,#N/A,TRUE,"Accepted Quotes"}</definedName>
    <definedName name="new" localSheetId="37" hidden="1">{#N/A,#N/A,TRUE,"Written Quote Out";#N/A,#N/A,TRUE,"Accepted Quotes"}</definedName>
    <definedName name="new" localSheetId="10" hidden="1">{#N/A,#N/A,TRUE,"Written Quote Out";#N/A,#N/A,TRUE,"Accepted Quotes"}</definedName>
    <definedName name="new" localSheetId="3" hidden="1">{#N/A,#N/A,TRUE,"Written Quote Out";#N/A,#N/A,TRUE,"Accepted Quotes"}</definedName>
    <definedName name="new" localSheetId="4" hidden="1">{#N/A,#N/A,TRUE,"Written Quote Out";#N/A,#N/A,TRUE,"Accepted Quotes"}</definedName>
    <definedName name="new" localSheetId="57" hidden="1">{#N/A,#N/A,TRUE,"Written Quote Out";#N/A,#N/A,TRUE,"Accepted Quotes"}</definedName>
    <definedName name="new" localSheetId="50" hidden="1">{#N/A,#N/A,TRUE,"Written Quote Out";#N/A,#N/A,TRUE,"Accepted Quotes"}</definedName>
    <definedName name="new" localSheetId="56" hidden="1">{#N/A,#N/A,TRUE,"Written Quote Out";#N/A,#N/A,TRUE,"Accepted Quotes"}</definedName>
    <definedName name="new" localSheetId="13" hidden="1">{#N/A,#N/A,TRUE,"Written Quote Out";#N/A,#N/A,TRUE,"Accepted Quotes"}</definedName>
    <definedName name="new" localSheetId="12" hidden="1">{#N/A,#N/A,TRUE,"Written Quote Out";#N/A,#N/A,TRUE,"Accepted Quotes"}</definedName>
    <definedName name="new" localSheetId="16" hidden="1">{#N/A,#N/A,TRUE,"Written Quote Out";#N/A,#N/A,TRUE,"Accepted Quotes"}</definedName>
    <definedName name="new" localSheetId="25" hidden="1">{#N/A,#N/A,TRUE,"Written Quote Out";#N/A,#N/A,TRUE,"Accepted Quotes"}</definedName>
    <definedName name="new" localSheetId="43" hidden="1">{#N/A,#N/A,TRUE,"Written Quote Out";#N/A,#N/A,TRUE,"Accepted Quotes"}</definedName>
    <definedName name="new" localSheetId="36" hidden="1">{#N/A,#N/A,TRUE,"Written Quote Out";#N/A,#N/A,TRUE,"Accepted Quotes"}</definedName>
    <definedName name="new" localSheetId="30" hidden="1">{#N/A,#N/A,TRUE,"Written Quote Out";#N/A,#N/A,TRUE,"Accepted Quotes"}</definedName>
    <definedName name="new" localSheetId="34" hidden="1">{#N/A,#N/A,TRUE,"Written Quote Out";#N/A,#N/A,TRUE,"Accepted Quotes"}</definedName>
    <definedName name="new" localSheetId="35" hidden="1">{#N/A,#N/A,TRUE,"Written Quote Out";#N/A,#N/A,TRUE,"Accepted Quotes"}</definedName>
    <definedName name="new" localSheetId="31" hidden="1">{#N/A,#N/A,TRUE,"Written Quote Out";#N/A,#N/A,TRUE,"Accepted Quotes"}</definedName>
    <definedName name="new" localSheetId="11" hidden="1">{#N/A,#N/A,TRUE,"Written Quote Out";#N/A,#N/A,TRUE,"Accepted Quotes"}</definedName>
    <definedName name="new" hidden="1">{#N/A,#N/A,TRUE,"Written Quote Out";#N/A,#N/A,TRUE,"Accepted Quotes"}</definedName>
    <definedName name="nfjf" localSheetId="15" hidden="1">{#N/A,#N/A,TRUE,"Totals";#N/A,#N/A,TRUE,"Written Quote Out";#N/A,#N/A,TRUE,"Accepted Quotes";#N/A,#N/A,TRUE,"Application on";#N/A,#N/A,TRUE,"Rejected"}</definedName>
    <definedName name="nfjf" localSheetId="21" hidden="1">{#N/A,#N/A,TRUE,"Totals";#N/A,#N/A,TRUE,"Written Quote Out";#N/A,#N/A,TRUE,"Accepted Quotes";#N/A,#N/A,TRUE,"Application on";#N/A,#N/A,TRUE,"Rejected"}</definedName>
    <definedName name="nfjf" localSheetId="20" hidden="1">{#N/A,#N/A,TRUE,"Totals";#N/A,#N/A,TRUE,"Written Quote Out";#N/A,#N/A,TRUE,"Accepted Quotes";#N/A,#N/A,TRUE,"Application on";#N/A,#N/A,TRUE,"Rejected"}</definedName>
    <definedName name="nfjf" localSheetId="24" hidden="1">{#N/A,#N/A,TRUE,"Totals";#N/A,#N/A,TRUE,"Written Quote Out";#N/A,#N/A,TRUE,"Accepted Quotes";#N/A,#N/A,TRUE,"Application on";#N/A,#N/A,TRUE,"Rejected"}</definedName>
    <definedName name="nfjf" localSheetId="17" hidden="1">{#N/A,#N/A,TRUE,"Totals";#N/A,#N/A,TRUE,"Written Quote Out";#N/A,#N/A,TRUE,"Accepted Quotes";#N/A,#N/A,TRUE,"Application on";#N/A,#N/A,TRUE,"Rejected"}</definedName>
    <definedName name="nfjf" localSheetId="28" hidden="1">{#N/A,#N/A,TRUE,"Totals";#N/A,#N/A,TRUE,"Written Quote Out";#N/A,#N/A,TRUE,"Accepted Quotes";#N/A,#N/A,TRUE,"Application on";#N/A,#N/A,TRUE,"Rejected"}</definedName>
    <definedName name="nfjf" localSheetId="29" hidden="1">{#N/A,#N/A,TRUE,"Totals";#N/A,#N/A,TRUE,"Written Quote Out";#N/A,#N/A,TRUE,"Accepted Quotes";#N/A,#N/A,TRUE,"Application on";#N/A,#N/A,TRUE,"Rejected"}</definedName>
    <definedName name="nfjf" localSheetId="26" hidden="1">{#N/A,#N/A,TRUE,"Totals";#N/A,#N/A,TRUE,"Written Quote Out";#N/A,#N/A,TRUE,"Accepted Quotes";#N/A,#N/A,TRUE,"Application on";#N/A,#N/A,TRUE,"Rejected"}</definedName>
    <definedName name="nfjf" localSheetId="8" hidden="1">{#N/A,#N/A,TRUE,"Totals";#N/A,#N/A,TRUE,"Written Quote Out";#N/A,#N/A,TRUE,"Accepted Quotes";#N/A,#N/A,TRUE,"Application on";#N/A,#N/A,TRUE,"Rejected"}</definedName>
    <definedName name="nfjf" localSheetId="46" hidden="1">{#N/A,#N/A,TRUE,"Totals";#N/A,#N/A,TRUE,"Written Quote Out";#N/A,#N/A,TRUE,"Accepted Quotes";#N/A,#N/A,TRUE,"Application on";#N/A,#N/A,TRUE,"Rejected"}</definedName>
    <definedName name="nfjf" localSheetId="47" hidden="1">{#N/A,#N/A,TRUE,"Totals";#N/A,#N/A,TRUE,"Written Quote Out";#N/A,#N/A,TRUE,"Accepted Quotes";#N/A,#N/A,TRUE,"Application on";#N/A,#N/A,TRUE,"Rejected"}</definedName>
    <definedName name="nfjf" localSheetId="44" hidden="1">{#N/A,#N/A,TRUE,"Totals";#N/A,#N/A,TRUE,"Written Quote Out";#N/A,#N/A,TRUE,"Accepted Quotes";#N/A,#N/A,TRUE,"Application on";#N/A,#N/A,TRUE,"Rejected"}</definedName>
    <definedName name="nfjf" localSheetId="0" hidden="1">{#N/A,#N/A,TRUE,"Totals";#N/A,#N/A,TRUE,"Written Quote Out";#N/A,#N/A,TRUE,"Accepted Quotes";#N/A,#N/A,TRUE,"Application on";#N/A,#N/A,TRUE,"Rejected"}</definedName>
    <definedName name="nfjf" localSheetId="9" hidden="1">{#N/A,#N/A,TRUE,"Totals";#N/A,#N/A,TRUE,"Written Quote Out";#N/A,#N/A,TRUE,"Accepted Quotes";#N/A,#N/A,TRUE,"Application on";#N/A,#N/A,TRUE,"Rejected"}</definedName>
    <definedName name="nfjf" localSheetId="5" hidden="1">{#N/A,#N/A,TRUE,"Totals";#N/A,#N/A,TRUE,"Written Quote Out";#N/A,#N/A,TRUE,"Accepted Quotes";#N/A,#N/A,TRUE,"Application on";#N/A,#N/A,TRUE,"Rejected"}</definedName>
    <definedName name="nfjf" localSheetId="6" hidden="1">{#N/A,#N/A,TRUE,"Totals";#N/A,#N/A,TRUE,"Written Quote Out";#N/A,#N/A,TRUE,"Accepted Quotes";#N/A,#N/A,TRUE,"Application on";#N/A,#N/A,TRUE,"Rejected"}</definedName>
    <definedName name="nfjf" localSheetId="58" hidden="1">{#N/A,#N/A,TRUE,"Totals";#N/A,#N/A,TRUE,"Written Quote Out";#N/A,#N/A,TRUE,"Accepted Quotes";#N/A,#N/A,TRUE,"Application on";#N/A,#N/A,TRUE,"Rejected"}</definedName>
    <definedName name="nfjf" localSheetId="37" hidden="1">{#N/A,#N/A,TRUE,"Totals";#N/A,#N/A,TRUE,"Written Quote Out";#N/A,#N/A,TRUE,"Accepted Quotes";#N/A,#N/A,TRUE,"Application on";#N/A,#N/A,TRUE,"Rejected"}</definedName>
    <definedName name="nfjf" localSheetId="10" hidden="1">{#N/A,#N/A,TRUE,"Totals";#N/A,#N/A,TRUE,"Written Quote Out";#N/A,#N/A,TRUE,"Accepted Quotes";#N/A,#N/A,TRUE,"Application on";#N/A,#N/A,TRUE,"Rejected"}</definedName>
    <definedName name="nfjf" localSheetId="3" hidden="1">{#N/A,#N/A,TRUE,"Totals";#N/A,#N/A,TRUE,"Written Quote Out";#N/A,#N/A,TRUE,"Accepted Quotes";#N/A,#N/A,TRUE,"Application on";#N/A,#N/A,TRUE,"Rejected"}</definedName>
    <definedName name="nfjf" localSheetId="4" hidden="1">{#N/A,#N/A,TRUE,"Totals";#N/A,#N/A,TRUE,"Written Quote Out";#N/A,#N/A,TRUE,"Accepted Quotes";#N/A,#N/A,TRUE,"Application on";#N/A,#N/A,TRUE,"Rejected"}</definedName>
    <definedName name="nfjf" localSheetId="57" hidden="1">{#N/A,#N/A,TRUE,"Totals";#N/A,#N/A,TRUE,"Written Quote Out";#N/A,#N/A,TRUE,"Accepted Quotes";#N/A,#N/A,TRUE,"Application on";#N/A,#N/A,TRUE,"Rejected"}</definedName>
    <definedName name="nfjf" localSheetId="50" hidden="1">{#N/A,#N/A,TRUE,"Totals";#N/A,#N/A,TRUE,"Written Quote Out";#N/A,#N/A,TRUE,"Accepted Quotes";#N/A,#N/A,TRUE,"Application on";#N/A,#N/A,TRUE,"Rejected"}</definedName>
    <definedName name="nfjf" localSheetId="56" hidden="1">{#N/A,#N/A,TRUE,"Totals";#N/A,#N/A,TRUE,"Written Quote Out";#N/A,#N/A,TRUE,"Accepted Quotes";#N/A,#N/A,TRUE,"Application on";#N/A,#N/A,TRUE,"Rejected"}</definedName>
    <definedName name="nfjf" localSheetId="13" hidden="1">{#N/A,#N/A,TRUE,"Totals";#N/A,#N/A,TRUE,"Written Quote Out";#N/A,#N/A,TRUE,"Accepted Quotes";#N/A,#N/A,TRUE,"Application on";#N/A,#N/A,TRUE,"Rejected"}</definedName>
    <definedName name="nfjf" localSheetId="12" hidden="1">{#N/A,#N/A,TRUE,"Totals";#N/A,#N/A,TRUE,"Written Quote Out";#N/A,#N/A,TRUE,"Accepted Quotes";#N/A,#N/A,TRUE,"Application on";#N/A,#N/A,TRUE,"Rejected"}</definedName>
    <definedName name="nfjf" localSheetId="16" hidden="1">{#N/A,#N/A,TRUE,"Totals";#N/A,#N/A,TRUE,"Written Quote Out";#N/A,#N/A,TRUE,"Accepted Quotes";#N/A,#N/A,TRUE,"Application on";#N/A,#N/A,TRUE,"Rejected"}</definedName>
    <definedName name="nfjf" localSheetId="25" hidden="1">{#N/A,#N/A,TRUE,"Totals";#N/A,#N/A,TRUE,"Written Quote Out";#N/A,#N/A,TRUE,"Accepted Quotes";#N/A,#N/A,TRUE,"Application on";#N/A,#N/A,TRUE,"Rejected"}</definedName>
    <definedName name="nfjf" localSheetId="43" hidden="1">{#N/A,#N/A,TRUE,"Totals";#N/A,#N/A,TRUE,"Written Quote Out";#N/A,#N/A,TRUE,"Accepted Quotes";#N/A,#N/A,TRUE,"Application on";#N/A,#N/A,TRUE,"Rejected"}</definedName>
    <definedName name="nfjf" localSheetId="36" hidden="1">{#N/A,#N/A,TRUE,"Totals";#N/A,#N/A,TRUE,"Written Quote Out";#N/A,#N/A,TRUE,"Accepted Quotes";#N/A,#N/A,TRUE,"Application on";#N/A,#N/A,TRUE,"Rejected"}</definedName>
    <definedName name="nfjf" localSheetId="30" hidden="1">{#N/A,#N/A,TRUE,"Totals";#N/A,#N/A,TRUE,"Written Quote Out";#N/A,#N/A,TRUE,"Accepted Quotes";#N/A,#N/A,TRUE,"Application on";#N/A,#N/A,TRUE,"Rejected"}</definedName>
    <definedName name="nfjf" localSheetId="34" hidden="1">{#N/A,#N/A,TRUE,"Totals";#N/A,#N/A,TRUE,"Written Quote Out";#N/A,#N/A,TRUE,"Accepted Quotes";#N/A,#N/A,TRUE,"Application on";#N/A,#N/A,TRUE,"Rejected"}</definedName>
    <definedName name="nfjf" localSheetId="35" hidden="1">{#N/A,#N/A,TRUE,"Totals";#N/A,#N/A,TRUE,"Written Quote Out";#N/A,#N/A,TRUE,"Accepted Quotes";#N/A,#N/A,TRUE,"Application on";#N/A,#N/A,TRUE,"Rejected"}</definedName>
    <definedName name="nfjf" localSheetId="31" hidden="1">{#N/A,#N/A,TRUE,"Totals";#N/A,#N/A,TRUE,"Written Quote Out";#N/A,#N/A,TRUE,"Accepted Quotes";#N/A,#N/A,TRUE,"Application on";#N/A,#N/A,TRUE,"Rejected"}</definedName>
    <definedName name="nfjf" localSheetId="11" hidden="1">{#N/A,#N/A,TRUE,"Totals";#N/A,#N/A,TRUE,"Written Quote Out";#N/A,#N/A,TRUE,"Accepted Quotes";#N/A,#N/A,TRUE,"Application on";#N/A,#N/A,TRUE,"Rejected"}</definedName>
    <definedName name="nfjf" hidden="1">{#N/A,#N/A,TRUE,"Totals";#N/A,#N/A,TRUE,"Written Quote Out";#N/A,#N/A,TRUE,"Accepted Quotes";#N/A,#N/A,TRUE,"Application on";#N/A,#N/A,TRUE,"Rejected"}</definedName>
    <definedName name="nhjgf" localSheetId="15" hidden="1">{#N/A,#N/A,TRUE,"Written Quote Out";#N/A,#N/A,TRUE,"Accepted Quotes"}</definedName>
    <definedName name="nhjgf" localSheetId="21" hidden="1">{#N/A,#N/A,TRUE,"Written Quote Out";#N/A,#N/A,TRUE,"Accepted Quotes"}</definedName>
    <definedName name="nhjgf" localSheetId="20" hidden="1">{#N/A,#N/A,TRUE,"Written Quote Out";#N/A,#N/A,TRUE,"Accepted Quotes"}</definedName>
    <definedName name="nhjgf" localSheetId="24" hidden="1">{#N/A,#N/A,TRUE,"Written Quote Out";#N/A,#N/A,TRUE,"Accepted Quotes"}</definedName>
    <definedName name="nhjgf" localSheetId="17" hidden="1">{#N/A,#N/A,TRUE,"Written Quote Out";#N/A,#N/A,TRUE,"Accepted Quotes"}</definedName>
    <definedName name="nhjgf" localSheetId="28" hidden="1">{#N/A,#N/A,TRUE,"Written Quote Out";#N/A,#N/A,TRUE,"Accepted Quotes"}</definedName>
    <definedName name="nhjgf" localSheetId="29" hidden="1">{#N/A,#N/A,TRUE,"Written Quote Out";#N/A,#N/A,TRUE,"Accepted Quotes"}</definedName>
    <definedName name="nhjgf" localSheetId="26" hidden="1">{#N/A,#N/A,TRUE,"Written Quote Out";#N/A,#N/A,TRUE,"Accepted Quotes"}</definedName>
    <definedName name="nhjgf" localSheetId="8" hidden="1">{#N/A,#N/A,TRUE,"Written Quote Out";#N/A,#N/A,TRUE,"Accepted Quotes"}</definedName>
    <definedName name="nhjgf" localSheetId="46" hidden="1">{#N/A,#N/A,TRUE,"Written Quote Out";#N/A,#N/A,TRUE,"Accepted Quotes"}</definedName>
    <definedName name="nhjgf" localSheetId="47" hidden="1">{#N/A,#N/A,TRUE,"Written Quote Out";#N/A,#N/A,TRUE,"Accepted Quotes"}</definedName>
    <definedName name="nhjgf" localSheetId="44" hidden="1">{#N/A,#N/A,TRUE,"Written Quote Out";#N/A,#N/A,TRUE,"Accepted Quotes"}</definedName>
    <definedName name="nhjgf" localSheetId="0" hidden="1">{#N/A,#N/A,TRUE,"Written Quote Out";#N/A,#N/A,TRUE,"Accepted Quotes"}</definedName>
    <definedName name="nhjgf" localSheetId="9" hidden="1">{#N/A,#N/A,TRUE,"Written Quote Out";#N/A,#N/A,TRUE,"Accepted Quotes"}</definedName>
    <definedName name="nhjgf" localSheetId="5" hidden="1">{#N/A,#N/A,TRUE,"Written Quote Out";#N/A,#N/A,TRUE,"Accepted Quotes"}</definedName>
    <definedName name="nhjgf" localSheetId="6" hidden="1">{#N/A,#N/A,TRUE,"Written Quote Out";#N/A,#N/A,TRUE,"Accepted Quotes"}</definedName>
    <definedName name="nhjgf" localSheetId="58" hidden="1">{#N/A,#N/A,TRUE,"Written Quote Out";#N/A,#N/A,TRUE,"Accepted Quotes"}</definedName>
    <definedName name="nhjgf" localSheetId="37" hidden="1">{#N/A,#N/A,TRUE,"Written Quote Out";#N/A,#N/A,TRUE,"Accepted Quotes"}</definedName>
    <definedName name="nhjgf" localSheetId="10" hidden="1">{#N/A,#N/A,TRUE,"Written Quote Out";#N/A,#N/A,TRUE,"Accepted Quotes"}</definedName>
    <definedName name="nhjgf" localSheetId="3" hidden="1">{#N/A,#N/A,TRUE,"Written Quote Out";#N/A,#N/A,TRUE,"Accepted Quotes"}</definedName>
    <definedName name="nhjgf" localSheetId="4" hidden="1">{#N/A,#N/A,TRUE,"Written Quote Out";#N/A,#N/A,TRUE,"Accepted Quotes"}</definedName>
    <definedName name="nhjgf" localSheetId="57" hidden="1">{#N/A,#N/A,TRUE,"Written Quote Out";#N/A,#N/A,TRUE,"Accepted Quotes"}</definedName>
    <definedName name="nhjgf" localSheetId="50" hidden="1">{#N/A,#N/A,TRUE,"Written Quote Out";#N/A,#N/A,TRUE,"Accepted Quotes"}</definedName>
    <definedName name="nhjgf" localSheetId="56" hidden="1">{#N/A,#N/A,TRUE,"Written Quote Out";#N/A,#N/A,TRUE,"Accepted Quotes"}</definedName>
    <definedName name="nhjgf" localSheetId="13" hidden="1">{#N/A,#N/A,TRUE,"Written Quote Out";#N/A,#N/A,TRUE,"Accepted Quotes"}</definedName>
    <definedName name="nhjgf" localSheetId="12" hidden="1">{#N/A,#N/A,TRUE,"Written Quote Out";#N/A,#N/A,TRUE,"Accepted Quotes"}</definedName>
    <definedName name="nhjgf" localSheetId="16" hidden="1">{#N/A,#N/A,TRUE,"Written Quote Out";#N/A,#N/A,TRUE,"Accepted Quotes"}</definedName>
    <definedName name="nhjgf" localSheetId="25" hidden="1">{#N/A,#N/A,TRUE,"Written Quote Out";#N/A,#N/A,TRUE,"Accepted Quotes"}</definedName>
    <definedName name="nhjgf" localSheetId="43" hidden="1">{#N/A,#N/A,TRUE,"Written Quote Out";#N/A,#N/A,TRUE,"Accepted Quotes"}</definedName>
    <definedName name="nhjgf" localSheetId="36" hidden="1">{#N/A,#N/A,TRUE,"Written Quote Out";#N/A,#N/A,TRUE,"Accepted Quotes"}</definedName>
    <definedName name="nhjgf" localSheetId="30" hidden="1">{#N/A,#N/A,TRUE,"Written Quote Out";#N/A,#N/A,TRUE,"Accepted Quotes"}</definedName>
    <definedName name="nhjgf" localSheetId="34" hidden="1">{#N/A,#N/A,TRUE,"Written Quote Out";#N/A,#N/A,TRUE,"Accepted Quotes"}</definedName>
    <definedName name="nhjgf" localSheetId="35" hidden="1">{#N/A,#N/A,TRUE,"Written Quote Out";#N/A,#N/A,TRUE,"Accepted Quotes"}</definedName>
    <definedName name="nhjgf" localSheetId="31" hidden="1">{#N/A,#N/A,TRUE,"Written Quote Out";#N/A,#N/A,TRUE,"Accepted Quotes"}</definedName>
    <definedName name="nhjgf" localSheetId="11" hidden="1">{#N/A,#N/A,TRUE,"Written Quote Out";#N/A,#N/A,TRUE,"Accepted Quotes"}</definedName>
    <definedName name="nhjgf" hidden="1">{#N/A,#N/A,TRUE,"Written Quote Out";#N/A,#N/A,TRUE,"Accepted Quotes"}</definedName>
    <definedName name="nhy" localSheetId="15" hidden="1">{"fis.dbo.r1_datasum"}</definedName>
    <definedName name="nhy" localSheetId="21" hidden="1">{"fis.dbo.r1_datasum"}</definedName>
    <definedName name="nhy" localSheetId="20" hidden="1">{"fis.dbo.r1_datasum"}</definedName>
    <definedName name="nhy" localSheetId="24" hidden="1">{"fis.dbo.r1_datasum"}</definedName>
    <definedName name="nhy" localSheetId="17" hidden="1">{"fis.dbo.r1_datasum"}</definedName>
    <definedName name="nhy" localSheetId="28" hidden="1">{"fis.dbo.r1_datasum"}</definedName>
    <definedName name="nhy" localSheetId="29" hidden="1">{"fis.dbo.r1_datasum"}</definedName>
    <definedName name="nhy" localSheetId="26" hidden="1">{"fis.dbo.r1_datasum"}</definedName>
    <definedName name="nhy" localSheetId="8" hidden="1">{"fis.dbo.r1_datasum"}</definedName>
    <definedName name="nhy" localSheetId="46" hidden="1">{"fis.dbo.r1_datasum"}</definedName>
    <definedName name="nhy" localSheetId="47" hidden="1">{"fis.dbo.r1_datasum"}</definedName>
    <definedName name="nhy" localSheetId="44" hidden="1">{"fis.dbo.r1_datasum"}</definedName>
    <definedName name="nhy" localSheetId="0" hidden="1">{"fis.dbo.r1_datasum"}</definedName>
    <definedName name="nhy" localSheetId="9" hidden="1">{"fis.dbo.r1_datasum"}</definedName>
    <definedName name="nhy" localSheetId="5" hidden="1">{"fis.dbo.r1_datasum"}</definedName>
    <definedName name="nhy" localSheetId="6" hidden="1">{"fis.dbo.r1_datasum"}</definedName>
    <definedName name="nhy" localSheetId="58" hidden="1">{"fis.dbo.r1_datasum"}</definedName>
    <definedName name="nhy" localSheetId="37" hidden="1">{"fis.dbo.r1_datasum"}</definedName>
    <definedName name="nhy" localSheetId="10" hidden="1">{"fis.dbo.r1_datasum"}</definedName>
    <definedName name="nhy" localSheetId="3" hidden="1">{"fis.dbo.r1_datasum"}</definedName>
    <definedName name="nhy" localSheetId="4" hidden="1">{"fis.dbo.r1_datasum"}</definedName>
    <definedName name="nhy" localSheetId="57" hidden="1">{"fis.dbo.r1_datasum"}</definedName>
    <definedName name="nhy" localSheetId="50" hidden="1">{"fis.dbo.r1_datasum"}</definedName>
    <definedName name="nhy" localSheetId="56" hidden="1">{"fis.dbo.r1_datasum"}</definedName>
    <definedName name="nhy" localSheetId="13" hidden="1">{"fis.dbo.r1_datasum"}</definedName>
    <definedName name="nhy" localSheetId="12" hidden="1">{"fis.dbo.r1_datasum"}</definedName>
    <definedName name="nhy" localSheetId="16" hidden="1">{"fis.dbo.r1_datasum"}</definedName>
    <definedName name="nhy" localSheetId="25" hidden="1">{"fis.dbo.r1_datasum"}</definedName>
    <definedName name="nhy" localSheetId="43" hidden="1">{"fis.dbo.r1_datasum"}</definedName>
    <definedName name="nhy" localSheetId="36" hidden="1">{"fis.dbo.r1_datasum"}</definedName>
    <definedName name="nhy" localSheetId="30" hidden="1">{"fis.dbo.r1_datasum"}</definedName>
    <definedName name="nhy" localSheetId="34" hidden="1">{"fis.dbo.r1_datasum"}</definedName>
    <definedName name="nhy" localSheetId="35" hidden="1">{"fis.dbo.r1_datasum"}</definedName>
    <definedName name="nhy" localSheetId="31" hidden="1">{"fis.dbo.r1_datasum"}</definedName>
    <definedName name="nhy" localSheetId="11" hidden="1">{"fis.dbo.r1_datasum"}</definedName>
    <definedName name="nhy" hidden="1">{"fis.dbo.r1_datasum"}</definedName>
    <definedName name="nnhv" localSheetId="15" hidden="1">{"NewCo_View",#N/A,FALSE,"Calculations"}</definedName>
    <definedName name="nnhv" localSheetId="21" hidden="1">{"NewCo_View",#N/A,FALSE,"Calculations"}</definedName>
    <definedName name="nnhv" localSheetId="20" hidden="1">{"NewCo_View",#N/A,FALSE,"Calculations"}</definedName>
    <definedName name="nnhv" localSheetId="24" hidden="1">{"NewCo_View",#N/A,FALSE,"Calculations"}</definedName>
    <definedName name="nnhv" localSheetId="17" hidden="1">{"NewCo_View",#N/A,FALSE,"Calculations"}</definedName>
    <definedName name="nnhv" localSheetId="28" hidden="1">{"NewCo_View",#N/A,FALSE,"Calculations"}</definedName>
    <definedName name="nnhv" localSheetId="29" hidden="1">{"NewCo_View",#N/A,FALSE,"Calculations"}</definedName>
    <definedName name="nnhv" localSheetId="26" hidden="1">{"NewCo_View",#N/A,FALSE,"Calculations"}</definedName>
    <definedName name="nnhv" localSheetId="8" hidden="1">{"NewCo_View",#N/A,FALSE,"Calculations"}</definedName>
    <definedName name="nnhv" localSheetId="46" hidden="1">{"NewCo_View",#N/A,FALSE,"Calculations"}</definedName>
    <definedName name="nnhv" localSheetId="47" hidden="1">{"NewCo_View",#N/A,FALSE,"Calculations"}</definedName>
    <definedName name="nnhv" localSheetId="44" hidden="1">{"NewCo_View",#N/A,FALSE,"Calculations"}</definedName>
    <definedName name="nnhv" localSheetId="0" hidden="1">{"NewCo_View",#N/A,FALSE,"Calculations"}</definedName>
    <definedName name="nnhv" localSheetId="9" hidden="1">{"NewCo_View",#N/A,FALSE,"Calculations"}</definedName>
    <definedName name="nnhv" localSheetId="5" hidden="1">{"NewCo_View",#N/A,FALSE,"Calculations"}</definedName>
    <definedName name="nnhv" localSheetId="6" hidden="1">{"NewCo_View",#N/A,FALSE,"Calculations"}</definedName>
    <definedName name="nnhv" localSheetId="58" hidden="1">{"NewCo_View",#N/A,FALSE,"Calculations"}</definedName>
    <definedName name="nnhv" localSheetId="37" hidden="1">{"NewCo_View",#N/A,FALSE,"Calculations"}</definedName>
    <definedName name="nnhv" localSheetId="10" hidden="1">{"NewCo_View",#N/A,FALSE,"Calculations"}</definedName>
    <definedName name="nnhv" localSheetId="3" hidden="1">{"NewCo_View",#N/A,FALSE,"Calculations"}</definedName>
    <definedName name="nnhv" localSheetId="4" hidden="1">{"NewCo_View",#N/A,FALSE,"Calculations"}</definedName>
    <definedName name="nnhv" localSheetId="57" hidden="1">{"NewCo_View",#N/A,FALSE,"Calculations"}</definedName>
    <definedName name="nnhv" localSheetId="50" hidden="1">{"NewCo_View",#N/A,FALSE,"Calculations"}</definedName>
    <definedName name="nnhv" localSheetId="56" hidden="1">{"NewCo_View",#N/A,FALSE,"Calculations"}</definedName>
    <definedName name="nnhv" localSheetId="13" hidden="1">{"NewCo_View",#N/A,FALSE,"Calculations"}</definedName>
    <definedName name="nnhv" localSheetId="12" hidden="1">{"NewCo_View",#N/A,FALSE,"Calculations"}</definedName>
    <definedName name="nnhv" localSheetId="16" hidden="1">{"NewCo_View",#N/A,FALSE,"Calculations"}</definedName>
    <definedName name="nnhv" localSheetId="25" hidden="1">{"NewCo_View",#N/A,FALSE,"Calculations"}</definedName>
    <definedName name="nnhv" localSheetId="43" hidden="1">{"NewCo_View",#N/A,FALSE,"Calculations"}</definedName>
    <definedName name="nnhv" localSheetId="36" hidden="1">{"NewCo_View",#N/A,FALSE,"Calculations"}</definedName>
    <definedName name="nnhv" localSheetId="30" hidden="1">{"NewCo_View",#N/A,FALSE,"Calculations"}</definedName>
    <definedName name="nnhv" localSheetId="34" hidden="1">{"NewCo_View",#N/A,FALSE,"Calculations"}</definedName>
    <definedName name="nnhv" localSheetId="35" hidden="1">{"NewCo_View",#N/A,FALSE,"Calculations"}</definedName>
    <definedName name="nnhv" localSheetId="31" hidden="1">{"NewCo_View",#N/A,FALSE,"Calculations"}</definedName>
    <definedName name="nnhv" localSheetId="11" hidden="1">{"NewCo_View",#N/A,FALSE,"Calculations"}</definedName>
    <definedName name="nnhv" hidden="1">{"NewCo_View",#N/A,FALSE,"Calculations"}</definedName>
    <definedName name="Novo" localSheetId="15" hidden="1">{"a_assump1",#N/A,FALSE,"BPlan 96-00 - Base";"a_assump2",#N/A,FALSE,"BPlan 96-00 - Base";"a_plus",#N/A,FALSE,"BPlan 96-00 - Base";"a_bs",#N/A,FALSE,"BPlan 96-00 - Base";"a_cf",#N/A,FALSE,"BPlan 96-00 - Base";"a_irrbase",#N/A,FALSE,"BPlan 96-00 - Base";"a_notes",#N/A,FALSE,"BPlan 96-00 - Base"}</definedName>
    <definedName name="Novo" localSheetId="21" hidden="1">{"a_assump1",#N/A,FALSE,"BPlan 96-00 - Base";"a_assump2",#N/A,FALSE,"BPlan 96-00 - Base";"a_plus",#N/A,FALSE,"BPlan 96-00 - Base";"a_bs",#N/A,FALSE,"BPlan 96-00 - Base";"a_cf",#N/A,FALSE,"BPlan 96-00 - Base";"a_irrbase",#N/A,FALSE,"BPlan 96-00 - Base";"a_notes",#N/A,FALSE,"BPlan 96-00 - Base"}</definedName>
    <definedName name="Novo" localSheetId="20" hidden="1">{"a_assump1",#N/A,FALSE,"BPlan 96-00 - Base";"a_assump2",#N/A,FALSE,"BPlan 96-00 - Base";"a_plus",#N/A,FALSE,"BPlan 96-00 - Base";"a_bs",#N/A,FALSE,"BPlan 96-00 - Base";"a_cf",#N/A,FALSE,"BPlan 96-00 - Base";"a_irrbase",#N/A,FALSE,"BPlan 96-00 - Base";"a_notes",#N/A,FALSE,"BPlan 96-00 - Base"}</definedName>
    <definedName name="Novo" localSheetId="24" hidden="1">{"a_assump1",#N/A,FALSE,"BPlan 96-00 - Base";"a_assump2",#N/A,FALSE,"BPlan 96-00 - Base";"a_plus",#N/A,FALSE,"BPlan 96-00 - Base";"a_bs",#N/A,FALSE,"BPlan 96-00 - Base";"a_cf",#N/A,FALSE,"BPlan 96-00 - Base";"a_irrbase",#N/A,FALSE,"BPlan 96-00 - Base";"a_notes",#N/A,FALSE,"BPlan 96-00 - Base"}</definedName>
    <definedName name="Novo" localSheetId="17" hidden="1">{"a_assump1",#N/A,FALSE,"BPlan 96-00 - Base";"a_assump2",#N/A,FALSE,"BPlan 96-00 - Base";"a_plus",#N/A,FALSE,"BPlan 96-00 - Base";"a_bs",#N/A,FALSE,"BPlan 96-00 - Base";"a_cf",#N/A,FALSE,"BPlan 96-00 - Base";"a_irrbase",#N/A,FALSE,"BPlan 96-00 - Base";"a_notes",#N/A,FALSE,"BPlan 96-00 - Base"}</definedName>
    <definedName name="Novo" localSheetId="28" hidden="1">{"a_assump1",#N/A,FALSE,"BPlan 96-00 - Base";"a_assump2",#N/A,FALSE,"BPlan 96-00 - Base";"a_plus",#N/A,FALSE,"BPlan 96-00 - Base";"a_bs",#N/A,FALSE,"BPlan 96-00 - Base";"a_cf",#N/A,FALSE,"BPlan 96-00 - Base";"a_irrbase",#N/A,FALSE,"BPlan 96-00 - Base";"a_notes",#N/A,FALSE,"BPlan 96-00 - Base"}</definedName>
    <definedName name="Novo" localSheetId="29" hidden="1">{"a_assump1",#N/A,FALSE,"BPlan 96-00 - Base";"a_assump2",#N/A,FALSE,"BPlan 96-00 - Base";"a_plus",#N/A,FALSE,"BPlan 96-00 - Base";"a_bs",#N/A,FALSE,"BPlan 96-00 - Base";"a_cf",#N/A,FALSE,"BPlan 96-00 - Base";"a_irrbase",#N/A,FALSE,"BPlan 96-00 - Base";"a_notes",#N/A,FALSE,"BPlan 96-00 - Base"}</definedName>
    <definedName name="Novo" localSheetId="26" hidden="1">{"a_assump1",#N/A,FALSE,"BPlan 96-00 - Base";"a_assump2",#N/A,FALSE,"BPlan 96-00 - Base";"a_plus",#N/A,FALSE,"BPlan 96-00 - Base";"a_bs",#N/A,FALSE,"BPlan 96-00 - Base";"a_cf",#N/A,FALSE,"BPlan 96-00 - Base";"a_irrbase",#N/A,FALSE,"BPlan 96-00 - Base";"a_notes",#N/A,FALSE,"BPlan 96-00 - Base"}</definedName>
    <definedName name="Novo" localSheetId="8" hidden="1">{"a_assump1",#N/A,FALSE,"BPlan 96-00 - Base";"a_assump2",#N/A,FALSE,"BPlan 96-00 - Base";"a_plus",#N/A,FALSE,"BPlan 96-00 - Base";"a_bs",#N/A,FALSE,"BPlan 96-00 - Base";"a_cf",#N/A,FALSE,"BPlan 96-00 - Base";"a_irrbase",#N/A,FALSE,"BPlan 96-00 - Base";"a_notes",#N/A,FALSE,"BPlan 96-00 - Base"}</definedName>
    <definedName name="Novo" localSheetId="46" hidden="1">{"a_assump1",#N/A,FALSE,"BPlan 96-00 - Base";"a_assump2",#N/A,FALSE,"BPlan 96-00 - Base";"a_plus",#N/A,FALSE,"BPlan 96-00 - Base";"a_bs",#N/A,FALSE,"BPlan 96-00 - Base";"a_cf",#N/A,FALSE,"BPlan 96-00 - Base";"a_irrbase",#N/A,FALSE,"BPlan 96-00 - Base";"a_notes",#N/A,FALSE,"BPlan 96-00 - Base"}</definedName>
    <definedName name="Novo" localSheetId="47" hidden="1">{"a_assump1",#N/A,FALSE,"BPlan 96-00 - Base";"a_assump2",#N/A,FALSE,"BPlan 96-00 - Base";"a_plus",#N/A,FALSE,"BPlan 96-00 - Base";"a_bs",#N/A,FALSE,"BPlan 96-00 - Base";"a_cf",#N/A,FALSE,"BPlan 96-00 - Base";"a_irrbase",#N/A,FALSE,"BPlan 96-00 - Base";"a_notes",#N/A,FALSE,"BPlan 96-00 - Base"}</definedName>
    <definedName name="Novo" localSheetId="44" hidden="1">{"a_assump1",#N/A,FALSE,"BPlan 96-00 - Base";"a_assump2",#N/A,FALSE,"BPlan 96-00 - Base";"a_plus",#N/A,FALSE,"BPlan 96-00 - Base";"a_bs",#N/A,FALSE,"BPlan 96-00 - Base";"a_cf",#N/A,FALSE,"BPlan 96-00 - Base";"a_irrbase",#N/A,FALSE,"BPlan 96-00 - Base";"a_notes",#N/A,FALSE,"BPlan 96-00 - Base"}</definedName>
    <definedName name="Novo" localSheetId="0" hidden="1">{"a_assump1",#N/A,FALSE,"BPlan 96-00 - Base";"a_assump2",#N/A,FALSE,"BPlan 96-00 - Base";"a_plus",#N/A,FALSE,"BPlan 96-00 - Base";"a_bs",#N/A,FALSE,"BPlan 96-00 - Base";"a_cf",#N/A,FALSE,"BPlan 96-00 - Base";"a_irrbase",#N/A,FALSE,"BPlan 96-00 - Base";"a_notes",#N/A,FALSE,"BPlan 96-00 - Base"}</definedName>
    <definedName name="Novo" localSheetId="9" hidden="1">{"a_assump1",#N/A,FALSE,"BPlan 96-00 - Base";"a_assump2",#N/A,FALSE,"BPlan 96-00 - Base";"a_plus",#N/A,FALSE,"BPlan 96-00 - Base";"a_bs",#N/A,FALSE,"BPlan 96-00 - Base";"a_cf",#N/A,FALSE,"BPlan 96-00 - Base";"a_irrbase",#N/A,FALSE,"BPlan 96-00 - Base";"a_notes",#N/A,FALSE,"BPlan 96-00 - Base"}</definedName>
    <definedName name="Novo" localSheetId="5" hidden="1">{"a_assump1",#N/A,FALSE,"BPlan 96-00 - Base";"a_assump2",#N/A,FALSE,"BPlan 96-00 - Base";"a_plus",#N/A,FALSE,"BPlan 96-00 - Base";"a_bs",#N/A,FALSE,"BPlan 96-00 - Base";"a_cf",#N/A,FALSE,"BPlan 96-00 - Base";"a_irrbase",#N/A,FALSE,"BPlan 96-00 - Base";"a_notes",#N/A,FALSE,"BPlan 96-00 - Base"}</definedName>
    <definedName name="Novo" localSheetId="6" hidden="1">{"a_assump1",#N/A,FALSE,"BPlan 96-00 - Base";"a_assump2",#N/A,FALSE,"BPlan 96-00 - Base";"a_plus",#N/A,FALSE,"BPlan 96-00 - Base";"a_bs",#N/A,FALSE,"BPlan 96-00 - Base";"a_cf",#N/A,FALSE,"BPlan 96-00 - Base";"a_irrbase",#N/A,FALSE,"BPlan 96-00 - Base";"a_notes",#N/A,FALSE,"BPlan 96-00 - Base"}</definedName>
    <definedName name="Novo" localSheetId="58" hidden="1">{"a_assump1",#N/A,FALSE,"BPlan 96-00 - Base";"a_assump2",#N/A,FALSE,"BPlan 96-00 - Base";"a_plus",#N/A,FALSE,"BPlan 96-00 - Base";"a_bs",#N/A,FALSE,"BPlan 96-00 - Base";"a_cf",#N/A,FALSE,"BPlan 96-00 - Base";"a_irrbase",#N/A,FALSE,"BPlan 96-00 - Base";"a_notes",#N/A,FALSE,"BPlan 96-00 - Base"}</definedName>
    <definedName name="Novo" localSheetId="37" hidden="1">{"a_assump1",#N/A,FALSE,"BPlan 96-00 - Base";"a_assump2",#N/A,FALSE,"BPlan 96-00 - Base";"a_plus",#N/A,FALSE,"BPlan 96-00 - Base";"a_bs",#N/A,FALSE,"BPlan 96-00 - Base";"a_cf",#N/A,FALSE,"BPlan 96-00 - Base";"a_irrbase",#N/A,FALSE,"BPlan 96-00 - Base";"a_notes",#N/A,FALSE,"BPlan 96-00 - Base"}</definedName>
    <definedName name="Novo" localSheetId="10" hidden="1">{"a_assump1",#N/A,FALSE,"BPlan 96-00 - Base";"a_assump2",#N/A,FALSE,"BPlan 96-00 - Base";"a_plus",#N/A,FALSE,"BPlan 96-00 - Base";"a_bs",#N/A,FALSE,"BPlan 96-00 - Base";"a_cf",#N/A,FALSE,"BPlan 96-00 - Base";"a_irrbase",#N/A,FALSE,"BPlan 96-00 - Base";"a_notes",#N/A,FALSE,"BPlan 96-00 - Base"}</definedName>
    <definedName name="Novo" localSheetId="3" hidden="1">{"a_assump1",#N/A,FALSE,"BPlan 96-00 - Base";"a_assump2",#N/A,FALSE,"BPlan 96-00 - Base";"a_plus",#N/A,FALSE,"BPlan 96-00 - Base";"a_bs",#N/A,FALSE,"BPlan 96-00 - Base";"a_cf",#N/A,FALSE,"BPlan 96-00 - Base";"a_irrbase",#N/A,FALSE,"BPlan 96-00 - Base";"a_notes",#N/A,FALSE,"BPlan 96-00 - Base"}</definedName>
    <definedName name="Novo" localSheetId="4" hidden="1">{"a_assump1",#N/A,FALSE,"BPlan 96-00 - Base";"a_assump2",#N/A,FALSE,"BPlan 96-00 - Base";"a_plus",#N/A,FALSE,"BPlan 96-00 - Base";"a_bs",#N/A,FALSE,"BPlan 96-00 - Base";"a_cf",#N/A,FALSE,"BPlan 96-00 - Base";"a_irrbase",#N/A,FALSE,"BPlan 96-00 - Base";"a_notes",#N/A,FALSE,"BPlan 96-00 - Base"}</definedName>
    <definedName name="Novo" localSheetId="57" hidden="1">{"a_assump1",#N/A,FALSE,"BPlan 96-00 - Base";"a_assump2",#N/A,FALSE,"BPlan 96-00 - Base";"a_plus",#N/A,FALSE,"BPlan 96-00 - Base";"a_bs",#N/A,FALSE,"BPlan 96-00 - Base";"a_cf",#N/A,FALSE,"BPlan 96-00 - Base";"a_irrbase",#N/A,FALSE,"BPlan 96-00 - Base";"a_notes",#N/A,FALSE,"BPlan 96-00 - Base"}</definedName>
    <definedName name="Novo" localSheetId="50" hidden="1">{"a_assump1",#N/A,FALSE,"BPlan 96-00 - Base";"a_assump2",#N/A,FALSE,"BPlan 96-00 - Base";"a_plus",#N/A,FALSE,"BPlan 96-00 - Base";"a_bs",#N/A,FALSE,"BPlan 96-00 - Base";"a_cf",#N/A,FALSE,"BPlan 96-00 - Base";"a_irrbase",#N/A,FALSE,"BPlan 96-00 - Base";"a_notes",#N/A,FALSE,"BPlan 96-00 - Base"}</definedName>
    <definedName name="Novo" localSheetId="56" hidden="1">{"a_assump1",#N/A,FALSE,"BPlan 96-00 - Base";"a_assump2",#N/A,FALSE,"BPlan 96-00 - Base";"a_plus",#N/A,FALSE,"BPlan 96-00 - Base";"a_bs",#N/A,FALSE,"BPlan 96-00 - Base";"a_cf",#N/A,FALSE,"BPlan 96-00 - Base";"a_irrbase",#N/A,FALSE,"BPlan 96-00 - Base";"a_notes",#N/A,FALSE,"BPlan 96-00 - Base"}</definedName>
    <definedName name="Novo" localSheetId="13" hidden="1">{"a_assump1",#N/A,FALSE,"BPlan 96-00 - Base";"a_assump2",#N/A,FALSE,"BPlan 96-00 - Base";"a_plus",#N/A,FALSE,"BPlan 96-00 - Base";"a_bs",#N/A,FALSE,"BPlan 96-00 - Base";"a_cf",#N/A,FALSE,"BPlan 96-00 - Base";"a_irrbase",#N/A,FALSE,"BPlan 96-00 - Base";"a_notes",#N/A,FALSE,"BPlan 96-00 - Base"}</definedName>
    <definedName name="Novo" localSheetId="12" hidden="1">{"a_assump1",#N/A,FALSE,"BPlan 96-00 - Base";"a_assump2",#N/A,FALSE,"BPlan 96-00 - Base";"a_plus",#N/A,FALSE,"BPlan 96-00 - Base";"a_bs",#N/A,FALSE,"BPlan 96-00 - Base";"a_cf",#N/A,FALSE,"BPlan 96-00 - Base";"a_irrbase",#N/A,FALSE,"BPlan 96-00 - Base";"a_notes",#N/A,FALSE,"BPlan 96-00 - Base"}</definedName>
    <definedName name="Novo" localSheetId="16" hidden="1">{"a_assump1",#N/A,FALSE,"BPlan 96-00 - Base";"a_assump2",#N/A,FALSE,"BPlan 96-00 - Base";"a_plus",#N/A,FALSE,"BPlan 96-00 - Base";"a_bs",#N/A,FALSE,"BPlan 96-00 - Base";"a_cf",#N/A,FALSE,"BPlan 96-00 - Base";"a_irrbase",#N/A,FALSE,"BPlan 96-00 - Base";"a_notes",#N/A,FALSE,"BPlan 96-00 - Base"}</definedName>
    <definedName name="Novo" localSheetId="25" hidden="1">{"a_assump1",#N/A,FALSE,"BPlan 96-00 - Base";"a_assump2",#N/A,FALSE,"BPlan 96-00 - Base";"a_plus",#N/A,FALSE,"BPlan 96-00 - Base";"a_bs",#N/A,FALSE,"BPlan 96-00 - Base";"a_cf",#N/A,FALSE,"BPlan 96-00 - Base";"a_irrbase",#N/A,FALSE,"BPlan 96-00 - Base";"a_notes",#N/A,FALSE,"BPlan 96-00 - Base"}</definedName>
    <definedName name="Novo" localSheetId="43" hidden="1">{"a_assump1",#N/A,FALSE,"BPlan 96-00 - Base";"a_assump2",#N/A,FALSE,"BPlan 96-00 - Base";"a_plus",#N/A,FALSE,"BPlan 96-00 - Base";"a_bs",#N/A,FALSE,"BPlan 96-00 - Base";"a_cf",#N/A,FALSE,"BPlan 96-00 - Base";"a_irrbase",#N/A,FALSE,"BPlan 96-00 - Base";"a_notes",#N/A,FALSE,"BPlan 96-00 - Base"}</definedName>
    <definedName name="Novo" localSheetId="36" hidden="1">{"a_assump1",#N/A,FALSE,"BPlan 96-00 - Base";"a_assump2",#N/A,FALSE,"BPlan 96-00 - Base";"a_plus",#N/A,FALSE,"BPlan 96-00 - Base";"a_bs",#N/A,FALSE,"BPlan 96-00 - Base";"a_cf",#N/A,FALSE,"BPlan 96-00 - Base";"a_irrbase",#N/A,FALSE,"BPlan 96-00 - Base";"a_notes",#N/A,FALSE,"BPlan 96-00 - Base"}</definedName>
    <definedName name="Novo" localSheetId="30" hidden="1">{"a_assump1",#N/A,FALSE,"BPlan 96-00 - Base";"a_assump2",#N/A,FALSE,"BPlan 96-00 - Base";"a_plus",#N/A,FALSE,"BPlan 96-00 - Base";"a_bs",#N/A,FALSE,"BPlan 96-00 - Base";"a_cf",#N/A,FALSE,"BPlan 96-00 - Base";"a_irrbase",#N/A,FALSE,"BPlan 96-00 - Base";"a_notes",#N/A,FALSE,"BPlan 96-00 - Base"}</definedName>
    <definedName name="Novo" localSheetId="34" hidden="1">{"a_assump1",#N/A,FALSE,"BPlan 96-00 - Base";"a_assump2",#N/A,FALSE,"BPlan 96-00 - Base";"a_plus",#N/A,FALSE,"BPlan 96-00 - Base";"a_bs",#N/A,FALSE,"BPlan 96-00 - Base";"a_cf",#N/A,FALSE,"BPlan 96-00 - Base";"a_irrbase",#N/A,FALSE,"BPlan 96-00 - Base";"a_notes",#N/A,FALSE,"BPlan 96-00 - Base"}</definedName>
    <definedName name="Novo" localSheetId="35" hidden="1">{"a_assump1",#N/A,FALSE,"BPlan 96-00 - Base";"a_assump2",#N/A,FALSE,"BPlan 96-00 - Base";"a_plus",#N/A,FALSE,"BPlan 96-00 - Base";"a_bs",#N/A,FALSE,"BPlan 96-00 - Base";"a_cf",#N/A,FALSE,"BPlan 96-00 - Base";"a_irrbase",#N/A,FALSE,"BPlan 96-00 - Base";"a_notes",#N/A,FALSE,"BPlan 96-00 - Base"}</definedName>
    <definedName name="Novo" localSheetId="31" hidden="1">{"a_assump1",#N/A,FALSE,"BPlan 96-00 - Base";"a_assump2",#N/A,FALSE,"BPlan 96-00 - Base";"a_plus",#N/A,FALSE,"BPlan 96-00 - Base";"a_bs",#N/A,FALSE,"BPlan 96-00 - Base";"a_cf",#N/A,FALSE,"BPlan 96-00 - Base";"a_irrbase",#N/A,FALSE,"BPlan 96-00 - Base";"a_notes",#N/A,FALSE,"BPlan 96-00 - Base"}</definedName>
    <definedName name="Novo" localSheetId="11" hidden="1">{"a_assump1",#N/A,FALSE,"BPlan 96-00 - Base";"a_assump2",#N/A,FALSE,"BPlan 96-00 - Base";"a_plus",#N/A,FALSE,"BPlan 96-00 - Base";"a_bs",#N/A,FALSE,"BPlan 96-00 - Base";"a_cf",#N/A,FALSE,"BPlan 96-00 - Base";"a_irrbase",#N/A,FALSE,"BPlan 96-00 - Base";"a_notes",#N/A,FALSE,"BPlan 96-00 - Base"}</definedName>
    <definedName name="Novo" hidden="1">{"a_assump1",#N/A,FALSE,"BPlan 96-00 - Base";"a_assump2",#N/A,FALSE,"BPlan 96-00 - Base";"a_plus",#N/A,FALSE,"BPlan 96-00 - Base";"a_bs",#N/A,FALSE,"BPlan 96-00 - Base";"a_cf",#N/A,FALSE,"BPlan 96-00 - Base";"a_irrbase",#N/A,FALSE,"BPlan 96-00 - Base";"a_notes",#N/A,FALSE,"BPlan 96-00 - Base"}</definedName>
    <definedName name="o" localSheetId="15" hidden="1">{"fis.dbo.r1_datasum"}</definedName>
    <definedName name="o" localSheetId="21" hidden="1">{"fis.dbo.r1_datasum"}</definedName>
    <definedName name="o" localSheetId="20" hidden="1">{"fis.dbo.r1_datasum"}</definedName>
    <definedName name="o" localSheetId="24" hidden="1">{"fis.dbo.r1_datasum"}</definedName>
    <definedName name="o" localSheetId="17" hidden="1">{"fis.dbo.r1_datasum"}</definedName>
    <definedName name="o" localSheetId="28" hidden="1">{"fis.dbo.r1_datasum"}</definedName>
    <definedName name="o" localSheetId="29" hidden="1">{"fis.dbo.r1_datasum"}</definedName>
    <definedName name="o" localSheetId="26" hidden="1">{"fis.dbo.r1_datasum"}</definedName>
    <definedName name="o" localSheetId="8" hidden="1">{"fis.dbo.r1_datasum"}</definedName>
    <definedName name="o" localSheetId="46" hidden="1">{"fis.dbo.r1_datasum"}</definedName>
    <definedName name="o" localSheetId="47" hidden="1">{"fis.dbo.r1_datasum"}</definedName>
    <definedName name="o" localSheetId="44" hidden="1">{"fis.dbo.r1_datasum"}</definedName>
    <definedName name="o" localSheetId="0" hidden="1">{"fis.dbo.r1_datasum"}</definedName>
    <definedName name="o" localSheetId="9" hidden="1">{"fis.dbo.r1_datasum"}</definedName>
    <definedName name="o" localSheetId="5" hidden="1">{"fis.dbo.r1_datasum"}</definedName>
    <definedName name="o" localSheetId="6" hidden="1">{"fis.dbo.r1_datasum"}</definedName>
    <definedName name="o" localSheetId="58" hidden="1">{"fis.dbo.r1_datasum"}</definedName>
    <definedName name="o" localSheetId="37" hidden="1">{"fis.dbo.r1_datasum"}</definedName>
    <definedName name="o" localSheetId="10" hidden="1">{"fis.dbo.r1_datasum"}</definedName>
    <definedName name="o" localSheetId="3" hidden="1">{"fis.dbo.r1_datasum"}</definedName>
    <definedName name="o" localSheetId="4" hidden="1">{"fis.dbo.r1_datasum"}</definedName>
    <definedName name="o" localSheetId="57" hidden="1">{"fis.dbo.r1_datasum"}</definedName>
    <definedName name="o" localSheetId="50" hidden="1">{"fis.dbo.r1_datasum"}</definedName>
    <definedName name="o" localSheetId="56" hidden="1">{"fis.dbo.r1_datasum"}</definedName>
    <definedName name="o" localSheetId="13" hidden="1">{"fis.dbo.r1_datasum"}</definedName>
    <definedName name="o" localSheetId="12" hidden="1">{"fis.dbo.r1_datasum"}</definedName>
    <definedName name="o" localSheetId="16" hidden="1">{"fis.dbo.r1_datasum"}</definedName>
    <definedName name="o" localSheetId="25" hidden="1">{"fis.dbo.r1_datasum"}</definedName>
    <definedName name="o" localSheetId="43" hidden="1">{"fis.dbo.r1_datasum"}</definedName>
    <definedName name="o" localSheetId="36" hidden="1">{"fis.dbo.r1_datasum"}</definedName>
    <definedName name="o" localSheetId="30" hidden="1">{"fis.dbo.r1_datasum"}</definedName>
    <definedName name="o" localSheetId="34" hidden="1">{"fis.dbo.r1_datasum"}</definedName>
    <definedName name="o" localSheetId="35" hidden="1">{"fis.dbo.r1_datasum"}</definedName>
    <definedName name="o" localSheetId="31" hidden="1">{"fis.dbo.r1_datasum"}</definedName>
    <definedName name="o" localSheetId="11" hidden="1">{"fis.dbo.r1_datasum"}</definedName>
    <definedName name="o" hidden="1">{"fis.dbo.r1_datasum"}</definedName>
    <definedName name="oert1" localSheetId="15" hidden="1">{"fis.dbo.r1_datasum"}</definedName>
    <definedName name="oert1" localSheetId="21" hidden="1">{"fis.dbo.r1_datasum"}</definedName>
    <definedName name="oert1" localSheetId="20" hidden="1">{"fis.dbo.r1_datasum"}</definedName>
    <definedName name="oert1" localSheetId="24" hidden="1">{"fis.dbo.r1_datasum"}</definedName>
    <definedName name="oert1" localSheetId="17" hidden="1">{"fis.dbo.r1_datasum"}</definedName>
    <definedName name="oert1" localSheetId="28" hidden="1">{"fis.dbo.r1_datasum"}</definedName>
    <definedName name="oert1" localSheetId="29" hidden="1">{"fis.dbo.r1_datasum"}</definedName>
    <definedName name="oert1" localSheetId="26" hidden="1">{"fis.dbo.r1_datasum"}</definedName>
    <definedName name="oert1" localSheetId="8" hidden="1">{"fis.dbo.r1_datasum"}</definedName>
    <definedName name="oert1" localSheetId="46" hidden="1">{"fis.dbo.r1_datasum"}</definedName>
    <definedName name="oert1" localSheetId="47" hidden="1">{"fis.dbo.r1_datasum"}</definedName>
    <definedName name="oert1" localSheetId="44" hidden="1">{"fis.dbo.r1_datasum"}</definedName>
    <definedName name="oert1" localSheetId="0" hidden="1">{"fis.dbo.r1_datasum"}</definedName>
    <definedName name="oert1" localSheetId="9" hidden="1">{"fis.dbo.r1_datasum"}</definedName>
    <definedName name="oert1" localSheetId="5" hidden="1">{"fis.dbo.r1_datasum"}</definedName>
    <definedName name="oert1" localSheetId="6" hidden="1">{"fis.dbo.r1_datasum"}</definedName>
    <definedName name="oert1" localSheetId="58" hidden="1">{"fis.dbo.r1_datasum"}</definedName>
    <definedName name="oert1" localSheetId="37" hidden="1">{"fis.dbo.r1_datasum"}</definedName>
    <definedName name="oert1" localSheetId="10" hidden="1">{"fis.dbo.r1_datasum"}</definedName>
    <definedName name="oert1" localSheetId="3" hidden="1">{"fis.dbo.r1_datasum"}</definedName>
    <definedName name="oert1" localSheetId="4" hidden="1">{"fis.dbo.r1_datasum"}</definedName>
    <definedName name="oert1" localSheetId="57" hidden="1">{"fis.dbo.r1_datasum"}</definedName>
    <definedName name="oert1" localSheetId="50" hidden="1">{"fis.dbo.r1_datasum"}</definedName>
    <definedName name="oert1" localSheetId="56" hidden="1">{"fis.dbo.r1_datasum"}</definedName>
    <definedName name="oert1" localSheetId="13" hidden="1">{"fis.dbo.r1_datasum"}</definedName>
    <definedName name="oert1" localSheetId="12" hidden="1">{"fis.dbo.r1_datasum"}</definedName>
    <definedName name="oert1" localSheetId="16" hidden="1">{"fis.dbo.r1_datasum"}</definedName>
    <definedName name="oert1" localSheetId="25" hidden="1">{"fis.dbo.r1_datasum"}</definedName>
    <definedName name="oert1" localSheetId="43" hidden="1">{"fis.dbo.r1_datasum"}</definedName>
    <definedName name="oert1" localSheetId="36" hidden="1">{"fis.dbo.r1_datasum"}</definedName>
    <definedName name="oert1" localSheetId="30" hidden="1">{"fis.dbo.r1_datasum"}</definedName>
    <definedName name="oert1" localSheetId="34" hidden="1">{"fis.dbo.r1_datasum"}</definedName>
    <definedName name="oert1" localSheetId="35" hidden="1">{"fis.dbo.r1_datasum"}</definedName>
    <definedName name="oert1" localSheetId="31" hidden="1">{"fis.dbo.r1_datasum"}</definedName>
    <definedName name="oert1" localSheetId="11" hidden="1">{"fis.dbo.r1_datasum"}</definedName>
    <definedName name="oert1" hidden="1">{"fis.dbo.r1_datasum"}</definedName>
    <definedName name="ogu" localSheetId="15" hidden="1">{#N/A,#N/A,FALSE,"CEO";#N/A,#N/A,FALSE,"COO";#N/A,#N/A,FALSE,"Up-State";#N/A,#N/A,FALSE,"CFO";#N/A,#N/A,FALSE,"EVP-East";#N/A,#N/A,FALSE,"Mortgage"}</definedName>
    <definedName name="ogu" localSheetId="21" hidden="1">{#N/A,#N/A,FALSE,"CEO";#N/A,#N/A,FALSE,"COO";#N/A,#N/A,FALSE,"Up-State";#N/A,#N/A,FALSE,"CFO";#N/A,#N/A,FALSE,"EVP-East";#N/A,#N/A,FALSE,"Mortgage"}</definedName>
    <definedName name="ogu" localSheetId="20" hidden="1">{#N/A,#N/A,FALSE,"CEO";#N/A,#N/A,FALSE,"COO";#N/A,#N/A,FALSE,"Up-State";#N/A,#N/A,FALSE,"CFO";#N/A,#N/A,FALSE,"EVP-East";#N/A,#N/A,FALSE,"Mortgage"}</definedName>
    <definedName name="ogu" localSheetId="24" hidden="1">{#N/A,#N/A,FALSE,"CEO";#N/A,#N/A,FALSE,"COO";#N/A,#N/A,FALSE,"Up-State";#N/A,#N/A,FALSE,"CFO";#N/A,#N/A,FALSE,"EVP-East";#N/A,#N/A,FALSE,"Mortgage"}</definedName>
    <definedName name="ogu" localSheetId="17" hidden="1">{#N/A,#N/A,FALSE,"CEO";#N/A,#N/A,FALSE,"COO";#N/A,#N/A,FALSE,"Up-State";#N/A,#N/A,FALSE,"CFO";#N/A,#N/A,FALSE,"EVP-East";#N/A,#N/A,FALSE,"Mortgage"}</definedName>
    <definedName name="ogu" localSheetId="28" hidden="1">{#N/A,#N/A,FALSE,"CEO";#N/A,#N/A,FALSE,"COO";#N/A,#N/A,FALSE,"Up-State";#N/A,#N/A,FALSE,"CFO";#N/A,#N/A,FALSE,"EVP-East";#N/A,#N/A,FALSE,"Mortgage"}</definedName>
    <definedName name="ogu" localSheetId="29" hidden="1">{#N/A,#N/A,FALSE,"CEO";#N/A,#N/A,FALSE,"COO";#N/A,#N/A,FALSE,"Up-State";#N/A,#N/A,FALSE,"CFO";#N/A,#N/A,FALSE,"EVP-East";#N/A,#N/A,FALSE,"Mortgage"}</definedName>
    <definedName name="ogu" localSheetId="26" hidden="1">{#N/A,#N/A,FALSE,"CEO";#N/A,#N/A,FALSE,"COO";#N/A,#N/A,FALSE,"Up-State";#N/A,#N/A,FALSE,"CFO";#N/A,#N/A,FALSE,"EVP-East";#N/A,#N/A,FALSE,"Mortgage"}</definedName>
    <definedName name="ogu" localSheetId="8" hidden="1">{#N/A,#N/A,FALSE,"CEO";#N/A,#N/A,FALSE,"COO";#N/A,#N/A,FALSE,"Up-State";#N/A,#N/A,FALSE,"CFO";#N/A,#N/A,FALSE,"EVP-East";#N/A,#N/A,FALSE,"Mortgage"}</definedName>
    <definedName name="ogu" localSheetId="46" hidden="1">{#N/A,#N/A,FALSE,"CEO";#N/A,#N/A,FALSE,"COO";#N/A,#N/A,FALSE,"Up-State";#N/A,#N/A,FALSE,"CFO";#N/A,#N/A,FALSE,"EVP-East";#N/A,#N/A,FALSE,"Mortgage"}</definedName>
    <definedName name="ogu" localSheetId="47" hidden="1">{#N/A,#N/A,FALSE,"CEO";#N/A,#N/A,FALSE,"COO";#N/A,#N/A,FALSE,"Up-State";#N/A,#N/A,FALSE,"CFO";#N/A,#N/A,FALSE,"EVP-East";#N/A,#N/A,FALSE,"Mortgage"}</definedName>
    <definedName name="ogu" localSheetId="44" hidden="1">{#N/A,#N/A,FALSE,"CEO";#N/A,#N/A,FALSE,"COO";#N/A,#N/A,FALSE,"Up-State";#N/A,#N/A,FALSE,"CFO";#N/A,#N/A,FALSE,"EVP-East";#N/A,#N/A,FALSE,"Mortgage"}</definedName>
    <definedName name="ogu" localSheetId="0" hidden="1">{#N/A,#N/A,FALSE,"CEO";#N/A,#N/A,FALSE,"COO";#N/A,#N/A,FALSE,"Up-State";#N/A,#N/A,FALSE,"CFO";#N/A,#N/A,FALSE,"EVP-East";#N/A,#N/A,FALSE,"Mortgage"}</definedName>
    <definedName name="ogu" localSheetId="9" hidden="1">{#N/A,#N/A,FALSE,"CEO";#N/A,#N/A,FALSE,"COO";#N/A,#N/A,FALSE,"Up-State";#N/A,#N/A,FALSE,"CFO";#N/A,#N/A,FALSE,"EVP-East";#N/A,#N/A,FALSE,"Mortgage"}</definedName>
    <definedName name="ogu" localSheetId="5" hidden="1">{#N/A,#N/A,FALSE,"CEO";#N/A,#N/A,FALSE,"COO";#N/A,#N/A,FALSE,"Up-State";#N/A,#N/A,FALSE,"CFO";#N/A,#N/A,FALSE,"EVP-East";#N/A,#N/A,FALSE,"Mortgage"}</definedName>
    <definedName name="ogu" localSheetId="6" hidden="1">{#N/A,#N/A,FALSE,"CEO";#N/A,#N/A,FALSE,"COO";#N/A,#N/A,FALSE,"Up-State";#N/A,#N/A,FALSE,"CFO";#N/A,#N/A,FALSE,"EVP-East";#N/A,#N/A,FALSE,"Mortgage"}</definedName>
    <definedName name="ogu" localSheetId="58" hidden="1">{#N/A,#N/A,FALSE,"CEO";#N/A,#N/A,FALSE,"COO";#N/A,#N/A,FALSE,"Up-State";#N/A,#N/A,FALSE,"CFO";#N/A,#N/A,FALSE,"EVP-East";#N/A,#N/A,FALSE,"Mortgage"}</definedName>
    <definedName name="ogu" localSheetId="37" hidden="1">{#N/A,#N/A,FALSE,"CEO";#N/A,#N/A,FALSE,"COO";#N/A,#N/A,FALSE,"Up-State";#N/A,#N/A,FALSE,"CFO";#N/A,#N/A,FALSE,"EVP-East";#N/A,#N/A,FALSE,"Mortgage"}</definedName>
    <definedName name="ogu" localSheetId="10" hidden="1">{#N/A,#N/A,FALSE,"CEO";#N/A,#N/A,FALSE,"COO";#N/A,#N/A,FALSE,"Up-State";#N/A,#N/A,FALSE,"CFO";#N/A,#N/A,FALSE,"EVP-East";#N/A,#N/A,FALSE,"Mortgage"}</definedName>
    <definedName name="ogu" localSheetId="3" hidden="1">{#N/A,#N/A,FALSE,"CEO";#N/A,#N/A,FALSE,"COO";#N/A,#N/A,FALSE,"Up-State";#N/A,#N/A,FALSE,"CFO";#N/A,#N/A,FALSE,"EVP-East";#N/A,#N/A,FALSE,"Mortgage"}</definedName>
    <definedName name="ogu" localSheetId="4" hidden="1">{#N/A,#N/A,FALSE,"CEO";#N/A,#N/A,FALSE,"COO";#N/A,#N/A,FALSE,"Up-State";#N/A,#N/A,FALSE,"CFO";#N/A,#N/A,FALSE,"EVP-East";#N/A,#N/A,FALSE,"Mortgage"}</definedName>
    <definedName name="ogu" localSheetId="57" hidden="1">{#N/A,#N/A,FALSE,"CEO";#N/A,#N/A,FALSE,"COO";#N/A,#N/A,FALSE,"Up-State";#N/A,#N/A,FALSE,"CFO";#N/A,#N/A,FALSE,"EVP-East";#N/A,#N/A,FALSE,"Mortgage"}</definedName>
    <definedName name="ogu" localSheetId="50" hidden="1">{#N/A,#N/A,FALSE,"CEO";#N/A,#N/A,FALSE,"COO";#N/A,#N/A,FALSE,"Up-State";#N/A,#N/A,FALSE,"CFO";#N/A,#N/A,FALSE,"EVP-East";#N/A,#N/A,FALSE,"Mortgage"}</definedName>
    <definedName name="ogu" localSheetId="56" hidden="1">{#N/A,#N/A,FALSE,"CEO";#N/A,#N/A,FALSE,"COO";#N/A,#N/A,FALSE,"Up-State";#N/A,#N/A,FALSE,"CFO";#N/A,#N/A,FALSE,"EVP-East";#N/A,#N/A,FALSE,"Mortgage"}</definedName>
    <definedName name="ogu" localSheetId="13" hidden="1">{#N/A,#N/A,FALSE,"CEO";#N/A,#N/A,FALSE,"COO";#N/A,#N/A,FALSE,"Up-State";#N/A,#N/A,FALSE,"CFO";#N/A,#N/A,FALSE,"EVP-East";#N/A,#N/A,FALSE,"Mortgage"}</definedName>
    <definedName name="ogu" localSheetId="12" hidden="1">{#N/A,#N/A,FALSE,"CEO";#N/A,#N/A,FALSE,"COO";#N/A,#N/A,FALSE,"Up-State";#N/A,#N/A,FALSE,"CFO";#N/A,#N/A,FALSE,"EVP-East";#N/A,#N/A,FALSE,"Mortgage"}</definedName>
    <definedName name="ogu" localSheetId="16" hidden="1">{#N/A,#N/A,FALSE,"CEO";#N/A,#N/A,FALSE,"COO";#N/A,#N/A,FALSE,"Up-State";#N/A,#N/A,FALSE,"CFO";#N/A,#N/A,FALSE,"EVP-East";#N/A,#N/A,FALSE,"Mortgage"}</definedName>
    <definedName name="ogu" localSheetId="25" hidden="1">{#N/A,#N/A,FALSE,"CEO";#N/A,#N/A,FALSE,"COO";#N/A,#N/A,FALSE,"Up-State";#N/A,#N/A,FALSE,"CFO";#N/A,#N/A,FALSE,"EVP-East";#N/A,#N/A,FALSE,"Mortgage"}</definedName>
    <definedName name="ogu" localSheetId="43" hidden="1">{#N/A,#N/A,FALSE,"CEO";#N/A,#N/A,FALSE,"COO";#N/A,#N/A,FALSE,"Up-State";#N/A,#N/A,FALSE,"CFO";#N/A,#N/A,FALSE,"EVP-East";#N/A,#N/A,FALSE,"Mortgage"}</definedName>
    <definedName name="ogu" localSheetId="36" hidden="1">{#N/A,#N/A,FALSE,"CEO";#N/A,#N/A,FALSE,"COO";#N/A,#N/A,FALSE,"Up-State";#N/A,#N/A,FALSE,"CFO";#N/A,#N/A,FALSE,"EVP-East";#N/A,#N/A,FALSE,"Mortgage"}</definedName>
    <definedName name="ogu" localSheetId="30" hidden="1">{#N/A,#N/A,FALSE,"CEO";#N/A,#N/A,FALSE,"COO";#N/A,#N/A,FALSE,"Up-State";#N/A,#N/A,FALSE,"CFO";#N/A,#N/A,FALSE,"EVP-East";#N/A,#N/A,FALSE,"Mortgage"}</definedName>
    <definedName name="ogu" localSheetId="34" hidden="1">{#N/A,#N/A,FALSE,"CEO";#N/A,#N/A,FALSE,"COO";#N/A,#N/A,FALSE,"Up-State";#N/A,#N/A,FALSE,"CFO";#N/A,#N/A,FALSE,"EVP-East";#N/A,#N/A,FALSE,"Mortgage"}</definedName>
    <definedName name="ogu" localSheetId="35" hidden="1">{#N/A,#N/A,FALSE,"CEO";#N/A,#N/A,FALSE,"COO";#N/A,#N/A,FALSE,"Up-State";#N/A,#N/A,FALSE,"CFO";#N/A,#N/A,FALSE,"EVP-East";#N/A,#N/A,FALSE,"Mortgage"}</definedName>
    <definedName name="ogu" localSheetId="31" hidden="1">{#N/A,#N/A,FALSE,"CEO";#N/A,#N/A,FALSE,"COO";#N/A,#N/A,FALSE,"Up-State";#N/A,#N/A,FALSE,"CFO";#N/A,#N/A,FALSE,"EVP-East";#N/A,#N/A,FALSE,"Mortgage"}</definedName>
    <definedName name="ogu" localSheetId="11" hidden="1">{#N/A,#N/A,FALSE,"CEO";#N/A,#N/A,FALSE,"COO";#N/A,#N/A,FALSE,"Up-State";#N/A,#N/A,FALSE,"CFO";#N/A,#N/A,FALSE,"EVP-East";#N/A,#N/A,FALSE,"Mortgage"}</definedName>
    <definedName name="ogu" hidden="1">{#N/A,#N/A,FALSE,"CEO";#N/A,#N/A,FALSE,"COO";#N/A,#N/A,FALSE,"Up-State";#N/A,#N/A,FALSE,"CFO";#N/A,#N/A,FALSE,"EVP-East";#N/A,#N/A,FALSE,"Mortgage"}</definedName>
    <definedName name="oj" localSheetId="15" hidden="1">{#N/A,#N/A,FALSE,"RGD$";#N/A,#N/A,FALSE,"BG$";#N/A,#N/A,FALSE,"FC$"}</definedName>
    <definedName name="oj" localSheetId="21" hidden="1">{#N/A,#N/A,FALSE,"RGD$";#N/A,#N/A,FALSE,"BG$";#N/A,#N/A,FALSE,"FC$"}</definedName>
    <definedName name="oj" localSheetId="20" hidden="1">{#N/A,#N/A,FALSE,"RGD$";#N/A,#N/A,FALSE,"BG$";#N/A,#N/A,FALSE,"FC$"}</definedName>
    <definedName name="oj" localSheetId="24" hidden="1">{#N/A,#N/A,FALSE,"RGD$";#N/A,#N/A,FALSE,"BG$";#N/A,#N/A,FALSE,"FC$"}</definedName>
    <definedName name="oj" localSheetId="17" hidden="1">{#N/A,#N/A,FALSE,"RGD$";#N/A,#N/A,FALSE,"BG$";#N/A,#N/A,FALSE,"FC$"}</definedName>
    <definedName name="oj" localSheetId="28" hidden="1">{#N/A,#N/A,FALSE,"RGD$";#N/A,#N/A,FALSE,"BG$";#N/A,#N/A,FALSE,"FC$"}</definedName>
    <definedName name="oj" localSheetId="29" hidden="1">{#N/A,#N/A,FALSE,"RGD$";#N/A,#N/A,FALSE,"BG$";#N/A,#N/A,FALSE,"FC$"}</definedName>
    <definedName name="oj" localSheetId="26" hidden="1">{#N/A,#N/A,FALSE,"RGD$";#N/A,#N/A,FALSE,"BG$";#N/A,#N/A,FALSE,"FC$"}</definedName>
    <definedName name="oj" localSheetId="8" hidden="1">{#N/A,#N/A,FALSE,"RGD$";#N/A,#N/A,FALSE,"BG$";#N/A,#N/A,FALSE,"FC$"}</definedName>
    <definedName name="oj" localSheetId="46" hidden="1">{#N/A,#N/A,FALSE,"RGD$";#N/A,#N/A,FALSE,"BG$";#N/A,#N/A,FALSE,"FC$"}</definedName>
    <definedName name="oj" localSheetId="47" hidden="1">{#N/A,#N/A,FALSE,"RGD$";#N/A,#N/A,FALSE,"BG$";#N/A,#N/A,FALSE,"FC$"}</definedName>
    <definedName name="oj" localSheetId="44" hidden="1">{#N/A,#N/A,FALSE,"RGD$";#N/A,#N/A,FALSE,"BG$";#N/A,#N/A,FALSE,"FC$"}</definedName>
    <definedName name="oj" localSheetId="0" hidden="1">{#N/A,#N/A,FALSE,"RGD$";#N/A,#N/A,FALSE,"BG$";#N/A,#N/A,FALSE,"FC$"}</definedName>
    <definedName name="oj" localSheetId="9" hidden="1">{#N/A,#N/A,FALSE,"RGD$";#N/A,#N/A,FALSE,"BG$";#N/A,#N/A,FALSE,"FC$"}</definedName>
    <definedName name="oj" localSheetId="5" hidden="1">{#N/A,#N/A,FALSE,"RGD$";#N/A,#N/A,FALSE,"BG$";#N/A,#N/A,FALSE,"FC$"}</definedName>
    <definedName name="oj" localSheetId="6" hidden="1">{#N/A,#N/A,FALSE,"RGD$";#N/A,#N/A,FALSE,"BG$";#N/A,#N/A,FALSE,"FC$"}</definedName>
    <definedName name="oj" localSheetId="58" hidden="1">{#N/A,#N/A,FALSE,"RGD$";#N/A,#N/A,FALSE,"BG$";#N/A,#N/A,FALSE,"FC$"}</definedName>
    <definedName name="oj" localSheetId="37" hidden="1">{#N/A,#N/A,FALSE,"RGD$";#N/A,#N/A,FALSE,"BG$";#N/A,#N/A,FALSE,"FC$"}</definedName>
    <definedName name="oj" localSheetId="10" hidden="1">{#N/A,#N/A,FALSE,"RGD$";#N/A,#N/A,FALSE,"BG$";#N/A,#N/A,FALSE,"FC$"}</definedName>
    <definedName name="oj" localSheetId="3" hidden="1">{#N/A,#N/A,FALSE,"RGD$";#N/A,#N/A,FALSE,"BG$";#N/A,#N/A,FALSE,"FC$"}</definedName>
    <definedName name="oj" localSheetId="4" hidden="1">{#N/A,#N/A,FALSE,"RGD$";#N/A,#N/A,FALSE,"BG$";#N/A,#N/A,FALSE,"FC$"}</definedName>
    <definedName name="oj" localSheetId="57" hidden="1">{#N/A,#N/A,FALSE,"RGD$";#N/A,#N/A,FALSE,"BG$";#N/A,#N/A,FALSE,"FC$"}</definedName>
    <definedName name="oj" localSheetId="50" hidden="1">{#N/A,#N/A,FALSE,"RGD$";#N/A,#N/A,FALSE,"BG$";#N/A,#N/A,FALSE,"FC$"}</definedName>
    <definedName name="oj" localSheetId="56" hidden="1">{#N/A,#N/A,FALSE,"RGD$";#N/A,#N/A,FALSE,"BG$";#N/A,#N/A,FALSE,"FC$"}</definedName>
    <definedName name="oj" localSheetId="13" hidden="1">{#N/A,#N/A,FALSE,"RGD$";#N/A,#N/A,FALSE,"BG$";#N/A,#N/A,FALSE,"FC$"}</definedName>
    <definedName name="oj" localSheetId="12" hidden="1">{#N/A,#N/A,FALSE,"RGD$";#N/A,#N/A,FALSE,"BG$";#N/A,#N/A,FALSE,"FC$"}</definedName>
    <definedName name="oj" localSheetId="16" hidden="1">{#N/A,#N/A,FALSE,"RGD$";#N/A,#N/A,FALSE,"BG$";#N/A,#N/A,FALSE,"FC$"}</definedName>
    <definedName name="oj" localSheetId="25" hidden="1">{#N/A,#N/A,FALSE,"RGD$";#N/A,#N/A,FALSE,"BG$";#N/A,#N/A,FALSE,"FC$"}</definedName>
    <definedName name="oj" localSheetId="43" hidden="1">{#N/A,#N/A,FALSE,"RGD$";#N/A,#N/A,FALSE,"BG$";#N/A,#N/A,FALSE,"FC$"}</definedName>
    <definedName name="oj" localSheetId="36" hidden="1">{#N/A,#N/A,FALSE,"RGD$";#N/A,#N/A,FALSE,"BG$";#N/A,#N/A,FALSE,"FC$"}</definedName>
    <definedName name="oj" localSheetId="30" hidden="1">{#N/A,#N/A,FALSE,"RGD$";#N/A,#N/A,FALSE,"BG$";#N/A,#N/A,FALSE,"FC$"}</definedName>
    <definedName name="oj" localSheetId="34" hidden="1">{#N/A,#N/A,FALSE,"RGD$";#N/A,#N/A,FALSE,"BG$";#N/A,#N/A,FALSE,"FC$"}</definedName>
    <definedName name="oj" localSheetId="35" hidden="1">{#N/A,#N/A,FALSE,"RGD$";#N/A,#N/A,FALSE,"BG$";#N/A,#N/A,FALSE,"FC$"}</definedName>
    <definedName name="oj" localSheetId="31" hidden="1">{#N/A,#N/A,FALSE,"RGD$";#N/A,#N/A,FALSE,"BG$";#N/A,#N/A,FALSE,"FC$"}</definedName>
    <definedName name="oj" localSheetId="11" hidden="1">{#N/A,#N/A,FALSE,"RGD$";#N/A,#N/A,FALSE,"BG$";#N/A,#N/A,FALSE,"FC$"}</definedName>
    <definedName name="oj" hidden="1">{#N/A,#N/A,FALSE,"RGD$";#N/A,#N/A,FALSE,"BG$";#N/A,#N/A,FALSE,"FC$"}</definedName>
    <definedName name="oly" localSheetId="15" hidden="1">{#N/A,#N/A,TRUE,"Written Quote Out";#N/A,#N/A,TRUE,"Accepted Quotes"}</definedName>
    <definedName name="oly" localSheetId="21" hidden="1">{#N/A,#N/A,TRUE,"Written Quote Out";#N/A,#N/A,TRUE,"Accepted Quotes"}</definedName>
    <definedName name="oly" localSheetId="20" hidden="1">{#N/A,#N/A,TRUE,"Written Quote Out";#N/A,#N/A,TRUE,"Accepted Quotes"}</definedName>
    <definedName name="oly" localSheetId="24" hidden="1">{#N/A,#N/A,TRUE,"Written Quote Out";#N/A,#N/A,TRUE,"Accepted Quotes"}</definedName>
    <definedName name="oly" localSheetId="17" hidden="1">{#N/A,#N/A,TRUE,"Written Quote Out";#N/A,#N/A,TRUE,"Accepted Quotes"}</definedName>
    <definedName name="oly" localSheetId="28" hidden="1">{#N/A,#N/A,TRUE,"Written Quote Out";#N/A,#N/A,TRUE,"Accepted Quotes"}</definedName>
    <definedName name="oly" localSheetId="29" hidden="1">{#N/A,#N/A,TRUE,"Written Quote Out";#N/A,#N/A,TRUE,"Accepted Quotes"}</definedName>
    <definedName name="oly" localSheetId="26" hidden="1">{#N/A,#N/A,TRUE,"Written Quote Out";#N/A,#N/A,TRUE,"Accepted Quotes"}</definedName>
    <definedName name="oly" localSheetId="8" hidden="1">{#N/A,#N/A,TRUE,"Written Quote Out";#N/A,#N/A,TRUE,"Accepted Quotes"}</definedName>
    <definedName name="oly" localSheetId="46" hidden="1">{#N/A,#N/A,TRUE,"Written Quote Out";#N/A,#N/A,TRUE,"Accepted Quotes"}</definedName>
    <definedName name="oly" localSheetId="47" hidden="1">{#N/A,#N/A,TRUE,"Written Quote Out";#N/A,#N/A,TRUE,"Accepted Quotes"}</definedName>
    <definedName name="oly" localSheetId="44" hidden="1">{#N/A,#N/A,TRUE,"Written Quote Out";#N/A,#N/A,TRUE,"Accepted Quotes"}</definedName>
    <definedName name="oly" localSheetId="0" hidden="1">{#N/A,#N/A,TRUE,"Written Quote Out";#N/A,#N/A,TRUE,"Accepted Quotes"}</definedName>
    <definedName name="oly" localSheetId="9" hidden="1">{#N/A,#N/A,TRUE,"Written Quote Out";#N/A,#N/A,TRUE,"Accepted Quotes"}</definedName>
    <definedName name="oly" localSheetId="5" hidden="1">{#N/A,#N/A,TRUE,"Written Quote Out";#N/A,#N/A,TRUE,"Accepted Quotes"}</definedName>
    <definedName name="oly" localSheetId="6" hidden="1">{#N/A,#N/A,TRUE,"Written Quote Out";#N/A,#N/A,TRUE,"Accepted Quotes"}</definedName>
    <definedName name="oly" localSheetId="58" hidden="1">{#N/A,#N/A,TRUE,"Written Quote Out";#N/A,#N/A,TRUE,"Accepted Quotes"}</definedName>
    <definedName name="oly" localSheetId="37" hidden="1">{#N/A,#N/A,TRUE,"Written Quote Out";#N/A,#N/A,TRUE,"Accepted Quotes"}</definedName>
    <definedName name="oly" localSheetId="10" hidden="1">{#N/A,#N/A,TRUE,"Written Quote Out";#N/A,#N/A,TRUE,"Accepted Quotes"}</definedName>
    <definedName name="oly" localSheetId="3" hidden="1">{#N/A,#N/A,TRUE,"Written Quote Out";#N/A,#N/A,TRUE,"Accepted Quotes"}</definedName>
    <definedName name="oly" localSheetId="4" hidden="1">{#N/A,#N/A,TRUE,"Written Quote Out";#N/A,#N/A,TRUE,"Accepted Quotes"}</definedName>
    <definedName name="oly" localSheetId="57" hidden="1">{#N/A,#N/A,TRUE,"Written Quote Out";#N/A,#N/A,TRUE,"Accepted Quotes"}</definedName>
    <definedName name="oly" localSheetId="50" hidden="1">{#N/A,#N/A,TRUE,"Written Quote Out";#N/A,#N/A,TRUE,"Accepted Quotes"}</definedName>
    <definedName name="oly" localSheetId="56" hidden="1">{#N/A,#N/A,TRUE,"Written Quote Out";#N/A,#N/A,TRUE,"Accepted Quotes"}</definedName>
    <definedName name="oly" localSheetId="13" hidden="1">{#N/A,#N/A,TRUE,"Written Quote Out";#N/A,#N/A,TRUE,"Accepted Quotes"}</definedName>
    <definedName name="oly" localSheetId="12" hidden="1">{#N/A,#N/A,TRUE,"Written Quote Out";#N/A,#N/A,TRUE,"Accepted Quotes"}</definedName>
    <definedName name="oly" localSheetId="16" hidden="1">{#N/A,#N/A,TRUE,"Written Quote Out";#N/A,#N/A,TRUE,"Accepted Quotes"}</definedName>
    <definedName name="oly" localSheetId="25" hidden="1">{#N/A,#N/A,TRUE,"Written Quote Out";#N/A,#N/A,TRUE,"Accepted Quotes"}</definedName>
    <definedName name="oly" localSheetId="43" hidden="1">{#N/A,#N/A,TRUE,"Written Quote Out";#N/A,#N/A,TRUE,"Accepted Quotes"}</definedName>
    <definedName name="oly" localSheetId="36" hidden="1">{#N/A,#N/A,TRUE,"Written Quote Out";#N/A,#N/A,TRUE,"Accepted Quotes"}</definedName>
    <definedName name="oly" localSheetId="30" hidden="1">{#N/A,#N/A,TRUE,"Written Quote Out";#N/A,#N/A,TRUE,"Accepted Quotes"}</definedName>
    <definedName name="oly" localSheetId="34" hidden="1">{#N/A,#N/A,TRUE,"Written Quote Out";#N/A,#N/A,TRUE,"Accepted Quotes"}</definedName>
    <definedName name="oly" localSheetId="35" hidden="1">{#N/A,#N/A,TRUE,"Written Quote Out";#N/A,#N/A,TRUE,"Accepted Quotes"}</definedName>
    <definedName name="oly" localSheetId="31" hidden="1">{#N/A,#N/A,TRUE,"Written Quote Out";#N/A,#N/A,TRUE,"Accepted Quotes"}</definedName>
    <definedName name="oly" localSheetId="11" hidden="1">{#N/A,#N/A,TRUE,"Written Quote Out";#N/A,#N/A,TRUE,"Accepted Quotes"}</definedName>
    <definedName name="oly" hidden="1">{#N/A,#N/A,TRUE,"Written Quote Out";#N/A,#N/A,TRUE,"Accepted Quotes"}</definedName>
    <definedName name="on" localSheetId="15" hidden="1">{"a_assump1",#N/A,FALSE,"BPlan 96-00 - Base";"a_assump2",#N/A,FALSE,"BPlan 96-00 - Base";"a_plus",#N/A,FALSE,"BPlan 96-00 - Base";"a_bs",#N/A,FALSE,"BPlan 96-00 - Base";"a_cf",#N/A,FALSE,"BPlan 96-00 - Base";"a_irrbase",#N/A,FALSE,"BPlan 96-00 - Base";"a_notes",#N/A,FALSE,"BPlan 96-00 - Base"}</definedName>
    <definedName name="on" localSheetId="21" hidden="1">{"a_assump1",#N/A,FALSE,"BPlan 96-00 - Base";"a_assump2",#N/A,FALSE,"BPlan 96-00 - Base";"a_plus",#N/A,FALSE,"BPlan 96-00 - Base";"a_bs",#N/A,FALSE,"BPlan 96-00 - Base";"a_cf",#N/A,FALSE,"BPlan 96-00 - Base";"a_irrbase",#N/A,FALSE,"BPlan 96-00 - Base";"a_notes",#N/A,FALSE,"BPlan 96-00 - Base"}</definedName>
    <definedName name="on" localSheetId="20" hidden="1">{"a_assump1",#N/A,FALSE,"BPlan 96-00 - Base";"a_assump2",#N/A,FALSE,"BPlan 96-00 - Base";"a_plus",#N/A,FALSE,"BPlan 96-00 - Base";"a_bs",#N/A,FALSE,"BPlan 96-00 - Base";"a_cf",#N/A,FALSE,"BPlan 96-00 - Base";"a_irrbase",#N/A,FALSE,"BPlan 96-00 - Base";"a_notes",#N/A,FALSE,"BPlan 96-00 - Base"}</definedName>
    <definedName name="on" localSheetId="24" hidden="1">{"a_assump1",#N/A,FALSE,"BPlan 96-00 - Base";"a_assump2",#N/A,FALSE,"BPlan 96-00 - Base";"a_plus",#N/A,FALSE,"BPlan 96-00 - Base";"a_bs",#N/A,FALSE,"BPlan 96-00 - Base";"a_cf",#N/A,FALSE,"BPlan 96-00 - Base";"a_irrbase",#N/A,FALSE,"BPlan 96-00 - Base";"a_notes",#N/A,FALSE,"BPlan 96-00 - Base"}</definedName>
    <definedName name="on" localSheetId="17" hidden="1">{"a_assump1",#N/A,FALSE,"BPlan 96-00 - Base";"a_assump2",#N/A,FALSE,"BPlan 96-00 - Base";"a_plus",#N/A,FALSE,"BPlan 96-00 - Base";"a_bs",#N/A,FALSE,"BPlan 96-00 - Base";"a_cf",#N/A,FALSE,"BPlan 96-00 - Base";"a_irrbase",#N/A,FALSE,"BPlan 96-00 - Base";"a_notes",#N/A,FALSE,"BPlan 96-00 - Base"}</definedName>
    <definedName name="on" localSheetId="28" hidden="1">{"a_assump1",#N/A,FALSE,"BPlan 96-00 - Base";"a_assump2",#N/A,FALSE,"BPlan 96-00 - Base";"a_plus",#N/A,FALSE,"BPlan 96-00 - Base";"a_bs",#N/A,FALSE,"BPlan 96-00 - Base";"a_cf",#N/A,FALSE,"BPlan 96-00 - Base";"a_irrbase",#N/A,FALSE,"BPlan 96-00 - Base";"a_notes",#N/A,FALSE,"BPlan 96-00 - Base"}</definedName>
    <definedName name="on" localSheetId="29" hidden="1">{"a_assump1",#N/A,FALSE,"BPlan 96-00 - Base";"a_assump2",#N/A,FALSE,"BPlan 96-00 - Base";"a_plus",#N/A,FALSE,"BPlan 96-00 - Base";"a_bs",#N/A,FALSE,"BPlan 96-00 - Base";"a_cf",#N/A,FALSE,"BPlan 96-00 - Base";"a_irrbase",#N/A,FALSE,"BPlan 96-00 - Base";"a_notes",#N/A,FALSE,"BPlan 96-00 - Base"}</definedName>
    <definedName name="on" localSheetId="26" hidden="1">{"a_assump1",#N/A,FALSE,"BPlan 96-00 - Base";"a_assump2",#N/A,FALSE,"BPlan 96-00 - Base";"a_plus",#N/A,FALSE,"BPlan 96-00 - Base";"a_bs",#N/A,FALSE,"BPlan 96-00 - Base";"a_cf",#N/A,FALSE,"BPlan 96-00 - Base";"a_irrbase",#N/A,FALSE,"BPlan 96-00 - Base";"a_notes",#N/A,FALSE,"BPlan 96-00 - Base"}</definedName>
    <definedName name="on" localSheetId="8" hidden="1">{"a_assump1",#N/A,FALSE,"BPlan 96-00 - Base";"a_assump2",#N/A,FALSE,"BPlan 96-00 - Base";"a_plus",#N/A,FALSE,"BPlan 96-00 - Base";"a_bs",#N/A,FALSE,"BPlan 96-00 - Base";"a_cf",#N/A,FALSE,"BPlan 96-00 - Base";"a_irrbase",#N/A,FALSE,"BPlan 96-00 - Base";"a_notes",#N/A,FALSE,"BPlan 96-00 - Base"}</definedName>
    <definedName name="on" localSheetId="46" hidden="1">{"a_assump1",#N/A,FALSE,"BPlan 96-00 - Base";"a_assump2",#N/A,FALSE,"BPlan 96-00 - Base";"a_plus",#N/A,FALSE,"BPlan 96-00 - Base";"a_bs",#N/A,FALSE,"BPlan 96-00 - Base";"a_cf",#N/A,FALSE,"BPlan 96-00 - Base";"a_irrbase",#N/A,FALSE,"BPlan 96-00 - Base";"a_notes",#N/A,FALSE,"BPlan 96-00 - Base"}</definedName>
    <definedName name="on" localSheetId="47" hidden="1">{"a_assump1",#N/A,FALSE,"BPlan 96-00 - Base";"a_assump2",#N/A,FALSE,"BPlan 96-00 - Base";"a_plus",#N/A,FALSE,"BPlan 96-00 - Base";"a_bs",#N/A,FALSE,"BPlan 96-00 - Base";"a_cf",#N/A,FALSE,"BPlan 96-00 - Base";"a_irrbase",#N/A,FALSE,"BPlan 96-00 - Base";"a_notes",#N/A,FALSE,"BPlan 96-00 - Base"}</definedName>
    <definedName name="on" localSheetId="44" hidden="1">{"a_assump1",#N/A,FALSE,"BPlan 96-00 - Base";"a_assump2",#N/A,FALSE,"BPlan 96-00 - Base";"a_plus",#N/A,FALSE,"BPlan 96-00 - Base";"a_bs",#N/A,FALSE,"BPlan 96-00 - Base";"a_cf",#N/A,FALSE,"BPlan 96-00 - Base";"a_irrbase",#N/A,FALSE,"BPlan 96-00 - Base";"a_notes",#N/A,FALSE,"BPlan 96-00 - Base"}</definedName>
    <definedName name="on" localSheetId="0" hidden="1">{"a_assump1",#N/A,FALSE,"BPlan 96-00 - Base";"a_assump2",#N/A,FALSE,"BPlan 96-00 - Base";"a_plus",#N/A,FALSE,"BPlan 96-00 - Base";"a_bs",#N/A,FALSE,"BPlan 96-00 - Base";"a_cf",#N/A,FALSE,"BPlan 96-00 - Base";"a_irrbase",#N/A,FALSE,"BPlan 96-00 - Base";"a_notes",#N/A,FALSE,"BPlan 96-00 - Base"}</definedName>
    <definedName name="on" localSheetId="9" hidden="1">{"a_assump1",#N/A,FALSE,"BPlan 96-00 - Base";"a_assump2",#N/A,FALSE,"BPlan 96-00 - Base";"a_plus",#N/A,FALSE,"BPlan 96-00 - Base";"a_bs",#N/A,FALSE,"BPlan 96-00 - Base";"a_cf",#N/A,FALSE,"BPlan 96-00 - Base";"a_irrbase",#N/A,FALSE,"BPlan 96-00 - Base";"a_notes",#N/A,FALSE,"BPlan 96-00 - Base"}</definedName>
    <definedName name="on" localSheetId="5" hidden="1">{"a_assump1",#N/A,FALSE,"BPlan 96-00 - Base";"a_assump2",#N/A,FALSE,"BPlan 96-00 - Base";"a_plus",#N/A,FALSE,"BPlan 96-00 - Base";"a_bs",#N/A,FALSE,"BPlan 96-00 - Base";"a_cf",#N/A,FALSE,"BPlan 96-00 - Base";"a_irrbase",#N/A,FALSE,"BPlan 96-00 - Base";"a_notes",#N/A,FALSE,"BPlan 96-00 - Base"}</definedName>
    <definedName name="on" localSheetId="6" hidden="1">{"a_assump1",#N/A,FALSE,"BPlan 96-00 - Base";"a_assump2",#N/A,FALSE,"BPlan 96-00 - Base";"a_plus",#N/A,FALSE,"BPlan 96-00 - Base";"a_bs",#N/A,FALSE,"BPlan 96-00 - Base";"a_cf",#N/A,FALSE,"BPlan 96-00 - Base";"a_irrbase",#N/A,FALSE,"BPlan 96-00 - Base";"a_notes",#N/A,FALSE,"BPlan 96-00 - Base"}</definedName>
    <definedName name="on" localSheetId="58" hidden="1">{"a_assump1",#N/A,FALSE,"BPlan 96-00 - Base";"a_assump2",#N/A,FALSE,"BPlan 96-00 - Base";"a_plus",#N/A,FALSE,"BPlan 96-00 - Base";"a_bs",#N/A,FALSE,"BPlan 96-00 - Base";"a_cf",#N/A,FALSE,"BPlan 96-00 - Base";"a_irrbase",#N/A,FALSE,"BPlan 96-00 - Base";"a_notes",#N/A,FALSE,"BPlan 96-00 - Base"}</definedName>
    <definedName name="on" localSheetId="37" hidden="1">{"a_assump1",#N/A,FALSE,"BPlan 96-00 - Base";"a_assump2",#N/A,FALSE,"BPlan 96-00 - Base";"a_plus",#N/A,FALSE,"BPlan 96-00 - Base";"a_bs",#N/A,FALSE,"BPlan 96-00 - Base";"a_cf",#N/A,FALSE,"BPlan 96-00 - Base";"a_irrbase",#N/A,FALSE,"BPlan 96-00 - Base";"a_notes",#N/A,FALSE,"BPlan 96-00 - Base"}</definedName>
    <definedName name="on" localSheetId="10" hidden="1">{"a_assump1",#N/A,FALSE,"BPlan 96-00 - Base";"a_assump2",#N/A,FALSE,"BPlan 96-00 - Base";"a_plus",#N/A,FALSE,"BPlan 96-00 - Base";"a_bs",#N/A,FALSE,"BPlan 96-00 - Base";"a_cf",#N/A,FALSE,"BPlan 96-00 - Base";"a_irrbase",#N/A,FALSE,"BPlan 96-00 - Base";"a_notes",#N/A,FALSE,"BPlan 96-00 - Base"}</definedName>
    <definedName name="on" localSheetId="3" hidden="1">{"a_assump1",#N/A,FALSE,"BPlan 96-00 - Base";"a_assump2",#N/A,FALSE,"BPlan 96-00 - Base";"a_plus",#N/A,FALSE,"BPlan 96-00 - Base";"a_bs",#N/A,FALSE,"BPlan 96-00 - Base";"a_cf",#N/A,FALSE,"BPlan 96-00 - Base";"a_irrbase",#N/A,FALSE,"BPlan 96-00 - Base";"a_notes",#N/A,FALSE,"BPlan 96-00 - Base"}</definedName>
    <definedName name="on" localSheetId="4" hidden="1">{"a_assump1",#N/A,FALSE,"BPlan 96-00 - Base";"a_assump2",#N/A,FALSE,"BPlan 96-00 - Base";"a_plus",#N/A,FALSE,"BPlan 96-00 - Base";"a_bs",#N/A,FALSE,"BPlan 96-00 - Base";"a_cf",#N/A,FALSE,"BPlan 96-00 - Base";"a_irrbase",#N/A,FALSE,"BPlan 96-00 - Base";"a_notes",#N/A,FALSE,"BPlan 96-00 - Base"}</definedName>
    <definedName name="on" localSheetId="57" hidden="1">{"a_assump1",#N/A,FALSE,"BPlan 96-00 - Base";"a_assump2",#N/A,FALSE,"BPlan 96-00 - Base";"a_plus",#N/A,FALSE,"BPlan 96-00 - Base";"a_bs",#N/A,FALSE,"BPlan 96-00 - Base";"a_cf",#N/A,FALSE,"BPlan 96-00 - Base";"a_irrbase",#N/A,FALSE,"BPlan 96-00 - Base";"a_notes",#N/A,FALSE,"BPlan 96-00 - Base"}</definedName>
    <definedName name="on" localSheetId="50" hidden="1">{"a_assump1",#N/A,FALSE,"BPlan 96-00 - Base";"a_assump2",#N/A,FALSE,"BPlan 96-00 - Base";"a_plus",#N/A,FALSE,"BPlan 96-00 - Base";"a_bs",#N/A,FALSE,"BPlan 96-00 - Base";"a_cf",#N/A,FALSE,"BPlan 96-00 - Base";"a_irrbase",#N/A,FALSE,"BPlan 96-00 - Base";"a_notes",#N/A,FALSE,"BPlan 96-00 - Base"}</definedName>
    <definedName name="on" localSheetId="56" hidden="1">{"a_assump1",#N/A,FALSE,"BPlan 96-00 - Base";"a_assump2",#N/A,FALSE,"BPlan 96-00 - Base";"a_plus",#N/A,FALSE,"BPlan 96-00 - Base";"a_bs",#N/A,FALSE,"BPlan 96-00 - Base";"a_cf",#N/A,FALSE,"BPlan 96-00 - Base";"a_irrbase",#N/A,FALSE,"BPlan 96-00 - Base";"a_notes",#N/A,FALSE,"BPlan 96-00 - Base"}</definedName>
    <definedName name="on" localSheetId="13" hidden="1">{"a_assump1",#N/A,FALSE,"BPlan 96-00 - Base";"a_assump2",#N/A,FALSE,"BPlan 96-00 - Base";"a_plus",#N/A,FALSE,"BPlan 96-00 - Base";"a_bs",#N/A,FALSE,"BPlan 96-00 - Base";"a_cf",#N/A,FALSE,"BPlan 96-00 - Base";"a_irrbase",#N/A,FALSE,"BPlan 96-00 - Base";"a_notes",#N/A,FALSE,"BPlan 96-00 - Base"}</definedName>
    <definedName name="on" localSheetId="12" hidden="1">{"a_assump1",#N/A,FALSE,"BPlan 96-00 - Base";"a_assump2",#N/A,FALSE,"BPlan 96-00 - Base";"a_plus",#N/A,FALSE,"BPlan 96-00 - Base";"a_bs",#N/A,FALSE,"BPlan 96-00 - Base";"a_cf",#N/A,FALSE,"BPlan 96-00 - Base";"a_irrbase",#N/A,FALSE,"BPlan 96-00 - Base";"a_notes",#N/A,FALSE,"BPlan 96-00 - Base"}</definedName>
    <definedName name="on" localSheetId="16" hidden="1">{"a_assump1",#N/A,FALSE,"BPlan 96-00 - Base";"a_assump2",#N/A,FALSE,"BPlan 96-00 - Base";"a_plus",#N/A,FALSE,"BPlan 96-00 - Base";"a_bs",#N/A,FALSE,"BPlan 96-00 - Base";"a_cf",#N/A,FALSE,"BPlan 96-00 - Base";"a_irrbase",#N/A,FALSE,"BPlan 96-00 - Base";"a_notes",#N/A,FALSE,"BPlan 96-00 - Base"}</definedName>
    <definedName name="on" localSheetId="25" hidden="1">{"a_assump1",#N/A,FALSE,"BPlan 96-00 - Base";"a_assump2",#N/A,FALSE,"BPlan 96-00 - Base";"a_plus",#N/A,FALSE,"BPlan 96-00 - Base";"a_bs",#N/A,FALSE,"BPlan 96-00 - Base";"a_cf",#N/A,FALSE,"BPlan 96-00 - Base";"a_irrbase",#N/A,FALSE,"BPlan 96-00 - Base";"a_notes",#N/A,FALSE,"BPlan 96-00 - Base"}</definedName>
    <definedName name="on" localSheetId="43" hidden="1">{"a_assump1",#N/A,FALSE,"BPlan 96-00 - Base";"a_assump2",#N/A,FALSE,"BPlan 96-00 - Base";"a_plus",#N/A,FALSE,"BPlan 96-00 - Base";"a_bs",#N/A,FALSE,"BPlan 96-00 - Base";"a_cf",#N/A,FALSE,"BPlan 96-00 - Base";"a_irrbase",#N/A,FALSE,"BPlan 96-00 - Base";"a_notes",#N/A,FALSE,"BPlan 96-00 - Base"}</definedName>
    <definedName name="on" localSheetId="36" hidden="1">{"a_assump1",#N/A,FALSE,"BPlan 96-00 - Base";"a_assump2",#N/A,FALSE,"BPlan 96-00 - Base";"a_plus",#N/A,FALSE,"BPlan 96-00 - Base";"a_bs",#N/A,FALSE,"BPlan 96-00 - Base";"a_cf",#N/A,FALSE,"BPlan 96-00 - Base";"a_irrbase",#N/A,FALSE,"BPlan 96-00 - Base";"a_notes",#N/A,FALSE,"BPlan 96-00 - Base"}</definedName>
    <definedName name="on" localSheetId="30" hidden="1">{"a_assump1",#N/A,FALSE,"BPlan 96-00 - Base";"a_assump2",#N/A,FALSE,"BPlan 96-00 - Base";"a_plus",#N/A,FALSE,"BPlan 96-00 - Base";"a_bs",#N/A,FALSE,"BPlan 96-00 - Base";"a_cf",#N/A,FALSE,"BPlan 96-00 - Base";"a_irrbase",#N/A,FALSE,"BPlan 96-00 - Base";"a_notes",#N/A,FALSE,"BPlan 96-00 - Base"}</definedName>
    <definedName name="on" localSheetId="34" hidden="1">{"a_assump1",#N/A,FALSE,"BPlan 96-00 - Base";"a_assump2",#N/A,FALSE,"BPlan 96-00 - Base";"a_plus",#N/A,FALSE,"BPlan 96-00 - Base";"a_bs",#N/A,FALSE,"BPlan 96-00 - Base";"a_cf",#N/A,FALSE,"BPlan 96-00 - Base";"a_irrbase",#N/A,FALSE,"BPlan 96-00 - Base";"a_notes",#N/A,FALSE,"BPlan 96-00 - Base"}</definedName>
    <definedName name="on" localSheetId="35" hidden="1">{"a_assump1",#N/A,FALSE,"BPlan 96-00 - Base";"a_assump2",#N/A,FALSE,"BPlan 96-00 - Base";"a_plus",#N/A,FALSE,"BPlan 96-00 - Base";"a_bs",#N/A,FALSE,"BPlan 96-00 - Base";"a_cf",#N/A,FALSE,"BPlan 96-00 - Base";"a_irrbase",#N/A,FALSE,"BPlan 96-00 - Base";"a_notes",#N/A,FALSE,"BPlan 96-00 - Base"}</definedName>
    <definedName name="on" localSheetId="31" hidden="1">{"a_assump1",#N/A,FALSE,"BPlan 96-00 - Base";"a_assump2",#N/A,FALSE,"BPlan 96-00 - Base";"a_plus",#N/A,FALSE,"BPlan 96-00 - Base";"a_bs",#N/A,FALSE,"BPlan 96-00 - Base";"a_cf",#N/A,FALSE,"BPlan 96-00 - Base";"a_irrbase",#N/A,FALSE,"BPlan 96-00 - Base";"a_notes",#N/A,FALSE,"BPlan 96-00 - Base"}</definedName>
    <definedName name="on" localSheetId="11" hidden="1">{"a_assump1",#N/A,FALSE,"BPlan 96-00 - Base";"a_assump2",#N/A,FALSE,"BPlan 96-00 - Base";"a_plus",#N/A,FALSE,"BPlan 96-00 - Base";"a_bs",#N/A,FALSE,"BPlan 96-00 - Base";"a_cf",#N/A,FALSE,"BPlan 96-00 - Base";"a_irrbase",#N/A,FALSE,"BPlan 96-00 - Base";"a_notes",#N/A,FALSE,"BPlan 96-00 - Base"}</definedName>
    <definedName name="on" hidden="1">{"a_assump1",#N/A,FALSE,"BPlan 96-00 - Base";"a_assump2",#N/A,FALSE,"BPlan 96-00 - Base";"a_plus",#N/A,FALSE,"BPlan 96-00 - Base";"a_bs",#N/A,FALSE,"BPlan 96-00 - Base";"a_cf",#N/A,FALSE,"BPlan 96-00 - Base";"a_irrbase",#N/A,FALSE,"BPlan 96-00 - Base";"a_notes",#N/A,FALSE,"BPlan 96-00 - Base"}</definedName>
    <definedName name="oo" localSheetId="15" hidden="1">{"fis.dbo.r1_datasum"}</definedName>
    <definedName name="oo" localSheetId="21" hidden="1">{"fis.dbo.r1_datasum"}</definedName>
    <definedName name="oo" localSheetId="20" hidden="1">{"fis.dbo.r1_datasum"}</definedName>
    <definedName name="oo" localSheetId="24" hidden="1">{"fis.dbo.r1_datasum"}</definedName>
    <definedName name="oo" localSheetId="17" hidden="1">{"fis.dbo.r1_datasum"}</definedName>
    <definedName name="oo" localSheetId="28" hidden="1">{"fis.dbo.r1_datasum"}</definedName>
    <definedName name="oo" localSheetId="29" hidden="1">{"fis.dbo.r1_datasum"}</definedName>
    <definedName name="oo" localSheetId="26" hidden="1">{"fis.dbo.r1_datasum"}</definedName>
    <definedName name="oo" localSheetId="8" hidden="1">{"fis.dbo.r1_datasum"}</definedName>
    <definedName name="oo" localSheetId="46" hidden="1">{"fis.dbo.r1_datasum"}</definedName>
    <definedName name="oo" localSheetId="47" hidden="1">{"fis.dbo.r1_datasum"}</definedName>
    <definedName name="oo" localSheetId="44" hidden="1">{"fis.dbo.r1_datasum"}</definedName>
    <definedName name="oo" localSheetId="0" hidden="1">{"fis.dbo.r1_datasum"}</definedName>
    <definedName name="oo" localSheetId="9" hidden="1">{"fis.dbo.r1_datasum"}</definedName>
    <definedName name="oo" localSheetId="5" hidden="1">{"fis.dbo.r1_datasum"}</definedName>
    <definedName name="oo" localSheetId="6" hidden="1">{"fis.dbo.r1_datasum"}</definedName>
    <definedName name="oo" localSheetId="58" hidden="1">{"fis.dbo.r1_datasum"}</definedName>
    <definedName name="oo" localSheetId="37" hidden="1">{"fis.dbo.r1_datasum"}</definedName>
    <definedName name="oo" localSheetId="10" hidden="1">{"fis.dbo.r1_datasum"}</definedName>
    <definedName name="oo" localSheetId="3" hidden="1">{"fis.dbo.r1_datasum"}</definedName>
    <definedName name="oo" localSheetId="4" hidden="1">{"fis.dbo.r1_datasum"}</definedName>
    <definedName name="oo" localSheetId="57" hidden="1">{"fis.dbo.r1_datasum"}</definedName>
    <definedName name="oo" localSheetId="50" hidden="1">{"fis.dbo.r1_datasum"}</definedName>
    <definedName name="oo" localSheetId="56" hidden="1">{"fis.dbo.r1_datasum"}</definedName>
    <definedName name="oo" localSheetId="13" hidden="1">{"fis.dbo.r1_datasum"}</definedName>
    <definedName name="oo" localSheetId="12" hidden="1">{"fis.dbo.r1_datasum"}</definedName>
    <definedName name="oo" localSheetId="16" hidden="1">{"fis.dbo.r1_datasum"}</definedName>
    <definedName name="oo" localSheetId="25" hidden="1">{"fis.dbo.r1_datasum"}</definedName>
    <definedName name="oo" localSheetId="43" hidden="1">{"fis.dbo.r1_datasum"}</definedName>
    <definedName name="oo" localSheetId="36" hidden="1">{"fis.dbo.r1_datasum"}</definedName>
    <definedName name="oo" localSheetId="30" hidden="1">{"fis.dbo.r1_datasum"}</definedName>
    <definedName name="oo" localSheetId="34" hidden="1">{"fis.dbo.r1_datasum"}</definedName>
    <definedName name="oo" localSheetId="35" hidden="1">{"fis.dbo.r1_datasum"}</definedName>
    <definedName name="oo" localSheetId="31" hidden="1">{"fis.dbo.r1_datasum"}</definedName>
    <definedName name="oo" localSheetId="11" hidden="1">{"fis.dbo.r1_datasum"}</definedName>
    <definedName name="oo" hidden="1">{"fis.dbo.r1_datasum"}</definedName>
    <definedName name="ooo" localSheetId="15" hidden="1">{"fis.dbo.r1_datasum"}</definedName>
    <definedName name="ooo" localSheetId="21" hidden="1">{"fis.dbo.r1_datasum"}</definedName>
    <definedName name="ooo" localSheetId="20" hidden="1">{"fis.dbo.r1_datasum"}</definedName>
    <definedName name="ooo" localSheetId="24" hidden="1">{"fis.dbo.r1_datasum"}</definedName>
    <definedName name="ooo" localSheetId="17" hidden="1">{"fis.dbo.r1_datasum"}</definedName>
    <definedName name="ooo" localSheetId="28" hidden="1">{"fis.dbo.r1_datasum"}</definedName>
    <definedName name="ooo" localSheetId="29" hidden="1">{"fis.dbo.r1_datasum"}</definedName>
    <definedName name="ooo" localSheetId="26" hidden="1">{"fis.dbo.r1_datasum"}</definedName>
    <definedName name="ooo" localSheetId="8" hidden="1">{"fis.dbo.r1_datasum"}</definedName>
    <definedName name="ooo" localSheetId="46" hidden="1">{"fis.dbo.r1_datasum"}</definedName>
    <definedName name="ooo" localSheetId="47" hidden="1">{"fis.dbo.r1_datasum"}</definedName>
    <definedName name="ooo" localSheetId="44" hidden="1">{"fis.dbo.r1_datasum"}</definedName>
    <definedName name="ooo" localSheetId="0" hidden="1">{"fis.dbo.r1_datasum"}</definedName>
    <definedName name="ooo" localSheetId="9" hidden="1">{"fis.dbo.r1_datasum"}</definedName>
    <definedName name="ooo" localSheetId="5" hidden="1">{"fis.dbo.r1_datasum"}</definedName>
    <definedName name="ooo" localSheetId="6" hidden="1">{"fis.dbo.r1_datasum"}</definedName>
    <definedName name="ooo" localSheetId="58" hidden="1">{"fis.dbo.r1_datasum"}</definedName>
    <definedName name="ooo" localSheetId="37" hidden="1">{"fis.dbo.r1_datasum"}</definedName>
    <definedName name="ooo" localSheetId="10" hidden="1">{"fis.dbo.r1_datasum"}</definedName>
    <definedName name="ooo" localSheetId="3" hidden="1">{"fis.dbo.r1_datasum"}</definedName>
    <definedName name="ooo" localSheetId="4" hidden="1">{"fis.dbo.r1_datasum"}</definedName>
    <definedName name="ooo" localSheetId="57" hidden="1">{"fis.dbo.r1_datasum"}</definedName>
    <definedName name="ooo" localSheetId="50" hidden="1">{"fis.dbo.r1_datasum"}</definedName>
    <definedName name="ooo" localSheetId="56" hidden="1">{"fis.dbo.r1_datasum"}</definedName>
    <definedName name="ooo" localSheetId="13" hidden="1">{"fis.dbo.r1_datasum"}</definedName>
    <definedName name="ooo" localSheetId="12" hidden="1">{"fis.dbo.r1_datasum"}</definedName>
    <definedName name="ooo" localSheetId="16" hidden="1">{"fis.dbo.r1_datasum"}</definedName>
    <definedName name="ooo" localSheetId="25" hidden="1">{"fis.dbo.r1_datasum"}</definedName>
    <definedName name="ooo" localSheetId="43" hidden="1">{"fis.dbo.r1_datasum"}</definedName>
    <definedName name="ooo" localSheetId="36" hidden="1">{"fis.dbo.r1_datasum"}</definedName>
    <definedName name="ooo" localSheetId="30" hidden="1">{"fis.dbo.r1_datasum"}</definedName>
    <definedName name="ooo" localSheetId="34" hidden="1">{"fis.dbo.r1_datasum"}</definedName>
    <definedName name="ooo" localSheetId="35" hidden="1">{"fis.dbo.r1_datasum"}</definedName>
    <definedName name="ooo" localSheetId="31" hidden="1">{"fis.dbo.r1_datasum"}</definedName>
    <definedName name="ooo" localSheetId="11" hidden="1">{"fis.dbo.r1_datasum"}</definedName>
    <definedName name="ooo" hidden="1">{"fis.dbo.r1_datasum"}</definedName>
    <definedName name="opendbs" localSheetId="15" hidden="1">{"fis.dbo.r1_datasum"}</definedName>
    <definedName name="opendbs" localSheetId="21" hidden="1">{"fis.dbo.r1_datasum"}</definedName>
    <definedName name="opendbs" localSheetId="20" hidden="1">{"fis.dbo.r1_datasum"}</definedName>
    <definedName name="opendbs" localSheetId="24" hidden="1">{"fis.dbo.r1_datasum"}</definedName>
    <definedName name="opendbs" localSheetId="17" hidden="1">{"fis.dbo.r1_datasum"}</definedName>
    <definedName name="opendbs" localSheetId="28" hidden="1">{"fis.dbo.r1_datasum"}</definedName>
    <definedName name="opendbs" localSheetId="29" hidden="1">{"fis.dbo.r1_datasum"}</definedName>
    <definedName name="opendbs" localSheetId="26" hidden="1">{"fis.dbo.r1_datasum"}</definedName>
    <definedName name="opendbs" localSheetId="8" hidden="1">{"fis.dbo.r1_datasum"}</definedName>
    <definedName name="opendbs" localSheetId="46" hidden="1">{"fis.dbo.r1_datasum"}</definedName>
    <definedName name="opendbs" localSheetId="47" hidden="1">{"fis.dbo.r1_datasum"}</definedName>
    <definedName name="opendbs" localSheetId="44" hidden="1">{"fis.dbo.r1_datasum"}</definedName>
    <definedName name="opendbs" localSheetId="0" hidden="1">{"fis.dbo.r1_datasum"}</definedName>
    <definedName name="opendbs" localSheetId="9" hidden="1">{"fis.dbo.r1_datasum"}</definedName>
    <definedName name="opendbs" localSheetId="5" hidden="1">{"fis.dbo.r1_datasum"}</definedName>
    <definedName name="opendbs" localSheetId="6" hidden="1">{"fis.dbo.r1_datasum"}</definedName>
    <definedName name="opendbs" localSheetId="58" hidden="1">{"fis.dbo.r1_datasum"}</definedName>
    <definedName name="opendbs" localSheetId="37" hidden="1">{"fis.dbo.r1_datasum"}</definedName>
    <definedName name="opendbs" localSheetId="10" hidden="1">{"fis.dbo.r1_datasum"}</definedName>
    <definedName name="opendbs" localSheetId="3" hidden="1">{"fis.dbo.r1_datasum"}</definedName>
    <definedName name="opendbs" localSheetId="4" hidden="1">{"fis.dbo.r1_datasum"}</definedName>
    <definedName name="opendbs" localSheetId="57" hidden="1">{"fis.dbo.r1_datasum"}</definedName>
    <definedName name="opendbs" localSheetId="50" hidden="1">{"fis.dbo.r1_datasum"}</definedName>
    <definedName name="opendbs" localSheetId="56" hidden="1">{"fis.dbo.r1_datasum"}</definedName>
    <definedName name="opendbs" localSheetId="13" hidden="1">{"fis.dbo.r1_datasum"}</definedName>
    <definedName name="opendbs" localSheetId="12" hidden="1">{"fis.dbo.r1_datasum"}</definedName>
    <definedName name="opendbs" localSheetId="16" hidden="1">{"fis.dbo.r1_datasum"}</definedName>
    <definedName name="opendbs" localSheetId="25" hidden="1">{"fis.dbo.r1_datasum"}</definedName>
    <definedName name="opendbs" localSheetId="43" hidden="1">{"fis.dbo.r1_datasum"}</definedName>
    <definedName name="opendbs" localSheetId="36" hidden="1">{"fis.dbo.r1_datasum"}</definedName>
    <definedName name="opendbs" localSheetId="30" hidden="1">{"fis.dbo.r1_datasum"}</definedName>
    <definedName name="opendbs" localSheetId="34" hidden="1">{"fis.dbo.r1_datasum"}</definedName>
    <definedName name="opendbs" localSheetId="35" hidden="1">{"fis.dbo.r1_datasum"}</definedName>
    <definedName name="opendbs" localSheetId="31" hidden="1">{"fis.dbo.r1_datasum"}</definedName>
    <definedName name="opendbs" localSheetId="11" hidden="1">{"fis.dbo.r1_datasum"}</definedName>
    <definedName name="opendbs" hidden="1">{"fis.dbo.r1_datasum"}</definedName>
    <definedName name="opendbs1" localSheetId="15" hidden="1">{"fis.dbo.r1_datasum"}</definedName>
    <definedName name="opendbs1" localSheetId="21" hidden="1">{"fis.dbo.r1_datasum"}</definedName>
    <definedName name="opendbs1" localSheetId="20" hidden="1">{"fis.dbo.r1_datasum"}</definedName>
    <definedName name="opendbs1" localSheetId="24" hidden="1">{"fis.dbo.r1_datasum"}</definedName>
    <definedName name="opendbs1" localSheetId="17" hidden="1">{"fis.dbo.r1_datasum"}</definedName>
    <definedName name="opendbs1" localSheetId="28" hidden="1">{"fis.dbo.r1_datasum"}</definedName>
    <definedName name="opendbs1" localSheetId="29" hidden="1">{"fis.dbo.r1_datasum"}</definedName>
    <definedName name="opendbs1" localSheetId="26" hidden="1">{"fis.dbo.r1_datasum"}</definedName>
    <definedName name="opendbs1" localSheetId="8" hidden="1">{"fis.dbo.r1_datasum"}</definedName>
    <definedName name="opendbs1" localSheetId="46" hidden="1">{"fis.dbo.r1_datasum"}</definedName>
    <definedName name="opendbs1" localSheetId="47" hidden="1">{"fis.dbo.r1_datasum"}</definedName>
    <definedName name="opendbs1" localSheetId="44" hidden="1">{"fis.dbo.r1_datasum"}</definedName>
    <definedName name="opendbs1" localSheetId="0" hidden="1">{"fis.dbo.r1_datasum"}</definedName>
    <definedName name="opendbs1" localSheetId="9" hidden="1">{"fis.dbo.r1_datasum"}</definedName>
    <definedName name="opendbs1" localSheetId="5" hidden="1">{"fis.dbo.r1_datasum"}</definedName>
    <definedName name="opendbs1" localSheetId="6" hidden="1">{"fis.dbo.r1_datasum"}</definedName>
    <definedName name="opendbs1" localSheetId="58" hidden="1">{"fis.dbo.r1_datasum"}</definedName>
    <definedName name="opendbs1" localSheetId="37" hidden="1">{"fis.dbo.r1_datasum"}</definedName>
    <definedName name="opendbs1" localSheetId="10" hidden="1">{"fis.dbo.r1_datasum"}</definedName>
    <definedName name="opendbs1" localSheetId="3" hidden="1">{"fis.dbo.r1_datasum"}</definedName>
    <definedName name="opendbs1" localSheetId="4" hidden="1">{"fis.dbo.r1_datasum"}</definedName>
    <definedName name="opendbs1" localSheetId="57" hidden="1">{"fis.dbo.r1_datasum"}</definedName>
    <definedName name="opendbs1" localSheetId="50" hidden="1">{"fis.dbo.r1_datasum"}</definedName>
    <definedName name="opendbs1" localSheetId="56" hidden="1">{"fis.dbo.r1_datasum"}</definedName>
    <definedName name="opendbs1" localSheetId="13" hidden="1">{"fis.dbo.r1_datasum"}</definedName>
    <definedName name="opendbs1" localSheetId="12" hidden="1">{"fis.dbo.r1_datasum"}</definedName>
    <definedName name="opendbs1" localSheetId="16" hidden="1">{"fis.dbo.r1_datasum"}</definedName>
    <definedName name="opendbs1" localSheetId="25" hidden="1">{"fis.dbo.r1_datasum"}</definedName>
    <definedName name="opendbs1" localSheetId="43" hidden="1">{"fis.dbo.r1_datasum"}</definedName>
    <definedName name="opendbs1" localSheetId="36" hidden="1">{"fis.dbo.r1_datasum"}</definedName>
    <definedName name="opendbs1" localSheetId="30" hidden="1">{"fis.dbo.r1_datasum"}</definedName>
    <definedName name="opendbs1" localSheetId="34" hidden="1">{"fis.dbo.r1_datasum"}</definedName>
    <definedName name="opendbs1" localSheetId="35" hidden="1">{"fis.dbo.r1_datasum"}</definedName>
    <definedName name="opendbs1" localSheetId="31" hidden="1">{"fis.dbo.r1_datasum"}</definedName>
    <definedName name="opendbs1" localSheetId="11" hidden="1">{"fis.dbo.r1_datasum"}</definedName>
    <definedName name="opendbs1" hidden="1">{"fis.dbo.r1_datasum"}</definedName>
    <definedName name="opendbs11" localSheetId="15" hidden="1">{"fis.dbo.r1_datasum"}</definedName>
    <definedName name="opendbs11" localSheetId="21" hidden="1">{"fis.dbo.r1_datasum"}</definedName>
    <definedName name="opendbs11" localSheetId="20" hidden="1">{"fis.dbo.r1_datasum"}</definedName>
    <definedName name="opendbs11" localSheetId="24" hidden="1">{"fis.dbo.r1_datasum"}</definedName>
    <definedName name="opendbs11" localSheetId="17" hidden="1">{"fis.dbo.r1_datasum"}</definedName>
    <definedName name="opendbs11" localSheetId="28" hidden="1">{"fis.dbo.r1_datasum"}</definedName>
    <definedName name="opendbs11" localSheetId="29" hidden="1">{"fis.dbo.r1_datasum"}</definedName>
    <definedName name="opendbs11" localSheetId="26" hidden="1">{"fis.dbo.r1_datasum"}</definedName>
    <definedName name="opendbs11" localSheetId="8" hidden="1">{"fis.dbo.r1_datasum"}</definedName>
    <definedName name="opendbs11" localSheetId="46" hidden="1">{"fis.dbo.r1_datasum"}</definedName>
    <definedName name="opendbs11" localSheetId="47" hidden="1">{"fis.dbo.r1_datasum"}</definedName>
    <definedName name="opendbs11" localSheetId="44" hidden="1">{"fis.dbo.r1_datasum"}</definedName>
    <definedName name="opendbs11" localSheetId="0" hidden="1">{"fis.dbo.r1_datasum"}</definedName>
    <definedName name="opendbs11" localSheetId="9" hidden="1">{"fis.dbo.r1_datasum"}</definedName>
    <definedName name="opendbs11" localSheetId="5" hidden="1">{"fis.dbo.r1_datasum"}</definedName>
    <definedName name="opendbs11" localSheetId="6" hidden="1">{"fis.dbo.r1_datasum"}</definedName>
    <definedName name="opendbs11" localSheetId="58" hidden="1">{"fis.dbo.r1_datasum"}</definedName>
    <definedName name="opendbs11" localSheetId="37" hidden="1">{"fis.dbo.r1_datasum"}</definedName>
    <definedName name="opendbs11" localSheetId="10" hidden="1">{"fis.dbo.r1_datasum"}</definedName>
    <definedName name="opendbs11" localSheetId="3" hidden="1">{"fis.dbo.r1_datasum"}</definedName>
    <definedName name="opendbs11" localSheetId="4" hidden="1">{"fis.dbo.r1_datasum"}</definedName>
    <definedName name="opendbs11" localSheetId="57" hidden="1">{"fis.dbo.r1_datasum"}</definedName>
    <definedName name="opendbs11" localSheetId="50" hidden="1">{"fis.dbo.r1_datasum"}</definedName>
    <definedName name="opendbs11" localSheetId="56" hidden="1">{"fis.dbo.r1_datasum"}</definedName>
    <definedName name="opendbs11" localSheetId="13" hidden="1">{"fis.dbo.r1_datasum"}</definedName>
    <definedName name="opendbs11" localSheetId="12" hidden="1">{"fis.dbo.r1_datasum"}</definedName>
    <definedName name="opendbs11" localSheetId="16" hidden="1">{"fis.dbo.r1_datasum"}</definedName>
    <definedName name="opendbs11" localSheetId="25" hidden="1">{"fis.dbo.r1_datasum"}</definedName>
    <definedName name="opendbs11" localSheetId="43" hidden="1">{"fis.dbo.r1_datasum"}</definedName>
    <definedName name="opendbs11" localSheetId="36" hidden="1">{"fis.dbo.r1_datasum"}</definedName>
    <definedName name="opendbs11" localSheetId="30" hidden="1">{"fis.dbo.r1_datasum"}</definedName>
    <definedName name="opendbs11" localSheetId="34" hidden="1">{"fis.dbo.r1_datasum"}</definedName>
    <definedName name="opendbs11" localSheetId="35" hidden="1">{"fis.dbo.r1_datasum"}</definedName>
    <definedName name="opendbs11" localSheetId="31" hidden="1">{"fis.dbo.r1_datasum"}</definedName>
    <definedName name="opendbs11" localSheetId="11" hidden="1">{"fis.dbo.r1_datasum"}</definedName>
    <definedName name="opendbs11" hidden="1">{"fis.dbo.r1_datasum"}</definedName>
    <definedName name="opendbs19" localSheetId="15" hidden="1">{"fis.dbo.r1_datasum"}</definedName>
    <definedName name="opendbs19" localSheetId="21" hidden="1">{"fis.dbo.r1_datasum"}</definedName>
    <definedName name="opendbs19" localSheetId="20" hidden="1">{"fis.dbo.r1_datasum"}</definedName>
    <definedName name="opendbs19" localSheetId="24" hidden="1">{"fis.dbo.r1_datasum"}</definedName>
    <definedName name="opendbs19" localSheetId="17" hidden="1">{"fis.dbo.r1_datasum"}</definedName>
    <definedName name="opendbs19" localSheetId="28" hidden="1">{"fis.dbo.r1_datasum"}</definedName>
    <definedName name="opendbs19" localSheetId="29" hidden="1">{"fis.dbo.r1_datasum"}</definedName>
    <definedName name="opendbs19" localSheetId="26" hidden="1">{"fis.dbo.r1_datasum"}</definedName>
    <definedName name="opendbs19" localSheetId="8" hidden="1">{"fis.dbo.r1_datasum"}</definedName>
    <definedName name="opendbs19" localSheetId="46" hidden="1">{"fis.dbo.r1_datasum"}</definedName>
    <definedName name="opendbs19" localSheetId="47" hidden="1">{"fis.dbo.r1_datasum"}</definedName>
    <definedName name="opendbs19" localSheetId="44" hidden="1">{"fis.dbo.r1_datasum"}</definedName>
    <definedName name="opendbs19" localSheetId="0" hidden="1">{"fis.dbo.r1_datasum"}</definedName>
    <definedName name="opendbs19" localSheetId="9" hidden="1">{"fis.dbo.r1_datasum"}</definedName>
    <definedName name="opendbs19" localSheetId="5" hidden="1">{"fis.dbo.r1_datasum"}</definedName>
    <definedName name="opendbs19" localSheetId="6" hidden="1">{"fis.dbo.r1_datasum"}</definedName>
    <definedName name="opendbs19" localSheetId="58" hidden="1">{"fis.dbo.r1_datasum"}</definedName>
    <definedName name="opendbs19" localSheetId="37" hidden="1">{"fis.dbo.r1_datasum"}</definedName>
    <definedName name="opendbs19" localSheetId="10" hidden="1">{"fis.dbo.r1_datasum"}</definedName>
    <definedName name="opendbs19" localSheetId="3" hidden="1">{"fis.dbo.r1_datasum"}</definedName>
    <definedName name="opendbs19" localSheetId="4" hidden="1">{"fis.dbo.r1_datasum"}</definedName>
    <definedName name="opendbs19" localSheetId="57" hidden="1">{"fis.dbo.r1_datasum"}</definedName>
    <definedName name="opendbs19" localSheetId="50" hidden="1">{"fis.dbo.r1_datasum"}</definedName>
    <definedName name="opendbs19" localSheetId="56" hidden="1">{"fis.dbo.r1_datasum"}</definedName>
    <definedName name="opendbs19" localSheetId="13" hidden="1">{"fis.dbo.r1_datasum"}</definedName>
    <definedName name="opendbs19" localSheetId="12" hidden="1">{"fis.dbo.r1_datasum"}</definedName>
    <definedName name="opendbs19" localSheetId="16" hidden="1">{"fis.dbo.r1_datasum"}</definedName>
    <definedName name="opendbs19" localSheetId="25" hidden="1">{"fis.dbo.r1_datasum"}</definedName>
    <definedName name="opendbs19" localSheetId="43" hidden="1">{"fis.dbo.r1_datasum"}</definedName>
    <definedName name="opendbs19" localSheetId="36" hidden="1">{"fis.dbo.r1_datasum"}</definedName>
    <definedName name="opendbs19" localSheetId="30" hidden="1">{"fis.dbo.r1_datasum"}</definedName>
    <definedName name="opendbs19" localSheetId="34" hidden="1">{"fis.dbo.r1_datasum"}</definedName>
    <definedName name="opendbs19" localSheetId="35" hidden="1">{"fis.dbo.r1_datasum"}</definedName>
    <definedName name="opendbs19" localSheetId="31" hidden="1">{"fis.dbo.r1_datasum"}</definedName>
    <definedName name="opendbs19" localSheetId="11" hidden="1">{"fis.dbo.r1_datasum"}</definedName>
    <definedName name="opendbs19" hidden="1">{"fis.dbo.r1_datasum"}</definedName>
    <definedName name="opendbs1q" localSheetId="15" hidden="1">{"fis.dbo.r1_datasum"}</definedName>
    <definedName name="opendbs1q" localSheetId="21" hidden="1">{"fis.dbo.r1_datasum"}</definedName>
    <definedName name="opendbs1q" localSheetId="20" hidden="1">{"fis.dbo.r1_datasum"}</definedName>
    <definedName name="opendbs1q" localSheetId="24" hidden="1">{"fis.dbo.r1_datasum"}</definedName>
    <definedName name="opendbs1q" localSheetId="17" hidden="1">{"fis.dbo.r1_datasum"}</definedName>
    <definedName name="opendbs1q" localSheetId="28" hidden="1">{"fis.dbo.r1_datasum"}</definedName>
    <definedName name="opendbs1q" localSheetId="29" hidden="1">{"fis.dbo.r1_datasum"}</definedName>
    <definedName name="opendbs1q" localSheetId="26" hidden="1">{"fis.dbo.r1_datasum"}</definedName>
    <definedName name="opendbs1q" localSheetId="8" hidden="1">{"fis.dbo.r1_datasum"}</definedName>
    <definedName name="opendbs1q" localSheetId="46" hidden="1">{"fis.dbo.r1_datasum"}</definedName>
    <definedName name="opendbs1q" localSheetId="47" hidden="1">{"fis.dbo.r1_datasum"}</definedName>
    <definedName name="opendbs1q" localSheetId="44" hidden="1">{"fis.dbo.r1_datasum"}</definedName>
    <definedName name="opendbs1q" localSheetId="0" hidden="1">{"fis.dbo.r1_datasum"}</definedName>
    <definedName name="opendbs1q" localSheetId="9" hidden="1">{"fis.dbo.r1_datasum"}</definedName>
    <definedName name="opendbs1q" localSheetId="5" hidden="1">{"fis.dbo.r1_datasum"}</definedName>
    <definedName name="opendbs1q" localSheetId="6" hidden="1">{"fis.dbo.r1_datasum"}</definedName>
    <definedName name="opendbs1q" localSheetId="58" hidden="1">{"fis.dbo.r1_datasum"}</definedName>
    <definedName name="opendbs1q" localSheetId="37" hidden="1">{"fis.dbo.r1_datasum"}</definedName>
    <definedName name="opendbs1q" localSheetId="10" hidden="1">{"fis.dbo.r1_datasum"}</definedName>
    <definedName name="opendbs1q" localSheetId="3" hidden="1">{"fis.dbo.r1_datasum"}</definedName>
    <definedName name="opendbs1q" localSheetId="4" hidden="1">{"fis.dbo.r1_datasum"}</definedName>
    <definedName name="opendbs1q" localSheetId="57" hidden="1">{"fis.dbo.r1_datasum"}</definedName>
    <definedName name="opendbs1q" localSheetId="50" hidden="1">{"fis.dbo.r1_datasum"}</definedName>
    <definedName name="opendbs1q" localSheetId="56" hidden="1">{"fis.dbo.r1_datasum"}</definedName>
    <definedName name="opendbs1q" localSheetId="13" hidden="1">{"fis.dbo.r1_datasum"}</definedName>
    <definedName name="opendbs1q" localSheetId="12" hidden="1">{"fis.dbo.r1_datasum"}</definedName>
    <definedName name="opendbs1q" localSheetId="16" hidden="1">{"fis.dbo.r1_datasum"}</definedName>
    <definedName name="opendbs1q" localSheetId="25" hidden="1">{"fis.dbo.r1_datasum"}</definedName>
    <definedName name="opendbs1q" localSheetId="43" hidden="1">{"fis.dbo.r1_datasum"}</definedName>
    <definedName name="opendbs1q" localSheetId="36" hidden="1">{"fis.dbo.r1_datasum"}</definedName>
    <definedName name="opendbs1q" localSheetId="30" hidden="1">{"fis.dbo.r1_datasum"}</definedName>
    <definedName name="opendbs1q" localSheetId="34" hidden="1">{"fis.dbo.r1_datasum"}</definedName>
    <definedName name="opendbs1q" localSheetId="35" hidden="1">{"fis.dbo.r1_datasum"}</definedName>
    <definedName name="opendbs1q" localSheetId="31" hidden="1">{"fis.dbo.r1_datasum"}</definedName>
    <definedName name="opendbs1q" localSheetId="11" hidden="1">{"fis.dbo.r1_datasum"}</definedName>
    <definedName name="opendbs1q" hidden="1">{"fis.dbo.r1_datasum"}</definedName>
    <definedName name="opendbs2" localSheetId="15" hidden="1">{"fis.dbo.r1_datasum"}</definedName>
    <definedName name="opendbs2" localSheetId="21" hidden="1">{"fis.dbo.r1_datasum"}</definedName>
    <definedName name="opendbs2" localSheetId="20" hidden="1">{"fis.dbo.r1_datasum"}</definedName>
    <definedName name="opendbs2" localSheetId="24" hidden="1">{"fis.dbo.r1_datasum"}</definedName>
    <definedName name="opendbs2" localSheetId="17" hidden="1">{"fis.dbo.r1_datasum"}</definedName>
    <definedName name="opendbs2" localSheetId="28" hidden="1">{"fis.dbo.r1_datasum"}</definedName>
    <definedName name="opendbs2" localSheetId="29" hidden="1">{"fis.dbo.r1_datasum"}</definedName>
    <definedName name="opendbs2" localSheetId="26" hidden="1">{"fis.dbo.r1_datasum"}</definedName>
    <definedName name="opendbs2" localSheetId="8" hidden="1">{"fis.dbo.r1_datasum"}</definedName>
    <definedName name="opendbs2" localSheetId="46" hidden="1">{"fis.dbo.r1_datasum"}</definedName>
    <definedName name="opendbs2" localSheetId="47" hidden="1">{"fis.dbo.r1_datasum"}</definedName>
    <definedName name="opendbs2" localSheetId="44" hidden="1">{"fis.dbo.r1_datasum"}</definedName>
    <definedName name="opendbs2" localSheetId="0" hidden="1">{"fis.dbo.r1_datasum"}</definedName>
    <definedName name="opendbs2" localSheetId="9" hidden="1">{"fis.dbo.r1_datasum"}</definedName>
    <definedName name="opendbs2" localSheetId="5" hidden="1">{"fis.dbo.r1_datasum"}</definedName>
    <definedName name="opendbs2" localSheetId="6" hidden="1">{"fis.dbo.r1_datasum"}</definedName>
    <definedName name="opendbs2" localSheetId="58" hidden="1">{"fis.dbo.r1_datasum"}</definedName>
    <definedName name="opendbs2" localSheetId="37" hidden="1">{"fis.dbo.r1_datasum"}</definedName>
    <definedName name="opendbs2" localSheetId="10" hidden="1">{"fis.dbo.r1_datasum"}</definedName>
    <definedName name="opendbs2" localSheetId="3" hidden="1">{"fis.dbo.r1_datasum"}</definedName>
    <definedName name="opendbs2" localSheetId="4" hidden="1">{"fis.dbo.r1_datasum"}</definedName>
    <definedName name="opendbs2" localSheetId="57" hidden="1">{"fis.dbo.r1_datasum"}</definedName>
    <definedName name="opendbs2" localSheetId="50" hidden="1">{"fis.dbo.r1_datasum"}</definedName>
    <definedName name="opendbs2" localSheetId="56" hidden="1">{"fis.dbo.r1_datasum"}</definedName>
    <definedName name="opendbs2" localSheetId="13" hidden="1">{"fis.dbo.r1_datasum"}</definedName>
    <definedName name="opendbs2" localSheetId="12" hidden="1">{"fis.dbo.r1_datasum"}</definedName>
    <definedName name="opendbs2" localSheetId="16" hidden="1">{"fis.dbo.r1_datasum"}</definedName>
    <definedName name="opendbs2" localSheetId="25" hidden="1">{"fis.dbo.r1_datasum"}</definedName>
    <definedName name="opendbs2" localSheetId="43" hidden="1">{"fis.dbo.r1_datasum"}</definedName>
    <definedName name="opendbs2" localSheetId="36" hidden="1">{"fis.dbo.r1_datasum"}</definedName>
    <definedName name="opendbs2" localSheetId="30" hidden="1">{"fis.dbo.r1_datasum"}</definedName>
    <definedName name="opendbs2" localSheetId="34" hidden="1">{"fis.dbo.r1_datasum"}</definedName>
    <definedName name="opendbs2" localSheetId="35" hidden="1">{"fis.dbo.r1_datasum"}</definedName>
    <definedName name="opendbs2" localSheetId="31" hidden="1">{"fis.dbo.r1_datasum"}</definedName>
    <definedName name="opendbs2" localSheetId="11" hidden="1">{"fis.dbo.r1_datasum"}</definedName>
    <definedName name="opendbs2" hidden="1">{"fis.dbo.r1_datasum"}</definedName>
    <definedName name="opendbs9" localSheetId="15" hidden="1">{"fis.dbo.r1_datasum"}</definedName>
    <definedName name="opendbs9" localSheetId="21" hidden="1">{"fis.dbo.r1_datasum"}</definedName>
    <definedName name="opendbs9" localSheetId="20" hidden="1">{"fis.dbo.r1_datasum"}</definedName>
    <definedName name="opendbs9" localSheetId="24" hidden="1">{"fis.dbo.r1_datasum"}</definedName>
    <definedName name="opendbs9" localSheetId="17" hidden="1">{"fis.dbo.r1_datasum"}</definedName>
    <definedName name="opendbs9" localSheetId="28" hidden="1">{"fis.dbo.r1_datasum"}</definedName>
    <definedName name="opendbs9" localSheetId="29" hidden="1">{"fis.dbo.r1_datasum"}</definedName>
    <definedName name="opendbs9" localSheetId="26" hidden="1">{"fis.dbo.r1_datasum"}</definedName>
    <definedName name="opendbs9" localSheetId="8" hidden="1">{"fis.dbo.r1_datasum"}</definedName>
    <definedName name="opendbs9" localSheetId="46" hidden="1">{"fis.dbo.r1_datasum"}</definedName>
    <definedName name="opendbs9" localSheetId="47" hidden="1">{"fis.dbo.r1_datasum"}</definedName>
    <definedName name="opendbs9" localSheetId="44" hidden="1">{"fis.dbo.r1_datasum"}</definedName>
    <definedName name="opendbs9" localSheetId="0" hidden="1">{"fis.dbo.r1_datasum"}</definedName>
    <definedName name="opendbs9" localSheetId="9" hidden="1">{"fis.dbo.r1_datasum"}</definedName>
    <definedName name="opendbs9" localSheetId="5" hidden="1">{"fis.dbo.r1_datasum"}</definedName>
    <definedName name="opendbs9" localSheetId="6" hidden="1">{"fis.dbo.r1_datasum"}</definedName>
    <definedName name="opendbs9" localSheetId="58" hidden="1">{"fis.dbo.r1_datasum"}</definedName>
    <definedName name="opendbs9" localSheetId="37" hidden="1">{"fis.dbo.r1_datasum"}</definedName>
    <definedName name="opendbs9" localSheetId="10" hidden="1">{"fis.dbo.r1_datasum"}</definedName>
    <definedName name="opendbs9" localSheetId="3" hidden="1">{"fis.dbo.r1_datasum"}</definedName>
    <definedName name="opendbs9" localSheetId="4" hidden="1">{"fis.dbo.r1_datasum"}</definedName>
    <definedName name="opendbs9" localSheetId="57" hidden="1">{"fis.dbo.r1_datasum"}</definedName>
    <definedName name="opendbs9" localSheetId="50" hidden="1">{"fis.dbo.r1_datasum"}</definedName>
    <definedName name="opendbs9" localSheetId="56" hidden="1">{"fis.dbo.r1_datasum"}</definedName>
    <definedName name="opendbs9" localSheetId="13" hidden="1">{"fis.dbo.r1_datasum"}</definedName>
    <definedName name="opendbs9" localSheetId="12" hidden="1">{"fis.dbo.r1_datasum"}</definedName>
    <definedName name="opendbs9" localSheetId="16" hidden="1">{"fis.dbo.r1_datasum"}</definedName>
    <definedName name="opendbs9" localSheetId="25" hidden="1">{"fis.dbo.r1_datasum"}</definedName>
    <definedName name="opendbs9" localSheetId="43" hidden="1">{"fis.dbo.r1_datasum"}</definedName>
    <definedName name="opendbs9" localSheetId="36" hidden="1">{"fis.dbo.r1_datasum"}</definedName>
    <definedName name="opendbs9" localSheetId="30" hidden="1">{"fis.dbo.r1_datasum"}</definedName>
    <definedName name="opendbs9" localSheetId="34" hidden="1">{"fis.dbo.r1_datasum"}</definedName>
    <definedName name="opendbs9" localSheetId="35" hidden="1">{"fis.dbo.r1_datasum"}</definedName>
    <definedName name="opendbs9" localSheetId="31" hidden="1">{"fis.dbo.r1_datasum"}</definedName>
    <definedName name="opendbs9" localSheetId="11" hidden="1">{"fis.dbo.r1_datasum"}</definedName>
    <definedName name="opendbs9" hidden="1">{"fis.dbo.r1_datasum"}</definedName>
    <definedName name="opendbsq" localSheetId="15" hidden="1">{"fis.dbo.r1_datasum"}</definedName>
    <definedName name="opendbsq" localSheetId="21" hidden="1">{"fis.dbo.r1_datasum"}</definedName>
    <definedName name="opendbsq" localSheetId="20" hidden="1">{"fis.dbo.r1_datasum"}</definedName>
    <definedName name="opendbsq" localSheetId="24" hidden="1">{"fis.dbo.r1_datasum"}</definedName>
    <definedName name="opendbsq" localSheetId="17" hidden="1">{"fis.dbo.r1_datasum"}</definedName>
    <definedName name="opendbsq" localSheetId="28" hidden="1">{"fis.dbo.r1_datasum"}</definedName>
    <definedName name="opendbsq" localSheetId="29" hidden="1">{"fis.dbo.r1_datasum"}</definedName>
    <definedName name="opendbsq" localSheetId="26" hidden="1">{"fis.dbo.r1_datasum"}</definedName>
    <definedName name="opendbsq" localSheetId="8" hidden="1">{"fis.dbo.r1_datasum"}</definedName>
    <definedName name="opendbsq" localSheetId="46" hidden="1">{"fis.dbo.r1_datasum"}</definedName>
    <definedName name="opendbsq" localSheetId="47" hidden="1">{"fis.dbo.r1_datasum"}</definedName>
    <definedName name="opendbsq" localSheetId="44" hidden="1">{"fis.dbo.r1_datasum"}</definedName>
    <definedName name="opendbsq" localSheetId="0" hidden="1">{"fis.dbo.r1_datasum"}</definedName>
    <definedName name="opendbsq" localSheetId="9" hidden="1">{"fis.dbo.r1_datasum"}</definedName>
    <definedName name="opendbsq" localSheetId="5" hidden="1">{"fis.dbo.r1_datasum"}</definedName>
    <definedName name="opendbsq" localSheetId="6" hidden="1">{"fis.dbo.r1_datasum"}</definedName>
    <definedName name="opendbsq" localSheetId="58" hidden="1">{"fis.dbo.r1_datasum"}</definedName>
    <definedName name="opendbsq" localSheetId="37" hidden="1">{"fis.dbo.r1_datasum"}</definedName>
    <definedName name="opendbsq" localSheetId="10" hidden="1">{"fis.dbo.r1_datasum"}</definedName>
    <definedName name="opendbsq" localSheetId="3" hidden="1">{"fis.dbo.r1_datasum"}</definedName>
    <definedName name="opendbsq" localSheetId="4" hidden="1">{"fis.dbo.r1_datasum"}</definedName>
    <definedName name="opendbsq" localSheetId="57" hidden="1">{"fis.dbo.r1_datasum"}</definedName>
    <definedName name="opendbsq" localSheetId="50" hidden="1">{"fis.dbo.r1_datasum"}</definedName>
    <definedName name="opendbsq" localSheetId="56" hidden="1">{"fis.dbo.r1_datasum"}</definedName>
    <definedName name="opendbsq" localSheetId="13" hidden="1">{"fis.dbo.r1_datasum"}</definedName>
    <definedName name="opendbsq" localSheetId="12" hidden="1">{"fis.dbo.r1_datasum"}</definedName>
    <definedName name="opendbsq" localSheetId="16" hidden="1">{"fis.dbo.r1_datasum"}</definedName>
    <definedName name="opendbsq" localSheetId="25" hidden="1">{"fis.dbo.r1_datasum"}</definedName>
    <definedName name="opendbsq" localSheetId="43" hidden="1">{"fis.dbo.r1_datasum"}</definedName>
    <definedName name="opendbsq" localSheetId="36" hidden="1">{"fis.dbo.r1_datasum"}</definedName>
    <definedName name="opendbsq" localSheetId="30" hidden="1">{"fis.dbo.r1_datasum"}</definedName>
    <definedName name="opendbsq" localSheetId="34" hidden="1">{"fis.dbo.r1_datasum"}</definedName>
    <definedName name="opendbsq" localSheetId="35" hidden="1">{"fis.dbo.r1_datasum"}</definedName>
    <definedName name="opendbsq" localSheetId="31" hidden="1">{"fis.dbo.r1_datasum"}</definedName>
    <definedName name="opendbsq" localSheetId="11" hidden="1">{"fis.dbo.r1_datasum"}</definedName>
    <definedName name="opendbsq" hidden="1">{"fis.dbo.r1_datasum"}</definedName>
    <definedName name="opera" localSheetId="15" hidden="1">{"fis.dbo.r1_datasum"}</definedName>
    <definedName name="opera" localSheetId="21" hidden="1">{"fis.dbo.r1_datasum"}</definedName>
    <definedName name="opera" localSheetId="20" hidden="1">{"fis.dbo.r1_datasum"}</definedName>
    <definedName name="opera" localSheetId="24" hidden="1">{"fis.dbo.r1_datasum"}</definedName>
    <definedName name="opera" localSheetId="17" hidden="1">{"fis.dbo.r1_datasum"}</definedName>
    <definedName name="opera" localSheetId="28" hidden="1">{"fis.dbo.r1_datasum"}</definedName>
    <definedName name="opera" localSheetId="29" hidden="1">{"fis.dbo.r1_datasum"}</definedName>
    <definedName name="opera" localSheetId="26" hidden="1">{"fis.dbo.r1_datasum"}</definedName>
    <definedName name="opera" localSheetId="8" hidden="1">{"fis.dbo.r1_datasum"}</definedName>
    <definedName name="opera" localSheetId="46" hidden="1">{"fis.dbo.r1_datasum"}</definedName>
    <definedName name="opera" localSheetId="47" hidden="1">{"fis.dbo.r1_datasum"}</definedName>
    <definedName name="opera" localSheetId="44" hidden="1">{"fis.dbo.r1_datasum"}</definedName>
    <definedName name="opera" localSheetId="0" hidden="1">{"fis.dbo.r1_datasum"}</definedName>
    <definedName name="opera" localSheetId="9" hidden="1">{"fis.dbo.r1_datasum"}</definedName>
    <definedName name="opera" localSheetId="5" hidden="1">{"fis.dbo.r1_datasum"}</definedName>
    <definedName name="opera" localSheetId="6" hidden="1">{"fis.dbo.r1_datasum"}</definedName>
    <definedName name="opera" localSheetId="58" hidden="1">{"fis.dbo.r1_datasum"}</definedName>
    <definedName name="opera" localSheetId="37" hidden="1">{"fis.dbo.r1_datasum"}</definedName>
    <definedName name="opera" localSheetId="10" hidden="1">{"fis.dbo.r1_datasum"}</definedName>
    <definedName name="opera" localSheetId="3" hidden="1">{"fis.dbo.r1_datasum"}</definedName>
    <definedName name="opera" localSheetId="4" hidden="1">{"fis.dbo.r1_datasum"}</definedName>
    <definedName name="opera" localSheetId="57" hidden="1">{"fis.dbo.r1_datasum"}</definedName>
    <definedName name="opera" localSheetId="50" hidden="1">{"fis.dbo.r1_datasum"}</definedName>
    <definedName name="opera" localSheetId="56" hidden="1">{"fis.dbo.r1_datasum"}</definedName>
    <definedName name="opera" localSheetId="13" hidden="1">{"fis.dbo.r1_datasum"}</definedName>
    <definedName name="opera" localSheetId="12" hidden="1">{"fis.dbo.r1_datasum"}</definedName>
    <definedName name="opera" localSheetId="16" hidden="1">{"fis.dbo.r1_datasum"}</definedName>
    <definedName name="opera" localSheetId="25" hidden="1">{"fis.dbo.r1_datasum"}</definedName>
    <definedName name="opera" localSheetId="43" hidden="1">{"fis.dbo.r1_datasum"}</definedName>
    <definedName name="opera" localSheetId="36" hidden="1">{"fis.dbo.r1_datasum"}</definedName>
    <definedName name="opera" localSheetId="30" hidden="1">{"fis.dbo.r1_datasum"}</definedName>
    <definedName name="opera" localSheetId="34" hidden="1">{"fis.dbo.r1_datasum"}</definedName>
    <definedName name="opera" localSheetId="35" hidden="1">{"fis.dbo.r1_datasum"}</definedName>
    <definedName name="opera" localSheetId="31" hidden="1">{"fis.dbo.r1_datasum"}</definedName>
    <definedName name="opera" localSheetId="11" hidden="1">{"fis.dbo.r1_datasum"}</definedName>
    <definedName name="opera" hidden="1">{"fis.dbo.r1_datasum"}</definedName>
    <definedName name="operaq" localSheetId="15" hidden="1">{"fis.dbo.r1_datasum"}</definedName>
    <definedName name="operaq" localSheetId="21" hidden="1">{"fis.dbo.r1_datasum"}</definedName>
    <definedName name="operaq" localSheetId="20" hidden="1">{"fis.dbo.r1_datasum"}</definedName>
    <definedName name="operaq" localSheetId="24" hidden="1">{"fis.dbo.r1_datasum"}</definedName>
    <definedName name="operaq" localSheetId="17" hidden="1">{"fis.dbo.r1_datasum"}</definedName>
    <definedName name="operaq" localSheetId="28" hidden="1">{"fis.dbo.r1_datasum"}</definedName>
    <definedName name="operaq" localSheetId="29" hidden="1">{"fis.dbo.r1_datasum"}</definedName>
    <definedName name="operaq" localSheetId="26" hidden="1">{"fis.dbo.r1_datasum"}</definedName>
    <definedName name="operaq" localSheetId="8" hidden="1">{"fis.dbo.r1_datasum"}</definedName>
    <definedName name="operaq" localSheetId="46" hidden="1">{"fis.dbo.r1_datasum"}</definedName>
    <definedName name="operaq" localSheetId="47" hidden="1">{"fis.dbo.r1_datasum"}</definedName>
    <definedName name="operaq" localSheetId="44" hidden="1">{"fis.dbo.r1_datasum"}</definedName>
    <definedName name="operaq" localSheetId="0" hidden="1">{"fis.dbo.r1_datasum"}</definedName>
    <definedName name="operaq" localSheetId="9" hidden="1">{"fis.dbo.r1_datasum"}</definedName>
    <definedName name="operaq" localSheetId="5" hidden="1">{"fis.dbo.r1_datasum"}</definedName>
    <definedName name="operaq" localSheetId="6" hidden="1">{"fis.dbo.r1_datasum"}</definedName>
    <definedName name="operaq" localSheetId="58" hidden="1">{"fis.dbo.r1_datasum"}</definedName>
    <definedName name="operaq" localSheetId="37" hidden="1">{"fis.dbo.r1_datasum"}</definedName>
    <definedName name="operaq" localSheetId="10" hidden="1">{"fis.dbo.r1_datasum"}</definedName>
    <definedName name="operaq" localSheetId="3" hidden="1">{"fis.dbo.r1_datasum"}</definedName>
    <definedName name="operaq" localSheetId="4" hidden="1">{"fis.dbo.r1_datasum"}</definedName>
    <definedName name="operaq" localSheetId="57" hidden="1">{"fis.dbo.r1_datasum"}</definedName>
    <definedName name="operaq" localSheetId="50" hidden="1">{"fis.dbo.r1_datasum"}</definedName>
    <definedName name="operaq" localSheetId="56" hidden="1">{"fis.dbo.r1_datasum"}</definedName>
    <definedName name="operaq" localSheetId="13" hidden="1">{"fis.dbo.r1_datasum"}</definedName>
    <definedName name="operaq" localSheetId="12" hidden="1">{"fis.dbo.r1_datasum"}</definedName>
    <definedName name="operaq" localSheetId="16" hidden="1">{"fis.dbo.r1_datasum"}</definedName>
    <definedName name="operaq" localSheetId="25" hidden="1">{"fis.dbo.r1_datasum"}</definedName>
    <definedName name="operaq" localSheetId="43" hidden="1">{"fis.dbo.r1_datasum"}</definedName>
    <definedName name="operaq" localSheetId="36" hidden="1">{"fis.dbo.r1_datasum"}</definedName>
    <definedName name="operaq" localSheetId="30" hidden="1">{"fis.dbo.r1_datasum"}</definedName>
    <definedName name="operaq" localSheetId="34" hidden="1">{"fis.dbo.r1_datasum"}</definedName>
    <definedName name="operaq" localSheetId="35" hidden="1">{"fis.dbo.r1_datasum"}</definedName>
    <definedName name="operaq" localSheetId="31" hidden="1">{"fis.dbo.r1_datasum"}</definedName>
    <definedName name="operaq" localSheetId="11" hidden="1">{"fis.dbo.r1_datasum"}</definedName>
    <definedName name="operaq" hidden="1">{"fis.dbo.r1_datasum"}</definedName>
    <definedName name="p" localSheetId="15" hidden="1">{"fis.dbo.r1_datasum"}</definedName>
    <definedName name="p" localSheetId="21" hidden="1">{"fis.dbo.r1_datasum"}</definedName>
    <definedName name="p" localSheetId="20" hidden="1">{"fis.dbo.r1_datasum"}</definedName>
    <definedName name="p" localSheetId="24" hidden="1">{"fis.dbo.r1_datasum"}</definedName>
    <definedName name="p" localSheetId="17" hidden="1">{"fis.dbo.r1_datasum"}</definedName>
    <definedName name="p" localSheetId="28" hidden="1">{"fis.dbo.r1_datasum"}</definedName>
    <definedName name="p" localSheetId="29" hidden="1">{"fis.dbo.r1_datasum"}</definedName>
    <definedName name="p" localSheetId="26" hidden="1">{"fis.dbo.r1_datasum"}</definedName>
    <definedName name="p" localSheetId="8" hidden="1">{"fis.dbo.r1_datasum"}</definedName>
    <definedName name="p" localSheetId="46" hidden="1">{"fis.dbo.r1_datasum"}</definedName>
    <definedName name="p" localSheetId="47" hidden="1">{"fis.dbo.r1_datasum"}</definedName>
    <definedName name="p" localSheetId="44" hidden="1">{"fis.dbo.r1_datasum"}</definedName>
    <definedName name="p" localSheetId="0" hidden="1">{"fis.dbo.r1_datasum"}</definedName>
    <definedName name="p" localSheetId="9" hidden="1">{"fis.dbo.r1_datasum"}</definedName>
    <definedName name="p" localSheetId="5" hidden="1">{"fis.dbo.r1_datasum"}</definedName>
    <definedName name="p" localSheetId="6" hidden="1">{"fis.dbo.r1_datasum"}</definedName>
    <definedName name="p" localSheetId="58" hidden="1">{"fis.dbo.r1_datasum"}</definedName>
    <definedName name="p" localSheetId="37" hidden="1">{"fis.dbo.r1_datasum"}</definedName>
    <definedName name="p" localSheetId="10" hidden="1">{"fis.dbo.r1_datasum"}</definedName>
    <definedName name="p" localSheetId="3" hidden="1">{"fis.dbo.r1_datasum"}</definedName>
    <definedName name="p" localSheetId="4" hidden="1">{"fis.dbo.r1_datasum"}</definedName>
    <definedName name="p" localSheetId="57" hidden="1">{"fis.dbo.r1_datasum"}</definedName>
    <definedName name="p" localSheetId="50" hidden="1">{"fis.dbo.r1_datasum"}</definedName>
    <definedName name="p" localSheetId="56" hidden="1">{"fis.dbo.r1_datasum"}</definedName>
    <definedName name="p" localSheetId="13" hidden="1">{"fis.dbo.r1_datasum"}</definedName>
    <definedName name="p" localSheetId="12" hidden="1">{"fis.dbo.r1_datasum"}</definedName>
    <definedName name="p" localSheetId="16" hidden="1">{"fis.dbo.r1_datasum"}</definedName>
    <definedName name="p" localSheetId="25" hidden="1">{"fis.dbo.r1_datasum"}</definedName>
    <definedName name="p" localSheetId="43" hidden="1">{"fis.dbo.r1_datasum"}</definedName>
    <definedName name="p" localSheetId="36" hidden="1">{"fis.dbo.r1_datasum"}</definedName>
    <definedName name="p" localSheetId="30" hidden="1">{"fis.dbo.r1_datasum"}</definedName>
    <definedName name="p" localSheetId="34" hidden="1">{"fis.dbo.r1_datasum"}</definedName>
    <definedName name="p" localSheetId="35" hidden="1">{"fis.dbo.r1_datasum"}</definedName>
    <definedName name="p" localSheetId="31" hidden="1">{"fis.dbo.r1_datasum"}</definedName>
    <definedName name="p" localSheetId="11" hidden="1">{"fis.dbo.r1_datasum"}</definedName>
    <definedName name="p" hidden="1">{"fis.dbo.r1_datasum"}</definedName>
    <definedName name="Pearson_Calculations_FooterType" hidden="1">"INTERNAL"</definedName>
    <definedName name="Pearson_Input_FooterType" hidden="1">"INTERNAL"</definedName>
    <definedName name="Pearson_Output_FooterType" hidden="1">"INTERNAL"</definedName>
    <definedName name="pert" localSheetId="15" hidden="1">{"fis.dbo.r1_datasum"}</definedName>
    <definedName name="pert" localSheetId="21" hidden="1">{"fis.dbo.r1_datasum"}</definedName>
    <definedName name="pert" localSheetId="20" hidden="1">{"fis.dbo.r1_datasum"}</definedName>
    <definedName name="pert" localSheetId="24" hidden="1">{"fis.dbo.r1_datasum"}</definedName>
    <definedName name="pert" localSheetId="17" hidden="1">{"fis.dbo.r1_datasum"}</definedName>
    <definedName name="pert" localSheetId="28" hidden="1">{"fis.dbo.r1_datasum"}</definedName>
    <definedName name="pert" localSheetId="29" hidden="1">{"fis.dbo.r1_datasum"}</definedName>
    <definedName name="pert" localSheetId="26" hidden="1">{"fis.dbo.r1_datasum"}</definedName>
    <definedName name="pert" localSheetId="8" hidden="1">{"fis.dbo.r1_datasum"}</definedName>
    <definedName name="pert" localSheetId="46" hidden="1">{"fis.dbo.r1_datasum"}</definedName>
    <definedName name="pert" localSheetId="47" hidden="1">{"fis.dbo.r1_datasum"}</definedName>
    <definedName name="pert" localSheetId="44" hidden="1">{"fis.dbo.r1_datasum"}</definedName>
    <definedName name="pert" localSheetId="0" hidden="1">{"fis.dbo.r1_datasum"}</definedName>
    <definedName name="pert" localSheetId="9" hidden="1">{"fis.dbo.r1_datasum"}</definedName>
    <definedName name="pert" localSheetId="5" hidden="1">{"fis.dbo.r1_datasum"}</definedName>
    <definedName name="pert" localSheetId="6" hidden="1">{"fis.dbo.r1_datasum"}</definedName>
    <definedName name="pert" localSheetId="58" hidden="1">{"fis.dbo.r1_datasum"}</definedName>
    <definedName name="pert" localSheetId="37" hidden="1">{"fis.dbo.r1_datasum"}</definedName>
    <definedName name="pert" localSheetId="10" hidden="1">{"fis.dbo.r1_datasum"}</definedName>
    <definedName name="pert" localSheetId="3" hidden="1">{"fis.dbo.r1_datasum"}</definedName>
    <definedName name="pert" localSheetId="4" hidden="1">{"fis.dbo.r1_datasum"}</definedName>
    <definedName name="pert" localSheetId="57" hidden="1">{"fis.dbo.r1_datasum"}</definedName>
    <definedName name="pert" localSheetId="50" hidden="1">{"fis.dbo.r1_datasum"}</definedName>
    <definedName name="pert" localSheetId="56" hidden="1">{"fis.dbo.r1_datasum"}</definedName>
    <definedName name="pert" localSheetId="13" hidden="1">{"fis.dbo.r1_datasum"}</definedName>
    <definedName name="pert" localSheetId="12" hidden="1">{"fis.dbo.r1_datasum"}</definedName>
    <definedName name="pert" localSheetId="16" hidden="1">{"fis.dbo.r1_datasum"}</definedName>
    <definedName name="pert" localSheetId="25" hidden="1">{"fis.dbo.r1_datasum"}</definedName>
    <definedName name="pert" localSheetId="43" hidden="1">{"fis.dbo.r1_datasum"}</definedName>
    <definedName name="pert" localSheetId="36" hidden="1">{"fis.dbo.r1_datasum"}</definedName>
    <definedName name="pert" localSheetId="30" hidden="1">{"fis.dbo.r1_datasum"}</definedName>
    <definedName name="pert" localSheetId="34" hidden="1">{"fis.dbo.r1_datasum"}</definedName>
    <definedName name="pert" localSheetId="35" hidden="1">{"fis.dbo.r1_datasum"}</definedName>
    <definedName name="pert" localSheetId="31" hidden="1">{"fis.dbo.r1_datasum"}</definedName>
    <definedName name="pert" localSheetId="11" hidden="1">{"fis.dbo.r1_datasum"}</definedName>
    <definedName name="pert" hidden="1">{"fis.dbo.r1_datasum"}</definedName>
    <definedName name="Plottable_results_FooterType" hidden="1">"NONE"</definedName>
    <definedName name="Pope_FooterType" hidden="1">"NONE"</definedName>
    <definedName name="pp" localSheetId="15" hidden="1">{"fis.dbo.r1_datasum"}</definedName>
    <definedName name="pp" localSheetId="21" hidden="1">{"fis.dbo.r1_datasum"}</definedName>
    <definedName name="pp" localSheetId="20" hidden="1">{"fis.dbo.r1_datasum"}</definedName>
    <definedName name="pp" localSheetId="24" hidden="1">{"fis.dbo.r1_datasum"}</definedName>
    <definedName name="pp" localSheetId="17" hidden="1">{"fis.dbo.r1_datasum"}</definedName>
    <definedName name="pp" localSheetId="28" hidden="1">{"fis.dbo.r1_datasum"}</definedName>
    <definedName name="pp" localSheetId="29" hidden="1">{"fis.dbo.r1_datasum"}</definedName>
    <definedName name="pp" localSheetId="26" hidden="1">{"fis.dbo.r1_datasum"}</definedName>
    <definedName name="pp" localSheetId="8" hidden="1">{"fis.dbo.r1_datasum"}</definedName>
    <definedName name="pp" localSheetId="46" hidden="1">{"fis.dbo.r1_datasum"}</definedName>
    <definedName name="pp" localSheetId="47" hidden="1">{"fis.dbo.r1_datasum"}</definedName>
    <definedName name="pp" localSheetId="44" hidden="1">{"fis.dbo.r1_datasum"}</definedName>
    <definedName name="pp" localSheetId="0" hidden="1">{"fis.dbo.r1_datasum"}</definedName>
    <definedName name="pp" localSheetId="9" hidden="1">{"fis.dbo.r1_datasum"}</definedName>
    <definedName name="pp" localSheetId="5" hidden="1">{"fis.dbo.r1_datasum"}</definedName>
    <definedName name="pp" localSheetId="6" hidden="1">{"fis.dbo.r1_datasum"}</definedName>
    <definedName name="pp" localSheetId="58" hidden="1">{"fis.dbo.r1_datasum"}</definedName>
    <definedName name="pp" localSheetId="37" hidden="1">{"fis.dbo.r1_datasum"}</definedName>
    <definedName name="pp" localSheetId="10" hidden="1">{"fis.dbo.r1_datasum"}</definedName>
    <definedName name="pp" localSheetId="3" hidden="1">{"fis.dbo.r1_datasum"}</definedName>
    <definedName name="pp" localSheetId="4" hidden="1">{"fis.dbo.r1_datasum"}</definedName>
    <definedName name="pp" localSheetId="57" hidden="1">{"fis.dbo.r1_datasum"}</definedName>
    <definedName name="pp" localSheetId="50" hidden="1">{"fis.dbo.r1_datasum"}</definedName>
    <definedName name="pp" localSheetId="56" hidden="1">{"fis.dbo.r1_datasum"}</definedName>
    <definedName name="pp" localSheetId="13" hidden="1">{"fis.dbo.r1_datasum"}</definedName>
    <definedName name="pp" localSheetId="12" hidden="1">{"fis.dbo.r1_datasum"}</definedName>
    <definedName name="pp" localSheetId="16" hidden="1">{"fis.dbo.r1_datasum"}</definedName>
    <definedName name="pp" localSheetId="25" hidden="1">{"fis.dbo.r1_datasum"}</definedName>
    <definedName name="pp" localSheetId="43" hidden="1">{"fis.dbo.r1_datasum"}</definedName>
    <definedName name="pp" localSheetId="36" hidden="1">{"fis.dbo.r1_datasum"}</definedName>
    <definedName name="pp" localSheetId="30" hidden="1">{"fis.dbo.r1_datasum"}</definedName>
    <definedName name="pp" localSheetId="34" hidden="1">{"fis.dbo.r1_datasum"}</definedName>
    <definedName name="pp" localSheetId="35" hidden="1">{"fis.dbo.r1_datasum"}</definedName>
    <definedName name="pp" localSheetId="31" hidden="1">{"fis.dbo.r1_datasum"}</definedName>
    <definedName name="pp" localSheetId="11" hidden="1">{"fis.dbo.r1_datasum"}</definedName>
    <definedName name="pp" hidden="1">{"fis.dbo.r1_datasum"}</definedName>
    <definedName name="ppp" localSheetId="15" hidden="1">{"fis.dbo.r1_datasum"}</definedName>
    <definedName name="ppp" localSheetId="21" hidden="1">{"fis.dbo.r1_datasum"}</definedName>
    <definedName name="ppp" localSheetId="20" hidden="1">{"fis.dbo.r1_datasum"}</definedName>
    <definedName name="ppp" localSheetId="24" hidden="1">{"fis.dbo.r1_datasum"}</definedName>
    <definedName name="ppp" localSheetId="17" hidden="1">{"fis.dbo.r1_datasum"}</definedName>
    <definedName name="ppp" localSheetId="28" hidden="1">{"fis.dbo.r1_datasum"}</definedName>
    <definedName name="ppp" localSheetId="29" hidden="1">{"fis.dbo.r1_datasum"}</definedName>
    <definedName name="ppp" localSheetId="26" hidden="1">{"fis.dbo.r1_datasum"}</definedName>
    <definedName name="ppp" localSheetId="8" hidden="1">{"fis.dbo.r1_datasum"}</definedName>
    <definedName name="ppp" localSheetId="46" hidden="1">{"fis.dbo.r1_datasum"}</definedName>
    <definedName name="ppp" localSheetId="47" hidden="1">{"fis.dbo.r1_datasum"}</definedName>
    <definedName name="ppp" localSheetId="44" hidden="1">{"fis.dbo.r1_datasum"}</definedName>
    <definedName name="ppp" localSheetId="0" hidden="1">{"fis.dbo.r1_datasum"}</definedName>
    <definedName name="ppp" localSheetId="9" hidden="1">{"fis.dbo.r1_datasum"}</definedName>
    <definedName name="ppp" localSheetId="5" hidden="1">{"fis.dbo.r1_datasum"}</definedName>
    <definedName name="ppp" localSheetId="6" hidden="1">{"fis.dbo.r1_datasum"}</definedName>
    <definedName name="ppp" localSheetId="58" hidden="1">{"fis.dbo.r1_datasum"}</definedName>
    <definedName name="ppp" localSheetId="37" hidden="1">{"fis.dbo.r1_datasum"}</definedName>
    <definedName name="ppp" localSheetId="10" hidden="1">{"fis.dbo.r1_datasum"}</definedName>
    <definedName name="ppp" localSheetId="3" hidden="1">{"fis.dbo.r1_datasum"}</definedName>
    <definedName name="ppp" localSheetId="4" hidden="1">{"fis.dbo.r1_datasum"}</definedName>
    <definedName name="ppp" localSheetId="57" hidden="1">{"fis.dbo.r1_datasum"}</definedName>
    <definedName name="ppp" localSheetId="50" hidden="1">{"fis.dbo.r1_datasum"}</definedName>
    <definedName name="ppp" localSheetId="56" hidden="1">{"fis.dbo.r1_datasum"}</definedName>
    <definedName name="ppp" localSheetId="13" hidden="1">{"fis.dbo.r1_datasum"}</definedName>
    <definedName name="ppp" localSheetId="12" hidden="1">{"fis.dbo.r1_datasum"}</definedName>
    <definedName name="ppp" localSheetId="16" hidden="1">{"fis.dbo.r1_datasum"}</definedName>
    <definedName name="ppp" localSheetId="25" hidden="1">{"fis.dbo.r1_datasum"}</definedName>
    <definedName name="ppp" localSheetId="43" hidden="1">{"fis.dbo.r1_datasum"}</definedName>
    <definedName name="ppp" localSheetId="36" hidden="1">{"fis.dbo.r1_datasum"}</definedName>
    <definedName name="ppp" localSheetId="30" hidden="1">{"fis.dbo.r1_datasum"}</definedName>
    <definedName name="ppp" localSheetId="34" hidden="1">{"fis.dbo.r1_datasum"}</definedName>
    <definedName name="ppp" localSheetId="35" hidden="1">{"fis.dbo.r1_datasum"}</definedName>
    <definedName name="ppp" localSheetId="31" hidden="1">{"fis.dbo.r1_datasum"}</definedName>
    <definedName name="ppp" localSheetId="11" hidden="1">{"fis.dbo.r1_datasum"}</definedName>
    <definedName name="ppp" hidden="1">{"fis.dbo.r1_datasum"}</definedName>
    <definedName name="_xlnm.Print_Area" localSheetId="15">' Statements of Cash Flows'!$A$1:$P$66</definedName>
    <definedName name="_xlnm.Print_Area" localSheetId="21">'Asia - Changes in CSM'!$A$1:$R$40</definedName>
    <definedName name="_xlnm.Print_Area" localSheetId="20">'Asia - Changes in CSM_Incl MI'!$A$1:$AA$44</definedName>
    <definedName name="_xlnm.Print_Area" localSheetId="18">'Asia - DOE'!$A$1:$R$35</definedName>
    <definedName name="_xlnm.Print_Area" localSheetId="19">'Asia - DOE (CAD)'!$A$1:$R$35</definedName>
    <definedName name="_xlnm.Print_Area" localSheetId="24">'Asia - Income Statement'!$A$1:$P$49</definedName>
    <definedName name="_xlnm.Print_Area" localSheetId="23">'Asia - New Business '!$A$1:$R$44</definedName>
    <definedName name="_xlnm.Print_Area" localSheetId="22">'Asia - Sales'!$A$1:$R$34</definedName>
    <definedName name="_xlnm.Print_Area" localSheetId="17">'Asia - Summary'!$A$1:$R$64</definedName>
    <definedName name="_xlnm.Print_Area" localSheetId="28">'Canada - Changes in CSM'!$A$1:$P$22</definedName>
    <definedName name="_xlnm.Print_Area" localSheetId="27">'Canada - DOE'!$A$1:$P$35</definedName>
    <definedName name="_xlnm.Print_Area" localSheetId="29">'Canada - Income Statement'!$A$1:$P$47</definedName>
    <definedName name="_xlnm.Print_Area" localSheetId="26">'Canada - Summary'!$A$1:$P$43</definedName>
    <definedName name="_xlnm.Print_Area" localSheetId="8">'Changes in CSM'!$A$1:$R$28</definedName>
    <definedName name="_xlnm.Print_Area" localSheetId="46">'Corporate - Changes in CSM'!$A$1:$P$22</definedName>
    <definedName name="_xlnm.Print_Area" localSheetId="45">'Corporate - DOE'!$A$1:$P$35</definedName>
    <definedName name="_xlnm.Print_Area" localSheetId="47">'Corporate - Income Statement'!$A$1:$P$39</definedName>
    <definedName name="_xlnm.Print_Area" localSheetId="44">'Corporate - Summary'!$A$1:$P$28</definedName>
    <definedName name="_xlnm.Print_Area" localSheetId="0">Cover!$A$1:$M$21</definedName>
    <definedName name="_xlnm.Print_Area" localSheetId="51">'Debt Instr. Quality &amp; Location'!$A$1:$AA$61</definedName>
    <definedName name="_xlnm.Print_Area" localSheetId="52">'Debt Instruments Sector'!$A$1:$AG$52</definedName>
    <definedName name="_xlnm.Print_Area" localSheetId="7">'Drivers of Earnings'!$A$1:$R$45</definedName>
    <definedName name="_xlnm.Print_Area" localSheetId="9">'Expense Efficiency'!$A$1:$R$60</definedName>
    <definedName name="_xlnm.Print_Area" localSheetId="5">'Financial Highlights'!$A$1:$R$39</definedName>
    <definedName name="_xlnm.Print_Area" localSheetId="6">'Financial Highlights (cont)'!$A$1:$R$46</definedName>
    <definedName name="_xlnm.Print_Area" localSheetId="59">'General Information'!$A$1:$O$39</definedName>
    <definedName name="_xlnm.Print_Area" localSheetId="38">'Global WAM - CE'!$A$1:$R$32</definedName>
    <definedName name="_xlnm.Print_Area" localSheetId="39">'Global WAM AUM'!$A$1:$R$61</definedName>
    <definedName name="_xlnm.Print_Area" localSheetId="41">'Global WAM AUMA Roll'!$A$1:$R$60</definedName>
    <definedName name="_xlnm.Print_Area" localSheetId="42">'Global WAM AUMA Roll Geo'!$A$1:$R$43</definedName>
    <definedName name="_xlnm.Print_Area" localSheetId="40">'Global WAM Avg AUM'!$A$1:$R$45</definedName>
    <definedName name="_xlnm.Print_Area" localSheetId="58">Glossary!$A$1:$P$51</definedName>
    <definedName name="_xlnm.Print_Area" localSheetId="37">'GWAM - Income Statement'!$A$1:$R$61</definedName>
    <definedName name="_xlnm.Print_Area" localSheetId="1">Index!$A$1:$G$28</definedName>
    <definedName name="_xlnm.Print_Area" localSheetId="10">'Insurance Sales'!$A$1:$R$52</definedName>
    <definedName name="_xlnm.Print_Area" localSheetId="2">'Notes to readers'!$A$1:$L$60</definedName>
    <definedName name="_xlnm.Print_Area" localSheetId="3">'Notes to readers (cont''d 1)'!$A$1:$L$60</definedName>
    <definedName name="_xlnm.Print_Area" localSheetId="4">'Notes to readers (cont''d 2)'!$A$1:$L$60</definedName>
    <definedName name="_xlnm.Print_Area" localSheetId="57">'Other Financial Information'!$A$1:$P$44</definedName>
    <definedName name="_xlnm.Print_Area" localSheetId="49">'Portfolio Composition'!$A$1:$R$75</definedName>
    <definedName name="_xlnm.Print_Area" localSheetId="50">'Real Estate Composition'!$A$1:$S$37</definedName>
    <definedName name="_xlnm.Print_Area" localSheetId="55">'Regulatory Capital'!$A$1:$N$47</definedName>
    <definedName name="_xlnm.Print_Area" localSheetId="56">'Regulatory Capital (cont)FYonly'!$A$1:$N$28</definedName>
    <definedName name="_xlnm.Print_Area" localSheetId="13">'Statement of Financial Position'!$A$1:$S$64</definedName>
    <definedName name="_xlnm.Print_Area" localSheetId="14">'Statements of Changes in Equity'!$A$1:$N$72</definedName>
    <definedName name="_xlnm.Print_Area" localSheetId="12">'Statements of Income'!$A$1:$P$60</definedName>
    <definedName name="_xlnm.Print_Area" localSheetId="34">'U.S. - Changes in CSM'!$A$1:$P$37</definedName>
    <definedName name="_xlnm.Print_Area" localSheetId="32">'U.S. - DOE'!$A$1:$P$34</definedName>
    <definedName name="_xlnm.Print_Area" localSheetId="33">'U.S. - DOE (CAD)'!$A$1:$R$35</definedName>
    <definedName name="_xlnm.Print_Area" localSheetId="35">'U.S. - Income Statement'!$A$1:$P$47</definedName>
    <definedName name="_xlnm.Print_Area" localSheetId="31">'U.S. - Summary'!$A$1:$P$36</definedName>
    <definedName name="_xlnm.Print_Area" localSheetId="54">'VA &amp; SF Product Guarantees'!$A$1:$R$69</definedName>
    <definedName name="_xlnm.Print_Area" localSheetId="11">'WAM Sales and AUMA'!$A$1:$R$61</definedName>
    <definedName name="PrintArea1" localSheetId="21" hidden="1">#REF!</definedName>
    <definedName name="PrintArea1" localSheetId="20" hidden="1">#REF!</definedName>
    <definedName name="PrintArea1" localSheetId="18" hidden="1">#REF!</definedName>
    <definedName name="PrintArea1" localSheetId="19" hidden="1">#REF!</definedName>
    <definedName name="PrintArea1" localSheetId="24" hidden="1">#REF!</definedName>
    <definedName name="PrintArea1" localSheetId="23" hidden="1">#REF!</definedName>
    <definedName name="PrintArea1" localSheetId="22" hidden="1">#REF!</definedName>
    <definedName name="PrintArea1" localSheetId="17" hidden="1">#REF!</definedName>
    <definedName name="PrintArea1" localSheetId="28" hidden="1">#REF!</definedName>
    <definedName name="PrintArea1" localSheetId="27" hidden="1">#REF!</definedName>
    <definedName name="PrintArea1" localSheetId="29" hidden="1">#REF!</definedName>
    <definedName name="PrintArea1" localSheetId="26" hidden="1">#REF!</definedName>
    <definedName name="PrintArea1" localSheetId="8" hidden="1">#REF!</definedName>
    <definedName name="PrintArea1" localSheetId="46" hidden="1">#REF!</definedName>
    <definedName name="PrintArea1" localSheetId="45" hidden="1">#REF!</definedName>
    <definedName name="PrintArea1" localSheetId="47" hidden="1">#REF!</definedName>
    <definedName name="PrintArea1" localSheetId="44" hidden="1">#REF!</definedName>
    <definedName name="PrintArea1" localSheetId="7" hidden="1">#REF!</definedName>
    <definedName name="PrintArea1" localSheetId="9" hidden="1">#REF!</definedName>
    <definedName name="PrintArea1" localSheetId="5" hidden="1">#REF!</definedName>
    <definedName name="PrintArea1" localSheetId="6" hidden="1">#REF!</definedName>
    <definedName name="PrintArea1" localSheetId="39" hidden="1">#REF!</definedName>
    <definedName name="PrintArea1" localSheetId="41" hidden="1">#REF!</definedName>
    <definedName name="PrintArea1" localSheetId="42" hidden="1">#REF!</definedName>
    <definedName name="PrintArea1" localSheetId="40" hidden="1">#REF!</definedName>
    <definedName name="PrintArea1" localSheetId="58" hidden="1">#REF!</definedName>
    <definedName name="PrintArea1" localSheetId="37" hidden="1">#REF!</definedName>
    <definedName name="PrintArea1" localSheetId="12" hidden="1">#REF!</definedName>
    <definedName name="PrintArea1" localSheetId="34" hidden="1">#REF!</definedName>
    <definedName name="PrintArea1" localSheetId="32" hidden="1">#REF!</definedName>
    <definedName name="PrintArea1" localSheetId="33" hidden="1">#REF!</definedName>
    <definedName name="PrintArea1" localSheetId="35" hidden="1">#REF!</definedName>
    <definedName name="PrintArea1" localSheetId="31" hidden="1">#REF!</definedName>
    <definedName name="PrintArea1" localSheetId="11" hidden="1">#REF!</definedName>
    <definedName name="PrintArea1" hidden="1">#REF!</definedName>
    <definedName name="PrintArea2" localSheetId="21" hidden="1">'[11]Division Commentary'!#REF!</definedName>
    <definedName name="PrintArea2" localSheetId="20" hidden="1">'[11]Division Commentary'!#REF!</definedName>
    <definedName name="PrintArea2" localSheetId="18" hidden="1">'[11]Division Commentary'!#REF!</definedName>
    <definedName name="PrintArea2" localSheetId="19" hidden="1">'[11]Division Commentary'!#REF!</definedName>
    <definedName name="PrintArea2" localSheetId="23" hidden="1">'[11]Division Commentary'!#REF!</definedName>
    <definedName name="PrintArea2" localSheetId="22" hidden="1">'[11]Division Commentary'!#REF!</definedName>
    <definedName name="PrintArea2" localSheetId="17" hidden="1">'[11]Division Commentary'!#REF!</definedName>
    <definedName name="PrintArea2" localSheetId="28" hidden="1">'[11]Division Commentary'!#REF!</definedName>
    <definedName name="PrintArea2" localSheetId="27" hidden="1">'[11]Division Commentary'!#REF!</definedName>
    <definedName name="PrintArea2" localSheetId="26" hidden="1">'[11]Division Commentary'!#REF!</definedName>
    <definedName name="PrintArea2" localSheetId="8" hidden="1">'[11]Division Commentary'!#REF!</definedName>
    <definedName name="PrintArea2" localSheetId="46" hidden="1">'[11]Division Commentary'!#REF!</definedName>
    <definedName name="PrintArea2" localSheetId="45" hidden="1">'[11]Division Commentary'!#REF!</definedName>
    <definedName name="PrintArea2" localSheetId="44" hidden="1">'[11]Division Commentary'!#REF!</definedName>
    <definedName name="PrintArea2" localSheetId="0" hidden="1">'[11]Division Commentary'!#REF!</definedName>
    <definedName name="PrintArea2" localSheetId="7" hidden="1">'[11]Division Commentary'!#REF!</definedName>
    <definedName name="PrintArea2" localSheetId="9" hidden="1">'[11]Division Commentary'!#REF!</definedName>
    <definedName name="PrintArea2" localSheetId="39" hidden="1">'[11]Division Commentary'!#REF!</definedName>
    <definedName name="PrintArea2" localSheetId="41" hidden="1">'[11]Division Commentary'!#REF!</definedName>
    <definedName name="PrintArea2" localSheetId="42" hidden="1">'[11]Division Commentary'!#REF!</definedName>
    <definedName name="PrintArea2" localSheetId="40" hidden="1">'[11]Division Commentary'!#REF!</definedName>
    <definedName name="PrintArea2" localSheetId="58" hidden="1">'[11]Division Commentary'!#REF!</definedName>
    <definedName name="PrintArea2" localSheetId="10" hidden="1">'[11]Division Commentary'!#REF!</definedName>
    <definedName name="PrintArea2" localSheetId="57" hidden="1">'[11]Division Commentary'!#REF!</definedName>
    <definedName name="PrintArea2" localSheetId="13" hidden="1">'[11]Division Commentary'!#REF!</definedName>
    <definedName name="PrintArea2" localSheetId="34" hidden="1">'[11]Division Commentary'!#REF!</definedName>
    <definedName name="PrintArea2" localSheetId="32" hidden="1">'[11]Division Commentary'!#REF!</definedName>
    <definedName name="PrintArea2" localSheetId="33" hidden="1">'[11]Division Commentary'!#REF!</definedName>
    <definedName name="PrintArea2" localSheetId="31" hidden="1">'[11]Division Commentary'!#REF!</definedName>
    <definedName name="PrintArea2" localSheetId="11" hidden="1">'[11]Division Commentary'!#REF!</definedName>
    <definedName name="PrintArea2" hidden="1">'[11]Division Commentary'!#REF!</definedName>
    <definedName name="PrintArea3" localSheetId="21" hidden="1">'[11]Division Commentary'!#REF!</definedName>
    <definedName name="PrintArea3" localSheetId="20" hidden="1">'[11]Division Commentary'!#REF!</definedName>
    <definedName name="PrintArea3" localSheetId="18" hidden="1">'[11]Division Commentary'!#REF!</definedName>
    <definedName name="PrintArea3" localSheetId="19" hidden="1">'[11]Division Commentary'!#REF!</definedName>
    <definedName name="PrintArea3" localSheetId="23" hidden="1">'[11]Division Commentary'!#REF!</definedName>
    <definedName name="PrintArea3" localSheetId="22" hidden="1">'[11]Division Commentary'!#REF!</definedName>
    <definedName name="PrintArea3" localSheetId="17" hidden="1">'[11]Division Commentary'!#REF!</definedName>
    <definedName name="PrintArea3" localSheetId="28" hidden="1">'[11]Division Commentary'!#REF!</definedName>
    <definedName name="PrintArea3" localSheetId="27" hidden="1">'[11]Division Commentary'!#REF!</definedName>
    <definedName name="PrintArea3" localSheetId="26" hidden="1">'[11]Division Commentary'!#REF!</definedName>
    <definedName name="PrintArea3" localSheetId="8" hidden="1">'[11]Division Commentary'!#REF!</definedName>
    <definedName name="PrintArea3" localSheetId="46" hidden="1">'[11]Division Commentary'!#REF!</definedName>
    <definedName name="PrintArea3" localSheetId="45" hidden="1">'[11]Division Commentary'!#REF!</definedName>
    <definedName name="PrintArea3" localSheetId="44" hidden="1">'[11]Division Commentary'!#REF!</definedName>
    <definedName name="PrintArea3" localSheetId="0" hidden="1">'[11]Division Commentary'!#REF!</definedName>
    <definedName name="PrintArea3" localSheetId="7" hidden="1">'[11]Division Commentary'!#REF!</definedName>
    <definedName name="PrintArea3" localSheetId="9" hidden="1">'[11]Division Commentary'!#REF!</definedName>
    <definedName name="PrintArea3" localSheetId="39" hidden="1">'[11]Division Commentary'!#REF!</definedName>
    <definedName name="PrintArea3" localSheetId="41" hidden="1">'[11]Division Commentary'!#REF!</definedName>
    <definedName name="PrintArea3" localSheetId="42" hidden="1">'[11]Division Commentary'!#REF!</definedName>
    <definedName name="PrintArea3" localSheetId="40" hidden="1">'[11]Division Commentary'!#REF!</definedName>
    <definedName name="PrintArea3" localSheetId="58" hidden="1">'[11]Division Commentary'!#REF!</definedName>
    <definedName name="PrintArea3" localSheetId="10" hidden="1">'[11]Division Commentary'!#REF!</definedName>
    <definedName name="PrintArea3" localSheetId="57" hidden="1">'[11]Division Commentary'!#REF!</definedName>
    <definedName name="PrintArea3" localSheetId="13" hidden="1">'[11]Division Commentary'!#REF!</definedName>
    <definedName name="PrintArea3" localSheetId="34" hidden="1">'[11]Division Commentary'!#REF!</definedName>
    <definedName name="PrintArea3" localSheetId="32" hidden="1">'[11]Division Commentary'!#REF!</definedName>
    <definedName name="PrintArea3" localSheetId="33" hidden="1">'[11]Division Commentary'!#REF!</definedName>
    <definedName name="PrintArea3" localSheetId="31" hidden="1">'[11]Division Commentary'!#REF!</definedName>
    <definedName name="PrintArea3" localSheetId="11" hidden="1">'[11]Division Commentary'!#REF!</definedName>
    <definedName name="PrintArea3" hidden="1">'[11]Division Commentary'!#REF!</definedName>
    <definedName name="PrintArea4" localSheetId="21" hidden="1">'[11]Division Commentary'!#REF!</definedName>
    <definedName name="PrintArea4" localSheetId="20" hidden="1">'[11]Division Commentary'!#REF!</definedName>
    <definedName name="PrintArea4" localSheetId="18" hidden="1">'[11]Division Commentary'!#REF!</definedName>
    <definedName name="PrintArea4" localSheetId="19" hidden="1">'[11]Division Commentary'!#REF!</definedName>
    <definedName name="PrintArea4" localSheetId="23" hidden="1">'[11]Division Commentary'!#REF!</definedName>
    <definedName name="PrintArea4" localSheetId="22" hidden="1">'[11]Division Commentary'!#REF!</definedName>
    <definedName name="PrintArea4" localSheetId="17" hidden="1">'[11]Division Commentary'!#REF!</definedName>
    <definedName name="PrintArea4" localSheetId="28" hidden="1">'[11]Division Commentary'!#REF!</definedName>
    <definedName name="PrintArea4" localSheetId="27" hidden="1">'[11]Division Commentary'!#REF!</definedName>
    <definedName name="PrintArea4" localSheetId="26" hidden="1">'[11]Division Commentary'!#REF!</definedName>
    <definedName name="PrintArea4" localSheetId="8" hidden="1">'[11]Division Commentary'!#REF!</definedName>
    <definedName name="PrintArea4" localSheetId="46" hidden="1">'[11]Division Commentary'!#REF!</definedName>
    <definedName name="PrintArea4" localSheetId="45" hidden="1">'[11]Division Commentary'!#REF!</definedName>
    <definedName name="PrintArea4" localSheetId="44" hidden="1">'[11]Division Commentary'!#REF!</definedName>
    <definedName name="PrintArea4" localSheetId="0" hidden="1">'[11]Division Commentary'!#REF!</definedName>
    <definedName name="PrintArea4" localSheetId="7" hidden="1">'[11]Division Commentary'!#REF!</definedName>
    <definedName name="PrintArea4" localSheetId="9" hidden="1">'[11]Division Commentary'!#REF!</definedName>
    <definedName name="PrintArea4" localSheetId="39" hidden="1">'[11]Division Commentary'!#REF!</definedName>
    <definedName name="PrintArea4" localSheetId="41" hidden="1">'[11]Division Commentary'!#REF!</definedName>
    <definedName name="PrintArea4" localSheetId="42" hidden="1">'[11]Division Commentary'!#REF!</definedName>
    <definedName name="PrintArea4" localSheetId="40" hidden="1">'[11]Division Commentary'!#REF!</definedName>
    <definedName name="PrintArea4" localSheetId="58" hidden="1">'[11]Division Commentary'!#REF!</definedName>
    <definedName name="PrintArea4" localSheetId="10" hidden="1">'[11]Division Commentary'!#REF!</definedName>
    <definedName name="PrintArea4" localSheetId="57" hidden="1">'[11]Division Commentary'!#REF!</definedName>
    <definedName name="PrintArea4" localSheetId="13" hidden="1">'[11]Division Commentary'!#REF!</definedName>
    <definedName name="PrintArea4" localSheetId="34" hidden="1">'[11]Division Commentary'!#REF!</definedName>
    <definedName name="PrintArea4" localSheetId="32" hidden="1">'[11]Division Commentary'!#REF!</definedName>
    <definedName name="PrintArea4" localSheetId="33" hidden="1">'[11]Division Commentary'!#REF!</definedName>
    <definedName name="PrintArea4" localSheetId="31" hidden="1">'[11]Division Commentary'!#REF!</definedName>
    <definedName name="PrintArea4" localSheetId="11" hidden="1">'[11]Division Commentary'!#REF!</definedName>
    <definedName name="PrintArea4" hidden="1">'[11]Division Commentary'!#REF!</definedName>
    <definedName name="ptp" localSheetId="15" hidden="1">{#N/A,#N/A,TRUE,"Written Quote Out";#N/A,#N/A,TRUE,"Accepted Quotes"}</definedName>
    <definedName name="ptp" localSheetId="21" hidden="1">{#N/A,#N/A,TRUE,"Written Quote Out";#N/A,#N/A,TRUE,"Accepted Quotes"}</definedName>
    <definedName name="ptp" localSheetId="20" hidden="1">{#N/A,#N/A,TRUE,"Written Quote Out";#N/A,#N/A,TRUE,"Accepted Quotes"}</definedName>
    <definedName name="ptp" localSheetId="24" hidden="1">{#N/A,#N/A,TRUE,"Written Quote Out";#N/A,#N/A,TRUE,"Accepted Quotes"}</definedName>
    <definedName name="ptp" localSheetId="17" hidden="1">{#N/A,#N/A,TRUE,"Written Quote Out";#N/A,#N/A,TRUE,"Accepted Quotes"}</definedName>
    <definedName name="ptp" localSheetId="28" hidden="1">{#N/A,#N/A,TRUE,"Written Quote Out";#N/A,#N/A,TRUE,"Accepted Quotes"}</definedName>
    <definedName name="ptp" localSheetId="29" hidden="1">{#N/A,#N/A,TRUE,"Written Quote Out";#N/A,#N/A,TRUE,"Accepted Quotes"}</definedName>
    <definedName name="ptp" localSheetId="26" hidden="1">{#N/A,#N/A,TRUE,"Written Quote Out";#N/A,#N/A,TRUE,"Accepted Quotes"}</definedName>
    <definedName name="ptp" localSheetId="8" hidden="1">{#N/A,#N/A,TRUE,"Written Quote Out";#N/A,#N/A,TRUE,"Accepted Quotes"}</definedName>
    <definedName name="ptp" localSheetId="46" hidden="1">{#N/A,#N/A,TRUE,"Written Quote Out";#N/A,#N/A,TRUE,"Accepted Quotes"}</definedName>
    <definedName name="ptp" localSheetId="47" hidden="1">{#N/A,#N/A,TRUE,"Written Quote Out";#N/A,#N/A,TRUE,"Accepted Quotes"}</definedName>
    <definedName name="ptp" localSheetId="44" hidden="1">{#N/A,#N/A,TRUE,"Written Quote Out";#N/A,#N/A,TRUE,"Accepted Quotes"}</definedName>
    <definedName name="ptp" localSheetId="0" hidden="1">{#N/A,#N/A,TRUE,"Written Quote Out";#N/A,#N/A,TRUE,"Accepted Quotes"}</definedName>
    <definedName name="ptp" localSheetId="9" hidden="1">{#N/A,#N/A,TRUE,"Written Quote Out";#N/A,#N/A,TRUE,"Accepted Quotes"}</definedName>
    <definedName name="ptp" localSheetId="5" hidden="1">{#N/A,#N/A,TRUE,"Written Quote Out";#N/A,#N/A,TRUE,"Accepted Quotes"}</definedName>
    <definedName name="ptp" localSheetId="6" hidden="1">{#N/A,#N/A,TRUE,"Written Quote Out";#N/A,#N/A,TRUE,"Accepted Quotes"}</definedName>
    <definedName name="ptp" localSheetId="58" hidden="1">{#N/A,#N/A,TRUE,"Written Quote Out";#N/A,#N/A,TRUE,"Accepted Quotes"}</definedName>
    <definedName name="ptp" localSheetId="37" hidden="1">{#N/A,#N/A,TRUE,"Written Quote Out";#N/A,#N/A,TRUE,"Accepted Quotes"}</definedName>
    <definedName name="ptp" localSheetId="10" hidden="1">{#N/A,#N/A,TRUE,"Written Quote Out";#N/A,#N/A,TRUE,"Accepted Quotes"}</definedName>
    <definedName name="ptp" localSheetId="3" hidden="1">{#N/A,#N/A,TRUE,"Written Quote Out";#N/A,#N/A,TRUE,"Accepted Quotes"}</definedName>
    <definedName name="ptp" localSheetId="4" hidden="1">{#N/A,#N/A,TRUE,"Written Quote Out";#N/A,#N/A,TRUE,"Accepted Quotes"}</definedName>
    <definedName name="ptp" localSheetId="57" hidden="1">{#N/A,#N/A,TRUE,"Written Quote Out";#N/A,#N/A,TRUE,"Accepted Quotes"}</definedName>
    <definedName name="ptp" localSheetId="50" hidden="1">{#N/A,#N/A,TRUE,"Written Quote Out";#N/A,#N/A,TRUE,"Accepted Quotes"}</definedName>
    <definedName name="ptp" localSheetId="56" hidden="1">{#N/A,#N/A,TRUE,"Written Quote Out";#N/A,#N/A,TRUE,"Accepted Quotes"}</definedName>
    <definedName name="ptp" localSheetId="13" hidden="1">{#N/A,#N/A,TRUE,"Written Quote Out";#N/A,#N/A,TRUE,"Accepted Quotes"}</definedName>
    <definedName name="ptp" localSheetId="12" hidden="1">{#N/A,#N/A,TRUE,"Written Quote Out";#N/A,#N/A,TRUE,"Accepted Quotes"}</definedName>
    <definedName name="ptp" localSheetId="16" hidden="1">{#N/A,#N/A,TRUE,"Written Quote Out";#N/A,#N/A,TRUE,"Accepted Quotes"}</definedName>
    <definedName name="ptp" localSheetId="25" hidden="1">{#N/A,#N/A,TRUE,"Written Quote Out";#N/A,#N/A,TRUE,"Accepted Quotes"}</definedName>
    <definedName name="ptp" localSheetId="43" hidden="1">{#N/A,#N/A,TRUE,"Written Quote Out";#N/A,#N/A,TRUE,"Accepted Quotes"}</definedName>
    <definedName name="ptp" localSheetId="36" hidden="1">{#N/A,#N/A,TRUE,"Written Quote Out";#N/A,#N/A,TRUE,"Accepted Quotes"}</definedName>
    <definedName name="ptp" localSheetId="30" hidden="1">{#N/A,#N/A,TRUE,"Written Quote Out";#N/A,#N/A,TRUE,"Accepted Quotes"}</definedName>
    <definedName name="ptp" localSheetId="34" hidden="1">{#N/A,#N/A,TRUE,"Written Quote Out";#N/A,#N/A,TRUE,"Accepted Quotes"}</definedName>
    <definedName name="ptp" localSheetId="35" hidden="1">{#N/A,#N/A,TRUE,"Written Quote Out";#N/A,#N/A,TRUE,"Accepted Quotes"}</definedName>
    <definedName name="ptp" localSheetId="31" hidden="1">{#N/A,#N/A,TRUE,"Written Quote Out";#N/A,#N/A,TRUE,"Accepted Quotes"}</definedName>
    <definedName name="ptp" localSheetId="11" hidden="1">{#N/A,#N/A,TRUE,"Written Quote Out";#N/A,#N/A,TRUE,"Accepted Quotes"}</definedName>
    <definedName name="ptp" hidden="1">{#N/A,#N/A,TRUE,"Written Quote Out";#N/A,#N/A,TRUE,"Accepted Quotes"}</definedName>
    <definedName name="q" localSheetId="15" hidden="1">{"NewCo_View",#N/A,FALSE,"Calculations"}</definedName>
    <definedName name="q" localSheetId="58" hidden="1">{"NewCo_View",#N/A,FALSE,"Calculations"}</definedName>
    <definedName name="q" localSheetId="3" hidden="1">{"NewCo_View",#N/A,FALSE,"Calculations"}</definedName>
    <definedName name="q" localSheetId="4" hidden="1">{"NewCo_View",#N/A,FALSE,"Calculations"}</definedName>
    <definedName name="q" localSheetId="50" hidden="1">{"NewCo_View",#N/A,FALSE,"Calculations"}</definedName>
    <definedName name="q" localSheetId="16" hidden="1">{"NewCo_View",#N/A,FALSE,"Calculations"}</definedName>
    <definedName name="q" localSheetId="25" hidden="1">{"NewCo_View",#N/A,FALSE,"Calculations"}</definedName>
    <definedName name="q" localSheetId="43" hidden="1">{"NewCo_View",#N/A,FALSE,"Calculations"}</definedName>
    <definedName name="q" localSheetId="36" hidden="1">{"NewCo_View",#N/A,FALSE,"Calculations"}</definedName>
    <definedName name="q" localSheetId="30" hidden="1">{"NewCo_View",#N/A,FALSE,"Calculations"}</definedName>
    <definedName name="q" hidden="1">{"NewCo_View",#N/A,FALSE,"Calculations"}</definedName>
    <definedName name="qdqs" localSheetId="21" hidden="1">#REF!</definedName>
    <definedName name="qdqs" localSheetId="20" hidden="1">#REF!</definedName>
    <definedName name="qdqs" localSheetId="24" hidden="1">#REF!</definedName>
    <definedName name="qdqs" localSheetId="17" hidden="1">#REF!</definedName>
    <definedName name="qdqs" localSheetId="28" hidden="1">#REF!</definedName>
    <definedName name="qdqs" localSheetId="29" hidden="1">#REF!</definedName>
    <definedName name="qdqs" localSheetId="26" hidden="1">#REF!</definedName>
    <definedName name="qdqs" localSheetId="8" hidden="1">#REF!</definedName>
    <definedName name="qdqs" localSheetId="46" hidden="1">#REF!</definedName>
    <definedName name="qdqs" localSheetId="47" hidden="1">#REF!</definedName>
    <definedName name="qdqs" localSheetId="44" hidden="1">#REF!</definedName>
    <definedName name="qdqs" localSheetId="5" hidden="1">#REF!</definedName>
    <definedName name="qdqs" localSheetId="6" hidden="1">#REF!</definedName>
    <definedName name="qdqs" localSheetId="58" hidden="1">#REF!</definedName>
    <definedName name="qdqs" localSheetId="37" hidden="1">#REF!</definedName>
    <definedName name="qdqs" localSheetId="12" hidden="1">#REF!</definedName>
    <definedName name="qdqs" localSheetId="34" hidden="1">#REF!</definedName>
    <definedName name="qdqs" localSheetId="35" hidden="1">#REF!</definedName>
    <definedName name="qdqs" localSheetId="11" hidden="1">#REF!</definedName>
    <definedName name="qdqs" hidden="1">#REF!</definedName>
    <definedName name="qqqas" localSheetId="15" hidden="1">{"NewCo_View",#N/A,FALSE,"Calculations"}</definedName>
    <definedName name="qqqas" localSheetId="21" hidden="1">{"NewCo_View",#N/A,FALSE,"Calculations"}</definedName>
    <definedName name="qqqas" localSheetId="20" hidden="1">{"NewCo_View",#N/A,FALSE,"Calculations"}</definedName>
    <definedName name="qqqas" localSheetId="24" hidden="1">{"NewCo_View",#N/A,FALSE,"Calculations"}</definedName>
    <definedName name="qqqas" localSheetId="17" hidden="1">{"NewCo_View",#N/A,FALSE,"Calculations"}</definedName>
    <definedName name="qqqas" localSheetId="28" hidden="1">{"NewCo_View",#N/A,FALSE,"Calculations"}</definedName>
    <definedName name="qqqas" localSheetId="29" hidden="1">{"NewCo_View",#N/A,FALSE,"Calculations"}</definedName>
    <definedName name="qqqas" localSheetId="26" hidden="1">{"NewCo_View",#N/A,FALSE,"Calculations"}</definedName>
    <definedName name="qqqas" localSheetId="8" hidden="1">{"NewCo_View",#N/A,FALSE,"Calculations"}</definedName>
    <definedName name="qqqas" localSheetId="46" hidden="1">{"NewCo_View",#N/A,FALSE,"Calculations"}</definedName>
    <definedName name="qqqas" localSheetId="47" hidden="1">{"NewCo_View",#N/A,FALSE,"Calculations"}</definedName>
    <definedName name="qqqas" localSheetId="44" hidden="1">{"NewCo_View",#N/A,FALSE,"Calculations"}</definedName>
    <definedName name="qqqas" localSheetId="0" hidden="1">{"NewCo_View",#N/A,FALSE,"Calculations"}</definedName>
    <definedName name="qqqas" localSheetId="9" hidden="1">{"NewCo_View",#N/A,FALSE,"Calculations"}</definedName>
    <definedName name="qqqas" localSheetId="5" hidden="1">{"NewCo_View",#N/A,FALSE,"Calculations"}</definedName>
    <definedName name="qqqas" localSheetId="6" hidden="1">{"NewCo_View",#N/A,FALSE,"Calculations"}</definedName>
    <definedName name="qqqas" localSheetId="58" hidden="1">{"NewCo_View",#N/A,FALSE,"Calculations"}</definedName>
    <definedName name="qqqas" localSheetId="37" hidden="1">{"NewCo_View",#N/A,FALSE,"Calculations"}</definedName>
    <definedName name="qqqas" localSheetId="10" hidden="1">{"NewCo_View",#N/A,FALSE,"Calculations"}</definedName>
    <definedName name="qqqas" localSheetId="3" hidden="1">{"NewCo_View",#N/A,FALSE,"Calculations"}</definedName>
    <definedName name="qqqas" localSheetId="4" hidden="1">{"NewCo_View",#N/A,FALSE,"Calculations"}</definedName>
    <definedName name="qqqas" localSheetId="57" hidden="1">{"NewCo_View",#N/A,FALSE,"Calculations"}</definedName>
    <definedName name="qqqas" localSheetId="50" hidden="1">{"NewCo_View",#N/A,FALSE,"Calculations"}</definedName>
    <definedName name="qqqas" localSheetId="56" hidden="1">{"NewCo_View",#N/A,FALSE,"Calculations"}</definedName>
    <definedName name="qqqas" localSheetId="13" hidden="1">{"NewCo_View",#N/A,FALSE,"Calculations"}</definedName>
    <definedName name="qqqas" localSheetId="12" hidden="1">{"NewCo_View",#N/A,FALSE,"Calculations"}</definedName>
    <definedName name="qqqas" localSheetId="16" hidden="1">{"NewCo_View",#N/A,FALSE,"Calculations"}</definedName>
    <definedName name="qqqas" localSheetId="25" hidden="1">{"NewCo_View",#N/A,FALSE,"Calculations"}</definedName>
    <definedName name="qqqas" localSheetId="43" hidden="1">{"NewCo_View",#N/A,FALSE,"Calculations"}</definedName>
    <definedName name="qqqas" localSheetId="36" hidden="1">{"NewCo_View",#N/A,FALSE,"Calculations"}</definedName>
    <definedName name="qqqas" localSheetId="30" hidden="1">{"NewCo_View",#N/A,FALSE,"Calculations"}</definedName>
    <definedName name="qqqas" localSheetId="34" hidden="1">{"NewCo_View",#N/A,FALSE,"Calculations"}</definedName>
    <definedName name="qqqas" localSheetId="35" hidden="1">{"NewCo_View",#N/A,FALSE,"Calculations"}</definedName>
    <definedName name="qqqas" localSheetId="31" hidden="1">{"NewCo_View",#N/A,FALSE,"Calculations"}</definedName>
    <definedName name="qqqas" localSheetId="11" hidden="1">{"NewCo_View",#N/A,FALSE,"Calculations"}</definedName>
    <definedName name="qqqas" hidden="1">{"NewCo_View",#N/A,FALSE,"Calculations"}</definedName>
    <definedName name="qwe" localSheetId="15" hidden="1">{#N/A,#N/A,FALSE,"Hoja1";#N/A,#N/A,FALSE,"Hoja2"}</definedName>
    <definedName name="qwe" localSheetId="21" hidden="1">{#N/A,#N/A,FALSE,"Hoja1";#N/A,#N/A,FALSE,"Hoja2"}</definedName>
    <definedName name="qwe" localSheetId="20" hidden="1">{#N/A,#N/A,FALSE,"Hoja1";#N/A,#N/A,FALSE,"Hoja2"}</definedName>
    <definedName name="qwe" localSheetId="24" hidden="1">{#N/A,#N/A,FALSE,"Hoja1";#N/A,#N/A,FALSE,"Hoja2"}</definedName>
    <definedName name="qwe" localSheetId="17" hidden="1">{#N/A,#N/A,FALSE,"Hoja1";#N/A,#N/A,FALSE,"Hoja2"}</definedName>
    <definedName name="qwe" localSheetId="28" hidden="1">{#N/A,#N/A,FALSE,"Hoja1";#N/A,#N/A,FALSE,"Hoja2"}</definedName>
    <definedName name="qwe" localSheetId="29" hidden="1">{#N/A,#N/A,FALSE,"Hoja1";#N/A,#N/A,FALSE,"Hoja2"}</definedName>
    <definedName name="qwe" localSheetId="26" hidden="1">{#N/A,#N/A,FALSE,"Hoja1";#N/A,#N/A,FALSE,"Hoja2"}</definedName>
    <definedName name="qwe" localSheetId="8" hidden="1">{#N/A,#N/A,FALSE,"Hoja1";#N/A,#N/A,FALSE,"Hoja2"}</definedName>
    <definedName name="qwe" localSheetId="46" hidden="1">{#N/A,#N/A,FALSE,"Hoja1";#N/A,#N/A,FALSE,"Hoja2"}</definedName>
    <definedName name="qwe" localSheetId="47" hidden="1">{#N/A,#N/A,FALSE,"Hoja1";#N/A,#N/A,FALSE,"Hoja2"}</definedName>
    <definedName name="qwe" localSheetId="44" hidden="1">{#N/A,#N/A,FALSE,"Hoja1";#N/A,#N/A,FALSE,"Hoja2"}</definedName>
    <definedName name="qwe" localSheetId="0" hidden="1">{#N/A,#N/A,FALSE,"Hoja1";#N/A,#N/A,FALSE,"Hoja2"}</definedName>
    <definedName name="qwe" localSheetId="9" hidden="1">{#N/A,#N/A,FALSE,"Hoja1";#N/A,#N/A,FALSE,"Hoja2"}</definedName>
    <definedName name="qwe" localSheetId="5" hidden="1">{#N/A,#N/A,FALSE,"Hoja1";#N/A,#N/A,FALSE,"Hoja2"}</definedName>
    <definedName name="qwe" localSheetId="6" hidden="1">{#N/A,#N/A,FALSE,"Hoja1";#N/A,#N/A,FALSE,"Hoja2"}</definedName>
    <definedName name="qwe" localSheetId="58" hidden="1">{#N/A,#N/A,FALSE,"Hoja1";#N/A,#N/A,FALSE,"Hoja2"}</definedName>
    <definedName name="qwe" localSheetId="37" hidden="1">{#N/A,#N/A,FALSE,"Hoja1";#N/A,#N/A,FALSE,"Hoja2"}</definedName>
    <definedName name="qwe" localSheetId="10" hidden="1">{#N/A,#N/A,FALSE,"Hoja1";#N/A,#N/A,FALSE,"Hoja2"}</definedName>
    <definedName name="qwe" localSheetId="3" hidden="1">{#N/A,#N/A,FALSE,"Hoja1";#N/A,#N/A,FALSE,"Hoja2"}</definedName>
    <definedName name="qwe" localSheetId="4" hidden="1">{#N/A,#N/A,FALSE,"Hoja1";#N/A,#N/A,FALSE,"Hoja2"}</definedName>
    <definedName name="qwe" localSheetId="57" hidden="1">{#N/A,#N/A,FALSE,"Hoja1";#N/A,#N/A,FALSE,"Hoja2"}</definedName>
    <definedName name="qwe" localSheetId="50" hidden="1">{#N/A,#N/A,FALSE,"Hoja1";#N/A,#N/A,FALSE,"Hoja2"}</definedName>
    <definedName name="qwe" localSheetId="56" hidden="1">{#N/A,#N/A,FALSE,"Hoja1";#N/A,#N/A,FALSE,"Hoja2"}</definedName>
    <definedName name="qwe" localSheetId="13" hidden="1">{#N/A,#N/A,FALSE,"Hoja1";#N/A,#N/A,FALSE,"Hoja2"}</definedName>
    <definedName name="qwe" localSheetId="12" hidden="1">{#N/A,#N/A,FALSE,"Hoja1";#N/A,#N/A,FALSE,"Hoja2"}</definedName>
    <definedName name="qwe" localSheetId="16" hidden="1">{#N/A,#N/A,FALSE,"Hoja1";#N/A,#N/A,FALSE,"Hoja2"}</definedName>
    <definedName name="qwe" localSheetId="25" hidden="1">{#N/A,#N/A,FALSE,"Hoja1";#N/A,#N/A,FALSE,"Hoja2"}</definedName>
    <definedName name="qwe" localSheetId="43" hidden="1">{#N/A,#N/A,FALSE,"Hoja1";#N/A,#N/A,FALSE,"Hoja2"}</definedName>
    <definedName name="qwe" localSheetId="36" hidden="1">{#N/A,#N/A,FALSE,"Hoja1";#N/A,#N/A,FALSE,"Hoja2"}</definedName>
    <definedName name="qwe" localSheetId="30" hidden="1">{#N/A,#N/A,FALSE,"Hoja1";#N/A,#N/A,FALSE,"Hoja2"}</definedName>
    <definedName name="qwe" localSheetId="34" hidden="1">{#N/A,#N/A,FALSE,"Hoja1";#N/A,#N/A,FALSE,"Hoja2"}</definedName>
    <definedName name="qwe" localSheetId="35" hidden="1">{#N/A,#N/A,FALSE,"Hoja1";#N/A,#N/A,FALSE,"Hoja2"}</definedName>
    <definedName name="qwe" localSheetId="31" hidden="1">{#N/A,#N/A,FALSE,"Hoja1";#N/A,#N/A,FALSE,"Hoja2"}</definedName>
    <definedName name="qwe" localSheetId="11" hidden="1">{#N/A,#N/A,FALSE,"Hoja1";#N/A,#N/A,FALSE,"Hoja2"}</definedName>
    <definedName name="qwe" hidden="1">{#N/A,#N/A,FALSE,"Hoja1";#N/A,#N/A,FALSE,"Hoja2"}</definedName>
    <definedName name="qwer" hidden="1">[7]APPENDIXA!#REF!</definedName>
    <definedName name="QWERQWER" localSheetId="15" hidden="1">{#N/A,#N/A,TRUE,"Totals";#N/A,#N/A,TRUE,"Written Quote Out";#N/A,#N/A,TRUE,"Accepted Quotes";#N/A,#N/A,TRUE,"Application on";#N/A,#N/A,TRUE,"Rejected"}</definedName>
    <definedName name="QWERQWER" localSheetId="21" hidden="1">{#N/A,#N/A,TRUE,"Totals";#N/A,#N/A,TRUE,"Written Quote Out";#N/A,#N/A,TRUE,"Accepted Quotes";#N/A,#N/A,TRUE,"Application on";#N/A,#N/A,TRUE,"Rejected"}</definedName>
    <definedName name="QWERQWER" localSheetId="20" hidden="1">{#N/A,#N/A,TRUE,"Totals";#N/A,#N/A,TRUE,"Written Quote Out";#N/A,#N/A,TRUE,"Accepted Quotes";#N/A,#N/A,TRUE,"Application on";#N/A,#N/A,TRUE,"Rejected"}</definedName>
    <definedName name="QWERQWER" localSheetId="24" hidden="1">{#N/A,#N/A,TRUE,"Totals";#N/A,#N/A,TRUE,"Written Quote Out";#N/A,#N/A,TRUE,"Accepted Quotes";#N/A,#N/A,TRUE,"Application on";#N/A,#N/A,TRUE,"Rejected"}</definedName>
    <definedName name="QWERQWER" localSheetId="17" hidden="1">{#N/A,#N/A,TRUE,"Totals";#N/A,#N/A,TRUE,"Written Quote Out";#N/A,#N/A,TRUE,"Accepted Quotes";#N/A,#N/A,TRUE,"Application on";#N/A,#N/A,TRUE,"Rejected"}</definedName>
    <definedName name="QWERQWER" localSheetId="28" hidden="1">{#N/A,#N/A,TRUE,"Totals";#N/A,#N/A,TRUE,"Written Quote Out";#N/A,#N/A,TRUE,"Accepted Quotes";#N/A,#N/A,TRUE,"Application on";#N/A,#N/A,TRUE,"Rejected"}</definedName>
    <definedName name="QWERQWER" localSheetId="29" hidden="1">{#N/A,#N/A,TRUE,"Totals";#N/A,#N/A,TRUE,"Written Quote Out";#N/A,#N/A,TRUE,"Accepted Quotes";#N/A,#N/A,TRUE,"Application on";#N/A,#N/A,TRUE,"Rejected"}</definedName>
    <definedName name="QWERQWER" localSheetId="26" hidden="1">{#N/A,#N/A,TRUE,"Totals";#N/A,#N/A,TRUE,"Written Quote Out";#N/A,#N/A,TRUE,"Accepted Quotes";#N/A,#N/A,TRUE,"Application on";#N/A,#N/A,TRUE,"Rejected"}</definedName>
    <definedName name="QWERQWER" localSheetId="8" hidden="1">{#N/A,#N/A,TRUE,"Totals";#N/A,#N/A,TRUE,"Written Quote Out";#N/A,#N/A,TRUE,"Accepted Quotes";#N/A,#N/A,TRUE,"Application on";#N/A,#N/A,TRUE,"Rejected"}</definedName>
    <definedName name="QWERQWER" localSheetId="46" hidden="1">{#N/A,#N/A,TRUE,"Totals";#N/A,#N/A,TRUE,"Written Quote Out";#N/A,#N/A,TRUE,"Accepted Quotes";#N/A,#N/A,TRUE,"Application on";#N/A,#N/A,TRUE,"Rejected"}</definedName>
    <definedName name="QWERQWER" localSheetId="47" hidden="1">{#N/A,#N/A,TRUE,"Totals";#N/A,#N/A,TRUE,"Written Quote Out";#N/A,#N/A,TRUE,"Accepted Quotes";#N/A,#N/A,TRUE,"Application on";#N/A,#N/A,TRUE,"Rejected"}</definedName>
    <definedName name="QWERQWER" localSheetId="44" hidden="1">{#N/A,#N/A,TRUE,"Totals";#N/A,#N/A,TRUE,"Written Quote Out";#N/A,#N/A,TRUE,"Accepted Quotes";#N/A,#N/A,TRUE,"Application on";#N/A,#N/A,TRUE,"Rejected"}</definedName>
    <definedName name="QWERQWER" localSheetId="0" hidden="1">{#N/A,#N/A,TRUE,"Totals";#N/A,#N/A,TRUE,"Written Quote Out";#N/A,#N/A,TRUE,"Accepted Quotes";#N/A,#N/A,TRUE,"Application on";#N/A,#N/A,TRUE,"Rejected"}</definedName>
    <definedName name="QWERQWER" localSheetId="9" hidden="1">{#N/A,#N/A,TRUE,"Totals";#N/A,#N/A,TRUE,"Written Quote Out";#N/A,#N/A,TRUE,"Accepted Quotes";#N/A,#N/A,TRUE,"Application on";#N/A,#N/A,TRUE,"Rejected"}</definedName>
    <definedName name="QWERQWER" localSheetId="5" hidden="1">{#N/A,#N/A,TRUE,"Totals";#N/A,#N/A,TRUE,"Written Quote Out";#N/A,#N/A,TRUE,"Accepted Quotes";#N/A,#N/A,TRUE,"Application on";#N/A,#N/A,TRUE,"Rejected"}</definedName>
    <definedName name="QWERQWER" localSheetId="6" hidden="1">{#N/A,#N/A,TRUE,"Totals";#N/A,#N/A,TRUE,"Written Quote Out";#N/A,#N/A,TRUE,"Accepted Quotes";#N/A,#N/A,TRUE,"Application on";#N/A,#N/A,TRUE,"Rejected"}</definedName>
    <definedName name="QWERQWER" localSheetId="58" hidden="1">{#N/A,#N/A,TRUE,"Totals";#N/A,#N/A,TRUE,"Written Quote Out";#N/A,#N/A,TRUE,"Accepted Quotes";#N/A,#N/A,TRUE,"Application on";#N/A,#N/A,TRUE,"Rejected"}</definedName>
    <definedName name="QWERQWER" localSheetId="37" hidden="1">{#N/A,#N/A,TRUE,"Totals";#N/A,#N/A,TRUE,"Written Quote Out";#N/A,#N/A,TRUE,"Accepted Quotes";#N/A,#N/A,TRUE,"Application on";#N/A,#N/A,TRUE,"Rejected"}</definedName>
    <definedName name="QWERQWER" localSheetId="10" hidden="1">{#N/A,#N/A,TRUE,"Totals";#N/A,#N/A,TRUE,"Written Quote Out";#N/A,#N/A,TRUE,"Accepted Quotes";#N/A,#N/A,TRUE,"Application on";#N/A,#N/A,TRUE,"Rejected"}</definedName>
    <definedName name="QWERQWER" localSheetId="3" hidden="1">{#N/A,#N/A,TRUE,"Totals";#N/A,#N/A,TRUE,"Written Quote Out";#N/A,#N/A,TRUE,"Accepted Quotes";#N/A,#N/A,TRUE,"Application on";#N/A,#N/A,TRUE,"Rejected"}</definedName>
    <definedName name="QWERQWER" localSheetId="4" hidden="1">{#N/A,#N/A,TRUE,"Totals";#N/A,#N/A,TRUE,"Written Quote Out";#N/A,#N/A,TRUE,"Accepted Quotes";#N/A,#N/A,TRUE,"Application on";#N/A,#N/A,TRUE,"Rejected"}</definedName>
    <definedName name="QWERQWER" localSheetId="57" hidden="1">{#N/A,#N/A,TRUE,"Totals";#N/A,#N/A,TRUE,"Written Quote Out";#N/A,#N/A,TRUE,"Accepted Quotes";#N/A,#N/A,TRUE,"Application on";#N/A,#N/A,TRUE,"Rejected"}</definedName>
    <definedName name="QWERQWER" localSheetId="50" hidden="1">{#N/A,#N/A,TRUE,"Totals";#N/A,#N/A,TRUE,"Written Quote Out";#N/A,#N/A,TRUE,"Accepted Quotes";#N/A,#N/A,TRUE,"Application on";#N/A,#N/A,TRUE,"Rejected"}</definedName>
    <definedName name="QWERQWER" localSheetId="56" hidden="1">{#N/A,#N/A,TRUE,"Totals";#N/A,#N/A,TRUE,"Written Quote Out";#N/A,#N/A,TRUE,"Accepted Quotes";#N/A,#N/A,TRUE,"Application on";#N/A,#N/A,TRUE,"Rejected"}</definedName>
    <definedName name="QWERQWER" localSheetId="13" hidden="1">{#N/A,#N/A,TRUE,"Totals";#N/A,#N/A,TRUE,"Written Quote Out";#N/A,#N/A,TRUE,"Accepted Quotes";#N/A,#N/A,TRUE,"Application on";#N/A,#N/A,TRUE,"Rejected"}</definedName>
    <definedName name="QWERQWER" localSheetId="12" hidden="1">{#N/A,#N/A,TRUE,"Totals";#N/A,#N/A,TRUE,"Written Quote Out";#N/A,#N/A,TRUE,"Accepted Quotes";#N/A,#N/A,TRUE,"Application on";#N/A,#N/A,TRUE,"Rejected"}</definedName>
    <definedName name="QWERQWER" localSheetId="16" hidden="1">{#N/A,#N/A,TRUE,"Totals";#N/A,#N/A,TRUE,"Written Quote Out";#N/A,#N/A,TRUE,"Accepted Quotes";#N/A,#N/A,TRUE,"Application on";#N/A,#N/A,TRUE,"Rejected"}</definedName>
    <definedName name="QWERQWER" localSheetId="25" hidden="1">{#N/A,#N/A,TRUE,"Totals";#N/A,#N/A,TRUE,"Written Quote Out";#N/A,#N/A,TRUE,"Accepted Quotes";#N/A,#N/A,TRUE,"Application on";#N/A,#N/A,TRUE,"Rejected"}</definedName>
    <definedName name="QWERQWER" localSheetId="43" hidden="1">{#N/A,#N/A,TRUE,"Totals";#N/A,#N/A,TRUE,"Written Quote Out";#N/A,#N/A,TRUE,"Accepted Quotes";#N/A,#N/A,TRUE,"Application on";#N/A,#N/A,TRUE,"Rejected"}</definedName>
    <definedName name="QWERQWER" localSheetId="36" hidden="1">{#N/A,#N/A,TRUE,"Totals";#N/A,#N/A,TRUE,"Written Quote Out";#N/A,#N/A,TRUE,"Accepted Quotes";#N/A,#N/A,TRUE,"Application on";#N/A,#N/A,TRUE,"Rejected"}</definedName>
    <definedName name="QWERQWER" localSheetId="30" hidden="1">{#N/A,#N/A,TRUE,"Totals";#N/A,#N/A,TRUE,"Written Quote Out";#N/A,#N/A,TRUE,"Accepted Quotes";#N/A,#N/A,TRUE,"Application on";#N/A,#N/A,TRUE,"Rejected"}</definedName>
    <definedName name="QWERQWER" localSheetId="34" hidden="1">{#N/A,#N/A,TRUE,"Totals";#N/A,#N/A,TRUE,"Written Quote Out";#N/A,#N/A,TRUE,"Accepted Quotes";#N/A,#N/A,TRUE,"Application on";#N/A,#N/A,TRUE,"Rejected"}</definedName>
    <definedName name="QWERQWER" localSheetId="35" hidden="1">{#N/A,#N/A,TRUE,"Totals";#N/A,#N/A,TRUE,"Written Quote Out";#N/A,#N/A,TRUE,"Accepted Quotes";#N/A,#N/A,TRUE,"Application on";#N/A,#N/A,TRUE,"Rejected"}</definedName>
    <definedName name="QWERQWER" localSheetId="31" hidden="1">{#N/A,#N/A,TRUE,"Totals";#N/A,#N/A,TRUE,"Written Quote Out";#N/A,#N/A,TRUE,"Accepted Quotes";#N/A,#N/A,TRUE,"Application on";#N/A,#N/A,TRUE,"Rejected"}</definedName>
    <definedName name="QWERQWER" localSheetId="11" hidden="1">{#N/A,#N/A,TRUE,"Totals";#N/A,#N/A,TRUE,"Written Quote Out";#N/A,#N/A,TRUE,"Accepted Quotes";#N/A,#N/A,TRUE,"Application on";#N/A,#N/A,TRUE,"Rejected"}</definedName>
    <definedName name="QWERQWER" hidden="1">{#N/A,#N/A,TRUE,"Totals";#N/A,#N/A,TRUE,"Written Quote Out";#N/A,#N/A,TRUE,"Accepted Quotes";#N/A,#N/A,TRUE,"Application on";#N/A,#N/A,TRUE,"Rejected"}</definedName>
    <definedName name="Raeber_FooterType" hidden="1">"NONE"</definedName>
    <definedName name="rafe" localSheetId="15" hidden="1">{"NewCo_View",#N/A,FALSE,"Calculations"}</definedName>
    <definedName name="rafe" localSheetId="58" hidden="1">{"NewCo_View",#N/A,FALSE,"Calculations"}</definedName>
    <definedName name="rafe" localSheetId="3" hidden="1">{"NewCo_View",#N/A,FALSE,"Calculations"}</definedName>
    <definedName name="rafe" localSheetId="4" hidden="1">{"NewCo_View",#N/A,FALSE,"Calculations"}</definedName>
    <definedName name="rafe" localSheetId="50" hidden="1">{"NewCo_View",#N/A,FALSE,"Calculations"}</definedName>
    <definedName name="rafe" localSheetId="16" hidden="1">{"NewCo_View",#N/A,FALSE,"Calculations"}</definedName>
    <definedName name="rafe" localSheetId="25" hidden="1">{"NewCo_View",#N/A,FALSE,"Calculations"}</definedName>
    <definedName name="rafe" localSheetId="43" hidden="1">{"NewCo_View",#N/A,FALSE,"Calculations"}</definedName>
    <definedName name="rafe" localSheetId="36" hidden="1">{"NewCo_View",#N/A,FALSE,"Calculations"}</definedName>
    <definedName name="rafe" localSheetId="30" hidden="1">{"NewCo_View",#N/A,FALSE,"Calculations"}</definedName>
    <definedName name="rafe" hidden="1">{"NewCo_View",#N/A,FALSE,"Calculations"}</definedName>
    <definedName name="red" localSheetId="15" hidden="1">{#N/A,#N/A,FALSE,"Hoja1";#N/A,#N/A,FALSE,"Hoja2"}</definedName>
    <definedName name="red" localSheetId="21" hidden="1">{#N/A,#N/A,FALSE,"Hoja1";#N/A,#N/A,FALSE,"Hoja2"}</definedName>
    <definedName name="red" localSheetId="20" hidden="1">{#N/A,#N/A,FALSE,"Hoja1";#N/A,#N/A,FALSE,"Hoja2"}</definedName>
    <definedName name="red" localSheetId="24" hidden="1">{#N/A,#N/A,FALSE,"Hoja1";#N/A,#N/A,FALSE,"Hoja2"}</definedName>
    <definedName name="red" localSheetId="17" hidden="1">{#N/A,#N/A,FALSE,"Hoja1";#N/A,#N/A,FALSE,"Hoja2"}</definedName>
    <definedName name="red" localSheetId="28" hidden="1">{#N/A,#N/A,FALSE,"Hoja1";#N/A,#N/A,FALSE,"Hoja2"}</definedName>
    <definedName name="red" localSheetId="29" hidden="1">{#N/A,#N/A,FALSE,"Hoja1";#N/A,#N/A,FALSE,"Hoja2"}</definedName>
    <definedName name="red" localSheetId="26" hidden="1">{#N/A,#N/A,FALSE,"Hoja1";#N/A,#N/A,FALSE,"Hoja2"}</definedName>
    <definedName name="red" localSheetId="8" hidden="1">{#N/A,#N/A,FALSE,"Hoja1";#N/A,#N/A,FALSE,"Hoja2"}</definedName>
    <definedName name="red" localSheetId="46" hidden="1">{#N/A,#N/A,FALSE,"Hoja1";#N/A,#N/A,FALSE,"Hoja2"}</definedName>
    <definedName name="red" localSheetId="47" hidden="1">{#N/A,#N/A,FALSE,"Hoja1";#N/A,#N/A,FALSE,"Hoja2"}</definedName>
    <definedName name="red" localSheetId="44" hidden="1">{#N/A,#N/A,FALSE,"Hoja1";#N/A,#N/A,FALSE,"Hoja2"}</definedName>
    <definedName name="red" localSheetId="0" hidden="1">{#N/A,#N/A,FALSE,"Hoja1";#N/A,#N/A,FALSE,"Hoja2"}</definedName>
    <definedName name="red" localSheetId="9" hidden="1">{#N/A,#N/A,FALSE,"Hoja1";#N/A,#N/A,FALSE,"Hoja2"}</definedName>
    <definedName name="red" localSheetId="5" hidden="1">{#N/A,#N/A,FALSE,"Hoja1";#N/A,#N/A,FALSE,"Hoja2"}</definedName>
    <definedName name="red" localSheetId="6" hidden="1">{#N/A,#N/A,FALSE,"Hoja1";#N/A,#N/A,FALSE,"Hoja2"}</definedName>
    <definedName name="red" localSheetId="58" hidden="1">{#N/A,#N/A,FALSE,"Hoja1";#N/A,#N/A,FALSE,"Hoja2"}</definedName>
    <definedName name="red" localSheetId="37" hidden="1">{#N/A,#N/A,FALSE,"Hoja1";#N/A,#N/A,FALSE,"Hoja2"}</definedName>
    <definedName name="red" localSheetId="10" hidden="1">{#N/A,#N/A,FALSE,"Hoja1";#N/A,#N/A,FALSE,"Hoja2"}</definedName>
    <definedName name="red" localSheetId="3" hidden="1">{#N/A,#N/A,FALSE,"Hoja1";#N/A,#N/A,FALSE,"Hoja2"}</definedName>
    <definedName name="red" localSheetId="4" hidden="1">{#N/A,#N/A,FALSE,"Hoja1";#N/A,#N/A,FALSE,"Hoja2"}</definedName>
    <definedName name="red" localSheetId="57" hidden="1">{#N/A,#N/A,FALSE,"Hoja1";#N/A,#N/A,FALSE,"Hoja2"}</definedName>
    <definedName name="red" localSheetId="50" hidden="1">{#N/A,#N/A,FALSE,"Hoja1";#N/A,#N/A,FALSE,"Hoja2"}</definedName>
    <definedName name="red" localSheetId="56" hidden="1">{#N/A,#N/A,FALSE,"Hoja1";#N/A,#N/A,FALSE,"Hoja2"}</definedName>
    <definedName name="red" localSheetId="13" hidden="1">{#N/A,#N/A,FALSE,"Hoja1";#N/A,#N/A,FALSE,"Hoja2"}</definedName>
    <definedName name="red" localSheetId="12" hidden="1">{#N/A,#N/A,FALSE,"Hoja1";#N/A,#N/A,FALSE,"Hoja2"}</definedName>
    <definedName name="red" localSheetId="16" hidden="1">{#N/A,#N/A,FALSE,"Hoja1";#N/A,#N/A,FALSE,"Hoja2"}</definedName>
    <definedName name="red" localSheetId="25" hidden="1">{#N/A,#N/A,FALSE,"Hoja1";#N/A,#N/A,FALSE,"Hoja2"}</definedName>
    <definedName name="red" localSheetId="43" hidden="1">{#N/A,#N/A,FALSE,"Hoja1";#N/A,#N/A,FALSE,"Hoja2"}</definedName>
    <definedName name="red" localSheetId="36" hidden="1">{#N/A,#N/A,FALSE,"Hoja1";#N/A,#N/A,FALSE,"Hoja2"}</definedName>
    <definedName name="red" localSheetId="30" hidden="1">{#N/A,#N/A,FALSE,"Hoja1";#N/A,#N/A,FALSE,"Hoja2"}</definedName>
    <definedName name="red" localSheetId="34" hidden="1">{#N/A,#N/A,FALSE,"Hoja1";#N/A,#N/A,FALSE,"Hoja2"}</definedName>
    <definedName name="red" localSheetId="35" hidden="1">{#N/A,#N/A,FALSE,"Hoja1";#N/A,#N/A,FALSE,"Hoja2"}</definedName>
    <definedName name="red" localSheetId="31" hidden="1">{#N/A,#N/A,FALSE,"Hoja1";#N/A,#N/A,FALSE,"Hoja2"}</definedName>
    <definedName name="red" localSheetId="11" hidden="1">{#N/A,#N/A,FALSE,"Hoja1";#N/A,#N/A,FALSE,"Hoja2"}</definedName>
    <definedName name="red" hidden="1">{#N/A,#N/A,FALSE,"Hoja1";#N/A,#N/A,FALSE,"Hoja2"}</definedName>
    <definedName name="Reinsurance" localSheetId="15" hidden="1">{"NewCo_View",#N/A,FALSE,"Calculations"}</definedName>
    <definedName name="Reinsurance" localSheetId="21" hidden="1">{"NewCo_View",#N/A,FALSE,"Calculations"}</definedName>
    <definedName name="Reinsurance" localSheetId="20" hidden="1">{"NewCo_View",#N/A,FALSE,"Calculations"}</definedName>
    <definedName name="Reinsurance" localSheetId="24" hidden="1">{"NewCo_View",#N/A,FALSE,"Calculations"}</definedName>
    <definedName name="Reinsurance" localSheetId="17" hidden="1">{"NewCo_View",#N/A,FALSE,"Calculations"}</definedName>
    <definedName name="Reinsurance" localSheetId="28" hidden="1">{"NewCo_View",#N/A,FALSE,"Calculations"}</definedName>
    <definedName name="Reinsurance" localSheetId="29" hidden="1">{"NewCo_View",#N/A,FALSE,"Calculations"}</definedName>
    <definedName name="Reinsurance" localSheetId="26" hidden="1">{"NewCo_View",#N/A,FALSE,"Calculations"}</definedName>
    <definedName name="Reinsurance" localSheetId="8" hidden="1">{"NewCo_View",#N/A,FALSE,"Calculations"}</definedName>
    <definedName name="Reinsurance" localSheetId="46" hidden="1">{"NewCo_View",#N/A,FALSE,"Calculations"}</definedName>
    <definedName name="Reinsurance" localSheetId="47" hidden="1">{"NewCo_View",#N/A,FALSE,"Calculations"}</definedName>
    <definedName name="Reinsurance" localSheetId="44" hidden="1">{"NewCo_View",#N/A,FALSE,"Calculations"}</definedName>
    <definedName name="Reinsurance" localSheetId="0" hidden="1">{"NewCo_View",#N/A,FALSE,"Calculations"}</definedName>
    <definedName name="Reinsurance" localSheetId="9" hidden="1">{"NewCo_View",#N/A,FALSE,"Calculations"}</definedName>
    <definedName name="Reinsurance" localSheetId="5" hidden="1">{"NewCo_View",#N/A,FALSE,"Calculations"}</definedName>
    <definedName name="Reinsurance" localSheetId="6" hidden="1">{"NewCo_View",#N/A,FALSE,"Calculations"}</definedName>
    <definedName name="Reinsurance" localSheetId="58" hidden="1">{"NewCo_View",#N/A,FALSE,"Calculations"}</definedName>
    <definedName name="Reinsurance" localSheetId="37" hidden="1">{"NewCo_View",#N/A,FALSE,"Calculations"}</definedName>
    <definedName name="Reinsurance" localSheetId="10" hidden="1">{"NewCo_View",#N/A,FALSE,"Calculations"}</definedName>
    <definedName name="Reinsurance" localSheetId="3" hidden="1">{"NewCo_View",#N/A,FALSE,"Calculations"}</definedName>
    <definedName name="Reinsurance" localSheetId="4" hidden="1">{"NewCo_View",#N/A,FALSE,"Calculations"}</definedName>
    <definedName name="Reinsurance" localSheetId="57" hidden="1">{"NewCo_View",#N/A,FALSE,"Calculations"}</definedName>
    <definedName name="Reinsurance" localSheetId="50" hidden="1">{"NewCo_View",#N/A,FALSE,"Calculations"}</definedName>
    <definedName name="Reinsurance" localSheetId="56" hidden="1">{"NewCo_View",#N/A,FALSE,"Calculations"}</definedName>
    <definedName name="Reinsurance" localSheetId="13" hidden="1">{"NewCo_View",#N/A,FALSE,"Calculations"}</definedName>
    <definedName name="Reinsurance" localSheetId="12" hidden="1">{"NewCo_View",#N/A,FALSE,"Calculations"}</definedName>
    <definedName name="Reinsurance" localSheetId="16" hidden="1">{"NewCo_View",#N/A,FALSE,"Calculations"}</definedName>
    <definedName name="Reinsurance" localSheetId="25" hidden="1">{"NewCo_View",#N/A,FALSE,"Calculations"}</definedName>
    <definedName name="Reinsurance" localSheetId="43" hidden="1">{"NewCo_View",#N/A,FALSE,"Calculations"}</definedName>
    <definedName name="Reinsurance" localSheetId="36" hidden="1">{"NewCo_View",#N/A,FALSE,"Calculations"}</definedName>
    <definedName name="Reinsurance" localSheetId="30" hidden="1">{"NewCo_View",#N/A,FALSE,"Calculations"}</definedName>
    <definedName name="Reinsurance" localSheetId="34" hidden="1">{"NewCo_View",#N/A,FALSE,"Calculations"}</definedName>
    <definedName name="Reinsurance" localSheetId="35" hidden="1">{"NewCo_View",#N/A,FALSE,"Calculations"}</definedName>
    <definedName name="Reinsurance" localSheetId="31" hidden="1">{"NewCo_View",#N/A,FALSE,"Calculations"}</definedName>
    <definedName name="Reinsurance" localSheetId="11" hidden="1">{"NewCo_View",#N/A,FALSE,"Calculations"}</definedName>
    <definedName name="Reinsurance" hidden="1">{"NewCo_View",#N/A,FALSE,"Calculations"}</definedName>
    <definedName name="Represas_FooterType" hidden="1">"NONE"</definedName>
    <definedName name="rgrgg" localSheetId="15" hidden="1">{#N/A,#N/A,TRUE,"Totals";#N/A,#N/A,TRUE,"Written Quote Out";#N/A,#N/A,TRUE,"Accepted Quotes";#N/A,#N/A,TRUE,"Application on";#N/A,#N/A,TRUE,"Rejected"}</definedName>
    <definedName name="rgrgg" localSheetId="21" hidden="1">{#N/A,#N/A,TRUE,"Totals";#N/A,#N/A,TRUE,"Written Quote Out";#N/A,#N/A,TRUE,"Accepted Quotes";#N/A,#N/A,TRUE,"Application on";#N/A,#N/A,TRUE,"Rejected"}</definedName>
    <definedName name="rgrgg" localSheetId="20" hidden="1">{#N/A,#N/A,TRUE,"Totals";#N/A,#N/A,TRUE,"Written Quote Out";#N/A,#N/A,TRUE,"Accepted Quotes";#N/A,#N/A,TRUE,"Application on";#N/A,#N/A,TRUE,"Rejected"}</definedName>
    <definedName name="rgrgg" localSheetId="24" hidden="1">{#N/A,#N/A,TRUE,"Totals";#N/A,#N/A,TRUE,"Written Quote Out";#N/A,#N/A,TRUE,"Accepted Quotes";#N/A,#N/A,TRUE,"Application on";#N/A,#N/A,TRUE,"Rejected"}</definedName>
    <definedName name="rgrgg" localSheetId="17" hidden="1">{#N/A,#N/A,TRUE,"Totals";#N/A,#N/A,TRUE,"Written Quote Out";#N/A,#N/A,TRUE,"Accepted Quotes";#N/A,#N/A,TRUE,"Application on";#N/A,#N/A,TRUE,"Rejected"}</definedName>
    <definedName name="rgrgg" localSheetId="28" hidden="1">{#N/A,#N/A,TRUE,"Totals";#N/A,#N/A,TRUE,"Written Quote Out";#N/A,#N/A,TRUE,"Accepted Quotes";#N/A,#N/A,TRUE,"Application on";#N/A,#N/A,TRUE,"Rejected"}</definedName>
    <definedName name="rgrgg" localSheetId="29" hidden="1">{#N/A,#N/A,TRUE,"Totals";#N/A,#N/A,TRUE,"Written Quote Out";#N/A,#N/A,TRUE,"Accepted Quotes";#N/A,#N/A,TRUE,"Application on";#N/A,#N/A,TRUE,"Rejected"}</definedName>
    <definedName name="rgrgg" localSheetId="26" hidden="1">{#N/A,#N/A,TRUE,"Totals";#N/A,#N/A,TRUE,"Written Quote Out";#N/A,#N/A,TRUE,"Accepted Quotes";#N/A,#N/A,TRUE,"Application on";#N/A,#N/A,TRUE,"Rejected"}</definedName>
    <definedName name="rgrgg" localSheetId="8" hidden="1">{#N/A,#N/A,TRUE,"Totals";#N/A,#N/A,TRUE,"Written Quote Out";#N/A,#N/A,TRUE,"Accepted Quotes";#N/A,#N/A,TRUE,"Application on";#N/A,#N/A,TRUE,"Rejected"}</definedName>
    <definedName name="rgrgg" localSheetId="46" hidden="1">{#N/A,#N/A,TRUE,"Totals";#N/A,#N/A,TRUE,"Written Quote Out";#N/A,#N/A,TRUE,"Accepted Quotes";#N/A,#N/A,TRUE,"Application on";#N/A,#N/A,TRUE,"Rejected"}</definedName>
    <definedName name="rgrgg" localSheetId="47" hidden="1">{#N/A,#N/A,TRUE,"Totals";#N/A,#N/A,TRUE,"Written Quote Out";#N/A,#N/A,TRUE,"Accepted Quotes";#N/A,#N/A,TRUE,"Application on";#N/A,#N/A,TRUE,"Rejected"}</definedName>
    <definedName name="rgrgg" localSheetId="44" hidden="1">{#N/A,#N/A,TRUE,"Totals";#N/A,#N/A,TRUE,"Written Quote Out";#N/A,#N/A,TRUE,"Accepted Quotes";#N/A,#N/A,TRUE,"Application on";#N/A,#N/A,TRUE,"Rejected"}</definedName>
    <definedName name="rgrgg" localSheetId="0" hidden="1">{#N/A,#N/A,TRUE,"Totals";#N/A,#N/A,TRUE,"Written Quote Out";#N/A,#N/A,TRUE,"Accepted Quotes";#N/A,#N/A,TRUE,"Application on";#N/A,#N/A,TRUE,"Rejected"}</definedName>
    <definedName name="rgrgg" localSheetId="9" hidden="1">{#N/A,#N/A,TRUE,"Totals";#N/A,#N/A,TRUE,"Written Quote Out";#N/A,#N/A,TRUE,"Accepted Quotes";#N/A,#N/A,TRUE,"Application on";#N/A,#N/A,TRUE,"Rejected"}</definedName>
    <definedName name="rgrgg" localSheetId="5" hidden="1">{#N/A,#N/A,TRUE,"Totals";#N/A,#N/A,TRUE,"Written Quote Out";#N/A,#N/A,TRUE,"Accepted Quotes";#N/A,#N/A,TRUE,"Application on";#N/A,#N/A,TRUE,"Rejected"}</definedName>
    <definedName name="rgrgg" localSheetId="6" hidden="1">{#N/A,#N/A,TRUE,"Totals";#N/A,#N/A,TRUE,"Written Quote Out";#N/A,#N/A,TRUE,"Accepted Quotes";#N/A,#N/A,TRUE,"Application on";#N/A,#N/A,TRUE,"Rejected"}</definedName>
    <definedName name="rgrgg" localSheetId="58" hidden="1">{#N/A,#N/A,TRUE,"Totals";#N/A,#N/A,TRUE,"Written Quote Out";#N/A,#N/A,TRUE,"Accepted Quotes";#N/A,#N/A,TRUE,"Application on";#N/A,#N/A,TRUE,"Rejected"}</definedName>
    <definedName name="rgrgg" localSheetId="37" hidden="1">{#N/A,#N/A,TRUE,"Totals";#N/A,#N/A,TRUE,"Written Quote Out";#N/A,#N/A,TRUE,"Accepted Quotes";#N/A,#N/A,TRUE,"Application on";#N/A,#N/A,TRUE,"Rejected"}</definedName>
    <definedName name="rgrgg" localSheetId="10" hidden="1">{#N/A,#N/A,TRUE,"Totals";#N/A,#N/A,TRUE,"Written Quote Out";#N/A,#N/A,TRUE,"Accepted Quotes";#N/A,#N/A,TRUE,"Application on";#N/A,#N/A,TRUE,"Rejected"}</definedName>
    <definedName name="rgrgg" localSheetId="3" hidden="1">{#N/A,#N/A,TRUE,"Totals";#N/A,#N/A,TRUE,"Written Quote Out";#N/A,#N/A,TRUE,"Accepted Quotes";#N/A,#N/A,TRUE,"Application on";#N/A,#N/A,TRUE,"Rejected"}</definedName>
    <definedName name="rgrgg" localSheetId="4" hidden="1">{#N/A,#N/A,TRUE,"Totals";#N/A,#N/A,TRUE,"Written Quote Out";#N/A,#N/A,TRUE,"Accepted Quotes";#N/A,#N/A,TRUE,"Application on";#N/A,#N/A,TRUE,"Rejected"}</definedName>
    <definedName name="rgrgg" localSheetId="57" hidden="1">{#N/A,#N/A,TRUE,"Totals";#N/A,#N/A,TRUE,"Written Quote Out";#N/A,#N/A,TRUE,"Accepted Quotes";#N/A,#N/A,TRUE,"Application on";#N/A,#N/A,TRUE,"Rejected"}</definedName>
    <definedName name="rgrgg" localSheetId="50" hidden="1">{#N/A,#N/A,TRUE,"Totals";#N/A,#N/A,TRUE,"Written Quote Out";#N/A,#N/A,TRUE,"Accepted Quotes";#N/A,#N/A,TRUE,"Application on";#N/A,#N/A,TRUE,"Rejected"}</definedName>
    <definedName name="rgrgg" localSheetId="56" hidden="1">{#N/A,#N/A,TRUE,"Totals";#N/A,#N/A,TRUE,"Written Quote Out";#N/A,#N/A,TRUE,"Accepted Quotes";#N/A,#N/A,TRUE,"Application on";#N/A,#N/A,TRUE,"Rejected"}</definedName>
    <definedName name="rgrgg" localSheetId="13" hidden="1">{#N/A,#N/A,TRUE,"Totals";#N/A,#N/A,TRUE,"Written Quote Out";#N/A,#N/A,TRUE,"Accepted Quotes";#N/A,#N/A,TRUE,"Application on";#N/A,#N/A,TRUE,"Rejected"}</definedName>
    <definedName name="rgrgg" localSheetId="12" hidden="1">{#N/A,#N/A,TRUE,"Totals";#N/A,#N/A,TRUE,"Written Quote Out";#N/A,#N/A,TRUE,"Accepted Quotes";#N/A,#N/A,TRUE,"Application on";#N/A,#N/A,TRUE,"Rejected"}</definedName>
    <definedName name="rgrgg" localSheetId="16" hidden="1">{#N/A,#N/A,TRUE,"Totals";#N/A,#N/A,TRUE,"Written Quote Out";#N/A,#N/A,TRUE,"Accepted Quotes";#N/A,#N/A,TRUE,"Application on";#N/A,#N/A,TRUE,"Rejected"}</definedName>
    <definedName name="rgrgg" localSheetId="25" hidden="1">{#N/A,#N/A,TRUE,"Totals";#N/A,#N/A,TRUE,"Written Quote Out";#N/A,#N/A,TRUE,"Accepted Quotes";#N/A,#N/A,TRUE,"Application on";#N/A,#N/A,TRUE,"Rejected"}</definedName>
    <definedName name="rgrgg" localSheetId="43" hidden="1">{#N/A,#N/A,TRUE,"Totals";#N/A,#N/A,TRUE,"Written Quote Out";#N/A,#N/A,TRUE,"Accepted Quotes";#N/A,#N/A,TRUE,"Application on";#N/A,#N/A,TRUE,"Rejected"}</definedName>
    <definedName name="rgrgg" localSheetId="36" hidden="1">{#N/A,#N/A,TRUE,"Totals";#N/A,#N/A,TRUE,"Written Quote Out";#N/A,#N/A,TRUE,"Accepted Quotes";#N/A,#N/A,TRUE,"Application on";#N/A,#N/A,TRUE,"Rejected"}</definedName>
    <definedName name="rgrgg" localSheetId="30" hidden="1">{#N/A,#N/A,TRUE,"Totals";#N/A,#N/A,TRUE,"Written Quote Out";#N/A,#N/A,TRUE,"Accepted Quotes";#N/A,#N/A,TRUE,"Application on";#N/A,#N/A,TRUE,"Rejected"}</definedName>
    <definedName name="rgrgg" localSheetId="34" hidden="1">{#N/A,#N/A,TRUE,"Totals";#N/A,#N/A,TRUE,"Written Quote Out";#N/A,#N/A,TRUE,"Accepted Quotes";#N/A,#N/A,TRUE,"Application on";#N/A,#N/A,TRUE,"Rejected"}</definedName>
    <definedName name="rgrgg" localSheetId="35" hidden="1">{#N/A,#N/A,TRUE,"Totals";#N/A,#N/A,TRUE,"Written Quote Out";#N/A,#N/A,TRUE,"Accepted Quotes";#N/A,#N/A,TRUE,"Application on";#N/A,#N/A,TRUE,"Rejected"}</definedName>
    <definedName name="rgrgg" localSheetId="31" hidden="1">{#N/A,#N/A,TRUE,"Totals";#N/A,#N/A,TRUE,"Written Quote Out";#N/A,#N/A,TRUE,"Accepted Quotes";#N/A,#N/A,TRUE,"Application on";#N/A,#N/A,TRUE,"Rejected"}</definedName>
    <definedName name="rgrgg" localSheetId="11" hidden="1">{#N/A,#N/A,TRUE,"Totals";#N/A,#N/A,TRUE,"Written Quote Out";#N/A,#N/A,TRUE,"Accepted Quotes";#N/A,#N/A,TRUE,"Application on";#N/A,#N/A,TRUE,"Rejected"}</definedName>
    <definedName name="rgrgg" hidden="1">{#N/A,#N/A,TRUE,"Totals";#N/A,#N/A,TRUE,"Written Quote Out";#N/A,#N/A,TRUE,"Accepted Quotes";#N/A,#N/A,TRUE,"Application on";#N/A,#N/A,TRUE,"Rejected"}</definedName>
    <definedName name="rrr" localSheetId="15" hidden="1">{#N/A,#N/A,FALSE,"continuity";#N/A,#N/A,FALSE,"Inventory summary";#N/A,#N/A,FALSE,"maturity summary"}</definedName>
    <definedName name="rrr" localSheetId="58" hidden="1">{#N/A,#N/A,FALSE,"continuity";#N/A,#N/A,FALSE,"Inventory summary";#N/A,#N/A,FALSE,"maturity summary"}</definedName>
    <definedName name="rrr" localSheetId="3" hidden="1">{#N/A,#N/A,FALSE,"continuity";#N/A,#N/A,FALSE,"Inventory summary";#N/A,#N/A,FALSE,"maturity summary"}</definedName>
    <definedName name="rrr" localSheetId="4" hidden="1">{#N/A,#N/A,FALSE,"continuity";#N/A,#N/A,FALSE,"Inventory summary";#N/A,#N/A,FALSE,"maturity summary"}</definedName>
    <definedName name="rrr" localSheetId="50" hidden="1">{#N/A,#N/A,FALSE,"continuity";#N/A,#N/A,FALSE,"Inventory summary";#N/A,#N/A,FALSE,"maturity summary"}</definedName>
    <definedName name="rrr" localSheetId="16" hidden="1">{#N/A,#N/A,FALSE,"continuity";#N/A,#N/A,FALSE,"Inventory summary";#N/A,#N/A,FALSE,"maturity summary"}</definedName>
    <definedName name="rrr" localSheetId="25" hidden="1">{#N/A,#N/A,FALSE,"continuity";#N/A,#N/A,FALSE,"Inventory summary";#N/A,#N/A,FALSE,"maturity summary"}</definedName>
    <definedName name="rrr" localSheetId="43" hidden="1">{#N/A,#N/A,FALSE,"continuity";#N/A,#N/A,FALSE,"Inventory summary";#N/A,#N/A,FALSE,"maturity summary"}</definedName>
    <definedName name="rrr" localSheetId="36" hidden="1">{#N/A,#N/A,FALSE,"continuity";#N/A,#N/A,FALSE,"Inventory summary";#N/A,#N/A,FALSE,"maturity summary"}</definedName>
    <definedName name="rrr" localSheetId="30" hidden="1">{#N/A,#N/A,FALSE,"continuity";#N/A,#N/A,FALSE,"Inventory summary";#N/A,#N/A,FALSE,"maturity summary"}</definedName>
    <definedName name="rrr" hidden="1">{#N/A,#N/A,FALSE,"continuity";#N/A,#N/A,FALSE,"Inventory summary";#N/A,#N/A,FALSE,"maturity summary"}</definedName>
    <definedName name="rrrr" localSheetId="15" hidden="1">{#N/A,#N/A,FALSE,"continuity";#N/A,#N/A,FALSE,"Inventory summary";#N/A,#N/A,FALSE,"maturity summary"}</definedName>
    <definedName name="rrrr" localSheetId="58" hidden="1">{#N/A,#N/A,FALSE,"continuity";#N/A,#N/A,FALSE,"Inventory summary";#N/A,#N/A,FALSE,"maturity summary"}</definedName>
    <definedName name="rrrr" localSheetId="3" hidden="1">{#N/A,#N/A,FALSE,"continuity";#N/A,#N/A,FALSE,"Inventory summary";#N/A,#N/A,FALSE,"maturity summary"}</definedName>
    <definedName name="rrrr" localSheetId="4" hidden="1">{#N/A,#N/A,FALSE,"continuity";#N/A,#N/A,FALSE,"Inventory summary";#N/A,#N/A,FALSE,"maturity summary"}</definedName>
    <definedName name="rrrr" localSheetId="50" hidden="1">{#N/A,#N/A,FALSE,"continuity";#N/A,#N/A,FALSE,"Inventory summary";#N/A,#N/A,FALSE,"maturity summary"}</definedName>
    <definedName name="rrrr" localSheetId="16" hidden="1">{#N/A,#N/A,FALSE,"continuity";#N/A,#N/A,FALSE,"Inventory summary";#N/A,#N/A,FALSE,"maturity summary"}</definedName>
    <definedName name="rrrr" localSheetId="25" hidden="1">{#N/A,#N/A,FALSE,"continuity";#N/A,#N/A,FALSE,"Inventory summary";#N/A,#N/A,FALSE,"maturity summary"}</definedName>
    <definedName name="rrrr" localSheetId="43" hidden="1">{#N/A,#N/A,FALSE,"continuity";#N/A,#N/A,FALSE,"Inventory summary";#N/A,#N/A,FALSE,"maturity summary"}</definedName>
    <definedName name="rrrr" localSheetId="36" hidden="1">{#N/A,#N/A,FALSE,"continuity";#N/A,#N/A,FALSE,"Inventory summary";#N/A,#N/A,FALSE,"maturity summary"}</definedName>
    <definedName name="rrrr" localSheetId="30" hidden="1">{#N/A,#N/A,FALSE,"continuity";#N/A,#N/A,FALSE,"Inventory summary";#N/A,#N/A,FALSE,"maturity summary"}</definedName>
    <definedName name="rrrr" hidden="1">{#N/A,#N/A,FALSE,"continuity";#N/A,#N/A,FALSE,"Inventory summary";#N/A,#N/A,FALSE,"maturity summary"}</definedName>
    <definedName name="rswe" localSheetId="15" hidden="1">{#N/A,#N/A,TRUE,"Written Quote Out";#N/A,#N/A,TRUE,"Accepted Quotes"}</definedName>
    <definedName name="rswe" localSheetId="21" hidden="1">{#N/A,#N/A,TRUE,"Written Quote Out";#N/A,#N/A,TRUE,"Accepted Quotes"}</definedName>
    <definedName name="rswe" localSheetId="20" hidden="1">{#N/A,#N/A,TRUE,"Written Quote Out";#N/A,#N/A,TRUE,"Accepted Quotes"}</definedName>
    <definedName name="rswe" localSheetId="24" hidden="1">{#N/A,#N/A,TRUE,"Written Quote Out";#N/A,#N/A,TRUE,"Accepted Quotes"}</definedName>
    <definedName name="rswe" localSheetId="17" hidden="1">{#N/A,#N/A,TRUE,"Written Quote Out";#N/A,#N/A,TRUE,"Accepted Quotes"}</definedName>
    <definedName name="rswe" localSheetId="28" hidden="1">{#N/A,#N/A,TRUE,"Written Quote Out";#N/A,#N/A,TRUE,"Accepted Quotes"}</definedName>
    <definedName name="rswe" localSheetId="29" hidden="1">{#N/A,#N/A,TRUE,"Written Quote Out";#N/A,#N/A,TRUE,"Accepted Quotes"}</definedName>
    <definedName name="rswe" localSheetId="26" hidden="1">{#N/A,#N/A,TRUE,"Written Quote Out";#N/A,#N/A,TRUE,"Accepted Quotes"}</definedName>
    <definedName name="rswe" localSheetId="8" hidden="1">{#N/A,#N/A,TRUE,"Written Quote Out";#N/A,#N/A,TRUE,"Accepted Quotes"}</definedName>
    <definedName name="rswe" localSheetId="46" hidden="1">{#N/A,#N/A,TRUE,"Written Quote Out";#N/A,#N/A,TRUE,"Accepted Quotes"}</definedName>
    <definedName name="rswe" localSheetId="47" hidden="1">{#N/A,#N/A,TRUE,"Written Quote Out";#N/A,#N/A,TRUE,"Accepted Quotes"}</definedName>
    <definedName name="rswe" localSheetId="44" hidden="1">{#N/A,#N/A,TRUE,"Written Quote Out";#N/A,#N/A,TRUE,"Accepted Quotes"}</definedName>
    <definedName name="rswe" localSheetId="0" hidden="1">{#N/A,#N/A,TRUE,"Written Quote Out";#N/A,#N/A,TRUE,"Accepted Quotes"}</definedName>
    <definedName name="rswe" localSheetId="9" hidden="1">{#N/A,#N/A,TRUE,"Written Quote Out";#N/A,#N/A,TRUE,"Accepted Quotes"}</definedName>
    <definedName name="rswe" localSheetId="5" hidden="1">{#N/A,#N/A,TRUE,"Written Quote Out";#N/A,#N/A,TRUE,"Accepted Quotes"}</definedName>
    <definedName name="rswe" localSheetId="6" hidden="1">{#N/A,#N/A,TRUE,"Written Quote Out";#N/A,#N/A,TRUE,"Accepted Quotes"}</definedName>
    <definedName name="rswe" localSheetId="58" hidden="1">{#N/A,#N/A,TRUE,"Written Quote Out";#N/A,#N/A,TRUE,"Accepted Quotes"}</definedName>
    <definedName name="rswe" localSheetId="37" hidden="1">{#N/A,#N/A,TRUE,"Written Quote Out";#N/A,#N/A,TRUE,"Accepted Quotes"}</definedName>
    <definedName name="rswe" localSheetId="10" hidden="1">{#N/A,#N/A,TRUE,"Written Quote Out";#N/A,#N/A,TRUE,"Accepted Quotes"}</definedName>
    <definedName name="rswe" localSheetId="3" hidden="1">{#N/A,#N/A,TRUE,"Written Quote Out";#N/A,#N/A,TRUE,"Accepted Quotes"}</definedName>
    <definedName name="rswe" localSheetId="4" hidden="1">{#N/A,#N/A,TRUE,"Written Quote Out";#N/A,#N/A,TRUE,"Accepted Quotes"}</definedName>
    <definedName name="rswe" localSheetId="57" hidden="1">{#N/A,#N/A,TRUE,"Written Quote Out";#N/A,#N/A,TRUE,"Accepted Quotes"}</definedName>
    <definedName name="rswe" localSheetId="50" hidden="1">{#N/A,#N/A,TRUE,"Written Quote Out";#N/A,#N/A,TRUE,"Accepted Quotes"}</definedName>
    <definedName name="rswe" localSheetId="56" hidden="1">{#N/A,#N/A,TRUE,"Written Quote Out";#N/A,#N/A,TRUE,"Accepted Quotes"}</definedName>
    <definedName name="rswe" localSheetId="13" hidden="1">{#N/A,#N/A,TRUE,"Written Quote Out";#N/A,#N/A,TRUE,"Accepted Quotes"}</definedName>
    <definedName name="rswe" localSheetId="12" hidden="1">{#N/A,#N/A,TRUE,"Written Quote Out";#N/A,#N/A,TRUE,"Accepted Quotes"}</definedName>
    <definedName name="rswe" localSheetId="16" hidden="1">{#N/A,#N/A,TRUE,"Written Quote Out";#N/A,#N/A,TRUE,"Accepted Quotes"}</definedName>
    <definedName name="rswe" localSheetId="25" hidden="1">{#N/A,#N/A,TRUE,"Written Quote Out";#N/A,#N/A,TRUE,"Accepted Quotes"}</definedName>
    <definedName name="rswe" localSheetId="43" hidden="1">{#N/A,#N/A,TRUE,"Written Quote Out";#N/A,#N/A,TRUE,"Accepted Quotes"}</definedName>
    <definedName name="rswe" localSheetId="36" hidden="1">{#N/A,#N/A,TRUE,"Written Quote Out";#N/A,#N/A,TRUE,"Accepted Quotes"}</definedName>
    <definedName name="rswe" localSheetId="30" hidden="1">{#N/A,#N/A,TRUE,"Written Quote Out";#N/A,#N/A,TRUE,"Accepted Quotes"}</definedName>
    <definedName name="rswe" localSheetId="34" hidden="1">{#N/A,#N/A,TRUE,"Written Quote Out";#N/A,#N/A,TRUE,"Accepted Quotes"}</definedName>
    <definedName name="rswe" localSheetId="35" hidden="1">{#N/A,#N/A,TRUE,"Written Quote Out";#N/A,#N/A,TRUE,"Accepted Quotes"}</definedName>
    <definedName name="rswe" localSheetId="31" hidden="1">{#N/A,#N/A,TRUE,"Written Quote Out";#N/A,#N/A,TRUE,"Accepted Quotes"}</definedName>
    <definedName name="rswe" localSheetId="11" hidden="1">{#N/A,#N/A,TRUE,"Written Quote Out";#N/A,#N/A,TRUE,"Accepted Quotes"}</definedName>
    <definedName name="rswe" hidden="1">{#N/A,#N/A,TRUE,"Written Quote Out";#N/A,#N/A,TRUE,"Accepted Quotes"}</definedName>
    <definedName name="rter" localSheetId="15" hidden="1">{"NewCo_View",#N/A,FALSE,"Calculations"}</definedName>
    <definedName name="rter" localSheetId="21" hidden="1">{"NewCo_View",#N/A,FALSE,"Calculations"}</definedName>
    <definedName name="rter" localSheetId="20" hidden="1">{"NewCo_View",#N/A,FALSE,"Calculations"}</definedName>
    <definedName name="rter" localSheetId="24" hidden="1">{"NewCo_View",#N/A,FALSE,"Calculations"}</definedName>
    <definedName name="rter" localSheetId="17" hidden="1">{"NewCo_View",#N/A,FALSE,"Calculations"}</definedName>
    <definedName name="rter" localSheetId="28" hidden="1">{"NewCo_View",#N/A,FALSE,"Calculations"}</definedName>
    <definedName name="rter" localSheetId="29" hidden="1">{"NewCo_View",#N/A,FALSE,"Calculations"}</definedName>
    <definedName name="rter" localSheetId="26" hidden="1">{"NewCo_View",#N/A,FALSE,"Calculations"}</definedName>
    <definedName name="rter" localSheetId="8" hidden="1">{"NewCo_View",#N/A,FALSE,"Calculations"}</definedName>
    <definedName name="rter" localSheetId="46" hidden="1">{"NewCo_View",#N/A,FALSE,"Calculations"}</definedName>
    <definedName name="rter" localSheetId="47" hidden="1">{"NewCo_View",#N/A,FALSE,"Calculations"}</definedName>
    <definedName name="rter" localSheetId="44" hidden="1">{"NewCo_View",#N/A,FALSE,"Calculations"}</definedName>
    <definedName name="rter" localSheetId="0" hidden="1">{"NewCo_View",#N/A,FALSE,"Calculations"}</definedName>
    <definedName name="rter" localSheetId="9" hidden="1">{"NewCo_View",#N/A,FALSE,"Calculations"}</definedName>
    <definedName name="rter" localSheetId="5" hidden="1">{"NewCo_View",#N/A,FALSE,"Calculations"}</definedName>
    <definedName name="rter" localSheetId="6" hidden="1">{"NewCo_View",#N/A,FALSE,"Calculations"}</definedName>
    <definedName name="rter" localSheetId="58" hidden="1">{"NewCo_View",#N/A,FALSE,"Calculations"}</definedName>
    <definedName name="rter" localSheetId="37" hidden="1">{"NewCo_View",#N/A,FALSE,"Calculations"}</definedName>
    <definedName name="rter" localSheetId="10" hidden="1">{"NewCo_View",#N/A,FALSE,"Calculations"}</definedName>
    <definedName name="rter" localSheetId="3" hidden="1">{"NewCo_View",#N/A,FALSE,"Calculations"}</definedName>
    <definedName name="rter" localSheetId="4" hidden="1">{"NewCo_View",#N/A,FALSE,"Calculations"}</definedName>
    <definedName name="rter" localSheetId="57" hidden="1">{"NewCo_View",#N/A,FALSE,"Calculations"}</definedName>
    <definedName name="rter" localSheetId="50" hidden="1">{"NewCo_View",#N/A,FALSE,"Calculations"}</definedName>
    <definedName name="rter" localSheetId="56" hidden="1">{"NewCo_View",#N/A,FALSE,"Calculations"}</definedName>
    <definedName name="rter" localSheetId="13" hidden="1">{"NewCo_View",#N/A,FALSE,"Calculations"}</definedName>
    <definedName name="rter" localSheetId="12" hidden="1">{"NewCo_View",#N/A,FALSE,"Calculations"}</definedName>
    <definedName name="rter" localSheetId="16" hidden="1">{"NewCo_View",#N/A,FALSE,"Calculations"}</definedName>
    <definedName name="rter" localSheetId="25" hidden="1">{"NewCo_View",#N/A,FALSE,"Calculations"}</definedName>
    <definedName name="rter" localSheetId="43" hidden="1">{"NewCo_View",#N/A,FALSE,"Calculations"}</definedName>
    <definedName name="rter" localSheetId="36" hidden="1">{"NewCo_View",#N/A,FALSE,"Calculations"}</definedName>
    <definedName name="rter" localSheetId="30" hidden="1">{"NewCo_View",#N/A,FALSE,"Calculations"}</definedName>
    <definedName name="rter" localSheetId="34" hidden="1">{"NewCo_View",#N/A,FALSE,"Calculations"}</definedName>
    <definedName name="rter" localSheetId="35" hidden="1">{"NewCo_View",#N/A,FALSE,"Calculations"}</definedName>
    <definedName name="rter" localSheetId="31" hidden="1">{"NewCo_View",#N/A,FALSE,"Calculations"}</definedName>
    <definedName name="rter" localSheetId="11" hidden="1">{"NewCo_View",#N/A,FALSE,"Calculations"}</definedName>
    <definedName name="rter" hidden="1">{"NewCo_View",#N/A,FALSE,"Calculations"}</definedName>
    <definedName name="rtert" localSheetId="15" hidden="1">{#N/A,#N/A,FALSE,"Written Quote Out";#N/A,#N/A,FALSE,"Accepted Quotes";#N/A,#N/A,FALSE,"Rejected"}</definedName>
    <definedName name="rtert" localSheetId="21" hidden="1">{#N/A,#N/A,FALSE,"Written Quote Out";#N/A,#N/A,FALSE,"Accepted Quotes";#N/A,#N/A,FALSE,"Rejected"}</definedName>
    <definedName name="rtert" localSheetId="20" hidden="1">{#N/A,#N/A,FALSE,"Written Quote Out";#N/A,#N/A,FALSE,"Accepted Quotes";#N/A,#N/A,FALSE,"Rejected"}</definedName>
    <definedName name="rtert" localSheetId="24" hidden="1">{#N/A,#N/A,FALSE,"Written Quote Out";#N/A,#N/A,FALSE,"Accepted Quotes";#N/A,#N/A,FALSE,"Rejected"}</definedName>
    <definedName name="rtert" localSheetId="17" hidden="1">{#N/A,#N/A,FALSE,"Written Quote Out";#N/A,#N/A,FALSE,"Accepted Quotes";#N/A,#N/A,FALSE,"Rejected"}</definedName>
    <definedName name="rtert" localSheetId="28" hidden="1">{#N/A,#N/A,FALSE,"Written Quote Out";#N/A,#N/A,FALSE,"Accepted Quotes";#N/A,#N/A,FALSE,"Rejected"}</definedName>
    <definedName name="rtert" localSheetId="29" hidden="1">{#N/A,#N/A,FALSE,"Written Quote Out";#N/A,#N/A,FALSE,"Accepted Quotes";#N/A,#N/A,FALSE,"Rejected"}</definedName>
    <definedName name="rtert" localSheetId="26" hidden="1">{#N/A,#N/A,FALSE,"Written Quote Out";#N/A,#N/A,FALSE,"Accepted Quotes";#N/A,#N/A,FALSE,"Rejected"}</definedName>
    <definedName name="rtert" localSheetId="8" hidden="1">{#N/A,#N/A,FALSE,"Written Quote Out";#N/A,#N/A,FALSE,"Accepted Quotes";#N/A,#N/A,FALSE,"Rejected"}</definedName>
    <definedName name="rtert" localSheetId="46" hidden="1">{#N/A,#N/A,FALSE,"Written Quote Out";#N/A,#N/A,FALSE,"Accepted Quotes";#N/A,#N/A,FALSE,"Rejected"}</definedName>
    <definedName name="rtert" localSheetId="47" hidden="1">{#N/A,#N/A,FALSE,"Written Quote Out";#N/A,#N/A,FALSE,"Accepted Quotes";#N/A,#N/A,FALSE,"Rejected"}</definedName>
    <definedName name="rtert" localSheetId="44" hidden="1">{#N/A,#N/A,FALSE,"Written Quote Out";#N/A,#N/A,FALSE,"Accepted Quotes";#N/A,#N/A,FALSE,"Rejected"}</definedName>
    <definedName name="rtert" localSheetId="0" hidden="1">{#N/A,#N/A,FALSE,"Written Quote Out";#N/A,#N/A,FALSE,"Accepted Quotes";#N/A,#N/A,FALSE,"Rejected"}</definedName>
    <definedName name="rtert" localSheetId="9" hidden="1">{#N/A,#N/A,FALSE,"Written Quote Out";#N/A,#N/A,FALSE,"Accepted Quotes";#N/A,#N/A,FALSE,"Rejected"}</definedName>
    <definedName name="rtert" localSheetId="5" hidden="1">{#N/A,#N/A,FALSE,"Written Quote Out";#N/A,#N/A,FALSE,"Accepted Quotes";#N/A,#N/A,FALSE,"Rejected"}</definedName>
    <definedName name="rtert" localSheetId="6" hidden="1">{#N/A,#N/A,FALSE,"Written Quote Out";#N/A,#N/A,FALSE,"Accepted Quotes";#N/A,#N/A,FALSE,"Rejected"}</definedName>
    <definedName name="rtert" localSheetId="58" hidden="1">{#N/A,#N/A,FALSE,"Written Quote Out";#N/A,#N/A,FALSE,"Accepted Quotes";#N/A,#N/A,FALSE,"Rejected"}</definedName>
    <definedName name="rtert" localSheetId="37" hidden="1">{#N/A,#N/A,FALSE,"Written Quote Out";#N/A,#N/A,FALSE,"Accepted Quotes";#N/A,#N/A,FALSE,"Rejected"}</definedName>
    <definedName name="rtert" localSheetId="10" hidden="1">{#N/A,#N/A,FALSE,"Written Quote Out";#N/A,#N/A,FALSE,"Accepted Quotes";#N/A,#N/A,FALSE,"Rejected"}</definedName>
    <definedName name="rtert" localSheetId="3" hidden="1">{#N/A,#N/A,FALSE,"Written Quote Out";#N/A,#N/A,FALSE,"Accepted Quotes";#N/A,#N/A,FALSE,"Rejected"}</definedName>
    <definedName name="rtert" localSheetId="4" hidden="1">{#N/A,#N/A,FALSE,"Written Quote Out";#N/A,#N/A,FALSE,"Accepted Quotes";#N/A,#N/A,FALSE,"Rejected"}</definedName>
    <definedName name="rtert" localSheetId="57" hidden="1">{#N/A,#N/A,FALSE,"Written Quote Out";#N/A,#N/A,FALSE,"Accepted Quotes";#N/A,#N/A,FALSE,"Rejected"}</definedName>
    <definedName name="rtert" localSheetId="50" hidden="1">{#N/A,#N/A,FALSE,"Written Quote Out";#N/A,#N/A,FALSE,"Accepted Quotes";#N/A,#N/A,FALSE,"Rejected"}</definedName>
    <definedName name="rtert" localSheetId="56" hidden="1">{#N/A,#N/A,FALSE,"Written Quote Out";#N/A,#N/A,FALSE,"Accepted Quotes";#N/A,#N/A,FALSE,"Rejected"}</definedName>
    <definedName name="rtert" localSheetId="13" hidden="1">{#N/A,#N/A,FALSE,"Written Quote Out";#N/A,#N/A,FALSE,"Accepted Quotes";#N/A,#N/A,FALSE,"Rejected"}</definedName>
    <definedName name="rtert" localSheetId="12" hidden="1">{#N/A,#N/A,FALSE,"Written Quote Out";#N/A,#N/A,FALSE,"Accepted Quotes";#N/A,#N/A,FALSE,"Rejected"}</definedName>
    <definedName name="rtert" localSheetId="16" hidden="1">{#N/A,#N/A,FALSE,"Written Quote Out";#N/A,#N/A,FALSE,"Accepted Quotes";#N/A,#N/A,FALSE,"Rejected"}</definedName>
    <definedName name="rtert" localSheetId="25" hidden="1">{#N/A,#N/A,FALSE,"Written Quote Out";#N/A,#N/A,FALSE,"Accepted Quotes";#N/A,#N/A,FALSE,"Rejected"}</definedName>
    <definedName name="rtert" localSheetId="43" hidden="1">{#N/A,#N/A,FALSE,"Written Quote Out";#N/A,#N/A,FALSE,"Accepted Quotes";#N/A,#N/A,FALSE,"Rejected"}</definedName>
    <definedName name="rtert" localSheetId="36" hidden="1">{#N/A,#N/A,FALSE,"Written Quote Out";#N/A,#N/A,FALSE,"Accepted Quotes";#N/A,#N/A,FALSE,"Rejected"}</definedName>
    <definedName name="rtert" localSheetId="30" hidden="1">{#N/A,#N/A,FALSE,"Written Quote Out";#N/A,#N/A,FALSE,"Accepted Quotes";#N/A,#N/A,FALSE,"Rejected"}</definedName>
    <definedName name="rtert" localSheetId="34" hidden="1">{#N/A,#N/A,FALSE,"Written Quote Out";#N/A,#N/A,FALSE,"Accepted Quotes";#N/A,#N/A,FALSE,"Rejected"}</definedName>
    <definedName name="rtert" localSheetId="35" hidden="1">{#N/A,#N/A,FALSE,"Written Quote Out";#N/A,#N/A,FALSE,"Accepted Quotes";#N/A,#N/A,FALSE,"Rejected"}</definedName>
    <definedName name="rtert" localSheetId="31" hidden="1">{#N/A,#N/A,FALSE,"Written Quote Out";#N/A,#N/A,FALSE,"Accepted Quotes";#N/A,#N/A,FALSE,"Rejected"}</definedName>
    <definedName name="rtert" localSheetId="11" hidden="1">{#N/A,#N/A,FALSE,"Written Quote Out";#N/A,#N/A,FALSE,"Accepted Quotes";#N/A,#N/A,FALSE,"Rejected"}</definedName>
    <definedName name="rtert" hidden="1">{#N/A,#N/A,FALSE,"Written Quote Out";#N/A,#N/A,FALSE,"Accepted Quotes";#N/A,#N/A,FALSE,"Rejected"}</definedName>
    <definedName name="rtgdfed" localSheetId="15" hidden="1">{#N/A,#N/A,TRUE,"Written Quote Out";#N/A,#N/A,TRUE,"Accepted Quotes"}</definedName>
    <definedName name="rtgdfed" localSheetId="21" hidden="1">{#N/A,#N/A,TRUE,"Written Quote Out";#N/A,#N/A,TRUE,"Accepted Quotes"}</definedName>
    <definedName name="rtgdfed" localSheetId="20" hidden="1">{#N/A,#N/A,TRUE,"Written Quote Out";#N/A,#N/A,TRUE,"Accepted Quotes"}</definedName>
    <definedName name="rtgdfed" localSheetId="24" hidden="1">{#N/A,#N/A,TRUE,"Written Quote Out";#N/A,#N/A,TRUE,"Accepted Quotes"}</definedName>
    <definedName name="rtgdfed" localSheetId="17" hidden="1">{#N/A,#N/A,TRUE,"Written Quote Out";#N/A,#N/A,TRUE,"Accepted Quotes"}</definedName>
    <definedName name="rtgdfed" localSheetId="28" hidden="1">{#N/A,#N/A,TRUE,"Written Quote Out";#N/A,#N/A,TRUE,"Accepted Quotes"}</definedName>
    <definedName name="rtgdfed" localSheetId="29" hidden="1">{#N/A,#N/A,TRUE,"Written Quote Out";#N/A,#N/A,TRUE,"Accepted Quotes"}</definedName>
    <definedName name="rtgdfed" localSheetId="26" hidden="1">{#N/A,#N/A,TRUE,"Written Quote Out";#N/A,#N/A,TRUE,"Accepted Quotes"}</definedName>
    <definedName name="rtgdfed" localSheetId="8" hidden="1">{#N/A,#N/A,TRUE,"Written Quote Out";#N/A,#N/A,TRUE,"Accepted Quotes"}</definedName>
    <definedName name="rtgdfed" localSheetId="46" hidden="1">{#N/A,#N/A,TRUE,"Written Quote Out";#N/A,#N/A,TRUE,"Accepted Quotes"}</definedName>
    <definedName name="rtgdfed" localSheetId="47" hidden="1">{#N/A,#N/A,TRUE,"Written Quote Out";#N/A,#N/A,TRUE,"Accepted Quotes"}</definedName>
    <definedName name="rtgdfed" localSheetId="44" hidden="1">{#N/A,#N/A,TRUE,"Written Quote Out";#N/A,#N/A,TRUE,"Accepted Quotes"}</definedName>
    <definedName name="rtgdfed" localSheetId="0" hidden="1">{#N/A,#N/A,TRUE,"Written Quote Out";#N/A,#N/A,TRUE,"Accepted Quotes"}</definedName>
    <definedName name="rtgdfed" localSheetId="9" hidden="1">{#N/A,#N/A,TRUE,"Written Quote Out";#N/A,#N/A,TRUE,"Accepted Quotes"}</definedName>
    <definedName name="rtgdfed" localSheetId="5" hidden="1">{#N/A,#N/A,TRUE,"Written Quote Out";#N/A,#N/A,TRUE,"Accepted Quotes"}</definedName>
    <definedName name="rtgdfed" localSheetId="6" hidden="1">{#N/A,#N/A,TRUE,"Written Quote Out";#N/A,#N/A,TRUE,"Accepted Quotes"}</definedName>
    <definedName name="rtgdfed" localSheetId="58" hidden="1">{#N/A,#N/A,TRUE,"Written Quote Out";#N/A,#N/A,TRUE,"Accepted Quotes"}</definedName>
    <definedName name="rtgdfed" localSheetId="37" hidden="1">{#N/A,#N/A,TRUE,"Written Quote Out";#N/A,#N/A,TRUE,"Accepted Quotes"}</definedName>
    <definedName name="rtgdfed" localSheetId="10" hidden="1">{#N/A,#N/A,TRUE,"Written Quote Out";#N/A,#N/A,TRUE,"Accepted Quotes"}</definedName>
    <definedName name="rtgdfed" localSheetId="3" hidden="1">{#N/A,#N/A,TRUE,"Written Quote Out";#N/A,#N/A,TRUE,"Accepted Quotes"}</definedName>
    <definedName name="rtgdfed" localSheetId="4" hidden="1">{#N/A,#N/A,TRUE,"Written Quote Out";#N/A,#N/A,TRUE,"Accepted Quotes"}</definedName>
    <definedName name="rtgdfed" localSheetId="57" hidden="1">{#N/A,#N/A,TRUE,"Written Quote Out";#N/A,#N/A,TRUE,"Accepted Quotes"}</definedName>
    <definedName name="rtgdfed" localSheetId="50" hidden="1">{#N/A,#N/A,TRUE,"Written Quote Out";#N/A,#N/A,TRUE,"Accepted Quotes"}</definedName>
    <definedName name="rtgdfed" localSheetId="56" hidden="1">{#N/A,#N/A,TRUE,"Written Quote Out";#N/A,#N/A,TRUE,"Accepted Quotes"}</definedName>
    <definedName name="rtgdfed" localSheetId="13" hidden="1">{#N/A,#N/A,TRUE,"Written Quote Out";#N/A,#N/A,TRUE,"Accepted Quotes"}</definedName>
    <definedName name="rtgdfed" localSheetId="12" hidden="1">{#N/A,#N/A,TRUE,"Written Quote Out";#N/A,#N/A,TRUE,"Accepted Quotes"}</definedName>
    <definedName name="rtgdfed" localSheetId="16" hidden="1">{#N/A,#N/A,TRUE,"Written Quote Out";#N/A,#N/A,TRUE,"Accepted Quotes"}</definedName>
    <definedName name="rtgdfed" localSheetId="25" hidden="1">{#N/A,#N/A,TRUE,"Written Quote Out";#N/A,#N/A,TRUE,"Accepted Quotes"}</definedName>
    <definedName name="rtgdfed" localSheetId="43" hidden="1">{#N/A,#N/A,TRUE,"Written Quote Out";#N/A,#N/A,TRUE,"Accepted Quotes"}</definedName>
    <definedName name="rtgdfed" localSheetId="36" hidden="1">{#N/A,#N/A,TRUE,"Written Quote Out";#N/A,#N/A,TRUE,"Accepted Quotes"}</definedName>
    <definedName name="rtgdfed" localSheetId="30" hidden="1">{#N/A,#N/A,TRUE,"Written Quote Out";#N/A,#N/A,TRUE,"Accepted Quotes"}</definedName>
    <definedName name="rtgdfed" localSheetId="34" hidden="1">{#N/A,#N/A,TRUE,"Written Quote Out";#N/A,#N/A,TRUE,"Accepted Quotes"}</definedName>
    <definedName name="rtgdfed" localSheetId="35" hidden="1">{#N/A,#N/A,TRUE,"Written Quote Out";#N/A,#N/A,TRUE,"Accepted Quotes"}</definedName>
    <definedName name="rtgdfed" localSheetId="31" hidden="1">{#N/A,#N/A,TRUE,"Written Quote Out";#N/A,#N/A,TRUE,"Accepted Quotes"}</definedName>
    <definedName name="rtgdfed" localSheetId="11" hidden="1">{#N/A,#N/A,TRUE,"Written Quote Out";#N/A,#N/A,TRUE,"Accepted Quotes"}</definedName>
    <definedName name="rtgdfed" hidden="1">{#N/A,#N/A,TRUE,"Written Quote Out";#N/A,#N/A,TRUE,"Accepted Quotes"}</definedName>
    <definedName name="rthhdeh" hidden="1">#REF!</definedName>
    <definedName name="rtrew" localSheetId="15" hidden="1">{#N/A,#N/A,TRUE,"Written Quote Out";#N/A,#N/A,TRUE,"Accepted Quotes"}</definedName>
    <definedName name="rtrew" localSheetId="21" hidden="1">{#N/A,#N/A,TRUE,"Written Quote Out";#N/A,#N/A,TRUE,"Accepted Quotes"}</definedName>
    <definedName name="rtrew" localSheetId="20" hidden="1">{#N/A,#N/A,TRUE,"Written Quote Out";#N/A,#N/A,TRUE,"Accepted Quotes"}</definedName>
    <definedName name="rtrew" localSheetId="24" hidden="1">{#N/A,#N/A,TRUE,"Written Quote Out";#N/A,#N/A,TRUE,"Accepted Quotes"}</definedName>
    <definedName name="rtrew" localSheetId="17" hidden="1">{#N/A,#N/A,TRUE,"Written Quote Out";#N/A,#N/A,TRUE,"Accepted Quotes"}</definedName>
    <definedName name="rtrew" localSheetId="28" hidden="1">{#N/A,#N/A,TRUE,"Written Quote Out";#N/A,#N/A,TRUE,"Accepted Quotes"}</definedName>
    <definedName name="rtrew" localSheetId="29" hidden="1">{#N/A,#N/A,TRUE,"Written Quote Out";#N/A,#N/A,TRUE,"Accepted Quotes"}</definedName>
    <definedName name="rtrew" localSheetId="26" hidden="1">{#N/A,#N/A,TRUE,"Written Quote Out";#N/A,#N/A,TRUE,"Accepted Quotes"}</definedName>
    <definedName name="rtrew" localSheetId="8" hidden="1">{#N/A,#N/A,TRUE,"Written Quote Out";#N/A,#N/A,TRUE,"Accepted Quotes"}</definedName>
    <definedName name="rtrew" localSheetId="46" hidden="1">{#N/A,#N/A,TRUE,"Written Quote Out";#N/A,#N/A,TRUE,"Accepted Quotes"}</definedName>
    <definedName name="rtrew" localSheetId="47" hidden="1">{#N/A,#N/A,TRUE,"Written Quote Out";#N/A,#N/A,TRUE,"Accepted Quotes"}</definedName>
    <definedName name="rtrew" localSheetId="44" hidden="1">{#N/A,#N/A,TRUE,"Written Quote Out";#N/A,#N/A,TRUE,"Accepted Quotes"}</definedName>
    <definedName name="rtrew" localSheetId="0" hidden="1">{#N/A,#N/A,TRUE,"Written Quote Out";#N/A,#N/A,TRUE,"Accepted Quotes"}</definedName>
    <definedName name="rtrew" localSheetId="9" hidden="1">{#N/A,#N/A,TRUE,"Written Quote Out";#N/A,#N/A,TRUE,"Accepted Quotes"}</definedName>
    <definedName name="rtrew" localSheetId="5" hidden="1">{#N/A,#N/A,TRUE,"Written Quote Out";#N/A,#N/A,TRUE,"Accepted Quotes"}</definedName>
    <definedName name="rtrew" localSheetId="6" hidden="1">{#N/A,#N/A,TRUE,"Written Quote Out";#N/A,#N/A,TRUE,"Accepted Quotes"}</definedName>
    <definedName name="rtrew" localSheetId="58" hidden="1">{#N/A,#N/A,TRUE,"Written Quote Out";#N/A,#N/A,TRUE,"Accepted Quotes"}</definedName>
    <definedName name="rtrew" localSheetId="37" hidden="1">{#N/A,#N/A,TRUE,"Written Quote Out";#N/A,#N/A,TRUE,"Accepted Quotes"}</definedName>
    <definedName name="rtrew" localSheetId="10" hidden="1">{#N/A,#N/A,TRUE,"Written Quote Out";#N/A,#N/A,TRUE,"Accepted Quotes"}</definedName>
    <definedName name="rtrew" localSheetId="3" hidden="1">{#N/A,#N/A,TRUE,"Written Quote Out";#N/A,#N/A,TRUE,"Accepted Quotes"}</definedName>
    <definedName name="rtrew" localSheetId="4" hidden="1">{#N/A,#N/A,TRUE,"Written Quote Out";#N/A,#N/A,TRUE,"Accepted Quotes"}</definedName>
    <definedName name="rtrew" localSheetId="57" hidden="1">{#N/A,#N/A,TRUE,"Written Quote Out";#N/A,#N/A,TRUE,"Accepted Quotes"}</definedName>
    <definedName name="rtrew" localSheetId="50" hidden="1">{#N/A,#N/A,TRUE,"Written Quote Out";#N/A,#N/A,TRUE,"Accepted Quotes"}</definedName>
    <definedName name="rtrew" localSheetId="56" hidden="1">{#N/A,#N/A,TRUE,"Written Quote Out";#N/A,#N/A,TRUE,"Accepted Quotes"}</definedName>
    <definedName name="rtrew" localSheetId="13" hidden="1">{#N/A,#N/A,TRUE,"Written Quote Out";#N/A,#N/A,TRUE,"Accepted Quotes"}</definedName>
    <definedName name="rtrew" localSheetId="12" hidden="1">{#N/A,#N/A,TRUE,"Written Quote Out";#N/A,#N/A,TRUE,"Accepted Quotes"}</definedName>
    <definedName name="rtrew" localSheetId="16" hidden="1">{#N/A,#N/A,TRUE,"Written Quote Out";#N/A,#N/A,TRUE,"Accepted Quotes"}</definedName>
    <definedName name="rtrew" localSheetId="25" hidden="1">{#N/A,#N/A,TRUE,"Written Quote Out";#N/A,#N/A,TRUE,"Accepted Quotes"}</definedName>
    <definedName name="rtrew" localSheetId="43" hidden="1">{#N/A,#N/A,TRUE,"Written Quote Out";#N/A,#N/A,TRUE,"Accepted Quotes"}</definedName>
    <definedName name="rtrew" localSheetId="36" hidden="1">{#N/A,#N/A,TRUE,"Written Quote Out";#N/A,#N/A,TRUE,"Accepted Quotes"}</definedName>
    <definedName name="rtrew" localSheetId="30" hidden="1">{#N/A,#N/A,TRUE,"Written Quote Out";#N/A,#N/A,TRUE,"Accepted Quotes"}</definedName>
    <definedName name="rtrew" localSheetId="34" hidden="1">{#N/A,#N/A,TRUE,"Written Quote Out";#N/A,#N/A,TRUE,"Accepted Quotes"}</definedName>
    <definedName name="rtrew" localSheetId="35" hidden="1">{#N/A,#N/A,TRUE,"Written Quote Out";#N/A,#N/A,TRUE,"Accepted Quotes"}</definedName>
    <definedName name="rtrew" localSheetId="31" hidden="1">{#N/A,#N/A,TRUE,"Written Quote Out";#N/A,#N/A,TRUE,"Accepted Quotes"}</definedName>
    <definedName name="rtrew" localSheetId="11" hidden="1">{#N/A,#N/A,TRUE,"Written Quote Out";#N/A,#N/A,TRUE,"Accepted Quotes"}</definedName>
    <definedName name="rtrew" hidden="1">{#N/A,#N/A,TRUE,"Written Quote Out";#N/A,#N/A,TRUE,"Accepted Quotes"}</definedName>
    <definedName name="rtrt" localSheetId="15" hidden="1">{#N/A,#N/A,FALSE,"Written Quote Out";#N/A,#N/A,FALSE,"Accepted Quotes";#N/A,#N/A,FALSE,"Rejected"}</definedName>
    <definedName name="rtrt" localSheetId="21" hidden="1">{#N/A,#N/A,FALSE,"Written Quote Out";#N/A,#N/A,FALSE,"Accepted Quotes";#N/A,#N/A,FALSE,"Rejected"}</definedName>
    <definedName name="rtrt" localSheetId="20" hidden="1">{#N/A,#N/A,FALSE,"Written Quote Out";#N/A,#N/A,FALSE,"Accepted Quotes";#N/A,#N/A,FALSE,"Rejected"}</definedName>
    <definedName name="rtrt" localSheetId="24" hidden="1">{#N/A,#N/A,FALSE,"Written Quote Out";#N/A,#N/A,FALSE,"Accepted Quotes";#N/A,#N/A,FALSE,"Rejected"}</definedName>
    <definedName name="rtrt" localSheetId="17" hidden="1">{#N/A,#N/A,FALSE,"Written Quote Out";#N/A,#N/A,FALSE,"Accepted Quotes";#N/A,#N/A,FALSE,"Rejected"}</definedName>
    <definedName name="rtrt" localSheetId="28" hidden="1">{#N/A,#N/A,FALSE,"Written Quote Out";#N/A,#N/A,FALSE,"Accepted Quotes";#N/A,#N/A,FALSE,"Rejected"}</definedName>
    <definedName name="rtrt" localSheetId="29" hidden="1">{#N/A,#N/A,FALSE,"Written Quote Out";#N/A,#N/A,FALSE,"Accepted Quotes";#N/A,#N/A,FALSE,"Rejected"}</definedName>
    <definedName name="rtrt" localSheetId="26" hidden="1">{#N/A,#N/A,FALSE,"Written Quote Out";#N/A,#N/A,FALSE,"Accepted Quotes";#N/A,#N/A,FALSE,"Rejected"}</definedName>
    <definedName name="rtrt" localSheetId="8" hidden="1">{#N/A,#N/A,FALSE,"Written Quote Out";#N/A,#N/A,FALSE,"Accepted Quotes";#N/A,#N/A,FALSE,"Rejected"}</definedName>
    <definedName name="rtrt" localSheetId="46" hidden="1">{#N/A,#N/A,FALSE,"Written Quote Out";#N/A,#N/A,FALSE,"Accepted Quotes";#N/A,#N/A,FALSE,"Rejected"}</definedName>
    <definedName name="rtrt" localSheetId="47" hidden="1">{#N/A,#N/A,FALSE,"Written Quote Out";#N/A,#N/A,FALSE,"Accepted Quotes";#N/A,#N/A,FALSE,"Rejected"}</definedName>
    <definedName name="rtrt" localSheetId="44" hidden="1">{#N/A,#N/A,FALSE,"Written Quote Out";#N/A,#N/A,FALSE,"Accepted Quotes";#N/A,#N/A,FALSE,"Rejected"}</definedName>
    <definedName name="rtrt" localSheetId="0" hidden="1">{#N/A,#N/A,FALSE,"Written Quote Out";#N/A,#N/A,FALSE,"Accepted Quotes";#N/A,#N/A,FALSE,"Rejected"}</definedName>
    <definedName name="rtrt" localSheetId="9" hidden="1">{#N/A,#N/A,FALSE,"Written Quote Out";#N/A,#N/A,FALSE,"Accepted Quotes";#N/A,#N/A,FALSE,"Rejected"}</definedName>
    <definedName name="rtrt" localSheetId="5" hidden="1">{#N/A,#N/A,FALSE,"Written Quote Out";#N/A,#N/A,FALSE,"Accepted Quotes";#N/A,#N/A,FALSE,"Rejected"}</definedName>
    <definedName name="rtrt" localSheetId="6" hidden="1">{#N/A,#N/A,FALSE,"Written Quote Out";#N/A,#N/A,FALSE,"Accepted Quotes";#N/A,#N/A,FALSE,"Rejected"}</definedName>
    <definedName name="rtrt" localSheetId="58" hidden="1">{#N/A,#N/A,FALSE,"Written Quote Out";#N/A,#N/A,FALSE,"Accepted Quotes";#N/A,#N/A,FALSE,"Rejected"}</definedName>
    <definedName name="rtrt" localSheetId="37" hidden="1">{#N/A,#N/A,FALSE,"Written Quote Out";#N/A,#N/A,FALSE,"Accepted Quotes";#N/A,#N/A,FALSE,"Rejected"}</definedName>
    <definedName name="rtrt" localSheetId="10" hidden="1">{#N/A,#N/A,FALSE,"Written Quote Out";#N/A,#N/A,FALSE,"Accepted Quotes";#N/A,#N/A,FALSE,"Rejected"}</definedName>
    <definedName name="rtrt" localSheetId="3" hidden="1">{#N/A,#N/A,FALSE,"Written Quote Out";#N/A,#N/A,FALSE,"Accepted Quotes";#N/A,#N/A,FALSE,"Rejected"}</definedName>
    <definedName name="rtrt" localSheetId="4" hidden="1">{#N/A,#N/A,FALSE,"Written Quote Out";#N/A,#N/A,FALSE,"Accepted Quotes";#N/A,#N/A,FALSE,"Rejected"}</definedName>
    <definedName name="rtrt" localSheetId="57" hidden="1">{#N/A,#N/A,FALSE,"Written Quote Out";#N/A,#N/A,FALSE,"Accepted Quotes";#N/A,#N/A,FALSE,"Rejected"}</definedName>
    <definedName name="rtrt" localSheetId="50" hidden="1">{#N/A,#N/A,FALSE,"Written Quote Out";#N/A,#N/A,FALSE,"Accepted Quotes";#N/A,#N/A,FALSE,"Rejected"}</definedName>
    <definedName name="rtrt" localSheetId="56" hidden="1">{#N/A,#N/A,FALSE,"Written Quote Out";#N/A,#N/A,FALSE,"Accepted Quotes";#N/A,#N/A,FALSE,"Rejected"}</definedName>
    <definedName name="rtrt" localSheetId="13" hidden="1">{#N/A,#N/A,FALSE,"Written Quote Out";#N/A,#N/A,FALSE,"Accepted Quotes";#N/A,#N/A,FALSE,"Rejected"}</definedName>
    <definedName name="rtrt" localSheetId="12" hidden="1">{#N/A,#N/A,FALSE,"Written Quote Out";#N/A,#N/A,FALSE,"Accepted Quotes";#N/A,#N/A,FALSE,"Rejected"}</definedName>
    <definedName name="rtrt" localSheetId="16" hidden="1">{#N/A,#N/A,FALSE,"Written Quote Out";#N/A,#N/A,FALSE,"Accepted Quotes";#N/A,#N/A,FALSE,"Rejected"}</definedName>
    <definedName name="rtrt" localSheetId="25" hidden="1">{#N/A,#N/A,FALSE,"Written Quote Out";#N/A,#N/A,FALSE,"Accepted Quotes";#N/A,#N/A,FALSE,"Rejected"}</definedName>
    <definedName name="rtrt" localSheetId="43" hidden="1">{#N/A,#N/A,FALSE,"Written Quote Out";#N/A,#N/A,FALSE,"Accepted Quotes";#N/A,#N/A,FALSE,"Rejected"}</definedName>
    <definedName name="rtrt" localSheetId="36" hidden="1">{#N/A,#N/A,FALSE,"Written Quote Out";#N/A,#N/A,FALSE,"Accepted Quotes";#N/A,#N/A,FALSE,"Rejected"}</definedName>
    <definedName name="rtrt" localSheetId="30" hidden="1">{#N/A,#N/A,FALSE,"Written Quote Out";#N/A,#N/A,FALSE,"Accepted Quotes";#N/A,#N/A,FALSE,"Rejected"}</definedName>
    <definedName name="rtrt" localSheetId="34" hidden="1">{#N/A,#N/A,FALSE,"Written Quote Out";#N/A,#N/A,FALSE,"Accepted Quotes";#N/A,#N/A,FALSE,"Rejected"}</definedName>
    <definedName name="rtrt" localSheetId="35" hidden="1">{#N/A,#N/A,FALSE,"Written Quote Out";#N/A,#N/A,FALSE,"Accepted Quotes";#N/A,#N/A,FALSE,"Rejected"}</definedName>
    <definedName name="rtrt" localSheetId="31" hidden="1">{#N/A,#N/A,FALSE,"Written Quote Out";#N/A,#N/A,FALSE,"Accepted Quotes";#N/A,#N/A,FALSE,"Rejected"}</definedName>
    <definedName name="rtrt" localSheetId="11" hidden="1">{#N/A,#N/A,FALSE,"Written Quote Out";#N/A,#N/A,FALSE,"Accepted Quotes";#N/A,#N/A,FALSE,"Rejected"}</definedName>
    <definedName name="rtrt" hidden="1">{#N/A,#N/A,FALSE,"Written Quote Out";#N/A,#N/A,FALSE,"Accepted Quotes";#N/A,#N/A,FALSE,"Rejected"}</definedName>
    <definedName name="rts" localSheetId="15" hidden="1">{"NewCo_View",#N/A,FALSE,"Calculations"}</definedName>
    <definedName name="rts" localSheetId="21" hidden="1">{"NewCo_View",#N/A,FALSE,"Calculations"}</definedName>
    <definedName name="rts" localSheetId="20" hidden="1">{"NewCo_View",#N/A,FALSE,"Calculations"}</definedName>
    <definedName name="rts" localSheetId="24" hidden="1">{"NewCo_View",#N/A,FALSE,"Calculations"}</definedName>
    <definedName name="rts" localSheetId="17" hidden="1">{"NewCo_View",#N/A,FALSE,"Calculations"}</definedName>
    <definedName name="rts" localSheetId="28" hidden="1">{"NewCo_View",#N/A,FALSE,"Calculations"}</definedName>
    <definedName name="rts" localSheetId="29" hidden="1">{"NewCo_View",#N/A,FALSE,"Calculations"}</definedName>
    <definedName name="rts" localSheetId="26" hidden="1">{"NewCo_View",#N/A,FALSE,"Calculations"}</definedName>
    <definedName name="rts" localSheetId="8" hidden="1">{"NewCo_View",#N/A,FALSE,"Calculations"}</definedName>
    <definedName name="rts" localSheetId="46" hidden="1">{"NewCo_View",#N/A,FALSE,"Calculations"}</definedName>
    <definedName name="rts" localSheetId="47" hidden="1">{"NewCo_View",#N/A,FALSE,"Calculations"}</definedName>
    <definedName name="rts" localSheetId="44" hidden="1">{"NewCo_View",#N/A,FALSE,"Calculations"}</definedName>
    <definedName name="rts" localSheetId="0" hidden="1">{"NewCo_View",#N/A,FALSE,"Calculations"}</definedName>
    <definedName name="rts" localSheetId="9" hidden="1">{"NewCo_View",#N/A,FALSE,"Calculations"}</definedName>
    <definedName name="rts" localSheetId="5" hidden="1">{"NewCo_View",#N/A,FALSE,"Calculations"}</definedName>
    <definedName name="rts" localSheetId="6" hidden="1">{"NewCo_View",#N/A,FALSE,"Calculations"}</definedName>
    <definedName name="rts" localSheetId="58" hidden="1">{"NewCo_View",#N/A,FALSE,"Calculations"}</definedName>
    <definedName name="rts" localSheetId="37" hidden="1">{"NewCo_View",#N/A,FALSE,"Calculations"}</definedName>
    <definedName name="rts" localSheetId="10" hidden="1">{"NewCo_View",#N/A,FALSE,"Calculations"}</definedName>
    <definedName name="rts" localSheetId="3" hidden="1">{"NewCo_View",#N/A,FALSE,"Calculations"}</definedName>
    <definedName name="rts" localSheetId="4" hidden="1">{"NewCo_View",#N/A,FALSE,"Calculations"}</definedName>
    <definedName name="rts" localSheetId="57" hidden="1">{"NewCo_View",#N/A,FALSE,"Calculations"}</definedName>
    <definedName name="rts" localSheetId="50" hidden="1">{"NewCo_View",#N/A,FALSE,"Calculations"}</definedName>
    <definedName name="rts" localSheetId="56" hidden="1">{"NewCo_View",#N/A,FALSE,"Calculations"}</definedName>
    <definedName name="rts" localSheetId="13" hidden="1">{"NewCo_View",#N/A,FALSE,"Calculations"}</definedName>
    <definedName name="rts" localSheetId="12" hidden="1">{"NewCo_View",#N/A,FALSE,"Calculations"}</definedName>
    <definedName name="rts" localSheetId="16" hidden="1">{"NewCo_View",#N/A,FALSE,"Calculations"}</definedName>
    <definedName name="rts" localSheetId="25" hidden="1">{"NewCo_View",#N/A,FALSE,"Calculations"}</definedName>
    <definedName name="rts" localSheetId="43" hidden="1">{"NewCo_View",#N/A,FALSE,"Calculations"}</definedName>
    <definedName name="rts" localSheetId="36" hidden="1">{"NewCo_View",#N/A,FALSE,"Calculations"}</definedName>
    <definedName name="rts" localSheetId="30" hidden="1">{"NewCo_View",#N/A,FALSE,"Calculations"}</definedName>
    <definedName name="rts" localSheetId="34" hidden="1">{"NewCo_View",#N/A,FALSE,"Calculations"}</definedName>
    <definedName name="rts" localSheetId="35" hidden="1">{"NewCo_View",#N/A,FALSE,"Calculations"}</definedName>
    <definedName name="rts" localSheetId="31" hidden="1">{"NewCo_View",#N/A,FALSE,"Calculations"}</definedName>
    <definedName name="rts" localSheetId="11" hidden="1">{"NewCo_View",#N/A,FALSE,"Calculations"}</definedName>
    <definedName name="rts" hidden="1">{"NewCo_View",#N/A,FALSE,"Calculations"}</definedName>
    <definedName name="rtyj" localSheetId="15" hidden="1">{#N/A,#N/A,TRUE,"Written Quote Out";#N/A,#N/A,TRUE,"Accepted Quotes"}</definedName>
    <definedName name="rtyj" localSheetId="21" hidden="1">{#N/A,#N/A,TRUE,"Written Quote Out";#N/A,#N/A,TRUE,"Accepted Quotes"}</definedName>
    <definedName name="rtyj" localSheetId="20" hidden="1">{#N/A,#N/A,TRUE,"Written Quote Out";#N/A,#N/A,TRUE,"Accepted Quotes"}</definedName>
    <definedName name="rtyj" localSheetId="24" hidden="1">{#N/A,#N/A,TRUE,"Written Quote Out";#N/A,#N/A,TRUE,"Accepted Quotes"}</definedName>
    <definedName name="rtyj" localSheetId="17" hidden="1">{#N/A,#N/A,TRUE,"Written Quote Out";#N/A,#N/A,TRUE,"Accepted Quotes"}</definedName>
    <definedName name="rtyj" localSheetId="28" hidden="1">{#N/A,#N/A,TRUE,"Written Quote Out";#N/A,#N/A,TRUE,"Accepted Quotes"}</definedName>
    <definedName name="rtyj" localSheetId="29" hidden="1">{#N/A,#N/A,TRUE,"Written Quote Out";#N/A,#N/A,TRUE,"Accepted Quotes"}</definedName>
    <definedName name="rtyj" localSheetId="26" hidden="1">{#N/A,#N/A,TRUE,"Written Quote Out";#N/A,#N/A,TRUE,"Accepted Quotes"}</definedName>
    <definedName name="rtyj" localSheetId="8" hidden="1">{#N/A,#N/A,TRUE,"Written Quote Out";#N/A,#N/A,TRUE,"Accepted Quotes"}</definedName>
    <definedName name="rtyj" localSheetId="46" hidden="1">{#N/A,#N/A,TRUE,"Written Quote Out";#N/A,#N/A,TRUE,"Accepted Quotes"}</definedName>
    <definedName name="rtyj" localSheetId="47" hidden="1">{#N/A,#N/A,TRUE,"Written Quote Out";#N/A,#N/A,TRUE,"Accepted Quotes"}</definedName>
    <definedName name="rtyj" localSheetId="44" hidden="1">{#N/A,#N/A,TRUE,"Written Quote Out";#N/A,#N/A,TRUE,"Accepted Quotes"}</definedName>
    <definedName name="rtyj" localSheetId="0" hidden="1">{#N/A,#N/A,TRUE,"Written Quote Out";#N/A,#N/A,TRUE,"Accepted Quotes"}</definedName>
    <definedName name="rtyj" localSheetId="9" hidden="1">{#N/A,#N/A,TRUE,"Written Quote Out";#N/A,#N/A,TRUE,"Accepted Quotes"}</definedName>
    <definedName name="rtyj" localSheetId="5" hidden="1">{#N/A,#N/A,TRUE,"Written Quote Out";#N/A,#N/A,TRUE,"Accepted Quotes"}</definedName>
    <definedName name="rtyj" localSheetId="6" hidden="1">{#N/A,#N/A,TRUE,"Written Quote Out";#N/A,#N/A,TRUE,"Accepted Quotes"}</definedName>
    <definedName name="rtyj" localSheetId="58" hidden="1">{#N/A,#N/A,TRUE,"Written Quote Out";#N/A,#N/A,TRUE,"Accepted Quotes"}</definedName>
    <definedName name="rtyj" localSheetId="37" hidden="1">{#N/A,#N/A,TRUE,"Written Quote Out";#N/A,#N/A,TRUE,"Accepted Quotes"}</definedName>
    <definedName name="rtyj" localSheetId="10" hidden="1">{#N/A,#N/A,TRUE,"Written Quote Out";#N/A,#N/A,TRUE,"Accepted Quotes"}</definedName>
    <definedName name="rtyj" localSheetId="3" hidden="1">{#N/A,#N/A,TRUE,"Written Quote Out";#N/A,#N/A,TRUE,"Accepted Quotes"}</definedName>
    <definedName name="rtyj" localSheetId="4" hidden="1">{#N/A,#N/A,TRUE,"Written Quote Out";#N/A,#N/A,TRUE,"Accepted Quotes"}</definedName>
    <definedName name="rtyj" localSheetId="57" hidden="1">{#N/A,#N/A,TRUE,"Written Quote Out";#N/A,#N/A,TRUE,"Accepted Quotes"}</definedName>
    <definedName name="rtyj" localSheetId="50" hidden="1">{#N/A,#N/A,TRUE,"Written Quote Out";#N/A,#N/A,TRUE,"Accepted Quotes"}</definedName>
    <definedName name="rtyj" localSheetId="56" hidden="1">{#N/A,#N/A,TRUE,"Written Quote Out";#N/A,#N/A,TRUE,"Accepted Quotes"}</definedName>
    <definedName name="rtyj" localSheetId="13" hidden="1">{#N/A,#N/A,TRUE,"Written Quote Out";#N/A,#N/A,TRUE,"Accepted Quotes"}</definedName>
    <definedName name="rtyj" localSheetId="12" hidden="1">{#N/A,#N/A,TRUE,"Written Quote Out";#N/A,#N/A,TRUE,"Accepted Quotes"}</definedName>
    <definedName name="rtyj" localSheetId="16" hidden="1">{#N/A,#N/A,TRUE,"Written Quote Out";#N/A,#N/A,TRUE,"Accepted Quotes"}</definedName>
    <definedName name="rtyj" localSheetId="25" hidden="1">{#N/A,#N/A,TRUE,"Written Quote Out";#N/A,#N/A,TRUE,"Accepted Quotes"}</definedName>
    <definedName name="rtyj" localSheetId="43" hidden="1">{#N/A,#N/A,TRUE,"Written Quote Out";#N/A,#N/A,TRUE,"Accepted Quotes"}</definedName>
    <definedName name="rtyj" localSheetId="36" hidden="1">{#N/A,#N/A,TRUE,"Written Quote Out";#N/A,#N/A,TRUE,"Accepted Quotes"}</definedName>
    <definedName name="rtyj" localSheetId="30" hidden="1">{#N/A,#N/A,TRUE,"Written Quote Out";#N/A,#N/A,TRUE,"Accepted Quotes"}</definedName>
    <definedName name="rtyj" localSheetId="34" hidden="1">{#N/A,#N/A,TRUE,"Written Quote Out";#N/A,#N/A,TRUE,"Accepted Quotes"}</definedName>
    <definedName name="rtyj" localSheetId="35" hidden="1">{#N/A,#N/A,TRUE,"Written Quote Out";#N/A,#N/A,TRUE,"Accepted Quotes"}</definedName>
    <definedName name="rtyj" localSheetId="31" hidden="1">{#N/A,#N/A,TRUE,"Written Quote Out";#N/A,#N/A,TRUE,"Accepted Quotes"}</definedName>
    <definedName name="rtyj" localSheetId="11" hidden="1">{#N/A,#N/A,TRUE,"Written Quote Out";#N/A,#N/A,TRUE,"Accepted Quotes"}</definedName>
    <definedName name="rtyj" hidden="1">{#N/A,#N/A,TRUE,"Written Quote Out";#N/A,#N/A,TRUE,"Accepted Quotes"}</definedName>
    <definedName name="rtyrt" localSheetId="15" hidden="1">{#N/A,#N/A,TRUE,"Written Quote Out";#N/A,#N/A,TRUE,"Accepted Quotes"}</definedName>
    <definedName name="rtyrt" localSheetId="21" hidden="1">{#N/A,#N/A,TRUE,"Written Quote Out";#N/A,#N/A,TRUE,"Accepted Quotes"}</definedName>
    <definedName name="rtyrt" localSheetId="20" hidden="1">{#N/A,#N/A,TRUE,"Written Quote Out";#N/A,#N/A,TRUE,"Accepted Quotes"}</definedName>
    <definedName name="rtyrt" localSheetId="24" hidden="1">{#N/A,#N/A,TRUE,"Written Quote Out";#N/A,#N/A,TRUE,"Accepted Quotes"}</definedName>
    <definedName name="rtyrt" localSheetId="17" hidden="1">{#N/A,#N/A,TRUE,"Written Quote Out";#N/A,#N/A,TRUE,"Accepted Quotes"}</definedName>
    <definedName name="rtyrt" localSheetId="28" hidden="1">{#N/A,#N/A,TRUE,"Written Quote Out";#N/A,#N/A,TRUE,"Accepted Quotes"}</definedName>
    <definedName name="rtyrt" localSheetId="29" hidden="1">{#N/A,#N/A,TRUE,"Written Quote Out";#N/A,#N/A,TRUE,"Accepted Quotes"}</definedName>
    <definedName name="rtyrt" localSheetId="26" hidden="1">{#N/A,#N/A,TRUE,"Written Quote Out";#N/A,#N/A,TRUE,"Accepted Quotes"}</definedName>
    <definedName name="rtyrt" localSheetId="8" hidden="1">{#N/A,#N/A,TRUE,"Written Quote Out";#N/A,#N/A,TRUE,"Accepted Quotes"}</definedName>
    <definedName name="rtyrt" localSheetId="46" hidden="1">{#N/A,#N/A,TRUE,"Written Quote Out";#N/A,#N/A,TRUE,"Accepted Quotes"}</definedName>
    <definedName name="rtyrt" localSheetId="47" hidden="1">{#N/A,#N/A,TRUE,"Written Quote Out";#N/A,#N/A,TRUE,"Accepted Quotes"}</definedName>
    <definedName name="rtyrt" localSheetId="44" hidden="1">{#N/A,#N/A,TRUE,"Written Quote Out";#N/A,#N/A,TRUE,"Accepted Quotes"}</definedName>
    <definedName name="rtyrt" localSheetId="0" hidden="1">{#N/A,#N/A,TRUE,"Written Quote Out";#N/A,#N/A,TRUE,"Accepted Quotes"}</definedName>
    <definedName name="rtyrt" localSheetId="9" hidden="1">{#N/A,#N/A,TRUE,"Written Quote Out";#N/A,#N/A,TRUE,"Accepted Quotes"}</definedName>
    <definedName name="rtyrt" localSheetId="5" hidden="1">{#N/A,#N/A,TRUE,"Written Quote Out";#N/A,#N/A,TRUE,"Accepted Quotes"}</definedName>
    <definedName name="rtyrt" localSheetId="6" hidden="1">{#N/A,#N/A,TRUE,"Written Quote Out";#N/A,#N/A,TRUE,"Accepted Quotes"}</definedName>
    <definedName name="rtyrt" localSheetId="58" hidden="1">{#N/A,#N/A,TRUE,"Written Quote Out";#N/A,#N/A,TRUE,"Accepted Quotes"}</definedName>
    <definedName name="rtyrt" localSheetId="37" hidden="1">{#N/A,#N/A,TRUE,"Written Quote Out";#N/A,#N/A,TRUE,"Accepted Quotes"}</definedName>
    <definedName name="rtyrt" localSheetId="10" hidden="1">{#N/A,#N/A,TRUE,"Written Quote Out";#N/A,#N/A,TRUE,"Accepted Quotes"}</definedName>
    <definedName name="rtyrt" localSheetId="3" hidden="1">{#N/A,#N/A,TRUE,"Written Quote Out";#N/A,#N/A,TRUE,"Accepted Quotes"}</definedName>
    <definedName name="rtyrt" localSheetId="4" hidden="1">{#N/A,#N/A,TRUE,"Written Quote Out";#N/A,#N/A,TRUE,"Accepted Quotes"}</definedName>
    <definedName name="rtyrt" localSheetId="57" hidden="1">{#N/A,#N/A,TRUE,"Written Quote Out";#N/A,#N/A,TRUE,"Accepted Quotes"}</definedName>
    <definedName name="rtyrt" localSheetId="50" hidden="1">{#N/A,#N/A,TRUE,"Written Quote Out";#N/A,#N/A,TRUE,"Accepted Quotes"}</definedName>
    <definedName name="rtyrt" localSheetId="56" hidden="1">{#N/A,#N/A,TRUE,"Written Quote Out";#N/A,#N/A,TRUE,"Accepted Quotes"}</definedName>
    <definedName name="rtyrt" localSheetId="13" hidden="1">{#N/A,#N/A,TRUE,"Written Quote Out";#N/A,#N/A,TRUE,"Accepted Quotes"}</definedName>
    <definedName name="rtyrt" localSheetId="12" hidden="1">{#N/A,#N/A,TRUE,"Written Quote Out";#N/A,#N/A,TRUE,"Accepted Quotes"}</definedName>
    <definedName name="rtyrt" localSheetId="16" hidden="1">{#N/A,#N/A,TRUE,"Written Quote Out";#N/A,#N/A,TRUE,"Accepted Quotes"}</definedName>
    <definedName name="rtyrt" localSheetId="25" hidden="1">{#N/A,#N/A,TRUE,"Written Quote Out";#N/A,#N/A,TRUE,"Accepted Quotes"}</definedName>
    <definedName name="rtyrt" localSheetId="43" hidden="1">{#N/A,#N/A,TRUE,"Written Quote Out";#N/A,#N/A,TRUE,"Accepted Quotes"}</definedName>
    <definedName name="rtyrt" localSheetId="36" hidden="1">{#N/A,#N/A,TRUE,"Written Quote Out";#N/A,#N/A,TRUE,"Accepted Quotes"}</definedName>
    <definedName name="rtyrt" localSheetId="30" hidden="1">{#N/A,#N/A,TRUE,"Written Quote Out";#N/A,#N/A,TRUE,"Accepted Quotes"}</definedName>
    <definedName name="rtyrt" localSheetId="34" hidden="1">{#N/A,#N/A,TRUE,"Written Quote Out";#N/A,#N/A,TRUE,"Accepted Quotes"}</definedName>
    <definedName name="rtyrt" localSheetId="35" hidden="1">{#N/A,#N/A,TRUE,"Written Quote Out";#N/A,#N/A,TRUE,"Accepted Quotes"}</definedName>
    <definedName name="rtyrt" localSheetId="31" hidden="1">{#N/A,#N/A,TRUE,"Written Quote Out";#N/A,#N/A,TRUE,"Accepted Quotes"}</definedName>
    <definedName name="rtyrt" localSheetId="11" hidden="1">{#N/A,#N/A,TRUE,"Written Quote Out";#N/A,#N/A,TRUE,"Accepted Quotes"}</definedName>
    <definedName name="rtyrt" hidden="1">{#N/A,#N/A,TRUE,"Written Quote Out";#N/A,#N/A,TRUE,"Accepted Quotes"}</definedName>
    <definedName name="ryre" localSheetId="15" hidden="1">{"NewCo_View",#N/A,FALSE,"Calculations"}</definedName>
    <definedName name="ryre" localSheetId="21" hidden="1">{"NewCo_View",#N/A,FALSE,"Calculations"}</definedName>
    <definedName name="ryre" localSheetId="20" hidden="1">{"NewCo_View",#N/A,FALSE,"Calculations"}</definedName>
    <definedName name="ryre" localSheetId="24" hidden="1">{"NewCo_View",#N/A,FALSE,"Calculations"}</definedName>
    <definedName name="ryre" localSheetId="17" hidden="1">{"NewCo_View",#N/A,FALSE,"Calculations"}</definedName>
    <definedName name="ryre" localSheetId="28" hidden="1">{"NewCo_View",#N/A,FALSE,"Calculations"}</definedName>
    <definedName name="ryre" localSheetId="29" hidden="1">{"NewCo_View",#N/A,FALSE,"Calculations"}</definedName>
    <definedName name="ryre" localSheetId="26" hidden="1">{"NewCo_View",#N/A,FALSE,"Calculations"}</definedName>
    <definedName name="ryre" localSheetId="8" hidden="1">{"NewCo_View",#N/A,FALSE,"Calculations"}</definedName>
    <definedName name="ryre" localSheetId="46" hidden="1">{"NewCo_View",#N/A,FALSE,"Calculations"}</definedName>
    <definedName name="ryre" localSheetId="47" hidden="1">{"NewCo_View",#N/A,FALSE,"Calculations"}</definedName>
    <definedName name="ryre" localSheetId="44" hidden="1">{"NewCo_View",#N/A,FALSE,"Calculations"}</definedName>
    <definedName name="ryre" localSheetId="0" hidden="1">{"NewCo_View",#N/A,FALSE,"Calculations"}</definedName>
    <definedName name="ryre" localSheetId="9" hidden="1">{"NewCo_View",#N/A,FALSE,"Calculations"}</definedName>
    <definedName name="ryre" localSheetId="5" hidden="1">{"NewCo_View",#N/A,FALSE,"Calculations"}</definedName>
    <definedName name="ryre" localSheetId="6" hidden="1">{"NewCo_View",#N/A,FALSE,"Calculations"}</definedName>
    <definedName name="ryre" localSheetId="58" hidden="1">{"NewCo_View",#N/A,FALSE,"Calculations"}</definedName>
    <definedName name="ryre" localSheetId="37" hidden="1">{"NewCo_View",#N/A,FALSE,"Calculations"}</definedName>
    <definedName name="ryre" localSheetId="10" hidden="1">{"NewCo_View",#N/A,FALSE,"Calculations"}</definedName>
    <definedName name="ryre" localSheetId="3" hidden="1">{"NewCo_View",#N/A,FALSE,"Calculations"}</definedName>
    <definedName name="ryre" localSheetId="4" hidden="1">{"NewCo_View",#N/A,FALSE,"Calculations"}</definedName>
    <definedName name="ryre" localSheetId="57" hidden="1">{"NewCo_View",#N/A,FALSE,"Calculations"}</definedName>
    <definedName name="ryre" localSheetId="50" hidden="1">{"NewCo_View",#N/A,FALSE,"Calculations"}</definedName>
    <definedName name="ryre" localSheetId="56" hidden="1">{"NewCo_View",#N/A,FALSE,"Calculations"}</definedName>
    <definedName name="ryre" localSheetId="13" hidden="1">{"NewCo_View",#N/A,FALSE,"Calculations"}</definedName>
    <definedName name="ryre" localSheetId="12" hidden="1">{"NewCo_View",#N/A,FALSE,"Calculations"}</definedName>
    <definedName name="ryre" localSheetId="16" hidden="1">{"NewCo_View",#N/A,FALSE,"Calculations"}</definedName>
    <definedName name="ryre" localSheetId="25" hidden="1">{"NewCo_View",#N/A,FALSE,"Calculations"}</definedName>
    <definedName name="ryre" localSheetId="43" hidden="1">{"NewCo_View",#N/A,FALSE,"Calculations"}</definedName>
    <definedName name="ryre" localSheetId="36" hidden="1">{"NewCo_View",#N/A,FALSE,"Calculations"}</definedName>
    <definedName name="ryre" localSheetId="30" hidden="1">{"NewCo_View",#N/A,FALSE,"Calculations"}</definedName>
    <definedName name="ryre" localSheetId="34" hidden="1">{"NewCo_View",#N/A,FALSE,"Calculations"}</definedName>
    <definedName name="ryre" localSheetId="35" hidden="1">{"NewCo_View",#N/A,FALSE,"Calculations"}</definedName>
    <definedName name="ryre" localSheetId="31" hidden="1">{"NewCo_View",#N/A,FALSE,"Calculations"}</definedName>
    <definedName name="ryre" localSheetId="11" hidden="1">{"NewCo_View",#N/A,FALSE,"Calculations"}</definedName>
    <definedName name="ryre" hidden="1">{"NewCo_View",#N/A,FALSE,"Calculations"}</definedName>
    <definedName name="ryrery" hidden="1">#REF!</definedName>
    <definedName name="ryrt" localSheetId="15" hidden="1">{"NewCo_View",#N/A,FALSE,"Calculations"}</definedName>
    <definedName name="ryrt" localSheetId="21" hidden="1">{"NewCo_View",#N/A,FALSE,"Calculations"}</definedName>
    <definedName name="ryrt" localSheetId="20" hidden="1">{"NewCo_View",#N/A,FALSE,"Calculations"}</definedName>
    <definedName name="ryrt" localSheetId="24" hidden="1">{"NewCo_View",#N/A,FALSE,"Calculations"}</definedName>
    <definedName name="ryrt" localSheetId="17" hidden="1">{"NewCo_View",#N/A,FALSE,"Calculations"}</definedName>
    <definedName name="ryrt" localSheetId="28" hidden="1">{"NewCo_View",#N/A,FALSE,"Calculations"}</definedName>
    <definedName name="ryrt" localSheetId="29" hidden="1">{"NewCo_View",#N/A,FALSE,"Calculations"}</definedName>
    <definedName name="ryrt" localSheetId="26" hidden="1">{"NewCo_View",#N/A,FALSE,"Calculations"}</definedName>
    <definedName name="ryrt" localSheetId="8" hidden="1">{"NewCo_View",#N/A,FALSE,"Calculations"}</definedName>
    <definedName name="ryrt" localSheetId="46" hidden="1">{"NewCo_View",#N/A,FALSE,"Calculations"}</definedName>
    <definedName name="ryrt" localSheetId="47" hidden="1">{"NewCo_View",#N/A,FALSE,"Calculations"}</definedName>
    <definedName name="ryrt" localSheetId="44" hidden="1">{"NewCo_View",#N/A,FALSE,"Calculations"}</definedName>
    <definedName name="ryrt" localSheetId="0" hidden="1">{"NewCo_View",#N/A,FALSE,"Calculations"}</definedName>
    <definedName name="ryrt" localSheetId="9" hidden="1">{"NewCo_View",#N/A,FALSE,"Calculations"}</definedName>
    <definedName name="ryrt" localSheetId="5" hidden="1">{"NewCo_View",#N/A,FALSE,"Calculations"}</definedName>
    <definedName name="ryrt" localSheetId="6" hidden="1">{"NewCo_View",#N/A,FALSE,"Calculations"}</definedName>
    <definedName name="ryrt" localSheetId="58" hidden="1">{"NewCo_View",#N/A,FALSE,"Calculations"}</definedName>
    <definedName name="ryrt" localSheetId="37" hidden="1">{"NewCo_View",#N/A,FALSE,"Calculations"}</definedName>
    <definedName name="ryrt" localSheetId="10" hidden="1">{"NewCo_View",#N/A,FALSE,"Calculations"}</definedName>
    <definedName name="ryrt" localSheetId="3" hidden="1">{"NewCo_View",#N/A,FALSE,"Calculations"}</definedName>
    <definedName name="ryrt" localSheetId="4" hidden="1">{"NewCo_View",#N/A,FALSE,"Calculations"}</definedName>
    <definedName name="ryrt" localSheetId="57" hidden="1">{"NewCo_View",#N/A,FALSE,"Calculations"}</definedName>
    <definedName name="ryrt" localSheetId="50" hidden="1">{"NewCo_View",#N/A,FALSE,"Calculations"}</definedName>
    <definedName name="ryrt" localSheetId="56" hidden="1">{"NewCo_View",#N/A,FALSE,"Calculations"}</definedName>
    <definedName name="ryrt" localSheetId="13" hidden="1">{"NewCo_View",#N/A,FALSE,"Calculations"}</definedName>
    <definedName name="ryrt" localSheetId="12" hidden="1">{"NewCo_View",#N/A,FALSE,"Calculations"}</definedName>
    <definedName name="ryrt" localSheetId="16" hidden="1">{"NewCo_View",#N/A,FALSE,"Calculations"}</definedName>
    <definedName name="ryrt" localSheetId="25" hidden="1">{"NewCo_View",#N/A,FALSE,"Calculations"}</definedName>
    <definedName name="ryrt" localSheetId="43" hidden="1">{"NewCo_View",#N/A,FALSE,"Calculations"}</definedName>
    <definedName name="ryrt" localSheetId="36" hidden="1">{"NewCo_View",#N/A,FALSE,"Calculations"}</definedName>
    <definedName name="ryrt" localSheetId="30" hidden="1">{"NewCo_View",#N/A,FALSE,"Calculations"}</definedName>
    <definedName name="ryrt" localSheetId="34" hidden="1">{"NewCo_View",#N/A,FALSE,"Calculations"}</definedName>
    <definedName name="ryrt" localSheetId="35" hidden="1">{"NewCo_View",#N/A,FALSE,"Calculations"}</definedName>
    <definedName name="ryrt" localSheetId="31" hidden="1">{"NewCo_View",#N/A,FALSE,"Calculations"}</definedName>
    <definedName name="ryrt" localSheetId="11" hidden="1">{"NewCo_View",#N/A,FALSE,"Calculations"}</definedName>
    <definedName name="ryrt" hidden="1">{"NewCo_View",#N/A,FALSE,"Calculations"}</definedName>
    <definedName name="s" localSheetId="15" hidden="1">{#N/A,#N/A,TRUE,"Written Quote Out";#N/A,#N/A,TRUE,"Accepted Quotes"}</definedName>
    <definedName name="s" localSheetId="58" hidden="1">{#N/A,#N/A,TRUE,"Written Quote Out";#N/A,#N/A,TRUE,"Accepted Quotes"}</definedName>
    <definedName name="s" localSheetId="3" hidden="1">{#N/A,#N/A,TRUE,"Written Quote Out";#N/A,#N/A,TRUE,"Accepted Quotes"}</definedName>
    <definedName name="s" localSheetId="4" hidden="1">{#N/A,#N/A,TRUE,"Written Quote Out";#N/A,#N/A,TRUE,"Accepted Quotes"}</definedName>
    <definedName name="s" localSheetId="50" hidden="1">{#N/A,#N/A,TRUE,"Written Quote Out";#N/A,#N/A,TRUE,"Accepted Quotes"}</definedName>
    <definedName name="s" localSheetId="16" hidden="1">{#N/A,#N/A,TRUE,"Written Quote Out";#N/A,#N/A,TRUE,"Accepted Quotes"}</definedName>
    <definedName name="s" localSheetId="25" hidden="1">{#N/A,#N/A,TRUE,"Written Quote Out";#N/A,#N/A,TRUE,"Accepted Quotes"}</definedName>
    <definedName name="s" localSheetId="43" hidden="1">{#N/A,#N/A,TRUE,"Written Quote Out";#N/A,#N/A,TRUE,"Accepted Quotes"}</definedName>
    <definedName name="s" localSheetId="36" hidden="1">{#N/A,#N/A,TRUE,"Written Quote Out";#N/A,#N/A,TRUE,"Accepted Quotes"}</definedName>
    <definedName name="s" localSheetId="30" hidden="1">{#N/A,#N/A,TRUE,"Written Quote Out";#N/A,#N/A,TRUE,"Accepted Quotes"}</definedName>
    <definedName name="s" hidden="1">{#N/A,#N/A,TRUE,"Written Quote Out";#N/A,#N/A,TRUE,"Accepted Quotes"}</definedName>
    <definedName name="sa" localSheetId="15" hidden="1">#REF!</definedName>
    <definedName name="sa" localSheetId="58" hidden="1">#REF!</definedName>
    <definedName name="sa" localSheetId="50" hidden="1">#REF!</definedName>
    <definedName name="sa" hidden="1">#REF!</definedName>
    <definedName name="Salary_vs_revenue_FooterType" hidden="1">"NONE"</definedName>
    <definedName name="satg" localSheetId="15" hidden="1">{"fis.dbo.r1_datasum"}</definedName>
    <definedName name="satg" localSheetId="21" hidden="1">{"fis.dbo.r1_datasum"}</definedName>
    <definedName name="satg" localSheetId="20" hidden="1">{"fis.dbo.r1_datasum"}</definedName>
    <definedName name="satg" localSheetId="24" hidden="1">{"fis.dbo.r1_datasum"}</definedName>
    <definedName name="satg" localSheetId="17" hidden="1">{"fis.dbo.r1_datasum"}</definedName>
    <definedName name="satg" localSheetId="28" hidden="1">{"fis.dbo.r1_datasum"}</definedName>
    <definedName name="satg" localSheetId="29" hidden="1">{"fis.dbo.r1_datasum"}</definedName>
    <definedName name="satg" localSheetId="26" hidden="1">{"fis.dbo.r1_datasum"}</definedName>
    <definedName name="satg" localSheetId="8" hidden="1">{"fis.dbo.r1_datasum"}</definedName>
    <definedName name="satg" localSheetId="46" hidden="1">{"fis.dbo.r1_datasum"}</definedName>
    <definedName name="satg" localSheetId="47" hidden="1">{"fis.dbo.r1_datasum"}</definedName>
    <definedName name="satg" localSheetId="44" hidden="1">{"fis.dbo.r1_datasum"}</definedName>
    <definedName name="satg" localSheetId="0" hidden="1">{"fis.dbo.r1_datasum"}</definedName>
    <definedName name="satg" localSheetId="9" hidden="1">{"fis.dbo.r1_datasum"}</definedName>
    <definedName name="satg" localSheetId="5" hidden="1">{"fis.dbo.r1_datasum"}</definedName>
    <definedName name="satg" localSheetId="6" hidden="1">{"fis.dbo.r1_datasum"}</definedName>
    <definedName name="satg" localSheetId="58" hidden="1">{"fis.dbo.r1_datasum"}</definedName>
    <definedName name="satg" localSheetId="37" hidden="1">{"fis.dbo.r1_datasum"}</definedName>
    <definedName name="satg" localSheetId="10" hidden="1">{"fis.dbo.r1_datasum"}</definedName>
    <definedName name="satg" localSheetId="3" hidden="1">{"fis.dbo.r1_datasum"}</definedName>
    <definedName name="satg" localSheetId="4" hidden="1">{"fis.dbo.r1_datasum"}</definedName>
    <definedName name="satg" localSheetId="57" hidden="1">{"fis.dbo.r1_datasum"}</definedName>
    <definedName name="satg" localSheetId="50" hidden="1">{"fis.dbo.r1_datasum"}</definedName>
    <definedName name="satg" localSheetId="56" hidden="1">{"fis.dbo.r1_datasum"}</definedName>
    <definedName name="satg" localSheetId="13" hidden="1">{"fis.dbo.r1_datasum"}</definedName>
    <definedName name="satg" localSheetId="12" hidden="1">{"fis.dbo.r1_datasum"}</definedName>
    <definedName name="satg" localSheetId="16" hidden="1">{"fis.dbo.r1_datasum"}</definedName>
    <definedName name="satg" localSheetId="25" hidden="1">{"fis.dbo.r1_datasum"}</definedName>
    <definedName name="satg" localSheetId="43" hidden="1">{"fis.dbo.r1_datasum"}</definedName>
    <definedName name="satg" localSheetId="36" hidden="1">{"fis.dbo.r1_datasum"}</definedName>
    <definedName name="satg" localSheetId="30" hidden="1">{"fis.dbo.r1_datasum"}</definedName>
    <definedName name="satg" localSheetId="34" hidden="1">{"fis.dbo.r1_datasum"}</definedName>
    <definedName name="satg" localSheetId="35" hidden="1">{"fis.dbo.r1_datasum"}</definedName>
    <definedName name="satg" localSheetId="31" hidden="1">{"fis.dbo.r1_datasum"}</definedName>
    <definedName name="satg" localSheetId="11" hidden="1">{"fis.dbo.r1_datasum"}</definedName>
    <definedName name="satg" hidden="1">{"fis.dbo.r1_datasum"}</definedName>
    <definedName name="satgq" localSheetId="15" hidden="1">{"fis.dbo.r1_datasum"}</definedName>
    <definedName name="satgq" localSheetId="21" hidden="1">{"fis.dbo.r1_datasum"}</definedName>
    <definedName name="satgq" localSheetId="20" hidden="1">{"fis.dbo.r1_datasum"}</definedName>
    <definedName name="satgq" localSheetId="24" hidden="1">{"fis.dbo.r1_datasum"}</definedName>
    <definedName name="satgq" localSheetId="17" hidden="1">{"fis.dbo.r1_datasum"}</definedName>
    <definedName name="satgq" localSheetId="28" hidden="1">{"fis.dbo.r1_datasum"}</definedName>
    <definedName name="satgq" localSheetId="29" hidden="1">{"fis.dbo.r1_datasum"}</definedName>
    <definedName name="satgq" localSheetId="26" hidden="1">{"fis.dbo.r1_datasum"}</definedName>
    <definedName name="satgq" localSheetId="8" hidden="1">{"fis.dbo.r1_datasum"}</definedName>
    <definedName name="satgq" localSheetId="46" hidden="1">{"fis.dbo.r1_datasum"}</definedName>
    <definedName name="satgq" localSheetId="47" hidden="1">{"fis.dbo.r1_datasum"}</definedName>
    <definedName name="satgq" localSheetId="44" hidden="1">{"fis.dbo.r1_datasum"}</definedName>
    <definedName name="satgq" localSheetId="0" hidden="1">{"fis.dbo.r1_datasum"}</definedName>
    <definedName name="satgq" localSheetId="9" hidden="1">{"fis.dbo.r1_datasum"}</definedName>
    <definedName name="satgq" localSheetId="5" hidden="1">{"fis.dbo.r1_datasum"}</definedName>
    <definedName name="satgq" localSheetId="6" hidden="1">{"fis.dbo.r1_datasum"}</definedName>
    <definedName name="satgq" localSheetId="58" hidden="1">{"fis.dbo.r1_datasum"}</definedName>
    <definedName name="satgq" localSheetId="37" hidden="1">{"fis.dbo.r1_datasum"}</definedName>
    <definedName name="satgq" localSheetId="10" hidden="1">{"fis.dbo.r1_datasum"}</definedName>
    <definedName name="satgq" localSheetId="3" hidden="1">{"fis.dbo.r1_datasum"}</definedName>
    <definedName name="satgq" localSheetId="4" hidden="1">{"fis.dbo.r1_datasum"}</definedName>
    <definedName name="satgq" localSheetId="57" hidden="1">{"fis.dbo.r1_datasum"}</definedName>
    <definedName name="satgq" localSheetId="50" hidden="1">{"fis.dbo.r1_datasum"}</definedName>
    <definedName name="satgq" localSheetId="56" hidden="1">{"fis.dbo.r1_datasum"}</definedName>
    <definedName name="satgq" localSheetId="13" hidden="1">{"fis.dbo.r1_datasum"}</definedName>
    <definedName name="satgq" localSheetId="12" hidden="1">{"fis.dbo.r1_datasum"}</definedName>
    <definedName name="satgq" localSheetId="16" hidden="1">{"fis.dbo.r1_datasum"}</definedName>
    <definedName name="satgq" localSheetId="25" hidden="1">{"fis.dbo.r1_datasum"}</definedName>
    <definedName name="satgq" localSheetId="43" hidden="1">{"fis.dbo.r1_datasum"}</definedName>
    <definedName name="satgq" localSheetId="36" hidden="1">{"fis.dbo.r1_datasum"}</definedName>
    <definedName name="satgq" localSheetId="30" hidden="1">{"fis.dbo.r1_datasum"}</definedName>
    <definedName name="satgq" localSheetId="34" hidden="1">{"fis.dbo.r1_datasum"}</definedName>
    <definedName name="satgq" localSheetId="35" hidden="1">{"fis.dbo.r1_datasum"}</definedName>
    <definedName name="satgq" localSheetId="31" hidden="1">{"fis.dbo.r1_datasum"}</definedName>
    <definedName name="satgq" localSheetId="11" hidden="1">{"fis.dbo.r1_datasum"}</definedName>
    <definedName name="satgq" hidden="1">{"fis.dbo.r1_datasum"}</definedName>
    <definedName name="sb" hidden="1">#REF!</definedName>
    <definedName name="SBU_Data_FooterType" hidden="1">"NONE"</definedName>
    <definedName name="SBU_trend_lines_FooterType" hidden="1">"NONE"</definedName>
    <definedName name="Scoreboard" localSheetId="15" hidden="1">{"NewCo_View",#N/A,FALSE,"Calculations"}</definedName>
    <definedName name="Scoreboard" localSheetId="21" hidden="1">{"NewCo_View",#N/A,FALSE,"Calculations"}</definedName>
    <definedName name="Scoreboard" localSheetId="20" hidden="1">{"NewCo_View",#N/A,FALSE,"Calculations"}</definedName>
    <definedName name="Scoreboard" localSheetId="24" hidden="1">{"NewCo_View",#N/A,FALSE,"Calculations"}</definedName>
    <definedName name="Scoreboard" localSheetId="17" hidden="1">{"NewCo_View",#N/A,FALSE,"Calculations"}</definedName>
    <definedName name="Scoreboard" localSheetId="28" hidden="1">{"NewCo_View",#N/A,FALSE,"Calculations"}</definedName>
    <definedName name="Scoreboard" localSheetId="29" hidden="1">{"NewCo_View",#N/A,FALSE,"Calculations"}</definedName>
    <definedName name="Scoreboard" localSheetId="26" hidden="1">{"NewCo_View",#N/A,FALSE,"Calculations"}</definedName>
    <definedName name="Scoreboard" localSheetId="8" hidden="1">{"NewCo_View",#N/A,FALSE,"Calculations"}</definedName>
    <definedName name="Scoreboard" localSheetId="46" hidden="1">{"NewCo_View",#N/A,FALSE,"Calculations"}</definedName>
    <definedName name="Scoreboard" localSheetId="47" hidden="1">{"NewCo_View",#N/A,FALSE,"Calculations"}</definedName>
    <definedName name="Scoreboard" localSheetId="44" hidden="1">{"NewCo_View",#N/A,FALSE,"Calculations"}</definedName>
    <definedName name="Scoreboard" localSheetId="0" hidden="1">{"NewCo_View",#N/A,FALSE,"Calculations"}</definedName>
    <definedName name="Scoreboard" localSheetId="9" hidden="1">{"NewCo_View",#N/A,FALSE,"Calculations"}</definedName>
    <definedName name="Scoreboard" localSheetId="5" hidden="1">{"NewCo_View",#N/A,FALSE,"Calculations"}</definedName>
    <definedName name="Scoreboard" localSheetId="6" hidden="1">{"NewCo_View",#N/A,FALSE,"Calculations"}</definedName>
    <definedName name="Scoreboard" localSheetId="58" hidden="1">{"NewCo_View",#N/A,FALSE,"Calculations"}</definedName>
    <definedName name="Scoreboard" localSheetId="37" hidden="1">{"NewCo_View",#N/A,FALSE,"Calculations"}</definedName>
    <definedName name="Scoreboard" localSheetId="10" hidden="1">{"NewCo_View",#N/A,FALSE,"Calculations"}</definedName>
    <definedName name="Scoreboard" localSheetId="3" hidden="1">{"NewCo_View",#N/A,FALSE,"Calculations"}</definedName>
    <definedName name="Scoreboard" localSheetId="4" hidden="1">{"NewCo_View",#N/A,FALSE,"Calculations"}</definedName>
    <definedName name="Scoreboard" localSheetId="57" hidden="1">{"NewCo_View",#N/A,FALSE,"Calculations"}</definedName>
    <definedName name="Scoreboard" localSheetId="50" hidden="1">{"NewCo_View",#N/A,FALSE,"Calculations"}</definedName>
    <definedName name="Scoreboard" localSheetId="56" hidden="1">{"NewCo_View",#N/A,FALSE,"Calculations"}</definedName>
    <definedName name="Scoreboard" localSheetId="13" hidden="1">{"NewCo_View",#N/A,FALSE,"Calculations"}</definedName>
    <definedName name="Scoreboard" localSheetId="12" hidden="1">{"NewCo_View",#N/A,FALSE,"Calculations"}</definedName>
    <definedName name="Scoreboard" localSheetId="16" hidden="1">{"NewCo_View",#N/A,FALSE,"Calculations"}</definedName>
    <definedName name="Scoreboard" localSheetId="25" hidden="1">{"NewCo_View",#N/A,FALSE,"Calculations"}</definedName>
    <definedName name="Scoreboard" localSheetId="43" hidden="1">{"NewCo_View",#N/A,FALSE,"Calculations"}</definedName>
    <definedName name="Scoreboard" localSheetId="36" hidden="1">{"NewCo_View",#N/A,FALSE,"Calculations"}</definedName>
    <definedName name="Scoreboard" localSheetId="30" hidden="1">{"NewCo_View",#N/A,FALSE,"Calculations"}</definedName>
    <definedName name="Scoreboard" localSheetId="34" hidden="1">{"NewCo_View",#N/A,FALSE,"Calculations"}</definedName>
    <definedName name="Scoreboard" localSheetId="35" hidden="1">{"NewCo_View",#N/A,FALSE,"Calculations"}</definedName>
    <definedName name="Scoreboard" localSheetId="31" hidden="1">{"NewCo_View",#N/A,FALSE,"Calculations"}</definedName>
    <definedName name="Scoreboard" localSheetId="11" hidden="1">{"NewCo_View",#N/A,FALSE,"Calculations"}</definedName>
    <definedName name="Scoreboard" hidden="1">{"NewCo_View",#N/A,FALSE,"Calculations"}</definedName>
    <definedName name="sd" localSheetId="15" hidden="1">#REF!</definedName>
    <definedName name="sd" localSheetId="58" hidden="1">#REF!</definedName>
    <definedName name="sd" localSheetId="50" hidden="1">#REF!</definedName>
    <definedName name="sd" hidden="1">#REF!</definedName>
    <definedName name="sdasd" localSheetId="15" hidden="1">{"NewCo_View",#N/A,FALSE,"Calculations"}</definedName>
    <definedName name="sdasd" localSheetId="58" hidden="1">{"NewCo_View",#N/A,FALSE,"Calculations"}</definedName>
    <definedName name="sdasd" localSheetId="3" hidden="1">{"NewCo_View",#N/A,FALSE,"Calculations"}</definedName>
    <definedName name="sdasd" localSheetId="4" hidden="1">{"NewCo_View",#N/A,FALSE,"Calculations"}</definedName>
    <definedName name="sdasd" localSheetId="50" hidden="1">{"NewCo_View",#N/A,FALSE,"Calculations"}</definedName>
    <definedName name="sdasd" localSheetId="16" hidden="1">{"NewCo_View",#N/A,FALSE,"Calculations"}</definedName>
    <definedName name="sdasd" localSheetId="25" hidden="1">{"NewCo_View",#N/A,FALSE,"Calculations"}</definedName>
    <definedName name="sdasd" localSheetId="43" hidden="1">{"NewCo_View",#N/A,FALSE,"Calculations"}</definedName>
    <definedName name="sdasd" localSheetId="36" hidden="1">{"NewCo_View",#N/A,FALSE,"Calculations"}</definedName>
    <definedName name="sdasd" localSheetId="30" hidden="1">{"NewCo_View",#N/A,FALSE,"Calculations"}</definedName>
    <definedName name="sdasd" hidden="1">{"NewCo_View",#N/A,FALSE,"Calculations"}</definedName>
    <definedName name="sdf" localSheetId="15" hidden="1">{#N/A,#N/A,TRUE,"Written Quote Out";#N/A,#N/A,TRUE,"Accepted Quotes"}</definedName>
    <definedName name="sdf" localSheetId="21" hidden="1">{#N/A,#N/A,TRUE,"Written Quote Out";#N/A,#N/A,TRUE,"Accepted Quotes"}</definedName>
    <definedName name="sdf" localSheetId="20" hidden="1">{#N/A,#N/A,TRUE,"Written Quote Out";#N/A,#N/A,TRUE,"Accepted Quotes"}</definedName>
    <definedName name="sdf" localSheetId="24" hidden="1">{#N/A,#N/A,TRUE,"Written Quote Out";#N/A,#N/A,TRUE,"Accepted Quotes"}</definedName>
    <definedName name="sdf" localSheetId="17" hidden="1">{#N/A,#N/A,TRUE,"Written Quote Out";#N/A,#N/A,TRUE,"Accepted Quotes"}</definedName>
    <definedName name="sdf" localSheetId="28" hidden="1">{#N/A,#N/A,TRUE,"Written Quote Out";#N/A,#N/A,TRUE,"Accepted Quotes"}</definedName>
    <definedName name="sdf" localSheetId="29" hidden="1">{#N/A,#N/A,TRUE,"Written Quote Out";#N/A,#N/A,TRUE,"Accepted Quotes"}</definedName>
    <definedName name="sdf" localSheetId="26" hidden="1">{#N/A,#N/A,TRUE,"Written Quote Out";#N/A,#N/A,TRUE,"Accepted Quotes"}</definedName>
    <definedName name="sdf" localSheetId="8" hidden="1">{#N/A,#N/A,TRUE,"Written Quote Out";#N/A,#N/A,TRUE,"Accepted Quotes"}</definedName>
    <definedName name="sdf" localSheetId="46" hidden="1">{#N/A,#N/A,TRUE,"Written Quote Out";#N/A,#N/A,TRUE,"Accepted Quotes"}</definedName>
    <definedName name="sdf" localSheetId="47" hidden="1">{#N/A,#N/A,TRUE,"Written Quote Out";#N/A,#N/A,TRUE,"Accepted Quotes"}</definedName>
    <definedName name="sdf" localSheetId="44" hidden="1">{#N/A,#N/A,TRUE,"Written Quote Out";#N/A,#N/A,TRUE,"Accepted Quotes"}</definedName>
    <definedName name="sdf" localSheetId="0" hidden="1">{#N/A,#N/A,TRUE,"Written Quote Out";#N/A,#N/A,TRUE,"Accepted Quotes"}</definedName>
    <definedName name="sdf" localSheetId="9" hidden="1">{#N/A,#N/A,TRUE,"Written Quote Out";#N/A,#N/A,TRUE,"Accepted Quotes"}</definedName>
    <definedName name="sdf" localSheetId="5" hidden="1">{#N/A,#N/A,TRUE,"Written Quote Out";#N/A,#N/A,TRUE,"Accepted Quotes"}</definedName>
    <definedName name="sdf" localSheetId="6" hidden="1">{#N/A,#N/A,TRUE,"Written Quote Out";#N/A,#N/A,TRUE,"Accepted Quotes"}</definedName>
    <definedName name="sdf" localSheetId="58" hidden="1">{#N/A,#N/A,TRUE,"Written Quote Out";#N/A,#N/A,TRUE,"Accepted Quotes"}</definedName>
    <definedName name="sdf" localSheetId="37" hidden="1">{#N/A,#N/A,TRUE,"Written Quote Out";#N/A,#N/A,TRUE,"Accepted Quotes"}</definedName>
    <definedName name="sdf" localSheetId="10" hidden="1">{#N/A,#N/A,TRUE,"Written Quote Out";#N/A,#N/A,TRUE,"Accepted Quotes"}</definedName>
    <definedName name="sdf" localSheetId="3" hidden="1">{#N/A,#N/A,TRUE,"Written Quote Out";#N/A,#N/A,TRUE,"Accepted Quotes"}</definedName>
    <definedName name="sdf" localSheetId="4" hidden="1">{#N/A,#N/A,TRUE,"Written Quote Out";#N/A,#N/A,TRUE,"Accepted Quotes"}</definedName>
    <definedName name="sdf" localSheetId="57" hidden="1">{#N/A,#N/A,TRUE,"Written Quote Out";#N/A,#N/A,TRUE,"Accepted Quotes"}</definedName>
    <definedName name="sdf" localSheetId="50" hidden="1">{#N/A,#N/A,TRUE,"Written Quote Out";#N/A,#N/A,TRUE,"Accepted Quotes"}</definedName>
    <definedName name="sdf" localSheetId="56" hidden="1">{#N/A,#N/A,TRUE,"Written Quote Out";#N/A,#N/A,TRUE,"Accepted Quotes"}</definedName>
    <definedName name="sdf" localSheetId="13" hidden="1">{#N/A,#N/A,TRUE,"Written Quote Out";#N/A,#N/A,TRUE,"Accepted Quotes"}</definedName>
    <definedName name="sdf" localSheetId="12" hidden="1">{#N/A,#N/A,TRUE,"Written Quote Out";#N/A,#N/A,TRUE,"Accepted Quotes"}</definedName>
    <definedName name="sdf" localSheetId="16" hidden="1">{#N/A,#N/A,TRUE,"Written Quote Out";#N/A,#N/A,TRUE,"Accepted Quotes"}</definedName>
    <definedName name="sdf" localSheetId="25" hidden="1">{#N/A,#N/A,TRUE,"Written Quote Out";#N/A,#N/A,TRUE,"Accepted Quotes"}</definedName>
    <definedName name="sdf" localSheetId="43" hidden="1">{#N/A,#N/A,TRUE,"Written Quote Out";#N/A,#N/A,TRUE,"Accepted Quotes"}</definedName>
    <definedName name="sdf" localSheetId="36" hidden="1">{#N/A,#N/A,TRUE,"Written Quote Out";#N/A,#N/A,TRUE,"Accepted Quotes"}</definedName>
    <definedName name="sdf" localSheetId="30" hidden="1">{#N/A,#N/A,TRUE,"Written Quote Out";#N/A,#N/A,TRUE,"Accepted Quotes"}</definedName>
    <definedName name="sdf" localSheetId="34" hidden="1">{#N/A,#N/A,TRUE,"Written Quote Out";#N/A,#N/A,TRUE,"Accepted Quotes"}</definedName>
    <definedName name="sdf" localSheetId="35" hidden="1">{#N/A,#N/A,TRUE,"Written Quote Out";#N/A,#N/A,TRUE,"Accepted Quotes"}</definedName>
    <definedName name="sdf" localSheetId="31" hidden="1">{#N/A,#N/A,TRUE,"Written Quote Out";#N/A,#N/A,TRUE,"Accepted Quotes"}</definedName>
    <definedName name="sdf" localSheetId="11" hidden="1">{#N/A,#N/A,TRUE,"Written Quote Out";#N/A,#N/A,TRUE,"Accepted Quotes"}</definedName>
    <definedName name="sdf" hidden="1">{#N/A,#N/A,TRUE,"Written Quote Out";#N/A,#N/A,TRUE,"Accepted Quotes"}</definedName>
    <definedName name="sdfdsd" localSheetId="15" hidden="1">{"NewCo_View",#N/A,FALSE,"Calculations"}</definedName>
    <definedName name="sdfdsd" localSheetId="58" hidden="1">{"NewCo_View",#N/A,FALSE,"Calculations"}</definedName>
    <definedName name="sdfdsd" localSheetId="3" hidden="1">{"NewCo_View",#N/A,FALSE,"Calculations"}</definedName>
    <definedName name="sdfdsd" localSheetId="4" hidden="1">{"NewCo_View",#N/A,FALSE,"Calculations"}</definedName>
    <definedName name="sdfdsd" localSheetId="50" hidden="1">{"NewCo_View",#N/A,FALSE,"Calculations"}</definedName>
    <definedName name="sdfdsd" localSheetId="16" hidden="1">{"NewCo_View",#N/A,FALSE,"Calculations"}</definedName>
    <definedName name="sdfdsd" localSheetId="25" hidden="1">{"NewCo_View",#N/A,FALSE,"Calculations"}</definedName>
    <definedName name="sdfdsd" localSheetId="43" hidden="1">{"NewCo_View",#N/A,FALSE,"Calculations"}</definedName>
    <definedName name="sdfdsd" localSheetId="36" hidden="1">{"NewCo_View",#N/A,FALSE,"Calculations"}</definedName>
    <definedName name="sdfdsd" localSheetId="30" hidden="1">{"NewCo_View",#N/A,FALSE,"Calculations"}</definedName>
    <definedName name="sdfdsd" hidden="1">{"NewCo_View",#N/A,FALSE,"Calculations"}</definedName>
    <definedName name="sdfgg" localSheetId="15" hidden="1">{"NewCo_View",#N/A,FALSE,"Calculations"}</definedName>
    <definedName name="sdfgg" localSheetId="21" hidden="1">{"NewCo_View",#N/A,FALSE,"Calculations"}</definedName>
    <definedName name="sdfgg" localSheetId="20" hidden="1">{"NewCo_View",#N/A,FALSE,"Calculations"}</definedName>
    <definedName name="sdfgg" localSheetId="24" hidden="1">{"NewCo_View",#N/A,FALSE,"Calculations"}</definedName>
    <definedName name="sdfgg" localSheetId="17" hidden="1">{"NewCo_View",#N/A,FALSE,"Calculations"}</definedName>
    <definedName name="sdfgg" localSheetId="28" hidden="1">{"NewCo_View",#N/A,FALSE,"Calculations"}</definedName>
    <definedName name="sdfgg" localSheetId="29" hidden="1">{"NewCo_View",#N/A,FALSE,"Calculations"}</definedName>
    <definedName name="sdfgg" localSheetId="26" hidden="1">{"NewCo_View",#N/A,FALSE,"Calculations"}</definedName>
    <definedName name="sdfgg" localSheetId="8" hidden="1">{"NewCo_View",#N/A,FALSE,"Calculations"}</definedName>
    <definedName name="sdfgg" localSheetId="46" hidden="1">{"NewCo_View",#N/A,FALSE,"Calculations"}</definedName>
    <definedName name="sdfgg" localSheetId="47" hidden="1">{"NewCo_View",#N/A,FALSE,"Calculations"}</definedName>
    <definedName name="sdfgg" localSheetId="44" hidden="1">{"NewCo_View",#N/A,FALSE,"Calculations"}</definedName>
    <definedName name="sdfgg" localSheetId="0" hidden="1">{"NewCo_View",#N/A,FALSE,"Calculations"}</definedName>
    <definedName name="sdfgg" localSheetId="9" hidden="1">{"NewCo_View",#N/A,FALSE,"Calculations"}</definedName>
    <definedName name="sdfgg" localSheetId="5" hidden="1">{"NewCo_View",#N/A,FALSE,"Calculations"}</definedName>
    <definedName name="sdfgg" localSheetId="6" hidden="1">{"NewCo_View",#N/A,FALSE,"Calculations"}</definedName>
    <definedName name="sdfgg" localSheetId="58" hidden="1">{"NewCo_View",#N/A,FALSE,"Calculations"}</definedName>
    <definedName name="sdfgg" localSheetId="37" hidden="1">{"NewCo_View",#N/A,FALSE,"Calculations"}</definedName>
    <definedName name="sdfgg" localSheetId="10" hidden="1">{"NewCo_View",#N/A,FALSE,"Calculations"}</definedName>
    <definedName name="sdfgg" localSheetId="3" hidden="1">{"NewCo_View",#N/A,FALSE,"Calculations"}</definedName>
    <definedName name="sdfgg" localSheetId="4" hidden="1">{"NewCo_View",#N/A,FALSE,"Calculations"}</definedName>
    <definedName name="sdfgg" localSheetId="57" hidden="1">{"NewCo_View",#N/A,FALSE,"Calculations"}</definedName>
    <definedName name="sdfgg" localSheetId="50" hidden="1">{"NewCo_View",#N/A,FALSE,"Calculations"}</definedName>
    <definedName name="sdfgg" localSheetId="56" hidden="1">{"NewCo_View",#N/A,FALSE,"Calculations"}</definedName>
    <definedName name="sdfgg" localSheetId="13" hidden="1">{"NewCo_View",#N/A,FALSE,"Calculations"}</definedName>
    <definedName name="sdfgg" localSheetId="12" hidden="1">{"NewCo_View",#N/A,FALSE,"Calculations"}</definedName>
    <definedName name="sdfgg" localSheetId="16" hidden="1">{"NewCo_View",#N/A,FALSE,"Calculations"}</definedName>
    <definedName name="sdfgg" localSheetId="25" hidden="1">{"NewCo_View",#N/A,FALSE,"Calculations"}</definedName>
    <definedName name="sdfgg" localSheetId="43" hidden="1">{"NewCo_View",#N/A,FALSE,"Calculations"}</definedName>
    <definedName name="sdfgg" localSheetId="36" hidden="1">{"NewCo_View",#N/A,FALSE,"Calculations"}</definedName>
    <definedName name="sdfgg" localSheetId="30" hidden="1">{"NewCo_View",#N/A,FALSE,"Calculations"}</definedName>
    <definedName name="sdfgg" localSheetId="34" hidden="1">{"NewCo_View",#N/A,FALSE,"Calculations"}</definedName>
    <definedName name="sdfgg" localSheetId="35" hidden="1">{"NewCo_View",#N/A,FALSE,"Calculations"}</definedName>
    <definedName name="sdfgg" localSheetId="31" hidden="1">{"NewCo_View",#N/A,FALSE,"Calculations"}</definedName>
    <definedName name="sdfgg" localSheetId="11" hidden="1">{"NewCo_View",#N/A,FALSE,"Calculations"}</definedName>
    <definedName name="sdfgg" hidden="1">{"NewCo_View",#N/A,FALSE,"Calculations"}</definedName>
    <definedName name="sdfgs" localSheetId="15" hidden="1">{#N/A,#N/A,TRUE,"Written Quote Out";#N/A,#N/A,TRUE,"Accepted Quotes"}</definedName>
    <definedName name="sdfgs" localSheetId="21" hidden="1">{#N/A,#N/A,TRUE,"Written Quote Out";#N/A,#N/A,TRUE,"Accepted Quotes"}</definedName>
    <definedName name="sdfgs" localSheetId="20" hidden="1">{#N/A,#N/A,TRUE,"Written Quote Out";#N/A,#N/A,TRUE,"Accepted Quotes"}</definedName>
    <definedName name="sdfgs" localSheetId="24" hidden="1">{#N/A,#N/A,TRUE,"Written Quote Out";#N/A,#N/A,TRUE,"Accepted Quotes"}</definedName>
    <definedName name="sdfgs" localSheetId="17" hidden="1">{#N/A,#N/A,TRUE,"Written Quote Out";#N/A,#N/A,TRUE,"Accepted Quotes"}</definedName>
    <definedName name="sdfgs" localSheetId="28" hidden="1">{#N/A,#N/A,TRUE,"Written Quote Out";#N/A,#N/A,TRUE,"Accepted Quotes"}</definedName>
    <definedName name="sdfgs" localSheetId="29" hidden="1">{#N/A,#N/A,TRUE,"Written Quote Out";#N/A,#N/A,TRUE,"Accepted Quotes"}</definedName>
    <definedName name="sdfgs" localSheetId="26" hidden="1">{#N/A,#N/A,TRUE,"Written Quote Out";#N/A,#N/A,TRUE,"Accepted Quotes"}</definedName>
    <definedName name="sdfgs" localSheetId="8" hidden="1">{#N/A,#N/A,TRUE,"Written Quote Out";#N/A,#N/A,TRUE,"Accepted Quotes"}</definedName>
    <definedName name="sdfgs" localSheetId="46" hidden="1">{#N/A,#N/A,TRUE,"Written Quote Out";#N/A,#N/A,TRUE,"Accepted Quotes"}</definedName>
    <definedName name="sdfgs" localSheetId="47" hidden="1">{#N/A,#N/A,TRUE,"Written Quote Out";#N/A,#N/A,TRUE,"Accepted Quotes"}</definedName>
    <definedName name="sdfgs" localSheetId="44" hidden="1">{#N/A,#N/A,TRUE,"Written Quote Out";#N/A,#N/A,TRUE,"Accepted Quotes"}</definedName>
    <definedName name="sdfgs" localSheetId="0" hidden="1">{#N/A,#N/A,TRUE,"Written Quote Out";#N/A,#N/A,TRUE,"Accepted Quotes"}</definedName>
    <definedName name="sdfgs" localSheetId="9" hidden="1">{#N/A,#N/A,TRUE,"Written Quote Out";#N/A,#N/A,TRUE,"Accepted Quotes"}</definedName>
    <definedName name="sdfgs" localSheetId="5" hidden="1">{#N/A,#N/A,TRUE,"Written Quote Out";#N/A,#N/A,TRUE,"Accepted Quotes"}</definedName>
    <definedName name="sdfgs" localSheetId="6" hidden="1">{#N/A,#N/A,TRUE,"Written Quote Out";#N/A,#N/A,TRUE,"Accepted Quotes"}</definedName>
    <definedName name="sdfgs" localSheetId="58" hidden="1">{#N/A,#N/A,TRUE,"Written Quote Out";#N/A,#N/A,TRUE,"Accepted Quotes"}</definedName>
    <definedName name="sdfgs" localSheetId="37" hidden="1">{#N/A,#N/A,TRUE,"Written Quote Out";#N/A,#N/A,TRUE,"Accepted Quotes"}</definedName>
    <definedName name="sdfgs" localSheetId="10" hidden="1">{#N/A,#N/A,TRUE,"Written Quote Out";#N/A,#N/A,TRUE,"Accepted Quotes"}</definedName>
    <definedName name="sdfgs" localSheetId="3" hidden="1">{#N/A,#N/A,TRUE,"Written Quote Out";#N/A,#N/A,TRUE,"Accepted Quotes"}</definedName>
    <definedName name="sdfgs" localSheetId="4" hidden="1">{#N/A,#N/A,TRUE,"Written Quote Out";#N/A,#N/A,TRUE,"Accepted Quotes"}</definedName>
    <definedName name="sdfgs" localSheetId="57" hidden="1">{#N/A,#N/A,TRUE,"Written Quote Out";#N/A,#N/A,TRUE,"Accepted Quotes"}</definedName>
    <definedName name="sdfgs" localSheetId="50" hidden="1">{#N/A,#N/A,TRUE,"Written Quote Out";#N/A,#N/A,TRUE,"Accepted Quotes"}</definedName>
    <definedName name="sdfgs" localSheetId="56" hidden="1">{#N/A,#N/A,TRUE,"Written Quote Out";#N/A,#N/A,TRUE,"Accepted Quotes"}</definedName>
    <definedName name="sdfgs" localSheetId="13" hidden="1">{#N/A,#N/A,TRUE,"Written Quote Out";#N/A,#N/A,TRUE,"Accepted Quotes"}</definedName>
    <definedName name="sdfgs" localSheetId="12" hidden="1">{#N/A,#N/A,TRUE,"Written Quote Out";#N/A,#N/A,TRUE,"Accepted Quotes"}</definedName>
    <definedName name="sdfgs" localSheetId="16" hidden="1">{#N/A,#N/A,TRUE,"Written Quote Out";#N/A,#N/A,TRUE,"Accepted Quotes"}</definedName>
    <definedName name="sdfgs" localSheetId="25" hidden="1">{#N/A,#N/A,TRUE,"Written Quote Out";#N/A,#N/A,TRUE,"Accepted Quotes"}</definedName>
    <definedName name="sdfgs" localSheetId="43" hidden="1">{#N/A,#N/A,TRUE,"Written Quote Out";#N/A,#N/A,TRUE,"Accepted Quotes"}</definedName>
    <definedName name="sdfgs" localSheetId="36" hidden="1">{#N/A,#N/A,TRUE,"Written Quote Out";#N/A,#N/A,TRUE,"Accepted Quotes"}</definedName>
    <definedName name="sdfgs" localSheetId="30" hidden="1">{#N/A,#N/A,TRUE,"Written Quote Out";#N/A,#N/A,TRUE,"Accepted Quotes"}</definedName>
    <definedName name="sdfgs" localSheetId="34" hidden="1">{#N/A,#N/A,TRUE,"Written Quote Out";#N/A,#N/A,TRUE,"Accepted Quotes"}</definedName>
    <definedName name="sdfgs" localSheetId="35" hidden="1">{#N/A,#N/A,TRUE,"Written Quote Out";#N/A,#N/A,TRUE,"Accepted Quotes"}</definedName>
    <definedName name="sdfgs" localSheetId="31" hidden="1">{#N/A,#N/A,TRUE,"Written Quote Out";#N/A,#N/A,TRUE,"Accepted Quotes"}</definedName>
    <definedName name="sdfgs" localSheetId="11" hidden="1">{#N/A,#N/A,TRUE,"Written Quote Out";#N/A,#N/A,TRUE,"Accepted Quotes"}</definedName>
    <definedName name="sdfgs" hidden="1">{#N/A,#N/A,TRUE,"Written Quote Out";#N/A,#N/A,TRUE,"Accepted Quotes"}</definedName>
    <definedName name="sdfs" localSheetId="15" hidden="1">{#N/A,#N/A,TRUE,"Written Quote Out";#N/A,#N/A,TRUE,"Accepted Quotes"}</definedName>
    <definedName name="sdfs" localSheetId="21" hidden="1">{#N/A,#N/A,TRUE,"Written Quote Out";#N/A,#N/A,TRUE,"Accepted Quotes"}</definedName>
    <definedName name="sdfs" localSheetId="20" hidden="1">{#N/A,#N/A,TRUE,"Written Quote Out";#N/A,#N/A,TRUE,"Accepted Quotes"}</definedName>
    <definedName name="sdfs" localSheetId="24" hidden="1">{#N/A,#N/A,TRUE,"Written Quote Out";#N/A,#N/A,TRUE,"Accepted Quotes"}</definedName>
    <definedName name="sdfs" localSheetId="17" hidden="1">{#N/A,#N/A,TRUE,"Written Quote Out";#N/A,#N/A,TRUE,"Accepted Quotes"}</definedName>
    <definedName name="sdfs" localSheetId="28" hidden="1">{#N/A,#N/A,TRUE,"Written Quote Out";#N/A,#N/A,TRUE,"Accepted Quotes"}</definedName>
    <definedName name="sdfs" localSheetId="29" hidden="1">{#N/A,#N/A,TRUE,"Written Quote Out";#N/A,#N/A,TRUE,"Accepted Quotes"}</definedName>
    <definedName name="sdfs" localSheetId="26" hidden="1">{#N/A,#N/A,TRUE,"Written Quote Out";#N/A,#N/A,TRUE,"Accepted Quotes"}</definedName>
    <definedName name="sdfs" localSheetId="8" hidden="1">{#N/A,#N/A,TRUE,"Written Quote Out";#N/A,#N/A,TRUE,"Accepted Quotes"}</definedName>
    <definedName name="sdfs" localSheetId="46" hidden="1">{#N/A,#N/A,TRUE,"Written Quote Out";#N/A,#N/A,TRUE,"Accepted Quotes"}</definedName>
    <definedName name="sdfs" localSheetId="47" hidden="1">{#N/A,#N/A,TRUE,"Written Quote Out";#N/A,#N/A,TRUE,"Accepted Quotes"}</definedName>
    <definedName name="sdfs" localSheetId="44" hidden="1">{#N/A,#N/A,TRUE,"Written Quote Out";#N/A,#N/A,TRUE,"Accepted Quotes"}</definedName>
    <definedName name="sdfs" localSheetId="0" hidden="1">{#N/A,#N/A,TRUE,"Written Quote Out";#N/A,#N/A,TRUE,"Accepted Quotes"}</definedName>
    <definedName name="sdfs" localSheetId="9" hidden="1">{#N/A,#N/A,TRUE,"Written Quote Out";#N/A,#N/A,TRUE,"Accepted Quotes"}</definedName>
    <definedName name="sdfs" localSheetId="5" hidden="1">{#N/A,#N/A,TRUE,"Written Quote Out";#N/A,#N/A,TRUE,"Accepted Quotes"}</definedName>
    <definedName name="sdfs" localSheetId="6" hidden="1">{#N/A,#N/A,TRUE,"Written Quote Out";#N/A,#N/A,TRUE,"Accepted Quotes"}</definedName>
    <definedName name="sdfs" localSheetId="58" hidden="1">{#N/A,#N/A,TRUE,"Written Quote Out";#N/A,#N/A,TRUE,"Accepted Quotes"}</definedName>
    <definedName name="sdfs" localSheetId="37" hidden="1">{#N/A,#N/A,TRUE,"Written Quote Out";#N/A,#N/A,TRUE,"Accepted Quotes"}</definedName>
    <definedName name="sdfs" localSheetId="10" hidden="1">{#N/A,#N/A,TRUE,"Written Quote Out";#N/A,#N/A,TRUE,"Accepted Quotes"}</definedName>
    <definedName name="sdfs" localSheetId="3" hidden="1">{#N/A,#N/A,TRUE,"Written Quote Out";#N/A,#N/A,TRUE,"Accepted Quotes"}</definedName>
    <definedName name="sdfs" localSheetId="4" hidden="1">{#N/A,#N/A,TRUE,"Written Quote Out";#N/A,#N/A,TRUE,"Accepted Quotes"}</definedName>
    <definedName name="sdfs" localSheetId="57" hidden="1">{#N/A,#N/A,TRUE,"Written Quote Out";#N/A,#N/A,TRUE,"Accepted Quotes"}</definedName>
    <definedName name="sdfs" localSheetId="50" hidden="1">{#N/A,#N/A,TRUE,"Written Quote Out";#N/A,#N/A,TRUE,"Accepted Quotes"}</definedName>
    <definedName name="sdfs" localSheetId="56" hidden="1">{#N/A,#N/A,TRUE,"Written Quote Out";#N/A,#N/A,TRUE,"Accepted Quotes"}</definedName>
    <definedName name="sdfs" localSheetId="13" hidden="1">{#N/A,#N/A,TRUE,"Written Quote Out";#N/A,#N/A,TRUE,"Accepted Quotes"}</definedName>
    <definedName name="sdfs" localSheetId="12" hidden="1">{#N/A,#N/A,TRUE,"Written Quote Out";#N/A,#N/A,TRUE,"Accepted Quotes"}</definedName>
    <definedName name="sdfs" localSheetId="16" hidden="1">{#N/A,#N/A,TRUE,"Written Quote Out";#N/A,#N/A,TRUE,"Accepted Quotes"}</definedName>
    <definedName name="sdfs" localSheetId="25" hidden="1">{#N/A,#N/A,TRUE,"Written Quote Out";#N/A,#N/A,TRUE,"Accepted Quotes"}</definedName>
    <definedName name="sdfs" localSheetId="43" hidden="1">{#N/A,#N/A,TRUE,"Written Quote Out";#N/A,#N/A,TRUE,"Accepted Quotes"}</definedName>
    <definedName name="sdfs" localSheetId="36" hidden="1">{#N/A,#N/A,TRUE,"Written Quote Out";#N/A,#N/A,TRUE,"Accepted Quotes"}</definedName>
    <definedName name="sdfs" localSheetId="30" hidden="1">{#N/A,#N/A,TRUE,"Written Quote Out";#N/A,#N/A,TRUE,"Accepted Quotes"}</definedName>
    <definedName name="sdfs" localSheetId="34" hidden="1">{#N/A,#N/A,TRUE,"Written Quote Out";#N/A,#N/A,TRUE,"Accepted Quotes"}</definedName>
    <definedName name="sdfs" localSheetId="35" hidden="1">{#N/A,#N/A,TRUE,"Written Quote Out";#N/A,#N/A,TRUE,"Accepted Quotes"}</definedName>
    <definedName name="sdfs" localSheetId="31" hidden="1">{#N/A,#N/A,TRUE,"Written Quote Out";#N/A,#N/A,TRUE,"Accepted Quotes"}</definedName>
    <definedName name="sdfs" localSheetId="11" hidden="1">{#N/A,#N/A,TRUE,"Written Quote Out";#N/A,#N/A,TRUE,"Accepted Quotes"}</definedName>
    <definedName name="sdfs" hidden="1">{#N/A,#N/A,TRUE,"Written Quote Out";#N/A,#N/A,TRUE,"Accepted Quotes"}</definedName>
    <definedName name="sdfsf" localSheetId="15" hidden="1">{"NewCo_View",#N/A,FALSE,"Calculations"}</definedName>
    <definedName name="sdfsf" localSheetId="58" hidden="1">{"NewCo_View",#N/A,FALSE,"Calculations"}</definedName>
    <definedName name="sdfsf" localSheetId="3" hidden="1">{"NewCo_View",#N/A,FALSE,"Calculations"}</definedName>
    <definedName name="sdfsf" localSheetId="4" hidden="1">{"NewCo_View",#N/A,FALSE,"Calculations"}</definedName>
    <definedName name="sdfsf" localSheetId="50" hidden="1">{"NewCo_View",#N/A,FALSE,"Calculations"}</definedName>
    <definedName name="sdfsf" localSheetId="16" hidden="1">{"NewCo_View",#N/A,FALSE,"Calculations"}</definedName>
    <definedName name="sdfsf" localSheetId="25" hidden="1">{"NewCo_View",#N/A,FALSE,"Calculations"}</definedName>
    <definedName name="sdfsf" localSheetId="43" hidden="1">{"NewCo_View",#N/A,FALSE,"Calculations"}</definedName>
    <definedName name="sdfsf" localSheetId="36" hidden="1">{"NewCo_View",#N/A,FALSE,"Calculations"}</definedName>
    <definedName name="sdfsf" localSheetId="30" hidden="1">{"NewCo_View",#N/A,FALSE,"Calculations"}</definedName>
    <definedName name="sdfsf" hidden="1">{"NewCo_View",#N/A,FALSE,"Calculations"}</definedName>
    <definedName name="sdgs" localSheetId="15" hidden="1">{#N/A,#N/A,TRUE,"Written Quote Out";#N/A,#N/A,TRUE,"Accepted Quotes"}</definedName>
    <definedName name="sdgs" localSheetId="21" hidden="1">{#N/A,#N/A,TRUE,"Written Quote Out";#N/A,#N/A,TRUE,"Accepted Quotes"}</definedName>
    <definedName name="sdgs" localSheetId="20" hidden="1">{#N/A,#N/A,TRUE,"Written Quote Out";#N/A,#N/A,TRUE,"Accepted Quotes"}</definedName>
    <definedName name="sdgs" localSheetId="24" hidden="1">{#N/A,#N/A,TRUE,"Written Quote Out";#N/A,#N/A,TRUE,"Accepted Quotes"}</definedName>
    <definedName name="sdgs" localSheetId="17" hidden="1">{#N/A,#N/A,TRUE,"Written Quote Out";#N/A,#N/A,TRUE,"Accepted Quotes"}</definedName>
    <definedName name="sdgs" localSheetId="28" hidden="1">{#N/A,#N/A,TRUE,"Written Quote Out";#N/A,#N/A,TRUE,"Accepted Quotes"}</definedName>
    <definedName name="sdgs" localSheetId="29" hidden="1">{#N/A,#N/A,TRUE,"Written Quote Out";#N/A,#N/A,TRUE,"Accepted Quotes"}</definedName>
    <definedName name="sdgs" localSheetId="26" hidden="1">{#N/A,#N/A,TRUE,"Written Quote Out";#N/A,#N/A,TRUE,"Accepted Quotes"}</definedName>
    <definedName name="sdgs" localSheetId="8" hidden="1">{#N/A,#N/A,TRUE,"Written Quote Out";#N/A,#N/A,TRUE,"Accepted Quotes"}</definedName>
    <definedName name="sdgs" localSheetId="46" hidden="1">{#N/A,#N/A,TRUE,"Written Quote Out";#N/A,#N/A,TRUE,"Accepted Quotes"}</definedName>
    <definedName name="sdgs" localSheetId="47" hidden="1">{#N/A,#N/A,TRUE,"Written Quote Out";#N/A,#N/A,TRUE,"Accepted Quotes"}</definedName>
    <definedName name="sdgs" localSheetId="44" hidden="1">{#N/A,#N/A,TRUE,"Written Quote Out";#N/A,#N/A,TRUE,"Accepted Quotes"}</definedName>
    <definedName name="sdgs" localSheetId="0" hidden="1">{#N/A,#N/A,TRUE,"Written Quote Out";#N/A,#N/A,TRUE,"Accepted Quotes"}</definedName>
    <definedName name="sdgs" localSheetId="9" hidden="1">{#N/A,#N/A,TRUE,"Written Quote Out";#N/A,#N/A,TRUE,"Accepted Quotes"}</definedName>
    <definedName name="sdgs" localSheetId="5" hidden="1">{#N/A,#N/A,TRUE,"Written Quote Out";#N/A,#N/A,TRUE,"Accepted Quotes"}</definedName>
    <definedName name="sdgs" localSheetId="6" hidden="1">{#N/A,#N/A,TRUE,"Written Quote Out";#N/A,#N/A,TRUE,"Accepted Quotes"}</definedName>
    <definedName name="sdgs" localSheetId="58" hidden="1">{#N/A,#N/A,TRUE,"Written Quote Out";#N/A,#N/A,TRUE,"Accepted Quotes"}</definedName>
    <definedName name="sdgs" localSheetId="37" hidden="1">{#N/A,#N/A,TRUE,"Written Quote Out";#N/A,#N/A,TRUE,"Accepted Quotes"}</definedName>
    <definedName name="sdgs" localSheetId="10" hidden="1">{#N/A,#N/A,TRUE,"Written Quote Out";#N/A,#N/A,TRUE,"Accepted Quotes"}</definedName>
    <definedName name="sdgs" localSheetId="3" hidden="1">{#N/A,#N/A,TRUE,"Written Quote Out";#N/A,#N/A,TRUE,"Accepted Quotes"}</definedName>
    <definedName name="sdgs" localSheetId="4" hidden="1">{#N/A,#N/A,TRUE,"Written Quote Out";#N/A,#N/A,TRUE,"Accepted Quotes"}</definedName>
    <definedName name="sdgs" localSheetId="57" hidden="1">{#N/A,#N/A,TRUE,"Written Quote Out";#N/A,#N/A,TRUE,"Accepted Quotes"}</definedName>
    <definedName name="sdgs" localSheetId="50" hidden="1">{#N/A,#N/A,TRUE,"Written Quote Out";#N/A,#N/A,TRUE,"Accepted Quotes"}</definedName>
    <definedName name="sdgs" localSheetId="56" hidden="1">{#N/A,#N/A,TRUE,"Written Quote Out";#N/A,#N/A,TRUE,"Accepted Quotes"}</definedName>
    <definedName name="sdgs" localSheetId="13" hidden="1">{#N/A,#N/A,TRUE,"Written Quote Out";#N/A,#N/A,TRUE,"Accepted Quotes"}</definedName>
    <definedName name="sdgs" localSheetId="12" hidden="1">{#N/A,#N/A,TRUE,"Written Quote Out";#N/A,#N/A,TRUE,"Accepted Quotes"}</definedName>
    <definedName name="sdgs" localSheetId="16" hidden="1">{#N/A,#N/A,TRUE,"Written Quote Out";#N/A,#N/A,TRUE,"Accepted Quotes"}</definedName>
    <definedName name="sdgs" localSheetId="25" hidden="1">{#N/A,#N/A,TRUE,"Written Quote Out";#N/A,#N/A,TRUE,"Accepted Quotes"}</definedName>
    <definedName name="sdgs" localSheetId="43" hidden="1">{#N/A,#N/A,TRUE,"Written Quote Out";#N/A,#N/A,TRUE,"Accepted Quotes"}</definedName>
    <definedName name="sdgs" localSheetId="36" hidden="1">{#N/A,#N/A,TRUE,"Written Quote Out";#N/A,#N/A,TRUE,"Accepted Quotes"}</definedName>
    <definedName name="sdgs" localSheetId="30" hidden="1">{#N/A,#N/A,TRUE,"Written Quote Out";#N/A,#N/A,TRUE,"Accepted Quotes"}</definedName>
    <definedName name="sdgs" localSheetId="34" hidden="1">{#N/A,#N/A,TRUE,"Written Quote Out";#N/A,#N/A,TRUE,"Accepted Quotes"}</definedName>
    <definedName name="sdgs" localSheetId="35" hidden="1">{#N/A,#N/A,TRUE,"Written Quote Out";#N/A,#N/A,TRUE,"Accepted Quotes"}</definedName>
    <definedName name="sdgs" localSheetId="31" hidden="1">{#N/A,#N/A,TRUE,"Written Quote Out";#N/A,#N/A,TRUE,"Accepted Quotes"}</definedName>
    <definedName name="sdgs" localSheetId="11" hidden="1">{#N/A,#N/A,TRUE,"Written Quote Out";#N/A,#N/A,TRUE,"Accepted Quotes"}</definedName>
    <definedName name="sdgs" hidden="1">{#N/A,#N/A,TRUE,"Written Quote Out";#N/A,#N/A,TRUE,"Accepted Quotes"}</definedName>
    <definedName name="sdgsfd" localSheetId="15" hidden="1">{#N/A,#N/A,FALSE,"Written Quote Out";#N/A,#N/A,FALSE,"Accepted Quotes";#N/A,#N/A,FALSE,"Rejected"}</definedName>
    <definedName name="sdgsfd" localSheetId="21" hidden="1">{#N/A,#N/A,FALSE,"Written Quote Out";#N/A,#N/A,FALSE,"Accepted Quotes";#N/A,#N/A,FALSE,"Rejected"}</definedName>
    <definedName name="sdgsfd" localSheetId="20" hidden="1">{#N/A,#N/A,FALSE,"Written Quote Out";#N/A,#N/A,FALSE,"Accepted Quotes";#N/A,#N/A,FALSE,"Rejected"}</definedName>
    <definedName name="sdgsfd" localSheetId="24" hidden="1">{#N/A,#N/A,FALSE,"Written Quote Out";#N/A,#N/A,FALSE,"Accepted Quotes";#N/A,#N/A,FALSE,"Rejected"}</definedName>
    <definedName name="sdgsfd" localSheetId="17" hidden="1">{#N/A,#N/A,FALSE,"Written Quote Out";#N/A,#N/A,FALSE,"Accepted Quotes";#N/A,#N/A,FALSE,"Rejected"}</definedName>
    <definedName name="sdgsfd" localSheetId="28" hidden="1">{#N/A,#N/A,FALSE,"Written Quote Out";#N/A,#N/A,FALSE,"Accepted Quotes";#N/A,#N/A,FALSE,"Rejected"}</definedName>
    <definedName name="sdgsfd" localSheetId="29" hidden="1">{#N/A,#N/A,FALSE,"Written Quote Out";#N/A,#N/A,FALSE,"Accepted Quotes";#N/A,#N/A,FALSE,"Rejected"}</definedName>
    <definedName name="sdgsfd" localSheetId="26" hidden="1">{#N/A,#N/A,FALSE,"Written Quote Out";#N/A,#N/A,FALSE,"Accepted Quotes";#N/A,#N/A,FALSE,"Rejected"}</definedName>
    <definedName name="sdgsfd" localSheetId="8" hidden="1">{#N/A,#N/A,FALSE,"Written Quote Out";#N/A,#N/A,FALSE,"Accepted Quotes";#N/A,#N/A,FALSE,"Rejected"}</definedName>
    <definedName name="sdgsfd" localSheetId="46" hidden="1">{#N/A,#N/A,FALSE,"Written Quote Out";#N/A,#N/A,FALSE,"Accepted Quotes";#N/A,#N/A,FALSE,"Rejected"}</definedName>
    <definedName name="sdgsfd" localSheetId="47" hidden="1">{#N/A,#N/A,FALSE,"Written Quote Out";#N/A,#N/A,FALSE,"Accepted Quotes";#N/A,#N/A,FALSE,"Rejected"}</definedName>
    <definedName name="sdgsfd" localSheetId="44" hidden="1">{#N/A,#N/A,FALSE,"Written Quote Out";#N/A,#N/A,FALSE,"Accepted Quotes";#N/A,#N/A,FALSE,"Rejected"}</definedName>
    <definedName name="sdgsfd" localSheetId="0" hidden="1">{#N/A,#N/A,FALSE,"Written Quote Out";#N/A,#N/A,FALSE,"Accepted Quotes";#N/A,#N/A,FALSE,"Rejected"}</definedName>
    <definedName name="sdgsfd" localSheetId="9" hidden="1">{#N/A,#N/A,FALSE,"Written Quote Out";#N/A,#N/A,FALSE,"Accepted Quotes";#N/A,#N/A,FALSE,"Rejected"}</definedName>
    <definedName name="sdgsfd" localSheetId="5" hidden="1">{#N/A,#N/A,FALSE,"Written Quote Out";#N/A,#N/A,FALSE,"Accepted Quotes";#N/A,#N/A,FALSE,"Rejected"}</definedName>
    <definedName name="sdgsfd" localSheetId="6" hidden="1">{#N/A,#N/A,FALSE,"Written Quote Out";#N/A,#N/A,FALSE,"Accepted Quotes";#N/A,#N/A,FALSE,"Rejected"}</definedName>
    <definedName name="sdgsfd" localSheetId="58" hidden="1">{#N/A,#N/A,FALSE,"Written Quote Out";#N/A,#N/A,FALSE,"Accepted Quotes";#N/A,#N/A,FALSE,"Rejected"}</definedName>
    <definedName name="sdgsfd" localSheetId="37" hidden="1">{#N/A,#N/A,FALSE,"Written Quote Out";#N/A,#N/A,FALSE,"Accepted Quotes";#N/A,#N/A,FALSE,"Rejected"}</definedName>
    <definedName name="sdgsfd" localSheetId="10" hidden="1">{#N/A,#N/A,FALSE,"Written Quote Out";#N/A,#N/A,FALSE,"Accepted Quotes";#N/A,#N/A,FALSE,"Rejected"}</definedName>
    <definedName name="sdgsfd" localSheetId="3" hidden="1">{#N/A,#N/A,FALSE,"Written Quote Out";#N/A,#N/A,FALSE,"Accepted Quotes";#N/A,#N/A,FALSE,"Rejected"}</definedName>
    <definedName name="sdgsfd" localSheetId="4" hidden="1">{#N/A,#N/A,FALSE,"Written Quote Out";#N/A,#N/A,FALSE,"Accepted Quotes";#N/A,#N/A,FALSE,"Rejected"}</definedName>
    <definedName name="sdgsfd" localSheetId="57" hidden="1">{#N/A,#N/A,FALSE,"Written Quote Out";#N/A,#N/A,FALSE,"Accepted Quotes";#N/A,#N/A,FALSE,"Rejected"}</definedName>
    <definedName name="sdgsfd" localSheetId="50" hidden="1">{#N/A,#N/A,FALSE,"Written Quote Out";#N/A,#N/A,FALSE,"Accepted Quotes";#N/A,#N/A,FALSE,"Rejected"}</definedName>
    <definedName name="sdgsfd" localSheetId="56" hidden="1">{#N/A,#N/A,FALSE,"Written Quote Out";#N/A,#N/A,FALSE,"Accepted Quotes";#N/A,#N/A,FALSE,"Rejected"}</definedName>
    <definedName name="sdgsfd" localSheetId="13" hidden="1">{#N/A,#N/A,FALSE,"Written Quote Out";#N/A,#N/A,FALSE,"Accepted Quotes";#N/A,#N/A,FALSE,"Rejected"}</definedName>
    <definedName name="sdgsfd" localSheetId="12" hidden="1">{#N/A,#N/A,FALSE,"Written Quote Out";#N/A,#N/A,FALSE,"Accepted Quotes";#N/A,#N/A,FALSE,"Rejected"}</definedName>
    <definedName name="sdgsfd" localSheetId="16" hidden="1">{#N/A,#N/A,FALSE,"Written Quote Out";#N/A,#N/A,FALSE,"Accepted Quotes";#N/A,#N/A,FALSE,"Rejected"}</definedName>
    <definedName name="sdgsfd" localSheetId="25" hidden="1">{#N/A,#N/A,FALSE,"Written Quote Out";#N/A,#N/A,FALSE,"Accepted Quotes";#N/A,#N/A,FALSE,"Rejected"}</definedName>
    <definedName name="sdgsfd" localSheetId="43" hidden="1">{#N/A,#N/A,FALSE,"Written Quote Out";#N/A,#N/A,FALSE,"Accepted Quotes";#N/A,#N/A,FALSE,"Rejected"}</definedName>
    <definedName name="sdgsfd" localSheetId="36" hidden="1">{#N/A,#N/A,FALSE,"Written Quote Out";#N/A,#N/A,FALSE,"Accepted Quotes";#N/A,#N/A,FALSE,"Rejected"}</definedName>
    <definedName name="sdgsfd" localSheetId="30" hidden="1">{#N/A,#N/A,FALSE,"Written Quote Out";#N/A,#N/A,FALSE,"Accepted Quotes";#N/A,#N/A,FALSE,"Rejected"}</definedName>
    <definedName name="sdgsfd" localSheetId="34" hidden="1">{#N/A,#N/A,FALSE,"Written Quote Out";#N/A,#N/A,FALSE,"Accepted Quotes";#N/A,#N/A,FALSE,"Rejected"}</definedName>
    <definedName name="sdgsfd" localSheetId="35" hidden="1">{#N/A,#N/A,FALSE,"Written Quote Out";#N/A,#N/A,FALSE,"Accepted Quotes";#N/A,#N/A,FALSE,"Rejected"}</definedName>
    <definedName name="sdgsfd" localSheetId="31" hidden="1">{#N/A,#N/A,FALSE,"Written Quote Out";#N/A,#N/A,FALSE,"Accepted Quotes";#N/A,#N/A,FALSE,"Rejected"}</definedName>
    <definedName name="sdgsfd" localSheetId="11" hidden="1">{#N/A,#N/A,FALSE,"Written Quote Out";#N/A,#N/A,FALSE,"Accepted Quotes";#N/A,#N/A,FALSE,"Rejected"}</definedName>
    <definedName name="sdgsfd" hidden="1">{#N/A,#N/A,FALSE,"Written Quote Out";#N/A,#N/A,FALSE,"Accepted Quotes";#N/A,#N/A,FALSE,"Rejected"}</definedName>
    <definedName name="sdhd" localSheetId="15" hidden="1">{#N/A,#N/A,FALSE,"Written Quote Out";#N/A,#N/A,FALSE,"Accepted Quotes";#N/A,#N/A,FALSE,"Rejected"}</definedName>
    <definedName name="sdhd" localSheetId="21" hidden="1">{#N/A,#N/A,FALSE,"Written Quote Out";#N/A,#N/A,FALSE,"Accepted Quotes";#N/A,#N/A,FALSE,"Rejected"}</definedName>
    <definedName name="sdhd" localSheetId="20" hidden="1">{#N/A,#N/A,FALSE,"Written Quote Out";#N/A,#N/A,FALSE,"Accepted Quotes";#N/A,#N/A,FALSE,"Rejected"}</definedName>
    <definedName name="sdhd" localSheetId="24" hidden="1">{#N/A,#N/A,FALSE,"Written Quote Out";#N/A,#N/A,FALSE,"Accepted Quotes";#N/A,#N/A,FALSE,"Rejected"}</definedName>
    <definedName name="sdhd" localSheetId="17" hidden="1">{#N/A,#N/A,FALSE,"Written Quote Out";#N/A,#N/A,FALSE,"Accepted Quotes";#N/A,#N/A,FALSE,"Rejected"}</definedName>
    <definedName name="sdhd" localSheetId="28" hidden="1">{#N/A,#N/A,FALSE,"Written Quote Out";#N/A,#N/A,FALSE,"Accepted Quotes";#N/A,#N/A,FALSE,"Rejected"}</definedName>
    <definedName name="sdhd" localSheetId="29" hidden="1">{#N/A,#N/A,FALSE,"Written Quote Out";#N/A,#N/A,FALSE,"Accepted Quotes";#N/A,#N/A,FALSE,"Rejected"}</definedName>
    <definedName name="sdhd" localSheetId="26" hidden="1">{#N/A,#N/A,FALSE,"Written Quote Out";#N/A,#N/A,FALSE,"Accepted Quotes";#N/A,#N/A,FALSE,"Rejected"}</definedName>
    <definedName name="sdhd" localSheetId="8" hidden="1">{#N/A,#N/A,FALSE,"Written Quote Out";#N/A,#N/A,FALSE,"Accepted Quotes";#N/A,#N/A,FALSE,"Rejected"}</definedName>
    <definedName name="sdhd" localSheetId="46" hidden="1">{#N/A,#N/A,FALSE,"Written Quote Out";#N/A,#N/A,FALSE,"Accepted Quotes";#N/A,#N/A,FALSE,"Rejected"}</definedName>
    <definedName name="sdhd" localSheetId="47" hidden="1">{#N/A,#N/A,FALSE,"Written Quote Out";#N/A,#N/A,FALSE,"Accepted Quotes";#N/A,#N/A,FALSE,"Rejected"}</definedName>
    <definedName name="sdhd" localSheetId="44" hidden="1">{#N/A,#N/A,FALSE,"Written Quote Out";#N/A,#N/A,FALSE,"Accepted Quotes";#N/A,#N/A,FALSE,"Rejected"}</definedName>
    <definedName name="sdhd" localSheetId="0" hidden="1">{#N/A,#N/A,FALSE,"Written Quote Out";#N/A,#N/A,FALSE,"Accepted Quotes";#N/A,#N/A,FALSE,"Rejected"}</definedName>
    <definedName name="sdhd" localSheetId="9" hidden="1">{#N/A,#N/A,FALSE,"Written Quote Out";#N/A,#N/A,FALSE,"Accepted Quotes";#N/A,#N/A,FALSE,"Rejected"}</definedName>
    <definedName name="sdhd" localSheetId="5" hidden="1">{#N/A,#N/A,FALSE,"Written Quote Out";#N/A,#N/A,FALSE,"Accepted Quotes";#N/A,#N/A,FALSE,"Rejected"}</definedName>
    <definedName name="sdhd" localSheetId="6" hidden="1">{#N/A,#N/A,FALSE,"Written Quote Out";#N/A,#N/A,FALSE,"Accepted Quotes";#N/A,#N/A,FALSE,"Rejected"}</definedName>
    <definedName name="sdhd" localSheetId="58" hidden="1">{#N/A,#N/A,FALSE,"Written Quote Out";#N/A,#N/A,FALSE,"Accepted Quotes";#N/A,#N/A,FALSE,"Rejected"}</definedName>
    <definedName name="sdhd" localSheetId="37" hidden="1">{#N/A,#N/A,FALSE,"Written Quote Out";#N/A,#N/A,FALSE,"Accepted Quotes";#N/A,#N/A,FALSE,"Rejected"}</definedName>
    <definedName name="sdhd" localSheetId="10" hidden="1">{#N/A,#N/A,FALSE,"Written Quote Out";#N/A,#N/A,FALSE,"Accepted Quotes";#N/A,#N/A,FALSE,"Rejected"}</definedName>
    <definedName name="sdhd" localSheetId="3" hidden="1">{#N/A,#N/A,FALSE,"Written Quote Out";#N/A,#N/A,FALSE,"Accepted Quotes";#N/A,#N/A,FALSE,"Rejected"}</definedName>
    <definedName name="sdhd" localSheetId="4" hidden="1">{#N/A,#N/A,FALSE,"Written Quote Out";#N/A,#N/A,FALSE,"Accepted Quotes";#N/A,#N/A,FALSE,"Rejected"}</definedName>
    <definedName name="sdhd" localSheetId="57" hidden="1">{#N/A,#N/A,FALSE,"Written Quote Out";#N/A,#N/A,FALSE,"Accepted Quotes";#N/A,#N/A,FALSE,"Rejected"}</definedName>
    <definedName name="sdhd" localSheetId="50" hidden="1">{#N/A,#N/A,FALSE,"Written Quote Out";#N/A,#N/A,FALSE,"Accepted Quotes";#N/A,#N/A,FALSE,"Rejected"}</definedName>
    <definedName name="sdhd" localSheetId="56" hidden="1">{#N/A,#N/A,FALSE,"Written Quote Out";#N/A,#N/A,FALSE,"Accepted Quotes";#N/A,#N/A,FALSE,"Rejected"}</definedName>
    <definedName name="sdhd" localSheetId="13" hidden="1">{#N/A,#N/A,FALSE,"Written Quote Out";#N/A,#N/A,FALSE,"Accepted Quotes";#N/A,#N/A,FALSE,"Rejected"}</definedName>
    <definedName name="sdhd" localSheetId="12" hidden="1">{#N/A,#N/A,FALSE,"Written Quote Out";#N/A,#N/A,FALSE,"Accepted Quotes";#N/A,#N/A,FALSE,"Rejected"}</definedName>
    <definedName name="sdhd" localSheetId="16" hidden="1">{#N/A,#N/A,FALSE,"Written Quote Out";#N/A,#N/A,FALSE,"Accepted Quotes";#N/A,#N/A,FALSE,"Rejected"}</definedName>
    <definedName name="sdhd" localSheetId="25" hidden="1">{#N/A,#N/A,FALSE,"Written Quote Out";#N/A,#N/A,FALSE,"Accepted Quotes";#N/A,#N/A,FALSE,"Rejected"}</definedName>
    <definedName name="sdhd" localSheetId="43" hidden="1">{#N/A,#N/A,FALSE,"Written Quote Out";#N/A,#N/A,FALSE,"Accepted Quotes";#N/A,#N/A,FALSE,"Rejected"}</definedName>
    <definedName name="sdhd" localSheetId="36" hidden="1">{#N/A,#N/A,FALSE,"Written Quote Out";#N/A,#N/A,FALSE,"Accepted Quotes";#N/A,#N/A,FALSE,"Rejected"}</definedName>
    <definedName name="sdhd" localSheetId="30" hidden="1">{#N/A,#N/A,FALSE,"Written Quote Out";#N/A,#N/A,FALSE,"Accepted Quotes";#N/A,#N/A,FALSE,"Rejected"}</definedName>
    <definedName name="sdhd" localSheetId="34" hidden="1">{#N/A,#N/A,FALSE,"Written Quote Out";#N/A,#N/A,FALSE,"Accepted Quotes";#N/A,#N/A,FALSE,"Rejected"}</definedName>
    <definedName name="sdhd" localSheetId="35" hidden="1">{#N/A,#N/A,FALSE,"Written Quote Out";#N/A,#N/A,FALSE,"Accepted Quotes";#N/A,#N/A,FALSE,"Rejected"}</definedName>
    <definedName name="sdhd" localSheetId="31" hidden="1">{#N/A,#N/A,FALSE,"Written Quote Out";#N/A,#N/A,FALSE,"Accepted Quotes";#N/A,#N/A,FALSE,"Rejected"}</definedName>
    <definedName name="sdhd" localSheetId="11" hidden="1">{#N/A,#N/A,FALSE,"Written Quote Out";#N/A,#N/A,FALSE,"Accepted Quotes";#N/A,#N/A,FALSE,"Rejected"}</definedName>
    <definedName name="sdhd" hidden="1">{#N/A,#N/A,FALSE,"Written Quote Out";#N/A,#N/A,FALSE,"Accepted Quotes";#N/A,#N/A,FALSE,"Rejected"}</definedName>
    <definedName name="sds" localSheetId="15" hidden="1">{"NewCo_View",#N/A,FALSE,"Calculations"}</definedName>
    <definedName name="sds" localSheetId="58" hidden="1">{"NewCo_View",#N/A,FALSE,"Calculations"}</definedName>
    <definedName name="sds" localSheetId="3" hidden="1">{"NewCo_View",#N/A,FALSE,"Calculations"}</definedName>
    <definedName name="sds" localSheetId="4" hidden="1">{"NewCo_View",#N/A,FALSE,"Calculations"}</definedName>
    <definedName name="sds" localSheetId="50" hidden="1">{"NewCo_View",#N/A,FALSE,"Calculations"}</definedName>
    <definedName name="sds" localSheetId="16" hidden="1">{"NewCo_View",#N/A,FALSE,"Calculations"}</definedName>
    <definedName name="sds" localSheetId="25" hidden="1">{"NewCo_View",#N/A,FALSE,"Calculations"}</definedName>
    <definedName name="sds" localSheetId="43" hidden="1">{"NewCo_View",#N/A,FALSE,"Calculations"}</definedName>
    <definedName name="sds" localSheetId="36" hidden="1">{"NewCo_View",#N/A,FALSE,"Calculations"}</definedName>
    <definedName name="sds" localSheetId="30" hidden="1">{"NewCo_View",#N/A,FALSE,"Calculations"}</definedName>
    <definedName name="sds" hidden="1">{"NewCo_View",#N/A,FALSE,"Calculations"}</definedName>
    <definedName name="sdxxc" localSheetId="15" hidden="1">{#N/A,#N/A,TRUE,"Written Quote Out";#N/A,#N/A,TRUE,"Accepted Quotes"}</definedName>
    <definedName name="sdxxc" localSheetId="21" hidden="1">{#N/A,#N/A,TRUE,"Written Quote Out";#N/A,#N/A,TRUE,"Accepted Quotes"}</definedName>
    <definedName name="sdxxc" localSheetId="20" hidden="1">{#N/A,#N/A,TRUE,"Written Quote Out";#N/A,#N/A,TRUE,"Accepted Quotes"}</definedName>
    <definedName name="sdxxc" localSheetId="24" hidden="1">{#N/A,#N/A,TRUE,"Written Quote Out";#N/A,#N/A,TRUE,"Accepted Quotes"}</definedName>
    <definedName name="sdxxc" localSheetId="17" hidden="1">{#N/A,#N/A,TRUE,"Written Quote Out";#N/A,#N/A,TRUE,"Accepted Quotes"}</definedName>
    <definedName name="sdxxc" localSheetId="28" hidden="1">{#N/A,#N/A,TRUE,"Written Quote Out";#N/A,#N/A,TRUE,"Accepted Quotes"}</definedName>
    <definedName name="sdxxc" localSheetId="29" hidden="1">{#N/A,#N/A,TRUE,"Written Quote Out";#N/A,#N/A,TRUE,"Accepted Quotes"}</definedName>
    <definedName name="sdxxc" localSheetId="26" hidden="1">{#N/A,#N/A,TRUE,"Written Quote Out";#N/A,#N/A,TRUE,"Accepted Quotes"}</definedName>
    <definedName name="sdxxc" localSheetId="8" hidden="1">{#N/A,#N/A,TRUE,"Written Quote Out";#N/A,#N/A,TRUE,"Accepted Quotes"}</definedName>
    <definedName name="sdxxc" localSheetId="46" hidden="1">{#N/A,#N/A,TRUE,"Written Quote Out";#N/A,#N/A,TRUE,"Accepted Quotes"}</definedName>
    <definedName name="sdxxc" localSheetId="47" hidden="1">{#N/A,#N/A,TRUE,"Written Quote Out";#N/A,#N/A,TRUE,"Accepted Quotes"}</definedName>
    <definedName name="sdxxc" localSheetId="44" hidden="1">{#N/A,#N/A,TRUE,"Written Quote Out";#N/A,#N/A,TRUE,"Accepted Quotes"}</definedName>
    <definedName name="sdxxc" localSheetId="0" hidden="1">{#N/A,#N/A,TRUE,"Written Quote Out";#N/A,#N/A,TRUE,"Accepted Quotes"}</definedName>
    <definedName name="sdxxc" localSheetId="9" hidden="1">{#N/A,#N/A,TRUE,"Written Quote Out";#N/A,#N/A,TRUE,"Accepted Quotes"}</definedName>
    <definedName name="sdxxc" localSheetId="5" hidden="1">{#N/A,#N/A,TRUE,"Written Quote Out";#N/A,#N/A,TRUE,"Accepted Quotes"}</definedName>
    <definedName name="sdxxc" localSheetId="6" hidden="1">{#N/A,#N/A,TRUE,"Written Quote Out";#N/A,#N/A,TRUE,"Accepted Quotes"}</definedName>
    <definedName name="sdxxc" localSheetId="58" hidden="1">{#N/A,#N/A,TRUE,"Written Quote Out";#N/A,#N/A,TRUE,"Accepted Quotes"}</definedName>
    <definedName name="sdxxc" localSheetId="37" hidden="1">{#N/A,#N/A,TRUE,"Written Quote Out";#N/A,#N/A,TRUE,"Accepted Quotes"}</definedName>
    <definedName name="sdxxc" localSheetId="10" hidden="1">{#N/A,#N/A,TRUE,"Written Quote Out";#N/A,#N/A,TRUE,"Accepted Quotes"}</definedName>
    <definedName name="sdxxc" localSheetId="3" hidden="1">{#N/A,#N/A,TRUE,"Written Quote Out";#N/A,#N/A,TRUE,"Accepted Quotes"}</definedName>
    <definedName name="sdxxc" localSheetId="4" hidden="1">{#N/A,#N/A,TRUE,"Written Quote Out";#N/A,#N/A,TRUE,"Accepted Quotes"}</definedName>
    <definedName name="sdxxc" localSheetId="57" hidden="1">{#N/A,#N/A,TRUE,"Written Quote Out";#N/A,#N/A,TRUE,"Accepted Quotes"}</definedName>
    <definedName name="sdxxc" localSheetId="50" hidden="1">{#N/A,#N/A,TRUE,"Written Quote Out";#N/A,#N/A,TRUE,"Accepted Quotes"}</definedName>
    <definedName name="sdxxc" localSheetId="56" hidden="1">{#N/A,#N/A,TRUE,"Written Quote Out";#N/A,#N/A,TRUE,"Accepted Quotes"}</definedName>
    <definedName name="sdxxc" localSheetId="13" hidden="1">{#N/A,#N/A,TRUE,"Written Quote Out";#N/A,#N/A,TRUE,"Accepted Quotes"}</definedName>
    <definedName name="sdxxc" localSheetId="12" hidden="1">{#N/A,#N/A,TRUE,"Written Quote Out";#N/A,#N/A,TRUE,"Accepted Quotes"}</definedName>
    <definedName name="sdxxc" localSheetId="16" hidden="1">{#N/A,#N/A,TRUE,"Written Quote Out";#N/A,#N/A,TRUE,"Accepted Quotes"}</definedName>
    <definedName name="sdxxc" localSheetId="25" hidden="1">{#N/A,#N/A,TRUE,"Written Quote Out";#N/A,#N/A,TRUE,"Accepted Quotes"}</definedName>
    <definedName name="sdxxc" localSheetId="43" hidden="1">{#N/A,#N/A,TRUE,"Written Quote Out";#N/A,#N/A,TRUE,"Accepted Quotes"}</definedName>
    <definedName name="sdxxc" localSheetId="36" hidden="1">{#N/A,#N/A,TRUE,"Written Quote Out";#N/A,#N/A,TRUE,"Accepted Quotes"}</definedName>
    <definedName name="sdxxc" localSheetId="30" hidden="1">{#N/A,#N/A,TRUE,"Written Quote Out";#N/A,#N/A,TRUE,"Accepted Quotes"}</definedName>
    <definedName name="sdxxc" localSheetId="34" hidden="1">{#N/A,#N/A,TRUE,"Written Quote Out";#N/A,#N/A,TRUE,"Accepted Quotes"}</definedName>
    <definedName name="sdxxc" localSheetId="35" hidden="1">{#N/A,#N/A,TRUE,"Written Quote Out";#N/A,#N/A,TRUE,"Accepted Quotes"}</definedName>
    <definedName name="sdxxc" localSheetId="31" hidden="1">{#N/A,#N/A,TRUE,"Written Quote Out";#N/A,#N/A,TRUE,"Accepted Quotes"}</definedName>
    <definedName name="sdxxc" localSheetId="11" hidden="1">{#N/A,#N/A,TRUE,"Written Quote Out";#N/A,#N/A,TRUE,"Accepted Quotes"}</definedName>
    <definedName name="sdxxc" hidden="1">{#N/A,#N/A,TRUE,"Written Quote Out";#N/A,#N/A,TRUE,"Accepted Quotes"}</definedName>
    <definedName name="seasonality" localSheetId="15" hidden="1">{"fis.dbo.r1_datasum"}</definedName>
    <definedName name="seasonality" localSheetId="21" hidden="1">{"fis.dbo.r1_datasum"}</definedName>
    <definedName name="seasonality" localSheetId="20" hidden="1">{"fis.dbo.r1_datasum"}</definedName>
    <definedName name="seasonality" localSheetId="24" hidden="1">{"fis.dbo.r1_datasum"}</definedName>
    <definedName name="seasonality" localSheetId="17" hidden="1">{"fis.dbo.r1_datasum"}</definedName>
    <definedName name="seasonality" localSheetId="28" hidden="1">{"fis.dbo.r1_datasum"}</definedName>
    <definedName name="seasonality" localSheetId="29" hidden="1">{"fis.dbo.r1_datasum"}</definedName>
    <definedName name="seasonality" localSheetId="26" hidden="1">{"fis.dbo.r1_datasum"}</definedName>
    <definedName name="seasonality" localSheetId="8" hidden="1">{"fis.dbo.r1_datasum"}</definedName>
    <definedName name="seasonality" localSheetId="46" hidden="1">{"fis.dbo.r1_datasum"}</definedName>
    <definedName name="seasonality" localSheetId="47" hidden="1">{"fis.dbo.r1_datasum"}</definedName>
    <definedName name="seasonality" localSheetId="44" hidden="1">{"fis.dbo.r1_datasum"}</definedName>
    <definedName name="seasonality" localSheetId="0" hidden="1">{"fis.dbo.r1_datasum"}</definedName>
    <definedName name="seasonality" localSheetId="9" hidden="1">{"fis.dbo.r1_datasum"}</definedName>
    <definedName name="seasonality" localSheetId="5" hidden="1">{"fis.dbo.r1_datasum"}</definedName>
    <definedName name="seasonality" localSheetId="6" hidden="1">{"fis.dbo.r1_datasum"}</definedName>
    <definedName name="seasonality" localSheetId="58" hidden="1">{"fis.dbo.r1_datasum"}</definedName>
    <definedName name="seasonality" localSheetId="37" hidden="1">{"fis.dbo.r1_datasum"}</definedName>
    <definedName name="seasonality" localSheetId="10" hidden="1">{"fis.dbo.r1_datasum"}</definedName>
    <definedName name="seasonality" localSheetId="3" hidden="1">{"fis.dbo.r1_datasum"}</definedName>
    <definedName name="seasonality" localSheetId="4" hidden="1">{"fis.dbo.r1_datasum"}</definedName>
    <definedName name="seasonality" localSheetId="57" hidden="1">{"fis.dbo.r1_datasum"}</definedName>
    <definedName name="seasonality" localSheetId="50" hidden="1">{"fis.dbo.r1_datasum"}</definedName>
    <definedName name="seasonality" localSheetId="56" hidden="1">{"fis.dbo.r1_datasum"}</definedName>
    <definedName name="seasonality" localSheetId="13" hidden="1">{"fis.dbo.r1_datasum"}</definedName>
    <definedName name="seasonality" localSheetId="12" hidden="1">{"fis.dbo.r1_datasum"}</definedName>
    <definedName name="seasonality" localSheetId="16" hidden="1">{"fis.dbo.r1_datasum"}</definedName>
    <definedName name="seasonality" localSheetId="25" hidden="1">{"fis.dbo.r1_datasum"}</definedName>
    <definedName name="seasonality" localSheetId="43" hidden="1">{"fis.dbo.r1_datasum"}</definedName>
    <definedName name="seasonality" localSheetId="36" hidden="1">{"fis.dbo.r1_datasum"}</definedName>
    <definedName name="seasonality" localSheetId="30" hidden="1">{"fis.dbo.r1_datasum"}</definedName>
    <definedName name="seasonality" localSheetId="34" hidden="1">{"fis.dbo.r1_datasum"}</definedName>
    <definedName name="seasonality" localSheetId="35" hidden="1">{"fis.dbo.r1_datasum"}</definedName>
    <definedName name="seasonality" localSheetId="31" hidden="1">{"fis.dbo.r1_datasum"}</definedName>
    <definedName name="seasonality" localSheetId="11" hidden="1">{"fis.dbo.r1_datasum"}</definedName>
    <definedName name="seasonality" hidden="1">{"fis.dbo.r1_datasum"}</definedName>
    <definedName name="seasonalityq" localSheetId="15" hidden="1">{"fis.dbo.r1_datasum"}</definedName>
    <definedName name="seasonalityq" localSheetId="21" hidden="1">{"fis.dbo.r1_datasum"}</definedName>
    <definedName name="seasonalityq" localSheetId="20" hidden="1">{"fis.dbo.r1_datasum"}</definedName>
    <definedName name="seasonalityq" localSheetId="24" hidden="1">{"fis.dbo.r1_datasum"}</definedName>
    <definedName name="seasonalityq" localSheetId="17" hidden="1">{"fis.dbo.r1_datasum"}</definedName>
    <definedName name="seasonalityq" localSheetId="28" hidden="1">{"fis.dbo.r1_datasum"}</definedName>
    <definedName name="seasonalityq" localSheetId="29" hidden="1">{"fis.dbo.r1_datasum"}</definedName>
    <definedName name="seasonalityq" localSheetId="26" hidden="1">{"fis.dbo.r1_datasum"}</definedName>
    <definedName name="seasonalityq" localSheetId="8" hidden="1">{"fis.dbo.r1_datasum"}</definedName>
    <definedName name="seasonalityq" localSheetId="46" hidden="1">{"fis.dbo.r1_datasum"}</definedName>
    <definedName name="seasonalityq" localSheetId="47" hidden="1">{"fis.dbo.r1_datasum"}</definedName>
    <definedName name="seasonalityq" localSheetId="44" hidden="1">{"fis.dbo.r1_datasum"}</definedName>
    <definedName name="seasonalityq" localSheetId="0" hidden="1">{"fis.dbo.r1_datasum"}</definedName>
    <definedName name="seasonalityq" localSheetId="9" hidden="1">{"fis.dbo.r1_datasum"}</definedName>
    <definedName name="seasonalityq" localSheetId="5" hidden="1">{"fis.dbo.r1_datasum"}</definedName>
    <definedName name="seasonalityq" localSheetId="6" hidden="1">{"fis.dbo.r1_datasum"}</definedName>
    <definedName name="seasonalityq" localSheetId="58" hidden="1">{"fis.dbo.r1_datasum"}</definedName>
    <definedName name="seasonalityq" localSheetId="37" hidden="1">{"fis.dbo.r1_datasum"}</definedName>
    <definedName name="seasonalityq" localSheetId="10" hidden="1">{"fis.dbo.r1_datasum"}</definedName>
    <definedName name="seasonalityq" localSheetId="3" hidden="1">{"fis.dbo.r1_datasum"}</definedName>
    <definedName name="seasonalityq" localSheetId="4" hidden="1">{"fis.dbo.r1_datasum"}</definedName>
    <definedName name="seasonalityq" localSheetId="57" hidden="1">{"fis.dbo.r1_datasum"}</definedName>
    <definedName name="seasonalityq" localSheetId="50" hidden="1">{"fis.dbo.r1_datasum"}</definedName>
    <definedName name="seasonalityq" localSheetId="56" hidden="1">{"fis.dbo.r1_datasum"}</definedName>
    <definedName name="seasonalityq" localSheetId="13" hidden="1">{"fis.dbo.r1_datasum"}</definedName>
    <definedName name="seasonalityq" localSheetId="12" hidden="1">{"fis.dbo.r1_datasum"}</definedName>
    <definedName name="seasonalityq" localSheetId="16" hidden="1">{"fis.dbo.r1_datasum"}</definedName>
    <definedName name="seasonalityq" localSheetId="25" hidden="1">{"fis.dbo.r1_datasum"}</definedName>
    <definedName name="seasonalityq" localSheetId="43" hidden="1">{"fis.dbo.r1_datasum"}</definedName>
    <definedName name="seasonalityq" localSheetId="36" hidden="1">{"fis.dbo.r1_datasum"}</definedName>
    <definedName name="seasonalityq" localSheetId="30" hidden="1">{"fis.dbo.r1_datasum"}</definedName>
    <definedName name="seasonalityq" localSheetId="34" hidden="1">{"fis.dbo.r1_datasum"}</definedName>
    <definedName name="seasonalityq" localSheetId="35" hidden="1">{"fis.dbo.r1_datasum"}</definedName>
    <definedName name="seasonalityq" localSheetId="31" hidden="1">{"fis.dbo.r1_datasum"}</definedName>
    <definedName name="seasonalityq" localSheetId="11" hidden="1">{"fis.dbo.r1_datasum"}</definedName>
    <definedName name="seasonalityq" hidden="1">{"fis.dbo.r1_datasum"}</definedName>
    <definedName name="Sept" localSheetId="15" hidden="1">{"NewCo_View",#N/A,FALSE,"Calculations"}</definedName>
    <definedName name="Sept" localSheetId="21" hidden="1">{"NewCo_View",#N/A,FALSE,"Calculations"}</definedName>
    <definedName name="Sept" localSheetId="20" hidden="1">{"NewCo_View",#N/A,FALSE,"Calculations"}</definedName>
    <definedName name="Sept" localSheetId="24" hidden="1">{"NewCo_View",#N/A,FALSE,"Calculations"}</definedName>
    <definedName name="Sept" localSheetId="17" hidden="1">{"NewCo_View",#N/A,FALSE,"Calculations"}</definedName>
    <definedName name="Sept" localSheetId="28" hidden="1">{"NewCo_View",#N/A,FALSE,"Calculations"}</definedName>
    <definedName name="Sept" localSheetId="29" hidden="1">{"NewCo_View",#N/A,FALSE,"Calculations"}</definedName>
    <definedName name="Sept" localSheetId="26" hidden="1">{"NewCo_View",#N/A,FALSE,"Calculations"}</definedName>
    <definedName name="Sept" localSheetId="8" hidden="1">{"NewCo_View",#N/A,FALSE,"Calculations"}</definedName>
    <definedName name="Sept" localSheetId="46" hidden="1">{"NewCo_View",#N/A,FALSE,"Calculations"}</definedName>
    <definedName name="Sept" localSheetId="47" hidden="1">{"NewCo_View",#N/A,FALSE,"Calculations"}</definedName>
    <definedName name="Sept" localSheetId="44" hidden="1">{"NewCo_View",#N/A,FALSE,"Calculations"}</definedName>
    <definedName name="Sept" localSheetId="0" hidden="1">{"NewCo_View",#N/A,FALSE,"Calculations"}</definedName>
    <definedName name="Sept" localSheetId="9" hidden="1">{"NewCo_View",#N/A,FALSE,"Calculations"}</definedName>
    <definedName name="Sept" localSheetId="5" hidden="1">{"NewCo_View",#N/A,FALSE,"Calculations"}</definedName>
    <definedName name="Sept" localSheetId="6" hidden="1">{"NewCo_View",#N/A,FALSE,"Calculations"}</definedName>
    <definedName name="Sept" localSheetId="58" hidden="1">{"NewCo_View",#N/A,FALSE,"Calculations"}</definedName>
    <definedName name="Sept" localSheetId="37" hidden="1">{"NewCo_View",#N/A,FALSE,"Calculations"}</definedName>
    <definedName name="Sept" localSheetId="10" hidden="1">{"NewCo_View",#N/A,FALSE,"Calculations"}</definedName>
    <definedName name="Sept" localSheetId="3" hidden="1">{"NewCo_View",#N/A,FALSE,"Calculations"}</definedName>
    <definedName name="Sept" localSheetId="4" hidden="1">{"NewCo_View",#N/A,FALSE,"Calculations"}</definedName>
    <definedName name="Sept" localSheetId="57" hidden="1">{"NewCo_View",#N/A,FALSE,"Calculations"}</definedName>
    <definedName name="Sept" localSheetId="50" hidden="1">{"NewCo_View",#N/A,FALSE,"Calculations"}</definedName>
    <definedName name="Sept" localSheetId="56" hidden="1">{"NewCo_View",#N/A,FALSE,"Calculations"}</definedName>
    <definedName name="Sept" localSheetId="13" hidden="1">{"NewCo_View",#N/A,FALSE,"Calculations"}</definedName>
    <definedName name="Sept" localSheetId="12" hidden="1">{"NewCo_View",#N/A,FALSE,"Calculations"}</definedName>
    <definedName name="Sept" localSheetId="16" hidden="1">{"NewCo_View",#N/A,FALSE,"Calculations"}</definedName>
    <definedName name="Sept" localSheetId="25" hidden="1">{"NewCo_View",#N/A,FALSE,"Calculations"}</definedName>
    <definedName name="Sept" localSheetId="43" hidden="1">{"NewCo_View",#N/A,FALSE,"Calculations"}</definedName>
    <definedName name="Sept" localSheetId="36" hidden="1">{"NewCo_View",#N/A,FALSE,"Calculations"}</definedName>
    <definedName name="Sept" localSheetId="30" hidden="1">{"NewCo_View",#N/A,FALSE,"Calculations"}</definedName>
    <definedName name="Sept" localSheetId="34" hidden="1">{"NewCo_View",#N/A,FALSE,"Calculations"}</definedName>
    <definedName name="Sept" localSheetId="35" hidden="1">{"NewCo_View",#N/A,FALSE,"Calculations"}</definedName>
    <definedName name="Sept" localSheetId="31" hidden="1">{"NewCo_View",#N/A,FALSE,"Calculations"}</definedName>
    <definedName name="Sept" localSheetId="11" hidden="1">{"NewCo_View",#N/A,FALSE,"Calculations"}</definedName>
    <definedName name="Sept" hidden="1">{"NewCo_View",#N/A,FALSE,"Calculations"}</definedName>
    <definedName name="ses" localSheetId="15" hidden="1">{"RESUMEN",#N/A,FALSE,"RESUMEN";"RESUMEN_MARG",#N/A,FALSE,"RESUMEN"}</definedName>
    <definedName name="ses" localSheetId="21" hidden="1">{"RESUMEN",#N/A,FALSE,"RESUMEN";"RESUMEN_MARG",#N/A,FALSE,"RESUMEN"}</definedName>
    <definedName name="ses" localSheetId="20" hidden="1">{"RESUMEN",#N/A,FALSE,"RESUMEN";"RESUMEN_MARG",#N/A,FALSE,"RESUMEN"}</definedName>
    <definedName name="ses" localSheetId="24" hidden="1">{"RESUMEN",#N/A,FALSE,"RESUMEN";"RESUMEN_MARG",#N/A,FALSE,"RESUMEN"}</definedName>
    <definedName name="ses" localSheetId="17" hidden="1">{"RESUMEN",#N/A,FALSE,"RESUMEN";"RESUMEN_MARG",#N/A,FALSE,"RESUMEN"}</definedName>
    <definedName name="ses" localSheetId="28" hidden="1">{"RESUMEN",#N/A,FALSE,"RESUMEN";"RESUMEN_MARG",#N/A,FALSE,"RESUMEN"}</definedName>
    <definedName name="ses" localSheetId="29" hidden="1">{"RESUMEN",#N/A,FALSE,"RESUMEN";"RESUMEN_MARG",#N/A,FALSE,"RESUMEN"}</definedName>
    <definedName name="ses" localSheetId="26" hidden="1">{"RESUMEN",#N/A,FALSE,"RESUMEN";"RESUMEN_MARG",#N/A,FALSE,"RESUMEN"}</definedName>
    <definedName name="ses" localSheetId="8" hidden="1">{"RESUMEN",#N/A,FALSE,"RESUMEN";"RESUMEN_MARG",#N/A,FALSE,"RESUMEN"}</definedName>
    <definedName name="ses" localSheetId="46" hidden="1">{"RESUMEN",#N/A,FALSE,"RESUMEN";"RESUMEN_MARG",#N/A,FALSE,"RESUMEN"}</definedName>
    <definedName name="ses" localSheetId="47" hidden="1">{"RESUMEN",#N/A,FALSE,"RESUMEN";"RESUMEN_MARG",#N/A,FALSE,"RESUMEN"}</definedName>
    <definedName name="ses" localSheetId="44" hidden="1">{"RESUMEN",#N/A,FALSE,"RESUMEN";"RESUMEN_MARG",#N/A,FALSE,"RESUMEN"}</definedName>
    <definedName name="ses" localSheetId="0" hidden="1">{"RESUMEN",#N/A,FALSE,"RESUMEN";"RESUMEN_MARG",#N/A,FALSE,"RESUMEN"}</definedName>
    <definedName name="ses" localSheetId="9" hidden="1">{"RESUMEN",#N/A,FALSE,"RESUMEN";"RESUMEN_MARG",#N/A,FALSE,"RESUMEN"}</definedName>
    <definedName name="ses" localSheetId="5" hidden="1">{"RESUMEN",#N/A,FALSE,"RESUMEN";"RESUMEN_MARG",#N/A,FALSE,"RESUMEN"}</definedName>
    <definedName name="ses" localSheetId="6" hidden="1">{"RESUMEN",#N/A,FALSE,"RESUMEN";"RESUMEN_MARG",#N/A,FALSE,"RESUMEN"}</definedName>
    <definedName name="ses" localSheetId="58" hidden="1">{"RESUMEN",#N/A,FALSE,"RESUMEN";"RESUMEN_MARG",#N/A,FALSE,"RESUMEN"}</definedName>
    <definedName name="ses" localSheetId="37" hidden="1">{"RESUMEN",#N/A,FALSE,"RESUMEN";"RESUMEN_MARG",#N/A,FALSE,"RESUMEN"}</definedName>
    <definedName name="ses" localSheetId="10" hidden="1">{"RESUMEN",#N/A,FALSE,"RESUMEN";"RESUMEN_MARG",#N/A,FALSE,"RESUMEN"}</definedName>
    <definedName name="ses" localSheetId="3" hidden="1">{"RESUMEN",#N/A,FALSE,"RESUMEN";"RESUMEN_MARG",#N/A,FALSE,"RESUMEN"}</definedName>
    <definedName name="ses" localSheetId="4" hidden="1">{"RESUMEN",#N/A,FALSE,"RESUMEN";"RESUMEN_MARG",#N/A,FALSE,"RESUMEN"}</definedName>
    <definedName name="ses" localSheetId="57" hidden="1">{"RESUMEN",#N/A,FALSE,"RESUMEN";"RESUMEN_MARG",#N/A,FALSE,"RESUMEN"}</definedName>
    <definedName name="ses" localSheetId="50" hidden="1">{"RESUMEN",#N/A,FALSE,"RESUMEN";"RESUMEN_MARG",#N/A,FALSE,"RESUMEN"}</definedName>
    <definedName name="ses" localSheetId="56" hidden="1">{"RESUMEN",#N/A,FALSE,"RESUMEN";"RESUMEN_MARG",#N/A,FALSE,"RESUMEN"}</definedName>
    <definedName name="ses" localSheetId="13" hidden="1">{"RESUMEN",#N/A,FALSE,"RESUMEN";"RESUMEN_MARG",#N/A,FALSE,"RESUMEN"}</definedName>
    <definedName name="ses" localSheetId="12" hidden="1">{"RESUMEN",#N/A,FALSE,"RESUMEN";"RESUMEN_MARG",#N/A,FALSE,"RESUMEN"}</definedName>
    <definedName name="ses" localSheetId="16" hidden="1">{"RESUMEN",#N/A,FALSE,"RESUMEN";"RESUMEN_MARG",#N/A,FALSE,"RESUMEN"}</definedName>
    <definedName name="ses" localSheetId="25" hidden="1">{"RESUMEN",#N/A,FALSE,"RESUMEN";"RESUMEN_MARG",#N/A,FALSE,"RESUMEN"}</definedName>
    <definedName name="ses" localSheetId="43" hidden="1">{"RESUMEN",#N/A,FALSE,"RESUMEN";"RESUMEN_MARG",#N/A,FALSE,"RESUMEN"}</definedName>
    <definedName name="ses" localSheetId="36" hidden="1">{"RESUMEN",#N/A,FALSE,"RESUMEN";"RESUMEN_MARG",#N/A,FALSE,"RESUMEN"}</definedName>
    <definedName name="ses" localSheetId="30" hidden="1">{"RESUMEN",#N/A,FALSE,"RESUMEN";"RESUMEN_MARG",#N/A,FALSE,"RESUMEN"}</definedName>
    <definedName name="ses" localSheetId="34" hidden="1">{"RESUMEN",#N/A,FALSE,"RESUMEN";"RESUMEN_MARG",#N/A,FALSE,"RESUMEN"}</definedName>
    <definedName name="ses" localSheetId="35" hidden="1">{"RESUMEN",#N/A,FALSE,"RESUMEN";"RESUMEN_MARG",#N/A,FALSE,"RESUMEN"}</definedName>
    <definedName name="ses" localSheetId="31" hidden="1">{"RESUMEN",#N/A,FALSE,"RESUMEN";"RESUMEN_MARG",#N/A,FALSE,"RESUMEN"}</definedName>
    <definedName name="ses" localSheetId="11" hidden="1">{"RESUMEN",#N/A,FALSE,"RESUMEN";"RESUMEN_MARG",#N/A,FALSE,"RESUMEN"}</definedName>
    <definedName name="ses" hidden="1">{"RESUMEN",#N/A,FALSE,"RESUMEN";"RESUMEN_MARG",#N/A,FALSE,"RESUMEN"}</definedName>
    <definedName name="sfaasd" localSheetId="15" hidden="1">{"NewCo_View",#N/A,FALSE,"Calculations"}</definedName>
    <definedName name="sfaasd" localSheetId="58" hidden="1">{"NewCo_View",#N/A,FALSE,"Calculations"}</definedName>
    <definedName name="sfaasd" localSheetId="3" hidden="1">{"NewCo_View",#N/A,FALSE,"Calculations"}</definedName>
    <definedName name="sfaasd" localSheetId="4" hidden="1">{"NewCo_View",#N/A,FALSE,"Calculations"}</definedName>
    <definedName name="sfaasd" localSheetId="50" hidden="1">{"NewCo_View",#N/A,FALSE,"Calculations"}</definedName>
    <definedName name="sfaasd" localSheetId="16" hidden="1">{"NewCo_View",#N/A,FALSE,"Calculations"}</definedName>
    <definedName name="sfaasd" localSheetId="25" hidden="1">{"NewCo_View",#N/A,FALSE,"Calculations"}</definedName>
    <definedName name="sfaasd" localSheetId="43" hidden="1">{"NewCo_View",#N/A,FALSE,"Calculations"}</definedName>
    <definedName name="sfaasd" localSheetId="36" hidden="1">{"NewCo_View",#N/A,FALSE,"Calculations"}</definedName>
    <definedName name="sfaasd" localSheetId="30" hidden="1">{"NewCo_View",#N/A,FALSE,"Calculations"}</definedName>
    <definedName name="sfaasd" hidden="1">{"NewCo_View",#N/A,FALSE,"Calculations"}</definedName>
    <definedName name="sfas" localSheetId="15" hidden="1">{"NewCo_View",#N/A,FALSE,"Calculations"}</definedName>
    <definedName name="sfas" localSheetId="58" hidden="1">{"NewCo_View",#N/A,FALSE,"Calculations"}</definedName>
    <definedName name="sfas" localSheetId="3" hidden="1">{"NewCo_View",#N/A,FALSE,"Calculations"}</definedName>
    <definedName name="sfas" localSheetId="4" hidden="1">{"NewCo_View",#N/A,FALSE,"Calculations"}</definedName>
    <definedName name="sfas" localSheetId="50" hidden="1">{"NewCo_View",#N/A,FALSE,"Calculations"}</definedName>
    <definedName name="sfas" localSheetId="16" hidden="1">{"NewCo_View",#N/A,FALSE,"Calculations"}</definedName>
    <definedName name="sfas" localSheetId="25" hidden="1">{"NewCo_View",#N/A,FALSE,"Calculations"}</definedName>
    <definedName name="sfas" localSheetId="43" hidden="1">{"NewCo_View",#N/A,FALSE,"Calculations"}</definedName>
    <definedName name="sfas" localSheetId="36" hidden="1">{"NewCo_View",#N/A,FALSE,"Calculations"}</definedName>
    <definedName name="sfas" localSheetId="30" hidden="1">{"NewCo_View",#N/A,FALSE,"Calculations"}</definedName>
    <definedName name="sfas" hidden="1">{"NewCo_View",#N/A,FALSE,"Calculations"}</definedName>
    <definedName name="sfd" localSheetId="15" hidden="1">{#N/A,#N/A,FALSE,"Hoja1";#N/A,#N/A,FALSE,"Hoja2"}</definedName>
    <definedName name="sfd" localSheetId="21" hidden="1">{#N/A,#N/A,FALSE,"Hoja1";#N/A,#N/A,FALSE,"Hoja2"}</definedName>
    <definedName name="sfd" localSheetId="20" hidden="1">{#N/A,#N/A,FALSE,"Hoja1";#N/A,#N/A,FALSE,"Hoja2"}</definedName>
    <definedName name="sfd" localSheetId="24" hidden="1">{#N/A,#N/A,FALSE,"Hoja1";#N/A,#N/A,FALSE,"Hoja2"}</definedName>
    <definedName name="sfd" localSheetId="17" hidden="1">{#N/A,#N/A,FALSE,"Hoja1";#N/A,#N/A,FALSE,"Hoja2"}</definedName>
    <definedName name="sfd" localSheetId="28" hidden="1">{#N/A,#N/A,FALSE,"Hoja1";#N/A,#N/A,FALSE,"Hoja2"}</definedName>
    <definedName name="sfd" localSheetId="29" hidden="1">{#N/A,#N/A,FALSE,"Hoja1";#N/A,#N/A,FALSE,"Hoja2"}</definedName>
    <definedName name="sfd" localSheetId="26" hidden="1">{#N/A,#N/A,FALSE,"Hoja1";#N/A,#N/A,FALSE,"Hoja2"}</definedName>
    <definedName name="sfd" localSheetId="8" hidden="1">{#N/A,#N/A,FALSE,"Hoja1";#N/A,#N/A,FALSE,"Hoja2"}</definedName>
    <definedName name="sfd" localSheetId="46" hidden="1">{#N/A,#N/A,FALSE,"Hoja1";#N/A,#N/A,FALSE,"Hoja2"}</definedName>
    <definedName name="sfd" localSheetId="47" hidden="1">{#N/A,#N/A,FALSE,"Hoja1";#N/A,#N/A,FALSE,"Hoja2"}</definedName>
    <definedName name="sfd" localSheetId="44" hidden="1">{#N/A,#N/A,FALSE,"Hoja1";#N/A,#N/A,FALSE,"Hoja2"}</definedName>
    <definedName name="sfd" localSheetId="0" hidden="1">{#N/A,#N/A,FALSE,"Hoja1";#N/A,#N/A,FALSE,"Hoja2"}</definedName>
    <definedName name="sfd" localSheetId="9" hidden="1">{#N/A,#N/A,FALSE,"Hoja1";#N/A,#N/A,FALSE,"Hoja2"}</definedName>
    <definedName name="sfd" localSheetId="5" hidden="1">{#N/A,#N/A,FALSE,"Hoja1";#N/A,#N/A,FALSE,"Hoja2"}</definedName>
    <definedName name="sfd" localSheetId="6" hidden="1">{#N/A,#N/A,FALSE,"Hoja1";#N/A,#N/A,FALSE,"Hoja2"}</definedName>
    <definedName name="sfd" localSheetId="58" hidden="1">{#N/A,#N/A,FALSE,"Hoja1";#N/A,#N/A,FALSE,"Hoja2"}</definedName>
    <definedName name="sfd" localSheetId="37" hidden="1">{#N/A,#N/A,FALSE,"Hoja1";#N/A,#N/A,FALSE,"Hoja2"}</definedName>
    <definedName name="sfd" localSheetId="10" hidden="1">{#N/A,#N/A,FALSE,"Hoja1";#N/A,#N/A,FALSE,"Hoja2"}</definedName>
    <definedName name="sfd" localSheetId="3" hidden="1">{#N/A,#N/A,FALSE,"Hoja1";#N/A,#N/A,FALSE,"Hoja2"}</definedName>
    <definedName name="sfd" localSheetId="4" hidden="1">{#N/A,#N/A,FALSE,"Hoja1";#N/A,#N/A,FALSE,"Hoja2"}</definedName>
    <definedName name="sfd" localSheetId="57" hidden="1">{#N/A,#N/A,FALSE,"Hoja1";#N/A,#N/A,FALSE,"Hoja2"}</definedName>
    <definedName name="sfd" localSheetId="50" hidden="1">{#N/A,#N/A,FALSE,"Hoja1";#N/A,#N/A,FALSE,"Hoja2"}</definedName>
    <definedName name="sfd" localSheetId="56" hidden="1">{#N/A,#N/A,FALSE,"Hoja1";#N/A,#N/A,FALSE,"Hoja2"}</definedName>
    <definedName name="sfd" localSheetId="13" hidden="1">{#N/A,#N/A,FALSE,"Hoja1";#N/A,#N/A,FALSE,"Hoja2"}</definedName>
    <definedName name="sfd" localSheetId="12" hidden="1">{#N/A,#N/A,FALSE,"Hoja1";#N/A,#N/A,FALSE,"Hoja2"}</definedName>
    <definedName name="sfd" localSheetId="16" hidden="1">{#N/A,#N/A,FALSE,"Hoja1";#N/A,#N/A,FALSE,"Hoja2"}</definedName>
    <definedName name="sfd" localSheetId="25" hidden="1">{#N/A,#N/A,FALSE,"Hoja1";#N/A,#N/A,FALSE,"Hoja2"}</definedName>
    <definedName name="sfd" localSheetId="43" hidden="1">{#N/A,#N/A,FALSE,"Hoja1";#N/A,#N/A,FALSE,"Hoja2"}</definedName>
    <definedName name="sfd" localSheetId="36" hidden="1">{#N/A,#N/A,FALSE,"Hoja1";#N/A,#N/A,FALSE,"Hoja2"}</definedName>
    <definedName name="sfd" localSheetId="30" hidden="1">{#N/A,#N/A,FALSE,"Hoja1";#N/A,#N/A,FALSE,"Hoja2"}</definedName>
    <definedName name="sfd" localSheetId="34" hidden="1">{#N/A,#N/A,FALSE,"Hoja1";#N/A,#N/A,FALSE,"Hoja2"}</definedName>
    <definedName name="sfd" localSheetId="35" hidden="1">{#N/A,#N/A,FALSE,"Hoja1";#N/A,#N/A,FALSE,"Hoja2"}</definedName>
    <definedName name="sfd" localSheetId="31" hidden="1">{#N/A,#N/A,FALSE,"Hoja1";#N/A,#N/A,FALSE,"Hoja2"}</definedName>
    <definedName name="sfd" localSheetId="11" hidden="1">{#N/A,#N/A,FALSE,"Hoja1";#N/A,#N/A,FALSE,"Hoja2"}</definedName>
    <definedName name="sfd" hidden="1">{#N/A,#N/A,FALSE,"Hoja1";#N/A,#N/A,FALSE,"Hoja2"}</definedName>
    <definedName name="sfdgs" localSheetId="15" hidden="1">{#N/A,#N/A,TRUE,"Written Quote Out";#N/A,#N/A,TRUE,"Accepted Quotes"}</definedName>
    <definedName name="sfdgs" localSheetId="21" hidden="1">{#N/A,#N/A,TRUE,"Written Quote Out";#N/A,#N/A,TRUE,"Accepted Quotes"}</definedName>
    <definedName name="sfdgs" localSheetId="20" hidden="1">{#N/A,#N/A,TRUE,"Written Quote Out";#N/A,#N/A,TRUE,"Accepted Quotes"}</definedName>
    <definedName name="sfdgs" localSheetId="24" hidden="1">{#N/A,#N/A,TRUE,"Written Quote Out";#N/A,#N/A,TRUE,"Accepted Quotes"}</definedName>
    <definedName name="sfdgs" localSheetId="17" hidden="1">{#N/A,#N/A,TRUE,"Written Quote Out";#N/A,#N/A,TRUE,"Accepted Quotes"}</definedName>
    <definedName name="sfdgs" localSheetId="28" hidden="1">{#N/A,#N/A,TRUE,"Written Quote Out";#N/A,#N/A,TRUE,"Accepted Quotes"}</definedName>
    <definedName name="sfdgs" localSheetId="29" hidden="1">{#N/A,#N/A,TRUE,"Written Quote Out";#N/A,#N/A,TRUE,"Accepted Quotes"}</definedName>
    <definedName name="sfdgs" localSheetId="26" hidden="1">{#N/A,#N/A,TRUE,"Written Quote Out";#N/A,#N/A,TRUE,"Accepted Quotes"}</definedName>
    <definedName name="sfdgs" localSheetId="8" hidden="1">{#N/A,#N/A,TRUE,"Written Quote Out";#N/A,#N/A,TRUE,"Accepted Quotes"}</definedName>
    <definedName name="sfdgs" localSheetId="46" hidden="1">{#N/A,#N/A,TRUE,"Written Quote Out";#N/A,#N/A,TRUE,"Accepted Quotes"}</definedName>
    <definedName name="sfdgs" localSheetId="47" hidden="1">{#N/A,#N/A,TRUE,"Written Quote Out";#N/A,#N/A,TRUE,"Accepted Quotes"}</definedName>
    <definedName name="sfdgs" localSheetId="44" hidden="1">{#N/A,#N/A,TRUE,"Written Quote Out";#N/A,#N/A,TRUE,"Accepted Quotes"}</definedName>
    <definedName name="sfdgs" localSheetId="0" hidden="1">{#N/A,#N/A,TRUE,"Written Quote Out";#N/A,#N/A,TRUE,"Accepted Quotes"}</definedName>
    <definedName name="sfdgs" localSheetId="9" hidden="1">{#N/A,#N/A,TRUE,"Written Quote Out";#N/A,#N/A,TRUE,"Accepted Quotes"}</definedName>
    <definedName name="sfdgs" localSheetId="5" hidden="1">{#N/A,#N/A,TRUE,"Written Quote Out";#N/A,#N/A,TRUE,"Accepted Quotes"}</definedName>
    <definedName name="sfdgs" localSheetId="6" hidden="1">{#N/A,#N/A,TRUE,"Written Quote Out";#N/A,#N/A,TRUE,"Accepted Quotes"}</definedName>
    <definedName name="sfdgs" localSheetId="58" hidden="1">{#N/A,#N/A,TRUE,"Written Quote Out";#N/A,#N/A,TRUE,"Accepted Quotes"}</definedName>
    <definedName name="sfdgs" localSheetId="37" hidden="1">{#N/A,#N/A,TRUE,"Written Quote Out";#N/A,#N/A,TRUE,"Accepted Quotes"}</definedName>
    <definedName name="sfdgs" localSheetId="10" hidden="1">{#N/A,#N/A,TRUE,"Written Quote Out";#N/A,#N/A,TRUE,"Accepted Quotes"}</definedName>
    <definedName name="sfdgs" localSheetId="3" hidden="1">{#N/A,#N/A,TRUE,"Written Quote Out";#N/A,#N/A,TRUE,"Accepted Quotes"}</definedName>
    <definedName name="sfdgs" localSheetId="4" hidden="1">{#N/A,#N/A,TRUE,"Written Quote Out";#N/A,#N/A,TRUE,"Accepted Quotes"}</definedName>
    <definedName name="sfdgs" localSheetId="57" hidden="1">{#N/A,#N/A,TRUE,"Written Quote Out";#N/A,#N/A,TRUE,"Accepted Quotes"}</definedName>
    <definedName name="sfdgs" localSheetId="50" hidden="1">{#N/A,#N/A,TRUE,"Written Quote Out";#N/A,#N/A,TRUE,"Accepted Quotes"}</definedName>
    <definedName name="sfdgs" localSheetId="56" hidden="1">{#N/A,#N/A,TRUE,"Written Quote Out";#N/A,#N/A,TRUE,"Accepted Quotes"}</definedName>
    <definedName name="sfdgs" localSheetId="13" hidden="1">{#N/A,#N/A,TRUE,"Written Quote Out";#N/A,#N/A,TRUE,"Accepted Quotes"}</definedName>
    <definedName name="sfdgs" localSheetId="12" hidden="1">{#N/A,#N/A,TRUE,"Written Quote Out";#N/A,#N/A,TRUE,"Accepted Quotes"}</definedName>
    <definedName name="sfdgs" localSheetId="16" hidden="1">{#N/A,#N/A,TRUE,"Written Quote Out";#N/A,#N/A,TRUE,"Accepted Quotes"}</definedName>
    <definedName name="sfdgs" localSheetId="25" hidden="1">{#N/A,#N/A,TRUE,"Written Quote Out";#N/A,#N/A,TRUE,"Accepted Quotes"}</definedName>
    <definedName name="sfdgs" localSheetId="43" hidden="1">{#N/A,#N/A,TRUE,"Written Quote Out";#N/A,#N/A,TRUE,"Accepted Quotes"}</definedName>
    <definedName name="sfdgs" localSheetId="36" hidden="1">{#N/A,#N/A,TRUE,"Written Quote Out";#N/A,#N/A,TRUE,"Accepted Quotes"}</definedName>
    <definedName name="sfdgs" localSheetId="30" hidden="1">{#N/A,#N/A,TRUE,"Written Quote Out";#N/A,#N/A,TRUE,"Accepted Quotes"}</definedName>
    <definedName name="sfdgs" localSheetId="34" hidden="1">{#N/A,#N/A,TRUE,"Written Quote Out";#N/A,#N/A,TRUE,"Accepted Quotes"}</definedName>
    <definedName name="sfdgs" localSheetId="35" hidden="1">{#N/A,#N/A,TRUE,"Written Quote Out";#N/A,#N/A,TRUE,"Accepted Quotes"}</definedName>
    <definedName name="sfdgs" localSheetId="31" hidden="1">{#N/A,#N/A,TRUE,"Written Quote Out";#N/A,#N/A,TRUE,"Accepted Quotes"}</definedName>
    <definedName name="sfdgs" localSheetId="11" hidden="1">{#N/A,#N/A,TRUE,"Written Quote Out";#N/A,#N/A,TRUE,"Accepted Quotes"}</definedName>
    <definedName name="sfdgs" hidden="1">{#N/A,#N/A,TRUE,"Written Quote Out";#N/A,#N/A,TRUE,"Accepted Quotes"}</definedName>
    <definedName name="sfdgsd" localSheetId="15" hidden="1">{#N/A,#N/A,TRUE,"Written Quote Out";#N/A,#N/A,TRUE,"Accepted Quotes"}</definedName>
    <definedName name="sfdgsd" localSheetId="21" hidden="1">{#N/A,#N/A,TRUE,"Written Quote Out";#N/A,#N/A,TRUE,"Accepted Quotes"}</definedName>
    <definedName name="sfdgsd" localSheetId="20" hidden="1">{#N/A,#N/A,TRUE,"Written Quote Out";#N/A,#N/A,TRUE,"Accepted Quotes"}</definedName>
    <definedName name="sfdgsd" localSheetId="24" hidden="1">{#N/A,#N/A,TRUE,"Written Quote Out";#N/A,#N/A,TRUE,"Accepted Quotes"}</definedName>
    <definedName name="sfdgsd" localSheetId="17" hidden="1">{#N/A,#N/A,TRUE,"Written Quote Out";#N/A,#N/A,TRUE,"Accepted Quotes"}</definedName>
    <definedName name="sfdgsd" localSheetId="28" hidden="1">{#N/A,#N/A,TRUE,"Written Quote Out";#N/A,#N/A,TRUE,"Accepted Quotes"}</definedName>
    <definedName name="sfdgsd" localSheetId="29" hidden="1">{#N/A,#N/A,TRUE,"Written Quote Out";#N/A,#N/A,TRUE,"Accepted Quotes"}</definedName>
    <definedName name="sfdgsd" localSheetId="26" hidden="1">{#N/A,#N/A,TRUE,"Written Quote Out";#N/A,#N/A,TRUE,"Accepted Quotes"}</definedName>
    <definedName name="sfdgsd" localSheetId="8" hidden="1">{#N/A,#N/A,TRUE,"Written Quote Out";#N/A,#N/A,TRUE,"Accepted Quotes"}</definedName>
    <definedName name="sfdgsd" localSheetId="46" hidden="1">{#N/A,#N/A,TRUE,"Written Quote Out";#N/A,#N/A,TRUE,"Accepted Quotes"}</definedName>
    <definedName name="sfdgsd" localSheetId="47" hidden="1">{#N/A,#N/A,TRUE,"Written Quote Out";#N/A,#N/A,TRUE,"Accepted Quotes"}</definedName>
    <definedName name="sfdgsd" localSheetId="44" hidden="1">{#N/A,#N/A,TRUE,"Written Quote Out";#N/A,#N/A,TRUE,"Accepted Quotes"}</definedName>
    <definedName name="sfdgsd" localSheetId="0" hidden="1">{#N/A,#N/A,TRUE,"Written Quote Out";#N/A,#N/A,TRUE,"Accepted Quotes"}</definedName>
    <definedName name="sfdgsd" localSheetId="9" hidden="1">{#N/A,#N/A,TRUE,"Written Quote Out";#N/A,#N/A,TRUE,"Accepted Quotes"}</definedName>
    <definedName name="sfdgsd" localSheetId="5" hidden="1">{#N/A,#N/A,TRUE,"Written Quote Out";#N/A,#N/A,TRUE,"Accepted Quotes"}</definedName>
    <definedName name="sfdgsd" localSheetId="6" hidden="1">{#N/A,#N/A,TRUE,"Written Quote Out";#N/A,#N/A,TRUE,"Accepted Quotes"}</definedName>
    <definedName name="sfdgsd" localSheetId="58" hidden="1">{#N/A,#N/A,TRUE,"Written Quote Out";#N/A,#N/A,TRUE,"Accepted Quotes"}</definedName>
    <definedName name="sfdgsd" localSheetId="37" hidden="1">{#N/A,#N/A,TRUE,"Written Quote Out";#N/A,#N/A,TRUE,"Accepted Quotes"}</definedName>
    <definedName name="sfdgsd" localSheetId="10" hidden="1">{#N/A,#N/A,TRUE,"Written Quote Out";#N/A,#N/A,TRUE,"Accepted Quotes"}</definedName>
    <definedName name="sfdgsd" localSheetId="3" hidden="1">{#N/A,#N/A,TRUE,"Written Quote Out";#N/A,#N/A,TRUE,"Accepted Quotes"}</definedName>
    <definedName name="sfdgsd" localSheetId="4" hidden="1">{#N/A,#N/A,TRUE,"Written Quote Out";#N/A,#N/A,TRUE,"Accepted Quotes"}</definedName>
    <definedName name="sfdgsd" localSheetId="57" hidden="1">{#N/A,#N/A,TRUE,"Written Quote Out";#N/A,#N/A,TRUE,"Accepted Quotes"}</definedName>
    <definedName name="sfdgsd" localSheetId="50" hidden="1">{#N/A,#N/A,TRUE,"Written Quote Out";#N/A,#N/A,TRUE,"Accepted Quotes"}</definedName>
    <definedName name="sfdgsd" localSheetId="56" hidden="1">{#N/A,#N/A,TRUE,"Written Quote Out";#N/A,#N/A,TRUE,"Accepted Quotes"}</definedName>
    <definedName name="sfdgsd" localSheetId="13" hidden="1">{#N/A,#N/A,TRUE,"Written Quote Out";#N/A,#N/A,TRUE,"Accepted Quotes"}</definedName>
    <definedName name="sfdgsd" localSheetId="12" hidden="1">{#N/A,#N/A,TRUE,"Written Quote Out";#N/A,#N/A,TRUE,"Accepted Quotes"}</definedName>
    <definedName name="sfdgsd" localSheetId="16" hidden="1">{#N/A,#N/A,TRUE,"Written Quote Out";#N/A,#N/A,TRUE,"Accepted Quotes"}</definedName>
    <definedName name="sfdgsd" localSheetId="25" hidden="1">{#N/A,#N/A,TRUE,"Written Quote Out";#N/A,#N/A,TRUE,"Accepted Quotes"}</definedName>
    <definedName name="sfdgsd" localSheetId="43" hidden="1">{#N/A,#N/A,TRUE,"Written Quote Out";#N/A,#N/A,TRUE,"Accepted Quotes"}</definedName>
    <definedName name="sfdgsd" localSheetId="36" hidden="1">{#N/A,#N/A,TRUE,"Written Quote Out";#N/A,#N/A,TRUE,"Accepted Quotes"}</definedName>
    <definedName name="sfdgsd" localSheetId="30" hidden="1">{#N/A,#N/A,TRUE,"Written Quote Out";#N/A,#N/A,TRUE,"Accepted Quotes"}</definedName>
    <definedName name="sfdgsd" localSheetId="34" hidden="1">{#N/A,#N/A,TRUE,"Written Quote Out";#N/A,#N/A,TRUE,"Accepted Quotes"}</definedName>
    <definedName name="sfdgsd" localSheetId="35" hidden="1">{#N/A,#N/A,TRUE,"Written Quote Out";#N/A,#N/A,TRUE,"Accepted Quotes"}</definedName>
    <definedName name="sfdgsd" localSheetId="31" hidden="1">{#N/A,#N/A,TRUE,"Written Quote Out";#N/A,#N/A,TRUE,"Accepted Quotes"}</definedName>
    <definedName name="sfdgsd" localSheetId="11" hidden="1">{#N/A,#N/A,TRUE,"Written Quote Out";#N/A,#N/A,TRUE,"Accepted Quotes"}</definedName>
    <definedName name="sfdgsd" hidden="1">{#N/A,#N/A,TRUE,"Written Quote Out";#N/A,#N/A,TRUE,"Accepted Quotes"}</definedName>
    <definedName name="sfg" localSheetId="15" hidden="1">{#N/A,#N/A,TRUE,"Written Quote Out";#N/A,#N/A,TRUE,"Accepted Quotes"}</definedName>
    <definedName name="sfg" localSheetId="21" hidden="1">{#N/A,#N/A,TRUE,"Written Quote Out";#N/A,#N/A,TRUE,"Accepted Quotes"}</definedName>
    <definedName name="sfg" localSheetId="20" hidden="1">{#N/A,#N/A,TRUE,"Written Quote Out";#N/A,#N/A,TRUE,"Accepted Quotes"}</definedName>
    <definedName name="sfg" localSheetId="24" hidden="1">{#N/A,#N/A,TRUE,"Written Quote Out";#N/A,#N/A,TRUE,"Accepted Quotes"}</definedName>
    <definedName name="sfg" localSheetId="17" hidden="1">{#N/A,#N/A,TRUE,"Written Quote Out";#N/A,#N/A,TRUE,"Accepted Quotes"}</definedName>
    <definedName name="sfg" localSheetId="28" hidden="1">{#N/A,#N/A,TRUE,"Written Quote Out";#N/A,#N/A,TRUE,"Accepted Quotes"}</definedName>
    <definedName name="sfg" localSheetId="29" hidden="1">{#N/A,#N/A,TRUE,"Written Quote Out";#N/A,#N/A,TRUE,"Accepted Quotes"}</definedName>
    <definedName name="sfg" localSheetId="26" hidden="1">{#N/A,#N/A,TRUE,"Written Quote Out";#N/A,#N/A,TRUE,"Accepted Quotes"}</definedName>
    <definedName name="sfg" localSheetId="8" hidden="1">{#N/A,#N/A,TRUE,"Written Quote Out";#N/A,#N/A,TRUE,"Accepted Quotes"}</definedName>
    <definedName name="sfg" localSheetId="46" hidden="1">{#N/A,#N/A,TRUE,"Written Quote Out";#N/A,#N/A,TRUE,"Accepted Quotes"}</definedName>
    <definedName name="sfg" localSheetId="47" hidden="1">{#N/A,#N/A,TRUE,"Written Quote Out";#N/A,#N/A,TRUE,"Accepted Quotes"}</definedName>
    <definedName name="sfg" localSheetId="44" hidden="1">{#N/A,#N/A,TRUE,"Written Quote Out";#N/A,#N/A,TRUE,"Accepted Quotes"}</definedName>
    <definedName name="sfg" localSheetId="0" hidden="1">{#N/A,#N/A,TRUE,"Written Quote Out";#N/A,#N/A,TRUE,"Accepted Quotes"}</definedName>
    <definedName name="sfg" localSheetId="9" hidden="1">{#N/A,#N/A,TRUE,"Written Quote Out";#N/A,#N/A,TRUE,"Accepted Quotes"}</definedName>
    <definedName name="sfg" localSheetId="5" hidden="1">{#N/A,#N/A,TRUE,"Written Quote Out";#N/A,#N/A,TRUE,"Accepted Quotes"}</definedName>
    <definedName name="sfg" localSheetId="6" hidden="1">{#N/A,#N/A,TRUE,"Written Quote Out";#N/A,#N/A,TRUE,"Accepted Quotes"}</definedName>
    <definedName name="sfg" localSheetId="58" hidden="1">{#N/A,#N/A,TRUE,"Written Quote Out";#N/A,#N/A,TRUE,"Accepted Quotes"}</definedName>
    <definedName name="sfg" localSheetId="37" hidden="1">{#N/A,#N/A,TRUE,"Written Quote Out";#N/A,#N/A,TRUE,"Accepted Quotes"}</definedName>
    <definedName name="sfg" localSheetId="10" hidden="1">{#N/A,#N/A,TRUE,"Written Quote Out";#N/A,#N/A,TRUE,"Accepted Quotes"}</definedName>
    <definedName name="sfg" localSheetId="3" hidden="1">{#N/A,#N/A,TRUE,"Written Quote Out";#N/A,#N/A,TRUE,"Accepted Quotes"}</definedName>
    <definedName name="sfg" localSheetId="4" hidden="1">{#N/A,#N/A,TRUE,"Written Quote Out";#N/A,#N/A,TRUE,"Accepted Quotes"}</definedName>
    <definedName name="sfg" localSheetId="57" hidden="1">{#N/A,#N/A,TRUE,"Written Quote Out";#N/A,#N/A,TRUE,"Accepted Quotes"}</definedName>
    <definedName name="sfg" localSheetId="50" hidden="1">{#N/A,#N/A,TRUE,"Written Quote Out";#N/A,#N/A,TRUE,"Accepted Quotes"}</definedName>
    <definedName name="sfg" localSheetId="56" hidden="1">{#N/A,#N/A,TRUE,"Written Quote Out";#N/A,#N/A,TRUE,"Accepted Quotes"}</definedName>
    <definedName name="sfg" localSheetId="13" hidden="1">{#N/A,#N/A,TRUE,"Written Quote Out";#N/A,#N/A,TRUE,"Accepted Quotes"}</definedName>
    <definedName name="sfg" localSheetId="12" hidden="1">{#N/A,#N/A,TRUE,"Written Quote Out";#N/A,#N/A,TRUE,"Accepted Quotes"}</definedName>
    <definedName name="sfg" localSheetId="16" hidden="1">{#N/A,#N/A,TRUE,"Written Quote Out";#N/A,#N/A,TRUE,"Accepted Quotes"}</definedName>
    <definedName name="sfg" localSheetId="25" hidden="1">{#N/A,#N/A,TRUE,"Written Quote Out";#N/A,#N/A,TRUE,"Accepted Quotes"}</definedName>
    <definedName name="sfg" localSheetId="43" hidden="1">{#N/A,#N/A,TRUE,"Written Quote Out";#N/A,#N/A,TRUE,"Accepted Quotes"}</definedName>
    <definedName name="sfg" localSheetId="36" hidden="1">{#N/A,#N/A,TRUE,"Written Quote Out";#N/A,#N/A,TRUE,"Accepted Quotes"}</definedName>
    <definedName name="sfg" localSheetId="30" hidden="1">{#N/A,#N/A,TRUE,"Written Quote Out";#N/A,#N/A,TRUE,"Accepted Quotes"}</definedName>
    <definedName name="sfg" localSheetId="34" hidden="1">{#N/A,#N/A,TRUE,"Written Quote Out";#N/A,#N/A,TRUE,"Accepted Quotes"}</definedName>
    <definedName name="sfg" localSheetId="35" hidden="1">{#N/A,#N/A,TRUE,"Written Quote Out";#N/A,#N/A,TRUE,"Accepted Quotes"}</definedName>
    <definedName name="sfg" localSheetId="31" hidden="1">{#N/A,#N/A,TRUE,"Written Quote Out";#N/A,#N/A,TRUE,"Accepted Quotes"}</definedName>
    <definedName name="sfg" localSheetId="11" hidden="1">{#N/A,#N/A,TRUE,"Written Quote Out";#N/A,#N/A,TRUE,"Accepted Quotes"}</definedName>
    <definedName name="sfg" hidden="1">{#N/A,#N/A,TRUE,"Written Quote Out";#N/A,#N/A,TRUE,"Accepted Quotes"}</definedName>
    <definedName name="sfsaa" localSheetId="15" hidden="1">{"NewCo_View",#N/A,FALSE,"Calculations"}</definedName>
    <definedName name="sfsaa" localSheetId="58" hidden="1">{"NewCo_View",#N/A,FALSE,"Calculations"}</definedName>
    <definedName name="sfsaa" localSheetId="3" hidden="1">{"NewCo_View",#N/A,FALSE,"Calculations"}</definedName>
    <definedName name="sfsaa" localSheetId="4" hidden="1">{"NewCo_View",#N/A,FALSE,"Calculations"}</definedName>
    <definedName name="sfsaa" localSheetId="50" hidden="1">{"NewCo_View",#N/A,FALSE,"Calculations"}</definedName>
    <definedName name="sfsaa" localSheetId="16" hidden="1">{"NewCo_View",#N/A,FALSE,"Calculations"}</definedName>
    <definedName name="sfsaa" localSheetId="25" hidden="1">{"NewCo_View",#N/A,FALSE,"Calculations"}</definedName>
    <definedName name="sfsaa" localSheetId="43" hidden="1">{"NewCo_View",#N/A,FALSE,"Calculations"}</definedName>
    <definedName name="sfsaa" localSheetId="36" hidden="1">{"NewCo_View",#N/A,FALSE,"Calculations"}</definedName>
    <definedName name="sfsaa" localSheetId="30" hidden="1">{"NewCo_View",#N/A,FALSE,"Calculations"}</definedName>
    <definedName name="sfsaa" hidden="1">{"NewCo_View",#N/A,FALSE,"Calculations"}</definedName>
    <definedName name="sfsd" localSheetId="15" hidden="1">{"NewCo_View",#N/A,FALSE,"Calculations"}</definedName>
    <definedName name="sfsd" localSheetId="21" hidden="1">{"NewCo_View",#N/A,FALSE,"Calculations"}</definedName>
    <definedName name="sfsd" localSheetId="20" hidden="1">{"NewCo_View",#N/A,FALSE,"Calculations"}</definedName>
    <definedName name="sfsd" localSheetId="24" hidden="1">{"NewCo_View",#N/A,FALSE,"Calculations"}</definedName>
    <definedName name="sfsd" localSheetId="17" hidden="1">{"NewCo_View",#N/A,FALSE,"Calculations"}</definedName>
    <definedName name="sfsd" localSheetId="28" hidden="1">{"NewCo_View",#N/A,FALSE,"Calculations"}</definedName>
    <definedName name="sfsd" localSheetId="29" hidden="1">{"NewCo_View",#N/A,FALSE,"Calculations"}</definedName>
    <definedName name="sfsd" localSheetId="26" hidden="1">{"NewCo_View",#N/A,FALSE,"Calculations"}</definedName>
    <definedName name="sfsd" localSheetId="8" hidden="1">{"NewCo_View",#N/A,FALSE,"Calculations"}</definedName>
    <definedName name="sfsd" localSheetId="46" hidden="1">{"NewCo_View",#N/A,FALSE,"Calculations"}</definedName>
    <definedName name="sfsd" localSheetId="47" hidden="1">{"NewCo_View",#N/A,FALSE,"Calculations"}</definedName>
    <definedName name="sfsd" localSheetId="44" hidden="1">{"NewCo_View",#N/A,FALSE,"Calculations"}</definedName>
    <definedName name="sfsd" localSheetId="0" hidden="1">{"NewCo_View",#N/A,FALSE,"Calculations"}</definedName>
    <definedName name="sfsd" localSheetId="9" hidden="1">{"NewCo_View",#N/A,FALSE,"Calculations"}</definedName>
    <definedName name="sfsd" localSheetId="5" hidden="1">{"NewCo_View",#N/A,FALSE,"Calculations"}</definedName>
    <definedName name="sfsd" localSheetId="6" hidden="1">{"NewCo_View",#N/A,FALSE,"Calculations"}</definedName>
    <definedName name="sfsd" localSheetId="58" hidden="1">{"NewCo_View",#N/A,FALSE,"Calculations"}</definedName>
    <definedName name="sfsd" localSheetId="37" hidden="1">{"NewCo_View",#N/A,FALSE,"Calculations"}</definedName>
    <definedName name="sfsd" localSheetId="10" hidden="1">{"NewCo_View",#N/A,FALSE,"Calculations"}</definedName>
    <definedName name="sfsd" localSheetId="3" hidden="1">{"NewCo_View",#N/A,FALSE,"Calculations"}</definedName>
    <definedName name="sfsd" localSheetId="4" hidden="1">{"NewCo_View",#N/A,FALSE,"Calculations"}</definedName>
    <definedName name="sfsd" localSheetId="57" hidden="1">{"NewCo_View",#N/A,FALSE,"Calculations"}</definedName>
    <definedName name="sfsd" localSheetId="50" hidden="1">{"NewCo_View",#N/A,FALSE,"Calculations"}</definedName>
    <definedName name="sfsd" localSheetId="56" hidden="1">{"NewCo_View",#N/A,FALSE,"Calculations"}</definedName>
    <definedName name="sfsd" localSheetId="13" hidden="1">{"NewCo_View",#N/A,FALSE,"Calculations"}</definedName>
    <definedName name="sfsd" localSheetId="12" hidden="1">{"NewCo_View",#N/A,FALSE,"Calculations"}</definedName>
    <definedName name="sfsd" localSheetId="16" hidden="1">{"NewCo_View",#N/A,FALSE,"Calculations"}</definedName>
    <definedName name="sfsd" localSheetId="25" hidden="1">{"NewCo_View",#N/A,FALSE,"Calculations"}</definedName>
    <definedName name="sfsd" localSheetId="43" hidden="1">{"NewCo_View",#N/A,FALSE,"Calculations"}</definedName>
    <definedName name="sfsd" localSheetId="36" hidden="1">{"NewCo_View",#N/A,FALSE,"Calculations"}</definedName>
    <definedName name="sfsd" localSheetId="30" hidden="1">{"NewCo_View",#N/A,FALSE,"Calculations"}</definedName>
    <definedName name="sfsd" localSheetId="34" hidden="1">{"NewCo_View",#N/A,FALSE,"Calculations"}</definedName>
    <definedName name="sfsd" localSheetId="35" hidden="1">{"NewCo_View",#N/A,FALSE,"Calculations"}</definedName>
    <definedName name="sfsd" localSheetId="31" hidden="1">{"NewCo_View",#N/A,FALSE,"Calculations"}</definedName>
    <definedName name="sfsd" localSheetId="11" hidden="1">{"NewCo_View",#N/A,FALSE,"Calculations"}</definedName>
    <definedName name="sfsd" hidden="1">{"NewCo_View",#N/A,FALSE,"Calculations"}</definedName>
    <definedName name="sfsf" localSheetId="15" hidden="1">{"NewCo_View",#N/A,FALSE,"Calculations"}</definedName>
    <definedName name="sfsf" localSheetId="58" hidden="1">{"NewCo_View",#N/A,FALSE,"Calculations"}</definedName>
    <definedName name="sfsf" localSheetId="3" hidden="1">{"NewCo_View",#N/A,FALSE,"Calculations"}</definedName>
    <definedName name="sfsf" localSheetId="4" hidden="1">{"NewCo_View",#N/A,FALSE,"Calculations"}</definedName>
    <definedName name="sfsf" localSheetId="50" hidden="1">{"NewCo_View",#N/A,FALSE,"Calculations"}</definedName>
    <definedName name="sfsf" localSheetId="16" hidden="1">{"NewCo_View",#N/A,FALSE,"Calculations"}</definedName>
    <definedName name="sfsf" localSheetId="25" hidden="1">{"NewCo_View",#N/A,FALSE,"Calculations"}</definedName>
    <definedName name="sfsf" localSheetId="43" hidden="1">{"NewCo_View",#N/A,FALSE,"Calculations"}</definedName>
    <definedName name="sfsf" localSheetId="36" hidden="1">{"NewCo_View",#N/A,FALSE,"Calculations"}</definedName>
    <definedName name="sfsf" localSheetId="30" hidden="1">{"NewCo_View",#N/A,FALSE,"Calculations"}</definedName>
    <definedName name="sfsf" hidden="1">{"NewCo_View",#N/A,FALSE,"Calculations"}</definedName>
    <definedName name="sfw" localSheetId="15" hidden="1">{#N/A,#N/A,TRUE,"Written Quote Out";#N/A,#N/A,TRUE,"Accepted Quotes"}</definedName>
    <definedName name="sfw" localSheetId="21" hidden="1">{#N/A,#N/A,TRUE,"Written Quote Out";#N/A,#N/A,TRUE,"Accepted Quotes"}</definedName>
    <definedName name="sfw" localSheetId="20" hidden="1">{#N/A,#N/A,TRUE,"Written Quote Out";#N/A,#N/A,TRUE,"Accepted Quotes"}</definedName>
    <definedName name="sfw" localSheetId="24" hidden="1">{#N/A,#N/A,TRUE,"Written Quote Out";#N/A,#N/A,TRUE,"Accepted Quotes"}</definedName>
    <definedName name="sfw" localSheetId="17" hidden="1">{#N/A,#N/A,TRUE,"Written Quote Out";#N/A,#N/A,TRUE,"Accepted Quotes"}</definedName>
    <definedName name="sfw" localSheetId="28" hidden="1">{#N/A,#N/A,TRUE,"Written Quote Out";#N/A,#N/A,TRUE,"Accepted Quotes"}</definedName>
    <definedName name="sfw" localSheetId="29" hidden="1">{#N/A,#N/A,TRUE,"Written Quote Out";#N/A,#N/A,TRUE,"Accepted Quotes"}</definedName>
    <definedName name="sfw" localSheetId="26" hidden="1">{#N/A,#N/A,TRUE,"Written Quote Out";#N/A,#N/A,TRUE,"Accepted Quotes"}</definedName>
    <definedName name="sfw" localSheetId="8" hidden="1">{#N/A,#N/A,TRUE,"Written Quote Out";#N/A,#N/A,TRUE,"Accepted Quotes"}</definedName>
    <definedName name="sfw" localSheetId="46" hidden="1">{#N/A,#N/A,TRUE,"Written Quote Out";#N/A,#N/A,TRUE,"Accepted Quotes"}</definedName>
    <definedName name="sfw" localSheetId="47" hidden="1">{#N/A,#N/A,TRUE,"Written Quote Out";#N/A,#N/A,TRUE,"Accepted Quotes"}</definedName>
    <definedName name="sfw" localSheetId="44" hidden="1">{#N/A,#N/A,TRUE,"Written Quote Out";#N/A,#N/A,TRUE,"Accepted Quotes"}</definedName>
    <definedName name="sfw" localSheetId="0" hidden="1">{#N/A,#N/A,TRUE,"Written Quote Out";#N/A,#N/A,TRUE,"Accepted Quotes"}</definedName>
    <definedName name="sfw" localSheetId="9" hidden="1">{#N/A,#N/A,TRUE,"Written Quote Out";#N/A,#N/A,TRUE,"Accepted Quotes"}</definedName>
    <definedName name="sfw" localSheetId="5" hidden="1">{#N/A,#N/A,TRUE,"Written Quote Out";#N/A,#N/A,TRUE,"Accepted Quotes"}</definedName>
    <definedName name="sfw" localSheetId="6" hidden="1">{#N/A,#N/A,TRUE,"Written Quote Out";#N/A,#N/A,TRUE,"Accepted Quotes"}</definedName>
    <definedName name="sfw" localSheetId="58" hidden="1">{#N/A,#N/A,TRUE,"Written Quote Out";#N/A,#N/A,TRUE,"Accepted Quotes"}</definedName>
    <definedName name="sfw" localSheetId="37" hidden="1">{#N/A,#N/A,TRUE,"Written Quote Out";#N/A,#N/A,TRUE,"Accepted Quotes"}</definedName>
    <definedName name="sfw" localSheetId="10" hidden="1">{#N/A,#N/A,TRUE,"Written Quote Out";#N/A,#N/A,TRUE,"Accepted Quotes"}</definedName>
    <definedName name="sfw" localSheetId="3" hidden="1">{#N/A,#N/A,TRUE,"Written Quote Out";#N/A,#N/A,TRUE,"Accepted Quotes"}</definedName>
    <definedName name="sfw" localSheetId="4" hidden="1">{#N/A,#N/A,TRUE,"Written Quote Out";#N/A,#N/A,TRUE,"Accepted Quotes"}</definedName>
    <definedName name="sfw" localSheetId="57" hidden="1">{#N/A,#N/A,TRUE,"Written Quote Out";#N/A,#N/A,TRUE,"Accepted Quotes"}</definedName>
    <definedName name="sfw" localSheetId="50" hidden="1">{#N/A,#N/A,TRUE,"Written Quote Out";#N/A,#N/A,TRUE,"Accepted Quotes"}</definedName>
    <definedName name="sfw" localSheetId="56" hidden="1">{#N/A,#N/A,TRUE,"Written Quote Out";#N/A,#N/A,TRUE,"Accepted Quotes"}</definedName>
    <definedName name="sfw" localSheetId="13" hidden="1">{#N/A,#N/A,TRUE,"Written Quote Out";#N/A,#N/A,TRUE,"Accepted Quotes"}</definedName>
    <definedName name="sfw" localSheetId="12" hidden="1">{#N/A,#N/A,TRUE,"Written Quote Out";#N/A,#N/A,TRUE,"Accepted Quotes"}</definedName>
    <definedName name="sfw" localSheetId="16" hidden="1">{#N/A,#N/A,TRUE,"Written Quote Out";#N/A,#N/A,TRUE,"Accepted Quotes"}</definedName>
    <definedName name="sfw" localSheetId="25" hidden="1">{#N/A,#N/A,TRUE,"Written Quote Out";#N/A,#N/A,TRUE,"Accepted Quotes"}</definedName>
    <definedName name="sfw" localSheetId="43" hidden="1">{#N/A,#N/A,TRUE,"Written Quote Out";#N/A,#N/A,TRUE,"Accepted Quotes"}</definedName>
    <definedName name="sfw" localSheetId="36" hidden="1">{#N/A,#N/A,TRUE,"Written Quote Out";#N/A,#N/A,TRUE,"Accepted Quotes"}</definedName>
    <definedName name="sfw" localSheetId="30" hidden="1">{#N/A,#N/A,TRUE,"Written Quote Out";#N/A,#N/A,TRUE,"Accepted Quotes"}</definedName>
    <definedName name="sfw" localSheetId="34" hidden="1">{#N/A,#N/A,TRUE,"Written Quote Out";#N/A,#N/A,TRUE,"Accepted Quotes"}</definedName>
    <definedName name="sfw" localSheetId="35" hidden="1">{#N/A,#N/A,TRUE,"Written Quote Out";#N/A,#N/A,TRUE,"Accepted Quotes"}</definedName>
    <definedName name="sfw" localSheetId="31" hidden="1">{#N/A,#N/A,TRUE,"Written Quote Out";#N/A,#N/A,TRUE,"Accepted Quotes"}</definedName>
    <definedName name="sfw" localSheetId="11" hidden="1">{#N/A,#N/A,TRUE,"Written Quote Out";#N/A,#N/A,TRUE,"Accepted Quotes"}</definedName>
    <definedName name="sfw" hidden="1">{#N/A,#N/A,TRUE,"Written Quote Out";#N/A,#N/A,TRUE,"Accepted Quotes"}</definedName>
    <definedName name="sgfsg" localSheetId="15" hidden="1">{#N/A,#N/A,TRUE,"Written Quote Out";#N/A,#N/A,TRUE,"Accepted Quotes"}</definedName>
    <definedName name="sgfsg" localSheetId="21" hidden="1">{#N/A,#N/A,TRUE,"Written Quote Out";#N/A,#N/A,TRUE,"Accepted Quotes"}</definedName>
    <definedName name="sgfsg" localSheetId="20" hidden="1">{#N/A,#N/A,TRUE,"Written Quote Out";#N/A,#N/A,TRUE,"Accepted Quotes"}</definedName>
    <definedName name="sgfsg" localSheetId="24" hidden="1">{#N/A,#N/A,TRUE,"Written Quote Out";#N/A,#N/A,TRUE,"Accepted Quotes"}</definedName>
    <definedName name="sgfsg" localSheetId="17" hidden="1">{#N/A,#N/A,TRUE,"Written Quote Out";#N/A,#N/A,TRUE,"Accepted Quotes"}</definedName>
    <definedName name="sgfsg" localSheetId="28" hidden="1">{#N/A,#N/A,TRUE,"Written Quote Out";#N/A,#N/A,TRUE,"Accepted Quotes"}</definedName>
    <definedName name="sgfsg" localSheetId="29" hidden="1">{#N/A,#N/A,TRUE,"Written Quote Out";#N/A,#N/A,TRUE,"Accepted Quotes"}</definedName>
    <definedName name="sgfsg" localSheetId="26" hidden="1">{#N/A,#N/A,TRUE,"Written Quote Out";#N/A,#N/A,TRUE,"Accepted Quotes"}</definedName>
    <definedName name="sgfsg" localSheetId="8" hidden="1">{#N/A,#N/A,TRUE,"Written Quote Out";#N/A,#N/A,TRUE,"Accepted Quotes"}</definedName>
    <definedName name="sgfsg" localSheetId="46" hidden="1">{#N/A,#N/A,TRUE,"Written Quote Out";#N/A,#N/A,TRUE,"Accepted Quotes"}</definedName>
    <definedName name="sgfsg" localSheetId="47" hidden="1">{#N/A,#N/A,TRUE,"Written Quote Out";#N/A,#N/A,TRUE,"Accepted Quotes"}</definedName>
    <definedName name="sgfsg" localSheetId="44" hidden="1">{#N/A,#N/A,TRUE,"Written Quote Out";#N/A,#N/A,TRUE,"Accepted Quotes"}</definedName>
    <definedName name="sgfsg" localSheetId="0" hidden="1">{#N/A,#N/A,TRUE,"Written Quote Out";#N/A,#N/A,TRUE,"Accepted Quotes"}</definedName>
    <definedName name="sgfsg" localSheetId="9" hidden="1">{#N/A,#N/A,TRUE,"Written Quote Out";#N/A,#N/A,TRUE,"Accepted Quotes"}</definedName>
    <definedName name="sgfsg" localSheetId="5" hidden="1">{#N/A,#N/A,TRUE,"Written Quote Out";#N/A,#N/A,TRUE,"Accepted Quotes"}</definedName>
    <definedName name="sgfsg" localSheetId="6" hidden="1">{#N/A,#N/A,TRUE,"Written Quote Out";#N/A,#N/A,TRUE,"Accepted Quotes"}</definedName>
    <definedName name="sgfsg" localSheetId="58" hidden="1">{#N/A,#N/A,TRUE,"Written Quote Out";#N/A,#N/A,TRUE,"Accepted Quotes"}</definedName>
    <definedName name="sgfsg" localSheetId="37" hidden="1">{#N/A,#N/A,TRUE,"Written Quote Out";#N/A,#N/A,TRUE,"Accepted Quotes"}</definedName>
    <definedName name="sgfsg" localSheetId="10" hidden="1">{#N/A,#N/A,TRUE,"Written Quote Out";#N/A,#N/A,TRUE,"Accepted Quotes"}</definedName>
    <definedName name="sgfsg" localSheetId="3" hidden="1">{#N/A,#N/A,TRUE,"Written Quote Out";#N/A,#N/A,TRUE,"Accepted Quotes"}</definedName>
    <definedName name="sgfsg" localSheetId="4" hidden="1">{#N/A,#N/A,TRUE,"Written Quote Out";#N/A,#N/A,TRUE,"Accepted Quotes"}</definedName>
    <definedName name="sgfsg" localSheetId="57" hidden="1">{#N/A,#N/A,TRUE,"Written Quote Out";#N/A,#N/A,TRUE,"Accepted Quotes"}</definedName>
    <definedName name="sgfsg" localSheetId="50" hidden="1">{#N/A,#N/A,TRUE,"Written Quote Out";#N/A,#N/A,TRUE,"Accepted Quotes"}</definedName>
    <definedName name="sgfsg" localSheetId="56" hidden="1">{#N/A,#N/A,TRUE,"Written Quote Out";#N/A,#N/A,TRUE,"Accepted Quotes"}</definedName>
    <definedName name="sgfsg" localSheetId="13" hidden="1">{#N/A,#N/A,TRUE,"Written Quote Out";#N/A,#N/A,TRUE,"Accepted Quotes"}</definedName>
    <definedName name="sgfsg" localSheetId="12" hidden="1">{#N/A,#N/A,TRUE,"Written Quote Out";#N/A,#N/A,TRUE,"Accepted Quotes"}</definedName>
    <definedName name="sgfsg" localSheetId="16" hidden="1">{#N/A,#N/A,TRUE,"Written Quote Out";#N/A,#N/A,TRUE,"Accepted Quotes"}</definedName>
    <definedName name="sgfsg" localSheetId="25" hidden="1">{#N/A,#N/A,TRUE,"Written Quote Out";#N/A,#N/A,TRUE,"Accepted Quotes"}</definedName>
    <definedName name="sgfsg" localSheetId="43" hidden="1">{#N/A,#N/A,TRUE,"Written Quote Out";#N/A,#N/A,TRUE,"Accepted Quotes"}</definedName>
    <definedName name="sgfsg" localSheetId="36" hidden="1">{#N/A,#N/A,TRUE,"Written Quote Out";#N/A,#N/A,TRUE,"Accepted Quotes"}</definedName>
    <definedName name="sgfsg" localSheetId="30" hidden="1">{#N/A,#N/A,TRUE,"Written Quote Out";#N/A,#N/A,TRUE,"Accepted Quotes"}</definedName>
    <definedName name="sgfsg" localSheetId="34" hidden="1">{#N/A,#N/A,TRUE,"Written Quote Out";#N/A,#N/A,TRUE,"Accepted Quotes"}</definedName>
    <definedName name="sgfsg" localSheetId="35" hidden="1">{#N/A,#N/A,TRUE,"Written Quote Out";#N/A,#N/A,TRUE,"Accepted Quotes"}</definedName>
    <definedName name="sgfsg" localSheetId="31" hidden="1">{#N/A,#N/A,TRUE,"Written Quote Out";#N/A,#N/A,TRUE,"Accepted Quotes"}</definedName>
    <definedName name="sgfsg" localSheetId="11" hidden="1">{#N/A,#N/A,TRUE,"Written Quote Out";#N/A,#N/A,TRUE,"Accepted Quotes"}</definedName>
    <definedName name="sgfsg" hidden="1">{#N/A,#N/A,TRUE,"Written Quote Out";#N/A,#N/A,TRUE,"Accepted Quotes"}</definedName>
    <definedName name="sghd" localSheetId="15" hidden="1">{"NewCo_View",#N/A,FALSE,"Calculations"}</definedName>
    <definedName name="sghd" localSheetId="21" hidden="1">{"NewCo_View",#N/A,FALSE,"Calculations"}</definedName>
    <definedName name="sghd" localSheetId="20" hidden="1">{"NewCo_View",#N/A,FALSE,"Calculations"}</definedName>
    <definedName name="sghd" localSheetId="24" hidden="1">{"NewCo_View",#N/A,FALSE,"Calculations"}</definedName>
    <definedName name="sghd" localSheetId="17" hidden="1">{"NewCo_View",#N/A,FALSE,"Calculations"}</definedName>
    <definedName name="sghd" localSheetId="28" hidden="1">{"NewCo_View",#N/A,FALSE,"Calculations"}</definedName>
    <definedName name="sghd" localSheetId="29" hidden="1">{"NewCo_View",#N/A,FALSE,"Calculations"}</definedName>
    <definedName name="sghd" localSheetId="26" hidden="1">{"NewCo_View",#N/A,FALSE,"Calculations"}</definedName>
    <definedName name="sghd" localSheetId="8" hidden="1">{"NewCo_View",#N/A,FALSE,"Calculations"}</definedName>
    <definedName name="sghd" localSheetId="46" hidden="1">{"NewCo_View",#N/A,FALSE,"Calculations"}</definedName>
    <definedName name="sghd" localSheetId="47" hidden="1">{"NewCo_View",#N/A,FALSE,"Calculations"}</definedName>
    <definedName name="sghd" localSheetId="44" hidden="1">{"NewCo_View",#N/A,FALSE,"Calculations"}</definedName>
    <definedName name="sghd" localSheetId="0" hidden="1">{"NewCo_View",#N/A,FALSE,"Calculations"}</definedName>
    <definedName name="sghd" localSheetId="9" hidden="1">{"NewCo_View",#N/A,FALSE,"Calculations"}</definedName>
    <definedName name="sghd" localSheetId="5" hidden="1">{"NewCo_View",#N/A,FALSE,"Calculations"}</definedName>
    <definedName name="sghd" localSheetId="6" hidden="1">{"NewCo_View",#N/A,FALSE,"Calculations"}</definedName>
    <definedName name="sghd" localSheetId="58" hidden="1">{"NewCo_View",#N/A,FALSE,"Calculations"}</definedName>
    <definedName name="sghd" localSheetId="37" hidden="1">{"NewCo_View",#N/A,FALSE,"Calculations"}</definedName>
    <definedName name="sghd" localSheetId="10" hidden="1">{"NewCo_View",#N/A,FALSE,"Calculations"}</definedName>
    <definedName name="sghd" localSheetId="3" hidden="1">{"NewCo_View",#N/A,FALSE,"Calculations"}</definedName>
    <definedName name="sghd" localSheetId="4" hidden="1">{"NewCo_View",#N/A,FALSE,"Calculations"}</definedName>
    <definedName name="sghd" localSheetId="57" hidden="1">{"NewCo_View",#N/A,FALSE,"Calculations"}</definedName>
    <definedName name="sghd" localSheetId="50" hidden="1">{"NewCo_View",#N/A,FALSE,"Calculations"}</definedName>
    <definedName name="sghd" localSheetId="56" hidden="1">{"NewCo_View",#N/A,FALSE,"Calculations"}</definedName>
    <definedName name="sghd" localSheetId="13" hidden="1">{"NewCo_View",#N/A,FALSE,"Calculations"}</definedName>
    <definedName name="sghd" localSheetId="12" hidden="1">{"NewCo_View",#N/A,FALSE,"Calculations"}</definedName>
    <definedName name="sghd" localSheetId="16" hidden="1">{"NewCo_View",#N/A,FALSE,"Calculations"}</definedName>
    <definedName name="sghd" localSheetId="25" hidden="1">{"NewCo_View",#N/A,FALSE,"Calculations"}</definedName>
    <definedName name="sghd" localSheetId="43" hidden="1">{"NewCo_View",#N/A,FALSE,"Calculations"}</definedName>
    <definedName name="sghd" localSheetId="36" hidden="1">{"NewCo_View",#N/A,FALSE,"Calculations"}</definedName>
    <definedName name="sghd" localSheetId="30" hidden="1">{"NewCo_View",#N/A,FALSE,"Calculations"}</definedName>
    <definedName name="sghd" localSheetId="34" hidden="1">{"NewCo_View",#N/A,FALSE,"Calculations"}</definedName>
    <definedName name="sghd" localSheetId="35" hidden="1">{"NewCo_View",#N/A,FALSE,"Calculations"}</definedName>
    <definedName name="sghd" localSheetId="31" hidden="1">{"NewCo_View",#N/A,FALSE,"Calculations"}</definedName>
    <definedName name="sghd" localSheetId="11" hidden="1">{"NewCo_View",#N/A,FALSE,"Calculations"}</definedName>
    <definedName name="sghd" hidden="1">{"NewCo_View",#N/A,FALSE,"Calculations"}</definedName>
    <definedName name="sghs" localSheetId="15" hidden="1">{"NewCo_View",#N/A,FALSE,"Calculations"}</definedName>
    <definedName name="sghs" localSheetId="21" hidden="1">{"NewCo_View",#N/A,FALSE,"Calculations"}</definedName>
    <definedName name="sghs" localSheetId="20" hidden="1">{"NewCo_View",#N/A,FALSE,"Calculations"}</definedName>
    <definedName name="sghs" localSheetId="24" hidden="1">{"NewCo_View",#N/A,FALSE,"Calculations"}</definedName>
    <definedName name="sghs" localSheetId="17" hidden="1">{"NewCo_View",#N/A,FALSE,"Calculations"}</definedName>
    <definedName name="sghs" localSheetId="28" hidden="1">{"NewCo_View",#N/A,FALSE,"Calculations"}</definedName>
    <definedName name="sghs" localSheetId="29" hidden="1">{"NewCo_View",#N/A,FALSE,"Calculations"}</definedName>
    <definedName name="sghs" localSheetId="26" hidden="1">{"NewCo_View",#N/A,FALSE,"Calculations"}</definedName>
    <definedName name="sghs" localSheetId="8" hidden="1">{"NewCo_View",#N/A,FALSE,"Calculations"}</definedName>
    <definedName name="sghs" localSheetId="46" hidden="1">{"NewCo_View",#N/A,FALSE,"Calculations"}</definedName>
    <definedName name="sghs" localSheetId="47" hidden="1">{"NewCo_View",#N/A,FALSE,"Calculations"}</definedName>
    <definedName name="sghs" localSheetId="44" hidden="1">{"NewCo_View",#N/A,FALSE,"Calculations"}</definedName>
    <definedName name="sghs" localSheetId="0" hidden="1">{"NewCo_View",#N/A,FALSE,"Calculations"}</definedName>
    <definedName name="sghs" localSheetId="9" hidden="1">{"NewCo_View",#N/A,FALSE,"Calculations"}</definedName>
    <definedName name="sghs" localSheetId="5" hidden="1">{"NewCo_View",#N/A,FALSE,"Calculations"}</definedName>
    <definedName name="sghs" localSheetId="6" hidden="1">{"NewCo_View",#N/A,FALSE,"Calculations"}</definedName>
    <definedName name="sghs" localSheetId="58" hidden="1">{"NewCo_View",#N/A,FALSE,"Calculations"}</definedName>
    <definedName name="sghs" localSheetId="37" hidden="1">{"NewCo_View",#N/A,FALSE,"Calculations"}</definedName>
    <definedName name="sghs" localSheetId="10" hidden="1">{"NewCo_View",#N/A,FALSE,"Calculations"}</definedName>
    <definedName name="sghs" localSheetId="3" hidden="1">{"NewCo_View",#N/A,FALSE,"Calculations"}</definedName>
    <definedName name="sghs" localSheetId="4" hidden="1">{"NewCo_View",#N/A,FALSE,"Calculations"}</definedName>
    <definedName name="sghs" localSheetId="57" hidden="1">{"NewCo_View",#N/A,FALSE,"Calculations"}</definedName>
    <definedName name="sghs" localSheetId="50" hidden="1">{"NewCo_View",#N/A,FALSE,"Calculations"}</definedName>
    <definedName name="sghs" localSheetId="56" hidden="1">{"NewCo_View",#N/A,FALSE,"Calculations"}</definedName>
    <definedName name="sghs" localSheetId="13" hidden="1">{"NewCo_View",#N/A,FALSE,"Calculations"}</definedName>
    <definedName name="sghs" localSheetId="12" hidden="1">{"NewCo_View",#N/A,FALSE,"Calculations"}</definedName>
    <definedName name="sghs" localSheetId="16" hidden="1">{"NewCo_View",#N/A,FALSE,"Calculations"}</definedName>
    <definedName name="sghs" localSheetId="25" hidden="1">{"NewCo_View",#N/A,FALSE,"Calculations"}</definedName>
    <definedName name="sghs" localSheetId="43" hidden="1">{"NewCo_View",#N/A,FALSE,"Calculations"}</definedName>
    <definedName name="sghs" localSheetId="36" hidden="1">{"NewCo_View",#N/A,FALSE,"Calculations"}</definedName>
    <definedName name="sghs" localSheetId="30" hidden="1">{"NewCo_View",#N/A,FALSE,"Calculations"}</definedName>
    <definedName name="sghs" localSheetId="34" hidden="1">{"NewCo_View",#N/A,FALSE,"Calculations"}</definedName>
    <definedName name="sghs" localSheetId="35" hidden="1">{"NewCo_View",#N/A,FALSE,"Calculations"}</definedName>
    <definedName name="sghs" localSheetId="31" hidden="1">{"NewCo_View",#N/A,FALSE,"Calculations"}</definedName>
    <definedName name="sghs" localSheetId="11" hidden="1">{"NewCo_View",#N/A,FALSE,"Calculations"}</definedName>
    <definedName name="sghs" hidden="1">{"NewCo_View",#N/A,FALSE,"Calculations"}</definedName>
    <definedName name="sgr" localSheetId="15" hidden="1">{#N/A,#N/A,TRUE,"Totals";#N/A,#N/A,TRUE,"Written Quote Out";#N/A,#N/A,TRUE,"Accepted Quotes";#N/A,#N/A,TRUE,"Application on";#N/A,#N/A,TRUE,"Rejected"}</definedName>
    <definedName name="sgr" localSheetId="21" hidden="1">{#N/A,#N/A,TRUE,"Totals";#N/A,#N/A,TRUE,"Written Quote Out";#N/A,#N/A,TRUE,"Accepted Quotes";#N/A,#N/A,TRUE,"Application on";#N/A,#N/A,TRUE,"Rejected"}</definedName>
    <definedName name="sgr" localSheetId="20" hidden="1">{#N/A,#N/A,TRUE,"Totals";#N/A,#N/A,TRUE,"Written Quote Out";#N/A,#N/A,TRUE,"Accepted Quotes";#N/A,#N/A,TRUE,"Application on";#N/A,#N/A,TRUE,"Rejected"}</definedName>
    <definedName name="sgr" localSheetId="24" hidden="1">{#N/A,#N/A,TRUE,"Totals";#N/A,#N/A,TRUE,"Written Quote Out";#N/A,#N/A,TRUE,"Accepted Quotes";#N/A,#N/A,TRUE,"Application on";#N/A,#N/A,TRUE,"Rejected"}</definedName>
    <definedName name="sgr" localSheetId="17" hidden="1">{#N/A,#N/A,TRUE,"Totals";#N/A,#N/A,TRUE,"Written Quote Out";#N/A,#N/A,TRUE,"Accepted Quotes";#N/A,#N/A,TRUE,"Application on";#N/A,#N/A,TRUE,"Rejected"}</definedName>
    <definedName name="sgr" localSheetId="28" hidden="1">{#N/A,#N/A,TRUE,"Totals";#N/A,#N/A,TRUE,"Written Quote Out";#N/A,#N/A,TRUE,"Accepted Quotes";#N/A,#N/A,TRUE,"Application on";#N/A,#N/A,TRUE,"Rejected"}</definedName>
    <definedName name="sgr" localSheetId="29" hidden="1">{#N/A,#N/A,TRUE,"Totals";#N/A,#N/A,TRUE,"Written Quote Out";#N/A,#N/A,TRUE,"Accepted Quotes";#N/A,#N/A,TRUE,"Application on";#N/A,#N/A,TRUE,"Rejected"}</definedName>
    <definedName name="sgr" localSheetId="26" hidden="1">{#N/A,#N/A,TRUE,"Totals";#N/A,#N/A,TRUE,"Written Quote Out";#N/A,#N/A,TRUE,"Accepted Quotes";#N/A,#N/A,TRUE,"Application on";#N/A,#N/A,TRUE,"Rejected"}</definedName>
    <definedName name="sgr" localSheetId="8" hidden="1">{#N/A,#N/A,TRUE,"Totals";#N/A,#N/A,TRUE,"Written Quote Out";#N/A,#N/A,TRUE,"Accepted Quotes";#N/A,#N/A,TRUE,"Application on";#N/A,#N/A,TRUE,"Rejected"}</definedName>
    <definedName name="sgr" localSheetId="46" hidden="1">{#N/A,#N/A,TRUE,"Totals";#N/A,#N/A,TRUE,"Written Quote Out";#N/A,#N/A,TRUE,"Accepted Quotes";#N/A,#N/A,TRUE,"Application on";#N/A,#N/A,TRUE,"Rejected"}</definedName>
    <definedName name="sgr" localSheetId="47" hidden="1">{#N/A,#N/A,TRUE,"Totals";#N/A,#N/A,TRUE,"Written Quote Out";#N/A,#N/A,TRUE,"Accepted Quotes";#N/A,#N/A,TRUE,"Application on";#N/A,#N/A,TRUE,"Rejected"}</definedName>
    <definedName name="sgr" localSheetId="44" hidden="1">{#N/A,#N/A,TRUE,"Totals";#N/A,#N/A,TRUE,"Written Quote Out";#N/A,#N/A,TRUE,"Accepted Quotes";#N/A,#N/A,TRUE,"Application on";#N/A,#N/A,TRUE,"Rejected"}</definedName>
    <definedName name="sgr" localSheetId="0" hidden="1">{#N/A,#N/A,TRUE,"Totals";#N/A,#N/A,TRUE,"Written Quote Out";#N/A,#N/A,TRUE,"Accepted Quotes";#N/A,#N/A,TRUE,"Application on";#N/A,#N/A,TRUE,"Rejected"}</definedName>
    <definedName name="sgr" localSheetId="9" hidden="1">{#N/A,#N/A,TRUE,"Totals";#N/A,#N/A,TRUE,"Written Quote Out";#N/A,#N/A,TRUE,"Accepted Quotes";#N/A,#N/A,TRUE,"Application on";#N/A,#N/A,TRUE,"Rejected"}</definedName>
    <definedName name="sgr" localSheetId="5" hidden="1">{#N/A,#N/A,TRUE,"Totals";#N/A,#N/A,TRUE,"Written Quote Out";#N/A,#N/A,TRUE,"Accepted Quotes";#N/A,#N/A,TRUE,"Application on";#N/A,#N/A,TRUE,"Rejected"}</definedName>
    <definedName name="sgr" localSheetId="6" hidden="1">{#N/A,#N/A,TRUE,"Totals";#N/A,#N/A,TRUE,"Written Quote Out";#N/A,#N/A,TRUE,"Accepted Quotes";#N/A,#N/A,TRUE,"Application on";#N/A,#N/A,TRUE,"Rejected"}</definedName>
    <definedName name="sgr" localSheetId="58" hidden="1">{#N/A,#N/A,TRUE,"Totals";#N/A,#N/A,TRUE,"Written Quote Out";#N/A,#N/A,TRUE,"Accepted Quotes";#N/A,#N/A,TRUE,"Application on";#N/A,#N/A,TRUE,"Rejected"}</definedName>
    <definedName name="sgr" localSheetId="37" hidden="1">{#N/A,#N/A,TRUE,"Totals";#N/A,#N/A,TRUE,"Written Quote Out";#N/A,#N/A,TRUE,"Accepted Quotes";#N/A,#N/A,TRUE,"Application on";#N/A,#N/A,TRUE,"Rejected"}</definedName>
    <definedName name="sgr" localSheetId="10" hidden="1">{#N/A,#N/A,TRUE,"Totals";#N/A,#N/A,TRUE,"Written Quote Out";#N/A,#N/A,TRUE,"Accepted Quotes";#N/A,#N/A,TRUE,"Application on";#N/A,#N/A,TRUE,"Rejected"}</definedName>
    <definedName name="sgr" localSheetId="3" hidden="1">{#N/A,#N/A,TRUE,"Totals";#N/A,#N/A,TRUE,"Written Quote Out";#N/A,#N/A,TRUE,"Accepted Quotes";#N/A,#N/A,TRUE,"Application on";#N/A,#N/A,TRUE,"Rejected"}</definedName>
    <definedName name="sgr" localSheetId="4" hidden="1">{#N/A,#N/A,TRUE,"Totals";#N/A,#N/A,TRUE,"Written Quote Out";#N/A,#N/A,TRUE,"Accepted Quotes";#N/A,#N/A,TRUE,"Application on";#N/A,#N/A,TRUE,"Rejected"}</definedName>
    <definedName name="sgr" localSheetId="57" hidden="1">{#N/A,#N/A,TRUE,"Totals";#N/A,#N/A,TRUE,"Written Quote Out";#N/A,#N/A,TRUE,"Accepted Quotes";#N/A,#N/A,TRUE,"Application on";#N/A,#N/A,TRUE,"Rejected"}</definedName>
    <definedName name="sgr" localSheetId="50" hidden="1">{#N/A,#N/A,TRUE,"Totals";#N/A,#N/A,TRUE,"Written Quote Out";#N/A,#N/A,TRUE,"Accepted Quotes";#N/A,#N/A,TRUE,"Application on";#N/A,#N/A,TRUE,"Rejected"}</definedName>
    <definedName name="sgr" localSheetId="56" hidden="1">{#N/A,#N/A,TRUE,"Totals";#N/A,#N/A,TRUE,"Written Quote Out";#N/A,#N/A,TRUE,"Accepted Quotes";#N/A,#N/A,TRUE,"Application on";#N/A,#N/A,TRUE,"Rejected"}</definedName>
    <definedName name="sgr" localSheetId="13" hidden="1">{#N/A,#N/A,TRUE,"Totals";#N/A,#N/A,TRUE,"Written Quote Out";#N/A,#N/A,TRUE,"Accepted Quotes";#N/A,#N/A,TRUE,"Application on";#N/A,#N/A,TRUE,"Rejected"}</definedName>
    <definedName name="sgr" localSheetId="12" hidden="1">{#N/A,#N/A,TRUE,"Totals";#N/A,#N/A,TRUE,"Written Quote Out";#N/A,#N/A,TRUE,"Accepted Quotes";#N/A,#N/A,TRUE,"Application on";#N/A,#N/A,TRUE,"Rejected"}</definedName>
    <definedName name="sgr" localSheetId="16" hidden="1">{#N/A,#N/A,TRUE,"Totals";#N/A,#N/A,TRUE,"Written Quote Out";#N/A,#N/A,TRUE,"Accepted Quotes";#N/A,#N/A,TRUE,"Application on";#N/A,#N/A,TRUE,"Rejected"}</definedName>
    <definedName name="sgr" localSheetId="25" hidden="1">{#N/A,#N/A,TRUE,"Totals";#N/A,#N/A,TRUE,"Written Quote Out";#N/A,#N/A,TRUE,"Accepted Quotes";#N/A,#N/A,TRUE,"Application on";#N/A,#N/A,TRUE,"Rejected"}</definedName>
    <definedName name="sgr" localSheetId="43" hidden="1">{#N/A,#N/A,TRUE,"Totals";#N/A,#N/A,TRUE,"Written Quote Out";#N/A,#N/A,TRUE,"Accepted Quotes";#N/A,#N/A,TRUE,"Application on";#N/A,#N/A,TRUE,"Rejected"}</definedName>
    <definedName name="sgr" localSheetId="36" hidden="1">{#N/A,#N/A,TRUE,"Totals";#N/A,#N/A,TRUE,"Written Quote Out";#N/A,#N/A,TRUE,"Accepted Quotes";#N/A,#N/A,TRUE,"Application on";#N/A,#N/A,TRUE,"Rejected"}</definedName>
    <definedName name="sgr" localSheetId="30" hidden="1">{#N/A,#N/A,TRUE,"Totals";#N/A,#N/A,TRUE,"Written Quote Out";#N/A,#N/A,TRUE,"Accepted Quotes";#N/A,#N/A,TRUE,"Application on";#N/A,#N/A,TRUE,"Rejected"}</definedName>
    <definedName name="sgr" localSheetId="34" hidden="1">{#N/A,#N/A,TRUE,"Totals";#N/A,#N/A,TRUE,"Written Quote Out";#N/A,#N/A,TRUE,"Accepted Quotes";#N/A,#N/A,TRUE,"Application on";#N/A,#N/A,TRUE,"Rejected"}</definedName>
    <definedName name="sgr" localSheetId="35" hidden="1">{#N/A,#N/A,TRUE,"Totals";#N/A,#N/A,TRUE,"Written Quote Out";#N/A,#N/A,TRUE,"Accepted Quotes";#N/A,#N/A,TRUE,"Application on";#N/A,#N/A,TRUE,"Rejected"}</definedName>
    <definedName name="sgr" localSheetId="31" hidden="1">{#N/A,#N/A,TRUE,"Totals";#N/A,#N/A,TRUE,"Written Quote Out";#N/A,#N/A,TRUE,"Accepted Quotes";#N/A,#N/A,TRUE,"Application on";#N/A,#N/A,TRUE,"Rejected"}</definedName>
    <definedName name="sgr" localSheetId="11" hidden="1">{#N/A,#N/A,TRUE,"Totals";#N/A,#N/A,TRUE,"Written Quote Out";#N/A,#N/A,TRUE,"Accepted Quotes";#N/A,#N/A,TRUE,"Application on";#N/A,#N/A,TRUE,"Rejected"}</definedName>
    <definedName name="sgr" hidden="1">{#N/A,#N/A,TRUE,"Totals";#N/A,#N/A,TRUE,"Written Quote Out";#N/A,#N/A,TRUE,"Accepted Quotes";#N/A,#N/A,TRUE,"Application on";#N/A,#N/A,TRUE,"Rejected"}</definedName>
    <definedName name="sgsd" localSheetId="15" hidden="1">{#N/A,#N/A,TRUE,"Totals";#N/A,#N/A,TRUE,"Written Quote Out";#N/A,#N/A,TRUE,"Accepted Quotes";#N/A,#N/A,TRUE,"Application on";#N/A,#N/A,TRUE,"Rejected"}</definedName>
    <definedName name="sgsd" localSheetId="21" hidden="1">{#N/A,#N/A,TRUE,"Totals";#N/A,#N/A,TRUE,"Written Quote Out";#N/A,#N/A,TRUE,"Accepted Quotes";#N/A,#N/A,TRUE,"Application on";#N/A,#N/A,TRUE,"Rejected"}</definedName>
    <definedName name="sgsd" localSheetId="20" hidden="1">{#N/A,#N/A,TRUE,"Totals";#N/A,#N/A,TRUE,"Written Quote Out";#N/A,#N/A,TRUE,"Accepted Quotes";#N/A,#N/A,TRUE,"Application on";#N/A,#N/A,TRUE,"Rejected"}</definedName>
    <definedName name="sgsd" localSheetId="24" hidden="1">{#N/A,#N/A,TRUE,"Totals";#N/A,#N/A,TRUE,"Written Quote Out";#N/A,#N/A,TRUE,"Accepted Quotes";#N/A,#N/A,TRUE,"Application on";#N/A,#N/A,TRUE,"Rejected"}</definedName>
    <definedName name="sgsd" localSheetId="17" hidden="1">{#N/A,#N/A,TRUE,"Totals";#N/A,#N/A,TRUE,"Written Quote Out";#N/A,#N/A,TRUE,"Accepted Quotes";#N/A,#N/A,TRUE,"Application on";#N/A,#N/A,TRUE,"Rejected"}</definedName>
    <definedName name="sgsd" localSheetId="28" hidden="1">{#N/A,#N/A,TRUE,"Totals";#N/A,#N/A,TRUE,"Written Quote Out";#N/A,#N/A,TRUE,"Accepted Quotes";#N/A,#N/A,TRUE,"Application on";#N/A,#N/A,TRUE,"Rejected"}</definedName>
    <definedName name="sgsd" localSheetId="29" hidden="1">{#N/A,#N/A,TRUE,"Totals";#N/A,#N/A,TRUE,"Written Quote Out";#N/A,#N/A,TRUE,"Accepted Quotes";#N/A,#N/A,TRUE,"Application on";#N/A,#N/A,TRUE,"Rejected"}</definedName>
    <definedName name="sgsd" localSheetId="26" hidden="1">{#N/A,#N/A,TRUE,"Totals";#N/A,#N/A,TRUE,"Written Quote Out";#N/A,#N/A,TRUE,"Accepted Quotes";#N/A,#N/A,TRUE,"Application on";#N/A,#N/A,TRUE,"Rejected"}</definedName>
    <definedName name="sgsd" localSheetId="8" hidden="1">{#N/A,#N/A,TRUE,"Totals";#N/A,#N/A,TRUE,"Written Quote Out";#N/A,#N/A,TRUE,"Accepted Quotes";#N/A,#N/A,TRUE,"Application on";#N/A,#N/A,TRUE,"Rejected"}</definedName>
    <definedName name="sgsd" localSheetId="46" hidden="1">{#N/A,#N/A,TRUE,"Totals";#N/A,#N/A,TRUE,"Written Quote Out";#N/A,#N/A,TRUE,"Accepted Quotes";#N/A,#N/A,TRUE,"Application on";#N/A,#N/A,TRUE,"Rejected"}</definedName>
    <definedName name="sgsd" localSheetId="47" hidden="1">{#N/A,#N/A,TRUE,"Totals";#N/A,#N/A,TRUE,"Written Quote Out";#N/A,#N/A,TRUE,"Accepted Quotes";#N/A,#N/A,TRUE,"Application on";#N/A,#N/A,TRUE,"Rejected"}</definedName>
    <definedName name="sgsd" localSheetId="44" hidden="1">{#N/A,#N/A,TRUE,"Totals";#N/A,#N/A,TRUE,"Written Quote Out";#N/A,#N/A,TRUE,"Accepted Quotes";#N/A,#N/A,TRUE,"Application on";#N/A,#N/A,TRUE,"Rejected"}</definedName>
    <definedName name="sgsd" localSheetId="0" hidden="1">{#N/A,#N/A,TRUE,"Totals";#N/A,#N/A,TRUE,"Written Quote Out";#N/A,#N/A,TRUE,"Accepted Quotes";#N/A,#N/A,TRUE,"Application on";#N/A,#N/A,TRUE,"Rejected"}</definedName>
    <definedName name="sgsd" localSheetId="9" hidden="1">{#N/A,#N/A,TRUE,"Totals";#N/A,#N/A,TRUE,"Written Quote Out";#N/A,#N/A,TRUE,"Accepted Quotes";#N/A,#N/A,TRUE,"Application on";#N/A,#N/A,TRUE,"Rejected"}</definedName>
    <definedName name="sgsd" localSheetId="5" hidden="1">{#N/A,#N/A,TRUE,"Totals";#N/A,#N/A,TRUE,"Written Quote Out";#N/A,#N/A,TRUE,"Accepted Quotes";#N/A,#N/A,TRUE,"Application on";#N/A,#N/A,TRUE,"Rejected"}</definedName>
    <definedName name="sgsd" localSheetId="6" hidden="1">{#N/A,#N/A,TRUE,"Totals";#N/A,#N/A,TRUE,"Written Quote Out";#N/A,#N/A,TRUE,"Accepted Quotes";#N/A,#N/A,TRUE,"Application on";#N/A,#N/A,TRUE,"Rejected"}</definedName>
    <definedName name="sgsd" localSheetId="58" hidden="1">{#N/A,#N/A,TRUE,"Totals";#N/A,#N/A,TRUE,"Written Quote Out";#N/A,#N/A,TRUE,"Accepted Quotes";#N/A,#N/A,TRUE,"Application on";#N/A,#N/A,TRUE,"Rejected"}</definedName>
    <definedName name="sgsd" localSheetId="37" hidden="1">{#N/A,#N/A,TRUE,"Totals";#N/A,#N/A,TRUE,"Written Quote Out";#N/A,#N/A,TRUE,"Accepted Quotes";#N/A,#N/A,TRUE,"Application on";#N/A,#N/A,TRUE,"Rejected"}</definedName>
    <definedName name="sgsd" localSheetId="10" hidden="1">{#N/A,#N/A,TRUE,"Totals";#N/A,#N/A,TRUE,"Written Quote Out";#N/A,#N/A,TRUE,"Accepted Quotes";#N/A,#N/A,TRUE,"Application on";#N/A,#N/A,TRUE,"Rejected"}</definedName>
    <definedName name="sgsd" localSheetId="3" hidden="1">{#N/A,#N/A,TRUE,"Totals";#N/A,#N/A,TRUE,"Written Quote Out";#N/A,#N/A,TRUE,"Accepted Quotes";#N/A,#N/A,TRUE,"Application on";#N/A,#N/A,TRUE,"Rejected"}</definedName>
    <definedName name="sgsd" localSheetId="4" hidden="1">{#N/A,#N/A,TRUE,"Totals";#N/A,#N/A,TRUE,"Written Quote Out";#N/A,#N/A,TRUE,"Accepted Quotes";#N/A,#N/A,TRUE,"Application on";#N/A,#N/A,TRUE,"Rejected"}</definedName>
    <definedName name="sgsd" localSheetId="57" hidden="1">{#N/A,#N/A,TRUE,"Totals";#N/A,#N/A,TRUE,"Written Quote Out";#N/A,#N/A,TRUE,"Accepted Quotes";#N/A,#N/A,TRUE,"Application on";#N/A,#N/A,TRUE,"Rejected"}</definedName>
    <definedName name="sgsd" localSheetId="50" hidden="1">{#N/A,#N/A,TRUE,"Totals";#N/A,#N/A,TRUE,"Written Quote Out";#N/A,#N/A,TRUE,"Accepted Quotes";#N/A,#N/A,TRUE,"Application on";#N/A,#N/A,TRUE,"Rejected"}</definedName>
    <definedName name="sgsd" localSheetId="56" hidden="1">{#N/A,#N/A,TRUE,"Totals";#N/A,#N/A,TRUE,"Written Quote Out";#N/A,#N/A,TRUE,"Accepted Quotes";#N/A,#N/A,TRUE,"Application on";#N/A,#N/A,TRUE,"Rejected"}</definedName>
    <definedName name="sgsd" localSheetId="13" hidden="1">{#N/A,#N/A,TRUE,"Totals";#N/A,#N/A,TRUE,"Written Quote Out";#N/A,#N/A,TRUE,"Accepted Quotes";#N/A,#N/A,TRUE,"Application on";#N/A,#N/A,TRUE,"Rejected"}</definedName>
    <definedName name="sgsd" localSheetId="12" hidden="1">{#N/A,#N/A,TRUE,"Totals";#N/A,#N/A,TRUE,"Written Quote Out";#N/A,#N/A,TRUE,"Accepted Quotes";#N/A,#N/A,TRUE,"Application on";#N/A,#N/A,TRUE,"Rejected"}</definedName>
    <definedName name="sgsd" localSheetId="16" hidden="1">{#N/A,#N/A,TRUE,"Totals";#N/A,#N/A,TRUE,"Written Quote Out";#N/A,#N/A,TRUE,"Accepted Quotes";#N/A,#N/A,TRUE,"Application on";#N/A,#N/A,TRUE,"Rejected"}</definedName>
    <definedName name="sgsd" localSheetId="25" hidden="1">{#N/A,#N/A,TRUE,"Totals";#N/A,#N/A,TRUE,"Written Quote Out";#N/A,#N/A,TRUE,"Accepted Quotes";#N/A,#N/A,TRUE,"Application on";#N/A,#N/A,TRUE,"Rejected"}</definedName>
    <definedName name="sgsd" localSheetId="43" hidden="1">{#N/A,#N/A,TRUE,"Totals";#N/A,#N/A,TRUE,"Written Quote Out";#N/A,#N/A,TRUE,"Accepted Quotes";#N/A,#N/A,TRUE,"Application on";#N/A,#N/A,TRUE,"Rejected"}</definedName>
    <definedName name="sgsd" localSheetId="36" hidden="1">{#N/A,#N/A,TRUE,"Totals";#N/A,#N/A,TRUE,"Written Quote Out";#N/A,#N/A,TRUE,"Accepted Quotes";#N/A,#N/A,TRUE,"Application on";#N/A,#N/A,TRUE,"Rejected"}</definedName>
    <definedName name="sgsd" localSheetId="30" hidden="1">{#N/A,#N/A,TRUE,"Totals";#N/A,#N/A,TRUE,"Written Quote Out";#N/A,#N/A,TRUE,"Accepted Quotes";#N/A,#N/A,TRUE,"Application on";#N/A,#N/A,TRUE,"Rejected"}</definedName>
    <definedName name="sgsd" localSheetId="34" hidden="1">{#N/A,#N/A,TRUE,"Totals";#N/A,#N/A,TRUE,"Written Quote Out";#N/A,#N/A,TRUE,"Accepted Quotes";#N/A,#N/A,TRUE,"Application on";#N/A,#N/A,TRUE,"Rejected"}</definedName>
    <definedName name="sgsd" localSheetId="35" hidden="1">{#N/A,#N/A,TRUE,"Totals";#N/A,#N/A,TRUE,"Written Quote Out";#N/A,#N/A,TRUE,"Accepted Quotes";#N/A,#N/A,TRUE,"Application on";#N/A,#N/A,TRUE,"Rejected"}</definedName>
    <definedName name="sgsd" localSheetId="31" hidden="1">{#N/A,#N/A,TRUE,"Totals";#N/A,#N/A,TRUE,"Written Quote Out";#N/A,#N/A,TRUE,"Accepted Quotes";#N/A,#N/A,TRUE,"Application on";#N/A,#N/A,TRUE,"Rejected"}</definedName>
    <definedName name="sgsd" localSheetId="11" hidden="1">{#N/A,#N/A,TRUE,"Totals";#N/A,#N/A,TRUE,"Written Quote Out";#N/A,#N/A,TRUE,"Accepted Quotes";#N/A,#N/A,TRUE,"Application on";#N/A,#N/A,TRUE,"Rejected"}</definedName>
    <definedName name="sgsd" hidden="1">{#N/A,#N/A,TRUE,"Totals";#N/A,#N/A,TRUE,"Written Quote Out";#N/A,#N/A,TRUE,"Accepted Quotes";#N/A,#N/A,TRUE,"Application on";#N/A,#N/A,TRUE,"Rejected"}</definedName>
    <definedName name="sgsfdg" localSheetId="15" hidden="1">{#N/A,#N/A,TRUE,"Written Quote Out";#N/A,#N/A,TRUE,"Accepted Quotes"}</definedName>
    <definedName name="sgsfdg" localSheetId="21" hidden="1">{#N/A,#N/A,TRUE,"Written Quote Out";#N/A,#N/A,TRUE,"Accepted Quotes"}</definedName>
    <definedName name="sgsfdg" localSheetId="20" hidden="1">{#N/A,#N/A,TRUE,"Written Quote Out";#N/A,#N/A,TRUE,"Accepted Quotes"}</definedName>
    <definedName name="sgsfdg" localSheetId="24" hidden="1">{#N/A,#N/A,TRUE,"Written Quote Out";#N/A,#N/A,TRUE,"Accepted Quotes"}</definedName>
    <definedName name="sgsfdg" localSheetId="17" hidden="1">{#N/A,#N/A,TRUE,"Written Quote Out";#N/A,#N/A,TRUE,"Accepted Quotes"}</definedName>
    <definedName name="sgsfdg" localSheetId="28" hidden="1">{#N/A,#N/A,TRUE,"Written Quote Out";#N/A,#N/A,TRUE,"Accepted Quotes"}</definedName>
    <definedName name="sgsfdg" localSheetId="29" hidden="1">{#N/A,#N/A,TRUE,"Written Quote Out";#N/A,#N/A,TRUE,"Accepted Quotes"}</definedName>
    <definedName name="sgsfdg" localSheetId="26" hidden="1">{#N/A,#N/A,TRUE,"Written Quote Out";#N/A,#N/A,TRUE,"Accepted Quotes"}</definedName>
    <definedName name="sgsfdg" localSheetId="8" hidden="1">{#N/A,#N/A,TRUE,"Written Quote Out";#N/A,#N/A,TRUE,"Accepted Quotes"}</definedName>
    <definedName name="sgsfdg" localSheetId="46" hidden="1">{#N/A,#N/A,TRUE,"Written Quote Out";#N/A,#N/A,TRUE,"Accepted Quotes"}</definedName>
    <definedName name="sgsfdg" localSheetId="47" hidden="1">{#N/A,#N/A,TRUE,"Written Quote Out";#N/A,#N/A,TRUE,"Accepted Quotes"}</definedName>
    <definedName name="sgsfdg" localSheetId="44" hidden="1">{#N/A,#N/A,TRUE,"Written Quote Out";#N/A,#N/A,TRUE,"Accepted Quotes"}</definedName>
    <definedName name="sgsfdg" localSheetId="0" hidden="1">{#N/A,#N/A,TRUE,"Written Quote Out";#N/A,#N/A,TRUE,"Accepted Quotes"}</definedName>
    <definedName name="sgsfdg" localSheetId="9" hidden="1">{#N/A,#N/A,TRUE,"Written Quote Out";#N/A,#N/A,TRUE,"Accepted Quotes"}</definedName>
    <definedName name="sgsfdg" localSheetId="5" hidden="1">{#N/A,#N/A,TRUE,"Written Quote Out";#N/A,#N/A,TRUE,"Accepted Quotes"}</definedName>
    <definedName name="sgsfdg" localSheetId="6" hidden="1">{#N/A,#N/A,TRUE,"Written Quote Out";#N/A,#N/A,TRUE,"Accepted Quotes"}</definedName>
    <definedName name="sgsfdg" localSheetId="58" hidden="1">{#N/A,#N/A,TRUE,"Written Quote Out";#N/A,#N/A,TRUE,"Accepted Quotes"}</definedName>
    <definedName name="sgsfdg" localSheetId="37" hidden="1">{#N/A,#N/A,TRUE,"Written Quote Out";#N/A,#N/A,TRUE,"Accepted Quotes"}</definedName>
    <definedName name="sgsfdg" localSheetId="10" hidden="1">{#N/A,#N/A,TRUE,"Written Quote Out";#N/A,#N/A,TRUE,"Accepted Quotes"}</definedName>
    <definedName name="sgsfdg" localSheetId="3" hidden="1">{#N/A,#N/A,TRUE,"Written Quote Out";#N/A,#N/A,TRUE,"Accepted Quotes"}</definedName>
    <definedName name="sgsfdg" localSheetId="4" hidden="1">{#N/A,#N/A,TRUE,"Written Quote Out";#N/A,#N/A,TRUE,"Accepted Quotes"}</definedName>
    <definedName name="sgsfdg" localSheetId="57" hidden="1">{#N/A,#N/A,TRUE,"Written Quote Out";#N/A,#N/A,TRUE,"Accepted Quotes"}</definedName>
    <definedName name="sgsfdg" localSheetId="50" hidden="1">{#N/A,#N/A,TRUE,"Written Quote Out";#N/A,#N/A,TRUE,"Accepted Quotes"}</definedName>
    <definedName name="sgsfdg" localSheetId="56" hidden="1">{#N/A,#N/A,TRUE,"Written Quote Out";#N/A,#N/A,TRUE,"Accepted Quotes"}</definedName>
    <definedName name="sgsfdg" localSheetId="13" hidden="1">{#N/A,#N/A,TRUE,"Written Quote Out";#N/A,#N/A,TRUE,"Accepted Quotes"}</definedName>
    <definedName name="sgsfdg" localSheetId="12" hidden="1">{#N/A,#N/A,TRUE,"Written Quote Out";#N/A,#N/A,TRUE,"Accepted Quotes"}</definedName>
    <definedName name="sgsfdg" localSheetId="16" hidden="1">{#N/A,#N/A,TRUE,"Written Quote Out";#N/A,#N/A,TRUE,"Accepted Quotes"}</definedName>
    <definedName name="sgsfdg" localSheetId="25" hidden="1">{#N/A,#N/A,TRUE,"Written Quote Out";#N/A,#N/A,TRUE,"Accepted Quotes"}</definedName>
    <definedName name="sgsfdg" localSheetId="43" hidden="1">{#N/A,#N/A,TRUE,"Written Quote Out";#N/A,#N/A,TRUE,"Accepted Quotes"}</definedName>
    <definedName name="sgsfdg" localSheetId="36" hidden="1">{#N/A,#N/A,TRUE,"Written Quote Out";#N/A,#N/A,TRUE,"Accepted Quotes"}</definedName>
    <definedName name="sgsfdg" localSheetId="30" hidden="1">{#N/A,#N/A,TRUE,"Written Quote Out";#N/A,#N/A,TRUE,"Accepted Quotes"}</definedName>
    <definedName name="sgsfdg" localSheetId="34" hidden="1">{#N/A,#N/A,TRUE,"Written Quote Out";#N/A,#N/A,TRUE,"Accepted Quotes"}</definedName>
    <definedName name="sgsfdg" localSheetId="35" hidden="1">{#N/A,#N/A,TRUE,"Written Quote Out";#N/A,#N/A,TRUE,"Accepted Quotes"}</definedName>
    <definedName name="sgsfdg" localSheetId="31" hidden="1">{#N/A,#N/A,TRUE,"Written Quote Out";#N/A,#N/A,TRUE,"Accepted Quotes"}</definedName>
    <definedName name="sgsfdg" localSheetId="11" hidden="1">{#N/A,#N/A,TRUE,"Written Quote Out";#N/A,#N/A,TRUE,"Accepted Quotes"}</definedName>
    <definedName name="sgsfdg" hidden="1">{#N/A,#N/A,TRUE,"Written Quote Out";#N/A,#N/A,TRUE,"Accepted Quotes"}</definedName>
    <definedName name="Sheetproblem" localSheetId="15" hidden="1">{"NewCo_View",#N/A,FALSE,"Calculations"}</definedName>
    <definedName name="Sheetproblem" localSheetId="58" hidden="1">{"NewCo_View",#N/A,FALSE,"Calculations"}</definedName>
    <definedName name="Sheetproblem" localSheetId="3" hidden="1">{"NewCo_View",#N/A,FALSE,"Calculations"}</definedName>
    <definedName name="Sheetproblem" localSheetId="4" hidden="1">{"NewCo_View",#N/A,FALSE,"Calculations"}</definedName>
    <definedName name="Sheetproblem" localSheetId="50" hidden="1">{"NewCo_View",#N/A,FALSE,"Calculations"}</definedName>
    <definedName name="Sheetproblem" localSheetId="16" hidden="1">{"NewCo_View",#N/A,FALSE,"Calculations"}</definedName>
    <definedName name="Sheetproblem" localSheetId="25" hidden="1">{"NewCo_View",#N/A,FALSE,"Calculations"}</definedName>
    <definedName name="Sheetproblem" localSheetId="43" hidden="1">{"NewCo_View",#N/A,FALSE,"Calculations"}</definedName>
    <definedName name="Sheetproblem" localSheetId="36" hidden="1">{"NewCo_View",#N/A,FALSE,"Calculations"}</definedName>
    <definedName name="Sheetproblem" localSheetId="30" hidden="1">{"NewCo_View",#N/A,FALSE,"Calculations"}</definedName>
    <definedName name="Sheetproblem" hidden="1">{"NewCo_View",#N/A,FALSE,"Calculations"}</definedName>
    <definedName name="SOEEXCL" localSheetId="21" hidden="1">#REF!</definedName>
    <definedName name="SOEEXCL" localSheetId="20" hidden="1">#REF!</definedName>
    <definedName name="SOEEXCL" localSheetId="24" hidden="1">#REF!</definedName>
    <definedName name="SOEEXCL" localSheetId="17" hidden="1">#REF!</definedName>
    <definedName name="SOEEXCL" localSheetId="28" hidden="1">#REF!</definedName>
    <definedName name="SOEEXCL" localSheetId="29" hidden="1">#REF!</definedName>
    <definedName name="SOEEXCL" localSheetId="26" hidden="1">#REF!</definedName>
    <definedName name="SOEEXCL" localSheetId="8" hidden="1">#REF!</definedName>
    <definedName name="SOEEXCL" localSheetId="46" hidden="1">#REF!</definedName>
    <definedName name="SOEEXCL" localSheetId="47" hidden="1">#REF!</definedName>
    <definedName name="SOEEXCL" localSheetId="44" hidden="1">#REF!</definedName>
    <definedName name="SOEEXCL" localSheetId="5" hidden="1">#REF!</definedName>
    <definedName name="SOEEXCL" localSheetId="6" hidden="1">#REF!</definedName>
    <definedName name="SOEEXCL" localSheetId="58" hidden="1">#REF!</definedName>
    <definedName name="SOEEXCL" localSheetId="37" hidden="1">#REF!</definedName>
    <definedName name="SOEEXCL" localSheetId="12" hidden="1">#REF!</definedName>
    <definedName name="SOEEXCL" localSheetId="34" hidden="1">#REF!</definedName>
    <definedName name="SOEEXCL" localSheetId="35" hidden="1">#REF!</definedName>
    <definedName name="SOEEXCL" localSheetId="11" hidden="1">#REF!</definedName>
    <definedName name="SOEEXCL" hidden="1">#REF!</definedName>
    <definedName name="SOEEXCLWAMBANK" localSheetId="21" hidden="1">#REF!</definedName>
    <definedName name="SOEEXCLWAMBANK" localSheetId="20" hidden="1">#REF!</definedName>
    <definedName name="SOEEXCLWAMBANK" localSheetId="24" hidden="1">#REF!</definedName>
    <definedName name="SOEEXCLWAMBANK" localSheetId="17" hidden="1">#REF!</definedName>
    <definedName name="SOEEXCLWAMBANK" localSheetId="28" hidden="1">#REF!</definedName>
    <definedName name="SOEEXCLWAMBANK" localSheetId="29" hidden="1">#REF!</definedName>
    <definedName name="SOEEXCLWAMBANK" localSheetId="26" hidden="1">#REF!</definedName>
    <definedName name="SOEEXCLWAMBANK" localSheetId="8" hidden="1">#REF!</definedName>
    <definedName name="SOEEXCLWAMBANK" localSheetId="46" hidden="1">#REF!</definedName>
    <definedName name="SOEEXCLWAMBANK" localSheetId="47" hidden="1">#REF!</definedName>
    <definedName name="SOEEXCLWAMBANK" localSheetId="44" hidden="1">#REF!</definedName>
    <definedName name="SOEEXCLWAMBANK" localSheetId="5" hidden="1">#REF!</definedName>
    <definedName name="SOEEXCLWAMBANK" localSheetId="6" hidden="1">#REF!</definedName>
    <definedName name="SOEEXCLWAMBANK" localSheetId="58" hidden="1">#REF!</definedName>
    <definedName name="SOEEXCLWAMBANK" localSheetId="37" hidden="1">#REF!</definedName>
    <definedName name="SOEEXCLWAMBANK" localSheetId="12" hidden="1">#REF!</definedName>
    <definedName name="SOEEXCLWAMBANK" localSheetId="34" hidden="1">#REF!</definedName>
    <definedName name="SOEEXCLWAMBANK" localSheetId="35" hidden="1">#REF!</definedName>
    <definedName name="SOEEXCLWAMBANK" localSheetId="11" hidden="1">#REF!</definedName>
    <definedName name="SOEEXCLWAMBANK" hidden="1">#REF!</definedName>
    <definedName name="source1" localSheetId="21" hidden="1">#REF!</definedName>
    <definedName name="source1" localSheetId="20" hidden="1">#REF!</definedName>
    <definedName name="source1" localSheetId="24" hidden="1">#REF!</definedName>
    <definedName name="source1" localSheetId="17" hidden="1">#REF!</definedName>
    <definedName name="source1" localSheetId="28" hidden="1">#REF!</definedName>
    <definedName name="source1" localSheetId="29" hidden="1">#REF!</definedName>
    <definedName name="source1" localSheetId="26" hidden="1">#REF!</definedName>
    <definedName name="source1" localSheetId="8" hidden="1">#REF!</definedName>
    <definedName name="source1" localSheetId="46" hidden="1">#REF!</definedName>
    <definedName name="source1" localSheetId="47" hidden="1">#REF!</definedName>
    <definedName name="source1" localSheetId="44" hidden="1">#REF!</definedName>
    <definedName name="source1" localSheetId="5" hidden="1">#REF!</definedName>
    <definedName name="source1" localSheetId="6" hidden="1">#REF!</definedName>
    <definedName name="source1" localSheetId="58" hidden="1">#REF!</definedName>
    <definedName name="source1" localSheetId="37" hidden="1">#REF!</definedName>
    <definedName name="source1" localSheetId="12" hidden="1">#REF!</definedName>
    <definedName name="source1" localSheetId="34" hidden="1">#REF!</definedName>
    <definedName name="source1" localSheetId="35" hidden="1">#REF!</definedName>
    <definedName name="source1" localSheetId="11" hidden="1">#REF!</definedName>
    <definedName name="source1" hidden="1">#REF!</definedName>
    <definedName name="sql_statement" hidden="1">"select distinct acct_cat,sum(cyr),sum(lyr),sum(cbd),mult_x000D_
from r1_datasum_x000D_
group by acct_cat_x000D_
_x000D_
"</definedName>
    <definedName name="ss" localSheetId="15" hidden="1">{"NewCo_View",#N/A,FALSE,"Calculations"}</definedName>
    <definedName name="ss" localSheetId="21" hidden="1">{"NewCo_View",#N/A,FALSE,"Calculations"}</definedName>
    <definedName name="ss" localSheetId="20" hidden="1">{"NewCo_View",#N/A,FALSE,"Calculations"}</definedName>
    <definedName name="ss" localSheetId="24" hidden="1">{"NewCo_View",#N/A,FALSE,"Calculations"}</definedName>
    <definedName name="ss" localSheetId="17" hidden="1">{"NewCo_View",#N/A,FALSE,"Calculations"}</definedName>
    <definedName name="ss" localSheetId="28" hidden="1">{"NewCo_View",#N/A,FALSE,"Calculations"}</definedName>
    <definedName name="ss" localSheetId="29" hidden="1">{"NewCo_View",#N/A,FALSE,"Calculations"}</definedName>
    <definedName name="ss" localSheetId="26" hidden="1">{"NewCo_View",#N/A,FALSE,"Calculations"}</definedName>
    <definedName name="ss" localSheetId="8" hidden="1">{"NewCo_View",#N/A,FALSE,"Calculations"}</definedName>
    <definedName name="ss" localSheetId="46" hidden="1">{"NewCo_View",#N/A,FALSE,"Calculations"}</definedName>
    <definedName name="ss" localSheetId="47" hidden="1">{"NewCo_View",#N/A,FALSE,"Calculations"}</definedName>
    <definedName name="ss" localSheetId="44" hidden="1">{"NewCo_View",#N/A,FALSE,"Calculations"}</definedName>
    <definedName name="ss" localSheetId="0" hidden="1">{"NewCo_View",#N/A,FALSE,"Calculations"}</definedName>
    <definedName name="ss" localSheetId="9" hidden="1">{"NewCo_View",#N/A,FALSE,"Calculations"}</definedName>
    <definedName name="ss" localSheetId="5" hidden="1">{"NewCo_View",#N/A,FALSE,"Calculations"}</definedName>
    <definedName name="ss" localSheetId="6" hidden="1">{"NewCo_View",#N/A,FALSE,"Calculations"}</definedName>
    <definedName name="ss" localSheetId="58" hidden="1">{"NewCo_View",#N/A,FALSE,"Calculations"}</definedName>
    <definedName name="ss" localSheetId="37" hidden="1">{"NewCo_View",#N/A,FALSE,"Calculations"}</definedName>
    <definedName name="ss" localSheetId="10" hidden="1">{"NewCo_View",#N/A,FALSE,"Calculations"}</definedName>
    <definedName name="ss" localSheetId="3" hidden="1">{"NewCo_View",#N/A,FALSE,"Calculations"}</definedName>
    <definedName name="ss" localSheetId="4" hidden="1">{"NewCo_View",#N/A,FALSE,"Calculations"}</definedName>
    <definedName name="ss" localSheetId="57" hidden="1">{"NewCo_View",#N/A,FALSE,"Calculations"}</definedName>
    <definedName name="ss" localSheetId="50" hidden="1">{"NewCo_View",#N/A,FALSE,"Calculations"}</definedName>
    <definedName name="ss" localSheetId="56" hidden="1">{"NewCo_View",#N/A,FALSE,"Calculations"}</definedName>
    <definedName name="ss" localSheetId="13" hidden="1">{"NewCo_View",#N/A,FALSE,"Calculations"}</definedName>
    <definedName name="ss" localSheetId="12" hidden="1">{"NewCo_View",#N/A,FALSE,"Calculations"}</definedName>
    <definedName name="ss" localSheetId="16" hidden="1">{"NewCo_View",#N/A,FALSE,"Calculations"}</definedName>
    <definedName name="ss" localSheetId="25" hidden="1">{"NewCo_View",#N/A,FALSE,"Calculations"}</definedName>
    <definedName name="ss" localSheetId="43" hidden="1">{"NewCo_View",#N/A,FALSE,"Calculations"}</definedName>
    <definedName name="ss" localSheetId="36" hidden="1">{"NewCo_View",#N/A,FALSE,"Calculations"}</definedName>
    <definedName name="ss" localSheetId="30" hidden="1">{"NewCo_View",#N/A,FALSE,"Calculations"}</definedName>
    <definedName name="ss" localSheetId="34" hidden="1">{"NewCo_View",#N/A,FALSE,"Calculations"}</definedName>
    <definedName name="ss" localSheetId="35" hidden="1">{"NewCo_View",#N/A,FALSE,"Calculations"}</definedName>
    <definedName name="ss" localSheetId="31" hidden="1">{"NewCo_View",#N/A,FALSE,"Calculations"}</definedName>
    <definedName name="ss" localSheetId="11" hidden="1">{"NewCo_View",#N/A,FALSE,"Calculations"}</definedName>
    <definedName name="ss" hidden="1">{"NewCo_View",#N/A,FALSE,"Calculations"}</definedName>
    <definedName name="ssddasd" localSheetId="15" hidden="1">{"NewCo_View",#N/A,FALSE,"Calculations"}</definedName>
    <definedName name="ssddasd" localSheetId="58" hidden="1">{"NewCo_View",#N/A,FALSE,"Calculations"}</definedName>
    <definedName name="ssddasd" localSheetId="3" hidden="1">{"NewCo_View",#N/A,FALSE,"Calculations"}</definedName>
    <definedName name="ssddasd" localSheetId="4" hidden="1">{"NewCo_View",#N/A,FALSE,"Calculations"}</definedName>
    <definedName name="ssddasd" localSheetId="50" hidden="1">{"NewCo_View",#N/A,FALSE,"Calculations"}</definedName>
    <definedName name="ssddasd" localSheetId="16" hidden="1">{"NewCo_View",#N/A,FALSE,"Calculations"}</definedName>
    <definedName name="ssddasd" localSheetId="25" hidden="1">{"NewCo_View",#N/A,FALSE,"Calculations"}</definedName>
    <definedName name="ssddasd" localSheetId="43" hidden="1">{"NewCo_View",#N/A,FALSE,"Calculations"}</definedName>
    <definedName name="ssddasd" localSheetId="36" hidden="1">{"NewCo_View",#N/A,FALSE,"Calculations"}</definedName>
    <definedName name="ssddasd" localSheetId="30" hidden="1">{"NewCo_View",#N/A,FALSE,"Calculations"}</definedName>
    <definedName name="ssddasd" hidden="1">{"NewCo_View",#N/A,FALSE,"Calculations"}</definedName>
    <definedName name="sss" localSheetId="15" hidden="1">{#N/A,#N/A,TRUE,"Totals";#N/A,#N/A,TRUE,"Written Quote Out";#N/A,#N/A,TRUE,"Accepted Quotes";#N/A,#N/A,TRUE,"Application on";#N/A,#N/A,TRUE,"Rejected"}</definedName>
    <definedName name="sss" localSheetId="21" hidden="1">{#N/A,#N/A,TRUE,"Totals";#N/A,#N/A,TRUE,"Written Quote Out";#N/A,#N/A,TRUE,"Accepted Quotes";#N/A,#N/A,TRUE,"Application on";#N/A,#N/A,TRUE,"Rejected"}</definedName>
    <definedName name="sss" localSheetId="20" hidden="1">{#N/A,#N/A,TRUE,"Totals";#N/A,#N/A,TRUE,"Written Quote Out";#N/A,#N/A,TRUE,"Accepted Quotes";#N/A,#N/A,TRUE,"Application on";#N/A,#N/A,TRUE,"Rejected"}</definedName>
    <definedName name="sss" localSheetId="24" hidden="1">{#N/A,#N/A,TRUE,"Totals";#N/A,#N/A,TRUE,"Written Quote Out";#N/A,#N/A,TRUE,"Accepted Quotes";#N/A,#N/A,TRUE,"Application on";#N/A,#N/A,TRUE,"Rejected"}</definedName>
    <definedName name="sss" localSheetId="17" hidden="1">{#N/A,#N/A,TRUE,"Totals";#N/A,#N/A,TRUE,"Written Quote Out";#N/A,#N/A,TRUE,"Accepted Quotes";#N/A,#N/A,TRUE,"Application on";#N/A,#N/A,TRUE,"Rejected"}</definedName>
    <definedName name="sss" localSheetId="28" hidden="1">{#N/A,#N/A,TRUE,"Totals";#N/A,#N/A,TRUE,"Written Quote Out";#N/A,#N/A,TRUE,"Accepted Quotes";#N/A,#N/A,TRUE,"Application on";#N/A,#N/A,TRUE,"Rejected"}</definedName>
    <definedName name="sss" localSheetId="29" hidden="1">{#N/A,#N/A,TRUE,"Totals";#N/A,#N/A,TRUE,"Written Quote Out";#N/A,#N/A,TRUE,"Accepted Quotes";#N/A,#N/A,TRUE,"Application on";#N/A,#N/A,TRUE,"Rejected"}</definedName>
    <definedName name="sss" localSheetId="26" hidden="1">{#N/A,#N/A,TRUE,"Totals";#N/A,#N/A,TRUE,"Written Quote Out";#N/A,#N/A,TRUE,"Accepted Quotes";#N/A,#N/A,TRUE,"Application on";#N/A,#N/A,TRUE,"Rejected"}</definedName>
    <definedName name="sss" localSheetId="8" hidden="1">{#N/A,#N/A,TRUE,"Totals";#N/A,#N/A,TRUE,"Written Quote Out";#N/A,#N/A,TRUE,"Accepted Quotes";#N/A,#N/A,TRUE,"Application on";#N/A,#N/A,TRUE,"Rejected"}</definedName>
    <definedName name="sss" localSheetId="46" hidden="1">{#N/A,#N/A,TRUE,"Totals";#N/A,#N/A,TRUE,"Written Quote Out";#N/A,#N/A,TRUE,"Accepted Quotes";#N/A,#N/A,TRUE,"Application on";#N/A,#N/A,TRUE,"Rejected"}</definedName>
    <definedName name="sss" localSheetId="47" hidden="1">{#N/A,#N/A,TRUE,"Totals";#N/A,#N/A,TRUE,"Written Quote Out";#N/A,#N/A,TRUE,"Accepted Quotes";#N/A,#N/A,TRUE,"Application on";#N/A,#N/A,TRUE,"Rejected"}</definedName>
    <definedName name="sss" localSheetId="44" hidden="1">{#N/A,#N/A,TRUE,"Totals";#N/A,#N/A,TRUE,"Written Quote Out";#N/A,#N/A,TRUE,"Accepted Quotes";#N/A,#N/A,TRUE,"Application on";#N/A,#N/A,TRUE,"Rejected"}</definedName>
    <definedName name="sss" localSheetId="0" hidden="1">{#N/A,#N/A,TRUE,"Totals";#N/A,#N/A,TRUE,"Written Quote Out";#N/A,#N/A,TRUE,"Accepted Quotes";#N/A,#N/A,TRUE,"Application on";#N/A,#N/A,TRUE,"Rejected"}</definedName>
    <definedName name="sss" localSheetId="9" hidden="1">{#N/A,#N/A,TRUE,"Totals";#N/A,#N/A,TRUE,"Written Quote Out";#N/A,#N/A,TRUE,"Accepted Quotes";#N/A,#N/A,TRUE,"Application on";#N/A,#N/A,TRUE,"Rejected"}</definedName>
    <definedName name="sss" localSheetId="5" hidden="1">{#N/A,#N/A,TRUE,"Totals";#N/A,#N/A,TRUE,"Written Quote Out";#N/A,#N/A,TRUE,"Accepted Quotes";#N/A,#N/A,TRUE,"Application on";#N/A,#N/A,TRUE,"Rejected"}</definedName>
    <definedName name="sss" localSheetId="6" hidden="1">{#N/A,#N/A,TRUE,"Totals";#N/A,#N/A,TRUE,"Written Quote Out";#N/A,#N/A,TRUE,"Accepted Quotes";#N/A,#N/A,TRUE,"Application on";#N/A,#N/A,TRUE,"Rejected"}</definedName>
    <definedName name="sss" localSheetId="58" hidden="1">{#N/A,#N/A,TRUE,"Totals";#N/A,#N/A,TRUE,"Written Quote Out";#N/A,#N/A,TRUE,"Accepted Quotes";#N/A,#N/A,TRUE,"Application on";#N/A,#N/A,TRUE,"Rejected"}</definedName>
    <definedName name="sss" localSheetId="37" hidden="1">{#N/A,#N/A,TRUE,"Totals";#N/A,#N/A,TRUE,"Written Quote Out";#N/A,#N/A,TRUE,"Accepted Quotes";#N/A,#N/A,TRUE,"Application on";#N/A,#N/A,TRUE,"Rejected"}</definedName>
    <definedName name="sss" localSheetId="10" hidden="1">{#N/A,#N/A,TRUE,"Totals";#N/A,#N/A,TRUE,"Written Quote Out";#N/A,#N/A,TRUE,"Accepted Quotes";#N/A,#N/A,TRUE,"Application on";#N/A,#N/A,TRUE,"Rejected"}</definedName>
    <definedName name="sss" localSheetId="3" hidden="1">{#N/A,#N/A,TRUE,"Totals";#N/A,#N/A,TRUE,"Written Quote Out";#N/A,#N/A,TRUE,"Accepted Quotes";#N/A,#N/A,TRUE,"Application on";#N/A,#N/A,TRUE,"Rejected"}</definedName>
    <definedName name="sss" localSheetId="4" hidden="1">{#N/A,#N/A,TRUE,"Totals";#N/A,#N/A,TRUE,"Written Quote Out";#N/A,#N/A,TRUE,"Accepted Quotes";#N/A,#N/A,TRUE,"Application on";#N/A,#N/A,TRUE,"Rejected"}</definedName>
    <definedName name="sss" localSheetId="57" hidden="1">{#N/A,#N/A,TRUE,"Totals";#N/A,#N/A,TRUE,"Written Quote Out";#N/A,#N/A,TRUE,"Accepted Quotes";#N/A,#N/A,TRUE,"Application on";#N/A,#N/A,TRUE,"Rejected"}</definedName>
    <definedName name="sss" localSheetId="50" hidden="1">{#N/A,#N/A,TRUE,"Totals";#N/A,#N/A,TRUE,"Written Quote Out";#N/A,#N/A,TRUE,"Accepted Quotes";#N/A,#N/A,TRUE,"Application on";#N/A,#N/A,TRUE,"Rejected"}</definedName>
    <definedName name="sss" localSheetId="56" hidden="1">{#N/A,#N/A,TRUE,"Totals";#N/A,#N/A,TRUE,"Written Quote Out";#N/A,#N/A,TRUE,"Accepted Quotes";#N/A,#N/A,TRUE,"Application on";#N/A,#N/A,TRUE,"Rejected"}</definedName>
    <definedName name="sss" localSheetId="13" hidden="1">{#N/A,#N/A,TRUE,"Totals";#N/A,#N/A,TRUE,"Written Quote Out";#N/A,#N/A,TRUE,"Accepted Quotes";#N/A,#N/A,TRUE,"Application on";#N/A,#N/A,TRUE,"Rejected"}</definedName>
    <definedName name="sss" localSheetId="12" hidden="1">{#N/A,#N/A,TRUE,"Totals";#N/A,#N/A,TRUE,"Written Quote Out";#N/A,#N/A,TRUE,"Accepted Quotes";#N/A,#N/A,TRUE,"Application on";#N/A,#N/A,TRUE,"Rejected"}</definedName>
    <definedName name="sss" localSheetId="16" hidden="1">{#N/A,#N/A,TRUE,"Totals";#N/A,#N/A,TRUE,"Written Quote Out";#N/A,#N/A,TRUE,"Accepted Quotes";#N/A,#N/A,TRUE,"Application on";#N/A,#N/A,TRUE,"Rejected"}</definedName>
    <definedName name="sss" localSheetId="25" hidden="1">{#N/A,#N/A,TRUE,"Totals";#N/A,#N/A,TRUE,"Written Quote Out";#N/A,#N/A,TRUE,"Accepted Quotes";#N/A,#N/A,TRUE,"Application on";#N/A,#N/A,TRUE,"Rejected"}</definedName>
    <definedName name="sss" localSheetId="43" hidden="1">{#N/A,#N/A,TRUE,"Totals";#N/A,#N/A,TRUE,"Written Quote Out";#N/A,#N/A,TRUE,"Accepted Quotes";#N/A,#N/A,TRUE,"Application on";#N/A,#N/A,TRUE,"Rejected"}</definedName>
    <definedName name="sss" localSheetId="36" hidden="1">{#N/A,#N/A,TRUE,"Totals";#N/A,#N/A,TRUE,"Written Quote Out";#N/A,#N/A,TRUE,"Accepted Quotes";#N/A,#N/A,TRUE,"Application on";#N/A,#N/A,TRUE,"Rejected"}</definedName>
    <definedName name="sss" localSheetId="30" hidden="1">{#N/A,#N/A,TRUE,"Totals";#N/A,#N/A,TRUE,"Written Quote Out";#N/A,#N/A,TRUE,"Accepted Quotes";#N/A,#N/A,TRUE,"Application on";#N/A,#N/A,TRUE,"Rejected"}</definedName>
    <definedName name="sss" localSheetId="34" hidden="1">{#N/A,#N/A,TRUE,"Totals";#N/A,#N/A,TRUE,"Written Quote Out";#N/A,#N/A,TRUE,"Accepted Quotes";#N/A,#N/A,TRUE,"Application on";#N/A,#N/A,TRUE,"Rejected"}</definedName>
    <definedName name="sss" localSheetId="35" hidden="1">{#N/A,#N/A,TRUE,"Totals";#N/A,#N/A,TRUE,"Written Quote Out";#N/A,#N/A,TRUE,"Accepted Quotes";#N/A,#N/A,TRUE,"Application on";#N/A,#N/A,TRUE,"Rejected"}</definedName>
    <definedName name="sss" localSheetId="31" hidden="1">{#N/A,#N/A,TRUE,"Totals";#N/A,#N/A,TRUE,"Written Quote Out";#N/A,#N/A,TRUE,"Accepted Quotes";#N/A,#N/A,TRUE,"Application on";#N/A,#N/A,TRUE,"Rejected"}</definedName>
    <definedName name="sss" localSheetId="11" hidden="1">{#N/A,#N/A,TRUE,"Totals";#N/A,#N/A,TRUE,"Written Quote Out";#N/A,#N/A,TRUE,"Accepted Quotes";#N/A,#N/A,TRUE,"Application on";#N/A,#N/A,TRUE,"Rejected"}</definedName>
    <definedName name="sss" hidden="1">{#N/A,#N/A,TRUE,"Totals";#N/A,#N/A,TRUE,"Written Quote Out";#N/A,#N/A,TRUE,"Accepted Quotes";#N/A,#N/A,TRUE,"Application on";#N/A,#N/A,TRUE,"Rejected"}</definedName>
    <definedName name="sssd" localSheetId="15" hidden="1">{"NewCo_View",#N/A,FALSE,"Calculations"}</definedName>
    <definedName name="sssd" localSheetId="21" hidden="1">{"NewCo_View",#N/A,FALSE,"Calculations"}</definedName>
    <definedName name="sssd" localSheetId="20" hidden="1">{"NewCo_View",#N/A,FALSE,"Calculations"}</definedName>
    <definedName name="sssd" localSheetId="24" hidden="1">{"NewCo_View",#N/A,FALSE,"Calculations"}</definedName>
    <definedName name="sssd" localSheetId="17" hidden="1">{"NewCo_View",#N/A,FALSE,"Calculations"}</definedName>
    <definedName name="sssd" localSheetId="28" hidden="1">{"NewCo_View",#N/A,FALSE,"Calculations"}</definedName>
    <definedName name="sssd" localSheetId="29" hidden="1">{"NewCo_View",#N/A,FALSE,"Calculations"}</definedName>
    <definedName name="sssd" localSheetId="26" hidden="1">{"NewCo_View",#N/A,FALSE,"Calculations"}</definedName>
    <definedName name="sssd" localSheetId="8" hidden="1">{"NewCo_View",#N/A,FALSE,"Calculations"}</definedName>
    <definedName name="sssd" localSheetId="46" hidden="1">{"NewCo_View",#N/A,FALSE,"Calculations"}</definedName>
    <definedName name="sssd" localSheetId="47" hidden="1">{"NewCo_View",#N/A,FALSE,"Calculations"}</definedName>
    <definedName name="sssd" localSheetId="44" hidden="1">{"NewCo_View",#N/A,FALSE,"Calculations"}</definedName>
    <definedName name="sssd" localSheetId="0" hidden="1">{"NewCo_View",#N/A,FALSE,"Calculations"}</definedName>
    <definedName name="sssd" localSheetId="9" hidden="1">{"NewCo_View",#N/A,FALSE,"Calculations"}</definedName>
    <definedName name="sssd" localSheetId="5" hidden="1">{"NewCo_View",#N/A,FALSE,"Calculations"}</definedName>
    <definedName name="sssd" localSheetId="6" hidden="1">{"NewCo_View",#N/A,FALSE,"Calculations"}</definedName>
    <definedName name="sssd" localSheetId="58" hidden="1">{"NewCo_View",#N/A,FALSE,"Calculations"}</definedName>
    <definedName name="sssd" localSheetId="37" hidden="1">{"NewCo_View",#N/A,FALSE,"Calculations"}</definedName>
    <definedName name="sssd" localSheetId="10" hidden="1">{"NewCo_View",#N/A,FALSE,"Calculations"}</definedName>
    <definedName name="sssd" localSheetId="3" hidden="1">{"NewCo_View",#N/A,FALSE,"Calculations"}</definedName>
    <definedName name="sssd" localSheetId="4" hidden="1">{"NewCo_View",#N/A,FALSE,"Calculations"}</definedName>
    <definedName name="sssd" localSheetId="57" hidden="1">{"NewCo_View",#N/A,FALSE,"Calculations"}</definedName>
    <definedName name="sssd" localSheetId="50" hidden="1">{"NewCo_View",#N/A,FALSE,"Calculations"}</definedName>
    <definedName name="sssd" localSheetId="56" hidden="1">{"NewCo_View",#N/A,FALSE,"Calculations"}</definedName>
    <definedName name="sssd" localSheetId="13" hidden="1">{"NewCo_View",#N/A,FALSE,"Calculations"}</definedName>
    <definedName name="sssd" localSheetId="12" hidden="1">{"NewCo_View",#N/A,FALSE,"Calculations"}</definedName>
    <definedName name="sssd" localSheetId="16" hidden="1">{"NewCo_View",#N/A,FALSE,"Calculations"}</definedName>
    <definedName name="sssd" localSheetId="25" hidden="1">{"NewCo_View",#N/A,FALSE,"Calculations"}</definedName>
    <definedName name="sssd" localSheetId="43" hidden="1">{"NewCo_View",#N/A,FALSE,"Calculations"}</definedName>
    <definedName name="sssd" localSheetId="36" hidden="1">{"NewCo_View",#N/A,FALSE,"Calculations"}</definedName>
    <definedName name="sssd" localSheetId="30" hidden="1">{"NewCo_View",#N/A,FALSE,"Calculations"}</definedName>
    <definedName name="sssd" localSheetId="34" hidden="1">{"NewCo_View",#N/A,FALSE,"Calculations"}</definedName>
    <definedName name="sssd" localSheetId="35" hidden="1">{"NewCo_View",#N/A,FALSE,"Calculations"}</definedName>
    <definedName name="sssd" localSheetId="31" hidden="1">{"NewCo_View",#N/A,FALSE,"Calculations"}</definedName>
    <definedName name="sssd" localSheetId="11" hidden="1">{"NewCo_View",#N/A,FALSE,"Calculations"}</definedName>
    <definedName name="sssd" hidden="1">{"NewCo_View",#N/A,FALSE,"Calculations"}</definedName>
    <definedName name="sssss" localSheetId="15" hidden="1">{#N/A,#N/A,TRUE,"Written Quote Out";#N/A,#N/A,TRUE,"Accepted Quotes"}</definedName>
    <definedName name="sssss" localSheetId="21" hidden="1">{#N/A,#N/A,TRUE,"Written Quote Out";#N/A,#N/A,TRUE,"Accepted Quotes"}</definedName>
    <definedName name="sssss" localSheetId="20" hidden="1">{#N/A,#N/A,TRUE,"Written Quote Out";#N/A,#N/A,TRUE,"Accepted Quotes"}</definedName>
    <definedName name="sssss" localSheetId="24" hidden="1">{#N/A,#N/A,TRUE,"Written Quote Out";#N/A,#N/A,TRUE,"Accepted Quotes"}</definedName>
    <definedName name="sssss" localSheetId="17" hidden="1">{#N/A,#N/A,TRUE,"Written Quote Out";#N/A,#N/A,TRUE,"Accepted Quotes"}</definedName>
    <definedName name="sssss" localSheetId="28" hidden="1">{#N/A,#N/A,TRUE,"Written Quote Out";#N/A,#N/A,TRUE,"Accepted Quotes"}</definedName>
    <definedName name="sssss" localSheetId="29" hidden="1">{#N/A,#N/A,TRUE,"Written Quote Out";#N/A,#N/A,TRUE,"Accepted Quotes"}</definedName>
    <definedName name="sssss" localSheetId="26" hidden="1">{#N/A,#N/A,TRUE,"Written Quote Out";#N/A,#N/A,TRUE,"Accepted Quotes"}</definedName>
    <definedName name="sssss" localSheetId="8" hidden="1">{#N/A,#N/A,TRUE,"Written Quote Out";#N/A,#N/A,TRUE,"Accepted Quotes"}</definedName>
    <definedName name="sssss" localSheetId="46" hidden="1">{#N/A,#N/A,TRUE,"Written Quote Out";#N/A,#N/A,TRUE,"Accepted Quotes"}</definedName>
    <definedName name="sssss" localSheetId="47" hidden="1">{#N/A,#N/A,TRUE,"Written Quote Out";#N/A,#N/A,TRUE,"Accepted Quotes"}</definedName>
    <definedName name="sssss" localSheetId="44" hidden="1">{#N/A,#N/A,TRUE,"Written Quote Out";#N/A,#N/A,TRUE,"Accepted Quotes"}</definedName>
    <definedName name="sssss" localSheetId="0" hidden="1">{#N/A,#N/A,TRUE,"Written Quote Out";#N/A,#N/A,TRUE,"Accepted Quotes"}</definedName>
    <definedName name="sssss" localSheetId="9" hidden="1">{#N/A,#N/A,TRUE,"Written Quote Out";#N/A,#N/A,TRUE,"Accepted Quotes"}</definedName>
    <definedName name="sssss" localSheetId="5" hidden="1">{#N/A,#N/A,TRUE,"Written Quote Out";#N/A,#N/A,TRUE,"Accepted Quotes"}</definedName>
    <definedName name="sssss" localSheetId="6" hidden="1">{#N/A,#N/A,TRUE,"Written Quote Out";#N/A,#N/A,TRUE,"Accepted Quotes"}</definedName>
    <definedName name="sssss" localSheetId="58" hidden="1">{#N/A,#N/A,TRUE,"Written Quote Out";#N/A,#N/A,TRUE,"Accepted Quotes"}</definedName>
    <definedName name="sssss" localSheetId="37" hidden="1">{#N/A,#N/A,TRUE,"Written Quote Out";#N/A,#N/A,TRUE,"Accepted Quotes"}</definedName>
    <definedName name="sssss" localSheetId="10" hidden="1">{#N/A,#N/A,TRUE,"Written Quote Out";#N/A,#N/A,TRUE,"Accepted Quotes"}</definedName>
    <definedName name="sssss" localSheetId="3" hidden="1">{#N/A,#N/A,TRUE,"Written Quote Out";#N/A,#N/A,TRUE,"Accepted Quotes"}</definedName>
    <definedName name="sssss" localSheetId="4" hidden="1">{#N/A,#N/A,TRUE,"Written Quote Out";#N/A,#N/A,TRUE,"Accepted Quotes"}</definedName>
    <definedName name="sssss" localSheetId="57" hidden="1">{#N/A,#N/A,TRUE,"Written Quote Out";#N/A,#N/A,TRUE,"Accepted Quotes"}</definedName>
    <definedName name="sssss" localSheetId="50" hidden="1">{#N/A,#N/A,TRUE,"Written Quote Out";#N/A,#N/A,TRUE,"Accepted Quotes"}</definedName>
    <definedName name="sssss" localSheetId="56" hidden="1">{#N/A,#N/A,TRUE,"Written Quote Out";#N/A,#N/A,TRUE,"Accepted Quotes"}</definedName>
    <definedName name="sssss" localSheetId="13" hidden="1">{#N/A,#N/A,TRUE,"Written Quote Out";#N/A,#N/A,TRUE,"Accepted Quotes"}</definedName>
    <definedName name="sssss" localSheetId="12" hidden="1">{#N/A,#N/A,TRUE,"Written Quote Out";#N/A,#N/A,TRUE,"Accepted Quotes"}</definedName>
    <definedName name="sssss" localSheetId="16" hidden="1">{#N/A,#N/A,TRUE,"Written Quote Out";#N/A,#N/A,TRUE,"Accepted Quotes"}</definedName>
    <definedName name="sssss" localSheetId="25" hidden="1">{#N/A,#N/A,TRUE,"Written Quote Out";#N/A,#N/A,TRUE,"Accepted Quotes"}</definedName>
    <definedName name="sssss" localSheetId="43" hidden="1">{#N/A,#N/A,TRUE,"Written Quote Out";#N/A,#N/A,TRUE,"Accepted Quotes"}</definedName>
    <definedName name="sssss" localSheetId="36" hidden="1">{#N/A,#N/A,TRUE,"Written Quote Out";#N/A,#N/A,TRUE,"Accepted Quotes"}</definedName>
    <definedName name="sssss" localSheetId="30" hidden="1">{#N/A,#N/A,TRUE,"Written Quote Out";#N/A,#N/A,TRUE,"Accepted Quotes"}</definedName>
    <definedName name="sssss" localSheetId="34" hidden="1">{#N/A,#N/A,TRUE,"Written Quote Out";#N/A,#N/A,TRUE,"Accepted Quotes"}</definedName>
    <definedName name="sssss" localSheetId="35" hidden="1">{#N/A,#N/A,TRUE,"Written Quote Out";#N/A,#N/A,TRUE,"Accepted Quotes"}</definedName>
    <definedName name="sssss" localSheetId="31" hidden="1">{#N/A,#N/A,TRUE,"Written Quote Out";#N/A,#N/A,TRUE,"Accepted Quotes"}</definedName>
    <definedName name="sssss" localSheetId="11" hidden="1">{#N/A,#N/A,TRUE,"Written Quote Out";#N/A,#N/A,TRUE,"Accepted Quotes"}</definedName>
    <definedName name="sssss" hidden="1">{#N/A,#N/A,TRUE,"Written Quote Out";#N/A,#N/A,TRUE,"Accepted Quotes"}</definedName>
    <definedName name="sssssss" localSheetId="15" hidden="1">{"NewCo_View",#N/A,FALSE,"Calculations"}</definedName>
    <definedName name="sssssss" localSheetId="58" hidden="1">{"NewCo_View",#N/A,FALSE,"Calculations"}</definedName>
    <definedName name="sssssss" localSheetId="3" hidden="1">{"NewCo_View",#N/A,FALSE,"Calculations"}</definedName>
    <definedName name="sssssss" localSheetId="4" hidden="1">{"NewCo_View",#N/A,FALSE,"Calculations"}</definedName>
    <definedName name="sssssss" localSheetId="50" hidden="1">{"NewCo_View",#N/A,FALSE,"Calculations"}</definedName>
    <definedName name="sssssss" localSheetId="16" hidden="1">{"NewCo_View",#N/A,FALSE,"Calculations"}</definedName>
    <definedName name="sssssss" localSheetId="25" hidden="1">{"NewCo_View",#N/A,FALSE,"Calculations"}</definedName>
    <definedName name="sssssss" localSheetId="43" hidden="1">{"NewCo_View",#N/A,FALSE,"Calculations"}</definedName>
    <definedName name="sssssss" localSheetId="36" hidden="1">{"NewCo_View",#N/A,FALSE,"Calculations"}</definedName>
    <definedName name="sssssss" localSheetId="30" hidden="1">{"NewCo_View",#N/A,FALSE,"Calculations"}</definedName>
    <definedName name="sssssss" hidden="1">{"NewCo_View",#N/A,FALSE,"Calculations"}</definedName>
    <definedName name="ssssssss" localSheetId="15" hidden="1">{#N/A,"Carabeer",FALSE,"Dscto.";#N/A,"Disbracentro",FALSE,"Dscto.";#N/A,"Río Beer",FALSE,"Dscto.";#N/A,"Andes",FALSE,"Dscto."}</definedName>
    <definedName name="ssssssss" localSheetId="21" hidden="1">{#N/A,"Carabeer",FALSE,"Dscto.";#N/A,"Disbracentro",FALSE,"Dscto.";#N/A,"Río Beer",FALSE,"Dscto.";#N/A,"Andes",FALSE,"Dscto."}</definedName>
    <definedName name="ssssssss" localSheetId="20" hidden="1">{#N/A,"Carabeer",FALSE,"Dscto.";#N/A,"Disbracentro",FALSE,"Dscto.";#N/A,"Río Beer",FALSE,"Dscto.";#N/A,"Andes",FALSE,"Dscto."}</definedName>
    <definedName name="ssssssss" localSheetId="24" hidden="1">{#N/A,"Carabeer",FALSE,"Dscto.";#N/A,"Disbracentro",FALSE,"Dscto.";#N/A,"Río Beer",FALSE,"Dscto.";#N/A,"Andes",FALSE,"Dscto."}</definedName>
    <definedName name="ssssssss" localSheetId="17" hidden="1">{#N/A,"Carabeer",FALSE,"Dscto.";#N/A,"Disbracentro",FALSE,"Dscto.";#N/A,"Río Beer",FALSE,"Dscto.";#N/A,"Andes",FALSE,"Dscto."}</definedName>
    <definedName name="ssssssss" localSheetId="28" hidden="1">{#N/A,"Carabeer",FALSE,"Dscto.";#N/A,"Disbracentro",FALSE,"Dscto.";#N/A,"Río Beer",FALSE,"Dscto.";#N/A,"Andes",FALSE,"Dscto."}</definedName>
    <definedName name="ssssssss" localSheetId="29" hidden="1">{#N/A,"Carabeer",FALSE,"Dscto.";#N/A,"Disbracentro",FALSE,"Dscto.";#N/A,"Río Beer",FALSE,"Dscto.";#N/A,"Andes",FALSE,"Dscto."}</definedName>
    <definedName name="ssssssss" localSheetId="26" hidden="1">{#N/A,"Carabeer",FALSE,"Dscto.";#N/A,"Disbracentro",FALSE,"Dscto.";#N/A,"Río Beer",FALSE,"Dscto.";#N/A,"Andes",FALSE,"Dscto."}</definedName>
    <definedName name="ssssssss" localSheetId="8" hidden="1">{#N/A,"Carabeer",FALSE,"Dscto.";#N/A,"Disbracentro",FALSE,"Dscto.";#N/A,"Río Beer",FALSE,"Dscto.";#N/A,"Andes",FALSE,"Dscto."}</definedName>
    <definedName name="ssssssss" localSheetId="46" hidden="1">{#N/A,"Carabeer",FALSE,"Dscto.";#N/A,"Disbracentro",FALSE,"Dscto.";#N/A,"Río Beer",FALSE,"Dscto.";#N/A,"Andes",FALSE,"Dscto."}</definedName>
    <definedName name="ssssssss" localSheetId="47" hidden="1">{#N/A,"Carabeer",FALSE,"Dscto.";#N/A,"Disbracentro",FALSE,"Dscto.";#N/A,"Río Beer",FALSE,"Dscto.";#N/A,"Andes",FALSE,"Dscto."}</definedName>
    <definedName name="ssssssss" localSheetId="44" hidden="1">{#N/A,"Carabeer",FALSE,"Dscto.";#N/A,"Disbracentro",FALSE,"Dscto.";#N/A,"Río Beer",FALSE,"Dscto.";#N/A,"Andes",FALSE,"Dscto."}</definedName>
    <definedName name="ssssssss" localSheetId="0" hidden="1">{#N/A,"Carabeer",FALSE,"Dscto.";#N/A,"Disbracentro",FALSE,"Dscto.";#N/A,"Río Beer",FALSE,"Dscto.";#N/A,"Andes",FALSE,"Dscto."}</definedName>
    <definedName name="ssssssss" localSheetId="9" hidden="1">{#N/A,"Carabeer",FALSE,"Dscto.";#N/A,"Disbracentro",FALSE,"Dscto.";#N/A,"Río Beer",FALSE,"Dscto.";#N/A,"Andes",FALSE,"Dscto."}</definedName>
    <definedName name="ssssssss" localSheetId="5" hidden="1">{#N/A,"Carabeer",FALSE,"Dscto.";#N/A,"Disbracentro",FALSE,"Dscto.";#N/A,"Río Beer",FALSE,"Dscto.";#N/A,"Andes",FALSE,"Dscto."}</definedName>
    <definedName name="ssssssss" localSheetId="6" hidden="1">{#N/A,"Carabeer",FALSE,"Dscto.";#N/A,"Disbracentro",FALSE,"Dscto.";#N/A,"Río Beer",FALSE,"Dscto.";#N/A,"Andes",FALSE,"Dscto."}</definedName>
    <definedName name="ssssssss" localSheetId="58" hidden="1">{#N/A,"Carabeer",FALSE,"Dscto.";#N/A,"Disbracentro",FALSE,"Dscto.";#N/A,"Río Beer",FALSE,"Dscto.";#N/A,"Andes",FALSE,"Dscto."}</definedName>
    <definedName name="ssssssss" localSheetId="37" hidden="1">{#N/A,"Carabeer",FALSE,"Dscto.";#N/A,"Disbracentro",FALSE,"Dscto.";#N/A,"Río Beer",FALSE,"Dscto.";#N/A,"Andes",FALSE,"Dscto."}</definedName>
    <definedName name="ssssssss" localSheetId="10" hidden="1">{#N/A,"Carabeer",FALSE,"Dscto.";#N/A,"Disbracentro",FALSE,"Dscto.";#N/A,"Río Beer",FALSE,"Dscto.";#N/A,"Andes",FALSE,"Dscto."}</definedName>
    <definedName name="ssssssss" localSheetId="3" hidden="1">{#N/A,"Carabeer",FALSE,"Dscto.";#N/A,"Disbracentro",FALSE,"Dscto.";#N/A,"Río Beer",FALSE,"Dscto.";#N/A,"Andes",FALSE,"Dscto."}</definedName>
    <definedName name="ssssssss" localSheetId="4" hidden="1">{#N/A,"Carabeer",FALSE,"Dscto.";#N/A,"Disbracentro",FALSE,"Dscto.";#N/A,"Río Beer",FALSE,"Dscto.";#N/A,"Andes",FALSE,"Dscto."}</definedName>
    <definedName name="ssssssss" localSheetId="57" hidden="1">{#N/A,"Carabeer",FALSE,"Dscto.";#N/A,"Disbracentro",FALSE,"Dscto.";#N/A,"Río Beer",FALSE,"Dscto.";#N/A,"Andes",FALSE,"Dscto."}</definedName>
    <definedName name="ssssssss" localSheetId="50" hidden="1">{#N/A,"Carabeer",FALSE,"Dscto.";#N/A,"Disbracentro",FALSE,"Dscto.";#N/A,"Río Beer",FALSE,"Dscto.";#N/A,"Andes",FALSE,"Dscto."}</definedName>
    <definedName name="ssssssss" localSheetId="56" hidden="1">{#N/A,"Carabeer",FALSE,"Dscto.";#N/A,"Disbracentro",FALSE,"Dscto.";#N/A,"Río Beer",FALSE,"Dscto.";#N/A,"Andes",FALSE,"Dscto."}</definedName>
    <definedName name="ssssssss" localSheetId="13" hidden="1">{#N/A,"Carabeer",FALSE,"Dscto.";#N/A,"Disbracentro",FALSE,"Dscto.";#N/A,"Río Beer",FALSE,"Dscto.";#N/A,"Andes",FALSE,"Dscto."}</definedName>
    <definedName name="ssssssss" localSheetId="12" hidden="1">{#N/A,"Carabeer",FALSE,"Dscto.";#N/A,"Disbracentro",FALSE,"Dscto.";#N/A,"Río Beer",FALSE,"Dscto.";#N/A,"Andes",FALSE,"Dscto."}</definedName>
    <definedName name="ssssssss" localSheetId="16" hidden="1">{#N/A,"Carabeer",FALSE,"Dscto.";#N/A,"Disbracentro",FALSE,"Dscto.";#N/A,"Río Beer",FALSE,"Dscto.";#N/A,"Andes",FALSE,"Dscto."}</definedName>
    <definedName name="ssssssss" localSheetId="25" hidden="1">{#N/A,"Carabeer",FALSE,"Dscto.";#N/A,"Disbracentro",FALSE,"Dscto.";#N/A,"Río Beer",FALSE,"Dscto.";#N/A,"Andes",FALSE,"Dscto."}</definedName>
    <definedName name="ssssssss" localSheetId="43" hidden="1">{#N/A,"Carabeer",FALSE,"Dscto.";#N/A,"Disbracentro",FALSE,"Dscto.";#N/A,"Río Beer",FALSE,"Dscto.";#N/A,"Andes",FALSE,"Dscto."}</definedName>
    <definedName name="ssssssss" localSheetId="36" hidden="1">{#N/A,"Carabeer",FALSE,"Dscto.";#N/A,"Disbracentro",FALSE,"Dscto.";#N/A,"Río Beer",FALSE,"Dscto.";#N/A,"Andes",FALSE,"Dscto."}</definedName>
    <definedName name="ssssssss" localSheetId="30" hidden="1">{#N/A,"Carabeer",FALSE,"Dscto.";#N/A,"Disbracentro",FALSE,"Dscto.";#N/A,"Río Beer",FALSE,"Dscto.";#N/A,"Andes",FALSE,"Dscto."}</definedName>
    <definedName name="ssssssss" localSheetId="34" hidden="1">{#N/A,"Carabeer",FALSE,"Dscto.";#N/A,"Disbracentro",FALSE,"Dscto.";#N/A,"Río Beer",FALSE,"Dscto.";#N/A,"Andes",FALSE,"Dscto."}</definedName>
    <definedName name="ssssssss" localSheetId="35" hidden="1">{#N/A,"Carabeer",FALSE,"Dscto.";#N/A,"Disbracentro",FALSE,"Dscto.";#N/A,"Río Beer",FALSE,"Dscto.";#N/A,"Andes",FALSE,"Dscto."}</definedName>
    <definedName name="ssssssss" localSheetId="31" hidden="1">{#N/A,"Carabeer",FALSE,"Dscto.";#N/A,"Disbracentro",FALSE,"Dscto.";#N/A,"Río Beer",FALSE,"Dscto.";#N/A,"Andes",FALSE,"Dscto."}</definedName>
    <definedName name="ssssssss" localSheetId="11" hidden="1">{#N/A,"Carabeer",FALSE,"Dscto.";#N/A,"Disbracentro",FALSE,"Dscto.";#N/A,"Río Beer",FALSE,"Dscto.";#N/A,"Andes",FALSE,"Dscto."}</definedName>
    <definedName name="ssssssss" hidden="1">{#N/A,"Carabeer",FALSE,"Dscto.";#N/A,"Disbracentro",FALSE,"Dscto.";#N/A,"Río Beer",FALSE,"Dscto.";#N/A,"Andes",FALSE,"Dscto."}</definedName>
    <definedName name="ssssssssssssssssss" localSheetId="11" hidden="1">[16]Subs!#REF!</definedName>
    <definedName name="ssssssssssssssssss" hidden="1">[16]Subs!#REF!</definedName>
    <definedName name="staff" localSheetId="15" hidden="1">{#N/A,#N/A,FALSE,"Written Quote Out";#N/A,#N/A,FALSE,"Accepted Quotes";#N/A,#N/A,FALSE,"Rejected"}</definedName>
    <definedName name="staff" localSheetId="21" hidden="1">{#N/A,#N/A,FALSE,"Written Quote Out";#N/A,#N/A,FALSE,"Accepted Quotes";#N/A,#N/A,FALSE,"Rejected"}</definedName>
    <definedName name="staff" localSheetId="20" hidden="1">{#N/A,#N/A,FALSE,"Written Quote Out";#N/A,#N/A,FALSE,"Accepted Quotes";#N/A,#N/A,FALSE,"Rejected"}</definedName>
    <definedName name="staff" localSheetId="24" hidden="1">{#N/A,#N/A,FALSE,"Written Quote Out";#N/A,#N/A,FALSE,"Accepted Quotes";#N/A,#N/A,FALSE,"Rejected"}</definedName>
    <definedName name="staff" localSheetId="17" hidden="1">{#N/A,#N/A,FALSE,"Written Quote Out";#N/A,#N/A,FALSE,"Accepted Quotes";#N/A,#N/A,FALSE,"Rejected"}</definedName>
    <definedName name="staff" localSheetId="28" hidden="1">{#N/A,#N/A,FALSE,"Written Quote Out";#N/A,#N/A,FALSE,"Accepted Quotes";#N/A,#N/A,FALSE,"Rejected"}</definedName>
    <definedName name="staff" localSheetId="29" hidden="1">{#N/A,#N/A,FALSE,"Written Quote Out";#N/A,#N/A,FALSE,"Accepted Quotes";#N/A,#N/A,FALSE,"Rejected"}</definedName>
    <definedName name="staff" localSheetId="26" hidden="1">{#N/A,#N/A,FALSE,"Written Quote Out";#N/A,#N/A,FALSE,"Accepted Quotes";#N/A,#N/A,FALSE,"Rejected"}</definedName>
    <definedName name="staff" localSheetId="8" hidden="1">{#N/A,#N/A,FALSE,"Written Quote Out";#N/A,#N/A,FALSE,"Accepted Quotes";#N/A,#N/A,FALSE,"Rejected"}</definedName>
    <definedName name="staff" localSheetId="46" hidden="1">{#N/A,#N/A,FALSE,"Written Quote Out";#N/A,#N/A,FALSE,"Accepted Quotes";#N/A,#N/A,FALSE,"Rejected"}</definedName>
    <definedName name="staff" localSheetId="47" hidden="1">{#N/A,#N/A,FALSE,"Written Quote Out";#N/A,#N/A,FALSE,"Accepted Quotes";#N/A,#N/A,FALSE,"Rejected"}</definedName>
    <definedName name="staff" localSheetId="44" hidden="1">{#N/A,#N/A,FALSE,"Written Quote Out";#N/A,#N/A,FALSE,"Accepted Quotes";#N/A,#N/A,FALSE,"Rejected"}</definedName>
    <definedName name="staff" localSheetId="0" hidden="1">{#N/A,#N/A,FALSE,"Written Quote Out";#N/A,#N/A,FALSE,"Accepted Quotes";#N/A,#N/A,FALSE,"Rejected"}</definedName>
    <definedName name="staff" localSheetId="9" hidden="1">{#N/A,#N/A,FALSE,"Written Quote Out";#N/A,#N/A,FALSE,"Accepted Quotes";#N/A,#N/A,FALSE,"Rejected"}</definedName>
    <definedName name="staff" localSheetId="5" hidden="1">{#N/A,#N/A,FALSE,"Written Quote Out";#N/A,#N/A,FALSE,"Accepted Quotes";#N/A,#N/A,FALSE,"Rejected"}</definedName>
    <definedName name="staff" localSheetId="6" hidden="1">{#N/A,#N/A,FALSE,"Written Quote Out";#N/A,#N/A,FALSE,"Accepted Quotes";#N/A,#N/A,FALSE,"Rejected"}</definedName>
    <definedName name="staff" localSheetId="58" hidden="1">{#N/A,#N/A,FALSE,"Written Quote Out";#N/A,#N/A,FALSE,"Accepted Quotes";#N/A,#N/A,FALSE,"Rejected"}</definedName>
    <definedName name="staff" localSheetId="37" hidden="1">{#N/A,#N/A,FALSE,"Written Quote Out";#N/A,#N/A,FALSE,"Accepted Quotes";#N/A,#N/A,FALSE,"Rejected"}</definedName>
    <definedName name="staff" localSheetId="10" hidden="1">{#N/A,#N/A,FALSE,"Written Quote Out";#N/A,#N/A,FALSE,"Accepted Quotes";#N/A,#N/A,FALSE,"Rejected"}</definedName>
    <definedName name="staff" localSheetId="3" hidden="1">{#N/A,#N/A,FALSE,"Written Quote Out";#N/A,#N/A,FALSE,"Accepted Quotes";#N/A,#N/A,FALSE,"Rejected"}</definedName>
    <definedName name="staff" localSheetId="4" hidden="1">{#N/A,#N/A,FALSE,"Written Quote Out";#N/A,#N/A,FALSE,"Accepted Quotes";#N/A,#N/A,FALSE,"Rejected"}</definedName>
    <definedName name="staff" localSheetId="57" hidden="1">{#N/A,#N/A,FALSE,"Written Quote Out";#N/A,#N/A,FALSE,"Accepted Quotes";#N/A,#N/A,FALSE,"Rejected"}</definedName>
    <definedName name="staff" localSheetId="50" hidden="1">{#N/A,#N/A,FALSE,"Written Quote Out";#N/A,#N/A,FALSE,"Accepted Quotes";#N/A,#N/A,FALSE,"Rejected"}</definedName>
    <definedName name="staff" localSheetId="56" hidden="1">{#N/A,#N/A,FALSE,"Written Quote Out";#N/A,#N/A,FALSE,"Accepted Quotes";#N/A,#N/A,FALSE,"Rejected"}</definedName>
    <definedName name="staff" localSheetId="13" hidden="1">{#N/A,#N/A,FALSE,"Written Quote Out";#N/A,#N/A,FALSE,"Accepted Quotes";#N/A,#N/A,FALSE,"Rejected"}</definedName>
    <definedName name="staff" localSheetId="12" hidden="1">{#N/A,#N/A,FALSE,"Written Quote Out";#N/A,#N/A,FALSE,"Accepted Quotes";#N/A,#N/A,FALSE,"Rejected"}</definedName>
    <definedName name="staff" localSheetId="16" hidden="1">{#N/A,#N/A,FALSE,"Written Quote Out";#N/A,#N/A,FALSE,"Accepted Quotes";#N/A,#N/A,FALSE,"Rejected"}</definedName>
    <definedName name="staff" localSheetId="25" hidden="1">{#N/A,#N/A,FALSE,"Written Quote Out";#N/A,#N/A,FALSE,"Accepted Quotes";#N/A,#N/A,FALSE,"Rejected"}</definedName>
    <definedName name="staff" localSheetId="43" hidden="1">{#N/A,#N/A,FALSE,"Written Quote Out";#N/A,#N/A,FALSE,"Accepted Quotes";#N/A,#N/A,FALSE,"Rejected"}</definedName>
    <definedName name="staff" localSheetId="36" hidden="1">{#N/A,#N/A,FALSE,"Written Quote Out";#N/A,#N/A,FALSE,"Accepted Quotes";#N/A,#N/A,FALSE,"Rejected"}</definedName>
    <definedName name="staff" localSheetId="30" hidden="1">{#N/A,#N/A,FALSE,"Written Quote Out";#N/A,#N/A,FALSE,"Accepted Quotes";#N/A,#N/A,FALSE,"Rejected"}</definedName>
    <definedName name="staff" localSheetId="34" hidden="1">{#N/A,#N/A,FALSE,"Written Quote Out";#N/A,#N/A,FALSE,"Accepted Quotes";#N/A,#N/A,FALSE,"Rejected"}</definedName>
    <definedName name="staff" localSheetId="35" hidden="1">{#N/A,#N/A,FALSE,"Written Quote Out";#N/A,#N/A,FALSE,"Accepted Quotes";#N/A,#N/A,FALSE,"Rejected"}</definedName>
    <definedName name="staff" localSheetId="31" hidden="1">{#N/A,#N/A,FALSE,"Written Quote Out";#N/A,#N/A,FALSE,"Accepted Quotes";#N/A,#N/A,FALSE,"Rejected"}</definedName>
    <definedName name="staff" localSheetId="11" hidden="1">{#N/A,#N/A,FALSE,"Written Quote Out";#N/A,#N/A,FALSE,"Accepted Quotes";#N/A,#N/A,FALSE,"Rejected"}</definedName>
    <definedName name="staff" hidden="1">{#N/A,#N/A,FALSE,"Written Quote Out";#N/A,#N/A,FALSE,"Accepted Quotes";#N/A,#N/A,FALSE,"Rejected"}</definedName>
    <definedName name="Staffcount" localSheetId="15" hidden="1">{"NewCo_View",#N/A,FALSE,"Calculations"}</definedName>
    <definedName name="Staffcount" localSheetId="58" hidden="1">{"NewCo_View",#N/A,FALSE,"Calculations"}</definedName>
    <definedName name="Staffcount" localSheetId="3" hidden="1">{"NewCo_View",#N/A,FALSE,"Calculations"}</definedName>
    <definedName name="Staffcount" localSheetId="4" hidden="1">{"NewCo_View",#N/A,FALSE,"Calculations"}</definedName>
    <definedName name="Staffcount" localSheetId="50" hidden="1">{"NewCo_View",#N/A,FALSE,"Calculations"}</definedName>
    <definedName name="Staffcount" localSheetId="16" hidden="1">{"NewCo_View",#N/A,FALSE,"Calculations"}</definedName>
    <definedName name="Staffcount" localSheetId="25" hidden="1">{"NewCo_View",#N/A,FALSE,"Calculations"}</definedName>
    <definedName name="Staffcount" localSheetId="43" hidden="1">{"NewCo_View",#N/A,FALSE,"Calculations"}</definedName>
    <definedName name="Staffcount" localSheetId="36" hidden="1">{"NewCo_View",#N/A,FALSE,"Calculations"}</definedName>
    <definedName name="Staffcount" localSheetId="30" hidden="1">{"NewCo_View",#N/A,FALSE,"Calculations"}</definedName>
    <definedName name="Staffcount" hidden="1">{"NewCo_View",#N/A,FALSE,"Calculations"}</definedName>
    <definedName name="Summary" localSheetId="15" hidden="1">{"NewCo_View",#N/A,FALSE,"Calculations"}</definedName>
    <definedName name="Summary" localSheetId="58" hidden="1">{"NewCo_View",#N/A,FALSE,"Calculations"}</definedName>
    <definedName name="Summary" localSheetId="3" hidden="1">{"NewCo_View",#N/A,FALSE,"Calculations"}</definedName>
    <definedName name="Summary" localSheetId="4" hidden="1">{"NewCo_View",#N/A,FALSE,"Calculations"}</definedName>
    <definedName name="Summary" localSheetId="50" hidden="1">{"NewCo_View",#N/A,FALSE,"Calculations"}</definedName>
    <definedName name="Summary" localSheetId="16" hidden="1">{"NewCo_View",#N/A,FALSE,"Calculations"}</definedName>
    <definedName name="Summary" localSheetId="25" hidden="1">{"NewCo_View",#N/A,FALSE,"Calculations"}</definedName>
    <definedName name="Summary" localSheetId="43" hidden="1">{"NewCo_View",#N/A,FALSE,"Calculations"}</definedName>
    <definedName name="Summary" localSheetId="36" hidden="1">{"NewCo_View",#N/A,FALSE,"Calculations"}</definedName>
    <definedName name="Summary" localSheetId="30" hidden="1">{"NewCo_View",#N/A,FALSE,"Calculations"}</definedName>
    <definedName name="Summary" hidden="1">{"NewCo_View",#N/A,FALSE,"Calculations"}</definedName>
    <definedName name="Summary_China" hidden="1">#REF!</definedName>
    <definedName name="swss" localSheetId="15" hidden="1">{#N/A,#N/A,TRUE,"Written Quote Out";#N/A,#N/A,TRUE,"Accepted Quotes"}</definedName>
    <definedName name="swss" localSheetId="21" hidden="1">{#N/A,#N/A,TRUE,"Written Quote Out";#N/A,#N/A,TRUE,"Accepted Quotes"}</definedName>
    <definedName name="swss" localSheetId="20" hidden="1">{#N/A,#N/A,TRUE,"Written Quote Out";#N/A,#N/A,TRUE,"Accepted Quotes"}</definedName>
    <definedName name="swss" localSheetId="24" hidden="1">{#N/A,#N/A,TRUE,"Written Quote Out";#N/A,#N/A,TRUE,"Accepted Quotes"}</definedName>
    <definedName name="swss" localSheetId="17" hidden="1">{#N/A,#N/A,TRUE,"Written Quote Out";#N/A,#N/A,TRUE,"Accepted Quotes"}</definedName>
    <definedName name="swss" localSheetId="28" hidden="1">{#N/A,#N/A,TRUE,"Written Quote Out";#N/A,#N/A,TRUE,"Accepted Quotes"}</definedName>
    <definedName name="swss" localSheetId="29" hidden="1">{#N/A,#N/A,TRUE,"Written Quote Out";#N/A,#N/A,TRUE,"Accepted Quotes"}</definedName>
    <definedName name="swss" localSheetId="26" hidden="1">{#N/A,#N/A,TRUE,"Written Quote Out";#N/A,#N/A,TRUE,"Accepted Quotes"}</definedName>
    <definedName name="swss" localSheetId="8" hidden="1">{#N/A,#N/A,TRUE,"Written Quote Out";#N/A,#N/A,TRUE,"Accepted Quotes"}</definedName>
    <definedName name="swss" localSheetId="46" hidden="1">{#N/A,#N/A,TRUE,"Written Quote Out";#N/A,#N/A,TRUE,"Accepted Quotes"}</definedName>
    <definedName name="swss" localSheetId="47" hidden="1">{#N/A,#N/A,TRUE,"Written Quote Out";#N/A,#N/A,TRUE,"Accepted Quotes"}</definedName>
    <definedName name="swss" localSheetId="44" hidden="1">{#N/A,#N/A,TRUE,"Written Quote Out";#N/A,#N/A,TRUE,"Accepted Quotes"}</definedName>
    <definedName name="swss" localSheetId="0" hidden="1">{#N/A,#N/A,TRUE,"Written Quote Out";#N/A,#N/A,TRUE,"Accepted Quotes"}</definedName>
    <definedName name="swss" localSheetId="9" hidden="1">{#N/A,#N/A,TRUE,"Written Quote Out";#N/A,#N/A,TRUE,"Accepted Quotes"}</definedName>
    <definedName name="swss" localSheetId="5" hidden="1">{#N/A,#N/A,TRUE,"Written Quote Out";#N/A,#N/A,TRUE,"Accepted Quotes"}</definedName>
    <definedName name="swss" localSheetId="6" hidden="1">{#N/A,#N/A,TRUE,"Written Quote Out";#N/A,#N/A,TRUE,"Accepted Quotes"}</definedName>
    <definedName name="swss" localSheetId="58" hidden="1">{#N/A,#N/A,TRUE,"Written Quote Out";#N/A,#N/A,TRUE,"Accepted Quotes"}</definedName>
    <definedName name="swss" localSheetId="37" hidden="1">{#N/A,#N/A,TRUE,"Written Quote Out";#N/A,#N/A,TRUE,"Accepted Quotes"}</definedName>
    <definedName name="swss" localSheetId="10" hidden="1">{#N/A,#N/A,TRUE,"Written Quote Out";#N/A,#N/A,TRUE,"Accepted Quotes"}</definedName>
    <definedName name="swss" localSheetId="3" hidden="1">{#N/A,#N/A,TRUE,"Written Quote Out";#N/A,#N/A,TRUE,"Accepted Quotes"}</definedName>
    <definedName name="swss" localSheetId="4" hidden="1">{#N/A,#N/A,TRUE,"Written Quote Out";#N/A,#N/A,TRUE,"Accepted Quotes"}</definedName>
    <definedName name="swss" localSheetId="57" hidden="1">{#N/A,#N/A,TRUE,"Written Quote Out";#N/A,#N/A,TRUE,"Accepted Quotes"}</definedName>
    <definedName name="swss" localSheetId="50" hidden="1">{#N/A,#N/A,TRUE,"Written Quote Out";#N/A,#N/A,TRUE,"Accepted Quotes"}</definedName>
    <definedName name="swss" localSheetId="56" hidden="1">{#N/A,#N/A,TRUE,"Written Quote Out";#N/A,#N/A,TRUE,"Accepted Quotes"}</definedName>
    <definedName name="swss" localSheetId="13" hidden="1">{#N/A,#N/A,TRUE,"Written Quote Out";#N/A,#N/A,TRUE,"Accepted Quotes"}</definedName>
    <definedName name="swss" localSheetId="12" hidden="1">{#N/A,#N/A,TRUE,"Written Quote Out";#N/A,#N/A,TRUE,"Accepted Quotes"}</definedName>
    <definedName name="swss" localSheetId="16" hidden="1">{#N/A,#N/A,TRUE,"Written Quote Out";#N/A,#N/A,TRUE,"Accepted Quotes"}</definedName>
    <definedName name="swss" localSheetId="25" hidden="1">{#N/A,#N/A,TRUE,"Written Quote Out";#N/A,#N/A,TRUE,"Accepted Quotes"}</definedName>
    <definedName name="swss" localSheetId="43" hidden="1">{#N/A,#N/A,TRUE,"Written Quote Out";#N/A,#N/A,TRUE,"Accepted Quotes"}</definedName>
    <definedName name="swss" localSheetId="36" hidden="1">{#N/A,#N/A,TRUE,"Written Quote Out";#N/A,#N/A,TRUE,"Accepted Quotes"}</definedName>
    <definedName name="swss" localSheetId="30" hidden="1">{#N/A,#N/A,TRUE,"Written Quote Out";#N/A,#N/A,TRUE,"Accepted Quotes"}</definedName>
    <definedName name="swss" localSheetId="34" hidden="1">{#N/A,#N/A,TRUE,"Written Quote Out";#N/A,#N/A,TRUE,"Accepted Quotes"}</definedName>
    <definedName name="swss" localSheetId="35" hidden="1">{#N/A,#N/A,TRUE,"Written Quote Out";#N/A,#N/A,TRUE,"Accepted Quotes"}</definedName>
    <definedName name="swss" localSheetId="31" hidden="1">{#N/A,#N/A,TRUE,"Written Quote Out";#N/A,#N/A,TRUE,"Accepted Quotes"}</definedName>
    <definedName name="swss" localSheetId="11" hidden="1">{#N/A,#N/A,TRUE,"Written Quote Out";#N/A,#N/A,TRUE,"Accepted Quotes"}</definedName>
    <definedName name="swss" hidden="1">{#N/A,#N/A,TRUE,"Written Quote Out";#N/A,#N/A,TRUE,"Accepted Quotes"}</definedName>
    <definedName name="t" localSheetId="21" hidden="1">#REF!</definedName>
    <definedName name="t" localSheetId="20" hidden="1">#REF!</definedName>
    <definedName name="t" localSheetId="24" hidden="1">#REF!</definedName>
    <definedName name="t" localSheetId="17" hidden="1">#REF!</definedName>
    <definedName name="t" localSheetId="28" hidden="1">#REF!</definedName>
    <definedName name="t" localSheetId="29" hidden="1">#REF!</definedName>
    <definedName name="t" localSheetId="26" hidden="1">#REF!</definedName>
    <definedName name="t" localSheetId="8" hidden="1">#REF!</definedName>
    <definedName name="t" localSheetId="46" hidden="1">#REF!</definedName>
    <definedName name="t" localSheetId="47" hidden="1">#REF!</definedName>
    <definedName name="t" localSheetId="44" hidden="1">#REF!</definedName>
    <definedName name="t" localSheetId="5" hidden="1">#REF!</definedName>
    <definedName name="t" localSheetId="6" hidden="1">#REF!</definedName>
    <definedName name="t" localSheetId="58" hidden="1">#REF!</definedName>
    <definedName name="t" localSheetId="37" hidden="1">#REF!</definedName>
    <definedName name="t" localSheetId="12" hidden="1">#REF!</definedName>
    <definedName name="t" localSheetId="34" hidden="1">#REF!</definedName>
    <definedName name="t" localSheetId="35" hidden="1">#REF!</definedName>
    <definedName name="t" localSheetId="11" hidden="1">#REF!</definedName>
    <definedName name="t" hidden="1">#REF!</definedName>
    <definedName name="T3TSAPIXA1" localSheetId="15" hidden="1">#REF!</definedName>
    <definedName name="T3TSAPIXA1" localSheetId="58" hidden="1">#REF!</definedName>
    <definedName name="T3TSAPIXA1" localSheetId="50" hidden="1">#REF!</definedName>
    <definedName name="T3TSAPIXA1" hidden="1">#REF!</definedName>
    <definedName name="T4TSAPIXA1" localSheetId="58" hidden="1">#REF!</definedName>
    <definedName name="T4TSAPIXA1" hidden="1">#REF!</definedName>
    <definedName name="T5TSAPIXA1" localSheetId="58" hidden="1">#REF!</definedName>
    <definedName name="T5TSAPIXA1" hidden="1">#REF!</definedName>
    <definedName name="T6TSAPIXA1" localSheetId="58" hidden="1">#REF!</definedName>
    <definedName name="T6TSAPIXA1" hidden="1">#REF!</definedName>
    <definedName name="tabla" localSheetId="15" hidden="1">{#N/A,#N/A,FALSE,"Resumen";#N/A,#N/A,FALSE,"Full";#N/A,"Carabeer",FALSE,"Dscto.";#N/A,"Disbracentro",FALSE,"Dscto.";#N/A,"Andes",FALSE,"Dscto.";#N/A,"Mar Caribe",FALSE,"Dscto.";#N/A,"Río Beer",FALSE,"Dscto.";#N/A,#N/A,FALSE,"P.L.Full";#N/A,#N/A,FALSE,"P.L.Desc."}</definedName>
    <definedName name="tabla" localSheetId="21" hidden="1">{#N/A,#N/A,FALSE,"Resumen";#N/A,#N/A,FALSE,"Full";#N/A,"Carabeer",FALSE,"Dscto.";#N/A,"Disbracentro",FALSE,"Dscto.";#N/A,"Andes",FALSE,"Dscto.";#N/A,"Mar Caribe",FALSE,"Dscto.";#N/A,"Río Beer",FALSE,"Dscto.";#N/A,#N/A,FALSE,"P.L.Full";#N/A,#N/A,FALSE,"P.L.Desc."}</definedName>
    <definedName name="tabla" localSheetId="20" hidden="1">{#N/A,#N/A,FALSE,"Resumen";#N/A,#N/A,FALSE,"Full";#N/A,"Carabeer",FALSE,"Dscto.";#N/A,"Disbracentro",FALSE,"Dscto.";#N/A,"Andes",FALSE,"Dscto.";#N/A,"Mar Caribe",FALSE,"Dscto.";#N/A,"Río Beer",FALSE,"Dscto.";#N/A,#N/A,FALSE,"P.L.Full";#N/A,#N/A,FALSE,"P.L.Desc."}</definedName>
    <definedName name="tabla" localSheetId="24" hidden="1">{#N/A,#N/A,FALSE,"Resumen";#N/A,#N/A,FALSE,"Full";#N/A,"Carabeer",FALSE,"Dscto.";#N/A,"Disbracentro",FALSE,"Dscto.";#N/A,"Andes",FALSE,"Dscto.";#N/A,"Mar Caribe",FALSE,"Dscto.";#N/A,"Río Beer",FALSE,"Dscto.";#N/A,#N/A,FALSE,"P.L.Full";#N/A,#N/A,FALSE,"P.L.Desc."}</definedName>
    <definedName name="tabla" localSheetId="17" hidden="1">{#N/A,#N/A,FALSE,"Resumen";#N/A,#N/A,FALSE,"Full";#N/A,"Carabeer",FALSE,"Dscto.";#N/A,"Disbracentro",FALSE,"Dscto.";#N/A,"Andes",FALSE,"Dscto.";#N/A,"Mar Caribe",FALSE,"Dscto.";#N/A,"Río Beer",FALSE,"Dscto.";#N/A,#N/A,FALSE,"P.L.Full";#N/A,#N/A,FALSE,"P.L.Desc."}</definedName>
    <definedName name="tabla" localSheetId="28" hidden="1">{#N/A,#N/A,FALSE,"Resumen";#N/A,#N/A,FALSE,"Full";#N/A,"Carabeer",FALSE,"Dscto.";#N/A,"Disbracentro",FALSE,"Dscto.";#N/A,"Andes",FALSE,"Dscto.";#N/A,"Mar Caribe",FALSE,"Dscto.";#N/A,"Río Beer",FALSE,"Dscto.";#N/A,#N/A,FALSE,"P.L.Full";#N/A,#N/A,FALSE,"P.L.Desc."}</definedName>
    <definedName name="tabla" localSheetId="29" hidden="1">{#N/A,#N/A,FALSE,"Resumen";#N/A,#N/A,FALSE,"Full";#N/A,"Carabeer",FALSE,"Dscto.";#N/A,"Disbracentro",FALSE,"Dscto.";#N/A,"Andes",FALSE,"Dscto.";#N/A,"Mar Caribe",FALSE,"Dscto.";#N/A,"Río Beer",FALSE,"Dscto.";#N/A,#N/A,FALSE,"P.L.Full";#N/A,#N/A,FALSE,"P.L.Desc."}</definedName>
    <definedName name="tabla" localSheetId="26" hidden="1">{#N/A,#N/A,FALSE,"Resumen";#N/A,#N/A,FALSE,"Full";#N/A,"Carabeer",FALSE,"Dscto.";#N/A,"Disbracentro",FALSE,"Dscto.";#N/A,"Andes",FALSE,"Dscto.";#N/A,"Mar Caribe",FALSE,"Dscto.";#N/A,"Río Beer",FALSE,"Dscto.";#N/A,#N/A,FALSE,"P.L.Full";#N/A,#N/A,FALSE,"P.L.Desc."}</definedName>
    <definedName name="tabla" localSheetId="8" hidden="1">{#N/A,#N/A,FALSE,"Resumen";#N/A,#N/A,FALSE,"Full";#N/A,"Carabeer",FALSE,"Dscto.";#N/A,"Disbracentro",FALSE,"Dscto.";#N/A,"Andes",FALSE,"Dscto.";#N/A,"Mar Caribe",FALSE,"Dscto.";#N/A,"Río Beer",FALSE,"Dscto.";#N/A,#N/A,FALSE,"P.L.Full";#N/A,#N/A,FALSE,"P.L.Desc."}</definedName>
    <definedName name="tabla" localSheetId="46" hidden="1">{#N/A,#N/A,FALSE,"Resumen";#N/A,#N/A,FALSE,"Full";#N/A,"Carabeer",FALSE,"Dscto.";#N/A,"Disbracentro",FALSE,"Dscto.";#N/A,"Andes",FALSE,"Dscto.";#N/A,"Mar Caribe",FALSE,"Dscto.";#N/A,"Río Beer",FALSE,"Dscto.";#N/A,#N/A,FALSE,"P.L.Full";#N/A,#N/A,FALSE,"P.L.Desc."}</definedName>
    <definedName name="tabla" localSheetId="47" hidden="1">{#N/A,#N/A,FALSE,"Resumen";#N/A,#N/A,FALSE,"Full";#N/A,"Carabeer",FALSE,"Dscto.";#N/A,"Disbracentro",FALSE,"Dscto.";#N/A,"Andes",FALSE,"Dscto.";#N/A,"Mar Caribe",FALSE,"Dscto.";#N/A,"Río Beer",FALSE,"Dscto.";#N/A,#N/A,FALSE,"P.L.Full";#N/A,#N/A,FALSE,"P.L.Desc."}</definedName>
    <definedName name="tabla" localSheetId="44" hidden="1">{#N/A,#N/A,FALSE,"Resumen";#N/A,#N/A,FALSE,"Full";#N/A,"Carabeer",FALSE,"Dscto.";#N/A,"Disbracentro",FALSE,"Dscto.";#N/A,"Andes",FALSE,"Dscto.";#N/A,"Mar Caribe",FALSE,"Dscto.";#N/A,"Río Beer",FALSE,"Dscto.";#N/A,#N/A,FALSE,"P.L.Full";#N/A,#N/A,FALSE,"P.L.Desc."}</definedName>
    <definedName name="tabla" localSheetId="0" hidden="1">{#N/A,#N/A,FALSE,"Resumen";#N/A,#N/A,FALSE,"Full";#N/A,"Carabeer",FALSE,"Dscto.";#N/A,"Disbracentro",FALSE,"Dscto.";#N/A,"Andes",FALSE,"Dscto.";#N/A,"Mar Caribe",FALSE,"Dscto.";#N/A,"Río Beer",FALSE,"Dscto.";#N/A,#N/A,FALSE,"P.L.Full";#N/A,#N/A,FALSE,"P.L.Desc."}</definedName>
    <definedName name="tabla" localSheetId="9" hidden="1">{#N/A,#N/A,FALSE,"Resumen";#N/A,#N/A,FALSE,"Full";#N/A,"Carabeer",FALSE,"Dscto.";#N/A,"Disbracentro",FALSE,"Dscto.";#N/A,"Andes",FALSE,"Dscto.";#N/A,"Mar Caribe",FALSE,"Dscto.";#N/A,"Río Beer",FALSE,"Dscto.";#N/A,#N/A,FALSE,"P.L.Full";#N/A,#N/A,FALSE,"P.L.Desc."}</definedName>
    <definedName name="tabla" localSheetId="5" hidden="1">{#N/A,#N/A,FALSE,"Resumen";#N/A,#N/A,FALSE,"Full";#N/A,"Carabeer",FALSE,"Dscto.";#N/A,"Disbracentro",FALSE,"Dscto.";#N/A,"Andes",FALSE,"Dscto.";#N/A,"Mar Caribe",FALSE,"Dscto.";#N/A,"Río Beer",FALSE,"Dscto.";#N/A,#N/A,FALSE,"P.L.Full";#N/A,#N/A,FALSE,"P.L.Desc."}</definedName>
    <definedName name="tabla" localSheetId="6" hidden="1">{#N/A,#N/A,FALSE,"Resumen";#N/A,#N/A,FALSE,"Full";#N/A,"Carabeer",FALSE,"Dscto.";#N/A,"Disbracentro",FALSE,"Dscto.";#N/A,"Andes",FALSE,"Dscto.";#N/A,"Mar Caribe",FALSE,"Dscto.";#N/A,"Río Beer",FALSE,"Dscto.";#N/A,#N/A,FALSE,"P.L.Full";#N/A,#N/A,FALSE,"P.L.Desc."}</definedName>
    <definedName name="tabla" localSheetId="58" hidden="1">{#N/A,#N/A,FALSE,"Resumen";#N/A,#N/A,FALSE,"Full";#N/A,"Carabeer",FALSE,"Dscto.";#N/A,"Disbracentro",FALSE,"Dscto.";#N/A,"Andes",FALSE,"Dscto.";#N/A,"Mar Caribe",FALSE,"Dscto.";#N/A,"Río Beer",FALSE,"Dscto.";#N/A,#N/A,FALSE,"P.L.Full";#N/A,#N/A,FALSE,"P.L.Desc."}</definedName>
    <definedName name="tabla" localSheetId="37" hidden="1">{#N/A,#N/A,FALSE,"Resumen";#N/A,#N/A,FALSE,"Full";#N/A,"Carabeer",FALSE,"Dscto.";#N/A,"Disbracentro",FALSE,"Dscto.";#N/A,"Andes",FALSE,"Dscto.";#N/A,"Mar Caribe",FALSE,"Dscto.";#N/A,"Río Beer",FALSE,"Dscto.";#N/A,#N/A,FALSE,"P.L.Full";#N/A,#N/A,FALSE,"P.L.Desc."}</definedName>
    <definedName name="tabla" localSheetId="10" hidden="1">{#N/A,#N/A,FALSE,"Resumen";#N/A,#N/A,FALSE,"Full";#N/A,"Carabeer",FALSE,"Dscto.";#N/A,"Disbracentro",FALSE,"Dscto.";#N/A,"Andes",FALSE,"Dscto.";#N/A,"Mar Caribe",FALSE,"Dscto.";#N/A,"Río Beer",FALSE,"Dscto.";#N/A,#N/A,FALSE,"P.L.Full";#N/A,#N/A,FALSE,"P.L.Desc."}</definedName>
    <definedName name="tabla" localSheetId="3" hidden="1">{#N/A,#N/A,FALSE,"Resumen";#N/A,#N/A,FALSE,"Full";#N/A,"Carabeer",FALSE,"Dscto.";#N/A,"Disbracentro",FALSE,"Dscto.";#N/A,"Andes",FALSE,"Dscto.";#N/A,"Mar Caribe",FALSE,"Dscto.";#N/A,"Río Beer",FALSE,"Dscto.";#N/A,#N/A,FALSE,"P.L.Full";#N/A,#N/A,FALSE,"P.L.Desc."}</definedName>
    <definedName name="tabla" localSheetId="4" hidden="1">{#N/A,#N/A,FALSE,"Resumen";#N/A,#N/A,FALSE,"Full";#N/A,"Carabeer",FALSE,"Dscto.";#N/A,"Disbracentro",FALSE,"Dscto.";#N/A,"Andes",FALSE,"Dscto.";#N/A,"Mar Caribe",FALSE,"Dscto.";#N/A,"Río Beer",FALSE,"Dscto.";#N/A,#N/A,FALSE,"P.L.Full";#N/A,#N/A,FALSE,"P.L.Desc."}</definedName>
    <definedName name="tabla" localSheetId="57" hidden="1">{#N/A,#N/A,FALSE,"Resumen";#N/A,#N/A,FALSE,"Full";#N/A,"Carabeer",FALSE,"Dscto.";#N/A,"Disbracentro",FALSE,"Dscto.";#N/A,"Andes",FALSE,"Dscto.";#N/A,"Mar Caribe",FALSE,"Dscto.";#N/A,"Río Beer",FALSE,"Dscto.";#N/A,#N/A,FALSE,"P.L.Full";#N/A,#N/A,FALSE,"P.L.Desc."}</definedName>
    <definedName name="tabla" localSheetId="50" hidden="1">{#N/A,#N/A,FALSE,"Resumen";#N/A,#N/A,FALSE,"Full";#N/A,"Carabeer",FALSE,"Dscto.";#N/A,"Disbracentro",FALSE,"Dscto.";#N/A,"Andes",FALSE,"Dscto.";#N/A,"Mar Caribe",FALSE,"Dscto.";#N/A,"Río Beer",FALSE,"Dscto.";#N/A,#N/A,FALSE,"P.L.Full";#N/A,#N/A,FALSE,"P.L.Desc."}</definedName>
    <definedName name="tabla" localSheetId="56" hidden="1">{#N/A,#N/A,FALSE,"Resumen";#N/A,#N/A,FALSE,"Full";#N/A,"Carabeer",FALSE,"Dscto.";#N/A,"Disbracentro",FALSE,"Dscto.";#N/A,"Andes",FALSE,"Dscto.";#N/A,"Mar Caribe",FALSE,"Dscto.";#N/A,"Río Beer",FALSE,"Dscto.";#N/A,#N/A,FALSE,"P.L.Full";#N/A,#N/A,FALSE,"P.L.Desc."}</definedName>
    <definedName name="tabla" localSheetId="13" hidden="1">{#N/A,#N/A,FALSE,"Resumen";#N/A,#N/A,FALSE,"Full";#N/A,"Carabeer",FALSE,"Dscto.";#N/A,"Disbracentro",FALSE,"Dscto.";#N/A,"Andes",FALSE,"Dscto.";#N/A,"Mar Caribe",FALSE,"Dscto.";#N/A,"Río Beer",FALSE,"Dscto.";#N/A,#N/A,FALSE,"P.L.Full";#N/A,#N/A,FALSE,"P.L.Desc."}</definedName>
    <definedName name="tabla" localSheetId="12" hidden="1">{#N/A,#N/A,FALSE,"Resumen";#N/A,#N/A,FALSE,"Full";#N/A,"Carabeer",FALSE,"Dscto.";#N/A,"Disbracentro",FALSE,"Dscto.";#N/A,"Andes",FALSE,"Dscto.";#N/A,"Mar Caribe",FALSE,"Dscto.";#N/A,"Río Beer",FALSE,"Dscto.";#N/A,#N/A,FALSE,"P.L.Full";#N/A,#N/A,FALSE,"P.L.Desc."}</definedName>
    <definedName name="tabla" localSheetId="16" hidden="1">{#N/A,#N/A,FALSE,"Resumen";#N/A,#N/A,FALSE,"Full";#N/A,"Carabeer",FALSE,"Dscto.";#N/A,"Disbracentro",FALSE,"Dscto.";#N/A,"Andes",FALSE,"Dscto.";#N/A,"Mar Caribe",FALSE,"Dscto.";#N/A,"Río Beer",FALSE,"Dscto.";#N/A,#N/A,FALSE,"P.L.Full";#N/A,#N/A,FALSE,"P.L.Desc."}</definedName>
    <definedName name="tabla" localSheetId="25" hidden="1">{#N/A,#N/A,FALSE,"Resumen";#N/A,#N/A,FALSE,"Full";#N/A,"Carabeer",FALSE,"Dscto.";#N/A,"Disbracentro",FALSE,"Dscto.";#N/A,"Andes",FALSE,"Dscto.";#N/A,"Mar Caribe",FALSE,"Dscto.";#N/A,"Río Beer",FALSE,"Dscto.";#N/A,#N/A,FALSE,"P.L.Full";#N/A,#N/A,FALSE,"P.L.Desc."}</definedName>
    <definedName name="tabla" localSheetId="43" hidden="1">{#N/A,#N/A,FALSE,"Resumen";#N/A,#N/A,FALSE,"Full";#N/A,"Carabeer",FALSE,"Dscto.";#N/A,"Disbracentro",FALSE,"Dscto.";#N/A,"Andes",FALSE,"Dscto.";#N/A,"Mar Caribe",FALSE,"Dscto.";#N/A,"Río Beer",FALSE,"Dscto.";#N/A,#N/A,FALSE,"P.L.Full";#N/A,#N/A,FALSE,"P.L.Desc."}</definedName>
    <definedName name="tabla" localSheetId="36" hidden="1">{#N/A,#N/A,FALSE,"Resumen";#N/A,#N/A,FALSE,"Full";#N/A,"Carabeer",FALSE,"Dscto.";#N/A,"Disbracentro",FALSE,"Dscto.";#N/A,"Andes",FALSE,"Dscto.";#N/A,"Mar Caribe",FALSE,"Dscto.";#N/A,"Río Beer",FALSE,"Dscto.";#N/A,#N/A,FALSE,"P.L.Full";#N/A,#N/A,FALSE,"P.L.Desc."}</definedName>
    <definedName name="tabla" localSheetId="30" hidden="1">{#N/A,#N/A,FALSE,"Resumen";#N/A,#N/A,FALSE,"Full";#N/A,"Carabeer",FALSE,"Dscto.";#N/A,"Disbracentro",FALSE,"Dscto.";#N/A,"Andes",FALSE,"Dscto.";#N/A,"Mar Caribe",FALSE,"Dscto.";#N/A,"Río Beer",FALSE,"Dscto.";#N/A,#N/A,FALSE,"P.L.Full";#N/A,#N/A,FALSE,"P.L.Desc."}</definedName>
    <definedName name="tabla" localSheetId="34" hidden="1">{#N/A,#N/A,FALSE,"Resumen";#N/A,#N/A,FALSE,"Full";#N/A,"Carabeer",FALSE,"Dscto.";#N/A,"Disbracentro",FALSE,"Dscto.";#N/A,"Andes",FALSE,"Dscto.";#N/A,"Mar Caribe",FALSE,"Dscto.";#N/A,"Río Beer",FALSE,"Dscto.";#N/A,#N/A,FALSE,"P.L.Full";#N/A,#N/A,FALSE,"P.L.Desc."}</definedName>
    <definedName name="tabla" localSheetId="35" hidden="1">{#N/A,#N/A,FALSE,"Resumen";#N/A,#N/A,FALSE,"Full";#N/A,"Carabeer",FALSE,"Dscto.";#N/A,"Disbracentro",FALSE,"Dscto.";#N/A,"Andes",FALSE,"Dscto.";#N/A,"Mar Caribe",FALSE,"Dscto.";#N/A,"Río Beer",FALSE,"Dscto.";#N/A,#N/A,FALSE,"P.L.Full";#N/A,#N/A,FALSE,"P.L.Desc."}</definedName>
    <definedName name="tabla" localSheetId="31" hidden="1">{#N/A,#N/A,FALSE,"Resumen";#N/A,#N/A,FALSE,"Full";#N/A,"Carabeer",FALSE,"Dscto.";#N/A,"Disbracentro",FALSE,"Dscto.";#N/A,"Andes",FALSE,"Dscto.";#N/A,"Mar Caribe",FALSE,"Dscto.";#N/A,"Río Beer",FALSE,"Dscto.";#N/A,#N/A,FALSE,"P.L.Full";#N/A,#N/A,FALSE,"P.L.Desc."}</definedName>
    <definedName name="tabla" localSheetId="11" hidden="1">{#N/A,#N/A,FALSE,"Resumen";#N/A,#N/A,FALSE,"Full";#N/A,"Carabeer",FALSE,"Dscto.";#N/A,"Disbracentro",FALSE,"Dscto.";#N/A,"Andes",FALSE,"Dscto.";#N/A,"Mar Caribe",FALSE,"Dscto.";#N/A,"Río Beer",FALSE,"Dscto.";#N/A,#N/A,FALSE,"P.L.Full";#N/A,#N/A,FALSE,"P.L.Desc."}</definedName>
    <definedName name="tabla" hidden="1">{#N/A,#N/A,FALSE,"Resumen";#N/A,#N/A,FALSE,"Full";#N/A,"Carabeer",FALSE,"Dscto.";#N/A,"Disbracentro",FALSE,"Dscto.";#N/A,"Andes",FALSE,"Dscto.";#N/A,"Mar Caribe",FALSE,"Dscto.";#N/A,"Río Beer",FALSE,"Dscto.";#N/A,#N/A,FALSE,"P.L.Full";#N/A,#N/A,FALSE,"P.L.Desc."}</definedName>
    <definedName name="tabla1" localSheetId="15" hidden="1">{#N/A,#N/A,FALSE,"Resumen";#N/A,#N/A,FALSE,"Full";#N/A,"Carabeer",FALSE,"Dscto.";#N/A,"Disbracentro",FALSE,"Dscto.";#N/A,"Andes",FALSE,"Dscto.";#N/A,"Mar Caribe",FALSE,"Dscto.";#N/A,"Río Beer",FALSE,"Dscto.";#N/A,#N/A,FALSE,"P.L.Full";#N/A,#N/A,FALSE,"P.L.Desc."}</definedName>
    <definedName name="tabla1" localSheetId="21" hidden="1">{#N/A,#N/A,FALSE,"Resumen";#N/A,#N/A,FALSE,"Full";#N/A,"Carabeer",FALSE,"Dscto.";#N/A,"Disbracentro",FALSE,"Dscto.";#N/A,"Andes",FALSE,"Dscto.";#N/A,"Mar Caribe",FALSE,"Dscto.";#N/A,"Río Beer",FALSE,"Dscto.";#N/A,#N/A,FALSE,"P.L.Full";#N/A,#N/A,FALSE,"P.L.Desc."}</definedName>
    <definedName name="tabla1" localSheetId="20" hidden="1">{#N/A,#N/A,FALSE,"Resumen";#N/A,#N/A,FALSE,"Full";#N/A,"Carabeer",FALSE,"Dscto.";#N/A,"Disbracentro",FALSE,"Dscto.";#N/A,"Andes",FALSE,"Dscto.";#N/A,"Mar Caribe",FALSE,"Dscto.";#N/A,"Río Beer",FALSE,"Dscto.";#N/A,#N/A,FALSE,"P.L.Full";#N/A,#N/A,FALSE,"P.L.Desc."}</definedName>
    <definedName name="tabla1" localSheetId="24" hidden="1">{#N/A,#N/A,FALSE,"Resumen";#N/A,#N/A,FALSE,"Full";#N/A,"Carabeer",FALSE,"Dscto.";#N/A,"Disbracentro",FALSE,"Dscto.";#N/A,"Andes",FALSE,"Dscto.";#N/A,"Mar Caribe",FALSE,"Dscto.";#N/A,"Río Beer",FALSE,"Dscto.";#N/A,#N/A,FALSE,"P.L.Full";#N/A,#N/A,FALSE,"P.L.Desc."}</definedName>
    <definedName name="tabla1" localSheetId="17" hidden="1">{#N/A,#N/A,FALSE,"Resumen";#N/A,#N/A,FALSE,"Full";#N/A,"Carabeer",FALSE,"Dscto.";#N/A,"Disbracentro",FALSE,"Dscto.";#N/A,"Andes",FALSE,"Dscto.";#N/A,"Mar Caribe",FALSE,"Dscto.";#N/A,"Río Beer",FALSE,"Dscto.";#N/A,#N/A,FALSE,"P.L.Full";#N/A,#N/A,FALSE,"P.L.Desc."}</definedName>
    <definedName name="tabla1" localSheetId="28" hidden="1">{#N/A,#N/A,FALSE,"Resumen";#N/A,#N/A,FALSE,"Full";#N/A,"Carabeer",FALSE,"Dscto.";#N/A,"Disbracentro",FALSE,"Dscto.";#N/A,"Andes",FALSE,"Dscto.";#N/A,"Mar Caribe",FALSE,"Dscto.";#N/A,"Río Beer",FALSE,"Dscto.";#N/A,#N/A,FALSE,"P.L.Full";#N/A,#N/A,FALSE,"P.L.Desc."}</definedName>
    <definedName name="tabla1" localSheetId="29" hidden="1">{#N/A,#N/A,FALSE,"Resumen";#N/A,#N/A,FALSE,"Full";#N/A,"Carabeer",FALSE,"Dscto.";#N/A,"Disbracentro",FALSE,"Dscto.";#N/A,"Andes",FALSE,"Dscto.";#N/A,"Mar Caribe",FALSE,"Dscto.";#N/A,"Río Beer",FALSE,"Dscto.";#N/A,#N/A,FALSE,"P.L.Full";#N/A,#N/A,FALSE,"P.L.Desc."}</definedName>
    <definedName name="tabla1" localSheetId="26" hidden="1">{#N/A,#N/A,FALSE,"Resumen";#N/A,#N/A,FALSE,"Full";#N/A,"Carabeer",FALSE,"Dscto.";#N/A,"Disbracentro",FALSE,"Dscto.";#N/A,"Andes",FALSE,"Dscto.";#N/A,"Mar Caribe",FALSE,"Dscto.";#N/A,"Río Beer",FALSE,"Dscto.";#N/A,#N/A,FALSE,"P.L.Full";#N/A,#N/A,FALSE,"P.L.Desc."}</definedName>
    <definedName name="tabla1" localSheetId="8" hidden="1">{#N/A,#N/A,FALSE,"Resumen";#N/A,#N/A,FALSE,"Full";#N/A,"Carabeer",FALSE,"Dscto.";#N/A,"Disbracentro",FALSE,"Dscto.";#N/A,"Andes",FALSE,"Dscto.";#N/A,"Mar Caribe",FALSE,"Dscto.";#N/A,"Río Beer",FALSE,"Dscto.";#N/A,#N/A,FALSE,"P.L.Full";#N/A,#N/A,FALSE,"P.L.Desc."}</definedName>
    <definedName name="tabla1" localSheetId="46" hidden="1">{#N/A,#N/A,FALSE,"Resumen";#N/A,#N/A,FALSE,"Full";#N/A,"Carabeer",FALSE,"Dscto.";#N/A,"Disbracentro",FALSE,"Dscto.";#N/A,"Andes",FALSE,"Dscto.";#N/A,"Mar Caribe",FALSE,"Dscto.";#N/A,"Río Beer",FALSE,"Dscto.";#N/A,#N/A,FALSE,"P.L.Full";#N/A,#N/A,FALSE,"P.L.Desc."}</definedName>
    <definedName name="tabla1" localSheetId="47" hidden="1">{#N/A,#N/A,FALSE,"Resumen";#N/A,#N/A,FALSE,"Full";#N/A,"Carabeer",FALSE,"Dscto.";#N/A,"Disbracentro",FALSE,"Dscto.";#N/A,"Andes",FALSE,"Dscto.";#N/A,"Mar Caribe",FALSE,"Dscto.";#N/A,"Río Beer",FALSE,"Dscto.";#N/A,#N/A,FALSE,"P.L.Full";#N/A,#N/A,FALSE,"P.L.Desc."}</definedName>
    <definedName name="tabla1" localSheetId="44" hidden="1">{#N/A,#N/A,FALSE,"Resumen";#N/A,#N/A,FALSE,"Full";#N/A,"Carabeer",FALSE,"Dscto.";#N/A,"Disbracentro",FALSE,"Dscto.";#N/A,"Andes",FALSE,"Dscto.";#N/A,"Mar Caribe",FALSE,"Dscto.";#N/A,"Río Beer",FALSE,"Dscto.";#N/A,#N/A,FALSE,"P.L.Full";#N/A,#N/A,FALSE,"P.L.Desc."}</definedName>
    <definedName name="tabla1" localSheetId="0" hidden="1">{#N/A,#N/A,FALSE,"Resumen";#N/A,#N/A,FALSE,"Full";#N/A,"Carabeer",FALSE,"Dscto.";#N/A,"Disbracentro",FALSE,"Dscto.";#N/A,"Andes",FALSE,"Dscto.";#N/A,"Mar Caribe",FALSE,"Dscto.";#N/A,"Río Beer",FALSE,"Dscto.";#N/A,#N/A,FALSE,"P.L.Full";#N/A,#N/A,FALSE,"P.L.Desc."}</definedName>
    <definedName name="tabla1" localSheetId="9" hidden="1">{#N/A,#N/A,FALSE,"Resumen";#N/A,#N/A,FALSE,"Full";#N/A,"Carabeer",FALSE,"Dscto.";#N/A,"Disbracentro",FALSE,"Dscto.";#N/A,"Andes",FALSE,"Dscto.";#N/A,"Mar Caribe",FALSE,"Dscto.";#N/A,"Río Beer",FALSE,"Dscto.";#N/A,#N/A,FALSE,"P.L.Full";#N/A,#N/A,FALSE,"P.L.Desc."}</definedName>
    <definedName name="tabla1" localSheetId="5" hidden="1">{#N/A,#N/A,FALSE,"Resumen";#N/A,#N/A,FALSE,"Full";#N/A,"Carabeer",FALSE,"Dscto.";#N/A,"Disbracentro",FALSE,"Dscto.";#N/A,"Andes",FALSE,"Dscto.";#N/A,"Mar Caribe",FALSE,"Dscto.";#N/A,"Río Beer",FALSE,"Dscto.";#N/A,#N/A,FALSE,"P.L.Full";#N/A,#N/A,FALSE,"P.L.Desc."}</definedName>
    <definedName name="tabla1" localSheetId="6" hidden="1">{#N/A,#N/A,FALSE,"Resumen";#N/A,#N/A,FALSE,"Full";#N/A,"Carabeer",FALSE,"Dscto.";#N/A,"Disbracentro",FALSE,"Dscto.";#N/A,"Andes",FALSE,"Dscto.";#N/A,"Mar Caribe",FALSE,"Dscto.";#N/A,"Río Beer",FALSE,"Dscto.";#N/A,#N/A,FALSE,"P.L.Full";#N/A,#N/A,FALSE,"P.L.Desc."}</definedName>
    <definedName name="tabla1" localSheetId="58" hidden="1">{#N/A,#N/A,FALSE,"Resumen";#N/A,#N/A,FALSE,"Full";#N/A,"Carabeer",FALSE,"Dscto.";#N/A,"Disbracentro",FALSE,"Dscto.";#N/A,"Andes",FALSE,"Dscto.";#N/A,"Mar Caribe",FALSE,"Dscto.";#N/A,"Río Beer",FALSE,"Dscto.";#N/A,#N/A,FALSE,"P.L.Full";#N/A,#N/A,FALSE,"P.L.Desc."}</definedName>
    <definedName name="tabla1" localSheetId="37" hidden="1">{#N/A,#N/A,FALSE,"Resumen";#N/A,#N/A,FALSE,"Full";#N/A,"Carabeer",FALSE,"Dscto.";#N/A,"Disbracentro",FALSE,"Dscto.";#N/A,"Andes",FALSE,"Dscto.";#N/A,"Mar Caribe",FALSE,"Dscto.";#N/A,"Río Beer",FALSE,"Dscto.";#N/A,#N/A,FALSE,"P.L.Full";#N/A,#N/A,FALSE,"P.L.Desc."}</definedName>
    <definedName name="tabla1" localSheetId="10" hidden="1">{#N/A,#N/A,FALSE,"Resumen";#N/A,#N/A,FALSE,"Full";#N/A,"Carabeer",FALSE,"Dscto.";#N/A,"Disbracentro",FALSE,"Dscto.";#N/A,"Andes",FALSE,"Dscto.";#N/A,"Mar Caribe",FALSE,"Dscto.";#N/A,"Río Beer",FALSE,"Dscto.";#N/A,#N/A,FALSE,"P.L.Full";#N/A,#N/A,FALSE,"P.L.Desc."}</definedName>
    <definedName name="tabla1" localSheetId="3" hidden="1">{#N/A,#N/A,FALSE,"Resumen";#N/A,#N/A,FALSE,"Full";#N/A,"Carabeer",FALSE,"Dscto.";#N/A,"Disbracentro",FALSE,"Dscto.";#N/A,"Andes",FALSE,"Dscto.";#N/A,"Mar Caribe",FALSE,"Dscto.";#N/A,"Río Beer",FALSE,"Dscto.";#N/A,#N/A,FALSE,"P.L.Full";#N/A,#N/A,FALSE,"P.L.Desc."}</definedName>
    <definedName name="tabla1" localSheetId="4" hidden="1">{#N/A,#N/A,FALSE,"Resumen";#N/A,#N/A,FALSE,"Full";#N/A,"Carabeer",FALSE,"Dscto.";#N/A,"Disbracentro",FALSE,"Dscto.";#N/A,"Andes",FALSE,"Dscto.";#N/A,"Mar Caribe",FALSE,"Dscto.";#N/A,"Río Beer",FALSE,"Dscto.";#N/A,#N/A,FALSE,"P.L.Full";#N/A,#N/A,FALSE,"P.L.Desc."}</definedName>
    <definedName name="tabla1" localSheetId="57" hidden="1">{#N/A,#N/A,FALSE,"Resumen";#N/A,#N/A,FALSE,"Full";#N/A,"Carabeer",FALSE,"Dscto.";#N/A,"Disbracentro",FALSE,"Dscto.";#N/A,"Andes",FALSE,"Dscto.";#N/A,"Mar Caribe",FALSE,"Dscto.";#N/A,"Río Beer",FALSE,"Dscto.";#N/A,#N/A,FALSE,"P.L.Full";#N/A,#N/A,FALSE,"P.L.Desc."}</definedName>
    <definedName name="tabla1" localSheetId="50" hidden="1">{#N/A,#N/A,FALSE,"Resumen";#N/A,#N/A,FALSE,"Full";#N/A,"Carabeer",FALSE,"Dscto.";#N/A,"Disbracentro",FALSE,"Dscto.";#N/A,"Andes",FALSE,"Dscto.";#N/A,"Mar Caribe",FALSE,"Dscto.";#N/A,"Río Beer",FALSE,"Dscto.";#N/A,#N/A,FALSE,"P.L.Full";#N/A,#N/A,FALSE,"P.L.Desc."}</definedName>
    <definedName name="tabla1" localSheetId="56" hidden="1">{#N/A,#N/A,FALSE,"Resumen";#N/A,#N/A,FALSE,"Full";#N/A,"Carabeer",FALSE,"Dscto.";#N/A,"Disbracentro",FALSE,"Dscto.";#N/A,"Andes",FALSE,"Dscto.";#N/A,"Mar Caribe",FALSE,"Dscto.";#N/A,"Río Beer",FALSE,"Dscto.";#N/A,#N/A,FALSE,"P.L.Full";#N/A,#N/A,FALSE,"P.L.Desc."}</definedName>
    <definedName name="tabla1" localSheetId="13" hidden="1">{#N/A,#N/A,FALSE,"Resumen";#N/A,#N/A,FALSE,"Full";#N/A,"Carabeer",FALSE,"Dscto.";#N/A,"Disbracentro",FALSE,"Dscto.";#N/A,"Andes",FALSE,"Dscto.";#N/A,"Mar Caribe",FALSE,"Dscto.";#N/A,"Río Beer",FALSE,"Dscto.";#N/A,#N/A,FALSE,"P.L.Full";#N/A,#N/A,FALSE,"P.L.Desc."}</definedName>
    <definedName name="tabla1" localSheetId="12" hidden="1">{#N/A,#N/A,FALSE,"Resumen";#N/A,#N/A,FALSE,"Full";#N/A,"Carabeer",FALSE,"Dscto.";#N/A,"Disbracentro",FALSE,"Dscto.";#N/A,"Andes",FALSE,"Dscto.";#N/A,"Mar Caribe",FALSE,"Dscto.";#N/A,"Río Beer",FALSE,"Dscto.";#N/A,#N/A,FALSE,"P.L.Full";#N/A,#N/A,FALSE,"P.L.Desc."}</definedName>
    <definedName name="tabla1" localSheetId="16" hidden="1">{#N/A,#N/A,FALSE,"Resumen";#N/A,#N/A,FALSE,"Full";#N/A,"Carabeer",FALSE,"Dscto.";#N/A,"Disbracentro",FALSE,"Dscto.";#N/A,"Andes",FALSE,"Dscto.";#N/A,"Mar Caribe",FALSE,"Dscto.";#N/A,"Río Beer",FALSE,"Dscto.";#N/A,#N/A,FALSE,"P.L.Full";#N/A,#N/A,FALSE,"P.L.Desc."}</definedName>
    <definedName name="tabla1" localSheetId="25" hidden="1">{#N/A,#N/A,FALSE,"Resumen";#N/A,#N/A,FALSE,"Full";#N/A,"Carabeer",FALSE,"Dscto.";#N/A,"Disbracentro",FALSE,"Dscto.";#N/A,"Andes",FALSE,"Dscto.";#N/A,"Mar Caribe",FALSE,"Dscto.";#N/A,"Río Beer",FALSE,"Dscto.";#N/A,#N/A,FALSE,"P.L.Full";#N/A,#N/A,FALSE,"P.L.Desc."}</definedName>
    <definedName name="tabla1" localSheetId="43" hidden="1">{#N/A,#N/A,FALSE,"Resumen";#N/A,#N/A,FALSE,"Full";#N/A,"Carabeer",FALSE,"Dscto.";#N/A,"Disbracentro",FALSE,"Dscto.";#N/A,"Andes",FALSE,"Dscto.";#N/A,"Mar Caribe",FALSE,"Dscto.";#N/A,"Río Beer",FALSE,"Dscto.";#N/A,#N/A,FALSE,"P.L.Full";#N/A,#N/A,FALSE,"P.L.Desc."}</definedName>
    <definedName name="tabla1" localSheetId="36" hidden="1">{#N/A,#N/A,FALSE,"Resumen";#N/A,#N/A,FALSE,"Full";#N/A,"Carabeer",FALSE,"Dscto.";#N/A,"Disbracentro",FALSE,"Dscto.";#N/A,"Andes",FALSE,"Dscto.";#N/A,"Mar Caribe",FALSE,"Dscto.";#N/A,"Río Beer",FALSE,"Dscto.";#N/A,#N/A,FALSE,"P.L.Full";#N/A,#N/A,FALSE,"P.L.Desc."}</definedName>
    <definedName name="tabla1" localSheetId="30" hidden="1">{#N/A,#N/A,FALSE,"Resumen";#N/A,#N/A,FALSE,"Full";#N/A,"Carabeer",FALSE,"Dscto.";#N/A,"Disbracentro",FALSE,"Dscto.";#N/A,"Andes",FALSE,"Dscto.";#N/A,"Mar Caribe",FALSE,"Dscto.";#N/A,"Río Beer",FALSE,"Dscto.";#N/A,#N/A,FALSE,"P.L.Full";#N/A,#N/A,FALSE,"P.L.Desc."}</definedName>
    <definedName name="tabla1" localSheetId="34" hidden="1">{#N/A,#N/A,FALSE,"Resumen";#N/A,#N/A,FALSE,"Full";#N/A,"Carabeer",FALSE,"Dscto.";#N/A,"Disbracentro",FALSE,"Dscto.";#N/A,"Andes",FALSE,"Dscto.";#N/A,"Mar Caribe",FALSE,"Dscto.";#N/A,"Río Beer",FALSE,"Dscto.";#N/A,#N/A,FALSE,"P.L.Full";#N/A,#N/A,FALSE,"P.L.Desc."}</definedName>
    <definedName name="tabla1" localSheetId="35" hidden="1">{#N/A,#N/A,FALSE,"Resumen";#N/A,#N/A,FALSE,"Full";#N/A,"Carabeer",FALSE,"Dscto.";#N/A,"Disbracentro",FALSE,"Dscto.";#N/A,"Andes",FALSE,"Dscto.";#N/A,"Mar Caribe",FALSE,"Dscto.";#N/A,"Río Beer",FALSE,"Dscto.";#N/A,#N/A,FALSE,"P.L.Full";#N/A,#N/A,FALSE,"P.L.Desc."}</definedName>
    <definedName name="tabla1" localSheetId="31" hidden="1">{#N/A,#N/A,FALSE,"Resumen";#N/A,#N/A,FALSE,"Full";#N/A,"Carabeer",FALSE,"Dscto.";#N/A,"Disbracentro",FALSE,"Dscto.";#N/A,"Andes",FALSE,"Dscto.";#N/A,"Mar Caribe",FALSE,"Dscto.";#N/A,"Río Beer",FALSE,"Dscto.";#N/A,#N/A,FALSE,"P.L.Full";#N/A,#N/A,FALSE,"P.L.Desc."}</definedName>
    <definedName name="tabla1" localSheetId="11" hidden="1">{#N/A,#N/A,FALSE,"Resumen";#N/A,#N/A,FALSE,"Full";#N/A,"Carabeer",FALSE,"Dscto.";#N/A,"Disbracentro",FALSE,"Dscto.";#N/A,"Andes",FALSE,"Dscto.";#N/A,"Mar Caribe",FALSE,"Dscto.";#N/A,"Río Beer",FALSE,"Dscto.";#N/A,#N/A,FALSE,"P.L.Full";#N/A,#N/A,FALSE,"P.L.Desc."}</definedName>
    <definedName name="tabla1" hidden="1">{#N/A,#N/A,FALSE,"Resumen";#N/A,#N/A,FALSE,"Full";#N/A,"Carabeer",FALSE,"Dscto.";#N/A,"Disbracentro",FALSE,"Dscto.";#N/A,"Andes",FALSE,"Dscto.";#N/A,"Mar Caribe",FALSE,"Dscto.";#N/A,"Río Beer",FALSE,"Dscto.";#N/A,#N/A,FALSE,"P.L.Full";#N/A,#N/A,FALSE,"P.L.Desc."}</definedName>
    <definedName name="tabla2" localSheetId="15" hidden="1">{#N/A,#N/A,FALSE,"Resumen";#N/A,#N/A,FALSE,"Full";#N/A,"Carabeer",FALSE,"Dscto.";#N/A,"Disbracentro",FALSE,"Dscto.";#N/A,"Andes",FALSE,"Dscto.";#N/A,"Mar Caribe",FALSE,"Dscto.";#N/A,"Río Beer",FALSE,"Dscto.";#N/A,#N/A,FALSE,"P.L.Full";#N/A,#N/A,FALSE,"P.L.Desc."}</definedName>
    <definedName name="tabla2" localSheetId="21" hidden="1">{#N/A,#N/A,FALSE,"Resumen";#N/A,#N/A,FALSE,"Full";#N/A,"Carabeer",FALSE,"Dscto.";#N/A,"Disbracentro",FALSE,"Dscto.";#N/A,"Andes",FALSE,"Dscto.";#N/A,"Mar Caribe",FALSE,"Dscto.";#N/A,"Río Beer",FALSE,"Dscto.";#N/A,#N/A,FALSE,"P.L.Full";#N/A,#N/A,FALSE,"P.L.Desc."}</definedName>
    <definedName name="tabla2" localSheetId="20" hidden="1">{#N/A,#N/A,FALSE,"Resumen";#N/A,#N/A,FALSE,"Full";#N/A,"Carabeer",FALSE,"Dscto.";#N/A,"Disbracentro",FALSE,"Dscto.";#N/A,"Andes",FALSE,"Dscto.";#N/A,"Mar Caribe",FALSE,"Dscto.";#N/A,"Río Beer",FALSE,"Dscto.";#N/A,#N/A,FALSE,"P.L.Full";#N/A,#N/A,FALSE,"P.L.Desc."}</definedName>
    <definedName name="tabla2" localSheetId="24" hidden="1">{#N/A,#N/A,FALSE,"Resumen";#N/A,#N/A,FALSE,"Full";#N/A,"Carabeer",FALSE,"Dscto.";#N/A,"Disbracentro",FALSE,"Dscto.";#N/A,"Andes",FALSE,"Dscto.";#N/A,"Mar Caribe",FALSE,"Dscto.";#N/A,"Río Beer",FALSE,"Dscto.";#N/A,#N/A,FALSE,"P.L.Full";#N/A,#N/A,FALSE,"P.L.Desc."}</definedName>
    <definedName name="tabla2" localSheetId="17" hidden="1">{#N/A,#N/A,FALSE,"Resumen";#N/A,#N/A,FALSE,"Full";#N/A,"Carabeer",FALSE,"Dscto.";#N/A,"Disbracentro",FALSE,"Dscto.";#N/A,"Andes",FALSE,"Dscto.";#N/A,"Mar Caribe",FALSE,"Dscto.";#N/A,"Río Beer",FALSE,"Dscto.";#N/A,#N/A,FALSE,"P.L.Full";#N/A,#N/A,FALSE,"P.L.Desc."}</definedName>
    <definedName name="tabla2" localSheetId="28" hidden="1">{#N/A,#N/A,FALSE,"Resumen";#N/A,#N/A,FALSE,"Full";#N/A,"Carabeer",FALSE,"Dscto.";#N/A,"Disbracentro",FALSE,"Dscto.";#N/A,"Andes",FALSE,"Dscto.";#N/A,"Mar Caribe",FALSE,"Dscto.";#N/A,"Río Beer",FALSE,"Dscto.";#N/A,#N/A,FALSE,"P.L.Full";#N/A,#N/A,FALSE,"P.L.Desc."}</definedName>
    <definedName name="tabla2" localSheetId="29" hidden="1">{#N/A,#N/A,FALSE,"Resumen";#N/A,#N/A,FALSE,"Full";#N/A,"Carabeer",FALSE,"Dscto.";#N/A,"Disbracentro",FALSE,"Dscto.";#N/A,"Andes",FALSE,"Dscto.";#N/A,"Mar Caribe",FALSE,"Dscto.";#N/A,"Río Beer",FALSE,"Dscto.";#N/A,#N/A,FALSE,"P.L.Full";#N/A,#N/A,FALSE,"P.L.Desc."}</definedName>
    <definedName name="tabla2" localSheetId="26" hidden="1">{#N/A,#N/A,FALSE,"Resumen";#N/A,#N/A,FALSE,"Full";#N/A,"Carabeer",FALSE,"Dscto.";#N/A,"Disbracentro",FALSE,"Dscto.";#N/A,"Andes",FALSE,"Dscto.";#N/A,"Mar Caribe",FALSE,"Dscto.";#N/A,"Río Beer",FALSE,"Dscto.";#N/A,#N/A,FALSE,"P.L.Full";#N/A,#N/A,FALSE,"P.L.Desc."}</definedName>
    <definedName name="tabla2" localSheetId="8" hidden="1">{#N/A,#N/A,FALSE,"Resumen";#N/A,#N/A,FALSE,"Full";#N/A,"Carabeer",FALSE,"Dscto.";#N/A,"Disbracentro",FALSE,"Dscto.";#N/A,"Andes",FALSE,"Dscto.";#N/A,"Mar Caribe",FALSE,"Dscto.";#N/A,"Río Beer",FALSE,"Dscto.";#N/A,#N/A,FALSE,"P.L.Full";#N/A,#N/A,FALSE,"P.L.Desc."}</definedName>
    <definedName name="tabla2" localSheetId="46" hidden="1">{#N/A,#N/A,FALSE,"Resumen";#N/A,#N/A,FALSE,"Full";#N/A,"Carabeer",FALSE,"Dscto.";#N/A,"Disbracentro",FALSE,"Dscto.";#N/A,"Andes",FALSE,"Dscto.";#N/A,"Mar Caribe",FALSE,"Dscto.";#N/A,"Río Beer",FALSE,"Dscto.";#N/A,#N/A,FALSE,"P.L.Full";#N/A,#N/A,FALSE,"P.L.Desc."}</definedName>
    <definedName name="tabla2" localSheetId="47" hidden="1">{#N/A,#N/A,FALSE,"Resumen";#N/A,#N/A,FALSE,"Full";#N/A,"Carabeer",FALSE,"Dscto.";#N/A,"Disbracentro",FALSE,"Dscto.";#N/A,"Andes",FALSE,"Dscto.";#N/A,"Mar Caribe",FALSE,"Dscto.";#N/A,"Río Beer",FALSE,"Dscto.";#N/A,#N/A,FALSE,"P.L.Full";#N/A,#N/A,FALSE,"P.L.Desc."}</definedName>
    <definedName name="tabla2" localSheetId="44" hidden="1">{#N/A,#N/A,FALSE,"Resumen";#N/A,#N/A,FALSE,"Full";#N/A,"Carabeer",FALSE,"Dscto.";#N/A,"Disbracentro",FALSE,"Dscto.";#N/A,"Andes",FALSE,"Dscto.";#N/A,"Mar Caribe",FALSE,"Dscto.";#N/A,"Río Beer",FALSE,"Dscto.";#N/A,#N/A,FALSE,"P.L.Full";#N/A,#N/A,FALSE,"P.L.Desc."}</definedName>
    <definedName name="tabla2" localSheetId="0" hidden="1">{#N/A,#N/A,FALSE,"Resumen";#N/A,#N/A,FALSE,"Full";#N/A,"Carabeer",FALSE,"Dscto.";#N/A,"Disbracentro",FALSE,"Dscto.";#N/A,"Andes",FALSE,"Dscto.";#N/A,"Mar Caribe",FALSE,"Dscto.";#N/A,"Río Beer",FALSE,"Dscto.";#N/A,#N/A,FALSE,"P.L.Full";#N/A,#N/A,FALSE,"P.L.Desc."}</definedName>
    <definedName name="tabla2" localSheetId="9" hidden="1">{#N/A,#N/A,FALSE,"Resumen";#N/A,#N/A,FALSE,"Full";#N/A,"Carabeer",FALSE,"Dscto.";#N/A,"Disbracentro",FALSE,"Dscto.";#N/A,"Andes",FALSE,"Dscto.";#N/A,"Mar Caribe",FALSE,"Dscto.";#N/A,"Río Beer",FALSE,"Dscto.";#N/A,#N/A,FALSE,"P.L.Full";#N/A,#N/A,FALSE,"P.L.Desc."}</definedName>
    <definedName name="tabla2" localSheetId="5" hidden="1">{#N/A,#N/A,FALSE,"Resumen";#N/A,#N/A,FALSE,"Full";#N/A,"Carabeer",FALSE,"Dscto.";#N/A,"Disbracentro",FALSE,"Dscto.";#N/A,"Andes",FALSE,"Dscto.";#N/A,"Mar Caribe",FALSE,"Dscto.";#N/A,"Río Beer",FALSE,"Dscto.";#N/A,#N/A,FALSE,"P.L.Full";#N/A,#N/A,FALSE,"P.L.Desc."}</definedName>
    <definedName name="tabla2" localSheetId="6" hidden="1">{#N/A,#N/A,FALSE,"Resumen";#N/A,#N/A,FALSE,"Full";#N/A,"Carabeer",FALSE,"Dscto.";#N/A,"Disbracentro",FALSE,"Dscto.";#N/A,"Andes",FALSE,"Dscto.";#N/A,"Mar Caribe",FALSE,"Dscto.";#N/A,"Río Beer",FALSE,"Dscto.";#N/A,#N/A,FALSE,"P.L.Full";#N/A,#N/A,FALSE,"P.L.Desc."}</definedName>
    <definedName name="tabla2" localSheetId="58" hidden="1">{#N/A,#N/A,FALSE,"Resumen";#N/A,#N/A,FALSE,"Full";#N/A,"Carabeer",FALSE,"Dscto.";#N/A,"Disbracentro",FALSE,"Dscto.";#N/A,"Andes",FALSE,"Dscto.";#N/A,"Mar Caribe",FALSE,"Dscto.";#N/A,"Río Beer",FALSE,"Dscto.";#N/A,#N/A,FALSE,"P.L.Full";#N/A,#N/A,FALSE,"P.L.Desc."}</definedName>
    <definedName name="tabla2" localSheetId="37" hidden="1">{#N/A,#N/A,FALSE,"Resumen";#N/A,#N/A,FALSE,"Full";#N/A,"Carabeer",FALSE,"Dscto.";#N/A,"Disbracentro",FALSE,"Dscto.";#N/A,"Andes",FALSE,"Dscto.";#N/A,"Mar Caribe",FALSE,"Dscto.";#N/A,"Río Beer",FALSE,"Dscto.";#N/A,#N/A,FALSE,"P.L.Full";#N/A,#N/A,FALSE,"P.L.Desc."}</definedName>
    <definedName name="tabla2" localSheetId="10" hidden="1">{#N/A,#N/A,FALSE,"Resumen";#N/A,#N/A,FALSE,"Full";#N/A,"Carabeer",FALSE,"Dscto.";#N/A,"Disbracentro",FALSE,"Dscto.";#N/A,"Andes",FALSE,"Dscto.";#N/A,"Mar Caribe",FALSE,"Dscto.";#N/A,"Río Beer",FALSE,"Dscto.";#N/A,#N/A,FALSE,"P.L.Full";#N/A,#N/A,FALSE,"P.L.Desc."}</definedName>
    <definedName name="tabla2" localSheetId="3" hidden="1">{#N/A,#N/A,FALSE,"Resumen";#N/A,#N/A,FALSE,"Full";#N/A,"Carabeer",FALSE,"Dscto.";#N/A,"Disbracentro",FALSE,"Dscto.";#N/A,"Andes",FALSE,"Dscto.";#N/A,"Mar Caribe",FALSE,"Dscto.";#N/A,"Río Beer",FALSE,"Dscto.";#N/A,#N/A,FALSE,"P.L.Full";#N/A,#N/A,FALSE,"P.L.Desc."}</definedName>
    <definedName name="tabla2" localSheetId="4" hidden="1">{#N/A,#N/A,FALSE,"Resumen";#N/A,#N/A,FALSE,"Full";#N/A,"Carabeer",FALSE,"Dscto.";#N/A,"Disbracentro",FALSE,"Dscto.";#N/A,"Andes",FALSE,"Dscto.";#N/A,"Mar Caribe",FALSE,"Dscto.";#N/A,"Río Beer",FALSE,"Dscto.";#N/A,#N/A,FALSE,"P.L.Full";#N/A,#N/A,FALSE,"P.L.Desc."}</definedName>
    <definedName name="tabla2" localSheetId="57" hidden="1">{#N/A,#N/A,FALSE,"Resumen";#N/A,#N/A,FALSE,"Full";#N/A,"Carabeer",FALSE,"Dscto.";#N/A,"Disbracentro",FALSE,"Dscto.";#N/A,"Andes",FALSE,"Dscto.";#N/A,"Mar Caribe",FALSE,"Dscto.";#N/A,"Río Beer",FALSE,"Dscto.";#N/A,#N/A,FALSE,"P.L.Full";#N/A,#N/A,FALSE,"P.L.Desc."}</definedName>
    <definedName name="tabla2" localSheetId="50" hidden="1">{#N/A,#N/A,FALSE,"Resumen";#N/A,#N/A,FALSE,"Full";#N/A,"Carabeer",FALSE,"Dscto.";#N/A,"Disbracentro",FALSE,"Dscto.";#N/A,"Andes",FALSE,"Dscto.";#N/A,"Mar Caribe",FALSE,"Dscto.";#N/A,"Río Beer",FALSE,"Dscto.";#N/A,#N/A,FALSE,"P.L.Full";#N/A,#N/A,FALSE,"P.L.Desc."}</definedName>
    <definedName name="tabla2" localSheetId="56" hidden="1">{#N/A,#N/A,FALSE,"Resumen";#N/A,#N/A,FALSE,"Full";#N/A,"Carabeer",FALSE,"Dscto.";#N/A,"Disbracentro",FALSE,"Dscto.";#N/A,"Andes",FALSE,"Dscto.";#N/A,"Mar Caribe",FALSE,"Dscto.";#N/A,"Río Beer",FALSE,"Dscto.";#N/A,#N/A,FALSE,"P.L.Full";#N/A,#N/A,FALSE,"P.L.Desc."}</definedName>
    <definedName name="tabla2" localSheetId="13" hidden="1">{#N/A,#N/A,FALSE,"Resumen";#N/A,#N/A,FALSE,"Full";#N/A,"Carabeer",FALSE,"Dscto.";#N/A,"Disbracentro",FALSE,"Dscto.";#N/A,"Andes",FALSE,"Dscto.";#N/A,"Mar Caribe",FALSE,"Dscto.";#N/A,"Río Beer",FALSE,"Dscto.";#N/A,#N/A,FALSE,"P.L.Full";#N/A,#N/A,FALSE,"P.L.Desc."}</definedName>
    <definedName name="tabla2" localSheetId="12" hidden="1">{#N/A,#N/A,FALSE,"Resumen";#N/A,#N/A,FALSE,"Full";#N/A,"Carabeer",FALSE,"Dscto.";#N/A,"Disbracentro",FALSE,"Dscto.";#N/A,"Andes",FALSE,"Dscto.";#N/A,"Mar Caribe",FALSE,"Dscto.";#N/A,"Río Beer",FALSE,"Dscto.";#N/A,#N/A,FALSE,"P.L.Full";#N/A,#N/A,FALSE,"P.L.Desc."}</definedName>
    <definedName name="tabla2" localSheetId="16" hidden="1">{#N/A,#N/A,FALSE,"Resumen";#N/A,#N/A,FALSE,"Full";#N/A,"Carabeer",FALSE,"Dscto.";#N/A,"Disbracentro",FALSE,"Dscto.";#N/A,"Andes",FALSE,"Dscto.";#N/A,"Mar Caribe",FALSE,"Dscto.";#N/A,"Río Beer",FALSE,"Dscto.";#N/A,#N/A,FALSE,"P.L.Full";#N/A,#N/A,FALSE,"P.L.Desc."}</definedName>
    <definedName name="tabla2" localSheetId="25" hidden="1">{#N/A,#N/A,FALSE,"Resumen";#N/A,#N/A,FALSE,"Full";#N/A,"Carabeer",FALSE,"Dscto.";#N/A,"Disbracentro",FALSE,"Dscto.";#N/A,"Andes",FALSE,"Dscto.";#N/A,"Mar Caribe",FALSE,"Dscto.";#N/A,"Río Beer",FALSE,"Dscto.";#N/A,#N/A,FALSE,"P.L.Full";#N/A,#N/A,FALSE,"P.L.Desc."}</definedName>
    <definedName name="tabla2" localSheetId="43" hidden="1">{#N/A,#N/A,FALSE,"Resumen";#N/A,#N/A,FALSE,"Full";#N/A,"Carabeer",FALSE,"Dscto.";#N/A,"Disbracentro",FALSE,"Dscto.";#N/A,"Andes",FALSE,"Dscto.";#N/A,"Mar Caribe",FALSE,"Dscto.";#N/A,"Río Beer",FALSE,"Dscto.";#N/A,#N/A,FALSE,"P.L.Full";#N/A,#N/A,FALSE,"P.L.Desc."}</definedName>
    <definedName name="tabla2" localSheetId="36" hidden="1">{#N/A,#N/A,FALSE,"Resumen";#N/A,#N/A,FALSE,"Full";#N/A,"Carabeer",FALSE,"Dscto.";#N/A,"Disbracentro",FALSE,"Dscto.";#N/A,"Andes",FALSE,"Dscto.";#N/A,"Mar Caribe",FALSE,"Dscto.";#N/A,"Río Beer",FALSE,"Dscto.";#N/A,#N/A,FALSE,"P.L.Full";#N/A,#N/A,FALSE,"P.L.Desc."}</definedName>
    <definedName name="tabla2" localSheetId="30" hidden="1">{#N/A,#N/A,FALSE,"Resumen";#N/A,#N/A,FALSE,"Full";#N/A,"Carabeer",FALSE,"Dscto.";#N/A,"Disbracentro",FALSE,"Dscto.";#N/A,"Andes",FALSE,"Dscto.";#N/A,"Mar Caribe",FALSE,"Dscto.";#N/A,"Río Beer",FALSE,"Dscto.";#N/A,#N/A,FALSE,"P.L.Full";#N/A,#N/A,FALSE,"P.L.Desc."}</definedName>
    <definedName name="tabla2" localSheetId="34" hidden="1">{#N/A,#N/A,FALSE,"Resumen";#N/A,#N/A,FALSE,"Full";#N/A,"Carabeer",FALSE,"Dscto.";#N/A,"Disbracentro",FALSE,"Dscto.";#N/A,"Andes",FALSE,"Dscto.";#N/A,"Mar Caribe",FALSE,"Dscto.";#N/A,"Río Beer",FALSE,"Dscto.";#N/A,#N/A,FALSE,"P.L.Full";#N/A,#N/A,FALSE,"P.L.Desc."}</definedName>
    <definedName name="tabla2" localSheetId="35" hidden="1">{#N/A,#N/A,FALSE,"Resumen";#N/A,#N/A,FALSE,"Full";#N/A,"Carabeer",FALSE,"Dscto.";#N/A,"Disbracentro",FALSE,"Dscto.";#N/A,"Andes",FALSE,"Dscto.";#N/A,"Mar Caribe",FALSE,"Dscto.";#N/A,"Río Beer",FALSE,"Dscto.";#N/A,#N/A,FALSE,"P.L.Full";#N/A,#N/A,FALSE,"P.L.Desc."}</definedName>
    <definedName name="tabla2" localSheetId="31" hidden="1">{#N/A,#N/A,FALSE,"Resumen";#N/A,#N/A,FALSE,"Full";#N/A,"Carabeer",FALSE,"Dscto.";#N/A,"Disbracentro",FALSE,"Dscto.";#N/A,"Andes",FALSE,"Dscto.";#N/A,"Mar Caribe",FALSE,"Dscto.";#N/A,"Río Beer",FALSE,"Dscto.";#N/A,#N/A,FALSE,"P.L.Full";#N/A,#N/A,FALSE,"P.L.Desc."}</definedName>
    <definedName name="tabla2" localSheetId="11" hidden="1">{#N/A,#N/A,FALSE,"Resumen";#N/A,#N/A,FALSE,"Full";#N/A,"Carabeer",FALSE,"Dscto.";#N/A,"Disbracentro",FALSE,"Dscto.";#N/A,"Andes",FALSE,"Dscto.";#N/A,"Mar Caribe",FALSE,"Dscto.";#N/A,"Río Beer",FALSE,"Dscto.";#N/A,#N/A,FALSE,"P.L.Full";#N/A,#N/A,FALSE,"P.L.Desc."}</definedName>
    <definedName name="tabla2" hidden="1">{#N/A,#N/A,FALSE,"Resumen";#N/A,#N/A,FALSE,"Full";#N/A,"Carabeer",FALSE,"Dscto.";#N/A,"Disbracentro",FALSE,"Dscto.";#N/A,"Andes",FALSE,"Dscto.";#N/A,"Mar Caribe",FALSE,"Dscto.";#N/A,"Río Beer",FALSE,"Dscto.";#N/A,#N/A,FALSE,"P.L.Full";#N/A,#N/A,FALSE,"P.L.Desc."}</definedName>
    <definedName name="TCC_Chart_FooterType" hidden="1">"NONE"</definedName>
    <definedName name="TCC_compa_FooterType" hidden="1">"NONE"</definedName>
    <definedName name="TCC1998vs1999_FooterType" hidden="1">"NONE"</definedName>
    <definedName name="TDC_Chart_FooterType" hidden="1">"NONE"</definedName>
    <definedName name="TDC_Compa_FooterType" hidden="1">"NONE"</definedName>
    <definedName name="Tegstam_FooterType" hidden="1">"NONE"</definedName>
    <definedName name="test" localSheetId="58" hidden="1">#REF!,#REF!</definedName>
    <definedName name="test" localSheetId="50" hidden="1">#REF!,#REF!</definedName>
    <definedName name="test" localSheetId="16" hidden="1">#REF!,#REF!</definedName>
    <definedName name="test" localSheetId="25" hidden="1">#REF!,#REF!</definedName>
    <definedName name="test" localSheetId="43" hidden="1">#REF!,#REF!</definedName>
    <definedName name="test" localSheetId="36" hidden="1">#REF!,#REF!</definedName>
    <definedName name="test" localSheetId="30" hidden="1">#REF!,#REF!</definedName>
    <definedName name="test" hidden="1">#REF!,#REF!</definedName>
    <definedName name="Test1" localSheetId="15" hidden="1">{"NewCo_View",#N/A,FALSE,"Calculations"}</definedName>
    <definedName name="Test1" localSheetId="21" hidden="1">{"NewCo_View",#N/A,FALSE,"Calculations"}</definedName>
    <definedName name="Test1" localSheetId="20" hidden="1">{"NewCo_View",#N/A,FALSE,"Calculations"}</definedName>
    <definedName name="Test1" localSheetId="24" hidden="1">{"NewCo_View",#N/A,FALSE,"Calculations"}</definedName>
    <definedName name="Test1" localSheetId="17" hidden="1">{"NewCo_View",#N/A,FALSE,"Calculations"}</definedName>
    <definedName name="Test1" localSheetId="28" hidden="1">{"NewCo_View",#N/A,FALSE,"Calculations"}</definedName>
    <definedName name="Test1" localSheetId="29" hidden="1">{"NewCo_View",#N/A,FALSE,"Calculations"}</definedName>
    <definedName name="Test1" localSheetId="26" hidden="1">{"NewCo_View",#N/A,FALSE,"Calculations"}</definedName>
    <definedName name="Test1" localSheetId="8" hidden="1">{"NewCo_View",#N/A,FALSE,"Calculations"}</definedName>
    <definedName name="Test1" localSheetId="46" hidden="1">{"NewCo_View",#N/A,FALSE,"Calculations"}</definedName>
    <definedName name="Test1" localSheetId="47" hidden="1">{"NewCo_View",#N/A,FALSE,"Calculations"}</definedName>
    <definedName name="Test1" localSheetId="44" hidden="1">{"NewCo_View",#N/A,FALSE,"Calculations"}</definedName>
    <definedName name="Test1" localSheetId="0" hidden="1">{"NewCo_View",#N/A,FALSE,"Calculations"}</definedName>
    <definedName name="Test1" localSheetId="9" hidden="1">{"NewCo_View",#N/A,FALSE,"Calculations"}</definedName>
    <definedName name="Test1" localSheetId="5" hidden="1">{"NewCo_View",#N/A,FALSE,"Calculations"}</definedName>
    <definedName name="Test1" localSheetId="6" hidden="1">{"NewCo_View",#N/A,FALSE,"Calculations"}</definedName>
    <definedName name="Test1" localSheetId="58" hidden="1">{"NewCo_View",#N/A,FALSE,"Calculations"}</definedName>
    <definedName name="Test1" localSheetId="37" hidden="1">{"NewCo_View",#N/A,FALSE,"Calculations"}</definedName>
    <definedName name="Test1" localSheetId="10" hidden="1">{"NewCo_View",#N/A,FALSE,"Calculations"}</definedName>
    <definedName name="Test1" localSheetId="3" hidden="1">{"NewCo_View",#N/A,FALSE,"Calculations"}</definedName>
    <definedName name="Test1" localSheetId="4" hidden="1">{"NewCo_View",#N/A,FALSE,"Calculations"}</definedName>
    <definedName name="Test1" localSheetId="57" hidden="1">{"NewCo_View",#N/A,FALSE,"Calculations"}</definedName>
    <definedName name="Test1" localSheetId="50" hidden="1">{"NewCo_View",#N/A,FALSE,"Calculations"}</definedName>
    <definedName name="Test1" localSheetId="56" hidden="1">{"NewCo_View",#N/A,FALSE,"Calculations"}</definedName>
    <definedName name="Test1" localSheetId="13" hidden="1">{"NewCo_View",#N/A,FALSE,"Calculations"}</definedName>
    <definedName name="Test1" localSheetId="12" hidden="1">{"NewCo_View",#N/A,FALSE,"Calculations"}</definedName>
    <definedName name="Test1" localSheetId="16" hidden="1">{"NewCo_View",#N/A,FALSE,"Calculations"}</definedName>
    <definedName name="Test1" localSheetId="25" hidden="1">{"NewCo_View",#N/A,FALSE,"Calculations"}</definedName>
    <definedName name="Test1" localSheetId="43" hidden="1">{"NewCo_View",#N/A,FALSE,"Calculations"}</definedName>
    <definedName name="Test1" localSheetId="36" hidden="1">{"NewCo_View",#N/A,FALSE,"Calculations"}</definedName>
    <definedName name="Test1" localSheetId="30" hidden="1">{"NewCo_View",#N/A,FALSE,"Calculations"}</definedName>
    <definedName name="Test1" localSheetId="34" hidden="1">{"NewCo_View",#N/A,FALSE,"Calculations"}</definedName>
    <definedName name="Test1" localSheetId="35" hidden="1">{"NewCo_View",#N/A,FALSE,"Calculations"}</definedName>
    <definedName name="Test1" localSheetId="31" hidden="1">{"NewCo_View",#N/A,FALSE,"Calculations"}</definedName>
    <definedName name="Test1" localSheetId="11" hidden="1">{"NewCo_View",#N/A,FALSE,"Calculations"}</definedName>
    <definedName name="Test1" hidden="1">{"NewCo_View",#N/A,FALSE,"Calculations"}</definedName>
    <definedName name="test11" localSheetId="15" hidden="1">{#N/A,"Anonymous",FALSE,"30 30k Table";#N/A,#N/A,FALSE,"30 50k Table";#N/A,#N/A,FALSE,"40 100k Table"}</definedName>
    <definedName name="test11" localSheetId="21" hidden="1">{#N/A,"Anonymous",FALSE,"30 30k Table";#N/A,#N/A,FALSE,"30 50k Table";#N/A,#N/A,FALSE,"40 100k Table"}</definedName>
    <definedName name="test11" localSheetId="20" hidden="1">{#N/A,"Anonymous",FALSE,"30 30k Table";#N/A,#N/A,FALSE,"30 50k Table";#N/A,#N/A,FALSE,"40 100k Table"}</definedName>
    <definedName name="test11" localSheetId="24" hidden="1">{#N/A,"Anonymous",FALSE,"30 30k Table";#N/A,#N/A,FALSE,"30 50k Table";#N/A,#N/A,FALSE,"40 100k Table"}</definedName>
    <definedName name="test11" localSheetId="17" hidden="1">{#N/A,"Anonymous",FALSE,"30 30k Table";#N/A,#N/A,FALSE,"30 50k Table";#N/A,#N/A,FALSE,"40 100k Table"}</definedName>
    <definedName name="test11" localSheetId="28" hidden="1">{#N/A,"Anonymous",FALSE,"30 30k Table";#N/A,#N/A,FALSE,"30 50k Table";#N/A,#N/A,FALSE,"40 100k Table"}</definedName>
    <definedName name="test11" localSheetId="29" hidden="1">{#N/A,"Anonymous",FALSE,"30 30k Table";#N/A,#N/A,FALSE,"30 50k Table";#N/A,#N/A,FALSE,"40 100k Table"}</definedName>
    <definedName name="test11" localSheetId="26" hidden="1">{#N/A,"Anonymous",FALSE,"30 30k Table";#N/A,#N/A,FALSE,"30 50k Table";#N/A,#N/A,FALSE,"40 100k Table"}</definedName>
    <definedName name="test11" localSheetId="8" hidden="1">{#N/A,"Anonymous",FALSE,"30 30k Table";#N/A,#N/A,FALSE,"30 50k Table";#N/A,#N/A,FALSE,"40 100k Table"}</definedName>
    <definedName name="test11" localSheetId="46" hidden="1">{#N/A,"Anonymous",FALSE,"30 30k Table";#N/A,#N/A,FALSE,"30 50k Table";#N/A,#N/A,FALSE,"40 100k Table"}</definedName>
    <definedName name="test11" localSheetId="47" hidden="1">{#N/A,"Anonymous",FALSE,"30 30k Table";#N/A,#N/A,FALSE,"30 50k Table";#N/A,#N/A,FALSE,"40 100k Table"}</definedName>
    <definedName name="test11" localSheetId="44" hidden="1">{#N/A,"Anonymous",FALSE,"30 30k Table";#N/A,#N/A,FALSE,"30 50k Table";#N/A,#N/A,FALSE,"40 100k Table"}</definedName>
    <definedName name="test11" localSheetId="0" hidden="1">{#N/A,"Anonymous",FALSE,"30 30k Table";#N/A,#N/A,FALSE,"30 50k Table";#N/A,#N/A,FALSE,"40 100k Table"}</definedName>
    <definedName name="test11" localSheetId="9" hidden="1">{#N/A,"Anonymous",FALSE,"30 30k Table";#N/A,#N/A,FALSE,"30 50k Table";#N/A,#N/A,FALSE,"40 100k Table"}</definedName>
    <definedName name="test11" localSheetId="5" hidden="1">{#N/A,"Anonymous",FALSE,"30 30k Table";#N/A,#N/A,FALSE,"30 50k Table";#N/A,#N/A,FALSE,"40 100k Table"}</definedName>
    <definedName name="test11" localSheetId="6" hidden="1">{#N/A,"Anonymous",FALSE,"30 30k Table";#N/A,#N/A,FALSE,"30 50k Table";#N/A,#N/A,FALSE,"40 100k Table"}</definedName>
    <definedName name="test11" localSheetId="58" hidden="1">{#N/A,"Anonymous",FALSE,"30 30k Table";#N/A,#N/A,FALSE,"30 50k Table";#N/A,#N/A,FALSE,"40 100k Table"}</definedName>
    <definedName name="test11" localSheetId="37" hidden="1">{#N/A,"Anonymous",FALSE,"30 30k Table";#N/A,#N/A,FALSE,"30 50k Table";#N/A,#N/A,FALSE,"40 100k Table"}</definedName>
    <definedName name="test11" localSheetId="10" hidden="1">{#N/A,"Anonymous",FALSE,"30 30k Table";#N/A,#N/A,FALSE,"30 50k Table";#N/A,#N/A,FALSE,"40 100k Table"}</definedName>
    <definedName name="test11" localSheetId="3" hidden="1">{#N/A,"Anonymous",FALSE,"30 30k Table";#N/A,#N/A,FALSE,"30 50k Table";#N/A,#N/A,FALSE,"40 100k Table"}</definedName>
    <definedName name="test11" localSheetId="4" hidden="1">{#N/A,"Anonymous",FALSE,"30 30k Table";#N/A,#N/A,FALSE,"30 50k Table";#N/A,#N/A,FALSE,"40 100k Table"}</definedName>
    <definedName name="test11" localSheetId="57" hidden="1">{#N/A,"Anonymous",FALSE,"30 30k Table";#N/A,#N/A,FALSE,"30 50k Table";#N/A,#N/A,FALSE,"40 100k Table"}</definedName>
    <definedName name="test11" localSheetId="50" hidden="1">{#N/A,"Anonymous",FALSE,"30 30k Table";#N/A,#N/A,FALSE,"30 50k Table";#N/A,#N/A,FALSE,"40 100k Table"}</definedName>
    <definedName name="test11" localSheetId="56" hidden="1">{#N/A,"Anonymous",FALSE,"30 30k Table";#N/A,#N/A,FALSE,"30 50k Table";#N/A,#N/A,FALSE,"40 100k Table"}</definedName>
    <definedName name="test11" localSheetId="13" hidden="1">{#N/A,"Anonymous",FALSE,"30 30k Table";#N/A,#N/A,FALSE,"30 50k Table";#N/A,#N/A,FALSE,"40 100k Table"}</definedName>
    <definedName name="test11" localSheetId="12" hidden="1">{#N/A,"Anonymous",FALSE,"30 30k Table";#N/A,#N/A,FALSE,"30 50k Table";#N/A,#N/A,FALSE,"40 100k Table"}</definedName>
    <definedName name="test11" localSheetId="16" hidden="1">{#N/A,"Anonymous",FALSE,"30 30k Table";#N/A,#N/A,FALSE,"30 50k Table";#N/A,#N/A,FALSE,"40 100k Table"}</definedName>
    <definedName name="test11" localSheetId="25" hidden="1">{#N/A,"Anonymous",FALSE,"30 30k Table";#N/A,#N/A,FALSE,"30 50k Table";#N/A,#N/A,FALSE,"40 100k Table"}</definedName>
    <definedName name="test11" localSheetId="43" hidden="1">{#N/A,"Anonymous",FALSE,"30 30k Table";#N/A,#N/A,FALSE,"30 50k Table";#N/A,#N/A,FALSE,"40 100k Table"}</definedName>
    <definedName name="test11" localSheetId="36" hidden="1">{#N/A,"Anonymous",FALSE,"30 30k Table";#N/A,#N/A,FALSE,"30 50k Table";#N/A,#N/A,FALSE,"40 100k Table"}</definedName>
    <definedName name="test11" localSheetId="30" hidden="1">{#N/A,"Anonymous",FALSE,"30 30k Table";#N/A,#N/A,FALSE,"30 50k Table";#N/A,#N/A,FALSE,"40 100k Table"}</definedName>
    <definedName name="test11" localSheetId="34" hidden="1">{#N/A,"Anonymous",FALSE,"30 30k Table";#N/A,#N/A,FALSE,"30 50k Table";#N/A,#N/A,FALSE,"40 100k Table"}</definedName>
    <definedName name="test11" localSheetId="35" hidden="1">{#N/A,"Anonymous",FALSE,"30 30k Table";#N/A,#N/A,FALSE,"30 50k Table";#N/A,#N/A,FALSE,"40 100k Table"}</definedName>
    <definedName name="test11" localSheetId="31" hidden="1">{#N/A,"Anonymous",FALSE,"30 30k Table";#N/A,#N/A,FALSE,"30 50k Table";#N/A,#N/A,FALSE,"40 100k Table"}</definedName>
    <definedName name="test11" localSheetId="11" hidden="1">{#N/A,"Anonymous",FALSE,"30 30k Table";#N/A,#N/A,FALSE,"30 50k Table";#N/A,#N/A,FALSE,"40 100k Table"}</definedName>
    <definedName name="test11" hidden="1">{#N/A,"Anonymous",FALSE,"30 30k Table";#N/A,#N/A,FALSE,"30 50k Table";#N/A,#N/A,FALSE,"40 100k Table"}</definedName>
    <definedName name="test2" localSheetId="15" hidden="1">{#N/A,#N/A,FALSE,"Base";#N/A,#N/A,FALSE,"T-Bonus";#N/A,#N/A,FALSE,"TAC";#N/A,#N/A,FALSE,"Target Cash";#N/A,#N/A,FALSE,"LTI Calc";#N/A,#N/A,FALSE,"TDC"}</definedName>
    <definedName name="test2" localSheetId="21" hidden="1">{#N/A,#N/A,FALSE,"Base";#N/A,#N/A,FALSE,"T-Bonus";#N/A,#N/A,FALSE,"TAC";#N/A,#N/A,FALSE,"Target Cash";#N/A,#N/A,FALSE,"LTI Calc";#N/A,#N/A,FALSE,"TDC"}</definedName>
    <definedName name="test2" localSheetId="20" hidden="1">{#N/A,#N/A,FALSE,"Base";#N/A,#N/A,FALSE,"T-Bonus";#N/A,#N/A,FALSE,"TAC";#N/A,#N/A,FALSE,"Target Cash";#N/A,#N/A,FALSE,"LTI Calc";#N/A,#N/A,FALSE,"TDC"}</definedName>
    <definedName name="test2" localSheetId="24" hidden="1">{#N/A,#N/A,FALSE,"Base";#N/A,#N/A,FALSE,"T-Bonus";#N/A,#N/A,FALSE,"TAC";#N/A,#N/A,FALSE,"Target Cash";#N/A,#N/A,FALSE,"LTI Calc";#N/A,#N/A,FALSE,"TDC"}</definedName>
    <definedName name="test2" localSheetId="17" hidden="1">{#N/A,#N/A,FALSE,"Base";#N/A,#N/A,FALSE,"T-Bonus";#N/A,#N/A,FALSE,"TAC";#N/A,#N/A,FALSE,"Target Cash";#N/A,#N/A,FALSE,"LTI Calc";#N/A,#N/A,FALSE,"TDC"}</definedName>
    <definedName name="test2" localSheetId="28" hidden="1">{#N/A,#N/A,FALSE,"Base";#N/A,#N/A,FALSE,"T-Bonus";#N/A,#N/A,FALSE,"TAC";#N/A,#N/A,FALSE,"Target Cash";#N/A,#N/A,FALSE,"LTI Calc";#N/A,#N/A,FALSE,"TDC"}</definedName>
    <definedName name="test2" localSheetId="29" hidden="1">{#N/A,#N/A,FALSE,"Base";#N/A,#N/A,FALSE,"T-Bonus";#N/A,#N/A,FALSE,"TAC";#N/A,#N/A,FALSE,"Target Cash";#N/A,#N/A,FALSE,"LTI Calc";#N/A,#N/A,FALSE,"TDC"}</definedName>
    <definedName name="test2" localSheetId="26" hidden="1">{#N/A,#N/A,FALSE,"Base";#N/A,#N/A,FALSE,"T-Bonus";#N/A,#N/A,FALSE,"TAC";#N/A,#N/A,FALSE,"Target Cash";#N/A,#N/A,FALSE,"LTI Calc";#N/A,#N/A,FALSE,"TDC"}</definedName>
    <definedName name="test2" localSheetId="8" hidden="1">{#N/A,#N/A,FALSE,"Base";#N/A,#N/A,FALSE,"T-Bonus";#N/A,#N/A,FALSE,"TAC";#N/A,#N/A,FALSE,"Target Cash";#N/A,#N/A,FALSE,"LTI Calc";#N/A,#N/A,FALSE,"TDC"}</definedName>
    <definedName name="test2" localSheetId="46" hidden="1">{#N/A,#N/A,FALSE,"Base";#N/A,#N/A,FALSE,"T-Bonus";#N/A,#N/A,FALSE,"TAC";#N/A,#N/A,FALSE,"Target Cash";#N/A,#N/A,FALSE,"LTI Calc";#N/A,#N/A,FALSE,"TDC"}</definedName>
    <definedName name="test2" localSheetId="47" hidden="1">{#N/A,#N/A,FALSE,"Base";#N/A,#N/A,FALSE,"T-Bonus";#N/A,#N/A,FALSE,"TAC";#N/A,#N/A,FALSE,"Target Cash";#N/A,#N/A,FALSE,"LTI Calc";#N/A,#N/A,FALSE,"TDC"}</definedName>
    <definedName name="test2" localSheetId="44" hidden="1">{#N/A,#N/A,FALSE,"Base";#N/A,#N/A,FALSE,"T-Bonus";#N/A,#N/A,FALSE,"TAC";#N/A,#N/A,FALSE,"Target Cash";#N/A,#N/A,FALSE,"LTI Calc";#N/A,#N/A,FALSE,"TDC"}</definedName>
    <definedName name="test2" localSheetId="0" hidden="1">{#N/A,#N/A,FALSE,"Base";#N/A,#N/A,FALSE,"T-Bonus";#N/A,#N/A,FALSE,"TAC";#N/A,#N/A,FALSE,"Target Cash";#N/A,#N/A,FALSE,"LTI Calc";#N/A,#N/A,FALSE,"TDC"}</definedName>
    <definedName name="test2" localSheetId="9" hidden="1">{#N/A,#N/A,FALSE,"Base";#N/A,#N/A,FALSE,"T-Bonus";#N/A,#N/A,FALSE,"TAC";#N/A,#N/A,FALSE,"Target Cash";#N/A,#N/A,FALSE,"LTI Calc";#N/A,#N/A,FALSE,"TDC"}</definedName>
    <definedName name="test2" localSheetId="5" hidden="1">{#N/A,#N/A,FALSE,"Base";#N/A,#N/A,FALSE,"T-Bonus";#N/A,#N/A,FALSE,"TAC";#N/A,#N/A,FALSE,"Target Cash";#N/A,#N/A,FALSE,"LTI Calc";#N/A,#N/A,FALSE,"TDC"}</definedName>
    <definedName name="test2" localSheetId="6" hidden="1">{#N/A,#N/A,FALSE,"Base";#N/A,#N/A,FALSE,"T-Bonus";#N/A,#N/A,FALSE,"TAC";#N/A,#N/A,FALSE,"Target Cash";#N/A,#N/A,FALSE,"LTI Calc";#N/A,#N/A,FALSE,"TDC"}</definedName>
    <definedName name="test2" localSheetId="58" hidden="1">{#N/A,#N/A,FALSE,"Base";#N/A,#N/A,FALSE,"T-Bonus";#N/A,#N/A,FALSE,"TAC";#N/A,#N/A,FALSE,"Target Cash";#N/A,#N/A,FALSE,"LTI Calc";#N/A,#N/A,FALSE,"TDC"}</definedName>
    <definedName name="test2" localSheetId="37" hidden="1">{#N/A,#N/A,FALSE,"Base";#N/A,#N/A,FALSE,"T-Bonus";#N/A,#N/A,FALSE,"TAC";#N/A,#N/A,FALSE,"Target Cash";#N/A,#N/A,FALSE,"LTI Calc";#N/A,#N/A,FALSE,"TDC"}</definedName>
    <definedName name="test2" localSheetId="10" hidden="1">{#N/A,#N/A,FALSE,"Base";#N/A,#N/A,FALSE,"T-Bonus";#N/A,#N/A,FALSE,"TAC";#N/A,#N/A,FALSE,"Target Cash";#N/A,#N/A,FALSE,"LTI Calc";#N/A,#N/A,FALSE,"TDC"}</definedName>
    <definedName name="test2" localSheetId="3" hidden="1">{#N/A,#N/A,FALSE,"Base";#N/A,#N/A,FALSE,"T-Bonus";#N/A,#N/A,FALSE,"TAC";#N/A,#N/A,FALSE,"Target Cash";#N/A,#N/A,FALSE,"LTI Calc";#N/A,#N/A,FALSE,"TDC"}</definedName>
    <definedName name="test2" localSheetId="4" hidden="1">{#N/A,#N/A,FALSE,"Base";#N/A,#N/A,FALSE,"T-Bonus";#N/A,#N/A,FALSE,"TAC";#N/A,#N/A,FALSE,"Target Cash";#N/A,#N/A,FALSE,"LTI Calc";#N/A,#N/A,FALSE,"TDC"}</definedName>
    <definedName name="test2" localSheetId="57" hidden="1">{#N/A,#N/A,FALSE,"Base";#N/A,#N/A,FALSE,"T-Bonus";#N/A,#N/A,FALSE,"TAC";#N/A,#N/A,FALSE,"Target Cash";#N/A,#N/A,FALSE,"LTI Calc";#N/A,#N/A,FALSE,"TDC"}</definedName>
    <definedName name="test2" localSheetId="50" hidden="1">{#N/A,#N/A,FALSE,"Base";#N/A,#N/A,FALSE,"T-Bonus";#N/A,#N/A,FALSE,"TAC";#N/A,#N/A,FALSE,"Target Cash";#N/A,#N/A,FALSE,"LTI Calc";#N/A,#N/A,FALSE,"TDC"}</definedName>
    <definedName name="test2" localSheetId="56" hidden="1">{#N/A,#N/A,FALSE,"Base";#N/A,#N/A,FALSE,"T-Bonus";#N/A,#N/A,FALSE,"TAC";#N/A,#N/A,FALSE,"Target Cash";#N/A,#N/A,FALSE,"LTI Calc";#N/A,#N/A,FALSE,"TDC"}</definedName>
    <definedName name="test2" localSheetId="13" hidden="1">{#N/A,#N/A,FALSE,"Base";#N/A,#N/A,FALSE,"T-Bonus";#N/A,#N/A,FALSE,"TAC";#N/A,#N/A,FALSE,"Target Cash";#N/A,#N/A,FALSE,"LTI Calc";#N/A,#N/A,FALSE,"TDC"}</definedName>
    <definedName name="test2" localSheetId="12" hidden="1">{#N/A,#N/A,FALSE,"Base";#N/A,#N/A,FALSE,"T-Bonus";#N/A,#N/A,FALSE,"TAC";#N/A,#N/A,FALSE,"Target Cash";#N/A,#N/A,FALSE,"LTI Calc";#N/A,#N/A,FALSE,"TDC"}</definedName>
    <definedName name="test2" localSheetId="16" hidden="1">{#N/A,#N/A,FALSE,"Base";#N/A,#N/A,FALSE,"T-Bonus";#N/A,#N/A,FALSE,"TAC";#N/A,#N/A,FALSE,"Target Cash";#N/A,#N/A,FALSE,"LTI Calc";#N/A,#N/A,FALSE,"TDC"}</definedName>
    <definedName name="test2" localSheetId="25" hidden="1">{#N/A,#N/A,FALSE,"Base";#N/A,#N/A,FALSE,"T-Bonus";#N/A,#N/A,FALSE,"TAC";#N/A,#N/A,FALSE,"Target Cash";#N/A,#N/A,FALSE,"LTI Calc";#N/A,#N/A,FALSE,"TDC"}</definedName>
    <definedName name="test2" localSheetId="43" hidden="1">{#N/A,#N/A,FALSE,"Base";#N/A,#N/A,FALSE,"T-Bonus";#N/A,#N/A,FALSE,"TAC";#N/A,#N/A,FALSE,"Target Cash";#N/A,#N/A,FALSE,"LTI Calc";#N/A,#N/A,FALSE,"TDC"}</definedName>
    <definedName name="test2" localSheetId="36" hidden="1">{#N/A,#N/A,FALSE,"Base";#N/A,#N/A,FALSE,"T-Bonus";#N/A,#N/A,FALSE,"TAC";#N/A,#N/A,FALSE,"Target Cash";#N/A,#N/A,FALSE,"LTI Calc";#N/A,#N/A,FALSE,"TDC"}</definedName>
    <definedName name="test2" localSheetId="30" hidden="1">{#N/A,#N/A,FALSE,"Base";#N/A,#N/A,FALSE,"T-Bonus";#N/A,#N/A,FALSE,"TAC";#N/A,#N/A,FALSE,"Target Cash";#N/A,#N/A,FALSE,"LTI Calc";#N/A,#N/A,FALSE,"TDC"}</definedName>
    <definedName name="test2" localSheetId="34" hidden="1">{#N/A,#N/A,FALSE,"Base";#N/A,#N/A,FALSE,"T-Bonus";#N/A,#N/A,FALSE,"TAC";#N/A,#N/A,FALSE,"Target Cash";#N/A,#N/A,FALSE,"LTI Calc";#N/A,#N/A,FALSE,"TDC"}</definedName>
    <definedName name="test2" localSheetId="35" hidden="1">{#N/A,#N/A,FALSE,"Base";#N/A,#N/A,FALSE,"T-Bonus";#N/A,#N/A,FALSE,"TAC";#N/A,#N/A,FALSE,"Target Cash";#N/A,#N/A,FALSE,"LTI Calc";#N/A,#N/A,FALSE,"TDC"}</definedName>
    <definedName name="test2" localSheetId="31" hidden="1">{#N/A,#N/A,FALSE,"Base";#N/A,#N/A,FALSE,"T-Bonus";#N/A,#N/A,FALSE,"TAC";#N/A,#N/A,FALSE,"Target Cash";#N/A,#N/A,FALSE,"LTI Calc";#N/A,#N/A,FALSE,"TDC"}</definedName>
    <definedName name="test2" localSheetId="11" hidden="1">{#N/A,#N/A,FALSE,"Base";#N/A,#N/A,FALSE,"T-Bonus";#N/A,#N/A,FALSE,"TAC";#N/A,#N/A,FALSE,"Target Cash";#N/A,#N/A,FALSE,"LTI Calc";#N/A,#N/A,FALSE,"TDC"}</definedName>
    <definedName name="test2" hidden="1">{#N/A,#N/A,FALSE,"Base";#N/A,#N/A,FALSE,"T-Bonus";#N/A,#N/A,FALSE,"TAC";#N/A,#N/A,FALSE,"Target Cash";#N/A,#N/A,FALSE,"LTI Calc";#N/A,#N/A,FALSE,"TDC"}</definedName>
    <definedName name="test3" localSheetId="15" hidden="1">{#N/A,#N/A,FALSE,"Base";#N/A,#N/A,FALSE,"T-Bonus";#N/A,#N/A,FALSE,"TAC";#N/A,#N/A,FALSE,"Target Cash";#N/A,#N/A,FALSE,"LTI Calc";#N/A,#N/A,FALSE,"TDC"}</definedName>
    <definedName name="test3" localSheetId="21" hidden="1">{#N/A,#N/A,FALSE,"Base";#N/A,#N/A,FALSE,"T-Bonus";#N/A,#N/A,FALSE,"TAC";#N/A,#N/A,FALSE,"Target Cash";#N/A,#N/A,FALSE,"LTI Calc";#N/A,#N/A,FALSE,"TDC"}</definedName>
    <definedName name="test3" localSheetId="20" hidden="1">{#N/A,#N/A,FALSE,"Base";#N/A,#N/A,FALSE,"T-Bonus";#N/A,#N/A,FALSE,"TAC";#N/A,#N/A,FALSE,"Target Cash";#N/A,#N/A,FALSE,"LTI Calc";#N/A,#N/A,FALSE,"TDC"}</definedName>
    <definedName name="test3" localSheetId="24" hidden="1">{#N/A,#N/A,FALSE,"Base";#N/A,#N/A,FALSE,"T-Bonus";#N/A,#N/A,FALSE,"TAC";#N/A,#N/A,FALSE,"Target Cash";#N/A,#N/A,FALSE,"LTI Calc";#N/A,#N/A,FALSE,"TDC"}</definedName>
    <definedName name="test3" localSheetId="17" hidden="1">{#N/A,#N/A,FALSE,"Base";#N/A,#N/A,FALSE,"T-Bonus";#N/A,#N/A,FALSE,"TAC";#N/A,#N/A,FALSE,"Target Cash";#N/A,#N/A,FALSE,"LTI Calc";#N/A,#N/A,FALSE,"TDC"}</definedName>
    <definedName name="test3" localSheetId="28" hidden="1">{#N/A,#N/A,FALSE,"Base";#N/A,#N/A,FALSE,"T-Bonus";#N/A,#N/A,FALSE,"TAC";#N/A,#N/A,FALSE,"Target Cash";#N/A,#N/A,FALSE,"LTI Calc";#N/A,#N/A,FALSE,"TDC"}</definedName>
    <definedName name="test3" localSheetId="29" hidden="1">{#N/A,#N/A,FALSE,"Base";#N/A,#N/A,FALSE,"T-Bonus";#N/A,#N/A,FALSE,"TAC";#N/A,#N/A,FALSE,"Target Cash";#N/A,#N/A,FALSE,"LTI Calc";#N/A,#N/A,FALSE,"TDC"}</definedName>
    <definedName name="test3" localSheetId="26" hidden="1">{#N/A,#N/A,FALSE,"Base";#N/A,#N/A,FALSE,"T-Bonus";#N/A,#N/A,FALSE,"TAC";#N/A,#N/A,FALSE,"Target Cash";#N/A,#N/A,FALSE,"LTI Calc";#N/A,#N/A,FALSE,"TDC"}</definedName>
    <definedName name="test3" localSheetId="8" hidden="1">{#N/A,#N/A,FALSE,"Base";#N/A,#N/A,FALSE,"T-Bonus";#N/A,#N/A,FALSE,"TAC";#N/A,#N/A,FALSE,"Target Cash";#N/A,#N/A,FALSE,"LTI Calc";#N/A,#N/A,FALSE,"TDC"}</definedName>
    <definedName name="test3" localSheetId="46" hidden="1">{#N/A,#N/A,FALSE,"Base";#N/A,#N/A,FALSE,"T-Bonus";#N/A,#N/A,FALSE,"TAC";#N/A,#N/A,FALSE,"Target Cash";#N/A,#N/A,FALSE,"LTI Calc";#N/A,#N/A,FALSE,"TDC"}</definedName>
    <definedName name="test3" localSheetId="47" hidden="1">{#N/A,#N/A,FALSE,"Base";#N/A,#N/A,FALSE,"T-Bonus";#N/A,#N/A,FALSE,"TAC";#N/A,#N/A,FALSE,"Target Cash";#N/A,#N/A,FALSE,"LTI Calc";#N/A,#N/A,FALSE,"TDC"}</definedName>
    <definedName name="test3" localSheetId="44" hidden="1">{#N/A,#N/A,FALSE,"Base";#N/A,#N/A,FALSE,"T-Bonus";#N/A,#N/A,FALSE,"TAC";#N/A,#N/A,FALSE,"Target Cash";#N/A,#N/A,FALSE,"LTI Calc";#N/A,#N/A,FALSE,"TDC"}</definedName>
    <definedName name="test3" localSheetId="0" hidden="1">{#N/A,#N/A,FALSE,"Base";#N/A,#N/A,FALSE,"T-Bonus";#N/A,#N/A,FALSE,"TAC";#N/A,#N/A,FALSE,"Target Cash";#N/A,#N/A,FALSE,"LTI Calc";#N/A,#N/A,FALSE,"TDC"}</definedName>
    <definedName name="test3" localSheetId="9" hidden="1">{#N/A,#N/A,FALSE,"Base";#N/A,#N/A,FALSE,"T-Bonus";#N/A,#N/A,FALSE,"TAC";#N/A,#N/A,FALSE,"Target Cash";#N/A,#N/A,FALSE,"LTI Calc";#N/A,#N/A,FALSE,"TDC"}</definedName>
    <definedName name="test3" localSheetId="5" hidden="1">{#N/A,#N/A,FALSE,"Base";#N/A,#N/A,FALSE,"T-Bonus";#N/A,#N/A,FALSE,"TAC";#N/A,#N/A,FALSE,"Target Cash";#N/A,#N/A,FALSE,"LTI Calc";#N/A,#N/A,FALSE,"TDC"}</definedName>
    <definedName name="test3" localSheetId="6" hidden="1">{#N/A,#N/A,FALSE,"Base";#N/A,#N/A,FALSE,"T-Bonus";#N/A,#N/A,FALSE,"TAC";#N/A,#N/A,FALSE,"Target Cash";#N/A,#N/A,FALSE,"LTI Calc";#N/A,#N/A,FALSE,"TDC"}</definedName>
    <definedName name="test3" localSheetId="58" hidden="1">{#N/A,#N/A,FALSE,"Base";#N/A,#N/A,FALSE,"T-Bonus";#N/A,#N/A,FALSE,"TAC";#N/A,#N/A,FALSE,"Target Cash";#N/A,#N/A,FALSE,"LTI Calc";#N/A,#N/A,FALSE,"TDC"}</definedName>
    <definedName name="test3" localSheetId="37" hidden="1">{#N/A,#N/A,FALSE,"Base";#N/A,#N/A,FALSE,"T-Bonus";#N/A,#N/A,FALSE,"TAC";#N/A,#N/A,FALSE,"Target Cash";#N/A,#N/A,FALSE,"LTI Calc";#N/A,#N/A,FALSE,"TDC"}</definedName>
    <definedName name="test3" localSheetId="10" hidden="1">{#N/A,#N/A,FALSE,"Base";#N/A,#N/A,FALSE,"T-Bonus";#N/A,#N/A,FALSE,"TAC";#N/A,#N/A,FALSE,"Target Cash";#N/A,#N/A,FALSE,"LTI Calc";#N/A,#N/A,FALSE,"TDC"}</definedName>
    <definedName name="test3" localSheetId="3" hidden="1">{#N/A,#N/A,FALSE,"Base";#N/A,#N/A,FALSE,"T-Bonus";#N/A,#N/A,FALSE,"TAC";#N/A,#N/A,FALSE,"Target Cash";#N/A,#N/A,FALSE,"LTI Calc";#N/A,#N/A,FALSE,"TDC"}</definedName>
    <definedName name="test3" localSheetId="4" hidden="1">{#N/A,#N/A,FALSE,"Base";#N/A,#N/A,FALSE,"T-Bonus";#N/A,#N/A,FALSE,"TAC";#N/A,#N/A,FALSE,"Target Cash";#N/A,#N/A,FALSE,"LTI Calc";#N/A,#N/A,FALSE,"TDC"}</definedName>
    <definedName name="test3" localSheetId="57" hidden="1">{#N/A,#N/A,FALSE,"Base";#N/A,#N/A,FALSE,"T-Bonus";#N/A,#N/A,FALSE,"TAC";#N/A,#N/A,FALSE,"Target Cash";#N/A,#N/A,FALSE,"LTI Calc";#N/A,#N/A,FALSE,"TDC"}</definedName>
    <definedName name="test3" localSheetId="50" hidden="1">{#N/A,#N/A,FALSE,"Base";#N/A,#N/A,FALSE,"T-Bonus";#N/A,#N/A,FALSE,"TAC";#N/A,#N/A,FALSE,"Target Cash";#N/A,#N/A,FALSE,"LTI Calc";#N/A,#N/A,FALSE,"TDC"}</definedName>
    <definedName name="test3" localSheetId="56" hidden="1">{#N/A,#N/A,FALSE,"Base";#N/A,#N/A,FALSE,"T-Bonus";#N/A,#N/A,FALSE,"TAC";#N/A,#N/A,FALSE,"Target Cash";#N/A,#N/A,FALSE,"LTI Calc";#N/A,#N/A,FALSE,"TDC"}</definedName>
    <definedName name="test3" localSheetId="13" hidden="1">{#N/A,#N/A,FALSE,"Base";#N/A,#N/A,FALSE,"T-Bonus";#N/A,#N/A,FALSE,"TAC";#N/A,#N/A,FALSE,"Target Cash";#N/A,#N/A,FALSE,"LTI Calc";#N/A,#N/A,FALSE,"TDC"}</definedName>
    <definedName name="test3" localSheetId="12" hidden="1">{#N/A,#N/A,FALSE,"Base";#N/A,#N/A,FALSE,"T-Bonus";#N/A,#N/A,FALSE,"TAC";#N/A,#N/A,FALSE,"Target Cash";#N/A,#N/A,FALSE,"LTI Calc";#N/A,#N/A,FALSE,"TDC"}</definedName>
    <definedName name="test3" localSheetId="16" hidden="1">{#N/A,#N/A,FALSE,"Base";#N/A,#N/A,FALSE,"T-Bonus";#N/A,#N/A,FALSE,"TAC";#N/A,#N/A,FALSE,"Target Cash";#N/A,#N/A,FALSE,"LTI Calc";#N/A,#N/A,FALSE,"TDC"}</definedName>
    <definedName name="test3" localSheetId="25" hidden="1">{#N/A,#N/A,FALSE,"Base";#N/A,#N/A,FALSE,"T-Bonus";#N/A,#N/A,FALSE,"TAC";#N/A,#N/A,FALSE,"Target Cash";#N/A,#N/A,FALSE,"LTI Calc";#N/A,#N/A,FALSE,"TDC"}</definedName>
    <definedName name="test3" localSheetId="43" hidden="1">{#N/A,#N/A,FALSE,"Base";#N/A,#N/A,FALSE,"T-Bonus";#N/A,#N/A,FALSE,"TAC";#N/A,#N/A,FALSE,"Target Cash";#N/A,#N/A,FALSE,"LTI Calc";#N/A,#N/A,FALSE,"TDC"}</definedName>
    <definedName name="test3" localSheetId="36" hidden="1">{#N/A,#N/A,FALSE,"Base";#N/A,#N/A,FALSE,"T-Bonus";#N/A,#N/A,FALSE,"TAC";#N/A,#N/A,FALSE,"Target Cash";#N/A,#N/A,FALSE,"LTI Calc";#N/A,#N/A,FALSE,"TDC"}</definedName>
    <definedName name="test3" localSheetId="30" hidden="1">{#N/A,#N/A,FALSE,"Base";#N/A,#N/A,FALSE,"T-Bonus";#N/A,#N/A,FALSE,"TAC";#N/A,#N/A,FALSE,"Target Cash";#N/A,#N/A,FALSE,"LTI Calc";#N/A,#N/A,FALSE,"TDC"}</definedName>
    <definedName name="test3" localSheetId="34" hidden="1">{#N/A,#N/A,FALSE,"Base";#N/A,#N/A,FALSE,"T-Bonus";#N/A,#N/A,FALSE,"TAC";#N/A,#N/A,FALSE,"Target Cash";#N/A,#N/A,FALSE,"LTI Calc";#N/A,#N/A,FALSE,"TDC"}</definedName>
    <definedName name="test3" localSheetId="35" hidden="1">{#N/A,#N/A,FALSE,"Base";#N/A,#N/A,FALSE,"T-Bonus";#N/A,#N/A,FALSE,"TAC";#N/A,#N/A,FALSE,"Target Cash";#N/A,#N/A,FALSE,"LTI Calc";#N/A,#N/A,FALSE,"TDC"}</definedName>
    <definedName name="test3" localSheetId="31" hidden="1">{#N/A,#N/A,FALSE,"Base";#N/A,#N/A,FALSE,"T-Bonus";#N/A,#N/A,FALSE,"TAC";#N/A,#N/A,FALSE,"Target Cash";#N/A,#N/A,FALSE,"LTI Calc";#N/A,#N/A,FALSE,"TDC"}</definedName>
    <definedName name="test3" localSheetId="11" hidden="1">{#N/A,#N/A,FALSE,"Base";#N/A,#N/A,FALSE,"T-Bonus";#N/A,#N/A,FALSE,"TAC";#N/A,#N/A,FALSE,"Target Cash";#N/A,#N/A,FALSE,"LTI Calc";#N/A,#N/A,FALSE,"TDC"}</definedName>
    <definedName name="test3" hidden="1">{#N/A,#N/A,FALSE,"Base";#N/A,#N/A,FALSE,"T-Bonus";#N/A,#N/A,FALSE,"TAC";#N/A,#N/A,FALSE,"Target Cash";#N/A,#N/A,FALSE,"LTI Calc";#N/A,#N/A,FALSE,"TDC"}</definedName>
    <definedName name="test4" localSheetId="15" hidden="1">{#N/A,#N/A,FALSE,"CEO";#N/A,#N/A,FALSE,"COO";#N/A,#N/A,FALSE,"Up-State";#N/A,#N/A,FALSE,"CFO";#N/A,#N/A,FALSE,"EVP-East";#N/A,#N/A,FALSE,"Mortgage"}</definedName>
    <definedName name="test4" localSheetId="21" hidden="1">{#N/A,#N/A,FALSE,"CEO";#N/A,#N/A,FALSE,"COO";#N/A,#N/A,FALSE,"Up-State";#N/A,#N/A,FALSE,"CFO";#N/A,#N/A,FALSE,"EVP-East";#N/A,#N/A,FALSE,"Mortgage"}</definedName>
    <definedName name="test4" localSheetId="20" hidden="1">{#N/A,#N/A,FALSE,"CEO";#N/A,#N/A,FALSE,"COO";#N/A,#N/A,FALSE,"Up-State";#N/A,#N/A,FALSE,"CFO";#N/A,#N/A,FALSE,"EVP-East";#N/A,#N/A,FALSE,"Mortgage"}</definedName>
    <definedName name="test4" localSheetId="24" hidden="1">{#N/A,#N/A,FALSE,"CEO";#N/A,#N/A,FALSE,"COO";#N/A,#N/A,FALSE,"Up-State";#N/A,#N/A,FALSE,"CFO";#N/A,#N/A,FALSE,"EVP-East";#N/A,#N/A,FALSE,"Mortgage"}</definedName>
    <definedName name="test4" localSheetId="17" hidden="1">{#N/A,#N/A,FALSE,"CEO";#N/A,#N/A,FALSE,"COO";#N/A,#N/A,FALSE,"Up-State";#N/A,#N/A,FALSE,"CFO";#N/A,#N/A,FALSE,"EVP-East";#N/A,#N/A,FALSE,"Mortgage"}</definedName>
    <definedName name="test4" localSheetId="28" hidden="1">{#N/A,#N/A,FALSE,"CEO";#N/A,#N/A,FALSE,"COO";#N/A,#N/A,FALSE,"Up-State";#N/A,#N/A,FALSE,"CFO";#N/A,#N/A,FALSE,"EVP-East";#N/A,#N/A,FALSE,"Mortgage"}</definedName>
    <definedName name="test4" localSheetId="29" hidden="1">{#N/A,#N/A,FALSE,"CEO";#N/A,#N/A,FALSE,"COO";#N/A,#N/A,FALSE,"Up-State";#N/A,#N/A,FALSE,"CFO";#N/A,#N/A,FALSE,"EVP-East";#N/A,#N/A,FALSE,"Mortgage"}</definedName>
    <definedName name="test4" localSheetId="26" hidden="1">{#N/A,#N/A,FALSE,"CEO";#N/A,#N/A,FALSE,"COO";#N/A,#N/A,FALSE,"Up-State";#N/A,#N/A,FALSE,"CFO";#N/A,#N/A,FALSE,"EVP-East";#N/A,#N/A,FALSE,"Mortgage"}</definedName>
    <definedName name="test4" localSheetId="8" hidden="1">{#N/A,#N/A,FALSE,"CEO";#N/A,#N/A,FALSE,"COO";#N/A,#N/A,FALSE,"Up-State";#N/A,#N/A,FALSE,"CFO";#N/A,#N/A,FALSE,"EVP-East";#N/A,#N/A,FALSE,"Mortgage"}</definedName>
    <definedName name="test4" localSheetId="46" hidden="1">{#N/A,#N/A,FALSE,"CEO";#N/A,#N/A,FALSE,"COO";#N/A,#N/A,FALSE,"Up-State";#N/A,#N/A,FALSE,"CFO";#N/A,#N/A,FALSE,"EVP-East";#N/A,#N/A,FALSE,"Mortgage"}</definedName>
    <definedName name="test4" localSheetId="47" hidden="1">{#N/A,#N/A,FALSE,"CEO";#N/A,#N/A,FALSE,"COO";#N/A,#N/A,FALSE,"Up-State";#N/A,#N/A,FALSE,"CFO";#N/A,#N/A,FALSE,"EVP-East";#N/A,#N/A,FALSE,"Mortgage"}</definedName>
    <definedName name="test4" localSheetId="44" hidden="1">{#N/A,#N/A,FALSE,"CEO";#N/A,#N/A,FALSE,"COO";#N/A,#N/A,FALSE,"Up-State";#N/A,#N/A,FALSE,"CFO";#N/A,#N/A,FALSE,"EVP-East";#N/A,#N/A,FALSE,"Mortgage"}</definedName>
    <definedName name="test4" localSheetId="0" hidden="1">{#N/A,#N/A,FALSE,"CEO";#N/A,#N/A,FALSE,"COO";#N/A,#N/A,FALSE,"Up-State";#N/A,#N/A,FALSE,"CFO";#N/A,#N/A,FALSE,"EVP-East";#N/A,#N/A,FALSE,"Mortgage"}</definedName>
    <definedName name="test4" localSheetId="9" hidden="1">{#N/A,#N/A,FALSE,"CEO";#N/A,#N/A,FALSE,"COO";#N/A,#N/A,FALSE,"Up-State";#N/A,#N/A,FALSE,"CFO";#N/A,#N/A,FALSE,"EVP-East";#N/A,#N/A,FALSE,"Mortgage"}</definedName>
    <definedName name="test4" localSheetId="5" hidden="1">{#N/A,#N/A,FALSE,"CEO";#N/A,#N/A,FALSE,"COO";#N/A,#N/A,FALSE,"Up-State";#N/A,#N/A,FALSE,"CFO";#N/A,#N/A,FALSE,"EVP-East";#N/A,#N/A,FALSE,"Mortgage"}</definedName>
    <definedName name="test4" localSheetId="6" hidden="1">{#N/A,#N/A,FALSE,"CEO";#N/A,#N/A,FALSE,"COO";#N/A,#N/A,FALSE,"Up-State";#N/A,#N/A,FALSE,"CFO";#N/A,#N/A,FALSE,"EVP-East";#N/A,#N/A,FALSE,"Mortgage"}</definedName>
    <definedName name="test4" localSheetId="58" hidden="1">{#N/A,#N/A,FALSE,"CEO";#N/A,#N/A,FALSE,"COO";#N/A,#N/A,FALSE,"Up-State";#N/A,#N/A,FALSE,"CFO";#N/A,#N/A,FALSE,"EVP-East";#N/A,#N/A,FALSE,"Mortgage"}</definedName>
    <definedName name="test4" localSheetId="37" hidden="1">{#N/A,#N/A,FALSE,"CEO";#N/A,#N/A,FALSE,"COO";#N/A,#N/A,FALSE,"Up-State";#N/A,#N/A,FALSE,"CFO";#N/A,#N/A,FALSE,"EVP-East";#N/A,#N/A,FALSE,"Mortgage"}</definedName>
    <definedName name="test4" localSheetId="10" hidden="1">{#N/A,#N/A,FALSE,"CEO";#N/A,#N/A,FALSE,"COO";#N/A,#N/A,FALSE,"Up-State";#N/A,#N/A,FALSE,"CFO";#N/A,#N/A,FALSE,"EVP-East";#N/A,#N/A,FALSE,"Mortgage"}</definedName>
    <definedName name="test4" localSheetId="3" hidden="1">{#N/A,#N/A,FALSE,"CEO";#N/A,#N/A,FALSE,"COO";#N/A,#N/A,FALSE,"Up-State";#N/A,#N/A,FALSE,"CFO";#N/A,#N/A,FALSE,"EVP-East";#N/A,#N/A,FALSE,"Mortgage"}</definedName>
    <definedName name="test4" localSheetId="4" hidden="1">{#N/A,#N/A,FALSE,"CEO";#N/A,#N/A,FALSE,"COO";#N/A,#N/A,FALSE,"Up-State";#N/A,#N/A,FALSE,"CFO";#N/A,#N/A,FALSE,"EVP-East";#N/A,#N/A,FALSE,"Mortgage"}</definedName>
    <definedName name="test4" localSheetId="57" hidden="1">{#N/A,#N/A,FALSE,"CEO";#N/A,#N/A,FALSE,"COO";#N/A,#N/A,FALSE,"Up-State";#N/A,#N/A,FALSE,"CFO";#N/A,#N/A,FALSE,"EVP-East";#N/A,#N/A,FALSE,"Mortgage"}</definedName>
    <definedName name="test4" localSheetId="50" hidden="1">{#N/A,#N/A,FALSE,"CEO";#N/A,#N/A,FALSE,"COO";#N/A,#N/A,FALSE,"Up-State";#N/A,#N/A,FALSE,"CFO";#N/A,#N/A,FALSE,"EVP-East";#N/A,#N/A,FALSE,"Mortgage"}</definedName>
    <definedName name="test4" localSheetId="56" hidden="1">{#N/A,#N/A,FALSE,"CEO";#N/A,#N/A,FALSE,"COO";#N/A,#N/A,FALSE,"Up-State";#N/A,#N/A,FALSE,"CFO";#N/A,#N/A,FALSE,"EVP-East";#N/A,#N/A,FALSE,"Mortgage"}</definedName>
    <definedName name="test4" localSheetId="13" hidden="1">{#N/A,#N/A,FALSE,"CEO";#N/A,#N/A,FALSE,"COO";#N/A,#N/A,FALSE,"Up-State";#N/A,#N/A,FALSE,"CFO";#N/A,#N/A,FALSE,"EVP-East";#N/A,#N/A,FALSE,"Mortgage"}</definedName>
    <definedName name="test4" localSheetId="12" hidden="1">{#N/A,#N/A,FALSE,"CEO";#N/A,#N/A,FALSE,"COO";#N/A,#N/A,FALSE,"Up-State";#N/A,#N/A,FALSE,"CFO";#N/A,#N/A,FALSE,"EVP-East";#N/A,#N/A,FALSE,"Mortgage"}</definedName>
    <definedName name="test4" localSheetId="16" hidden="1">{#N/A,#N/A,FALSE,"CEO";#N/A,#N/A,FALSE,"COO";#N/A,#N/A,FALSE,"Up-State";#N/A,#N/A,FALSE,"CFO";#N/A,#N/A,FALSE,"EVP-East";#N/A,#N/A,FALSE,"Mortgage"}</definedName>
    <definedName name="test4" localSheetId="25" hidden="1">{#N/A,#N/A,FALSE,"CEO";#N/A,#N/A,FALSE,"COO";#N/A,#N/A,FALSE,"Up-State";#N/A,#N/A,FALSE,"CFO";#N/A,#N/A,FALSE,"EVP-East";#N/A,#N/A,FALSE,"Mortgage"}</definedName>
    <definedName name="test4" localSheetId="43" hidden="1">{#N/A,#N/A,FALSE,"CEO";#N/A,#N/A,FALSE,"COO";#N/A,#N/A,FALSE,"Up-State";#N/A,#N/A,FALSE,"CFO";#N/A,#N/A,FALSE,"EVP-East";#N/A,#N/A,FALSE,"Mortgage"}</definedName>
    <definedName name="test4" localSheetId="36" hidden="1">{#N/A,#N/A,FALSE,"CEO";#N/A,#N/A,FALSE,"COO";#N/A,#N/A,FALSE,"Up-State";#N/A,#N/A,FALSE,"CFO";#N/A,#N/A,FALSE,"EVP-East";#N/A,#N/A,FALSE,"Mortgage"}</definedName>
    <definedName name="test4" localSheetId="30" hidden="1">{#N/A,#N/A,FALSE,"CEO";#N/A,#N/A,FALSE,"COO";#N/A,#N/A,FALSE,"Up-State";#N/A,#N/A,FALSE,"CFO";#N/A,#N/A,FALSE,"EVP-East";#N/A,#N/A,FALSE,"Mortgage"}</definedName>
    <definedName name="test4" localSheetId="34" hidden="1">{#N/A,#N/A,FALSE,"CEO";#N/A,#N/A,FALSE,"COO";#N/A,#N/A,FALSE,"Up-State";#N/A,#N/A,FALSE,"CFO";#N/A,#N/A,FALSE,"EVP-East";#N/A,#N/A,FALSE,"Mortgage"}</definedName>
    <definedName name="test4" localSheetId="35" hidden="1">{#N/A,#N/A,FALSE,"CEO";#N/A,#N/A,FALSE,"COO";#N/A,#N/A,FALSE,"Up-State";#N/A,#N/A,FALSE,"CFO";#N/A,#N/A,FALSE,"EVP-East";#N/A,#N/A,FALSE,"Mortgage"}</definedName>
    <definedName name="test4" localSheetId="31" hidden="1">{#N/A,#N/A,FALSE,"CEO";#N/A,#N/A,FALSE,"COO";#N/A,#N/A,FALSE,"Up-State";#N/A,#N/A,FALSE,"CFO";#N/A,#N/A,FALSE,"EVP-East";#N/A,#N/A,FALSE,"Mortgage"}</definedName>
    <definedName name="test4" localSheetId="11" hidden="1">{#N/A,#N/A,FALSE,"CEO";#N/A,#N/A,FALSE,"COO";#N/A,#N/A,FALSE,"Up-State";#N/A,#N/A,FALSE,"CFO";#N/A,#N/A,FALSE,"EVP-East";#N/A,#N/A,FALSE,"Mortgage"}</definedName>
    <definedName name="test4" hidden="1">{#N/A,#N/A,FALSE,"CEO";#N/A,#N/A,FALSE,"COO";#N/A,#N/A,FALSE,"Up-State";#N/A,#N/A,FALSE,"CFO";#N/A,#N/A,FALSE,"EVP-East";#N/A,#N/A,FALSE,"Mortgage"}</definedName>
    <definedName name="test5" localSheetId="15" hidden="1">{#N/A,#N/A,FALSE,"Base";#N/A,#N/A,FALSE,"T-Bonus";#N/A,#N/A,FALSE,"TAC";#N/A,#N/A,FALSE,"Target Cash";#N/A,#N/A,FALSE,"LTI Calc";#N/A,#N/A,FALSE,"TDC"}</definedName>
    <definedName name="test5" localSheetId="21" hidden="1">{#N/A,#N/A,FALSE,"Base";#N/A,#N/A,FALSE,"T-Bonus";#N/A,#N/A,FALSE,"TAC";#N/A,#N/A,FALSE,"Target Cash";#N/A,#N/A,FALSE,"LTI Calc";#N/A,#N/A,FALSE,"TDC"}</definedName>
    <definedName name="test5" localSheetId="20" hidden="1">{#N/A,#N/A,FALSE,"Base";#N/A,#N/A,FALSE,"T-Bonus";#N/A,#N/A,FALSE,"TAC";#N/A,#N/A,FALSE,"Target Cash";#N/A,#N/A,FALSE,"LTI Calc";#N/A,#N/A,FALSE,"TDC"}</definedName>
    <definedName name="test5" localSheetId="24" hidden="1">{#N/A,#N/A,FALSE,"Base";#N/A,#N/A,FALSE,"T-Bonus";#N/A,#N/A,FALSE,"TAC";#N/A,#N/A,FALSE,"Target Cash";#N/A,#N/A,FALSE,"LTI Calc";#N/A,#N/A,FALSE,"TDC"}</definedName>
    <definedName name="test5" localSheetId="17" hidden="1">{#N/A,#N/A,FALSE,"Base";#N/A,#N/A,FALSE,"T-Bonus";#N/A,#N/A,FALSE,"TAC";#N/A,#N/A,FALSE,"Target Cash";#N/A,#N/A,FALSE,"LTI Calc";#N/A,#N/A,FALSE,"TDC"}</definedName>
    <definedName name="test5" localSheetId="28" hidden="1">{#N/A,#N/A,FALSE,"Base";#N/A,#N/A,FALSE,"T-Bonus";#N/A,#N/A,FALSE,"TAC";#N/A,#N/A,FALSE,"Target Cash";#N/A,#N/A,FALSE,"LTI Calc";#N/A,#N/A,FALSE,"TDC"}</definedName>
    <definedName name="test5" localSheetId="29" hidden="1">{#N/A,#N/A,FALSE,"Base";#N/A,#N/A,FALSE,"T-Bonus";#N/A,#N/A,FALSE,"TAC";#N/A,#N/A,FALSE,"Target Cash";#N/A,#N/A,FALSE,"LTI Calc";#N/A,#N/A,FALSE,"TDC"}</definedName>
    <definedName name="test5" localSheetId="26" hidden="1">{#N/A,#N/A,FALSE,"Base";#N/A,#N/A,FALSE,"T-Bonus";#N/A,#N/A,FALSE,"TAC";#N/A,#N/A,FALSE,"Target Cash";#N/A,#N/A,FALSE,"LTI Calc";#N/A,#N/A,FALSE,"TDC"}</definedName>
    <definedName name="test5" localSheetId="8" hidden="1">{#N/A,#N/A,FALSE,"Base";#N/A,#N/A,FALSE,"T-Bonus";#N/A,#N/A,FALSE,"TAC";#N/A,#N/A,FALSE,"Target Cash";#N/A,#N/A,FALSE,"LTI Calc";#N/A,#N/A,FALSE,"TDC"}</definedName>
    <definedName name="test5" localSheetId="46" hidden="1">{#N/A,#N/A,FALSE,"Base";#N/A,#N/A,FALSE,"T-Bonus";#N/A,#N/A,FALSE,"TAC";#N/A,#N/A,FALSE,"Target Cash";#N/A,#N/A,FALSE,"LTI Calc";#N/A,#N/A,FALSE,"TDC"}</definedName>
    <definedName name="test5" localSheetId="47" hidden="1">{#N/A,#N/A,FALSE,"Base";#N/A,#N/A,FALSE,"T-Bonus";#N/A,#N/A,FALSE,"TAC";#N/A,#N/A,FALSE,"Target Cash";#N/A,#N/A,FALSE,"LTI Calc";#N/A,#N/A,FALSE,"TDC"}</definedName>
    <definedName name="test5" localSheetId="44" hidden="1">{#N/A,#N/A,FALSE,"Base";#N/A,#N/A,FALSE,"T-Bonus";#N/A,#N/A,FALSE,"TAC";#N/A,#N/A,FALSE,"Target Cash";#N/A,#N/A,FALSE,"LTI Calc";#N/A,#N/A,FALSE,"TDC"}</definedName>
    <definedName name="test5" localSheetId="0" hidden="1">{#N/A,#N/A,FALSE,"Base";#N/A,#N/A,FALSE,"T-Bonus";#N/A,#N/A,FALSE,"TAC";#N/A,#N/A,FALSE,"Target Cash";#N/A,#N/A,FALSE,"LTI Calc";#N/A,#N/A,FALSE,"TDC"}</definedName>
    <definedName name="test5" localSheetId="9" hidden="1">{#N/A,#N/A,FALSE,"Base";#N/A,#N/A,FALSE,"T-Bonus";#N/A,#N/A,FALSE,"TAC";#N/A,#N/A,FALSE,"Target Cash";#N/A,#N/A,FALSE,"LTI Calc";#N/A,#N/A,FALSE,"TDC"}</definedName>
    <definedName name="test5" localSheetId="5" hidden="1">{#N/A,#N/A,FALSE,"Base";#N/A,#N/A,FALSE,"T-Bonus";#N/A,#N/A,FALSE,"TAC";#N/A,#N/A,FALSE,"Target Cash";#N/A,#N/A,FALSE,"LTI Calc";#N/A,#N/A,FALSE,"TDC"}</definedName>
    <definedName name="test5" localSheetId="6" hidden="1">{#N/A,#N/A,FALSE,"Base";#N/A,#N/A,FALSE,"T-Bonus";#N/A,#N/A,FALSE,"TAC";#N/A,#N/A,FALSE,"Target Cash";#N/A,#N/A,FALSE,"LTI Calc";#N/A,#N/A,FALSE,"TDC"}</definedName>
    <definedName name="test5" localSheetId="58" hidden="1">{#N/A,#N/A,FALSE,"Base";#N/A,#N/A,FALSE,"T-Bonus";#N/A,#N/A,FALSE,"TAC";#N/A,#N/A,FALSE,"Target Cash";#N/A,#N/A,FALSE,"LTI Calc";#N/A,#N/A,FALSE,"TDC"}</definedName>
    <definedName name="test5" localSheetId="37" hidden="1">{#N/A,#N/A,FALSE,"Base";#N/A,#N/A,FALSE,"T-Bonus";#N/A,#N/A,FALSE,"TAC";#N/A,#N/A,FALSE,"Target Cash";#N/A,#N/A,FALSE,"LTI Calc";#N/A,#N/A,FALSE,"TDC"}</definedName>
    <definedName name="test5" localSheetId="10" hidden="1">{#N/A,#N/A,FALSE,"Base";#N/A,#N/A,FALSE,"T-Bonus";#N/A,#N/A,FALSE,"TAC";#N/A,#N/A,FALSE,"Target Cash";#N/A,#N/A,FALSE,"LTI Calc";#N/A,#N/A,FALSE,"TDC"}</definedName>
    <definedName name="test5" localSheetId="3" hidden="1">{#N/A,#N/A,FALSE,"Base";#N/A,#N/A,FALSE,"T-Bonus";#N/A,#N/A,FALSE,"TAC";#N/A,#N/A,FALSE,"Target Cash";#N/A,#N/A,FALSE,"LTI Calc";#N/A,#N/A,FALSE,"TDC"}</definedName>
    <definedName name="test5" localSheetId="4" hidden="1">{#N/A,#N/A,FALSE,"Base";#N/A,#N/A,FALSE,"T-Bonus";#N/A,#N/A,FALSE,"TAC";#N/A,#N/A,FALSE,"Target Cash";#N/A,#N/A,FALSE,"LTI Calc";#N/A,#N/A,FALSE,"TDC"}</definedName>
    <definedName name="test5" localSheetId="57" hidden="1">{#N/A,#N/A,FALSE,"Base";#N/A,#N/A,FALSE,"T-Bonus";#N/A,#N/A,FALSE,"TAC";#N/A,#N/A,FALSE,"Target Cash";#N/A,#N/A,FALSE,"LTI Calc";#N/A,#N/A,FALSE,"TDC"}</definedName>
    <definedName name="test5" localSheetId="50" hidden="1">{#N/A,#N/A,FALSE,"Base";#N/A,#N/A,FALSE,"T-Bonus";#N/A,#N/A,FALSE,"TAC";#N/A,#N/A,FALSE,"Target Cash";#N/A,#N/A,FALSE,"LTI Calc";#N/A,#N/A,FALSE,"TDC"}</definedName>
    <definedName name="test5" localSheetId="56" hidden="1">{#N/A,#N/A,FALSE,"Base";#N/A,#N/A,FALSE,"T-Bonus";#N/A,#N/A,FALSE,"TAC";#N/A,#N/A,FALSE,"Target Cash";#N/A,#N/A,FALSE,"LTI Calc";#N/A,#N/A,FALSE,"TDC"}</definedName>
    <definedName name="test5" localSheetId="13" hidden="1">{#N/A,#N/A,FALSE,"Base";#N/A,#N/A,FALSE,"T-Bonus";#N/A,#N/A,FALSE,"TAC";#N/A,#N/A,FALSE,"Target Cash";#N/A,#N/A,FALSE,"LTI Calc";#N/A,#N/A,FALSE,"TDC"}</definedName>
    <definedName name="test5" localSheetId="12" hidden="1">{#N/A,#N/A,FALSE,"Base";#N/A,#N/A,FALSE,"T-Bonus";#N/A,#N/A,FALSE,"TAC";#N/A,#N/A,FALSE,"Target Cash";#N/A,#N/A,FALSE,"LTI Calc";#N/A,#N/A,FALSE,"TDC"}</definedName>
    <definedName name="test5" localSheetId="16" hidden="1">{#N/A,#N/A,FALSE,"Base";#N/A,#N/A,FALSE,"T-Bonus";#N/A,#N/A,FALSE,"TAC";#N/A,#N/A,FALSE,"Target Cash";#N/A,#N/A,FALSE,"LTI Calc";#N/A,#N/A,FALSE,"TDC"}</definedName>
    <definedName name="test5" localSheetId="25" hidden="1">{#N/A,#N/A,FALSE,"Base";#N/A,#N/A,FALSE,"T-Bonus";#N/A,#N/A,FALSE,"TAC";#N/A,#N/A,FALSE,"Target Cash";#N/A,#N/A,FALSE,"LTI Calc";#N/A,#N/A,FALSE,"TDC"}</definedName>
    <definedName name="test5" localSheetId="43" hidden="1">{#N/A,#N/A,FALSE,"Base";#N/A,#N/A,FALSE,"T-Bonus";#N/A,#N/A,FALSE,"TAC";#N/A,#N/A,FALSE,"Target Cash";#N/A,#N/A,FALSE,"LTI Calc";#N/A,#N/A,FALSE,"TDC"}</definedName>
    <definedName name="test5" localSheetId="36" hidden="1">{#N/A,#N/A,FALSE,"Base";#N/A,#N/A,FALSE,"T-Bonus";#N/A,#N/A,FALSE,"TAC";#N/A,#N/A,FALSE,"Target Cash";#N/A,#N/A,FALSE,"LTI Calc";#N/A,#N/A,FALSE,"TDC"}</definedName>
    <definedName name="test5" localSheetId="30" hidden="1">{#N/A,#N/A,FALSE,"Base";#N/A,#N/A,FALSE,"T-Bonus";#N/A,#N/A,FALSE,"TAC";#N/A,#N/A,FALSE,"Target Cash";#N/A,#N/A,FALSE,"LTI Calc";#N/A,#N/A,FALSE,"TDC"}</definedName>
    <definedName name="test5" localSheetId="34" hidden="1">{#N/A,#N/A,FALSE,"Base";#N/A,#N/A,FALSE,"T-Bonus";#N/A,#N/A,FALSE,"TAC";#N/A,#N/A,FALSE,"Target Cash";#N/A,#N/A,FALSE,"LTI Calc";#N/A,#N/A,FALSE,"TDC"}</definedName>
    <definedName name="test5" localSheetId="35" hidden="1">{#N/A,#N/A,FALSE,"Base";#N/A,#N/A,FALSE,"T-Bonus";#N/A,#N/A,FALSE,"TAC";#N/A,#N/A,FALSE,"Target Cash";#N/A,#N/A,FALSE,"LTI Calc";#N/A,#N/A,FALSE,"TDC"}</definedName>
    <definedName name="test5" localSheetId="31" hidden="1">{#N/A,#N/A,FALSE,"Base";#N/A,#N/A,FALSE,"T-Bonus";#N/A,#N/A,FALSE,"TAC";#N/A,#N/A,FALSE,"Target Cash";#N/A,#N/A,FALSE,"LTI Calc";#N/A,#N/A,FALSE,"TDC"}</definedName>
    <definedName name="test5" localSheetId="11" hidden="1">{#N/A,#N/A,FALSE,"Base";#N/A,#N/A,FALSE,"T-Bonus";#N/A,#N/A,FALSE,"TAC";#N/A,#N/A,FALSE,"Target Cash";#N/A,#N/A,FALSE,"LTI Calc";#N/A,#N/A,FALSE,"TDC"}</definedName>
    <definedName name="test5" hidden="1">{#N/A,#N/A,FALSE,"Base";#N/A,#N/A,FALSE,"T-Bonus";#N/A,#N/A,FALSE,"TAC";#N/A,#N/A,FALSE,"Target Cash";#N/A,#N/A,FALSE,"LTI Calc";#N/A,#N/A,FALSE,"TDC"}</definedName>
    <definedName name="test6" localSheetId="15" hidden="1">{#N/A,#N/A,FALSE,"Base";#N/A,#N/A,FALSE,"T-Bonus";#N/A,#N/A,FALSE,"TAC";#N/A,#N/A,FALSE,"Target Cash";#N/A,#N/A,FALSE,"LTI Calc";#N/A,#N/A,FALSE,"TDC"}</definedName>
    <definedName name="test6" localSheetId="21" hidden="1">{#N/A,#N/A,FALSE,"Base";#N/A,#N/A,FALSE,"T-Bonus";#N/A,#N/A,FALSE,"TAC";#N/A,#N/A,FALSE,"Target Cash";#N/A,#N/A,FALSE,"LTI Calc";#N/A,#N/A,FALSE,"TDC"}</definedName>
    <definedName name="test6" localSheetId="20" hidden="1">{#N/A,#N/A,FALSE,"Base";#N/A,#N/A,FALSE,"T-Bonus";#N/A,#N/A,FALSE,"TAC";#N/A,#N/A,FALSE,"Target Cash";#N/A,#N/A,FALSE,"LTI Calc";#N/A,#N/A,FALSE,"TDC"}</definedName>
    <definedName name="test6" localSheetId="24" hidden="1">{#N/A,#N/A,FALSE,"Base";#N/A,#N/A,FALSE,"T-Bonus";#N/A,#N/A,FALSE,"TAC";#N/A,#N/A,FALSE,"Target Cash";#N/A,#N/A,FALSE,"LTI Calc";#N/A,#N/A,FALSE,"TDC"}</definedName>
    <definedName name="test6" localSheetId="17" hidden="1">{#N/A,#N/A,FALSE,"Base";#N/A,#N/A,FALSE,"T-Bonus";#N/A,#N/A,FALSE,"TAC";#N/A,#N/A,FALSE,"Target Cash";#N/A,#N/A,FALSE,"LTI Calc";#N/A,#N/A,FALSE,"TDC"}</definedName>
    <definedName name="test6" localSheetId="28" hidden="1">{#N/A,#N/A,FALSE,"Base";#N/A,#N/A,FALSE,"T-Bonus";#N/A,#N/A,FALSE,"TAC";#N/A,#N/A,FALSE,"Target Cash";#N/A,#N/A,FALSE,"LTI Calc";#N/A,#N/A,FALSE,"TDC"}</definedName>
    <definedName name="test6" localSheetId="29" hidden="1">{#N/A,#N/A,FALSE,"Base";#N/A,#N/A,FALSE,"T-Bonus";#N/A,#N/A,FALSE,"TAC";#N/A,#N/A,FALSE,"Target Cash";#N/A,#N/A,FALSE,"LTI Calc";#N/A,#N/A,FALSE,"TDC"}</definedName>
    <definedName name="test6" localSheetId="26" hidden="1">{#N/A,#N/A,FALSE,"Base";#N/A,#N/A,FALSE,"T-Bonus";#N/A,#N/A,FALSE,"TAC";#N/A,#N/A,FALSE,"Target Cash";#N/A,#N/A,FALSE,"LTI Calc";#N/A,#N/A,FALSE,"TDC"}</definedName>
    <definedName name="test6" localSheetId="8" hidden="1">{#N/A,#N/A,FALSE,"Base";#N/A,#N/A,FALSE,"T-Bonus";#N/A,#N/A,FALSE,"TAC";#N/A,#N/A,FALSE,"Target Cash";#N/A,#N/A,FALSE,"LTI Calc";#N/A,#N/A,FALSE,"TDC"}</definedName>
    <definedName name="test6" localSheetId="46" hidden="1">{#N/A,#N/A,FALSE,"Base";#N/A,#N/A,FALSE,"T-Bonus";#N/A,#N/A,FALSE,"TAC";#N/A,#N/A,FALSE,"Target Cash";#N/A,#N/A,FALSE,"LTI Calc";#N/A,#N/A,FALSE,"TDC"}</definedName>
    <definedName name="test6" localSheetId="47" hidden="1">{#N/A,#N/A,FALSE,"Base";#N/A,#N/A,FALSE,"T-Bonus";#N/A,#N/A,FALSE,"TAC";#N/A,#N/A,FALSE,"Target Cash";#N/A,#N/A,FALSE,"LTI Calc";#N/A,#N/A,FALSE,"TDC"}</definedName>
    <definedName name="test6" localSheetId="44" hidden="1">{#N/A,#N/A,FALSE,"Base";#N/A,#N/A,FALSE,"T-Bonus";#N/A,#N/A,FALSE,"TAC";#N/A,#N/A,FALSE,"Target Cash";#N/A,#N/A,FALSE,"LTI Calc";#N/A,#N/A,FALSE,"TDC"}</definedName>
    <definedName name="test6" localSheetId="0" hidden="1">{#N/A,#N/A,FALSE,"Base";#N/A,#N/A,FALSE,"T-Bonus";#N/A,#N/A,FALSE,"TAC";#N/A,#N/A,FALSE,"Target Cash";#N/A,#N/A,FALSE,"LTI Calc";#N/A,#N/A,FALSE,"TDC"}</definedName>
    <definedName name="test6" localSheetId="9" hidden="1">{#N/A,#N/A,FALSE,"Base";#N/A,#N/A,FALSE,"T-Bonus";#N/A,#N/A,FALSE,"TAC";#N/A,#N/A,FALSE,"Target Cash";#N/A,#N/A,FALSE,"LTI Calc";#N/A,#N/A,FALSE,"TDC"}</definedName>
    <definedName name="test6" localSheetId="5" hidden="1">{#N/A,#N/A,FALSE,"Base";#N/A,#N/A,FALSE,"T-Bonus";#N/A,#N/A,FALSE,"TAC";#N/A,#N/A,FALSE,"Target Cash";#N/A,#N/A,FALSE,"LTI Calc";#N/A,#N/A,FALSE,"TDC"}</definedName>
    <definedName name="test6" localSheetId="6" hidden="1">{#N/A,#N/A,FALSE,"Base";#N/A,#N/A,FALSE,"T-Bonus";#N/A,#N/A,FALSE,"TAC";#N/A,#N/A,FALSE,"Target Cash";#N/A,#N/A,FALSE,"LTI Calc";#N/A,#N/A,FALSE,"TDC"}</definedName>
    <definedName name="test6" localSheetId="58" hidden="1">{#N/A,#N/A,FALSE,"Base";#N/A,#N/A,FALSE,"T-Bonus";#N/A,#N/A,FALSE,"TAC";#N/A,#N/A,FALSE,"Target Cash";#N/A,#N/A,FALSE,"LTI Calc";#N/A,#N/A,FALSE,"TDC"}</definedName>
    <definedName name="test6" localSheetId="37" hidden="1">{#N/A,#N/A,FALSE,"Base";#N/A,#N/A,FALSE,"T-Bonus";#N/A,#N/A,FALSE,"TAC";#N/A,#N/A,FALSE,"Target Cash";#N/A,#N/A,FALSE,"LTI Calc";#N/A,#N/A,FALSE,"TDC"}</definedName>
    <definedName name="test6" localSheetId="10" hidden="1">{#N/A,#N/A,FALSE,"Base";#N/A,#N/A,FALSE,"T-Bonus";#N/A,#N/A,FALSE,"TAC";#N/A,#N/A,FALSE,"Target Cash";#N/A,#N/A,FALSE,"LTI Calc";#N/A,#N/A,FALSE,"TDC"}</definedName>
    <definedName name="test6" localSheetId="3" hidden="1">{#N/A,#N/A,FALSE,"Base";#N/A,#N/A,FALSE,"T-Bonus";#N/A,#N/A,FALSE,"TAC";#N/A,#N/A,FALSE,"Target Cash";#N/A,#N/A,FALSE,"LTI Calc";#N/A,#N/A,FALSE,"TDC"}</definedName>
    <definedName name="test6" localSheetId="4" hidden="1">{#N/A,#N/A,FALSE,"Base";#N/A,#N/A,FALSE,"T-Bonus";#N/A,#N/A,FALSE,"TAC";#N/A,#N/A,FALSE,"Target Cash";#N/A,#N/A,FALSE,"LTI Calc";#N/A,#N/A,FALSE,"TDC"}</definedName>
    <definedName name="test6" localSheetId="57" hidden="1">{#N/A,#N/A,FALSE,"Base";#N/A,#N/A,FALSE,"T-Bonus";#N/A,#N/A,FALSE,"TAC";#N/A,#N/A,FALSE,"Target Cash";#N/A,#N/A,FALSE,"LTI Calc";#N/A,#N/A,FALSE,"TDC"}</definedName>
    <definedName name="test6" localSheetId="50" hidden="1">{#N/A,#N/A,FALSE,"Base";#N/A,#N/A,FALSE,"T-Bonus";#N/A,#N/A,FALSE,"TAC";#N/A,#N/A,FALSE,"Target Cash";#N/A,#N/A,FALSE,"LTI Calc";#N/A,#N/A,FALSE,"TDC"}</definedName>
    <definedName name="test6" localSheetId="56" hidden="1">{#N/A,#N/A,FALSE,"Base";#N/A,#N/A,FALSE,"T-Bonus";#N/A,#N/A,FALSE,"TAC";#N/A,#N/A,FALSE,"Target Cash";#N/A,#N/A,FALSE,"LTI Calc";#N/A,#N/A,FALSE,"TDC"}</definedName>
    <definedName name="test6" localSheetId="13" hidden="1">{#N/A,#N/A,FALSE,"Base";#N/A,#N/A,FALSE,"T-Bonus";#N/A,#N/A,FALSE,"TAC";#N/A,#N/A,FALSE,"Target Cash";#N/A,#N/A,FALSE,"LTI Calc";#N/A,#N/A,FALSE,"TDC"}</definedName>
    <definedName name="test6" localSheetId="12" hidden="1">{#N/A,#N/A,FALSE,"Base";#N/A,#N/A,FALSE,"T-Bonus";#N/A,#N/A,FALSE,"TAC";#N/A,#N/A,FALSE,"Target Cash";#N/A,#N/A,FALSE,"LTI Calc";#N/A,#N/A,FALSE,"TDC"}</definedName>
    <definedName name="test6" localSheetId="16" hidden="1">{#N/A,#N/A,FALSE,"Base";#N/A,#N/A,FALSE,"T-Bonus";#N/A,#N/A,FALSE,"TAC";#N/A,#N/A,FALSE,"Target Cash";#N/A,#N/A,FALSE,"LTI Calc";#N/A,#N/A,FALSE,"TDC"}</definedName>
    <definedName name="test6" localSheetId="25" hidden="1">{#N/A,#N/A,FALSE,"Base";#N/A,#N/A,FALSE,"T-Bonus";#N/A,#N/A,FALSE,"TAC";#N/A,#N/A,FALSE,"Target Cash";#N/A,#N/A,FALSE,"LTI Calc";#N/A,#N/A,FALSE,"TDC"}</definedName>
    <definedName name="test6" localSheetId="43" hidden="1">{#N/A,#N/A,FALSE,"Base";#N/A,#N/A,FALSE,"T-Bonus";#N/A,#N/A,FALSE,"TAC";#N/A,#N/A,FALSE,"Target Cash";#N/A,#N/A,FALSE,"LTI Calc";#N/A,#N/A,FALSE,"TDC"}</definedName>
    <definedName name="test6" localSheetId="36" hidden="1">{#N/A,#N/A,FALSE,"Base";#N/A,#N/A,FALSE,"T-Bonus";#N/A,#N/A,FALSE,"TAC";#N/A,#N/A,FALSE,"Target Cash";#N/A,#N/A,FALSE,"LTI Calc";#N/A,#N/A,FALSE,"TDC"}</definedName>
    <definedName name="test6" localSheetId="30" hidden="1">{#N/A,#N/A,FALSE,"Base";#N/A,#N/A,FALSE,"T-Bonus";#N/A,#N/A,FALSE,"TAC";#N/A,#N/A,FALSE,"Target Cash";#N/A,#N/A,FALSE,"LTI Calc";#N/A,#N/A,FALSE,"TDC"}</definedName>
    <definedName name="test6" localSheetId="34" hidden="1">{#N/A,#N/A,FALSE,"Base";#N/A,#N/A,FALSE,"T-Bonus";#N/A,#N/A,FALSE,"TAC";#N/A,#N/A,FALSE,"Target Cash";#N/A,#N/A,FALSE,"LTI Calc";#N/A,#N/A,FALSE,"TDC"}</definedName>
    <definedName name="test6" localSheetId="35" hidden="1">{#N/A,#N/A,FALSE,"Base";#N/A,#N/A,FALSE,"T-Bonus";#N/A,#N/A,FALSE,"TAC";#N/A,#N/A,FALSE,"Target Cash";#N/A,#N/A,FALSE,"LTI Calc";#N/A,#N/A,FALSE,"TDC"}</definedName>
    <definedName name="test6" localSheetId="31" hidden="1">{#N/A,#N/A,FALSE,"Base";#N/A,#N/A,FALSE,"T-Bonus";#N/A,#N/A,FALSE,"TAC";#N/A,#N/A,FALSE,"Target Cash";#N/A,#N/A,FALSE,"LTI Calc";#N/A,#N/A,FALSE,"TDC"}</definedName>
    <definedName name="test6" localSheetId="11" hidden="1">{#N/A,#N/A,FALSE,"Base";#N/A,#N/A,FALSE,"T-Bonus";#N/A,#N/A,FALSE,"TAC";#N/A,#N/A,FALSE,"Target Cash";#N/A,#N/A,FALSE,"LTI Calc";#N/A,#N/A,FALSE,"TDC"}</definedName>
    <definedName name="test6" hidden="1">{#N/A,#N/A,FALSE,"Base";#N/A,#N/A,FALSE,"T-Bonus";#N/A,#N/A,FALSE,"TAC";#N/A,#N/A,FALSE,"Target Cash";#N/A,#N/A,FALSE,"LTI Calc";#N/A,#N/A,FALSE,"TDC"}</definedName>
    <definedName name="Test7" localSheetId="15" hidden="1">{"NewCo_View",#N/A,FALSE,"Calculations"}</definedName>
    <definedName name="Test7" localSheetId="21" hidden="1">{"NewCo_View",#N/A,FALSE,"Calculations"}</definedName>
    <definedName name="Test7" localSheetId="20" hidden="1">{"NewCo_View",#N/A,FALSE,"Calculations"}</definedName>
    <definedName name="Test7" localSheetId="24" hidden="1">{"NewCo_View",#N/A,FALSE,"Calculations"}</definedName>
    <definedName name="Test7" localSheetId="17" hidden="1">{"NewCo_View",#N/A,FALSE,"Calculations"}</definedName>
    <definedName name="Test7" localSheetId="28" hidden="1">{"NewCo_View",#N/A,FALSE,"Calculations"}</definedName>
    <definedName name="Test7" localSheetId="29" hidden="1">{"NewCo_View",#N/A,FALSE,"Calculations"}</definedName>
    <definedName name="Test7" localSheetId="26" hidden="1">{"NewCo_View",#N/A,FALSE,"Calculations"}</definedName>
    <definedName name="Test7" localSheetId="8" hidden="1">{"NewCo_View",#N/A,FALSE,"Calculations"}</definedName>
    <definedName name="Test7" localSheetId="46" hidden="1">{"NewCo_View",#N/A,FALSE,"Calculations"}</definedName>
    <definedName name="Test7" localSheetId="47" hidden="1">{"NewCo_View",#N/A,FALSE,"Calculations"}</definedName>
    <definedName name="Test7" localSheetId="44" hidden="1">{"NewCo_View",#N/A,FALSE,"Calculations"}</definedName>
    <definedName name="Test7" localSheetId="0" hidden="1">{"NewCo_View",#N/A,FALSE,"Calculations"}</definedName>
    <definedName name="Test7" localSheetId="9" hidden="1">{"NewCo_View",#N/A,FALSE,"Calculations"}</definedName>
    <definedName name="Test7" localSheetId="5" hidden="1">{"NewCo_View",#N/A,FALSE,"Calculations"}</definedName>
    <definedName name="Test7" localSheetId="6" hidden="1">{"NewCo_View",#N/A,FALSE,"Calculations"}</definedName>
    <definedName name="Test7" localSheetId="58" hidden="1">{"NewCo_View",#N/A,FALSE,"Calculations"}</definedName>
    <definedName name="Test7" localSheetId="37" hidden="1">{"NewCo_View",#N/A,FALSE,"Calculations"}</definedName>
    <definedName name="Test7" localSheetId="10" hidden="1">{"NewCo_View",#N/A,FALSE,"Calculations"}</definedName>
    <definedName name="Test7" localSheetId="3" hidden="1">{"NewCo_View",#N/A,FALSE,"Calculations"}</definedName>
    <definedName name="Test7" localSheetId="4" hidden="1">{"NewCo_View",#N/A,FALSE,"Calculations"}</definedName>
    <definedName name="Test7" localSheetId="57" hidden="1">{"NewCo_View",#N/A,FALSE,"Calculations"}</definedName>
    <definedName name="Test7" localSheetId="50" hidden="1">{"NewCo_View",#N/A,FALSE,"Calculations"}</definedName>
    <definedName name="Test7" localSheetId="56" hidden="1">{"NewCo_View",#N/A,FALSE,"Calculations"}</definedName>
    <definedName name="Test7" localSheetId="13" hidden="1">{"NewCo_View",#N/A,FALSE,"Calculations"}</definedName>
    <definedName name="Test7" localSheetId="12" hidden="1">{"NewCo_View",#N/A,FALSE,"Calculations"}</definedName>
    <definedName name="Test7" localSheetId="16" hidden="1">{"NewCo_View",#N/A,FALSE,"Calculations"}</definedName>
    <definedName name="Test7" localSheetId="25" hidden="1">{"NewCo_View",#N/A,FALSE,"Calculations"}</definedName>
    <definedName name="Test7" localSheetId="43" hidden="1">{"NewCo_View",#N/A,FALSE,"Calculations"}</definedName>
    <definedName name="Test7" localSheetId="36" hidden="1">{"NewCo_View",#N/A,FALSE,"Calculations"}</definedName>
    <definedName name="Test7" localSheetId="30" hidden="1">{"NewCo_View",#N/A,FALSE,"Calculations"}</definedName>
    <definedName name="Test7" localSheetId="34" hidden="1">{"NewCo_View",#N/A,FALSE,"Calculations"}</definedName>
    <definedName name="Test7" localSheetId="35" hidden="1">{"NewCo_View",#N/A,FALSE,"Calculations"}</definedName>
    <definedName name="Test7" localSheetId="31" hidden="1">{"NewCo_View",#N/A,FALSE,"Calculations"}</definedName>
    <definedName name="Test7" localSheetId="11" hidden="1">{"NewCo_View",#N/A,FALSE,"Calculations"}</definedName>
    <definedName name="Test7" hidden="1">{"NewCo_View",#N/A,FALSE,"Calculations"}</definedName>
    <definedName name="testing" localSheetId="15" hidden="1">{#N/A,"Anonymous",FALSE,"30 30k Table";#N/A,#N/A,FALSE,"30 50k Table";#N/A,#N/A,FALSE,"40 100k Table"}</definedName>
    <definedName name="testing" localSheetId="21" hidden="1">{#N/A,"Anonymous",FALSE,"30 30k Table";#N/A,#N/A,FALSE,"30 50k Table";#N/A,#N/A,FALSE,"40 100k Table"}</definedName>
    <definedName name="testing" localSheetId="20" hidden="1">{#N/A,"Anonymous",FALSE,"30 30k Table";#N/A,#N/A,FALSE,"30 50k Table";#N/A,#N/A,FALSE,"40 100k Table"}</definedName>
    <definedName name="testing" localSheetId="24" hidden="1">{#N/A,"Anonymous",FALSE,"30 30k Table";#N/A,#N/A,FALSE,"30 50k Table";#N/A,#N/A,FALSE,"40 100k Table"}</definedName>
    <definedName name="testing" localSheetId="17" hidden="1">{#N/A,"Anonymous",FALSE,"30 30k Table";#N/A,#N/A,FALSE,"30 50k Table";#N/A,#N/A,FALSE,"40 100k Table"}</definedName>
    <definedName name="testing" localSheetId="28" hidden="1">{#N/A,"Anonymous",FALSE,"30 30k Table";#N/A,#N/A,FALSE,"30 50k Table";#N/A,#N/A,FALSE,"40 100k Table"}</definedName>
    <definedName name="testing" localSheetId="29" hidden="1">{#N/A,"Anonymous",FALSE,"30 30k Table";#N/A,#N/A,FALSE,"30 50k Table";#N/A,#N/A,FALSE,"40 100k Table"}</definedName>
    <definedName name="testing" localSheetId="26" hidden="1">{#N/A,"Anonymous",FALSE,"30 30k Table";#N/A,#N/A,FALSE,"30 50k Table";#N/A,#N/A,FALSE,"40 100k Table"}</definedName>
    <definedName name="testing" localSheetId="8" hidden="1">{#N/A,"Anonymous",FALSE,"30 30k Table";#N/A,#N/A,FALSE,"30 50k Table";#N/A,#N/A,FALSE,"40 100k Table"}</definedName>
    <definedName name="testing" localSheetId="46" hidden="1">{#N/A,"Anonymous",FALSE,"30 30k Table";#N/A,#N/A,FALSE,"30 50k Table";#N/A,#N/A,FALSE,"40 100k Table"}</definedName>
    <definedName name="testing" localSheetId="47" hidden="1">{#N/A,"Anonymous",FALSE,"30 30k Table";#N/A,#N/A,FALSE,"30 50k Table";#N/A,#N/A,FALSE,"40 100k Table"}</definedName>
    <definedName name="testing" localSheetId="44" hidden="1">{#N/A,"Anonymous",FALSE,"30 30k Table";#N/A,#N/A,FALSE,"30 50k Table";#N/A,#N/A,FALSE,"40 100k Table"}</definedName>
    <definedName name="testing" localSheetId="0" hidden="1">{#N/A,"Anonymous",FALSE,"30 30k Table";#N/A,#N/A,FALSE,"30 50k Table";#N/A,#N/A,FALSE,"40 100k Table"}</definedName>
    <definedName name="testing" localSheetId="9" hidden="1">{#N/A,"Anonymous",FALSE,"30 30k Table";#N/A,#N/A,FALSE,"30 50k Table";#N/A,#N/A,FALSE,"40 100k Table"}</definedName>
    <definedName name="testing" localSheetId="5" hidden="1">{#N/A,"Anonymous",FALSE,"30 30k Table";#N/A,#N/A,FALSE,"30 50k Table";#N/A,#N/A,FALSE,"40 100k Table"}</definedName>
    <definedName name="testing" localSheetId="6" hidden="1">{#N/A,"Anonymous",FALSE,"30 30k Table";#N/A,#N/A,FALSE,"30 50k Table";#N/A,#N/A,FALSE,"40 100k Table"}</definedName>
    <definedName name="testing" localSheetId="58" hidden="1">{#N/A,"Anonymous",FALSE,"30 30k Table";#N/A,#N/A,FALSE,"30 50k Table";#N/A,#N/A,FALSE,"40 100k Table"}</definedName>
    <definedName name="testing" localSheetId="37" hidden="1">{#N/A,"Anonymous",FALSE,"30 30k Table";#N/A,#N/A,FALSE,"30 50k Table";#N/A,#N/A,FALSE,"40 100k Table"}</definedName>
    <definedName name="testing" localSheetId="10" hidden="1">{#N/A,"Anonymous",FALSE,"30 30k Table";#N/A,#N/A,FALSE,"30 50k Table";#N/A,#N/A,FALSE,"40 100k Table"}</definedName>
    <definedName name="testing" localSheetId="3" hidden="1">{#N/A,"Anonymous",FALSE,"30 30k Table";#N/A,#N/A,FALSE,"30 50k Table";#N/A,#N/A,FALSE,"40 100k Table"}</definedName>
    <definedName name="testing" localSheetId="4" hidden="1">{#N/A,"Anonymous",FALSE,"30 30k Table";#N/A,#N/A,FALSE,"30 50k Table";#N/A,#N/A,FALSE,"40 100k Table"}</definedName>
    <definedName name="testing" localSheetId="57" hidden="1">{#N/A,"Anonymous",FALSE,"30 30k Table";#N/A,#N/A,FALSE,"30 50k Table";#N/A,#N/A,FALSE,"40 100k Table"}</definedName>
    <definedName name="testing" localSheetId="50" hidden="1">{#N/A,"Anonymous",FALSE,"30 30k Table";#N/A,#N/A,FALSE,"30 50k Table";#N/A,#N/A,FALSE,"40 100k Table"}</definedName>
    <definedName name="testing" localSheetId="56" hidden="1">{#N/A,"Anonymous",FALSE,"30 30k Table";#N/A,#N/A,FALSE,"30 50k Table";#N/A,#N/A,FALSE,"40 100k Table"}</definedName>
    <definedName name="testing" localSheetId="13" hidden="1">{#N/A,"Anonymous",FALSE,"30 30k Table";#N/A,#N/A,FALSE,"30 50k Table";#N/A,#N/A,FALSE,"40 100k Table"}</definedName>
    <definedName name="testing" localSheetId="12" hidden="1">{#N/A,"Anonymous",FALSE,"30 30k Table";#N/A,#N/A,FALSE,"30 50k Table";#N/A,#N/A,FALSE,"40 100k Table"}</definedName>
    <definedName name="testing" localSheetId="16" hidden="1">{#N/A,"Anonymous",FALSE,"30 30k Table";#N/A,#N/A,FALSE,"30 50k Table";#N/A,#N/A,FALSE,"40 100k Table"}</definedName>
    <definedName name="testing" localSheetId="25" hidden="1">{#N/A,"Anonymous",FALSE,"30 30k Table";#N/A,#N/A,FALSE,"30 50k Table";#N/A,#N/A,FALSE,"40 100k Table"}</definedName>
    <definedName name="testing" localSheetId="43" hidden="1">{#N/A,"Anonymous",FALSE,"30 30k Table";#N/A,#N/A,FALSE,"30 50k Table";#N/A,#N/A,FALSE,"40 100k Table"}</definedName>
    <definedName name="testing" localSheetId="36" hidden="1">{#N/A,"Anonymous",FALSE,"30 30k Table";#N/A,#N/A,FALSE,"30 50k Table";#N/A,#N/A,FALSE,"40 100k Table"}</definedName>
    <definedName name="testing" localSheetId="30" hidden="1">{#N/A,"Anonymous",FALSE,"30 30k Table";#N/A,#N/A,FALSE,"30 50k Table";#N/A,#N/A,FALSE,"40 100k Table"}</definedName>
    <definedName name="testing" localSheetId="34" hidden="1">{#N/A,"Anonymous",FALSE,"30 30k Table";#N/A,#N/A,FALSE,"30 50k Table";#N/A,#N/A,FALSE,"40 100k Table"}</definedName>
    <definedName name="testing" localSheetId="35" hidden="1">{#N/A,"Anonymous",FALSE,"30 30k Table";#N/A,#N/A,FALSE,"30 50k Table";#N/A,#N/A,FALSE,"40 100k Table"}</definedName>
    <definedName name="testing" localSheetId="31" hidden="1">{#N/A,"Anonymous",FALSE,"30 30k Table";#N/A,#N/A,FALSE,"30 50k Table";#N/A,#N/A,FALSE,"40 100k Table"}</definedName>
    <definedName name="testing" localSheetId="11" hidden="1">{#N/A,"Anonymous",FALSE,"30 30k Table";#N/A,#N/A,FALSE,"30 50k Table";#N/A,#N/A,FALSE,"40 100k Table"}</definedName>
    <definedName name="testing" hidden="1">{#N/A,"Anonymous",FALSE,"30 30k Table";#N/A,#N/A,FALSE,"30 50k Table";#N/A,#N/A,FALSE,"40 100k Table"}</definedName>
    <definedName name="ｔｇｇｈ" localSheetId="15" hidden="1">{"NewCo_View",#N/A,FALSE,"Calculations"}</definedName>
    <definedName name="ｔｇｇｈ" localSheetId="58" hidden="1">{"NewCo_View",#N/A,FALSE,"Calculations"}</definedName>
    <definedName name="ｔｇｇｈ" localSheetId="3" hidden="1">{"NewCo_View",#N/A,FALSE,"Calculations"}</definedName>
    <definedName name="ｔｇｇｈ" localSheetId="4" hidden="1">{"NewCo_View",#N/A,FALSE,"Calculations"}</definedName>
    <definedName name="ｔｇｇｈ" localSheetId="50" hidden="1">{"NewCo_View",#N/A,FALSE,"Calculations"}</definedName>
    <definedName name="ｔｇｇｈ" localSheetId="16" hidden="1">{"NewCo_View",#N/A,FALSE,"Calculations"}</definedName>
    <definedName name="ｔｇｇｈ" localSheetId="25" hidden="1">{"NewCo_View",#N/A,FALSE,"Calculations"}</definedName>
    <definedName name="ｔｇｇｈ" localSheetId="43" hidden="1">{"NewCo_View",#N/A,FALSE,"Calculations"}</definedName>
    <definedName name="ｔｇｇｈ" localSheetId="36" hidden="1">{"NewCo_View",#N/A,FALSE,"Calculations"}</definedName>
    <definedName name="ｔｇｇｈ" localSheetId="30" hidden="1">{"NewCo_View",#N/A,FALSE,"Calculations"}</definedName>
    <definedName name="ｔｇｇｈ" hidden="1">{"NewCo_View",#N/A,FALSE,"Calculations"}</definedName>
    <definedName name="TP_Footer_Path" hidden="1">"C:\ltip00\"</definedName>
    <definedName name="TP_Footer_User" hidden="1">"JUNGN"</definedName>
    <definedName name="TP_Footer_Version" hidden="1">"v4.00"</definedName>
    <definedName name="trt" localSheetId="15" hidden="1">{"NewCo_View",#N/A,FALSE,"Calculations"}</definedName>
    <definedName name="trt" localSheetId="21" hidden="1">{"NewCo_View",#N/A,FALSE,"Calculations"}</definedName>
    <definedName name="trt" localSheetId="20" hidden="1">{"NewCo_View",#N/A,FALSE,"Calculations"}</definedName>
    <definedName name="trt" localSheetId="24" hidden="1">{"NewCo_View",#N/A,FALSE,"Calculations"}</definedName>
    <definedName name="trt" localSheetId="17" hidden="1">{"NewCo_View",#N/A,FALSE,"Calculations"}</definedName>
    <definedName name="trt" localSheetId="28" hidden="1">{"NewCo_View",#N/A,FALSE,"Calculations"}</definedName>
    <definedName name="trt" localSheetId="29" hidden="1">{"NewCo_View",#N/A,FALSE,"Calculations"}</definedName>
    <definedName name="trt" localSheetId="26" hidden="1">{"NewCo_View",#N/A,FALSE,"Calculations"}</definedName>
    <definedName name="trt" localSheetId="8" hidden="1">{"NewCo_View",#N/A,FALSE,"Calculations"}</definedName>
    <definedName name="trt" localSheetId="46" hidden="1">{"NewCo_View",#N/A,FALSE,"Calculations"}</definedName>
    <definedName name="trt" localSheetId="47" hidden="1">{"NewCo_View",#N/A,FALSE,"Calculations"}</definedName>
    <definedName name="trt" localSheetId="44" hidden="1">{"NewCo_View",#N/A,FALSE,"Calculations"}</definedName>
    <definedName name="trt" localSheetId="0" hidden="1">{"NewCo_View",#N/A,FALSE,"Calculations"}</definedName>
    <definedName name="trt" localSheetId="9" hidden="1">{"NewCo_View",#N/A,FALSE,"Calculations"}</definedName>
    <definedName name="trt" localSheetId="5" hidden="1">{"NewCo_View",#N/A,FALSE,"Calculations"}</definedName>
    <definedName name="trt" localSheetId="6" hidden="1">{"NewCo_View",#N/A,FALSE,"Calculations"}</definedName>
    <definedName name="trt" localSheetId="58" hidden="1">{"NewCo_View",#N/A,FALSE,"Calculations"}</definedName>
    <definedName name="trt" localSheetId="37" hidden="1">{"NewCo_View",#N/A,FALSE,"Calculations"}</definedName>
    <definedName name="trt" localSheetId="10" hidden="1">{"NewCo_View",#N/A,FALSE,"Calculations"}</definedName>
    <definedName name="trt" localSheetId="3" hidden="1">{"NewCo_View",#N/A,FALSE,"Calculations"}</definedName>
    <definedName name="trt" localSheetId="4" hidden="1">{"NewCo_View",#N/A,FALSE,"Calculations"}</definedName>
    <definedName name="trt" localSheetId="57" hidden="1">{"NewCo_View",#N/A,FALSE,"Calculations"}</definedName>
    <definedName name="trt" localSheetId="50" hidden="1">{"NewCo_View",#N/A,FALSE,"Calculations"}</definedName>
    <definedName name="trt" localSheetId="56" hidden="1">{"NewCo_View",#N/A,FALSE,"Calculations"}</definedName>
    <definedName name="trt" localSheetId="13" hidden="1">{"NewCo_View",#N/A,FALSE,"Calculations"}</definedName>
    <definedName name="trt" localSheetId="12" hidden="1">{"NewCo_View",#N/A,FALSE,"Calculations"}</definedName>
    <definedName name="trt" localSheetId="16" hidden="1">{"NewCo_View",#N/A,FALSE,"Calculations"}</definedName>
    <definedName name="trt" localSheetId="25" hidden="1">{"NewCo_View",#N/A,FALSE,"Calculations"}</definedName>
    <definedName name="trt" localSheetId="43" hidden="1">{"NewCo_View",#N/A,FALSE,"Calculations"}</definedName>
    <definedName name="trt" localSheetId="36" hidden="1">{"NewCo_View",#N/A,FALSE,"Calculations"}</definedName>
    <definedName name="trt" localSheetId="30" hidden="1">{"NewCo_View",#N/A,FALSE,"Calculations"}</definedName>
    <definedName name="trt" localSheetId="34" hidden="1">{"NewCo_View",#N/A,FALSE,"Calculations"}</definedName>
    <definedName name="trt" localSheetId="35" hidden="1">{"NewCo_View",#N/A,FALSE,"Calculations"}</definedName>
    <definedName name="trt" localSheetId="31" hidden="1">{"NewCo_View",#N/A,FALSE,"Calculations"}</definedName>
    <definedName name="trt" localSheetId="11" hidden="1">{"NewCo_View",#N/A,FALSE,"Calculations"}</definedName>
    <definedName name="trt" hidden="1">{"NewCo_View",#N/A,FALSE,"Calculations"}</definedName>
    <definedName name="trtrt" localSheetId="15" hidden="1">{"NewCo_View",#N/A,FALSE,"Calculations"}</definedName>
    <definedName name="trtrt" localSheetId="21" hidden="1">{"NewCo_View",#N/A,FALSE,"Calculations"}</definedName>
    <definedName name="trtrt" localSheetId="20" hidden="1">{"NewCo_View",#N/A,FALSE,"Calculations"}</definedName>
    <definedName name="trtrt" localSheetId="24" hidden="1">{"NewCo_View",#N/A,FALSE,"Calculations"}</definedName>
    <definedName name="trtrt" localSheetId="17" hidden="1">{"NewCo_View",#N/A,FALSE,"Calculations"}</definedName>
    <definedName name="trtrt" localSheetId="28" hidden="1">{"NewCo_View",#N/A,FALSE,"Calculations"}</definedName>
    <definedName name="trtrt" localSheetId="29" hidden="1">{"NewCo_View",#N/A,FALSE,"Calculations"}</definedName>
    <definedName name="trtrt" localSheetId="26" hidden="1">{"NewCo_View",#N/A,FALSE,"Calculations"}</definedName>
    <definedName name="trtrt" localSheetId="8" hidden="1">{"NewCo_View",#N/A,FALSE,"Calculations"}</definedName>
    <definedName name="trtrt" localSheetId="46" hidden="1">{"NewCo_View",#N/A,FALSE,"Calculations"}</definedName>
    <definedName name="trtrt" localSheetId="47" hidden="1">{"NewCo_View",#N/A,FALSE,"Calculations"}</definedName>
    <definedName name="trtrt" localSheetId="44" hidden="1">{"NewCo_View",#N/A,FALSE,"Calculations"}</definedName>
    <definedName name="trtrt" localSheetId="0" hidden="1">{"NewCo_View",#N/A,FALSE,"Calculations"}</definedName>
    <definedName name="trtrt" localSheetId="9" hidden="1">{"NewCo_View",#N/A,FALSE,"Calculations"}</definedName>
    <definedName name="trtrt" localSheetId="5" hidden="1">{"NewCo_View",#N/A,FALSE,"Calculations"}</definedName>
    <definedName name="trtrt" localSheetId="6" hidden="1">{"NewCo_View",#N/A,FALSE,"Calculations"}</definedName>
    <definedName name="trtrt" localSheetId="58" hidden="1">{"NewCo_View",#N/A,FALSE,"Calculations"}</definedName>
    <definedName name="trtrt" localSheetId="37" hidden="1">{"NewCo_View",#N/A,FALSE,"Calculations"}</definedName>
    <definedName name="trtrt" localSheetId="10" hidden="1">{"NewCo_View",#N/A,FALSE,"Calculations"}</definedName>
    <definedName name="trtrt" localSheetId="3" hidden="1">{"NewCo_View",#N/A,FALSE,"Calculations"}</definedName>
    <definedName name="trtrt" localSheetId="4" hidden="1">{"NewCo_View",#N/A,FALSE,"Calculations"}</definedName>
    <definedName name="trtrt" localSheetId="57" hidden="1">{"NewCo_View",#N/A,FALSE,"Calculations"}</definedName>
    <definedName name="trtrt" localSheetId="50" hidden="1">{"NewCo_View",#N/A,FALSE,"Calculations"}</definedName>
    <definedName name="trtrt" localSheetId="56" hidden="1">{"NewCo_View",#N/A,FALSE,"Calculations"}</definedName>
    <definedName name="trtrt" localSheetId="13" hidden="1">{"NewCo_View",#N/A,FALSE,"Calculations"}</definedName>
    <definedName name="trtrt" localSheetId="12" hidden="1">{"NewCo_View",#N/A,FALSE,"Calculations"}</definedName>
    <definedName name="trtrt" localSheetId="16" hidden="1">{"NewCo_View",#N/A,FALSE,"Calculations"}</definedName>
    <definedName name="trtrt" localSheetId="25" hidden="1">{"NewCo_View",#N/A,FALSE,"Calculations"}</definedName>
    <definedName name="trtrt" localSheetId="43" hidden="1">{"NewCo_View",#N/A,FALSE,"Calculations"}</definedName>
    <definedName name="trtrt" localSheetId="36" hidden="1">{"NewCo_View",#N/A,FALSE,"Calculations"}</definedName>
    <definedName name="trtrt" localSheetId="30" hidden="1">{"NewCo_View",#N/A,FALSE,"Calculations"}</definedName>
    <definedName name="trtrt" localSheetId="34" hidden="1">{"NewCo_View",#N/A,FALSE,"Calculations"}</definedName>
    <definedName name="trtrt" localSheetId="35" hidden="1">{"NewCo_View",#N/A,FALSE,"Calculations"}</definedName>
    <definedName name="trtrt" localSheetId="31" hidden="1">{"NewCo_View",#N/A,FALSE,"Calculations"}</definedName>
    <definedName name="trtrt" localSheetId="11" hidden="1">{"NewCo_View",#N/A,FALSE,"Calculations"}</definedName>
    <definedName name="trtrt" hidden="1">{"NewCo_View",#N/A,FALSE,"Calculations"}</definedName>
    <definedName name="twatr" localSheetId="15" hidden="1">{"fis.dbo.r1_datasum"}</definedName>
    <definedName name="twatr" localSheetId="21" hidden="1">{"fis.dbo.r1_datasum"}</definedName>
    <definedName name="twatr" localSheetId="20" hidden="1">{"fis.dbo.r1_datasum"}</definedName>
    <definedName name="twatr" localSheetId="24" hidden="1">{"fis.dbo.r1_datasum"}</definedName>
    <definedName name="twatr" localSheetId="17" hidden="1">{"fis.dbo.r1_datasum"}</definedName>
    <definedName name="twatr" localSheetId="28" hidden="1">{"fis.dbo.r1_datasum"}</definedName>
    <definedName name="twatr" localSheetId="29" hidden="1">{"fis.dbo.r1_datasum"}</definedName>
    <definedName name="twatr" localSheetId="26" hidden="1">{"fis.dbo.r1_datasum"}</definedName>
    <definedName name="twatr" localSheetId="8" hidden="1">{"fis.dbo.r1_datasum"}</definedName>
    <definedName name="twatr" localSheetId="46" hidden="1">{"fis.dbo.r1_datasum"}</definedName>
    <definedName name="twatr" localSheetId="47" hidden="1">{"fis.dbo.r1_datasum"}</definedName>
    <definedName name="twatr" localSheetId="44" hidden="1">{"fis.dbo.r1_datasum"}</definedName>
    <definedName name="twatr" localSheetId="0" hidden="1">{"fis.dbo.r1_datasum"}</definedName>
    <definedName name="twatr" localSheetId="9" hidden="1">{"fis.dbo.r1_datasum"}</definedName>
    <definedName name="twatr" localSheetId="5" hidden="1">{"fis.dbo.r1_datasum"}</definedName>
    <definedName name="twatr" localSheetId="6" hidden="1">{"fis.dbo.r1_datasum"}</definedName>
    <definedName name="twatr" localSheetId="58" hidden="1">{"fis.dbo.r1_datasum"}</definedName>
    <definedName name="twatr" localSheetId="37" hidden="1">{"fis.dbo.r1_datasum"}</definedName>
    <definedName name="twatr" localSheetId="10" hidden="1">{"fis.dbo.r1_datasum"}</definedName>
    <definedName name="twatr" localSheetId="3" hidden="1">{"fis.dbo.r1_datasum"}</definedName>
    <definedName name="twatr" localSheetId="4" hidden="1">{"fis.dbo.r1_datasum"}</definedName>
    <definedName name="twatr" localSheetId="57" hidden="1">{"fis.dbo.r1_datasum"}</definedName>
    <definedName name="twatr" localSheetId="50" hidden="1">{"fis.dbo.r1_datasum"}</definedName>
    <definedName name="twatr" localSheetId="56" hidden="1">{"fis.dbo.r1_datasum"}</definedName>
    <definedName name="twatr" localSheetId="13" hidden="1">{"fis.dbo.r1_datasum"}</definedName>
    <definedName name="twatr" localSheetId="12" hidden="1">{"fis.dbo.r1_datasum"}</definedName>
    <definedName name="twatr" localSheetId="16" hidden="1">{"fis.dbo.r1_datasum"}</definedName>
    <definedName name="twatr" localSheetId="25" hidden="1">{"fis.dbo.r1_datasum"}</definedName>
    <definedName name="twatr" localSheetId="43" hidden="1">{"fis.dbo.r1_datasum"}</definedName>
    <definedName name="twatr" localSheetId="36" hidden="1">{"fis.dbo.r1_datasum"}</definedName>
    <definedName name="twatr" localSheetId="30" hidden="1">{"fis.dbo.r1_datasum"}</definedName>
    <definedName name="twatr" localSheetId="34" hidden="1">{"fis.dbo.r1_datasum"}</definedName>
    <definedName name="twatr" localSheetId="35" hidden="1">{"fis.dbo.r1_datasum"}</definedName>
    <definedName name="twatr" localSheetId="31" hidden="1">{"fis.dbo.r1_datasum"}</definedName>
    <definedName name="twatr" localSheetId="11" hidden="1">{"fis.dbo.r1_datasum"}</definedName>
    <definedName name="twatr" hidden="1">{"fis.dbo.r1_datasum"}</definedName>
    <definedName name="twatrq" localSheetId="15" hidden="1">{"fis.dbo.r1_datasum"}</definedName>
    <definedName name="twatrq" localSheetId="21" hidden="1">{"fis.dbo.r1_datasum"}</definedName>
    <definedName name="twatrq" localSheetId="20" hidden="1">{"fis.dbo.r1_datasum"}</definedName>
    <definedName name="twatrq" localSheetId="24" hidden="1">{"fis.dbo.r1_datasum"}</definedName>
    <definedName name="twatrq" localSheetId="17" hidden="1">{"fis.dbo.r1_datasum"}</definedName>
    <definedName name="twatrq" localSheetId="28" hidden="1">{"fis.dbo.r1_datasum"}</definedName>
    <definedName name="twatrq" localSheetId="29" hidden="1">{"fis.dbo.r1_datasum"}</definedName>
    <definedName name="twatrq" localSheetId="26" hidden="1">{"fis.dbo.r1_datasum"}</definedName>
    <definedName name="twatrq" localSheetId="8" hidden="1">{"fis.dbo.r1_datasum"}</definedName>
    <definedName name="twatrq" localSheetId="46" hidden="1">{"fis.dbo.r1_datasum"}</definedName>
    <definedName name="twatrq" localSheetId="47" hidden="1">{"fis.dbo.r1_datasum"}</definedName>
    <definedName name="twatrq" localSheetId="44" hidden="1">{"fis.dbo.r1_datasum"}</definedName>
    <definedName name="twatrq" localSheetId="0" hidden="1">{"fis.dbo.r1_datasum"}</definedName>
    <definedName name="twatrq" localSheetId="9" hidden="1">{"fis.dbo.r1_datasum"}</definedName>
    <definedName name="twatrq" localSheetId="5" hidden="1">{"fis.dbo.r1_datasum"}</definedName>
    <definedName name="twatrq" localSheetId="6" hidden="1">{"fis.dbo.r1_datasum"}</definedName>
    <definedName name="twatrq" localSheetId="58" hidden="1">{"fis.dbo.r1_datasum"}</definedName>
    <definedName name="twatrq" localSheetId="37" hidden="1">{"fis.dbo.r1_datasum"}</definedName>
    <definedName name="twatrq" localSheetId="10" hidden="1">{"fis.dbo.r1_datasum"}</definedName>
    <definedName name="twatrq" localSheetId="3" hidden="1">{"fis.dbo.r1_datasum"}</definedName>
    <definedName name="twatrq" localSheetId="4" hidden="1">{"fis.dbo.r1_datasum"}</definedName>
    <definedName name="twatrq" localSheetId="57" hidden="1">{"fis.dbo.r1_datasum"}</definedName>
    <definedName name="twatrq" localSheetId="50" hidden="1">{"fis.dbo.r1_datasum"}</definedName>
    <definedName name="twatrq" localSheetId="56" hidden="1">{"fis.dbo.r1_datasum"}</definedName>
    <definedName name="twatrq" localSheetId="13" hidden="1">{"fis.dbo.r1_datasum"}</definedName>
    <definedName name="twatrq" localSheetId="12" hidden="1">{"fis.dbo.r1_datasum"}</definedName>
    <definedName name="twatrq" localSheetId="16" hidden="1">{"fis.dbo.r1_datasum"}</definedName>
    <definedName name="twatrq" localSheetId="25" hidden="1">{"fis.dbo.r1_datasum"}</definedName>
    <definedName name="twatrq" localSheetId="43" hidden="1">{"fis.dbo.r1_datasum"}</definedName>
    <definedName name="twatrq" localSheetId="36" hidden="1">{"fis.dbo.r1_datasum"}</definedName>
    <definedName name="twatrq" localSheetId="30" hidden="1">{"fis.dbo.r1_datasum"}</definedName>
    <definedName name="twatrq" localSheetId="34" hidden="1">{"fis.dbo.r1_datasum"}</definedName>
    <definedName name="twatrq" localSheetId="35" hidden="1">{"fis.dbo.r1_datasum"}</definedName>
    <definedName name="twatrq" localSheetId="31" hidden="1">{"fis.dbo.r1_datasum"}</definedName>
    <definedName name="twatrq" localSheetId="11" hidden="1">{"fis.dbo.r1_datasum"}</definedName>
    <definedName name="twatrq" hidden="1">{"fis.dbo.r1_datasum"}</definedName>
    <definedName name="tyr" localSheetId="15" hidden="1">{"NewCo_View",#N/A,FALSE,"Calculations"}</definedName>
    <definedName name="tyr" localSheetId="21" hidden="1">{"NewCo_View",#N/A,FALSE,"Calculations"}</definedName>
    <definedName name="tyr" localSheetId="20" hidden="1">{"NewCo_View",#N/A,FALSE,"Calculations"}</definedName>
    <definedName name="tyr" localSheetId="24" hidden="1">{"NewCo_View",#N/A,FALSE,"Calculations"}</definedName>
    <definedName name="tyr" localSheetId="17" hidden="1">{"NewCo_View",#N/A,FALSE,"Calculations"}</definedName>
    <definedName name="tyr" localSheetId="28" hidden="1">{"NewCo_View",#N/A,FALSE,"Calculations"}</definedName>
    <definedName name="tyr" localSheetId="29" hidden="1">{"NewCo_View",#N/A,FALSE,"Calculations"}</definedName>
    <definedName name="tyr" localSheetId="26" hidden="1">{"NewCo_View",#N/A,FALSE,"Calculations"}</definedName>
    <definedName name="tyr" localSheetId="8" hidden="1">{"NewCo_View",#N/A,FALSE,"Calculations"}</definedName>
    <definedName name="tyr" localSheetId="46" hidden="1">{"NewCo_View",#N/A,FALSE,"Calculations"}</definedName>
    <definedName name="tyr" localSheetId="47" hidden="1">{"NewCo_View",#N/A,FALSE,"Calculations"}</definedName>
    <definedName name="tyr" localSheetId="44" hidden="1">{"NewCo_View",#N/A,FALSE,"Calculations"}</definedName>
    <definedName name="tyr" localSheetId="0" hidden="1">{"NewCo_View",#N/A,FALSE,"Calculations"}</definedName>
    <definedName name="tyr" localSheetId="9" hidden="1">{"NewCo_View",#N/A,FALSE,"Calculations"}</definedName>
    <definedName name="tyr" localSheetId="5" hidden="1">{"NewCo_View",#N/A,FALSE,"Calculations"}</definedName>
    <definedName name="tyr" localSheetId="6" hidden="1">{"NewCo_View",#N/A,FALSE,"Calculations"}</definedName>
    <definedName name="tyr" localSheetId="58" hidden="1">{"NewCo_View",#N/A,FALSE,"Calculations"}</definedName>
    <definedName name="tyr" localSheetId="37" hidden="1">{"NewCo_View",#N/A,FALSE,"Calculations"}</definedName>
    <definedName name="tyr" localSheetId="10" hidden="1">{"NewCo_View",#N/A,FALSE,"Calculations"}</definedName>
    <definedName name="tyr" localSheetId="3" hidden="1">{"NewCo_View",#N/A,FALSE,"Calculations"}</definedName>
    <definedName name="tyr" localSheetId="4" hidden="1">{"NewCo_View",#N/A,FALSE,"Calculations"}</definedName>
    <definedName name="tyr" localSheetId="57" hidden="1">{"NewCo_View",#N/A,FALSE,"Calculations"}</definedName>
    <definedName name="tyr" localSheetId="50" hidden="1">{"NewCo_View",#N/A,FALSE,"Calculations"}</definedName>
    <definedName name="tyr" localSheetId="56" hidden="1">{"NewCo_View",#N/A,FALSE,"Calculations"}</definedName>
    <definedName name="tyr" localSheetId="13" hidden="1">{"NewCo_View",#N/A,FALSE,"Calculations"}</definedName>
    <definedName name="tyr" localSheetId="12" hidden="1">{"NewCo_View",#N/A,FALSE,"Calculations"}</definedName>
    <definedName name="tyr" localSheetId="16" hidden="1">{"NewCo_View",#N/A,FALSE,"Calculations"}</definedName>
    <definedName name="tyr" localSheetId="25" hidden="1">{"NewCo_View",#N/A,FALSE,"Calculations"}</definedName>
    <definedName name="tyr" localSheetId="43" hidden="1">{"NewCo_View",#N/A,FALSE,"Calculations"}</definedName>
    <definedName name="tyr" localSheetId="36" hidden="1">{"NewCo_View",#N/A,FALSE,"Calculations"}</definedName>
    <definedName name="tyr" localSheetId="30" hidden="1">{"NewCo_View",#N/A,FALSE,"Calculations"}</definedName>
    <definedName name="tyr" localSheetId="34" hidden="1">{"NewCo_View",#N/A,FALSE,"Calculations"}</definedName>
    <definedName name="tyr" localSheetId="35" hidden="1">{"NewCo_View",#N/A,FALSE,"Calculations"}</definedName>
    <definedName name="tyr" localSheetId="31" hidden="1">{"NewCo_View",#N/A,FALSE,"Calculations"}</definedName>
    <definedName name="tyr" localSheetId="11" hidden="1">{"NewCo_View",#N/A,FALSE,"Calculations"}</definedName>
    <definedName name="tyr" hidden="1">{"NewCo_View",#N/A,FALSE,"Calculations"}</definedName>
    <definedName name="tyty" localSheetId="15" hidden="1">{"NewCo_View",#N/A,FALSE,"Calculations"}</definedName>
    <definedName name="tyty" localSheetId="21" hidden="1">{"NewCo_View",#N/A,FALSE,"Calculations"}</definedName>
    <definedName name="tyty" localSheetId="20" hidden="1">{"NewCo_View",#N/A,FALSE,"Calculations"}</definedName>
    <definedName name="tyty" localSheetId="24" hidden="1">{"NewCo_View",#N/A,FALSE,"Calculations"}</definedName>
    <definedName name="tyty" localSheetId="17" hidden="1">{"NewCo_View",#N/A,FALSE,"Calculations"}</definedName>
    <definedName name="tyty" localSheetId="28" hidden="1">{"NewCo_View",#N/A,FALSE,"Calculations"}</definedName>
    <definedName name="tyty" localSheetId="29" hidden="1">{"NewCo_View",#N/A,FALSE,"Calculations"}</definedName>
    <definedName name="tyty" localSheetId="26" hidden="1">{"NewCo_View",#N/A,FALSE,"Calculations"}</definedName>
    <definedName name="tyty" localSheetId="8" hidden="1">{"NewCo_View",#N/A,FALSE,"Calculations"}</definedName>
    <definedName name="tyty" localSheetId="46" hidden="1">{"NewCo_View",#N/A,FALSE,"Calculations"}</definedName>
    <definedName name="tyty" localSheetId="47" hidden="1">{"NewCo_View",#N/A,FALSE,"Calculations"}</definedName>
    <definedName name="tyty" localSheetId="44" hidden="1">{"NewCo_View",#N/A,FALSE,"Calculations"}</definedName>
    <definedName name="tyty" localSheetId="0" hidden="1">{"NewCo_View",#N/A,FALSE,"Calculations"}</definedName>
    <definedName name="tyty" localSheetId="9" hidden="1">{"NewCo_View",#N/A,FALSE,"Calculations"}</definedName>
    <definedName name="tyty" localSheetId="5" hidden="1">{"NewCo_View",#N/A,FALSE,"Calculations"}</definedName>
    <definedName name="tyty" localSheetId="6" hidden="1">{"NewCo_View",#N/A,FALSE,"Calculations"}</definedName>
    <definedName name="tyty" localSheetId="58" hidden="1">{"NewCo_View",#N/A,FALSE,"Calculations"}</definedName>
    <definedName name="tyty" localSheetId="37" hidden="1">{"NewCo_View",#N/A,FALSE,"Calculations"}</definedName>
    <definedName name="tyty" localSheetId="10" hidden="1">{"NewCo_View",#N/A,FALSE,"Calculations"}</definedName>
    <definedName name="tyty" localSheetId="3" hidden="1">{"NewCo_View",#N/A,FALSE,"Calculations"}</definedName>
    <definedName name="tyty" localSheetId="4" hidden="1">{"NewCo_View",#N/A,FALSE,"Calculations"}</definedName>
    <definedName name="tyty" localSheetId="57" hidden="1">{"NewCo_View",#N/A,FALSE,"Calculations"}</definedName>
    <definedName name="tyty" localSheetId="50" hidden="1">{"NewCo_View",#N/A,FALSE,"Calculations"}</definedName>
    <definedName name="tyty" localSheetId="56" hidden="1">{"NewCo_View",#N/A,FALSE,"Calculations"}</definedName>
    <definedName name="tyty" localSheetId="13" hidden="1">{"NewCo_View",#N/A,FALSE,"Calculations"}</definedName>
    <definedName name="tyty" localSheetId="12" hidden="1">{"NewCo_View",#N/A,FALSE,"Calculations"}</definedName>
    <definedName name="tyty" localSheetId="16" hidden="1">{"NewCo_View",#N/A,FALSE,"Calculations"}</definedName>
    <definedName name="tyty" localSheetId="25" hidden="1">{"NewCo_View",#N/A,FALSE,"Calculations"}</definedName>
    <definedName name="tyty" localSheetId="43" hidden="1">{"NewCo_View",#N/A,FALSE,"Calculations"}</definedName>
    <definedName name="tyty" localSheetId="36" hidden="1">{"NewCo_View",#N/A,FALSE,"Calculations"}</definedName>
    <definedName name="tyty" localSheetId="30" hidden="1">{"NewCo_View",#N/A,FALSE,"Calculations"}</definedName>
    <definedName name="tyty" localSheetId="34" hidden="1">{"NewCo_View",#N/A,FALSE,"Calculations"}</definedName>
    <definedName name="tyty" localSheetId="35" hidden="1">{"NewCo_View",#N/A,FALSE,"Calculations"}</definedName>
    <definedName name="tyty" localSheetId="31" hidden="1">{"NewCo_View",#N/A,FALSE,"Calculations"}</definedName>
    <definedName name="tyty" localSheetId="11" hidden="1">{"NewCo_View",#N/A,FALSE,"Calculations"}</definedName>
    <definedName name="tyty" hidden="1">{"NewCo_View",#N/A,FALSE,"Calculations"}</definedName>
    <definedName name="tyuty" localSheetId="15" hidden="1">{"NewCo_View",#N/A,FALSE,"Calculations"}</definedName>
    <definedName name="tyuty" localSheetId="21" hidden="1">{"NewCo_View",#N/A,FALSE,"Calculations"}</definedName>
    <definedName name="tyuty" localSheetId="20" hidden="1">{"NewCo_View",#N/A,FALSE,"Calculations"}</definedName>
    <definedName name="tyuty" localSheetId="24" hidden="1">{"NewCo_View",#N/A,FALSE,"Calculations"}</definedName>
    <definedName name="tyuty" localSheetId="17" hidden="1">{"NewCo_View",#N/A,FALSE,"Calculations"}</definedName>
    <definedName name="tyuty" localSheetId="28" hidden="1">{"NewCo_View",#N/A,FALSE,"Calculations"}</definedName>
    <definedName name="tyuty" localSheetId="29" hidden="1">{"NewCo_View",#N/A,FALSE,"Calculations"}</definedName>
    <definedName name="tyuty" localSheetId="26" hidden="1">{"NewCo_View",#N/A,FALSE,"Calculations"}</definedName>
    <definedName name="tyuty" localSheetId="8" hidden="1">{"NewCo_View",#N/A,FALSE,"Calculations"}</definedName>
    <definedName name="tyuty" localSheetId="46" hidden="1">{"NewCo_View",#N/A,FALSE,"Calculations"}</definedName>
    <definedName name="tyuty" localSheetId="47" hidden="1">{"NewCo_View",#N/A,FALSE,"Calculations"}</definedName>
    <definedName name="tyuty" localSheetId="44" hidden="1">{"NewCo_View",#N/A,FALSE,"Calculations"}</definedName>
    <definedName name="tyuty" localSheetId="0" hidden="1">{"NewCo_View",#N/A,FALSE,"Calculations"}</definedName>
    <definedName name="tyuty" localSheetId="9" hidden="1">{"NewCo_View",#N/A,FALSE,"Calculations"}</definedName>
    <definedName name="tyuty" localSheetId="5" hidden="1">{"NewCo_View",#N/A,FALSE,"Calculations"}</definedName>
    <definedName name="tyuty" localSheetId="6" hidden="1">{"NewCo_View",#N/A,FALSE,"Calculations"}</definedName>
    <definedName name="tyuty" localSheetId="58" hidden="1">{"NewCo_View",#N/A,FALSE,"Calculations"}</definedName>
    <definedName name="tyuty" localSheetId="37" hidden="1">{"NewCo_View",#N/A,FALSE,"Calculations"}</definedName>
    <definedName name="tyuty" localSheetId="10" hidden="1">{"NewCo_View",#N/A,FALSE,"Calculations"}</definedName>
    <definedName name="tyuty" localSheetId="3" hidden="1">{"NewCo_View",#N/A,FALSE,"Calculations"}</definedName>
    <definedName name="tyuty" localSheetId="4" hidden="1">{"NewCo_View",#N/A,FALSE,"Calculations"}</definedName>
    <definedName name="tyuty" localSheetId="57" hidden="1">{"NewCo_View",#N/A,FALSE,"Calculations"}</definedName>
    <definedName name="tyuty" localSheetId="50" hidden="1">{"NewCo_View",#N/A,FALSE,"Calculations"}</definedName>
    <definedName name="tyuty" localSheetId="56" hidden="1">{"NewCo_View",#N/A,FALSE,"Calculations"}</definedName>
    <definedName name="tyuty" localSheetId="13" hidden="1">{"NewCo_View",#N/A,FALSE,"Calculations"}</definedName>
    <definedName name="tyuty" localSheetId="12" hidden="1">{"NewCo_View",#N/A,FALSE,"Calculations"}</definedName>
    <definedName name="tyuty" localSheetId="16" hidden="1">{"NewCo_View",#N/A,FALSE,"Calculations"}</definedName>
    <definedName name="tyuty" localSheetId="25" hidden="1">{"NewCo_View",#N/A,FALSE,"Calculations"}</definedName>
    <definedName name="tyuty" localSheetId="43" hidden="1">{"NewCo_View",#N/A,FALSE,"Calculations"}</definedName>
    <definedName name="tyuty" localSheetId="36" hidden="1">{"NewCo_View",#N/A,FALSE,"Calculations"}</definedName>
    <definedName name="tyuty" localSheetId="30" hidden="1">{"NewCo_View",#N/A,FALSE,"Calculations"}</definedName>
    <definedName name="tyuty" localSheetId="34" hidden="1">{"NewCo_View",#N/A,FALSE,"Calculations"}</definedName>
    <definedName name="tyuty" localSheetId="35" hidden="1">{"NewCo_View",#N/A,FALSE,"Calculations"}</definedName>
    <definedName name="tyuty" localSheetId="31" hidden="1">{"NewCo_View",#N/A,FALSE,"Calculations"}</definedName>
    <definedName name="tyuty" localSheetId="11" hidden="1">{"NewCo_View",#N/A,FALSE,"Calculations"}</definedName>
    <definedName name="tyuty" hidden="1">{"NewCo_View",#N/A,FALSE,"Calculations"}</definedName>
    <definedName name="u" localSheetId="15" hidden="1">{"fis.dbo.r1_datasum"}</definedName>
    <definedName name="u" localSheetId="21" hidden="1">{"fis.dbo.r1_datasum"}</definedName>
    <definedName name="u" localSheetId="20" hidden="1">{"fis.dbo.r1_datasum"}</definedName>
    <definedName name="u" localSheetId="24" hidden="1">{"fis.dbo.r1_datasum"}</definedName>
    <definedName name="u" localSheetId="17" hidden="1">{"fis.dbo.r1_datasum"}</definedName>
    <definedName name="u" localSheetId="28" hidden="1">{"fis.dbo.r1_datasum"}</definedName>
    <definedName name="u" localSheetId="29" hidden="1">{"fis.dbo.r1_datasum"}</definedName>
    <definedName name="u" localSheetId="26" hidden="1">{"fis.dbo.r1_datasum"}</definedName>
    <definedName name="u" localSheetId="8" hidden="1">{"fis.dbo.r1_datasum"}</definedName>
    <definedName name="u" localSheetId="46" hidden="1">{"fis.dbo.r1_datasum"}</definedName>
    <definedName name="u" localSheetId="47" hidden="1">{"fis.dbo.r1_datasum"}</definedName>
    <definedName name="u" localSheetId="44" hidden="1">{"fis.dbo.r1_datasum"}</definedName>
    <definedName name="u" localSheetId="0" hidden="1">{"fis.dbo.r1_datasum"}</definedName>
    <definedName name="u" localSheetId="9" hidden="1">{"fis.dbo.r1_datasum"}</definedName>
    <definedName name="u" localSheetId="5" hidden="1">{"fis.dbo.r1_datasum"}</definedName>
    <definedName name="u" localSheetId="6" hidden="1">{"fis.dbo.r1_datasum"}</definedName>
    <definedName name="u" localSheetId="58" hidden="1">{"fis.dbo.r1_datasum"}</definedName>
    <definedName name="u" localSheetId="37" hidden="1">{"fis.dbo.r1_datasum"}</definedName>
    <definedName name="u" localSheetId="10" hidden="1">{"fis.dbo.r1_datasum"}</definedName>
    <definedName name="u" localSheetId="3" hidden="1">{"fis.dbo.r1_datasum"}</definedName>
    <definedName name="u" localSheetId="4" hidden="1">{"fis.dbo.r1_datasum"}</definedName>
    <definedName name="u" localSheetId="57" hidden="1">{"fis.dbo.r1_datasum"}</definedName>
    <definedName name="u" localSheetId="50" hidden="1">{"fis.dbo.r1_datasum"}</definedName>
    <definedName name="u" localSheetId="56" hidden="1">{"fis.dbo.r1_datasum"}</definedName>
    <definedName name="u" localSheetId="13" hidden="1">{"fis.dbo.r1_datasum"}</definedName>
    <definedName name="u" localSheetId="12" hidden="1">{"fis.dbo.r1_datasum"}</definedName>
    <definedName name="u" localSheetId="16" hidden="1">{"fis.dbo.r1_datasum"}</definedName>
    <definedName name="u" localSheetId="25" hidden="1">{"fis.dbo.r1_datasum"}</definedName>
    <definedName name="u" localSheetId="43" hidden="1">{"fis.dbo.r1_datasum"}</definedName>
    <definedName name="u" localSheetId="36" hidden="1">{"fis.dbo.r1_datasum"}</definedName>
    <definedName name="u" localSheetId="30" hidden="1">{"fis.dbo.r1_datasum"}</definedName>
    <definedName name="u" localSheetId="34" hidden="1">{"fis.dbo.r1_datasum"}</definedName>
    <definedName name="u" localSheetId="35" hidden="1">{"fis.dbo.r1_datasum"}</definedName>
    <definedName name="u" localSheetId="31" hidden="1">{"fis.dbo.r1_datasum"}</definedName>
    <definedName name="u" localSheetId="11" hidden="1">{"fis.dbo.r1_datasum"}</definedName>
    <definedName name="u" hidden="1">{"fis.dbo.r1_datasum"}</definedName>
    <definedName name="uert" localSheetId="15" hidden="1">{"fis.dbo.r1_datasum"}</definedName>
    <definedName name="uert" localSheetId="21" hidden="1">{"fis.dbo.r1_datasum"}</definedName>
    <definedName name="uert" localSheetId="20" hidden="1">{"fis.dbo.r1_datasum"}</definedName>
    <definedName name="uert" localSheetId="24" hidden="1">{"fis.dbo.r1_datasum"}</definedName>
    <definedName name="uert" localSheetId="17" hidden="1">{"fis.dbo.r1_datasum"}</definedName>
    <definedName name="uert" localSheetId="28" hidden="1">{"fis.dbo.r1_datasum"}</definedName>
    <definedName name="uert" localSheetId="29" hidden="1">{"fis.dbo.r1_datasum"}</definedName>
    <definedName name="uert" localSheetId="26" hidden="1">{"fis.dbo.r1_datasum"}</definedName>
    <definedName name="uert" localSheetId="8" hidden="1">{"fis.dbo.r1_datasum"}</definedName>
    <definedName name="uert" localSheetId="46" hidden="1">{"fis.dbo.r1_datasum"}</definedName>
    <definedName name="uert" localSheetId="47" hidden="1">{"fis.dbo.r1_datasum"}</definedName>
    <definedName name="uert" localSheetId="44" hidden="1">{"fis.dbo.r1_datasum"}</definedName>
    <definedName name="uert" localSheetId="0" hidden="1">{"fis.dbo.r1_datasum"}</definedName>
    <definedName name="uert" localSheetId="9" hidden="1">{"fis.dbo.r1_datasum"}</definedName>
    <definedName name="uert" localSheetId="5" hidden="1">{"fis.dbo.r1_datasum"}</definedName>
    <definedName name="uert" localSheetId="6" hidden="1">{"fis.dbo.r1_datasum"}</definedName>
    <definedName name="uert" localSheetId="58" hidden="1">{"fis.dbo.r1_datasum"}</definedName>
    <definedName name="uert" localSheetId="37" hidden="1">{"fis.dbo.r1_datasum"}</definedName>
    <definedName name="uert" localSheetId="10" hidden="1">{"fis.dbo.r1_datasum"}</definedName>
    <definedName name="uert" localSheetId="3" hidden="1">{"fis.dbo.r1_datasum"}</definedName>
    <definedName name="uert" localSheetId="4" hidden="1">{"fis.dbo.r1_datasum"}</definedName>
    <definedName name="uert" localSheetId="57" hidden="1">{"fis.dbo.r1_datasum"}</definedName>
    <definedName name="uert" localSheetId="50" hidden="1">{"fis.dbo.r1_datasum"}</definedName>
    <definedName name="uert" localSheetId="56" hidden="1">{"fis.dbo.r1_datasum"}</definedName>
    <definedName name="uert" localSheetId="13" hidden="1">{"fis.dbo.r1_datasum"}</definedName>
    <definedName name="uert" localSheetId="12" hidden="1">{"fis.dbo.r1_datasum"}</definedName>
    <definedName name="uert" localSheetId="16" hidden="1">{"fis.dbo.r1_datasum"}</definedName>
    <definedName name="uert" localSheetId="25" hidden="1">{"fis.dbo.r1_datasum"}</definedName>
    <definedName name="uert" localSheetId="43" hidden="1">{"fis.dbo.r1_datasum"}</definedName>
    <definedName name="uert" localSheetId="36" hidden="1">{"fis.dbo.r1_datasum"}</definedName>
    <definedName name="uert" localSheetId="30" hidden="1">{"fis.dbo.r1_datasum"}</definedName>
    <definedName name="uert" localSheetId="34" hidden="1">{"fis.dbo.r1_datasum"}</definedName>
    <definedName name="uert" localSheetId="35" hidden="1">{"fis.dbo.r1_datasum"}</definedName>
    <definedName name="uert" localSheetId="31" hidden="1">{"fis.dbo.r1_datasum"}</definedName>
    <definedName name="uert" localSheetId="11" hidden="1">{"fis.dbo.r1_datasum"}</definedName>
    <definedName name="uert" hidden="1">{"fis.dbo.r1_datasum"}</definedName>
    <definedName name="ugdd" localSheetId="15" hidden="1">{"NewCo_View",#N/A,FALSE,"Calculations"}</definedName>
    <definedName name="ugdd" localSheetId="21" hidden="1">{"NewCo_View",#N/A,FALSE,"Calculations"}</definedName>
    <definedName name="ugdd" localSheetId="20" hidden="1">{"NewCo_View",#N/A,FALSE,"Calculations"}</definedName>
    <definedName name="ugdd" localSheetId="24" hidden="1">{"NewCo_View",#N/A,FALSE,"Calculations"}</definedName>
    <definedName name="ugdd" localSheetId="17" hidden="1">{"NewCo_View",#N/A,FALSE,"Calculations"}</definedName>
    <definedName name="ugdd" localSheetId="28" hidden="1">{"NewCo_View",#N/A,FALSE,"Calculations"}</definedName>
    <definedName name="ugdd" localSheetId="29" hidden="1">{"NewCo_View",#N/A,FALSE,"Calculations"}</definedName>
    <definedName name="ugdd" localSheetId="26" hidden="1">{"NewCo_View",#N/A,FALSE,"Calculations"}</definedName>
    <definedName name="ugdd" localSheetId="8" hidden="1">{"NewCo_View",#N/A,FALSE,"Calculations"}</definedName>
    <definedName name="ugdd" localSheetId="46" hidden="1">{"NewCo_View",#N/A,FALSE,"Calculations"}</definedName>
    <definedName name="ugdd" localSheetId="47" hidden="1">{"NewCo_View",#N/A,FALSE,"Calculations"}</definedName>
    <definedName name="ugdd" localSheetId="44" hidden="1">{"NewCo_View",#N/A,FALSE,"Calculations"}</definedName>
    <definedName name="ugdd" localSheetId="0" hidden="1">{"NewCo_View",#N/A,FALSE,"Calculations"}</definedName>
    <definedName name="ugdd" localSheetId="9" hidden="1">{"NewCo_View",#N/A,FALSE,"Calculations"}</definedName>
    <definedName name="ugdd" localSheetId="5" hidden="1">{"NewCo_View",#N/A,FALSE,"Calculations"}</definedName>
    <definedName name="ugdd" localSheetId="6" hidden="1">{"NewCo_View",#N/A,FALSE,"Calculations"}</definedName>
    <definedName name="ugdd" localSheetId="58" hidden="1">{"NewCo_View",#N/A,FALSE,"Calculations"}</definedName>
    <definedName name="ugdd" localSheetId="37" hidden="1">{"NewCo_View",#N/A,FALSE,"Calculations"}</definedName>
    <definedName name="ugdd" localSheetId="10" hidden="1">{"NewCo_View",#N/A,FALSE,"Calculations"}</definedName>
    <definedName name="ugdd" localSheetId="3" hidden="1">{"NewCo_View",#N/A,FALSE,"Calculations"}</definedName>
    <definedName name="ugdd" localSheetId="4" hidden="1">{"NewCo_View",#N/A,FALSE,"Calculations"}</definedName>
    <definedName name="ugdd" localSheetId="57" hidden="1">{"NewCo_View",#N/A,FALSE,"Calculations"}</definedName>
    <definedName name="ugdd" localSheetId="50" hidden="1">{"NewCo_View",#N/A,FALSE,"Calculations"}</definedName>
    <definedName name="ugdd" localSheetId="56" hidden="1">{"NewCo_View",#N/A,FALSE,"Calculations"}</definedName>
    <definedName name="ugdd" localSheetId="13" hidden="1">{"NewCo_View",#N/A,FALSE,"Calculations"}</definedName>
    <definedName name="ugdd" localSheetId="12" hidden="1">{"NewCo_View",#N/A,FALSE,"Calculations"}</definedName>
    <definedName name="ugdd" localSheetId="16" hidden="1">{"NewCo_View",#N/A,FALSE,"Calculations"}</definedName>
    <definedName name="ugdd" localSheetId="25" hidden="1">{"NewCo_View",#N/A,FALSE,"Calculations"}</definedName>
    <definedName name="ugdd" localSheetId="43" hidden="1">{"NewCo_View",#N/A,FALSE,"Calculations"}</definedName>
    <definedName name="ugdd" localSheetId="36" hidden="1">{"NewCo_View",#N/A,FALSE,"Calculations"}</definedName>
    <definedName name="ugdd" localSheetId="30" hidden="1">{"NewCo_View",#N/A,FALSE,"Calculations"}</definedName>
    <definedName name="ugdd" localSheetId="34" hidden="1">{"NewCo_View",#N/A,FALSE,"Calculations"}</definedName>
    <definedName name="ugdd" localSheetId="35" hidden="1">{"NewCo_View",#N/A,FALSE,"Calculations"}</definedName>
    <definedName name="ugdd" localSheetId="31" hidden="1">{"NewCo_View",#N/A,FALSE,"Calculations"}</definedName>
    <definedName name="ugdd" localSheetId="11" hidden="1">{"NewCo_View",#N/A,FALSE,"Calculations"}</definedName>
    <definedName name="ugdd" hidden="1">{"NewCo_View",#N/A,FALSE,"Calculations"}</definedName>
    <definedName name="uit" localSheetId="15" hidden="1">{#N/A,#N/A,TRUE,"Written Quote Out";#N/A,#N/A,TRUE,"Accepted Quotes"}</definedName>
    <definedName name="uit" localSheetId="21" hidden="1">{#N/A,#N/A,TRUE,"Written Quote Out";#N/A,#N/A,TRUE,"Accepted Quotes"}</definedName>
    <definedName name="uit" localSheetId="20" hidden="1">{#N/A,#N/A,TRUE,"Written Quote Out";#N/A,#N/A,TRUE,"Accepted Quotes"}</definedName>
    <definedName name="uit" localSheetId="24" hidden="1">{#N/A,#N/A,TRUE,"Written Quote Out";#N/A,#N/A,TRUE,"Accepted Quotes"}</definedName>
    <definedName name="uit" localSheetId="17" hidden="1">{#N/A,#N/A,TRUE,"Written Quote Out";#N/A,#N/A,TRUE,"Accepted Quotes"}</definedName>
    <definedName name="uit" localSheetId="28" hidden="1">{#N/A,#N/A,TRUE,"Written Quote Out";#N/A,#N/A,TRUE,"Accepted Quotes"}</definedName>
    <definedName name="uit" localSheetId="29" hidden="1">{#N/A,#N/A,TRUE,"Written Quote Out";#N/A,#N/A,TRUE,"Accepted Quotes"}</definedName>
    <definedName name="uit" localSheetId="26" hidden="1">{#N/A,#N/A,TRUE,"Written Quote Out";#N/A,#N/A,TRUE,"Accepted Quotes"}</definedName>
    <definedName name="uit" localSheetId="8" hidden="1">{#N/A,#N/A,TRUE,"Written Quote Out";#N/A,#N/A,TRUE,"Accepted Quotes"}</definedName>
    <definedName name="uit" localSheetId="46" hidden="1">{#N/A,#N/A,TRUE,"Written Quote Out";#N/A,#N/A,TRUE,"Accepted Quotes"}</definedName>
    <definedName name="uit" localSheetId="47" hidden="1">{#N/A,#N/A,TRUE,"Written Quote Out";#N/A,#N/A,TRUE,"Accepted Quotes"}</definedName>
    <definedName name="uit" localSheetId="44" hidden="1">{#N/A,#N/A,TRUE,"Written Quote Out";#N/A,#N/A,TRUE,"Accepted Quotes"}</definedName>
    <definedName name="uit" localSheetId="0" hidden="1">{#N/A,#N/A,TRUE,"Written Quote Out";#N/A,#N/A,TRUE,"Accepted Quotes"}</definedName>
    <definedName name="uit" localSheetId="9" hidden="1">{#N/A,#N/A,TRUE,"Written Quote Out";#N/A,#N/A,TRUE,"Accepted Quotes"}</definedName>
    <definedName name="uit" localSheetId="5" hidden="1">{#N/A,#N/A,TRUE,"Written Quote Out";#N/A,#N/A,TRUE,"Accepted Quotes"}</definedName>
    <definedName name="uit" localSheetId="6" hidden="1">{#N/A,#N/A,TRUE,"Written Quote Out";#N/A,#N/A,TRUE,"Accepted Quotes"}</definedName>
    <definedName name="uit" localSheetId="58" hidden="1">{#N/A,#N/A,TRUE,"Written Quote Out";#N/A,#N/A,TRUE,"Accepted Quotes"}</definedName>
    <definedName name="uit" localSheetId="37" hidden="1">{#N/A,#N/A,TRUE,"Written Quote Out";#N/A,#N/A,TRUE,"Accepted Quotes"}</definedName>
    <definedName name="uit" localSheetId="10" hidden="1">{#N/A,#N/A,TRUE,"Written Quote Out";#N/A,#N/A,TRUE,"Accepted Quotes"}</definedName>
    <definedName name="uit" localSheetId="3" hidden="1">{#N/A,#N/A,TRUE,"Written Quote Out";#N/A,#N/A,TRUE,"Accepted Quotes"}</definedName>
    <definedName name="uit" localSheetId="4" hidden="1">{#N/A,#N/A,TRUE,"Written Quote Out";#N/A,#N/A,TRUE,"Accepted Quotes"}</definedName>
    <definedName name="uit" localSheetId="57" hidden="1">{#N/A,#N/A,TRUE,"Written Quote Out";#N/A,#N/A,TRUE,"Accepted Quotes"}</definedName>
    <definedName name="uit" localSheetId="50" hidden="1">{#N/A,#N/A,TRUE,"Written Quote Out";#N/A,#N/A,TRUE,"Accepted Quotes"}</definedName>
    <definedName name="uit" localSheetId="56" hidden="1">{#N/A,#N/A,TRUE,"Written Quote Out";#N/A,#N/A,TRUE,"Accepted Quotes"}</definedName>
    <definedName name="uit" localSheetId="13" hidden="1">{#N/A,#N/A,TRUE,"Written Quote Out";#N/A,#N/A,TRUE,"Accepted Quotes"}</definedName>
    <definedName name="uit" localSheetId="12" hidden="1">{#N/A,#N/A,TRUE,"Written Quote Out";#N/A,#N/A,TRUE,"Accepted Quotes"}</definedName>
    <definedName name="uit" localSheetId="16" hidden="1">{#N/A,#N/A,TRUE,"Written Quote Out";#N/A,#N/A,TRUE,"Accepted Quotes"}</definedName>
    <definedName name="uit" localSheetId="25" hidden="1">{#N/A,#N/A,TRUE,"Written Quote Out";#N/A,#N/A,TRUE,"Accepted Quotes"}</definedName>
    <definedName name="uit" localSheetId="43" hidden="1">{#N/A,#N/A,TRUE,"Written Quote Out";#N/A,#N/A,TRUE,"Accepted Quotes"}</definedName>
    <definedName name="uit" localSheetId="36" hidden="1">{#N/A,#N/A,TRUE,"Written Quote Out";#N/A,#N/A,TRUE,"Accepted Quotes"}</definedName>
    <definedName name="uit" localSheetId="30" hidden="1">{#N/A,#N/A,TRUE,"Written Quote Out";#N/A,#N/A,TRUE,"Accepted Quotes"}</definedName>
    <definedName name="uit" localSheetId="34" hidden="1">{#N/A,#N/A,TRUE,"Written Quote Out";#N/A,#N/A,TRUE,"Accepted Quotes"}</definedName>
    <definedName name="uit" localSheetId="35" hidden="1">{#N/A,#N/A,TRUE,"Written Quote Out";#N/A,#N/A,TRUE,"Accepted Quotes"}</definedName>
    <definedName name="uit" localSheetId="31" hidden="1">{#N/A,#N/A,TRUE,"Written Quote Out";#N/A,#N/A,TRUE,"Accepted Quotes"}</definedName>
    <definedName name="uit" localSheetId="11" hidden="1">{#N/A,#N/A,TRUE,"Written Quote Out";#N/A,#N/A,TRUE,"Accepted Quotes"}</definedName>
    <definedName name="uit" hidden="1">{#N/A,#N/A,TRUE,"Written Quote Out";#N/A,#N/A,TRUE,"Accepted Quotes"}</definedName>
    <definedName name="UK_chart_FooterType" hidden="1">"NONE"</definedName>
    <definedName name="UK_CONS_IND_mid_cash_FooterType" hidden="1">"NONE"</definedName>
    <definedName name="UK_CONS_IND_tdc_FooterType" hidden="1">"NONE"</definedName>
    <definedName name="UK_CONS_IND_Uq_cash_FooterType" hidden="1">"NONE"</definedName>
    <definedName name="UK_CONSUMER_IND_chart_FooterType" hidden="1">"NONE"</definedName>
    <definedName name="UK_FooterType" hidden="1">"NONE"</definedName>
    <definedName name="UK_GEN_IND___uq_cash_FooterType" hidden="1">"NONE"</definedName>
    <definedName name="UK_GEN_IND__tdc_FooterType" hidden="1">"NONE"</definedName>
    <definedName name="UK_Gen_Ind_Char_FooterType" hidden="1">"NONE"</definedName>
    <definedName name="UK_GEN_IND_mid_cash_FooterType" hidden="1">"NONE"</definedName>
    <definedName name="UQ__Base_Pay_FooterType" hidden="1">"NONE"</definedName>
    <definedName name="US" localSheetId="15" hidden="1">{"NewCo_View",#N/A,FALSE,"Calculations"}</definedName>
    <definedName name="US" localSheetId="21" hidden="1">{"NewCo_View",#N/A,FALSE,"Calculations"}</definedName>
    <definedName name="US" localSheetId="20" hidden="1">{"NewCo_View",#N/A,FALSE,"Calculations"}</definedName>
    <definedName name="US" localSheetId="24" hidden="1">{"NewCo_View",#N/A,FALSE,"Calculations"}</definedName>
    <definedName name="US" localSheetId="17" hidden="1">{"NewCo_View",#N/A,FALSE,"Calculations"}</definedName>
    <definedName name="US" localSheetId="28" hidden="1">{"NewCo_View",#N/A,FALSE,"Calculations"}</definedName>
    <definedName name="US" localSheetId="29" hidden="1">{"NewCo_View",#N/A,FALSE,"Calculations"}</definedName>
    <definedName name="US" localSheetId="26" hidden="1">{"NewCo_View",#N/A,FALSE,"Calculations"}</definedName>
    <definedName name="US" localSheetId="8" hidden="1">{"NewCo_View",#N/A,FALSE,"Calculations"}</definedName>
    <definedName name="US" localSheetId="46" hidden="1">{"NewCo_View",#N/A,FALSE,"Calculations"}</definedName>
    <definedName name="US" localSheetId="47" hidden="1">{"NewCo_View",#N/A,FALSE,"Calculations"}</definedName>
    <definedName name="US" localSheetId="44" hidden="1">{"NewCo_View",#N/A,FALSE,"Calculations"}</definedName>
    <definedName name="US" localSheetId="0" hidden="1">{"NewCo_View",#N/A,FALSE,"Calculations"}</definedName>
    <definedName name="US" localSheetId="9" hidden="1">{"NewCo_View",#N/A,FALSE,"Calculations"}</definedName>
    <definedName name="US" localSheetId="5" hidden="1">{"NewCo_View",#N/A,FALSE,"Calculations"}</definedName>
    <definedName name="US" localSheetId="6" hidden="1">{"NewCo_View",#N/A,FALSE,"Calculations"}</definedName>
    <definedName name="US" localSheetId="58" hidden="1">{"NewCo_View",#N/A,FALSE,"Calculations"}</definedName>
    <definedName name="US" localSheetId="37" hidden="1">{"NewCo_View",#N/A,FALSE,"Calculations"}</definedName>
    <definedName name="US" localSheetId="10" hidden="1">{"NewCo_View",#N/A,FALSE,"Calculations"}</definedName>
    <definedName name="US" localSheetId="3" hidden="1">{"NewCo_View",#N/A,FALSE,"Calculations"}</definedName>
    <definedName name="US" localSheetId="4" hidden="1">{"NewCo_View",#N/A,FALSE,"Calculations"}</definedName>
    <definedName name="US" localSheetId="57" hidden="1">{"NewCo_View",#N/A,FALSE,"Calculations"}</definedName>
    <definedName name="US" localSheetId="50" hidden="1">{"NewCo_View",#N/A,FALSE,"Calculations"}</definedName>
    <definedName name="US" localSheetId="56" hidden="1">{"NewCo_View",#N/A,FALSE,"Calculations"}</definedName>
    <definedName name="US" localSheetId="13" hidden="1">{"NewCo_View",#N/A,FALSE,"Calculations"}</definedName>
    <definedName name="US" localSheetId="12" hidden="1">{"NewCo_View",#N/A,FALSE,"Calculations"}</definedName>
    <definedName name="US" localSheetId="16" hidden="1">{"NewCo_View",#N/A,FALSE,"Calculations"}</definedName>
    <definedName name="US" localSheetId="25" hidden="1">{"NewCo_View",#N/A,FALSE,"Calculations"}</definedName>
    <definedName name="US" localSheetId="43" hidden="1">{"NewCo_View",#N/A,FALSE,"Calculations"}</definedName>
    <definedName name="US" localSheetId="36" hidden="1">{"NewCo_View",#N/A,FALSE,"Calculations"}</definedName>
    <definedName name="US" localSheetId="30" hidden="1">{"NewCo_View",#N/A,FALSE,"Calculations"}</definedName>
    <definedName name="US" localSheetId="34" hidden="1">{"NewCo_View",#N/A,FALSE,"Calculations"}</definedName>
    <definedName name="US" localSheetId="35" hidden="1">{"NewCo_View",#N/A,FALSE,"Calculations"}</definedName>
    <definedName name="US" localSheetId="31" hidden="1">{"NewCo_View",#N/A,FALSE,"Calculations"}</definedName>
    <definedName name="US" localSheetId="11" hidden="1">{"NewCo_View",#N/A,FALSE,"Calculations"}</definedName>
    <definedName name="US" hidden="1">{"NewCo_View",#N/A,FALSE,"Calculations"}</definedName>
    <definedName name="USInvestment" localSheetId="15" hidden="1">{"NewCo_View",#N/A,FALSE,"Calculations"}</definedName>
    <definedName name="USInvestment" localSheetId="21" hidden="1">{"NewCo_View",#N/A,FALSE,"Calculations"}</definedName>
    <definedName name="USInvestment" localSheetId="20" hidden="1">{"NewCo_View",#N/A,FALSE,"Calculations"}</definedName>
    <definedName name="USInvestment" localSheetId="24" hidden="1">{"NewCo_View",#N/A,FALSE,"Calculations"}</definedName>
    <definedName name="USInvestment" localSheetId="17" hidden="1">{"NewCo_View",#N/A,FALSE,"Calculations"}</definedName>
    <definedName name="USInvestment" localSheetId="28" hidden="1">{"NewCo_View",#N/A,FALSE,"Calculations"}</definedName>
    <definedName name="USInvestment" localSheetId="29" hidden="1">{"NewCo_View",#N/A,FALSE,"Calculations"}</definedName>
    <definedName name="USInvestment" localSheetId="26" hidden="1">{"NewCo_View",#N/A,FALSE,"Calculations"}</definedName>
    <definedName name="USInvestment" localSheetId="8" hidden="1">{"NewCo_View",#N/A,FALSE,"Calculations"}</definedName>
    <definedName name="USInvestment" localSheetId="46" hidden="1">{"NewCo_View",#N/A,FALSE,"Calculations"}</definedName>
    <definedName name="USInvestment" localSheetId="47" hidden="1">{"NewCo_View",#N/A,FALSE,"Calculations"}</definedName>
    <definedName name="USInvestment" localSheetId="44" hidden="1">{"NewCo_View",#N/A,FALSE,"Calculations"}</definedName>
    <definedName name="USInvestment" localSheetId="0" hidden="1">{"NewCo_View",#N/A,FALSE,"Calculations"}</definedName>
    <definedName name="USInvestment" localSheetId="9" hidden="1">{"NewCo_View",#N/A,FALSE,"Calculations"}</definedName>
    <definedName name="USInvestment" localSheetId="5" hidden="1">{"NewCo_View",#N/A,FALSE,"Calculations"}</definedName>
    <definedName name="USInvestment" localSheetId="6" hidden="1">{"NewCo_View",#N/A,FALSE,"Calculations"}</definedName>
    <definedName name="USInvestment" localSheetId="58" hidden="1">{"NewCo_View",#N/A,FALSE,"Calculations"}</definedName>
    <definedName name="USInvestment" localSheetId="37" hidden="1">{"NewCo_View",#N/A,FALSE,"Calculations"}</definedName>
    <definedName name="USInvestment" localSheetId="10" hidden="1">{"NewCo_View",#N/A,FALSE,"Calculations"}</definedName>
    <definedName name="USInvestment" localSheetId="3" hidden="1">{"NewCo_View",#N/A,FALSE,"Calculations"}</definedName>
    <definedName name="USInvestment" localSheetId="4" hidden="1">{"NewCo_View",#N/A,FALSE,"Calculations"}</definedName>
    <definedName name="USInvestment" localSheetId="57" hidden="1">{"NewCo_View",#N/A,FALSE,"Calculations"}</definedName>
    <definedName name="USInvestment" localSheetId="50" hidden="1">{"NewCo_View",#N/A,FALSE,"Calculations"}</definedName>
    <definedName name="USInvestment" localSheetId="56" hidden="1">{"NewCo_View",#N/A,FALSE,"Calculations"}</definedName>
    <definedName name="USInvestment" localSheetId="13" hidden="1">{"NewCo_View",#N/A,FALSE,"Calculations"}</definedName>
    <definedName name="USInvestment" localSheetId="12" hidden="1">{"NewCo_View",#N/A,FALSE,"Calculations"}</definedName>
    <definedName name="USInvestment" localSheetId="16" hidden="1">{"NewCo_View",#N/A,FALSE,"Calculations"}</definedName>
    <definedName name="USInvestment" localSheetId="25" hidden="1">{"NewCo_View",#N/A,FALSE,"Calculations"}</definedName>
    <definedName name="USInvestment" localSheetId="43" hidden="1">{"NewCo_View",#N/A,FALSE,"Calculations"}</definedName>
    <definedName name="USInvestment" localSheetId="36" hidden="1">{"NewCo_View",#N/A,FALSE,"Calculations"}</definedName>
    <definedName name="USInvestment" localSheetId="30" hidden="1">{"NewCo_View",#N/A,FALSE,"Calculations"}</definedName>
    <definedName name="USInvestment" localSheetId="34" hidden="1">{"NewCo_View",#N/A,FALSE,"Calculations"}</definedName>
    <definedName name="USInvestment" localSheetId="35" hidden="1">{"NewCo_View",#N/A,FALSE,"Calculations"}</definedName>
    <definedName name="USInvestment" localSheetId="31" hidden="1">{"NewCo_View",#N/A,FALSE,"Calculations"}</definedName>
    <definedName name="USInvestment" localSheetId="11" hidden="1">{"NewCo_View",#N/A,FALSE,"Calculations"}</definedName>
    <definedName name="USInvestment" hidden="1">{"NewCo_View",#N/A,FALSE,"Calculations"}</definedName>
    <definedName name="USInvestment2" localSheetId="15" hidden="1">{#N/A,#N/A,TRUE,"Written Quote Out";#N/A,#N/A,TRUE,"Accepted Quotes"}</definedName>
    <definedName name="USInvestment2" localSheetId="21" hidden="1">{#N/A,#N/A,TRUE,"Written Quote Out";#N/A,#N/A,TRUE,"Accepted Quotes"}</definedName>
    <definedName name="USInvestment2" localSheetId="20" hidden="1">{#N/A,#N/A,TRUE,"Written Quote Out";#N/A,#N/A,TRUE,"Accepted Quotes"}</definedName>
    <definedName name="USInvestment2" localSheetId="24" hidden="1">{#N/A,#N/A,TRUE,"Written Quote Out";#N/A,#N/A,TRUE,"Accepted Quotes"}</definedName>
    <definedName name="USInvestment2" localSheetId="17" hidden="1">{#N/A,#N/A,TRUE,"Written Quote Out";#N/A,#N/A,TRUE,"Accepted Quotes"}</definedName>
    <definedName name="USInvestment2" localSheetId="28" hidden="1">{#N/A,#N/A,TRUE,"Written Quote Out";#N/A,#N/A,TRUE,"Accepted Quotes"}</definedName>
    <definedName name="USInvestment2" localSheetId="29" hidden="1">{#N/A,#N/A,TRUE,"Written Quote Out";#N/A,#N/A,TRUE,"Accepted Quotes"}</definedName>
    <definedName name="USInvestment2" localSheetId="26" hidden="1">{#N/A,#N/A,TRUE,"Written Quote Out";#N/A,#N/A,TRUE,"Accepted Quotes"}</definedName>
    <definedName name="USInvestment2" localSheetId="8" hidden="1">{#N/A,#N/A,TRUE,"Written Quote Out";#N/A,#N/A,TRUE,"Accepted Quotes"}</definedName>
    <definedName name="USInvestment2" localSheetId="46" hidden="1">{#N/A,#N/A,TRUE,"Written Quote Out";#N/A,#N/A,TRUE,"Accepted Quotes"}</definedName>
    <definedName name="USInvestment2" localSheetId="47" hidden="1">{#N/A,#N/A,TRUE,"Written Quote Out";#N/A,#N/A,TRUE,"Accepted Quotes"}</definedName>
    <definedName name="USInvestment2" localSheetId="44" hidden="1">{#N/A,#N/A,TRUE,"Written Quote Out";#N/A,#N/A,TRUE,"Accepted Quotes"}</definedName>
    <definedName name="USInvestment2" localSheetId="0" hidden="1">{#N/A,#N/A,TRUE,"Written Quote Out";#N/A,#N/A,TRUE,"Accepted Quotes"}</definedName>
    <definedName name="USInvestment2" localSheetId="9" hidden="1">{#N/A,#N/A,TRUE,"Written Quote Out";#N/A,#N/A,TRUE,"Accepted Quotes"}</definedName>
    <definedName name="USInvestment2" localSheetId="5" hidden="1">{#N/A,#N/A,TRUE,"Written Quote Out";#N/A,#N/A,TRUE,"Accepted Quotes"}</definedName>
    <definedName name="USInvestment2" localSheetId="6" hidden="1">{#N/A,#N/A,TRUE,"Written Quote Out";#N/A,#N/A,TRUE,"Accepted Quotes"}</definedName>
    <definedName name="USInvestment2" localSheetId="58" hidden="1">{#N/A,#N/A,TRUE,"Written Quote Out";#N/A,#N/A,TRUE,"Accepted Quotes"}</definedName>
    <definedName name="USInvestment2" localSheetId="37" hidden="1">{#N/A,#N/A,TRUE,"Written Quote Out";#N/A,#N/A,TRUE,"Accepted Quotes"}</definedName>
    <definedName name="USInvestment2" localSheetId="10" hidden="1">{#N/A,#N/A,TRUE,"Written Quote Out";#N/A,#N/A,TRUE,"Accepted Quotes"}</definedName>
    <definedName name="USInvestment2" localSheetId="3" hidden="1">{#N/A,#N/A,TRUE,"Written Quote Out";#N/A,#N/A,TRUE,"Accepted Quotes"}</definedName>
    <definedName name="USInvestment2" localSheetId="4" hidden="1">{#N/A,#N/A,TRUE,"Written Quote Out";#N/A,#N/A,TRUE,"Accepted Quotes"}</definedName>
    <definedName name="USInvestment2" localSheetId="57" hidden="1">{#N/A,#N/A,TRUE,"Written Quote Out";#N/A,#N/A,TRUE,"Accepted Quotes"}</definedName>
    <definedName name="USInvestment2" localSheetId="50" hidden="1">{#N/A,#N/A,TRUE,"Written Quote Out";#N/A,#N/A,TRUE,"Accepted Quotes"}</definedName>
    <definedName name="USInvestment2" localSheetId="56" hidden="1">{#N/A,#N/A,TRUE,"Written Quote Out";#N/A,#N/A,TRUE,"Accepted Quotes"}</definedName>
    <definedName name="USInvestment2" localSheetId="13" hidden="1">{#N/A,#N/A,TRUE,"Written Quote Out";#N/A,#N/A,TRUE,"Accepted Quotes"}</definedName>
    <definedName name="USInvestment2" localSheetId="12" hidden="1">{#N/A,#N/A,TRUE,"Written Quote Out";#N/A,#N/A,TRUE,"Accepted Quotes"}</definedName>
    <definedName name="USInvestment2" localSheetId="16" hidden="1">{#N/A,#N/A,TRUE,"Written Quote Out";#N/A,#N/A,TRUE,"Accepted Quotes"}</definedName>
    <definedName name="USInvestment2" localSheetId="25" hidden="1">{#N/A,#N/A,TRUE,"Written Quote Out";#N/A,#N/A,TRUE,"Accepted Quotes"}</definedName>
    <definedName name="USInvestment2" localSheetId="43" hidden="1">{#N/A,#N/A,TRUE,"Written Quote Out";#N/A,#N/A,TRUE,"Accepted Quotes"}</definedName>
    <definedName name="USInvestment2" localSheetId="36" hidden="1">{#N/A,#N/A,TRUE,"Written Quote Out";#N/A,#N/A,TRUE,"Accepted Quotes"}</definedName>
    <definedName name="USInvestment2" localSheetId="30" hidden="1">{#N/A,#N/A,TRUE,"Written Quote Out";#N/A,#N/A,TRUE,"Accepted Quotes"}</definedName>
    <definedName name="USInvestment2" localSheetId="34" hidden="1">{#N/A,#N/A,TRUE,"Written Quote Out";#N/A,#N/A,TRUE,"Accepted Quotes"}</definedName>
    <definedName name="USInvestment2" localSheetId="35" hidden="1">{#N/A,#N/A,TRUE,"Written Quote Out";#N/A,#N/A,TRUE,"Accepted Quotes"}</definedName>
    <definedName name="USInvestment2" localSheetId="31" hidden="1">{#N/A,#N/A,TRUE,"Written Quote Out";#N/A,#N/A,TRUE,"Accepted Quotes"}</definedName>
    <definedName name="USInvestment2" localSheetId="11" hidden="1">{#N/A,#N/A,TRUE,"Written Quote Out";#N/A,#N/A,TRUE,"Accepted Quotes"}</definedName>
    <definedName name="USInvestment2" hidden="1">{#N/A,#N/A,TRUE,"Written Quote Out";#N/A,#N/A,TRUE,"Accepted Quotes"}</definedName>
    <definedName name="uswam" localSheetId="21" hidden="1">#REF!</definedName>
    <definedName name="uswam" localSheetId="20" hidden="1">#REF!</definedName>
    <definedName name="uswam" localSheetId="24" hidden="1">#REF!</definedName>
    <definedName name="uswam" localSheetId="17" hidden="1">#REF!</definedName>
    <definedName name="uswam" localSheetId="28" hidden="1">#REF!</definedName>
    <definedName name="uswam" localSheetId="29" hidden="1">#REF!</definedName>
    <definedName name="uswam" localSheetId="26" hidden="1">#REF!</definedName>
    <definedName name="uswam" localSheetId="8" hidden="1">#REF!</definedName>
    <definedName name="uswam" localSheetId="46" hidden="1">#REF!</definedName>
    <definedName name="uswam" localSheetId="47" hidden="1">#REF!</definedName>
    <definedName name="uswam" localSheetId="44" hidden="1">#REF!</definedName>
    <definedName name="uswam" localSheetId="5" hidden="1">#REF!</definedName>
    <definedName name="uswam" localSheetId="6" hidden="1">#REF!</definedName>
    <definedName name="uswam" localSheetId="58" hidden="1">#REF!</definedName>
    <definedName name="uswam" localSheetId="37" hidden="1">#REF!</definedName>
    <definedName name="uswam" localSheetId="12" hidden="1">#REF!</definedName>
    <definedName name="uswam" localSheetId="34" hidden="1">#REF!</definedName>
    <definedName name="uswam" localSheetId="35" hidden="1">#REF!</definedName>
    <definedName name="uswam" localSheetId="11" hidden="1">#REF!</definedName>
    <definedName name="uswam" hidden="1">#REF!</definedName>
    <definedName name="uu" localSheetId="15" hidden="1">{"fis.dbo.r1_datasum"}</definedName>
    <definedName name="uu" localSheetId="21" hidden="1">{"fis.dbo.r1_datasum"}</definedName>
    <definedName name="uu" localSheetId="20" hidden="1">{"fis.dbo.r1_datasum"}</definedName>
    <definedName name="uu" localSheetId="24" hidden="1">{"fis.dbo.r1_datasum"}</definedName>
    <definedName name="uu" localSheetId="17" hidden="1">{"fis.dbo.r1_datasum"}</definedName>
    <definedName name="uu" localSheetId="28" hidden="1">{"fis.dbo.r1_datasum"}</definedName>
    <definedName name="uu" localSheetId="29" hidden="1">{"fis.dbo.r1_datasum"}</definedName>
    <definedName name="uu" localSheetId="26" hidden="1">{"fis.dbo.r1_datasum"}</definedName>
    <definedName name="uu" localSheetId="8" hidden="1">{"fis.dbo.r1_datasum"}</definedName>
    <definedName name="uu" localSheetId="46" hidden="1">{"fis.dbo.r1_datasum"}</definedName>
    <definedName name="uu" localSheetId="47" hidden="1">{"fis.dbo.r1_datasum"}</definedName>
    <definedName name="uu" localSheetId="44" hidden="1">{"fis.dbo.r1_datasum"}</definedName>
    <definedName name="uu" localSheetId="0" hidden="1">{"fis.dbo.r1_datasum"}</definedName>
    <definedName name="uu" localSheetId="9" hidden="1">{"fis.dbo.r1_datasum"}</definedName>
    <definedName name="uu" localSheetId="5" hidden="1">{"fis.dbo.r1_datasum"}</definedName>
    <definedName name="uu" localSheetId="6" hidden="1">{"fis.dbo.r1_datasum"}</definedName>
    <definedName name="uu" localSheetId="58" hidden="1">{"fis.dbo.r1_datasum"}</definedName>
    <definedName name="uu" localSheetId="37" hidden="1">{"fis.dbo.r1_datasum"}</definedName>
    <definedName name="uu" localSheetId="10" hidden="1">{"fis.dbo.r1_datasum"}</definedName>
    <definedName name="uu" localSheetId="3" hidden="1">{"fis.dbo.r1_datasum"}</definedName>
    <definedName name="uu" localSheetId="4" hidden="1">{"fis.dbo.r1_datasum"}</definedName>
    <definedName name="uu" localSheetId="57" hidden="1">{"fis.dbo.r1_datasum"}</definedName>
    <definedName name="uu" localSheetId="50" hidden="1">{"fis.dbo.r1_datasum"}</definedName>
    <definedName name="uu" localSheetId="56" hidden="1">{"fis.dbo.r1_datasum"}</definedName>
    <definedName name="uu" localSheetId="13" hidden="1">{"fis.dbo.r1_datasum"}</definedName>
    <definedName name="uu" localSheetId="12" hidden="1">{"fis.dbo.r1_datasum"}</definedName>
    <definedName name="uu" localSheetId="16" hidden="1">{"fis.dbo.r1_datasum"}</definedName>
    <definedName name="uu" localSheetId="25" hidden="1">{"fis.dbo.r1_datasum"}</definedName>
    <definedName name="uu" localSheetId="43" hidden="1">{"fis.dbo.r1_datasum"}</definedName>
    <definedName name="uu" localSheetId="36" hidden="1">{"fis.dbo.r1_datasum"}</definedName>
    <definedName name="uu" localSheetId="30" hidden="1">{"fis.dbo.r1_datasum"}</definedName>
    <definedName name="uu" localSheetId="34" hidden="1">{"fis.dbo.r1_datasum"}</definedName>
    <definedName name="uu" localSheetId="35" hidden="1">{"fis.dbo.r1_datasum"}</definedName>
    <definedName name="uu" localSheetId="31" hidden="1">{"fis.dbo.r1_datasum"}</definedName>
    <definedName name="uu" localSheetId="11" hidden="1">{"fis.dbo.r1_datasum"}</definedName>
    <definedName name="uu" hidden="1">{"fis.dbo.r1_datasum"}</definedName>
    <definedName name="uyk" localSheetId="15" hidden="1">{#N/A,#N/A,TRUE,"Written Quote Out";#N/A,#N/A,TRUE,"Accepted Quotes"}</definedName>
    <definedName name="uyk" localSheetId="21" hidden="1">{#N/A,#N/A,TRUE,"Written Quote Out";#N/A,#N/A,TRUE,"Accepted Quotes"}</definedName>
    <definedName name="uyk" localSheetId="20" hidden="1">{#N/A,#N/A,TRUE,"Written Quote Out";#N/A,#N/A,TRUE,"Accepted Quotes"}</definedName>
    <definedName name="uyk" localSheetId="24" hidden="1">{#N/A,#N/A,TRUE,"Written Quote Out";#N/A,#N/A,TRUE,"Accepted Quotes"}</definedName>
    <definedName name="uyk" localSheetId="17" hidden="1">{#N/A,#N/A,TRUE,"Written Quote Out";#N/A,#N/A,TRUE,"Accepted Quotes"}</definedName>
    <definedName name="uyk" localSheetId="28" hidden="1">{#N/A,#N/A,TRUE,"Written Quote Out";#N/A,#N/A,TRUE,"Accepted Quotes"}</definedName>
    <definedName name="uyk" localSheetId="29" hidden="1">{#N/A,#N/A,TRUE,"Written Quote Out";#N/A,#N/A,TRUE,"Accepted Quotes"}</definedName>
    <definedName name="uyk" localSheetId="26" hidden="1">{#N/A,#N/A,TRUE,"Written Quote Out";#N/A,#N/A,TRUE,"Accepted Quotes"}</definedName>
    <definedName name="uyk" localSheetId="8" hidden="1">{#N/A,#N/A,TRUE,"Written Quote Out";#N/A,#N/A,TRUE,"Accepted Quotes"}</definedName>
    <definedName name="uyk" localSheetId="46" hidden="1">{#N/A,#N/A,TRUE,"Written Quote Out";#N/A,#N/A,TRUE,"Accepted Quotes"}</definedName>
    <definedName name="uyk" localSheetId="47" hidden="1">{#N/A,#N/A,TRUE,"Written Quote Out";#N/A,#N/A,TRUE,"Accepted Quotes"}</definedName>
    <definedName name="uyk" localSheetId="44" hidden="1">{#N/A,#N/A,TRUE,"Written Quote Out";#N/A,#N/A,TRUE,"Accepted Quotes"}</definedName>
    <definedName name="uyk" localSheetId="0" hidden="1">{#N/A,#N/A,TRUE,"Written Quote Out";#N/A,#N/A,TRUE,"Accepted Quotes"}</definedName>
    <definedName name="uyk" localSheetId="9" hidden="1">{#N/A,#N/A,TRUE,"Written Quote Out";#N/A,#N/A,TRUE,"Accepted Quotes"}</definedName>
    <definedName name="uyk" localSheetId="5" hidden="1">{#N/A,#N/A,TRUE,"Written Quote Out";#N/A,#N/A,TRUE,"Accepted Quotes"}</definedName>
    <definedName name="uyk" localSheetId="6" hidden="1">{#N/A,#N/A,TRUE,"Written Quote Out";#N/A,#N/A,TRUE,"Accepted Quotes"}</definedName>
    <definedName name="uyk" localSheetId="58" hidden="1">{#N/A,#N/A,TRUE,"Written Quote Out";#N/A,#N/A,TRUE,"Accepted Quotes"}</definedName>
    <definedName name="uyk" localSheetId="37" hidden="1">{#N/A,#N/A,TRUE,"Written Quote Out";#N/A,#N/A,TRUE,"Accepted Quotes"}</definedName>
    <definedName name="uyk" localSheetId="10" hidden="1">{#N/A,#N/A,TRUE,"Written Quote Out";#N/A,#N/A,TRUE,"Accepted Quotes"}</definedName>
    <definedName name="uyk" localSheetId="3" hidden="1">{#N/A,#N/A,TRUE,"Written Quote Out";#N/A,#N/A,TRUE,"Accepted Quotes"}</definedName>
    <definedName name="uyk" localSheetId="4" hidden="1">{#N/A,#N/A,TRUE,"Written Quote Out";#N/A,#N/A,TRUE,"Accepted Quotes"}</definedName>
    <definedName name="uyk" localSheetId="57" hidden="1">{#N/A,#N/A,TRUE,"Written Quote Out";#N/A,#N/A,TRUE,"Accepted Quotes"}</definedName>
    <definedName name="uyk" localSheetId="50" hidden="1">{#N/A,#N/A,TRUE,"Written Quote Out";#N/A,#N/A,TRUE,"Accepted Quotes"}</definedName>
    <definedName name="uyk" localSheetId="56" hidden="1">{#N/A,#N/A,TRUE,"Written Quote Out";#N/A,#N/A,TRUE,"Accepted Quotes"}</definedName>
    <definedName name="uyk" localSheetId="13" hidden="1">{#N/A,#N/A,TRUE,"Written Quote Out";#N/A,#N/A,TRUE,"Accepted Quotes"}</definedName>
    <definedName name="uyk" localSheetId="12" hidden="1">{#N/A,#N/A,TRUE,"Written Quote Out";#N/A,#N/A,TRUE,"Accepted Quotes"}</definedName>
    <definedName name="uyk" localSheetId="16" hidden="1">{#N/A,#N/A,TRUE,"Written Quote Out";#N/A,#N/A,TRUE,"Accepted Quotes"}</definedName>
    <definedName name="uyk" localSheetId="25" hidden="1">{#N/A,#N/A,TRUE,"Written Quote Out";#N/A,#N/A,TRUE,"Accepted Quotes"}</definedName>
    <definedName name="uyk" localSheetId="43" hidden="1">{#N/A,#N/A,TRUE,"Written Quote Out";#N/A,#N/A,TRUE,"Accepted Quotes"}</definedName>
    <definedName name="uyk" localSheetId="36" hidden="1">{#N/A,#N/A,TRUE,"Written Quote Out";#N/A,#N/A,TRUE,"Accepted Quotes"}</definedName>
    <definedName name="uyk" localSheetId="30" hidden="1">{#N/A,#N/A,TRUE,"Written Quote Out";#N/A,#N/A,TRUE,"Accepted Quotes"}</definedName>
    <definedName name="uyk" localSheetId="34" hidden="1">{#N/A,#N/A,TRUE,"Written Quote Out";#N/A,#N/A,TRUE,"Accepted Quotes"}</definedName>
    <definedName name="uyk" localSheetId="35" hidden="1">{#N/A,#N/A,TRUE,"Written Quote Out";#N/A,#N/A,TRUE,"Accepted Quotes"}</definedName>
    <definedName name="uyk" localSheetId="31" hidden="1">{#N/A,#N/A,TRUE,"Written Quote Out";#N/A,#N/A,TRUE,"Accepted Quotes"}</definedName>
    <definedName name="uyk" localSheetId="11" hidden="1">{#N/A,#N/A,TRUE,"Written Quote Out";#N/A,#N/A,TRUE,"Accepted Quotes"}</definedName>
    <definedName name="uyk" hidden="1">{#N/A,#N/A,TRUE,"Written Quote Out";#N/A,#N/A,TRUE,"Accepted Quotes"}</definedName>
    <definedName name="v" localSheetId="15" hidden="1">{#N/A,#N/A,TRUE,"Total WM";#N/A,#N/A,TRUE,"IWM";#N/A,#N/A,TRUE,"Bank";#N/A,#N/A,TRUE,"MSIL";#N/A,#N/A,TRUE,"E&amp;P"}</definedName>
    <definedName name="v" localSheetId="58" hidden="1">{#N/A,#N/A,TRUE,"Total WM";#N/A,#N/A,TRUE,"IWM";#N/A,#N/A,TRUE,"Bank";#N/A,#N/A,TRUE,"MSIL";#N/A,#N/A,TRUE,"E&amp;P"}</definedName>
    <definedName name="v" localSheetId="3" hidden="1">{#N/A,#N/A,TRUE,"Total WM";#N/A,#N/A,TRUE,"IWM";#N/A,#N/A,TRUE,"Bank";#N/A,#N/A,TRUE,"MSIL";#N/A,#N/A,TRUE,"E&amp;P"}</definedName>
    <definedName name="v" localSheetId="4" hidden="1">{#N/A,#N/A,TRUE,"Total WM";#N/A,#N/A,TRUE,"IWM";#N/A,#N/A,TRUE,"Bank";#N/A,#N/A,TRUE,"MSIL";#N/A,#N/A,TRUE,"E&amp;P"}</definedName>
    <definedName name="v" localSheetId="50" hidden="1">{#N/A,#N/A,TRUE,"Total WM";#N/A,#N/A,TRUE,"IWM";#N/A,#N/A,TRUE,"Bank";#N/A,#N/A,TRUE,"MSIL";#N/A,#N/A,TRUE,"E&amp;P"}</definedName>
    <definedName name="v" localSheetId="16" hidden="1">{#N/A,#N/A,TRUE,"Total WM";#N/A,#N/A,TRUE,"IWM";#N/A,#N/A,TRUE,"Bank";#N/A,#N/A,TRUE,"MSIL";#N/A,#N/A,TRUE,"E&amp;P"}</definedName>
    <definedName name="v" localSheetId="25" hidden="1">{#N/A,#N/A,TRUE,"Total WM";#N/A,#N/A,TRUE,"IWM";#N/A,#N/A,TRUE,"Bank";#N/A,#N/A,TRUE,"MSIL";#N/A,#N/A,TRUE,"E&amp;P"}</definedName>
    <definedName name="v" localSheetId="43" hidden="1">{#N/A,#N/A,TRUE,"Total WM";#N/A,#N/A,TRUE,"IWM";#N/A,#N/A,TRUE,"Bank";#N/A,#N/A,TRUE,"MSIL";#N/A,#N/A,TRUE,"E&amp;P"}</definedName>
    <definedName name="v" localSheetId="36" hidden="1">{#N/A,#N/A,TRUE,"Total WM";#N/A,#N/A,TRUE,"IWM";#N/A,#N/A,TRUE,"Bank";#N/A,#N/A,TRUE,"MSIL";#N/A,#N/A,TRUE,"E&amp;P"}</definedName>
    <definedName name="v" localSheetId="30" hidden="1">{#N/A,#N/A,TRUE,"Total WM";#N/A,#N/A,TRUE,"IWM";#N/A,#N/A,TRUE,"Bank";#N/A,#N/A,TRUE,"MSIL";#N/A,#N/A,TRUE,"E&amp;P"}</definedName>
    <definedName name="v" hidden="1">{#N/A,#N/A,TRUE,"Total WM";#N/A,#N/A,TRUE,"IWM";#N/A,#N/A,TRUE,"Bank";#N/A,#N/A,TRUE,"MSIL";#N/A,#N/A,TRUE,"E&amp;P"}</definedName>
    <definedName name="vbc" localSheetId="15" hidden="1">{#N/A,#N/A,TRUE,"Written Quote Out";#N/A,#N/A,TRUE,"Accepted Quotes"}</definedName>
    <definedName name="vbc" localSheetId="21" hidden="1">{#N/A,#N/A,TRUE,"Written Quote Out";#N/A,#N/A,TRUE,"Accepted Quotes"}</definedName>
    <definedName name="vbc" localSheetId="20" hidden="1">{#N/A,#N/A,TRUE,"Written Quote Out";#N/A,#N/A,TRUE,"Accepted Quotes"}</definedName>
    <definedName name="vbc" localSheetId="24" hidden="1">{#N/A,#N/A,TRUE,"Written Quote Out";#N/A,#N/A,TRUE,"Accepted Quotes"}</definedName>
    <definedName name="vbc" localSheetId="17" hidden="1">{#N/A,#N/A,TRUE,"Written Quote Out";#N/A,#N/A,TRUE,"Accepted Quotes"}</definedName>
    <definedName name="vbc" localSheetId="28" hidden="1">{#N/A,#N/A,TRUE,"Written Quote Out";#N/A,#N/A,TRUE,"Accepted Quotes"}</definedName>
    <definedName name="vbc" localSheetId="29" hidden="1">{#N/A,#N/A,TRUE,"Written Quote Out";#N/A,#N/A,TRUE,"Accepted Quotes"}</definedName>
    <definedName name="vbc" localSheetId="26" hidden="1">{#N/A,#N/A,TRUE,"Written Quote Out";#N/A,#N/A,TRUE,"Accepted Quotes"}</definedName>
    <definedName name="vbc" localSheetId="8" hidden="1">{#N/A,#N/A,TRUE,"Written Quote Out";#N/A,#N/A,TRUE,"Accepted Quotes"}</definedName>
    <definedName name="vbc" localSheetId="46" hidden="1">{#N/A,#N/A,TRUE,"Written Quote Out";#N/A,#N/A,TRUE,"Accepted Quotes"}</definedName>
    <definedName name="vbc" localSheetId="47" hidden="1">{#N/A,#N/A,TRUE,"Written Quote Out";#N/A,#N/A,TRUE,"Accepted Quotes"}</definedName>
    <definedName name="vbc" localSheetId="44" hidden="1">{#N/A,#N/A,TRUE,"Written Quote Out";#N/A,#N/A,TRUE,"Accepted Quotes"}</definedName>
    <definedName name="vbc" localSheetId="0" hidden="1">{#N/A,#N/A,TRUE,"Written Quote Out";#N/A,#N/A,TRUE,"Accepted Quotes"}</definedName>
    <definedName name="vbc" localSheetId="9" hidden="1">{#N/A,#N/A,TRUE,"Written Quote Out";#N/A,#N/A,TRUE,"Accepted Quotes"}</definedName>
    <definedName name="vbc" localSheetId="5" hidden="1">{#N/A,#N/A,TRUE,"Written Quote Out";#N/A,#N/A,TRUE,"Accepted Quotes"}</definedName>
    <definedName name="vbc" localSheetId="6" hidden="1">{#N/A,#N/A,TRUE,"Written Quote Out";#N/A,#N/A,TRUE,"Accepted Quotes"}</definedName>
    <definedName name="vbc" localSheetId="58" hidden="1">{#N/A,#N/A,TRUE,"Written Quote Out";#N/A,#N/A,TRUE,"Accepted Quotes"}</definedName>
    <definedName name="vbc" localSheetId="37" hidden="1">{#N/A,#N/A,TRUE,"Written Quote Out";#N/A,#N/A,TRUE,"Accepted Quotes"}</definedName>
    <definedName name="vbc" localSheetId="10" hidden="1">{#N/A,#N/A,TRUE,"Written Quote Out";#N/A,#N/A,TRUE,"Accepted Quotes"}</definedName>
    <definedName name="vbc" localSheetId="3" hidden="1">{#N/A,#N/A,TRUE,"Written Quote Out";#N/A,#N/A,TRUE,"Accepted Quotes"}</definedName>
    <definedName name="vbc" localSheetId="4" hidden="1">{#N/A,#N/A,TRUE,"Written Quote Out";#N/A,#N/A,TRUE,"Accepted Quotes"}</definedName>
    <definedName name="vbc" localSheetId="57" hidden="1">{#N/A,#N/A,TRUE,"Written Quote Out";#N/A,#N/A,TRUE,"Accepted Quotes"}</definedName>
    <definedName name="vbc" localSheetId="50" hidden="1">{#N/A,#N/A,TRUE,"Written Quote Out";#N/A,#N/A,TRUE,"Accepted Quotes"}</definedName>
    <definedName name="vbc" localSheetId="56" hidden="1">{#N/A,#N/A,TRUE,"Written Quote Out";#N/A,#N/A,TRUE,"Accepted Quotes"}</definedName>
    <definedName name="vbc" localSheetId="13" hidden="1">{#N/A,#N/A,TRUE,"Written Quote Out";#N/A,#N/A,TRUE,"Accepted Quotes"}</definedName>
    <definedName name="vbc" localSheetId="12" hidden="1">{#N/A,#N/A,TRUE,"Written Quote Out";#N/A,#N/A,TRUE,"Accepted Quotes"}</definedName>
    <definedName name="vbc" localSheetId="16" hidden="1">{#N/A,#N/A,TRUE,"Written Quote Out";#N/A,#N/A,TRUE,"Accepted Quotes"}</definedName>
    <definedName name="vbc" localSheetId="25" hidden="1">{#N/A,#N/A,TRUE,"Written Quote Out";#N/A,#N/A,TRUE,"Accepted Quotes"}</definedName>
    <definedName name="vbc" localSheetId="43" hidden="1">{#N/A,#N/A,TRUE,"Written Quote Out";#N/A,#N/A,TRUE,"Accepted Quotes"}</definedName>
    <definedName name="vbc" localSheetId="36" hidden="1">{#N/A,#N/A,TRUE,"Written Quote Out";#N/A,#N/A,TRUE,"Accepted Quotes"}</definedName>
    <definedName name="vbc" localSheetId="30" hidden="1">{#N/A,#N/A,TRUE,"Written Quote Out";#N/A,#N/A,TRUE,"Accepted Quotes"}</definedName>
    <definedName name="vbc" localSheetId="34" hidden="1">{#N/A,#N/A,TRUE,"Written Quote Out";#N/A,#N/A,TRUE,"Accepted Quotes"}</definedName>
    <definedName name="vbc" localSheetId="35" hidden="1">{#N/A,#N/A,TRUE,"Written Quote Out";#N/A,#N/A,TRUE,"Accepted Quotes"}</definedName>
    <definedName name="vbc" localSheetId="31" hidden="1">{#N/A,#N/A,TRUE,"Written Quote Out";#N/A,#N/A,TRUE,"Accepted Quotes"}</definedName>
    <definedName name="vbc" localSheetId="11" hidden="1">{#N/A,#N/A,TRUE,"Written Quote Out";#N/A,#N/A,TRUE,"Accepted Quotes"}</definedName>
    <definedName name="vbc" hidden="1">{#N/A,#N/A,TRUE,"Written Quote Out";#N/A,#N/A,TRUE,"Accepted Quotes"}</definedName>
    <definedName name="vbf" localSheetId="15" hidden="1">{#N/A,#N/A,TRUE,"Written Quote Out";#N/A,#N/A,TRUE,"Accepted Quotes"}</definedName>
    <definedName name="vbf" localSheetId="21" hidden="1">{#N/A,#N/A,TRUE,"Written Quote Out";#N/A,#N/A,TRUE,"Accepted Quotes"}</definedName>
    <definedName name="vbf" localSheetId="20" hidden="1">{#N/A,#N/A,TRUE,"Written Quote Out";#N/A,#N/A,TRUE,"Accepted Quotes"}</definedName>
    <definedName name="vbf" localSheetId="24" hidden="1">{#N/A,#N/A,TRUE,"Written Quote Out";#N/A,#N/A,TRUE,"Accepted Quotes"}</definedName>
    <definedName name="vbf" localSheetId="17" hidden="1">{#N/A,#N/A,TRUE,"Written Quote Out";#N/A,#N/A,TRUE,"Accepted Quotes"}</definedName>
    <definedName name="vbf" localSheetId="28" hidden="1">{#N/A,#N/A,TRUE,"Written Quote Out";#N/A,#N/A,TRUE,"Accepted Quotes"}</definedName>
    <definedName name="vbf" localSheetId="29" hidden="1">{#N/A,#N/A,TRUE,"Written Quote Out";#N/A,#N/A,TRUE,"Accepted Quotes"}</definedName>
    <definedName name="vbf" localSheetId="26" hidden="1">{#N/A,#N/A,TRUE,"Written Quote Out";#N/A,#N/A,TRUE,"Accepted Quotes"}</definedName>
    <definedName name="vbf" localSheetId="8" hidden="1">{#N/A,#N/A,TRUE,"Written Quote Out";#N/A,#N/A,TRUE,"Accepted Quotes"}</definedName>
    <definedName name="vbf" localSheetId="46" hidden="1">{#N/A,#N/A,TRUE,"Written Quote Out";#N/A,#N/A,TRUE,"Accepted Quotes"}</definedName>
    <definedName name="vbf" localSheetId="47" hidden="1">{#N/A,#N/A,TRUE,"Written Quote Out";#N/A,#N/A,TRUE,"Accepted Quotes"}</definedName>
    <definedName name="vbf" localSheetId="44" hidden="1">{#N/A,#N/A,TRUE,"Written Quote Out";#N/A,#N/A,TRUE,"Accepted Quotes"}</definedName>
    <definedName name="vbf" localSheetId="0" hidden="1">{#N/A,#N/A,TRUE,"Written Quote Out";#N/A,#N/A,TRUE,"Accepted Quotes"}</definedName>
    <definedName name="vbf" localSheetId="9" hidden="1">{#N/A,#N/A,TRUE,"Written Quote Out";#N/A,#N/A,TRUE,"Accepted Quotes"}</definedName>
    <definedName name="vbf" localSheetId="5" hidden="1">{#N/A,#N/A,TRUE,"Written Quote Out";#N/A,#N/A,TRUE,"Accepted Quotes"}</definedName>
    <definedName name="vbf" localSheetId="6" hidden="1">{#N/A,#N/A,TRUE,"Written Quote Out";#N/A,#N/A,TRUE,"Accepted Quotes"}</definedName>
    <definedName name="vbf" localSheetId="58" hidden="1">{#N/A,#N/A,TRUE,"Written Quote Out";#N/A,#N/A,TRUE,"Accepted Quotes"}</definedName>
    <definedName name="vbf" localSheetId="37" hidden="1">{#N/A,#N/A,TRUE,"Written Quote Out";#N/A,#N/A,TRUE,"Accepted Quotes"}</definedName>
    <definedName name="vbf" localSheetId="10" hidden="1">{#N/A,#N/A,TRUE,"Written Quote Out";#N/A,#N/A,TRUE,"Accepted Quotes"}</definedName>
    <definedName name="vbf" localSheetId="3" hidden="1">{#N/A,#N/A,TRUE,"Written Quote Out";#N/A,#N/A,TRUE,"Accepted Quotes"}</definedName>
    <definedName name="vbf" localSheetId="4" hidden="1">{#N/A,#N/A,TRUE,"Written Quote Out";#N/A,#N/A,TRUE,"Accepted Quotes"}</definedName>
    <definedName name="vbf" localSheetId="57" hidden="1">{#N/A,#N/A,TRUE,"Written Quote Out";#N/A,#N/A,TRUE,"Accepted Quotes"}</definedName>
    <definedName name="vbf" localSheetId="50" hidden="1">{#N/A,#N/A,TRUE,"Written Quote Out";#N/A,#N/A,TRUE,"Accepted Quotes"}</definedName>
    <definedName name="vbf" localSheetId="56" hidden="1">{#N/A,#N/A,TRUE,"Written Quote Out";#N/A,#N/A,TRUE,"Accepted Quotes"}</definedName>
    <definedName name="vbf" localSheetId="13" hidden="1">{#N/A,#N/A,TRUE,"Written Quote Out";#N/A,#N/A,TRUE,"Accepted Quotes"}</definedName>
    <definedName name="vbf" localSheetId="12" hidden="1">{#N/A,#N/A,TRUE,"Written Quote Out";#N/A,#N/A,TRUE,"Accepted Quotes"}</definedName>
    <definedName name="vbf" localSheetId="16" hidden="1">{#N/A,#N/A,TRUE,"Written Quote Out";#N/A,#N/A,TRUE,"Accepted Quotes"}</definedName>
    <definedName name="vbf" localSheetId="25" hidden="1">{#N/A,#N/A,TRUE,"Written Quote Out";#N/A,#N/A,TRUE,"Accepted Quotes"}</definedName>
    <definedName name="vbf" localSheetId="43" hidden="1">{#N/A,#N/A,TRUE,"Written Quote Out";#N/A,#N/A,TRUE,"Accepted Quotes"}</definedName>
    <definedName name="vbf" localSheetId="36" hidden="1">{#N/A,#N/A,TRUE,"Written Quote Out";#N/A,#N/A,TRUE,"Accepted Quotes"}</definedName>
    <definedName name="vbf" localSheetId="30" hidden="1">{#N/A,#N/A,TRUE,"Written Quote Out";#N/A,#N/A,TRUE,"Accepted Quotes"}</definedName>
    <definedName name="vbf" localSheetId="34" hidden="1">{#N/A,#N/A,TRUE,"Written Quote Out";#N/A,#N/A,TRUE,"Accepted Quotes"}</definedName>
    <definedName name="vbf" localSheetId="35" hidden="1">{#N/A,#N/A,TRUE,"Written Quote Out";#N/A,#N/A,TRUE,"Accepted Quotes"}</definedName>
    <definedName name="vbf" localSheetId="31" hidden="1">{#N/A,#N/A,TRUE,"Written Quote Out";#N/A,#N/A,TRUE,"Accepted Quotes"}</definedName>
    <definedName name="vbf" localSheetId="11" hidden="1">{#N/A,#N/A,TRUE,"Written Quote Out";#N/A,#N/A,TRUE,"Accepted Quotes"}</definedName>
    <definedName name="vbf" hidden="1">{#N/A,#N/A,TRUE,"Written Quote Out";#N/A,#N/A,TRUE,"Accepted Quotes"}</definedName>
    <definedName name="vbngf" localSheetId="15" hidden="1">{"NewCo_View",#N/A,FALSE,"Calculations"}</definedName>
    <definedName name="vbngf" localSheetId="21" hidden="1">{"NewCo_View",#N/A,FALSE,"Calculations"}</definedName>
    <definedName name="vbngf" localSheetId="20" hidden="1">{"NewCo_View",#N/A,FALSE,"Calculations"}</definedName>
    <definedName name="vbngf" localSheetId="24" hidden="1">{"NewCo_View",#N/A,FALSE,"Calculations"}</definedName>
    <definedName name="vbngf" localSheetId="17" hidden="1">{"NewCo_View",#N/A,FALSE,"Calculations"}</definedName>
    <definedName name="vbngf" localSheetId="28" hidden="1">{"NewCo_View",#N/A,FALSE,"Calculations"}</definedName>
    <definedName name="vbngf" localSheetId="29" hidden="1">{"NewCo_View",#N/A,FALSE,"Calculations"}</definedName>
    <definedName name="vbngf" localSheetId="26" hidden="1">{"NewCo_View",#N/A,FALSE,"Calculations"}</definedName>
    <definedName name="vbngf" localSheetId="8" hidden="1">{"NewCo_View",#N/A,FALSE,"Calculations"}</definedName>
    <definedName name="vbngf" localSheetId="46" hidden="1">{"NewCo_View",#N/A,FALSE,"Calculations"}</definedName>
    <definedName name="vbngf" localSheetId="47" hidden="1">{"NewCo_View",#N/A,FALSE,"Calculations"}</definedName>
    <definedName name="vbngf" localSheetId="44" hidden="1">{"NewCo_View",#N/A,FALSE,"Calculations"}</definedName>
    <definedName name="vbngf" localSheetId="0" hidden="1">{"NewCo_View",#N/A,FALSE,"Calculations"}</definedName>
    <definedName name="vbngf" localSheetId="9" hidden="1">{"NewCo_View",#N/A,FALSE,"Calculations"}</definedName>
    <definedName name="vbngf" localSheetId="5" hidden="1">{"NewCo_View",#N/A,FALSE,"Calculations"}</definedName>
    <definedName name="vbngf" localSheetId="6" hidden="1">{"NewCo_View",#N/A,FALSE,"Calculations"}</definedName>
    <definedName name="vbngf" localSheetId="58" hidden="1">{"NewCo_View",#N/A,FALSE,"Calculations"}</definedName>
    <definedName name="vbngf" localSheetId="37" hidden="1">{"NewCo_View",#N/A,FALSE,"Calculations"}</definedName>
    <definedName name="vbngf" localSheetId="10" hidden="1">{"NewCo_View",#N/A,FALSE,"Calculations"}</definedName>
    <definedName name="vbngf" localSheetId="3" hidden="1">{"NewCo_View",#N/A,FALSE,"Calculations"}</definedName>
    <definedName name="vbngf" localSheetId="4" hidden="1">{"NewCo_View",#N/A,FALSE,"Calculations"}</definedName>
    <definedName name="vbngf" localSheetId="57" hidden="1">{"NewCo_View",#N/A,FALSE,"Calculations"}</definedName>
    <definedName name="vbngf" localSheetId="50" hidden="1">{"NewCo_View",#N/A,FALSE,"Calculations"}</definedName>
    <definedName name="vbngf" localSheetId="56" hidden="1">{"NewCo_View",#N/A,FALSE,"Calculations"}</definedName>
    <definedName name="vbngf" localSheetId="13" hidden="1">{"NewCo_View",#N/A,FALSE,"Calculations"}</definedName>
    <definedName name="vbngf" localSheetId="12" hidden="1">{"NewCo_View",#N/A,FALSE,"Calculations"}</definedName>
    <definedName name="vbngf" localSheetId="16" hidden="1">{"NewCo_View",#N/A,FALSE,"Calculations"}</definedName>
    <definedName name="vbngf" localSheetId="25" hidden="1">{"NewCo_View",#N/A,FALSE,"Calculations"}</definedName>
    <definedName name="vbngf" localSheetId="43" hidden="1">{"NewCo_View",#N/A,FALSE,"Calculations"}</definedName>
    <definedName name="vbngf" localSheetId="36" hidden="1">{"NewCo_View",#N/A,FALSE,"Calculations"}</definedName>
    <definedName name="vbngf" localSheetId="30" hidden="1">{"NewCo_View",#N/A,FALSE,"Calculations"}</definedName>
    <definedName name="vbngf" localSheetId="34" hidden="1">{"NewCo_View",#N/A,FALSE,"Calculations"}</definedName>
    <definedName name="vbngf" localSheetId="35" hidden="1">{"NewCo_View",#N/A,FALSE,"Calculations"}</definedName>
    <definedName name="vbngf" localSheetId="31" hidden="1">{"NewCo_View",#N/A,FALSE,"Calculations"}</definedName>
    <definedName name="vbngf" localSheetId="11" hidden="1">{"NewCo_View",#N/A,FALSE,"Calculations"}</definedName>
    <definedName name="vbngf" hidden="1">{"NewCo_View",#N/A,FALSE,"Calculations"}</definedName>
    <definedName name="vbnmv" localSheetId="15" hidden="1">{#N/A,#N/A,FALSE,"Written Quote Out";#N/A,#N/A,FALSE,"Accepted Quotes";#N/A,#N/A,FALSE,"Rejected"}</definedName>
    <definedName name="vbnmv" localSheetId="21" hidden="1">{#N/A,#N/A,FALSE,"Written Quote Out";#N/A,#N/A,FALSE,"Accepted Quotes";#N/A,#N/A,FALSE,"Rejected"}</definedName>
    <definedName name="vbnmv" localSheetId="20" hidden="1">{#N/A,#N/A,FALSE,"Written Quote Out";#N/A,#N/A,FALSE,"Accepted Quotes";#N/A,#N/A,FALSE,"Rejected"}</definedName>
    <definedName name="vbnmv" localSheetId="24" hidden="1">{#N/A,#N/A,FALSE,"Written Quote Out";#N/A,#N/A,FALSE,"Accepted Quotes";#N/A,#N/A,FALSE,"Rejected"}</definedName>
    <definedName name="vbnmv" localSheetId="17" hidden="1">{#N/A,#N/A,FALSE,"Written Quote Out";#N/A,#N/A,FALSE,"Accepted Quotes";#N/A,#N/A,FALSE,"Rejected"}</definedName>
    <definedName name="vbnmv" localSheetId="28" hidden="1">{#N/A,#N/A,FALSE,"Written Quote Out";#N/A,#N/A,FALSE,"Accepted Quotes";#N/A,#N/A,FALSE,"Rejected"}</definedName>
    <definedName name="vbnmv" localSheetId="29" hidden="1">{#N/A,#N/A,FALSE,"Written Quote Out";#N/A,#N/A,FALSE,"Accepted Quotes";#N/A,#N/A,FALSE,"Rejected"}</definedName>
    <definedName name="vbnmv" localSheetId="26" hidden="1">{#N/A,#N/A,FALSE,"Written Quote Out";#N/A,#N/A,FALSE,"Accepted Quotes";#N/A,#N/A,FALSE,"Rejected"}</definedName>
    <definedName name="vbnmv" localSheetId="8" hidden="1">{#N/A,#N/A,FALSE,"Written Quote Out";#N/A,#N/A,FALSE,"Accepted Quotes";#N/A,#N/A,FALSE,"Rejected"}</definedName>
    <definedName name="vbnmv" localSheetId="46" hidden="1">{#N/A,#N/A,FALSE,"Written Quote Out";#N/A,#N/A,FALSE,"Accepted Quotes";#N/A,#N/A,FALSE,"Rejected"}</definedName>
    <definedName name="vbnmv" localSheetId="47" hidden="1">{#N/A,#N/A,FALSE,"Written Quote Out";#N/A,#N/A,FALSE,"Accepted Quotes";#N/A,#N/A,FALSE,"Rejected"}</definedName>
    <definedName name="vbnmv" localSheetId="44" hidden="1">{#N/A,#N/A,FALSE,"Written Quote Out";#N/A,#N/A,FALSE,"Accepted Quotes";#N/A,#N/A,FALSE,"Rejected"}</definedName>
    <definedName name="vbnmv" localSheetId="0" hidden="1">{#N/A,#N/A,FALSE,"Written Quote Out";#N/A,#N/A,FALSE,"Accepted Quotes";#N/A,#N/A,FALSE,"Rejected"}</definedName>
    <definedName name="vbnmv" localSheetId="9" hidden="1">{#N/A,#N/A,FALSE,"Written Quote Out";#N/A,#N/A,FALSE,"Accepted Quotes";#N/A,#N/A,FALSE,"Rejected"}</definedName>
    <definedName name="vbnmv" localSheetId="5" hidden="1">{#N/A,#N/A,FALSE,"Written Quote Out";#N/A,#N/A,FALSE,"Accepted Quotes";#N/A,#N/A,FALSE,"Rejected"}</definedName>
    <definedName name="vbnmv" localSheetId="6" hidden="1">{#N/A,#N/A,FALSE,"Written Quote Out";#N/A,#N/A,FALSE,"Accepted Quotes";#N/A,#N/A,FALSE,"Rejected"}</definedName>
    <definedName name="vbnmv" localSheetId="58" hidden="1">{#N/A,#N/A,FALSE,"Written Quote Out";#N/A,#N/A,FALSE,"Accepted Quotes";#N/A,#N/A,FALSE,"Rejected"}</definedName>
    <definedName name="vbnmv" localSheetId="37" hidden="1">{#N/A,#N/A,FALSE,"Written Quote Out";#N/A,#N/A,FALSE,"Accepted Quotes";#N/A,#N/A,FALSE,"Rejected"}</definedName>
    <definedName name="vbnmv" localSheetId="10" hidden="1">{#N/A,#N/A,FALSE,"Written Quote Out";#N/A,#N/A,FALSE,"Accepted Quotes";#N/A,#N/A,FALSE,"Rejected"}</definedName>
    <definedName name="vbnmv" localSheetId="3" hidden="1">{#N/A,#N/A,FALSE,"Written Quote Out";#N/A,#N/A,FALSE,"Accepted Quotes";#N/A,#N/A,FALSE,"Rejected"}</definedName>
    <definedName name="vbnmv" localSheetId="4" hidden="1">{#N/A,#N/A,FALSE,"Written Quote Out";#N/A,#N/A,FALSE,"Accepted Quotes";#N/A,#N/A,FALSE,"Rejected"}</definedName>
    <definedName name="vbnmv" localSheetId="57" hidden="1">{#N/A,#N/A,FALSE,"Written Quote Out";#N/A,#N/A,FALSE,"Accepted Quotes";#N/A,#N/A,FALSE,"Rejected"}</definedName>
    <definedName name="vbnmv" localSheetId="50" hidden="1">{#N/A,#N/A,FALSE,"Written Quote Out";#N/A,#N/A,FALSE,"Accepted Quotes";#N/A,#N/A,FALSE,"Rejected"}</definedName>
    <definedName name="vbnmv" localSheetId="56" hidden="1">{#N/A,#N/A,FALSE,"Written Quote Out";#N/A,#N/A,FALSE,"Accepted Quotes";#N/A,#N/A,FALSE,"Rejected"}</definedName>
    <definedName name="vbnmv" localSheetId="13" hidden="1">{#N/A,#N/A,FALSE,"Written Quote Out";#N/A,#N/A,FALSE,"Accepted Quotes";#N/A,#N/A,FALSE,"Rejected"}</definedName>
    <definedName name="vbnmv" localSheetId="12" hidden="1">{#N/A,#N/A,FALSE,"Written Quote Out";#N/A,#N/A,FALSE,"Accepted Quotes";#N/A,#N/A,FALSE,"Rejected"}</definedName>
    <definedName name="vbnmv" localSheetId="16" hidden="1">{#N/A,#N/A,FALSE,"Written Quote Out";#N/A,#N/A,FALSE,"Accepted Quotes";#N/A,#N/A,FALSE,"Rejected"}</definedName>
    <definedName name="vbnmv" localSheetId="25" hidden="1">{#N/A,#N/A,FALSE,"Written Quote Out";#N/A,#N/A,FALSE,"Accepted Quotes";#N/A,#N/A,FALSE,"Rejected"}</definedName>
    <definedName name="vbnmv" localSheetId="43" hidden="1">{#N/A,#N/A,FALSE,"Written Quote Out";#N/A,#N/A,FALSE,"Accepted Quotes";#N/A,#N/A,FALSE,"Rejected"}</definedName>
    <definedName name="vbnmv" localSheetId="36" hidden="1">{#N/A,#N/A,FALSE,"Written Quote Out";#N/A,#N/A,FALSE,"Accepted Quotes";#N/A,#N/A,FALSE,"Rejected"}</definedName>
    <definedName name="vbnmv" localSheetId="30" hidden="1">{#N/A,#N/A,FALSE,"Written Quote Out";#N/A,#N/A,FALSE,"Accepted Quotes";#N/A,#N/A,FALSE,"Rejected"}</definedName>
    <definedName name="vbnmv" localSheetId="34" hidden="1">{#N/A,#N/A,FALSE,"Written Quote Out";#N/A,#N/A,FALSE,"Accepted Quotes";#N/A,#N/A,FALSE,"Rejected"}</definedName>
    <definedName name="vbnmv" localSheetId="35" hidden="1">{#N/A,#N/A,FALSE,"Written Quote Out";#N/A,#N/A,FALSE,"Accepted Quotes";#N/A,#N/A,FALSE,"Rejected"}</definedName>
    <definedName name="vbnmv" localSheetId="31" hidden="1">{#N/A,#N/A,FALSE,"Written Quote Out";#N/A,#N/A,FALSE,"Accepted Quotes";#N/A,#N/A,FALSE,"Rejected"}</definedName>
    <definedName name="vbnmv" localSheetId="11" hidden="1">{#N/A,#N/A,FALSE,"Written Quote Out";#N/A,#N/A,FALSE,"Accepted Quotes";#N/A,#N/A,FALSE,"Rejected"}</definedName>
    <definedName name="vbnmv" hidden="1">{#N/A,#N/A,FALSE,"Written Quote Out";#N/A,#N/A,FALSE,"Accepted Quotes";#N/A,#N/A,FALSE,"Rejected"}</definedName>
    <definedName name="vcbvc" localSheetId="15" hidden="1">{#N/A,#N/A,TRUE,"Totals";#N/A,#N/A,TRUE,"Written Quote Out";#N/A,#N/A,TRUE,"Accepted Quotes";#N/A,#N/A,TRUE,"Application on";#N/A,#N/A,TRUE,"Rejected"}</definedName>
    <definedName name="vcbvc" localSheetId="21" hidden="1">{#N/A,#N/A,TRUE,"Totals";#N/A,#N/A,TRUE,"Written Quote Out";#N/A,#N/A,TRUE,"Accepted Quotes";#N/A,#N/A,TRUE,"Application on";#N/A,#N/A,TRUE,"Rejected"}</definedName>
    <definedName name="vcbvc" localSheetId="20" hidden="1">{#N/A,#N/A,TRUE,"Totals";#N/A,#N/A,TRUE,"Written Quote Out";#N/A,#N/A,TRUE,"Accepted Quotes";#N/A,#N/A,TRUE,"Application on";#N/A,#N/A,TRUE,"Rejected"}</definedName>
    <definedName name="vcbvc" localSheetId="24" hidden="1">{#N/A,#N/A,TRUE,"Totals";#N/A,#N/A,TRUE,"Written Quote Out";#N/A,#N/A,TRUE,"Accepted Quotes";#N/A,#N/A,TRUE,"Application on";#N/A,#N/A,TRUE,"Rejected"}</definedName>
    <definedName name="vcbvc" localSheetId="17" hidden="1">{#N/A,#N/A,TRUE,"Totals";#N/A,#N/A,TRUE,"Written Quote Out";#N/A,#N/A,TRUE,"Accepted Quotes";#N/A,#N/A,TRUE,"Application on";#N/A,#N/A,TRUE,"Rejected"}</definedName>
    <definedName name="vcbvc" localSheetId="28" hidden="1">{#N/A,#N/A,TRUE,"Totals";#N/A,#N/A,TRUE,"Written Quote Out";#N/A,#N/A,TRUE,"Accepted Quotes";#N/A,#N/A,TRUE,"Application on";#N/A,#N/A,TRUE,"Rejected"}</definedName>
    <definedName name="vcbvc" localSheetId="29" hidden="1">{#N/A,#N/A,TRUE,"Totals";#N/A,#N/A,TRUE,"Written Quote Out";#N/A,#N/A,TRUE,"Accepted Quotes";#N/A,#N/A,TRUE,"Application on";#N/A,#N/A,TRUE,"Rejected"}</definedName>
    <definedName name="vcbvc" localSheetId="26" hidden="1">{#N/A,#N/A,TRUE,"Totals";#N/A,#N/A,TRUE,"Written Quote Out";#N/A,#N/A,TRUE,"Accepted Quotes";#N/A,#N/A,TRUE,"Application on";#N/A,#N/A,TRUE,"Rejected"}</definedName>
    <definedName name="vcbvc" localSheetId="8" hidden="1">{#N/A,#N/A,TRUE,"Totals";#N/A,#N/A,TRUE,"Written Quote Out";#N/A,#N/A,TRUE,"Accepted Quotes";#N/A,#N/A,TRUE,"Application on";#N/A,#N/A,TRUE,"Rejected"}</definedName>
    <definedName name="vcbvc" localSheetId="46" hidden="1">{#N/A,#N/A,TRUE,"Totals";#N/A,#N/A,TRUE,"Written Quote Out";#N/A,#N/A,TRUE,"Accepted Quotes";#N/A,#N/A,TRUE,"Application on";#N/A,#N/A,TRUE,"Rejected"}</definedName>
    <definedName name="vcbvc" localSheetId="47" hidden="1">{#N/A,#N/A,TRUE,"Totals";#N/A,#N/A,TRUE,"Written Quote Out";#N/A,#N/A,TRUE,"Accepted Quotes";#N/A,#N/A,TRUE,"Application on";#N/A,#N/A,TRUE,"Rejected"}</definedName>
    <definedName name="vcbvc" localSheetId="44" hidden="1">{#N/A,#N/A,TRUE,"Totals";#N/A,#N/A,TRUE,"Written Quote Out";#N/A,#N/A,TRUE,"Accepted Quotes";#N/A,#N/A,TRUE,"Application on";#N/A,#N/A,TRUE,"Rejected"}</definedName>
    <definedName name="vcbvc" localSheetId="0" hidden="1">{#N/A,#N/A,TRUE,"Totals";#N/A,#N/A,TRUE,"Written Quote Out";#N/A,#N/A,TRUE,"Accepted Quotes";#N/A,#N/A,TRUE,"Application on";#N/A,#N/A,TRUE,"Rejected"}</definedName>
    <definedName name="vcbvc" localSheetId="9" hidden="1">{#N/A,#N/A,TRUE,"Totals";#N/A,#N/A,TRUE,"Written Quote Out";#N/A,#N/A,TRUE,"Accepted Quotes";#N/A,#N/A,TRUE,"Application on";#N/A,#N/A,TRUE,"Rejected"}</definedName>
    <definedName name="vcbvc" localSheetId="5" hidden="1">{#N/A,#N/A,TRUE,"Totals";#N/A,#N/A,TRUE,"Written Quote Out";#N/A,#N/A,TRUE,"Accepted Quotes";#N/A,#N/A,TRUE,"Application on";#N/A,#N/A,TRUE,"Rejected"}</definedName>
    <definedName name="vcbvc" localSheetId="6" hidden="1">{#N/A,#N/A,TRUE,"Totals";#N/A,#N/A,TRUE,"Written Quote Out";#N/A,#N/A,TRUE,"Accepted Quotes";#N/A,#N/A,TRUE,"Application on";#N/A,#N/A,TRUE,"Rejected"}</definedName>
    <definedName name="vcbvc" localSheetId="58" hidden="1">{#N/A,#N/A,TRUE,"Totals";#N/A,#N/A,TRUE,"Written Quote Out";#N/A,#N/A,TRUE,"Accepted Quotes";#N/A,#N/A,TRUE,"Application on";#N/A,#N/A,TRUE,"Rejected"}</definedName>
    <definedName name="vcbvc" localSheetId="37" hidden="1">{#N/A,#N/A,TRUE,"Totals";#N/A,#N/A,TRUE,"Written Quote Out";#N/A,#N/A,TRUE,"Accepted Quotes";#N/A,#N/A,TRUE,"Application on";#N/A,#N/A,TRUE,"Rejected"}</definedName>
    <definedName name="vcbvc" localSheetId="10" hidden="1">{#N/A,#N/A,TRUE,"Totals";#N/A,#N/A,TRUE,"Written Quote Out";#N/A,#N/A,TRUE,"Accepted Quotes";#N/A,#N/A,TRUE,"Application on";#N/A,#N/A,TRUE,"Rejected"}</definedName>
    <definedName name="vcbvc" localSheetId="3" hidden="1">{#N/A,#N/A,TRUE,"Totals";#N/A,#N/A,TRUE,"Written Quote Out";#N/A,#N/A,TRUE,"Accepted Quotes";#N/A,#N/A,TRUE,"Application on";#N/A,#N/A,TRUE,"Rejected"}</definedName>
    <definedName name="vcbvc" localSheetId="4" hidden="1">{#N/A,#N/A,TRUE,"Totals";#N/A,#N/A,TRUE,"Written Quote Out";#N/A,#N/A,TRUE,"Accepted Quotes";#N/A,#N/A,TRUE,"Application on";#N/A,#N/A,TRUE,"Rejected"}</definedName>
    <definedName name="vcbvc" localSheetId="57" hidden="1">{#N/A,#N/A,TRUE,"Totals";#N/A,#N/A,TRUE,"Written Quote Out";#N/A,#N/A,TRUE,"Accepted Quotes";#N/A,#N/A,TRUE,"Application on";#N/A,#N/A,TRUE,"Rejected"}</definedName>
    <definedName name="vcbvc" localSheetId="50" hidden="1">{#N/A,#N/A,TRUE,"Totals";#N/A,#N/A,TRUE,"Written Quote Out";#N/A,#N/A,TRUE,"Accepted Quotes";#N/A,#N/A,TRUE,"Application on";#N/A,#N/A,TRUE,"Rejected"}</definedName>
    <definedName name="vcbvc" localSheetId="56" hidden="1">{#N/A,#N/A,TRUE,"Totals";#N/A,#N/A,TRUE,"Written Quote Out";#N/A,#N/A,TRUE,"Accepted Quotes";#N/A,#N/A,TRUE,"Application on";#N/A,#N/A,TRUE,"Rejected"}</definedName>
    <definedName name="vcbvc" localSheetId="13" hidden="1">{#N/A,#N/A,TRUE,"Totals";#N/A,#N/A,TRUE,"Written Quote Out";#N/A,#N/A,TRUE,"Accepted Quotes";#N/A,#N/A,TRUE,"Application on";#N/A,#N/A,TRUE,"Rejected"}</definedName>
    <definedName name="vcbvc" localSheetId="12" hidden="1">{#N/A,#N/A,TRUE,"Totals";#N/A,#N/A,TRUE,"Written Quote Out";#N/A,#N/A,TRUE,"Accepted Quotes";#N/A,#N/A,TRUE,"Application on";#N/A,#N/A,TRUE,"Rejected"}</definedName>
    <definedName name="vcbvc" localSheetId="16" hidden="1">{#N/A,#N/A,TRUE,"Totals";#N/A,#N/A,TRUE,"Written Quote Out";#N/A,#N/A,TRUE,"Accepted Quotes";#N/A,#N/A,TRUE,"Application on";#N/A,#N/A,TRUE,"Rejected"}</definedName>
    <definedName name="vcbvc" localSheetId="25" hidden="1">{#N/A,#N/A,TRUE,"Totals";#N/A,#N/A,TRUE,"Written Quote Out";#N/A,#N/A,TRUE,"Accepted Quotes";#N/A,#N/A,TRUE,"Application on";#N/A,#N/A,TRUE,"Rejected"}</definedName>
    <definedName name="vcbvc" localSheetId="43" hidden="1">{#N/A,#N/A,TRUE,"Totals";#N/A,#N/A,TRUE,"Written Quote Out";#N/A,#N/A,TRUE,"Accepted Quotes";#N/A,#N/A,TRUE,"Application on";#N/A,#N/A,TRUE,"Rejected"}</definedName>
    <definedName name="vcbvc" localSheetId="36" hidden="1">{#N/A,#N/A,TRUE,"Totals";#N/A,#N/A,TRUE,"Written Quote Out";#N/A,#N/A,TRUE,"Accepted Quotes";#N/A,#N/A,TRUE,"Application on";#N/A,#N/A,TRUE,"Rejected"}</definedName>
    <definedName name="vcbvc" localSheetId="30" hidden="1">{#N/A,#N/A,TRUE,"Totals";#N/A,#N/A,TRUE,"Written Quote Out";#N/A,#N/A,TRUE,"Accepted Quotes";#N/A,#N/A,TRUE,"Application on";#N/A,#N/A,TRUE,"Rejected"}</definedName>
    <definedName name="vcbvc" localSheetId="34" hidden="1">{#N/A,#N/A,TRUE,"Totals";#N/A,#N/A,TRUE,"Written Quote Out";#N/A,#N/A,TRUE,"Accepted Quotes";#N/A,#N/A,TRUE,"Application on";#N/A,#N/A,TRUE,"Rejected"}</definedName>
    <definedName name="vcbvc" localSheetId="35" hidden="1">{#N/A,#N/A,TRUE,"Totals";#N/A,#N/A,TRUE,"Written Quote Out";#N/A,#N/A,TRUE,"Accepted Quotes";#N/A,#N/A,TRUE,"Application on";#N/A,#N/A,TRUE,"Rejected"}</definedName>
    <definedName name="vcbvc" localSheetId="31" hidden="1">{#N/A,#N/A,TRUE,"Totals";#N/A,#N/A,TRUE,"Written Quote Out";#N/A,#N/A,TRUE,"Accepted Quotes";#N/A,#N/A,TRUE,"Application on";#N/A,#N/A,TRUE,"Rejected"}</definedName>
    <definedName name="vcbvc" localSheetId="11" hidden="1">{#N/A,#N/A,TRUE,"Totals";#N/A,#N/A,TRUE,"Written Quote Out";#N/A,#N/A,TRUE,"Accepted Quotes";#N/A,#N/A,TRUE,"Application on";#N/A,#N/A,TRUE,"Rejected"}</definedName>
    <definedName name="vcbvc" hidden="1">{#N/A,#N/A,TRUE,"Totals";#N/A,#N/A,TRUE,"Written Quote Out";#N/A,#N/A,TRUE,"Accepted Quotes";#N/A,#N/A,TRUE,"Application on";#N/A,#N/A,TRUE,"Rejected"}</definedName>
    <definedName name="vcv" localSheetId="15" hidden="1">{"NewCo_View",#N/A,FALSE,"Calculations"}</definedName>
    <definedName name="vcv" localSheetId="21" hidden="1">{"NewCo_View",#N/A,FALSE,"Calculations"}</definedName>
    <definedName name="vcv" localSheetId="20" hidden="1">{"NewCo_View",#N/A,FALSE,"Calculations"}</definedName>
    <definedName name="vcv" localSheetId="24" hidden="1">{"NewCo_View",#N/A,FALSE,"Calculations"}</definedName>
    <definedName name="vcv" localSheetId="17" hidden="1">{"NewCo_View",#N/A,FALSE,"Calculations"}</definedName>
    <definedName name="vcv" localSheetId="28" hidden="1">{"NewCo_View",#N/A,FALSE,"Calculations"}</definedName>
    <definedName name="vcv" localSheetId="29" hidden="1">{"NewCo_View",#N/A,FALSE,"Calculations"}</definedName>
    <definedName name="vcv" localSheetId="26" hidden="1">{"NewCo_View",#N/A,FALSE,"Calculations"}</definedName>
    <definedName name="vcv" localSheetId="8" hidden="1">{"NewCo_View",#N/A,FALSE,"Calculations"}</definedName>
    <definedName name="vcv" localSheetId="46" hidden="1">{"NewCo_View",#N/A,FALSE,"Calculations"}</definedName>
    <definedName name="vcv" localSheetId="47" hidden="1">{"NewCo_View",#N/A,FALSE,"Calculations"}</definedName>
    <definedName name="vcv" localSheetId="44" hidden="1">{"NewCo_View",#N/A,FALSE,"Calculations"}</definedName>
    <definedName name="vcv" localSheetId="0" hidden="1">{"NewCo_View",#N/A,FALSE,"Calculations"}</definedName>
    <definedName name="vcv" localSheetId="9" hidden="1">{"NewCo_View",#N/A,FALSE,"Calculations"}</definedName>
    <definedName name="vcv" localSheetId="5" hidden="1">{"NewCo_View",#N/A,FALSE,"Calculations"}</definedName>
    <definedName name="vcv" localSheetId="6" hidden="1">{"NewCo_View",#N/A,FALSE,"Calculations"}</definedName>
    <definedName name="vcv" localSheetId="58" hidden="1">{"NewCo_View",#N/A,FALSE,"Calculations"}</definedName>
    <definedName name="vcv" localSheetId="37" hidden="1">{"NewCo_View",#N/A,FALSE,"Calculations"}</definedName>
    <definedName name="vcv" localSheetId="10" hidden="1">{"NewCo_View",#N/A,FALSE,"Calculations"}</definedName>
    <definedName name="vcv" localSheetId="3" hidden="1">{"NewCo_View",#N/A,FALSE,"Calculations"}</definedName>
    <definedName name="vcv" localSheetId="4" hidden="1">{"NewCo_View",#N/A,FALSE,"Calculations"}</definedName>
    <definedName name="vcv" localSheetId="57" hidden="1">{"NewCo_View",#N/A,FALSE,"Calculations"}</definedName>
    <definedName name="vcv" localSheetId="50" hidden="1">{"NewCo_View",#N/A,FALSE,"Calculations"}</definedName>
    <definedName name="vcv" localSheetId="56" hidden="1">{"NewCo_View",#N/A,FALSE,"Calculations"}</definedName>
    <definedName name="vcv" localSheetId="13" hidden="1">{"NewCo_View",#N/A,FALSE,"Calculations"}</definedName>
    <definedName name="vcv" localSheetId="12" hidden="1">{"NewCo_View",#N/A,FALSE,"Calculations"}</definedName>
    <definedName name="vcv" localSheetId="16" hidden="1">{"NewCo_View",#N/A,FALSE,"Calculations"}</definedName>
    <definedName name="vcv" localSheetId="25" hidden="1">{"NewCo_View",#N/A,FALSE,"Calculations"}</definedName>
    <definedName name="vcv" localSheetId="43" hidden="1">{"NewCo_View",#N/A,FALSE,"Calculations"}</definedName>
    <definedName name="vcv" localSheetId="36" hidden="1">{"NewCo_View",#N/A,FALSE,"Calculations"}</definedName>
    <definedName name="vcv" localSheetId="30" hidden="1">{"NewCo_View",#N/A,FALSE,"Calculations"}</definedName>
    <definedName name="vcv" localSheetId="34" hidden="1">{"NewCo_View",#N/A,FALSE,"Calculations"}</definedName>
    <definedName name="vcv" localSheetId="35" hidden="1">{"NewCo_View",#N/A,FALSE,"Calculations"}</definedName>
    <definedName name="vcv" localSheetId="31" hidden="1">{"NewCo_View",#N/A,FALSE,"Calculations"}</definedName>
    <definedName name="vcv" localSheetId="11" hidden="1">{"NewCo_View",#N/A,FALSE,"Calculations"}</definedName>
    <definedName name="vcv" hidden="1">{"NewCo_View",#N/A,FALSE,"Calculations"}</definedName>
    <definedName name="vcvs" localSheetId="15" hidden="1">{#N/A,#N/A,TRUE,"Totals";#N/A,#N/A,TRUE,"Written Quote Out";#N/A,#N/A,TRUE,"Accepted Quotes";#N/A,#N/A,TRUE,"Application on";#N/A,#N/A,TRUE,"Rejected"}</definedName>
    <definedName name="vcvs" localSheetId="21" hidden="1">{#N/A,#N/A,TRUE,"Totals";#N/A,#N/A,TRUE,"Written Quote Out";#N/A,#N/A,TRUE,"Accepted Quotes";#N/A,#N/A,TRUE,"Application on";#N/A,#N/A,TRUE,"Rejected"}</definedName>
    <definedName name="vcvs" localSheetId="20" hidden="1">{#N/A,#N/A,TRUE,"Totals";#N/A,#N/A,TRUE,"Written Quote Out";#N/A,#N/A,TRUE,"Accepted Quotes";#N/A,#N/A,TRUE,"Application on";#N/A,#N/A,TRUE,"Rejected"}</definedName>
    <definedName name="vcvs" localSheetId="24" hidden="1">{#N/A,#N/A,TRUE,"Totals";#N/A,#N/A,TRUE,"Written Quote Out";#N/A,#N/A,TRUE,"Accepted Quotes";#N/A,#N/A,TRUE,"Application on";#N/A,#N/A,TRUE,"Rejected"}</definedName>
    <definedName name="vcvs" localSheetId="17" hidden="1">{#N/A,#N/A,TRUE,"Totals";#N/A,#N/A,TRUE,"Written Quote Out";#N/A,#N/A,TRUE,"Accepted Quotes";#N/A,#N/A,TRUE,"Application on";#N/A,#N/A,TRUE,"Rejected"}</definedName>
    <definedName name="vcvs" localSheetId="28" hidden="1">{#N/A,#N/A,TRUE,"Totals";#N/A,#N/A,TRUE,"Written Quote Out";#N/A,#N/A,TRUE,"Accepted Quotes";#N/A,#N/A,TRUE,"Application on";#N/A,#N/A,TRUE,"Rejected"}</definedName>
    <definedName name="vcvs" localSheetId="29" hidden="1">{#N/A,#N/A,TRUE,"Totals";#N/A,#N/A,TRUE,"Written Quote Out";#N/A,#N/A,TRUE,"Accepted Quotes";#N/A,#N/A,TRUE,"Application on";#N/A,#N/A,TRUE,"Rejected"}</definedName>
    <definedName name="vcvs" localSheetId="26" hidden="1">{#N/A,#N/A,TRUE,"Totals";#N/A,#N/A,TRUE,"Written Quote Out";#N/A,#N/A,TRUE,"Accepted Quotes";#N/A,#N/A,TRUE,"Application on";#N/A,#N/A,TRUE,"Rejected"}</definedName>
    <definedName name="vcvs" localSheetId="8" hidden="1">{#N/A,#N/A,TRUE,"Totals";#N/A,#N/A,TRUE,"Written Quote Out";#N/A,#N/A,TRUE,"Accepted Quotes";#N/A,#N/A,TRUE,"Application on";#N/A,#N/A,TRUE,"Rejected"}</definedName>
    <definedName name="vcvs" localSheetId="46" hidden="1">{#N/A,#N/A,TRUE,"Totals";#N/A,#N/A,TRUE,"Written Quote Out";#N/A,#N/A,TRUE,"Accepted Quotes";#N/A,#N/A,TRUE,"Application on";#N/A,#N/A,TRUE,"Rejected"}</definedName>
    <definedName name="vcvs" localSheetId="47" hidden="1">{#N/A,#N/A,TRUE,"Totals";#N/A,#N/A,TRUE,"Written Quote Out";#N/A,#N/A,TRUE,"Accepted Quotes";#N/A,#N/A,TRUE,"Application on";#N/A,#N/A,TRUE,"Rejected"}</definedName>
    <definedName name="vcvs" localSheetId="44" hidden="1">{#N/A,#N/A,TRUE,"Totals";#N/A,#N/A,TRUE,"Written Quote Out";#N/A,#N/A,TRUE,"Accepted Quotes";#N/A,#N/A,TRUE,"Application on";#N/A,#N/A,TRUE,"Rejected"}</definedName>
    <definedName name="vcvs" localSheetId="0" hidden="1">{#N/A,#N/A,TRUE,"Totals";#N/A,#N/A,TRUE,"Written Quote Out";#N/A,#N/A,TRUE,"Accepted Quotes";#N/A,#N/A,TRUE,"Application on";#N/A,#N/A,TRUE,"Rejected"}</definedName>
    <definedName name="vcvs" localSheetId="9" hidden="1">{#N/A,#N/A,TRUE,"Totals";#N/A,#N/A,TRUE,"Written Quote Out";#N/A,#N/A,TRUE,"Accepted Quotes";#N/A,#N/A,TRUE,"Application on";#N/A,#N/A,TRUE,"Rejected"}</definedName>
    <definedName name="vcvs" localSheetId="5" hidden="1">{#N/A,#N/A,TRUE,"Totals";#N/A,#N/A,TRUE,"Written Quote Out";#N/A,#N/A,TRUE,"Accepted Quotes";#N/A,#N/A,TRUE,"Application on";#N/A,#N/A,TRUE,"Rejected"}</definedName>
    <definedName name="vcvs" localSheetId="6" hidden="1">{#N/A,#N/A,TRUE,"Totals";#N/A,#N/A,TRUE,"Written Quote Out";#N/A,#N/A,TRUE,"Accepted Quotes";#N/A,#N/A,TRUE,"Application on";#N/A,#N/A,TRUE,"Rejected"}</definedName>
    <definedName name="vcvs" localSheetId="58" hidden="1">{#N/A,#N/A,TRUE,"Totals";#N/A,#N/A,TRUE,"Written Quote Out";#N/A,#N/A,TRUE,"Accepted Quotes";#N/A,#N/A,TRUE,"Application on";#N/A,#N/A,TRUE,"Rejected"}</definedName>
    <definedName name="vcvs" localSheetId="37" hidden="1">{#N/A,#N/A,TRUE,"Totals";#N/A,#N/A,TRUE,"Written Quote Out";#N/A,#N/A,TRUE,"Accepted Quotes";#N/A,#N/A,TRUE,"Application on";#N/A,#N/A,TRUE,"Rejected"}</definedName>
    <definedName name="vcvs" localSheetId="10" hidden="1">{#N/A,#N/A,TRUE,"Totals";#N/A,#N/A,TRUE,"Written Quote Out";#N/A,#N/A,TRUE,"Accepted Quotes";#N/A,#N/A,TRUE,"Application on";#N/A,#N/A,TRUE,"Rejected"}</definedName>
    <definedName name="vcvs" localSheetId="3" hidden="1">{#N/A,#N/A,TRUE,"Totals";#N/A,#N/A,TRUE,"Written Quote Out";#N/A,#N/A,TRUE,"Accepted Quotes";#N/A,#N/A,TRUE,"Application on";#N/A,#N/A,TRUE,"Rejected"}</definedName>
    <definedName name="vcvs" localSheetId="4" hidden="1">{#N/A,#N/A,TRUE,"Totals";#N/A,#N/A,TRUE,"Written Quote Out";#N/A,#N/A,TRUE,"Accepted Quotes";#N/A,#N/A,TRUE,"Application on";#N/A,#N/A,TRUE,"Rejected"}</definedName>
    <definedName name="vcvs" localSheetId="57" hidden="1">{#N/A,#N/A,TRUE,"Totals";#N/A,#N/A,TRUE,"Written Quote Out";#N/A,#N/A,TRUE,"Accepted Quotes";#N/A,#N/A,TRUE,"Application on";#N/A,#N/A,TRUE,"Rejected"}</definedName>
    <definedName name="vcvs" localSheetId="50" hidden="1">{#N/A,#N/A,TRUE,"Totals";#N/A,#N/A,TRUE,"Written Quote Out";#N/A,#N/A,TRUE,"Accepted Quotes";#N/A,#N/A,TRUE,"Application on";#N/A,#N/A,TRUE,"Rejected"}</definedName>
    <definedName name="vcvs" localSheetId="56" hidden="1">{#N/A,#N/A,TRUE,"Totals";#N/A,#N/A,TRUE,"Written Quote Out";#N/A,#N/A,TRUE,"Accepted Quotes";#N/A,#N/A,TRUE,"Application on";#N/A,#N/A,TRUE,"Rejected"}</definedName>
    <definedName name="vcvs" localSheetId="13" hidden="1">{#N/A,#N/A,TRUE,"Totals";#N/A,#N/A,TRUE,"Written Quote Out";#N/A,#N/A,TRUE,"Accepted Quotes";#N/A,#N/A,TRUE,"Application on";#N/A,#N/A,TRUE,"Rejected"}</definedName>
    <definedName name="vcvs" localSheetId="12" hidden="1">{#N/A,#N/A,TRUE,"Totals";#N/A,#N/A,TRUE,"Written Quote Out";#N/A,#N/A,TRUE,"Accepted Quotes";#N/A,#N/A,TRUE,"Application on";#N/A,#N/A,TRUE,"Rejected"}</definedName>
    <definedName name="vcvs" localSheetId="16" hidden="1">{#N/A,#N/A,TRUE,"Totals";#N/A,#N/A,TRUE,"Written Quote Out";#N/A,#N/A,TRUE,"Accepted Quotes";#N/A,#N/A,TRUE,"Application on";#N/A,#N/A,TRUE,"Rejected"}</definedName>
    <definedName name="vcvs" localSheetId="25" hidden="1">{#N/A,#N/A,TRUE,"Totals";#N/A,#N/A,TRUE,"Written Quote Out";#N/A,#N/A,TRUE,"Accepted Quotes";#N/A,#N/A,TRUE,"Application on";#N/A,#N/A,TRUE,"Rejected"}</definedName>
    <definedName name="vcvs" localSheetId="43" hidden="1">{#N/A,#N/A,TRUE,"Totals";#N/A,#N/A,TRUE,"Written Quote Out";#N/A,#N/A,TRUE,"Accepted Quotes";#N/A,#N/A,TRUE,"Application on";#N/A,#N/A,TRUE,"Rejected"}</definedName>
    <definedName name="vcvs" localSheetId="36" hidden="1">{#N/A,#N/A,TRUE,"Totals";#N/A,#N/A,TRUE,"Written Quote Out";#N/A,#N/A,TRUE,"Accepted Quotes";#N/A,#N/A,TRUE,"Application on";#N/A,#N/A,TRUE,"Rejected"}</definedName>
    <definedName name="vcvs" localSheetId="30" hidden="1">{#N/A,#N/A,TRUE,"Totals";#N/A,#N/A,TRUE,"Written Quote Out";#N/A,#N/A,TRUE,"Accepted Quotes";#N/A,#N/A,TRUE,"Application on";#N/A,#N/A,TRUE,"Rejected"}</definedName>
    <definedName name="vcvs" localSheetId="34" hidden="1">{#N/A,#N/A,TRUE,"Totals";#N/A,#N/A,TRUE,"Written Quote Out";#N/A,#N/A,TRUE,"Accepted Quotes";#N/A,#N/A,TRUE,"Application on";#N/A,#N/A,TRUE,"Rejected"}</definedName>
    <definedName name="vcvs" localSheetId="35" hidden="1">{#N/A,#N/A,TRUE,"Totals";#N/A,#N/A,TRUE,"Written Quote Out";#N/A,#N/A,TRUE,"Accepted Quotes";#N/A,#N/A,TRUE,"Application on";#N/A,#N/A,TRUE,"Rejected"}</definedName>
    <definedName name="vcvs" localSheetId="31" hidden="1">{#N/A,#N/A,TRUE,"Totals";#N/A,#N/A,TRUE,"Written Quote Out";#N/A,#N/A,TRUE,"Accepted Quotes";#N/A,#N/A,TRUE,"Application on";#N/A,#N/A,TRUE,"Rejected"}</definedName>
    <definedName name="vcvs" localSheetId="11" hidden="1">{#N/A,#N/A,TRUE,"Totals";#N/A,#N/A,TRUE,"Written Quote Out";#N/A,#N/A,TRUE,"Accepted Quotes";#N/A,#N/A,TRUE,"Application on";#N/A,#N/A,TRUE,"Rejected"}</definedName>
    <definedName name="vcvs" hidden="1">{#N/A,#N/A,TRUE,"Totals";#N/A,#N/A,TRUE,"Written Quote Out";#N/A,#N/A,TRUE,"Accepted Quotes";#N/A,#N/A,TRUE,"Application on";#N/A,#N/A,TRUE,"Rejected"}</definedName>
    <definedName name="vmvgf" localSheetId="15" hidden="1">{"NewCo_View",#N/A,FALSE,"Calculations"}</definedName>
    <definedName name="vmvgf" localSheetId="21" hidden="1">{"NewCo_View",#N/A,FALSE,"Calculations"}</definedName>
    <definedName name="vmvgf" localSheetId="20" hidden="1">{"NewCo_View",#N/A,FALSE,"Calculations"}</definedName>
    <definedName name="vmvgf" localSheetId="24" hidden="1">{"NewCo_View",#N/A,FALSE,"Calculations"}</definedName>
    <definedName name="vmvgf" localSheetId="17" hidden="1">{"NewCo_View",#N/A,FALSE,"Calculations"}</definedName>
    <definedName name="vmvgf" localSheetId="28" hidden="1">{"NewCo_View",#N/A,FALSE,"Calculations"}</definedName>
    <definedName name="vmvgf" localSheetId="29" hidden="1">{"NewCo_View",#N/A,FALSE,"Calculations"}</definedName>
    <definedName name="vmvgf" localSheetId="26" hidden="1">{"NewCo_View",#N/A,FALSE,"Calculations"}</definedName>
    <definedName name="vmvgf" localSheetId="8" hidden="1">{"NewCo_View",#N/A,FALSE,"Calculations"}</definedName>
    <definedName name="vmvgf" localSheetId="46" hidden="1">{"NewCo_View",#N/A,FALSE,"Calculations"}</definedName>
    <definedName name="vmvgf" localSheetId="47" hidden="1">{"NewCo_View",#N/A,FALSE,"Calculations"}</definedName>
    <definedName name="vmvgf" localSheetId="44" hidden="1">{"NewCo_View",#N/A,FALSE,"Calculations"}</definedName>
    <definedName name="vmvgf" localSheetId="0" hidden="1">{"NewCo_View",#N/A,FALSE,"Calculations"}</definedName>
    <definedName name="vmvgf" localSheetId="9" hidden="1">{"NewCo_View",#N/A,FALSE,"Calculations"}</definedName>
    <definedName name="vmvgf" localSheetId="5" hidden="1">{"NewCo_View",#N/A,FALSE,"Calculations"}</definedName>
    <definedName name="vmvgf" localSheetId="6" hidden="1">{"NewCo_View",#N/A,FALSE,"Calculations"}</definedName>
    <definedName name="vmvgf" localSheetId="58" hidden="1">{"NewCo_View",#N/A,FALSE,"Calculations"}</definedName>
    <definedName name="vmvgf" localSheetId="37" hidden="1">{"NewCo_View",#N/A,FALSE,"Calculations"}</definedName>
    <definedName name="vmvgf" localSheetId="10" hidden="1">{"NewCo_View",#N/A,FALSE,"Calculations"}</definedName>
    <definedName name="vmvgf" localSheetId="3" hidden="1">{"NewCo_View",#N/A,FALSE,"Calculations"}</definedName>
    <definedName name="vmvgf" localSheetId="4" hidden="1">{"NewCo_View",#N/A,FALSE,"Calculations"}</definedName>
    <definedName name="vmvgf" localSheetId="57" hidden="1">{"NewCo_View",#N/A,FALSE,"Calculations"}</definedName>
    <definedName name="vmvgf" localSheetId="50" hidden="1">{"NewCo_View",#N/A,FALSE,"Calculations"}</definedName>
    <definedName name="vmvgf" localSheetId="56" hidden="1">{"NewCo_View",#N/A,FALSE,"Calculations"}</definedName>
    <definedName name="vmvgf" localSheetId="13" hidden="1">{"NewCo_View",#N/A,FALSE,"Calculations"}</definedName>
    <definedName name="vmvgf" localSheetId="12" hidden="1">{"NewCo_View",#N/A,FALSE,"Calculations"}</definedName>
    <definedName name="vmvgf" localSheetId="16" hidden="1">{"NewCo_View",#N/A,FALSE,"Calculations"}</definedName>
    <definedName name="vmvgf" localSheetId="25" hidden="1">{"NewCo_View",#N/A,FALSE,"Calculations"}</definedName>
    <definedName name="vmvgf" localSheetId="43" hidden="1">{"NewCo_View",#N/A,FALSE,"Calculations"}</definedName>
    <definedName name="vmvgf" localSheetId="36" hidden="1">{"NewCo_View",#N/A,FALSE,"Calculations"}</definedName>
    <definedName name="vmvgf" localSheetId="30" hidden="1">{"NewCo_View",#N/A,FALSE,"Calculations"}</definedName>
    <definedName name="vmvgf" localSheetId="34" hidden="1">{"NewCo_View",#N/A,FALSE,"Calculations"}</definedName>
    <definedName name="vmvgf" localSheetId="35" hidden="1">{"NewCo_View",#N/A,FALSE,"Calculations"}</definedName>
    <definedName name="vmvgf" localSheetId="31" hidden="1">{"NewCo_View",#N/A,FALSE,"Calculations"}</definedName>
    <definedName name="vmvgf" localSheetId="11" hidden="1">{"NewCo_View",#N/A,FALSE,"Calculations"}</definedName>
    <definedName name="vmvgf" hidden="1">{"NewCo_View",#N/A,FALSE,"Calculations"}</definedName>
    <definedName name="vnvf" localSheetId="15" hidden="1">{"NewCo_View",#N/A,FALSE,"Calculations"}</definedName>
    <definedName name="vnvf" localSheetId="21" hidden="1">{"NewCo_View",#N/A,FALSE,"Calculations"}</definedName>
    <definedName name="vnvf" localSheetId="20" hidden="1">{"NewCo_View",#N/A,FALSE,"Calculations"}</definedName>
    <definedName name="vnvf" localSheetId="24" hidden="1">{"NewCo_View",#N/A,FALSE,"Calculations"}</definedName>
    <definedName name="vnvf" localSheetId="17" hidden="1">{"NewCo_View",#N/A,FALSE,"Calculations"}</definedName>
    <definedName name="vnvf" localSheetId="28" hidden="1">{"NewCo_View",#N/A,FALSE,"Calculations"}</definedName>
    <definedName name="vnvf" localSheetId="29" hidden="1">{"NewCo_View",#N/A,FALSE,"Calculations"}</definedName>
    <definedName name="vnvf" localSheetId="26" hidden="1">{"NewCo_View",#N/A,FALSE,"Calculations"}</definedName>
    <definedName name="vnvf" localSheetId="8" hidden="1">{"NewCo_View",#N/A,FALSE,"Calculations"}</definedName>
    <definedName name="vnvf" localSheetId="46" hidden="1">{"NewCo_View",#N/A,FALSE,"Calculations"}</definedName>
    <definedName name="vnvf" localSheetId="47" hidden="1">{"NewCo_View",#N/A,FALSE,"Calculations"}</definedName>
    <definedName name="vnvf" localSheetId="44" hidden="1">{"NewCo_View",#N/A,FALSE,"Calculations"}</definedName>
    <definedName name="vnvf" localSheetId="0" hidden="1">{"NewCo_View",#N/A,FALSE,"Calculations"}</definedName>
    <definedName name="vnvf" localSheetId="9" hidden="1">{"NewCo_View",#N/A,FALSE,"Calculations"}</definedName>
    <definedName name="vnvf" localSheetId="5" hidden="1">{"NewCo_View",#N/A,FALSE,"Calculations"}</definedName>
    <definedName name="vnvf" localSheetId="6" hidden="1">{"NewCo_View",#N/A,FALSE,"Calculations"}</definedName>
    <definedName name="vnvf" localSheetId="58" hidden="1">{"NewCo_View",#N/A,FALSE,"Calculations"}</definedName>
    <definedName name="vnvf" localSheetId="37" hidden="1">{"NewCo_View",#N/A,FALSE,"Calculations"}</definedName>
    <definedName name="vnvf" localSheetId="10" hidden="1">{"NewCo_View",#N/A,FALSE,"Calculations"}</definedName>
    <definedName name="vnvf" localSheetId="3" hidden="1">{"NewCo_View",#N/A,FALSE,"Calculations"}</definedName>
    <definedName name="vnvf" localSheetId="4" hidden="1">{"NewCo_View",#N/A,FALSE,"Calculations"}</definedName>
    <definedName name="vnvf" localSheetId="57" hidden="1">{"NewCo_View",#N/A,FALSE,"Calculations"}</definedName>
    <definedName name="vnvf" localSheetId="50" hidden="1">{"NewCo_View",#N/A,FALSE,"Calculations"}</definedName>
    <definedName name="vnvf" localSheetId="56" hidden="1">{"NewCo_View",#N/A,FALSE,"Calculations"}</definedName>
    <definedName name="vnvf" localSheetId="13" hidden="1">{"NewCo_View",#N/A,FALSE,"Calculations"}</definedName>
    <definedName name="vnvf" localSheetId="12" hidden="1">{"NewCo_View",#N/A,FALSE,"Calculations"}</definedName>
    <definedName name="vnvf" localSheetId="16" hidden="1">{"NewCo_View",#N/A,FALSE,"Calculations"}</definedName>
    <definedName name="vnvf" localSheetId="25" hidden="1">{"NewCo_View",#N/A,FALSE,"Calculations"}</definedName>
    <definedName name="vnvf" localSheetId="43" hidden="1">{"NewCo_View",#N/A,FALSE,"Calculations"}</definedName>
    <definedName name="vnvf" localSheetId="36" hidden="1">{"NewCo_View",#N/A,FALSE,"Calculations"}</definedName>
    <definedName name="vnvf" localSheetId="30" hidden="1">{"NewCo_View",#N/A,FALSE,"Calculations"}</definedName>
    <definedName name="vnvf" localSheetId="34" hidden="1">{"NewCo_View",#N/A,FALSE,"Calculations"}</definedName>
    <definedName name="vnvf" localSheetId="35" hidden="1">{"NewCo_View",#N/A,FALSE,"Calculations"}</definedName>
    <definedName name="vnvf" localSheetId="31" hidden="1">{"NewCo_View",#N/A,FALSE,"Calculations"}</definedName>
    <definedName name="vnvf" localSheetId="11" hidden="1">{"NewCo_View",#N/A,FALSE,"Calculations"}</definedName>
    <definedName name="vnvf" hidden="1">{"NewCo_View",#N/A,FALSE,"Calculations"}</definedName>
    <definedName name="vvcd" localSheetId="15" hidden="1">{"NewCo_View",#N/A,FALSE,"Calculations"}</definedName>
    <definedName name="vvcd" localSheetId="21" hidden="1">{"NewCo_View",#N/A,FALSE,"Calculations"}</definedName>
    <definedName name="vvcd" localSheetId="20" hidden="1">{"NewCo_View",#N/A,FALSE,"Calculations"}</definedName>
    <definedName name="vvcd" localSheetId="24" hidden="1">{"NewCo_View",#N/A,FALSE,"Calculations"}</definedName>
    <definedName name="vvcd" localSheetId="17" hidden="1">{"NewCo_View",#N/A,FALSE,"Calculations"}</definedName>
    <definedName name="vvcd" localSheetId="28" hidden="1">{"NewCo_View",#N/A,FALSE,"Calculations"}</definedName>
    <definedName name="vvcd" localSheetId="29" hidden="1">{"NewCo_View",#N/A,FALSE,"Calculations"}</definedName>
    <definedName name="vvcd" localSheetId="26" hidden="1">{"NewCo_View",#N/A,FALSE,"Calculations"}</definedName>
    <definedName name="vvcd" localSheetId="8" hidden="1">{"NewCo_View",#N/A,FALSE,"Calculations"}</definedName>
    <definedName name="vvcd" localSheetId="46" hidden="1">{"NewCo_View",#N/A,FALSE,"Calculations"}</definedName>
    <definedName name="vvcd" localSheetId="47" hidden="1">{"NewCo_View",#N/A,FALSE,"Calculations"}</definedName>
    <definedName name="vvcd" localSheetId="44" hidden="1">{"NewCo_View",#N/A,FALSE,"Calculations"}</definedName>
    <definedName name="vvcd" localSheetId="0" hidden="1">{"NewCo_View",#N/A,FALSE,"Calculations"}</definedName>
    <definedName name="vvcd" localSheetId="9" hidden="1">{"NewCo_View",#N/A,FALSE,"Calculations"}</definedName>
    <definedName name="vvcd" localSheetId="5" hidden="1">{"NewCo_View",#N/A,FALSE,"Calculations"}</definedName>
    <definedName name="vvcd" localSheetId="6" hidden="1">{"NewCo_View",#N/A,FALSE,"Calculations"}</definedName>
    <definedName name="vvcd" localSheetId="58" hidden="1">{"NewCo_View",#N/A,FALSE,"Calculations"}</definedName>
    <definedName name="vvcd" localSheetId="37" hidden="1">{"NewCo_View",#N/A,FALSE,"Calculations"}</definedName>
    <definedName name="vvcd" localSheetId="10" hidden="1">{"NewCo_View",#N/A,FALSE,"Calculations"}</definedName>
    <definedName name="vvcd" localSheetId="3" hidden="1">{"NewCo_View",#N/A,FALSE,"Calculations"}</definedName>
    <definedName name="vvcd" localSheetId="4" hidden="1">{"NewCo_View",#N/A,FALSE,"Calculations"}</definedName>
    <definedName name="vvcd" localSheetId="57" hidden="1">{"NewCo_View",#N/A,FALSE,"Calculations"}</definedName>
    <definedName name="vvcd" localSheetId="50" hidden="1">{"NewCo_View",#N/A,FALSE,"Calculations"}</definedName>
    <definedName name="vvcd" localSheetId="56" hidden="1">{"NewCo_View",#N/A,FALSE,"Calculations"}</definedName>
    <definedName name="vvcd" localSheetId="13" hidden="1">{"NewCo_View",#N/A,FALSE,"Calculations"}</definedName>
    <definedName name="vvcd" localSheetId="12" hidden="1">{"NewCo_View",#N/A,FALSE,"Calculations"}</definedName>
    <definedName name="vvcd" localSheetId="16" hidden="1">{"NewCo_View",#N/A,FALSE,"Calculations"}</definedName>
    <definedName name="vvcd" localSheetId="25" hidden="1">{"NewCo_View",#N/A,FALSE,"Calculations"}</definedName>
    <definedName name="vvcd" localSheetId="43" hidden="1">{"NewCo_View",#N/A,FALSE,"Calculations"}</definedName>
    <definedName name="vvcd" localSheetId="36" hidden="1">{"NewCo_View",#N/A,FALSE,"Calculations"}</definedName>
    <definedName name="vvcd" localSheetId="30" hidden="1">{"NewCo_View",#N/A,FALSE,"Calculations"}</definedName>
    <definedName name="vvcd" localSheetId="34" hidden="1">{"NewCo_View",#N/A,FALSE,"Calculations"}</definedName>
    <definedName name="vvcd" localSheetId="35" hidden="1">{"NewCo_View",#N/A,FALSE,"Calculations"}</definedName>
    <definedName name="vvcd" localSheetId="31" hidden="1">{"NewCo_View",#N/A,FALSE,"Calculations"}</definedName>
    <definedName name="vvcd" localSheetId="11" hidden="1">{"NewCo_View",#N/A,FALSE,"Calculations"}</definedName>
    <definedName name="vvcd" hidden="1">{"NewCo_View",#N/A,FALSE,"Calculations"}</definedName>
    <definedName name="VVV" localSheetId="15" hidden="1">{"NewCo_View",#N/A,FALSE,"Calculations"}</definedName>
    <definedName name="VVV" localSheetId="58" hidden="1">{"NewCo_View",#N/A,FALSE,"Calculations"}</definedName>
    <definedName name="VVV" localSheetId="3" hidden="1">{"NewCo_View",#N/A,FALSE,"Calculations"}</definedName>
    <definedName name="VVV" localSheetId="4" hidden="1">{"NewCo_View",#N/A,FALSE,"Calculations"}</definedName>
    <definedName name="VVV" localSheetId="50" hidden="1">{"NewCo_View",#N/A,FALSE,"Calculations"}</definedName>
    <definedName name="VVV" localSheetId="16" hidden="1">{"NewCo_View",#N/A,FALSE,"Calculations"}</definedName>
    <definedName name="VVV" localSheetId="25" hidden="1">{"NewCo_View",#N/A,FALSE,"Calculations"}</definedName>
    <definedName name="VVV" localSheetId="43" hidden="1">{"NewCo_View",#N/A,FALSE,"Calculations"}</definedName>
    <definedName name="VVV" localSheetId="36" hidden="1">{"NewCo_View",#N/A,FALSE,"Calculations"}</definedName>
    <definedName name="VVV" localSheetId="30" hidden="1">{"NewCo_View",#N/A,FALSE,"Calculations"}</definedName>
    <definedName name="VVV" hidden="1">{"NewCo_View",#N/A,FALSE,"Calculations"}</definedName>
    <definedName name="vvvvgfvb" localSheetId="15" hidden="1">{#N/A,#N/A,TRUE,"Written Quote Out";#N/A,#N/A,TRUE,"Accepted Quotes"}</definedName>
    <definedName name="vvvvgfvb" localSheetId="21" hidden="1">{#N/A,#N/A,TRUE,"Written Quote Out";#N/A,#N/A,TRUE,"Accepted Quotes"}</definedName>
    <definedName name="vvvvgfvb" localSheetId="20" hidden="1">{#N/A,#N/A,TRUE,"Written Quote Out";#N/A,#N/A,TRUE,"Accepted Quotes"}</definedName>
    <definedName name="vvvvgfvb" localSheetId="24" hidden="1">{#N/A,#N/A,TRUE,"Written Quote Out";#N/A,#N/A,TRUE,"Accepted Quotes"}</definedName>
    <definedName name="vvvvgfvb" localSheetId="17" hidden="1">{#N/A,#N/A,TRUE,"Written Quote Out";#N/A,#N/A,TRUE,"Accepted Quotes"}</definedName>
    <definedName name="vvvvgfvb" localSheetId="28" hidden="1">{#N/A,#N/A,TRUE,"Written Quote Out";#N/A,#N/A,TRUE,"Accepted Quotes"}</definedName>
    <definedName name="vvvvgfvb" localSheetId="29" hidden="1">{#N/A,#N/A,TRUE,"Written Quote Out";#N/A,#N/A,TRUE,"Accepted Quotes"}</definedName>
    <definedName name="vvvvgfvb" localSheetId="26" hidden="1">{#N/A,#N/A,TRUE,"Written Quote Out";#N/A,#N/A,TRUE,"Accepted Quotes"}</definedName>
    <definedName name="vvvvgfvb" localSheetId="8" hidden="1">{#N/A,#N/A,TRUE,"Written Quote Out";#N/A,#N/A,TRUE,"Accepted Quotes"}</definedName>
    <definedName name="vvvvgfvb" localSheetId="46" hidden="1">{#N/A,#N/A,TRUE,"Written Quote Out";#N/A,#N/A,TRUE,"Accepted Quotes"}</definedName>
    <definedName name="vvvvgfvb" localSheetId="47" hidden="1">{#N/A,#N/A,TRUE,"Written Quote Out";#N/A,#N/A,TRUE,"Accepted Quotes"}</definedName>
    <definedName name="vvvvgfvb" localSheetId="44" hidden="1">{#N/A,#N/A,TRUE,"Written Quote Out";#N/A,#N/A,TRUE,"Accepted Quotes"}</definedName>
    <definedName name="vvvvgfvb" localSheetId="0" hidden="1">{#N/A,#N/A,TRUE,"Written Quote Out";#N/A,#N/A,TRUE,"Accepted Quotes"}</definedName>
    <definedName name="vvvvgfvb" localSheetId="9" hidden="1">{#N/A,#N/A,TRUE,"Written Quote Out";#N/A,#N/A,TRUE,"Accepted Quotes"}</definedName>
    <definedName name="vvvvgfvb" localSheetId="5" hidden="1">{#N/A,#N/A,TRUE,"Written Quote Out";#N/A,#N/A,TRUE,"Accepted Quotes"}</definedName>
    <definedName name="vvvvgfvb" localSheetId="6" hidden="1">{#N/A,#N/A,TRUE,"Written Quote Out";#N/A,#N/A,TRUE,"Accepted Quotes"}</definedName>
    <definedName name="vvvvgfvb" localSheetId="58" hidden="1">{#N/A,#N/A,TRUE,"Written Quote Out";#N/A,#N/A,TRUE,"Accepted Quotes"}</definedName>
    <definedName name="vvvvgfvb" localSheetId="37" hidden="1">{#N/A,#N/A,TRUE,"Written Quote Out";#N/A,#N/A,TRUE,"Accepted Quotes"}</definedName>
    <definedName name="vvvvgfvb" localSheetId="10" hidden="1">{#N/A,#N/A,TRUE,"Written Quote Out";#N/A,#N/A,TRUE,"Accepted Quotes"}</definedName>
    <definedName name="vvvvgfvb" localSheetId="3" hidden="1">{#N/A,#N/A,TRUE,"Written Quote Out";#N/A,#N/A,TRUE,"Accepted Quotes"}</definedName>
    <definedName name="vvvvgfvb" localSheetId="4" hidden="1">{#N/A,#N/A,TRUE,"Written Quote Out";#N/A,#N/A,TRUE,"Accepted Quotes"}</definedName>
    <definedName name="vvvvgfvb" localSheetId="57" hidden="1">{#N/A,#N/A,TRUE,"Written Quote Out";#N/A,#N/A,TRUE,"Accepted Quotes"}</definedName>
    <definedName name="vvvvgfvb" localSheetId="50" hidden="1">{#N/A,#N/A,TRUE,"Written Quote Out";#N/A,#N/A,TRUE,"Accepted Quotes"}</definedName>
    <definedName name="vvvvgfvb" localSheetId="56" hidden="1">{#N/A,#N/A,TRUE,"Written Quote Out";#N/A,#N/A,TRUE,"Accepted Quotes"}</definedName>
    <definedName name="vvvvgfvb" localSheetId="13" hidden="1">{#N/A,#N/A,TRUE,"Written Quote Out";#N/A,#N/A,TRUE,"Accepted Quotes"}</definedName>
    <definedName name="vvvvgfvb" localSheetId="12" hidden="1">{#N/A,#N/A,TRUE,"Written Quote Out";#N/A,#N/A,TRUE,"Accepted Quotes"}</definedName>
    <definedName name="vvvvgfvb" localSheetId="16" hidden="1">{#N/A,#N/A,TRUE,"Written Quote Out";#N/A,#N/A,TRUE,"Accepted Quotes"}</definedName>
    <definedName name="vvvvgfvb" localSheetId="25" hidden="1">{#N/A,#N/A,TRUE,"Written Quote Out";#N/A,#N/A,TRUE,"Accepted Quotes"}</definedName>
    <definedName name="vvvvgfvb" localSheetId="43" hidden="1">{#N/A,#N/A,TRUE,"Written Quote Out";#N/A,#N/A,TRUE,"Accepted Quotes"}</definedName>
    <definedName name="vvvvgfvb" localSheetId="36" hidden="1">{#N/A,#N/A,TRUE,"Written Quote Out";#N/A,#N/A,TRUE,"Accepted Quotes"}</definedName>
    <definedName name="vvvvgfvb" localSheetId="30" hidden="1">{#N/A,#N/A,TRUE,"Written Quote Out";#N/A,#N/A,TRUE,"Accepted Quotes"}</definedName>
    <definedName name="vvvvgfvb" localSheetId="34" hidden="1">{#N/A,#N/A,TRUE,"Written Quote Out";#N/A,#N/A,TRUE,"Accepted Quotes"}</definedName>
    <definedName name="vvvvgfvb" localSheetId="35" hidden="1">{#N/A,#N/A,TRUE,"Written Quote Out";#N/A,#N/A,TRUE,"Accepted Quotes"}</definedName>
    <definedName name="vvvvgfvb" localSheetId="31" hidden="1">{#N/A,#N/A,TRUE,"Written Quote Out";#N/A,#N/A,TRUE,"Accepted Quotes"}</definedName>
    <definedName name="vvvvgfvb" localSheetId="11" hidden="1">{#N/A,#N/A,TRUE,"Written Quote Out";#N/A,#N/A,TRUE,"Accepted Quotes"}</definedName>
    <definedName name="vvvvgfvb" hidden="1">{#N/A,#N/A,TRUE,"Written Quote Out";#N/A,#N/A,TRUE,"Accepted Quotes"}</definedName>
    <definedName name="w" localSheetId="15" hidden="1">{#N/A,#N/A,FALSE,"Base";#N/A,#N/A,FALSE,"T-Bonus";#N/A,#N/A,FALSE,"TAC";#N/A,#N/A,FALSE,"Target Cash";#N/A,#N/A,FALSE,"LTI Calc";#N/A,#N/A,FALSE,"TDC"}</definedName>
    <definedName name="w" localSheetId="21" hidden="1">{#N/A,#N/A,FALSE,"Base";#N/A,#N/A,FALSE,"T-Bonus";#N/A,#N/A,FALSE,"TAC";#N/A,#N/A,FALSE,"Target Cash";#N/A,#N/A,FALSE,"LTI Calc";#N/A,#N/A,FALSE,"TDC"}</definedName>
    <definedName name="w" localSheetId="20" hidden="1">{#N/A,#N/A,FALSE,"Base";#N/A,#N/A,FALSE,"T-Bonus";#N/A,#N/A,FALSE,"TAC";#N/A,#N/A,FALSE,"Target Cash";#N/A,#N/A,FALSE,"LTI Calc";#N/A,#N/A,FALSE,"TDC"}</definedName>
    <definedName name="w" localSheetId="24" hidden="1">{#N/A,#N/A,FALSE,"Base";#N/A,#N/A,FALSE,"T-Bonus";#N/A,#N/A,FALSE,"TAC";#N/A,#N/A,FALSE,"Target Cash";#N/A,#N/A,FALSE,"LTI Calc";#N/A,#N/A,FALSE,"TDC"}</definedName>
    <definedName name="w" localSheetId="17" hidden="1">{#N/A,#N/A,FALSE,"Base";#N/A,#N/A,FALSE,"T-Bonus";#N/A,#N/A,FALSE,"TAC";#N/A,#N/A,FALSE,"Target Cash";#N/A,#N/A,FALSE,"LTI Calc";#N/A,#N/A,FALSE,"TDC"}</definedName>
    <definedName name="w" localSheetId="28" hidden="1">{#N/A,#N/A,FALSE,"Base";#N/A,#N/A,FALSE,"T-Bonus";#N/A,#N/A,FALSE,"TAC";#N/A,#N/A,FALSE,"Target Cash";#N/A,#N/A,FALSE,"LTI Calc";#N/A,#N/A,FALSE,"TDC"}</definedName>
    <definedName name="w" localSheetId="29" hidden="1">{#N/A,#N/A,FALSE,"Base";#N/A,#N/A,FALSE,"T-Bonus";#N/A,#N/A,FALSE,"TAC";#N/A,#N/A,FALSE,"Target Cash";#N/A,#N/A,FALSE,"LTI Calc";#N/A,#N/A,FALSE,"TDC"}</definedName>
    <definedName name="w" localSheetId="26" hidden="1">{#N/A,#N/A,FALSE,"Base";#N/A,#N/A,FALSE,"T-Bonus";#N/A,#N/A,FALSE,"TAC";#N/A,#N/A,FALSE,"Target Cash";#N/A,#N/A,FALSE,"LTI Calc";#N/A,#N/A,FALSE,"TDC"}</definedName>
    <definedName name="w" localSheetId="8" hidden="1">{#N/A,#N/A,FALSE,"Base";#N/A,#N/A,FALSE,"T-Bonus";#N/A,#N/A,FALSE,"TAC";#N/A,#N/A,FALSE,"Target Cash";#N/A,#N/A,FALSE,"LTI Calc";#N/A,#N/A,FALSE,"TDC"}</definedName>
    <definedName name="w" localSheetId="46" hidden="1">{#N/A,#N/A,FALSE,"Base";#N/A,#N/A,FALSE,"T-Bonus";#N/A,#N/A,FALSE,"TAC";#N/A,#N/A,FALSE,"Target Cash";#N/A,#N/A,FALSE,"LTI Calc";#N/A,#N/A,FALSE,"TDC"}</definedName>
    <definedName name="w" localSheetId="47" hidden="1">{#N/A,#N/A,FALSE,"Base";#N/A,#N/A,FALSE,"T-Bonus";#N/A,#N/A,FALSE,"TAC";#N/A,#N/A,FALSE,"Target Cash";#N/A,#N/A,FALSE,"LTI Calc";#N/A,#N/A,FALSE,"TDC"}</definedName>
    <definedName name="w" localSheetId="44" hidden="1">{#N/A,#N/A,FALSE,"Base";#N/A,#N/A,FALSE,"T-Bonus";#N/A,#N/A,FALSE,"TAC";#N/A,#N/A,FALSE,"Target Cash";#N/A,#N/A,FALSE,"LTI Calc";#N/A,#N/A,FALSE,"TDC"}</definedName>
    <definedName name="w" localSheetId="0" hidden="1">{#N/A,#N/A,FALSE,"Base";#N/A,#N/A,FALSE,"T-Bonus";#N/A,#N/A,FALSE,"TAC";#N/A,#N/A,FALSE,"Target Cash";#N/A,#N/A,FALSE,"LTI Calc";#N/A,#N/A,FALSE,"TDC"}</definedName>
    <definedName name="w" localSheetId="9" hidden="1">{#N/A,#N/A,FALSE,"Base";#N/A,#N/A,FALSE,"T-Bonus";#N/A,#N/A,FALSE,"TAC";#N/A,#N/A,FALSE,"Target Cash";#N/A,#N/A,FALSE,"LTI Calc";#N/A,#N/A,FALSE,"TDC"}</definedName>
    <definedName name="w" localSheetId="5" hidden="1">{#N/A,#N/A,FALSE,"Base";#N/A,#N/A,FALSE,"T-Bonus";#N/A,#N/A,FALSE,"TAC";#N/A,#N/A,FALSE,"Target Cash";#N/A,#N/A,FALSE,"LTI Calc";#N/A,#N/A,FALSE,"TDC"}</definedName>
    <definedName name="w" localSheetId="6" hidden="1">{#N/A,#N/A,FALSE,"Base";#N/A,#N/A,FALSE,"T-Bonus";#N/A,#N/A,FALSE,"TAC";#N/A,#N/A,FALSE,"Target Cash";#N/A,#N/A,FALSE,"LTI Calc";#N/A,#N/A,FALSE,"TDC"}</definedName>
    <definedName name="w" localSheetId="58" hidden="1">{#N/A,#N/A,FALSE,"Base";#N/A,#N/A,FALSE,"T-Bonus";#N/A,#N/A,FALSE,"TAC";#N/A,#N/A,FALSE,"Target Cash";#N/A,#N/A,FALSE,"LTI Calc";#N/A,#N/A,FALSE,"TDC"}</definedName>
    <definedName name="w" localSheetId="37" hidden="1">{#N/A,#N/A,FALSE,"Base";#N/A,#N/A,FALSE,"T-Bonus";#N/A,#N/A,FALSE,"TAC";#N/A,#N/A,FALSE,"Target Cash";#N/A,#N/A,FALSE,"LTI Calc";#N/A,#N/A,FALSE,"TDC"}</definedName>
    <definedName name="w" localSheetId="10" hidden="1">{#N/A,#N/A,FALSE,"Base";#N/A,#N/A,FALSE,"T-Bonus";#N/A,#N/A,FALSE,"TAC";#N/A,#N/A,FALSE,"Target Cash";#N/A,#N/A,FALSE,"LTI Calc";#N/A,#N/A,FALSE,"TDC"}</definedName>
    <definedName name="w" localSheetId="3" hidden="1">{#N/A,#N/A,FALSE,"Base";#N/A,#N/A,FALSE,"T-Bonus";#N/A,#N/A,FALSE,"TAC";#N/A,#N/A,FALSE,"Target Cash";#N/A,#N/A,FALSE,"LTI Calc";#N/A,#N/A,FALSE,"TDC"}</definedName>
    <definedName name="w" localSheetId="4" hidden="1">{#N/A,#N/A,FALSE,"Base";#N/A,#N/A,FALSE,"T-Bonus";#N/A,#N/A,FALSE,"TAC";#N/A,#N/A,FALSE,"Target Cash";#N/A,#N/A,FALSE,"LTI Calc";#N/A,#N/A,FALSE,"TDC"}</definedName>
    <definedName name="w" localSheetId="57" hidden="1">{#N/A,#N/A,FALSE,"Base";#N/A,#N/A,FALSE,"T-Bonus";#N/A,#N/A,FALSE,"TAC";#N/A,#N/A,FALSE,"Target Cash";#N/A,#N/A,FALSE,"LTI Calc";#N/A,#N/A,FALSE,"TDC"}</definedName>
    <definedName name="w" localSheetId="50" hidden="1">{#N/A,#N/A,FALSE,"Base";#N/A,#N/A,FALSE,"T-Bonus";#N/A,#N/A,FALSE,"TAC";#N/A,#N/A,FALSE,"Target Cash";#N/A,#N/A,FALSE,"LTI Calc";#N/A,#N/A,FALSE,"TDC"}</definedName>
    <definedName name="w" localSheetId="56" hidden="1">{#N/A,#N/A,FALSE,"Base";#N/A,#N/A,FALSE,"T-Bonus";#N/A,#N/A,FALSE,"TAC";#N/A,#N/A,FALSE,"Target Cash";#N/A,#N/A,FALSE,"LTI Calc";#N/A,#N/A,FALSE,"TDC"}</definedName>
    <definedName name="w" localSheetId="13" hidden="1">{#N/A,#N/A,FALSE,"Base";#N/A,#N/A,FALSE,"T-Bonus";#N/A,#N/A,FALSE,"TAC";#N/A,#N/A,FALSE,"Target Cash";#N/A,#N/A,FALSE,"LTI Calc";#N/A,#N/A,FALSE,"TDC"}</definedName>
    <definedName name="w" localSheetId="12" hidden="1">{#N/A,#N/A,FALSE,"Base";#N/A,#N/A,FALSE,"T-Bonus";#N/A,#N/A,FALSE,"TAC";#N/A,#N/A,FALSE,"Target Cash";#N/A,#N/A,FALSE,"LTI Calc";#N/A,#N/A,FALSE,"TDC"}</definedName>
    <definedName name="w" localSheetId="16" hidden="1">{#N/A,#N/A,FALSE,"Base";#N/A,#N/A,FALSE,"T-Bonus";#N/A,#N/A,FALSE,"TAC";#N/A,#N/A,FALSE,"Target Cash";#N/A,#N/A,FALSE,"LTI Calc";#N/A,#N/A,FALSE,"TDC"}</definedName>
    <definedName name="w" localSheetId="25" hidden="1">{#N/A,#N/A,FALSE,"Base";#N/A,#N/A,FALSE,"T-Bonus";#N/A,#N/A,FALSE,"TAC";#N/A,#N/A,FALSE,"Target Cash";#N/A,#N/A,FALSE,"LTI Calc";#N/A,#N/A,FALSE,"TDC"}</definedName>
    <definedName name="w" localSheetId="43" hidden="1">{#N/A,#N/A,FALSE,"Base";#N/A,#N/A,FALSE,"T-Bonus";#N/A,#N/A,FALSE,"TAC";#N/A,#N/A,FALSE,"Target Cash";#N/A,#N/A,FALSE,"LTI Calc";#N/A,#N/A,FALSE,"TDC"}</definedName>
    <definedName name="w" localSheetId="36" hidden="1">{#N/A,#N/A,FALSE,"Base";#N/A,#N/A,FALSE,"T-Bonus";#N/A,#N/A,FALSE,"TAC";#N/A,#N/A,FALSE,"Target Cash";#N/A,#N/A,FALSE,"LTI Calc";#N/A,#N/A,FALSE,"TDC"}</definedName>
    <definedName name="w" localSheetId="30" hidden="1">{#N/A,#N/A,FALSE,"Base";#N/A,#N/A,FALSE,"T-Bonus";#N/A,#N/A,FALSE,"TAC";#N/A,#N/A,FALSE,"Target Cash";#N/A,#N/A,FALSE,"LTI Calc";#N/A,#N/A,FALSE,"TDC"}</definedName>
    <definedName name="w" localSheetId="34" hidden="1">{#N/A,#N/A,FALSE,"Base";#N/A,#N/A,FALSE,"T-Bonus";#N/A,#N/A,FALSE,"TAC";#N/A,#N/A,FALSE,"Target Cash";#N/A,#N/A,FALSE,"LTI Calc";#N/A,#N/A,FALSE,"TDC"}</definedName>
    <definedName name="w" localSheetId="35" hidden="1">{#N/A,#N/A,FALSE,"Base";#N/A,#N/A,FALSE,"T-Bonus";#N/A,#N/A,FALSE,"TAC";#N/A,#N/A,FALSE,"Target Cash";#N/A,#N/A,FALSE,"LTI Calc";#N/A,#N/A,FALSE,"TDC"}</definedName>
    <definedName name="w" localSheetId="31" hidden="1">{#N/A,#N/A,FALSE,"Base";#N/A,#N/A,FALSE,"T-Bonus";#N/A,#N/A,FALSE,"TAC";#N/A,#N/A,FALSE,"Target Cash";#N/A,#N/A,FALSE,"LTI Calc";#N/A,#N/A,FALSE,"TDC"}</definedName>
    <definedName name="w" localSheetId="11" hidden="1">{#N/A,#N/A,FALSE,"Base";#N/A,#N/A,FALSE,"T-Bonus";#N/A,#N/A,FALSE,"TAC";#N/A,#N/A,FALSE,"Target Cash";#N/A,#N/A,FALSE,"LTI Calc";#N/A,#N/A,FALSE,"TDC"}</definedName>
    <definedName name="w" hidden="1">{#N/A,#N/A,FALSE,"Base";#N/A,#N/A,FALSE,"T-Bonus";#N/A,#N/A,FALSE,"TAC";#N/A,#N/A,FALSE,"Target Cash";#N/A,#N/A,FALSE,"LTI Calc";#N/A,#N/A,FALSE,"TDC"}</definedName>
    <definedName name="we" localSheetId="15" hidden="1">{"NewCo_View",#N/A,FALSE,"Calculations"}</definedName>
    <definedName name="we" localSheetId="21" hidden="1">{"NewCo_View",#N/A,FALSE,"Calculations"}</definedName>
    <definedName name="we" localSheetId="20" hidden="1">{"NewCo_View",#N/A,FALSE,"Calculations"}</definedName>
    <definedName name="we" localSheetId="24" hidden="1">{"NewCo_View",#N/A,FALSE,"Calculations"}</definedName>
    <definedName name="we" localSheetId="17" hidden="1">{"NewCo_View",#N/A,FALSE,"Calculations"}</definedName>
    <definedName name="we" localSheetId="28" hidden="1">{"NewCo_View",#N/A,FALSE,"Calculations"}</definedName>
    <definedName name="we" localSheetId="29" hidden="1">{"NewCo_View",#N/A,FALSE,"Calculations"}</definedName>
    <definedName name="we" localSheetId="26" hidden="1">{"NewCo_View",#N/A,FALSE,"Calculations"}</definedName>
    <definedName name="we" localSheetId="8" hidden="1">{"NewCo_View",#N/A,FALSE,"Calculations"}</definedName>
    <definedName name="we" localSheetId="46" hidden="1">{"NewCo_View",#N/A,FALSE,"Calculations"}</definedName>
    <definedName name="we" localSheetId="47" hidden="1">{"NewCo_View",#N/A,FALSE,"Calculations"}</definedName>
    <definedName name="we" localSheetId="44" hidden="1">{"NewCo_View",#N/A,FALSE,"Calculations"}</definedName>
    <definedName name="we" localSheetId="0" hidden="1">{"NewCo_View",#N/A,FALSE,"Calculations"}</definedName>
    <definedName name="we" localSheetId="9" hidden="1">{"NewCo_View",#N/A,FALSE,"Calculations"}</definedName>
    <definedName name="we" localSheetId="5" hidden="1">{"NewCo_View",#N/A,FALSE,"Calculations"}</definedName>
    <definedName name="we" localSheetId="6" hidden="1">{"NewCo_View",#N/A,FALSE,"Calculations"}</definedName>
    <definedName name="we" localSheetId="58" hidden="1">{"NewCo_View",#N/A,FALSE,"Calculations"}</definedName>
    <definedName name="we" localSheetId="37" hidden="1">{"NewCo_View",#N/A,FALSE,"Calculations"}</definedName>
    <definedName name="we" localSheetId="10" hidden="1">{"NewCo_View",#N/A,FALSE,"Calculations"}</definedName>
    <definedName name="we" localSheetId="3" hidden="1">{"NewCo_View",#N/A,FALSE,"Calculations"}</definedName>
    <definedName name="we" localSheetId="4" hidden="1">{"NewCo_View",#N/A,FALSE,"Calculations"}</definedName>
    <definedName name="we" localSheetId="57" hidden="1">{"NewCo_View",#N/A,FALSE,"Calculations"}</definedName>
    <definedName name="we" localSheetId="50" hidden="1">{"NewCo_View",#N/A,FALSE,"Calculations"}</definedName>
    <definedName name="we" localSheetId="56" hidden="1">{"NewCo_View",#N/A,FALSE,"Calculations"}</definedName>
    <definedName name="we" localSheetId="13" hidden="1">{"NewCo_View",#N/A,FALSE,"Calculations"}</definedName>
    <definedName name="we" localSheetId="12" hidden="1">{"NewCo_View",#N/A,FALSE,"Calculations"}</definedName>
    <definedName name="we" localSheetId="16" hidden="1">{"NewCo_View",#N/A,FALSE,"Calculations"}</definedName>
    <definedName name="we" localSheetId="25" hidden="1">{"NewCo_View",#N/A,FALSE,"Calculations"}</definedName>
    <definedName name="we" localSheetId="43" hidden="1">{"NewCo_View",#N/A,FALSE,"Calculations"}</definedName>
    <definedName name="we" localSheetId="36" hidden="1">{"NewCo_View",#N/A,FALSE,"Calculations"}</definedName>
    <definedName name="we" localSheetId="30" hidden="1">{"NewCo_View",#N/A,FALSE,"Calculations"}</definedName>
    <definedName name="we" localSheetId="34" hidden="1">{"NewCo_View",#N/A,FALSE,"Calculations"}</definedName>
    <definedName name="we" localSheetId="35" hidden="1">{"NewCo_View",#N/A,FALSE,"Calculations"}</definedName>
    <definedName name="we" localSheetId="31" hidden="1">{"NewCo_View",#N/A,FALSE,"Calculations"}</definedName>
    <definedName name="we" localSheetId="11" hidden="1">{"NewCo_View",#N/A,FALSE,"Calculations"}</definedName>
    <definedName name="we" hidden="1">{"NewCo_View",#N/A,FALSE,"Calculations"}</definedName>
    <definedName name="weat" localSheetId="15" hidden="1">{"fis.dbo.r1_datasum"}</definedName>
    <definedName name="weat" localSheetId="21" hidden="1">{"fis.dbo.r1_datasum"}</definedName>
    <definedName name="weat" localSheetId="20" hidden="1">{"fis.dbo.r1_datasum"}</definedName>
    <definedName name="weat" localSheetId="24" hidden="1">{"fis.dbo.r1_datasum"}</definedName>
    <definedName name="weat" localSheetId="17" hidden="1">{"fis.dbo.r1_datasum"}</definedName>
    <definedName name="weat" localSheetId="28" hidden="1">{"fis.dbo.r1_datasum"}</definedName>
    <definedName name="weat" localSheetId="29" hidden="1">{"fis.dbo.r1_datasum"}</definedName>
    <definedName name="weat" localSheetId="26" hidden="1">{"fis.dbo.r1_datasum"}</definedName>
    <definedName name="weat" localSheetId="8" hidden="1">{"fis.dbo.r1_datasum"}</definedName>
    <definedName name="weat" localSheetId="46" hidden="1">{"fis.dbo.r1_datasum"}</definedName>
    <definedName name="weat" localSheetId="47" hidden="1">{"fis.dbo.r1_datasum"}</definedName>
    <definedName name="weat" localSheetId="44" hidden="1">{"fis.dbo.r1_datasum"}</definedName>
    <definedName name="weat" localSheetId="0" hidden="1">{"fis.dbo.r1_datasum"}</definedName>
    <definedName name="weat" localSheetId="9" hidden="1">{"fis.dbo.r1_datasum"}</definedName>
    <definedName name="weat" localSheetId="5" hidden="1">{"fis.dbo.r1_datasum"}</definedName>
    <definedName name="weat" localSheetId="6" hidden="1">{"fis.dbo.r1_datasum"}</definedName>
    <definedName name="weat" localSheetId="58" hidden="1">{"fis.dbo.r1_datasum"}</definedName>
    <definedName name="weat" localSheetId="37" hidden="1">{"fis.dbo.r1_datasum"}</definedName>
    <definedName name="weat" localSheetId="10" hidden="1">{"fis.dbo.r1_datasum"}</definedName>
    <definedName name="weat" localSheetId="3" hidden="1">{"fis.dbo.r1_datasum"}</definedName>
    <definedName name="weat" localSheetId="4" hidden="1">{"fis.dbo.r1_datasum"}</definedName>
    <definedName name="weat" localSheetId="57" hidden="1">{"fis.dbo.r1_datasum"}</definedName>
    <definedName name="weat" localSheetId="50" hidden="1">{"fis.dbo.r1_datasum"}</definedName>
    <definedName name="weat" localSheetId="56" hidden="1">{"fis.dbo.r1_datasum"}</definedName>
    <definedName name="weat" localSheetId="13" hidden="1">{"fis.dbo.r1_datasum"}</definedName>
    <definedName name="weat" localSheetId="12" hidden="1">{"fis.dbo.r1_datasum"}</definedName>
    <definedName name="weat" localSheetId="16" hidden="1">{"fis.dbo.r1_datasum"}</definedName>
    <definedName name="weat" localSheetId="25" hidden="1">{"fis.dbo.r1_datasum"}</definedName>
    <definedName name="weat" localSheetId="43" hidden="1">{"fis.dbo.r1_datasum"}</definedName>
    <definedName name="weat" localSheetId="36" hidden="1">{"fis.dbo.r1_datasum"}</definedName>
    <definedName name="weat" localSheetId="30" hidden="1">{"fis.dbo.r1_datasum"}</definedName>
    <definedName name="weat" localSheetId="34" hidden="1">{"fis.dbo.r1_datasum"}</definedName>
    <definedName name="weat" localSheetId="35" hidden="1">{"fis.dbo.r1_datasum"}</definedName>
    <definedName name="weat" localSheetId="31" hidden="1">{"fis.dbo.r1_datasum"}</definedName>
    <definedName name="weat" localSheetId="11" hidden="1">{"fis.dbo.r1_datasum"}</definedName>
    <definedName name="weat" hidden="1">{"fis.dbo.r1_datasum"}</definedName>
    <definedName name="weatq" localSheetId="15" hidden="1">{"fis.dbo.r1_datasum"}</definedName>
    <definedName name="weatq" localSheetId="21" hidden="1">{"fis.dbo.r1_datasum"}</definedName>
    <definedName name="weatq" localSheetId="20" hidden="1">{"fis.dbo.r1_datasum"}</definedName>
    <definedName name="weatq" localSheetId="24" hidden="1">{"fis.dbo.r1_datasum"}</definedName>
    <definedName name="weatq" localSheetId="17" hidden="1">{"fis.dbo.r1_datasum"}</definedName>
    <definedName name="weatq" localSheetId="28" hidden="1">{"fis.dbo.r1_datasum"}</definedName>
    <definedName name="weatq" localSheetId="29" hidden="1">{"fis.dbo.r1_datasum"}</definedName>
    <definedName name="weatq" localSheetId="26" hidden="1">{"fis.dbo.r1_datasum"}</definedName>
    <definedName name="weatq" localSheetId="8" hidden="1">{"fis.dbo.r1_datasum"}</definedName>
    <definedName name="weatq" localSheetId="46" hidden="1">{"fis.dbo.r1_datasum"}</definedName>
    <definedName name="weatq" localSheetId="47" hidden="1">{"fis.dbo.r1_datasum"}</definedName>
    <definedName name="weatq" localSheetId="44" hidden="1">{"fis.dbo.r1_datasum"}</definedName>
    <definedName name="weatq" localSheetId="0" hidden="1">{"fis.dbo.r1_datasum"}</definedName>
    <definedName name="weatq" localSheetId="9" hidden="1">{"fis.dbo.r1_datasum"}</definedName>
    <definedName name="weatq" localSheetId="5" hidden="1">{"fis.dbo.r1_datasum"}</definedName>
    <definedName name="weatq" localSheetId="6" hidden="1">{"fis.dbo.r1_datasum"}</definedName>
    <definedName name="weatq" localSheetId="58" hidden="1">{"fis.dbo.r1_datasum"}</definedName>
    <definedName name="weatq" localSheetId="37" hidden="1">{"fis.dbo.r1_datasum"}</definedName>
    <definedName name="weatq" localSheetId="10" hidden="1">{"fis.dbo.r1_datasum"}</definedName>
    <definedName name="weatq" localSheetId="3" hidden="1">{"fis.dbo.r1_datasum"}</definedName>
    <definedName name="weatq" localSheetId="4" hidden="1">{"fis.dbo.r1_datasum"}</definedName>
    <definedName name="weatq" localSheetId="57" hidden="1">{"fis.dbo.r1_datasum"}</definedName>
    <definedName name="weatq" localSheetId="50" hidden="1">{"fis.dbo.r1_datasum"}</definedName>
    <definedName name="weatq" localSheetId="56" hidden="1">{"fis.dbo.r1_datasum"}</definedName>
    <definedName name="weatq" localSheetId="13" hidden="1">{"fis.dbo.r1_datasum"}</definedName>
    <definedName name="weatq" localSheetId="12" hidden="1">{"fis.dbo.r1_datasum"}</definedName>
    <definedName name="weatq" localSheetId="16" hidden="1">{"fis.dbo.r1_datasum"}</definedName>
    <definedName name="weatq" localSheetId="25" hidden="1">{"fis.dbo.r1_datasum"}</definedName>
    <definedName name="weatq" localSheetId="43" hidden="1">{"fis.dbo.r1_datasum"}</definedName>
    <definedName name="weatq" localSheetId="36" hidden="1">{"fis.dbo.r1_datasum"}</definedName>
    <definedName name="weatq" localSheetId="30" hidden="1">{"fis.dbo.r1_datasum"}</definedName>
    <definedName name="weatq" localSheetId="34" hidden="1">{"fis.dbo.r1_datasum"}</definedName>
    <definedName name="weatq" localSheetId="35" hidden="1">{"fis.dbo.r1_datasum"}</definedName>
    <definedName name="weatq" localSheetId="31" hidden="1">{"fis.dbo.r1_datasum"}</definedName>
    <definedName name="weatq" localSheetId="11" hidden="1">{"fis.dbo.r1_datasum"}</definedName>
    <definedName name="weatq" hidden="1">{"fis.dbo.r1_datasum"}</definedName>
    <definedName name="weatwa" localSheetId="15" hidden="1">{"fis.dbo.r1_datasum"}</definedName>
    <definedName name="weatwa" localSheetId="21" hidden="1">{"fis.dbo.r1_datasum"}</definedName>
    <definedName name="weatwa" localSheetId="20" hidden="1">{"fis.dbo.r1_datasum"}</definedName>
    <definedName name="weatwa" localSheetId="24" hidden="1">{"fis.dbo.r1_datasum"}</definedName>
    <definedName name="weatwa" localSheetId="17" hidden="1">{"fis.dbo.r1_datasum"}</definedName>
    <definedName name="weatwa" localSheetId="28" hidden="1">{"fis.dbo.r1_datasum"}</definedName>
    <definedName name="weatwa" localSheetId="29" hidden="1">{"fis.dbo.r1_datasum"}</definedName>
    <definedName name="weatwa" localSheetId="26" hidden="1">{"fis.dbo.r1_datasum"}</definedName>
    <definedName name="weatwa" localSheetId="8" hidden="1">{"fis.dbo.r1_datasum"}</definedName>
    <definedName name="weatwa" localSheetId="46" hidden="1">{"fis.dbo.r1_datasum"}</definedName>
    <definedName name="weatwa" localSheetId="47" hidden="1">{"fis.dbo.r1_datasum"}</definedName>
    <definedName name="weatwa" localSheetId="44" hidden="1">{"fis.dbo.r1_datasum"}</definedName>
    <definedName name="weatwa" localSheetId="0" hidden="1">{"fis.dbo.r1_datasum"}</definedName>
    <definedName name="weatwa" localSheetId="9" hidden="1">{"fis.dbo.r1_datasum"}</definedName>
    <definedName name="weatwa" localSheetId="5" hidden="1">{"fis.dbo.r1_datasum"}</definedName>
    <definedName name="weatwa" localSheetId="6" hidden="1">{"fis.dbo.r1_datasum"}</definedName>
    <definedName name="weatwa" localSheetId="58" hidden="1">{"fis.dbo.r1_datasum"}</definedName>
    <definedName name="weatwa" localSheetId="37" hidden="1">{"fis.dbo.r1_datasum"}</definedName>
    <definedName name="weatwa" localSheetId="10" hidden="1">{"fis.dbo.r1_datasum"}</definedName>
    <definedName name="weatwa" localSheetId="3" hidden="1">{"fis.dbo.r1_datasum"}</definedName>
    <definedName name="weatwa" localSheetId="4" hidden="1">{"fis.dbo.r1_datasum"}</definedName>
    <definedName name="weatwa" localSheetId="57" hidden="1">{"fis.dbo.r1_datasum"}</definedName>
    <definedName name="weatwa" localSheetId="50" hidden="1">{"fis.dbo.r1_datasum"}</definedName>
    <definedName name="weatwa" localSheetId="56" hidden="1">{"fis.dbo.r1_datasum"}</definedName>
    <definedName name="weatwa" localSheetId="13" hidden="1">{"fis.dbo.r1_datasum"}</definedName>
    <definedName name="weatwa" localSheetId="12" hidden="1">{"fis.dbo.r1_datasum"}</definedName>
    <definedName name="weatwa" localSheetId="16" hidden="1">{"fis.dbo.r1_datasum"}</definedName>
    <definedName name="weatwa" localSheetId="25" hidden="1">{"fis.dbo.r1_datasum"}</definedName>
    <definedName name="weatwa" localSheetId="43" hidden="1">{"fis.dbo.r1_datasum"}</definedName>
    <definedName name="weatwa" localSheetId="36" hidden="1">{"fis.dbo.r1_datasum"}</definedName>
    <definedName name="weatwa" localSheetId="30" hidden="1">{"fis.dbo.r1_datasum"}</definedName>
    <definedName name="weatwa" localSheetId="34" hidden="1">{"fis.dbo.r1_datasum"}</definedName>
    <definedName name="weatwa" localSheetId="35" hidden="1">{"fis.dbo.r1_datasum"}</definedName>
    <definedName name="weatwa" localSheetId="31" hidden="1">{"fis.dbo.r1_datasum"}</definedName>
    <definedName name="weatwa" localSheetId="11" hidden="1">{"fis.dbo.r1_datasum"}</definedName>
    <definedName name="weatwa" hidden="1">{"fis.dbo.r1_datasum"}</definedName>
    <definedName name="weatwaq" localSheetId="15" hidden="1">{"fis.dbo.r1_datasum"}</definedName>
    <definedName name="weatwaq" localSheetId="21" hidden="1">{"fis.dbo.r1_datasum"}</definedName>
    <definedName name="weatwaq" localSheetId="20" hidden="1">{"fis.dbo.r1_datasum"}</definedName>
    <definedName name="weatwaq" localSheetId="24" hidden="1">{"fis.dbo.r1_datasum"}</definedName>
    <definedName name="weatwaq" localSheetId="17" hidden="1">{"fis.dbo.r1_datasum"}</definedName>
    <definedName name="weatwaq" localSheetId="28" hidden="1">{"fis.dbo.r1_datasum"}</definedName>
    <definedName name="weatwaq" localSheetId="29" hidden="1">{"fis.dbo.r1_datasum"}</definedName>
    <definedName name="weatwaq" localSheetId="26" hidden="1">{"fis.dbo.r1_datasum"}</definedName>
    <definedName name="weatwaq" localSheetId="8" hidden="1">{"fis.dbo.r1_datasum"}</definedName>
    <definedName name="weatwaq" localSheetId="46" hidden="1">{"fis.dbo.r1_datasum"}</definedName>
    <definedName name="weatwaq" localSheetId="47" hidden="1">{"fis.dbo.r1_datasum"}</definedName>
    <definedName name="weatwaq" localSheetId="44" hidden="1">{"fis.dbo.r1_datasum"}</definedName>
    <definedName name="weatwaq" localSheetId="0" hidden="1">{"fis.dbo.r1_datasum"}</definedName>
    <definedName name="weatwaq" localSheetId="9" hidden="1">{"fis.dbo.r1_datasum"}</definedName>
    <definedName name="weatwaq" localSheetId="5" hidden="1">{"fis.dbo.r1_datasum"}</definedName>
    <definedName name="weatwaq" localSheetId="6" hidden="1">{"fis.dbo.r1_datasum"}</definedName>
    <definedName name="weatwaq" localSheetId="58" hidden="1">{"fis.dbo.r1_datasum"}</definedName>
    <definedName name="weatwaq" localSheetId="37" hidden="1">{"fis.dbo.r1_datasum"}</definedName>
    <definedName name="weatwaq" localSheetId="10" hidden="1">{"fis.dbo.r1_datasum"}</definedName>
    <definedName name="weatwaq" localSheetId="3" hidden="1">{"fis.dbo.r1_datasum"}</definedName>
    <definedName name="weatwaq" localSheetId="4" hidden="1">{"fis.dbo.r1_datasum"}</definedName>
    <definedName name="weatwaq" localSheetId="57" hidden="1">{"fis.dbo.r1_datasum"}</definedName>
    <definedName name="weatwaq" localSheetId="50" hidden="1">{"fis.dbo.r1_datasum"}</definedName>
    <definedName name="weatwaq" localSheetId="56" hidden="1">{"fis.dbo.r1_datasum"}</definedName>
    <definedName name="weatwaq" localSheetId="13" hidden="1">{"fis.dbo.r1_datasum"}</definedName>
    <definedName name="weatwaq" localSheetId="12" hidden="1">{"fis.dbo.r1_datasum"}</definedName>
    <definedName name="weatwaq" localSheetId="16" hidden="1">{"fis.dbo.r1_datasum"}</definedName>
    <definedName name="weatwaq" localSheetId="25" hidden="1">{"fis.dbo.r1_datasum"}</definedName>
    <definedName name="weatwaq" localSheetId="43" hidden="1">{"fis.dbo.r1_datasum"}</definedName>
    <definedName name="weatwaq" localSheetId="36" hidden="1">{"fis.dbo.r1_datasum"}</definedName>
    <definedName name="weatwaq" localSheetId="30" hidden="1">{"fis.dbo.r1_datasum"}</definedName>
    <definedName name="weatwaq" localSheetId="34" hidden="1">{"fis.dbo.r1_datasum"}</definedName>
    <definedName name="weatwaq" localSheetId="35" hidden="1">{"fis.dbo.r1_datasum"}</definedName>
    <definedName name="weatwaq" localSheetId="31" hidden="1">{"fis.dbo.r1_datasum"}</definedName>
    <definedName name="weatwaq" localSheetId="11" hidden="1">{"fis.dbo.r1_datasum"}</definedName>
    <definedName name="weatwaq" hidden="1">{"fis.dbo.r1_datasum"}</definedName>
    <definedName name="wet" localSheetId="15" hidden="1">{"fis.dbo.r1_datasum"}</definedName>
    <definedName name="wet" localSheetId="21" hidden="1">{"fis.dbo.r1_datasum"}</definedName>
    <definedName name="wet" localSheetId="20" hidden="1">{"fis.dbo.r1_datasum"}</definedName>
    <definedName name="wet" localSheetId="24" hidden="1">{"fis.dbo.r1_datasum"}</definedName>
    <definedName name="wet" localSheetId="17" hidden="1">{"fis.dbo.r1_datasum"}</definedName>
    <definedName name="wet" localSheetId="28" hidden="1">{"fis.dbo.r1_datasum"}</definedName>
    <definedName name="wet" localSheetId="29" hidden="1">{"fis.dbo.r1_datasum"}</definedName>
    <definedName name="wet" localSheetId="26" hidden="1">{"fis.dbo.r1_datasum"}</definedName>
    <definedName name="wet" localSheetId="8" hidden="1">{"fis.dbo.r1_datasum"}</definedName>
    <definedName name="wet" localSheetId="46" hidden="1">{"fis.dbo.r1_datasum"}</definedName>
    <definedName name="wet" localSheetId="47" hidden="1">{"fis.dbo.r1_datasum"}</definedName>
    <definedName name="wet" localSheetId="44" hidden="1">{"fis.dbo.r1_datasum"}</definedName>
    <definedName name="wet" localSheetId="0" hidden="1">{"fis.dbo.r1_datasum"}</definedName>
    <definedName name="wet" localSheetId="9" hidden="1">{"fis.dbo.r1_datasum"}</definedName>
    <definedName name="wet" localSheetId="5" hidden="1">{"fis.dbo.r1_datasum"}</definedName>
    <definedName name="wet" localSheetId="6" hidden="1">{"fis.dbo.r1_datasum"}</definedName>
    <definedName name="wet" localSheetId="58" hidden="1">{"fis.dbo.r1_datasum"}</definedName>
    <definedName name="wet" localSheetId="37" hidden="1">{"fis.dbo.r1_datasum"}</definedName>
    <definedName name="wet" localSheetId="10" hidden="1">{"fis.dbo.r1_datasum"}</definedName>
    <definedName name="wet" localSheetId="3" hidden="1">{"fis.dbo.r1_datasum"}</definedName>
    <definedName name="wet" localSheetId="4" hidden="1">{"fis.dbo.r1_datasum"}</definedName>
    <definedName name="wet" localSheetId="57" hidden="1">{"fis.dbo.r1_datasum"}</definedName>
    <definedName name="wet" localSheetId="50" hidden="1">{"fis.dbo.r1_datasum"}</definedName>
    <definedName name="wet" localSheetId="56" hidden="1">{"fis.dbo.r1_datasum"}</definedName>
    <definedName name="wet" localSheetId="13" hidden="1">{"fis.dbo.r1_datasum"}</definedName>
    <definedName name="wet" localSheetId="12" hidden="1">{"fis.dbo.r1_datasum"}</definedName>
    <definedName name="wet" localSheetId="16" hidden="1">{"fis.dbo.r1_datasum"}</definedName>
    <definedName name="wet" localSheetId="25" hidden="1">{"fis.dbo.r1_datasum"}</definedName>
    <definedName name="wet" localSheetId="43" hidden="1">{"fis.dbo.r1_datasum"}</definedName>
    <definedName name="wet" localSheetId="36" hidden="1">{"fis.dbo.r1_datasum"}</definedName>
    <definedName name="wet" localSheetId="30" hidden="1">{"fis.dbo.r1_datasum"}</definedName>
    <definedName name="wet" localSheetId="34" hidden="1">{"fis.dbo.r1_datasum"}</definedName>
    <definedName name="wet" localSheetId="35" hidden="1">{"fis.dbo.r1_datasum"}</definedName>
    <definedName name="wet" localSheetId="31" hidden="1">{"fis.dbo.r1_datasum"}</definedName>
    <definedName name="wet" localSheetId="11" hidden="1">{"fis.dbo.r1_datasum"}</definedName>
    <definedName name="wet" hidden="1">{"fis.dbo.r1_datasum"}</definedName>
    <definedName name="wetq" localSheetId="15" hidden="1">{"fis.dbo.r1_datasum"}</definedName>
    <definedName name="wetq" localSheetId="21" hidden="1">{"fis.dbo.r1_datasum"}</definedName>
    <definedName name="wetq" localSheetId="20" hidden="1">{"fis.dbo.r1_datasum"}</definedName>
    <definedName name="wetq" localSheetId="24" hidden="1">{"fis.dbo.r1_datasum"}</definedName>
    <definedName name="wetq" localSheetId="17" hidden="1">{"fis.dbo.r1_datasum"}</definedName>
    <definedName name="wetq" localSheetId="28" hidden="1">{"fis.dbo.r1_datasum"}</definedName>
    <definedName name="wetq" localSheetId="29" hidden="1">{"fis.dbo.r1_datasum"}</definedName>
    <definedName name="wetq" localSheetId="26" hidden="1">{"fis.dbo.r1_datasum"}</definedName>
    <definedName name="wetq" localSheetId="8" hidden="1">{"fis.dbo.r1_datasum"}</definedName>
    <definedName name="wetq" localSheetId="46" hidden="1">{"fis.dbo.r1_datasum"}</definedName>
    <definedName name="wetq" localSheetId="47" hidden="1">{"fis.dbo.r1_datasum"}</definedName>
    <definedName name="wetq" localSheetId="44" hidden="1">{"fis.dbo.r1_datasum"}</definedName>
    <definedName name="wetq" localSheetId="0" hidden="1">{"fis.dbo.r1_datasum"}</definedName>
    <definedName name="wetq" localSheetId="9" hidden="1">{"fis.dbo.r1_datasum"}</definedName>
    <definedName name="wetq" localSheetId="5" hidden="1">{"fis.dbo.r1_datasum"}</definedName>
    <definedName name="wetq" localSheetId="6" hidden="1">{"fis.dbo.r1_datasum"}</definedName>
    <definedName name="wetq" localSheetId="58" hidden="1">{"fis.dbo.r1_datasum"}</definedName>
    <definedName name="wetq" localSheetId="37" hidden="1">{"fis.dbo.r1_datasum"}</definedName>
    <definedName name="wetq" localSheetId="10" hidden="1">{"fis.dbo.r1_datasum"}</definedName>
    <definedName name="wetq" localSheetId="3" hidden="1">{"fis.dbo.r1_datasum"}</definedName>
    <definedName name="wetq" localSheetId="4" hidden="1">{"fis.dbo.r1_datasum"}</definedName>
    <definedName name="wetq" localSheetId="57" hidden="1">{"fis.dbo.r1_datasum"}</definedName>
    <definedName name="wetq" localSheetId="50" hidden="1">{"fis.dbo.r1_datasum"}</definedName>
    <definedName name="wetq" localSheetId="56" hidden="1">{"fis.dbo.r1_datasum"}</definedName>
    <definedName name="wetq" localSheetId="13" hidden="1">{"fis.dbo.r1_datasum"}</definedName>
    <definedName name="wetq" localSheetId="12" hidden="1">{"fis.dbo.r1_datasum"}</definedName>
    <definedName name="wetq" localSheetId="16" hidden="1">{"fis.dbo.r1_datasum"}</definedName>
    <definedName name="wetq" localSheetId="25" hidden="1">{"fis.dbo.r1_datasum"}</definedName>
    <definedName name="wetq" localSheetId="43" hidden="1">{"fis.dbo.r1_datasum"}</definedName>
    <definedName name="wetq" localSheetId="36" hidden="1">{"fis.dbo.r1_datasum"}</definedName>
    <definedName name="wetq" localSheetId="30" hidden="1">{"fis.dbo.r1_datasum"}</definedName>
    <definedName name="wetq" localSheetId="34" hidden="1">{"fis.dbo.r1_datasum"}</definedName>
    <definedName name="wetq" localSheetId="35" hidden="1">{"fis.dbo.r1_datasum"}</definedName>
    <definedName name="wetq" localSheetId="31" hidden="1">{"fis.dbo.r1_datasum"}</definedName>
    <definedName name="wetq" localSheetId="11" hidden="1">{"fis.dbo.r1_datasum"}</definedName>
    <definedName name="wetq" hidden="1">{"fis.dbo.r1_datasum"}</definedName>
    <definedName name="What_am_I" localSheetId="15" hidden="1">{"NIFIS",#N/A,TRUE,"NAL IF";"NNBIS",#N/A,TRUE,"NAL NB";"NPIS",#N/A,TRUE,"NAL PLAN"}</definedName>
    <definedName name="What_am_I" localSheetId="21" hidden="1">{"NIFIS",#N/A,TRUE,"NAL IF";"NNBIS",#N/A,TRUE,"NAL NB";"NPIS",#N/A,TRUE,"NAL PLAN"}</definedName>
    <definedName name="What_am_I" localSheetId="20" hidden="1">{"NIFIS",#N/A,TRUE,"NAL IF";"NNBIS",#N/A,TRUE,"NAL NB";"NPIS",#N/A,TRUE,"NAL PLAN"}</definedName>
    <definedName name="What_am_I" localSheetId="24" hidden="1">{"NIFIS",#N/A,TRUE,"NAL IF";"NNBIS",#N/A,TRUE,"NAL NB";"NPIS",#N/A,TRUE,"NAL PLAN"}</definedName>
    <definedName name="What_am_I" localSheetId="17" hidden="1">{"NIFIS",#N/A,TRUE,"NAL IF";"NNBIS",#N/A,TRUE,"NAL NB";"NPIS",#N/A,TRUE,"NAL PLAN"}</definedName>
    <definedName name="What_am_I" localSheetId="28" hidden="1">{"NIFIS",#N/A,TRUE,"NAL IF";"NNBIS",#N/A,TRUE,"NAL NB";"NPIS",#N/A,TRUE,"NAL PLAN"}</definedName>
    <definedName name="What_am_I" localSheetId="29" hidden="1">{"NIFIS",#N/A,TRUE,"NAL IF";"NNBIS",#N/A,TRUE,"NAL NB";"NPIS",#N/A,TRUE,"NAL PLAN"}</definedName>
    <definedName name="What_am_I" localSheetId="26" hidden="1">{"NIFIS",#N/A,TRUE,"NAL IF";"NNBIS",#N/A,TRUE,"NAL NB";"NPIS",#N/A,TRUE,"NAL PLAN"}</definedName>
    <definedName name="What_am_I" localSheetId="8" hidden="1">{"NIFIS",#N/A,TRUE,"NAL IF";"NNBIS",#N/A,TRUE,"NAL NB";"NPIS",#N/A,TRUE,"NAL PLAN"}</definedName>
    <definedName name="What_am_I" localSheetId="46" hidden="1">{"NIFIS",#N/A,TRUE,"NAL IF";"NNBIS",#N/A,TRUE,"NAL NB";"NPIS",#N/A,TRUE,"NAL PLAN"}</definedName>
    <definedName name="What_am_I" localSheetId="47" hidden="1">{"NIFIS",#N/A,TRUE,"NAL IF";"NNBIS",#N/A,TRUE,"NAL NB";"NPIS",#N/A,TRUE,"NAL PLAN"}</definedName>
    <definedName name="What_am_I" localSheetId="44" hidden="1">{"NIFIS",#N/A,TRUE,"NAL IF";"NNBIS",#N/A,TRUE,"NAL NB";"NPIS",#N/A,TRUE,"NAL PLAN"}</definedName>
    <definedName name="What_am_I" localSheetId="0" hidden="1">{"NIFIS",#N/A,TRUE,"NAL IF";"NNBIS",#N/A,TRUE,"NAL NB";"NPIS",#N/A,TRUE,"NAL PLAN"}</definedName>
    <definedName name="What_am_I" localSheetId="9" hidden="1">{"NIFIS",#N/A,TRUE,"NAL IF";"NNBIS",#N/A,TRUE,"NAL NB";"NPIS",#N/A,TRUE,"NAL PLAN"}</definedName>
    <definedName name="What_am_I" localSheetId="5" hidden="1">{"NIFIS",#N/A,TRUE,"NAL IF";"NNBIS",#N/A,TRUE,"NAL NB";"NPIS",#N/A,TRUE,"NAL PLAN"}</definedName>
    <definedName name="What_am_I" localSheetId="6" hidden="1">{"NIFIS",#N/A,TRUE,"NAL IF";"NNBIS",#N/A,TRUE,"NAL NB";"NPIS",#N/A,TRUE,"NAL PLAN"}</definedName>
    <definedName name="What_am_I" localSheetId="58" hidden="1">{"NIFIS",#N/A,TRUE,"NAL IF";"NNBIS",#N/A,TRUE,"NAL NB";"NPIS",#N/A,TRUE,"NAL PLAN"}</definedName>
    <definedName name="What_am_I" localSheetId="37" hidden="1">{"NIFIS",#N/A,TRUE,"NAL IF";"NNBIS",#N/A,TRUE,"NAL NB";"NPIS",#N/A,TRUE,"NAL PLAN"}</definedName>
    <definedName name="What_am_I" localSheetId="10" hidden="1">{"NIFIS",#N/A,TRUE,"NAL IF";"NNBIS",#N/A,TRUE,"NAL NB";"NPIS",#N/A,TRUE,"NAL PLAN"}</definedName>
    <definedName name="What_am_I" localSheetId="3" hidden="1">{"NIFIS",#N/A,TRUE,"NAL IF";"NNBIS",#N/A,TRUE,"NAL NB";"NPIS",#N/A,TRUE,"NAL PLAN"}</definedName>
    <definedName name="What_am_I" localSheetId="4" hidden="1">{"NIFIS",#N/A,TRUE,"NAL IF";"NNBIS",#N/A,TRUE,"NAL NB";"NPIS",#N/A,TRUE,"NAL PLAN"}</definedName>
    <definedName name="What_am_I" localSheetId="57" hidden="1">{"NIFIS",#N/A,TRUE,"NAL IF";"NNBIS",#N/A,TRUE,"NAL NB";"NPIS",#N/A,TRUE,"NAL PLAN"}</definedName>
    <definedName name="What_am_I" localSheetId="50" hidden="1">{"NIFIS",#N/A,TRUE,"NAL IF";"NNBIS",#N/A,TRUE,"NAL NB";"NPIS",#N/A,TRUE,"NAL PLAN"}</definedName>
    <definedName name="What_am_I" localSheetId="56" hidden="1">{"NIFIS",#N/A,TRUE,"NAL IF";"NNBIS",#N/A,TRUE,"NAL NB";"NPIS",#N/A,TRUE,"NAL PLAN"}</definedName>
    <definedName name="What_am_I" localSheetId="13" hidden="1">{"NIFIS",#N/A,TRUE,"NAL IF";"NNBIS",#N/A,TRUE,"NAL NB";"NPIS",#N/A,TRUE,"NAL PLAN"}</definedName>
    <definedName name="What_am_I" localSheetId="12" hidden="1">{"NIFIS",#N/A,TRUE,"NAL IF";"NNBIS",#N/A,TRUE,"NAL NB";"NPIS",#N/A,TRUE,"NAL PLAN"}</definedName>
    <definedName name="What_am_I" localSheetId="16" hidden="1">{"NIFIS",#N/A,TRUE,"NAL IF";"NNBIS",#N/A,TRUE,"NAL NB";"NPIS",#N/A,TRUE,"NAL PLAN"}</definedName>
    <definedName name="What_am_I" localSheetId="25" hidden="1">{"NIFIS",#N/A,TRUE,"NAL IF";"NNBIS",#N/A,TRUE,"NAL NB";"NPIS",#N/A,TRUE,"NAL PLAN"}</definedName>
    <definedName name="What_am_I" localSheetId="43" hidden="1">{"NIFIS",#N/A,TRUE,"NAL IF";"NNBIS",#N/A,TRUE,"NAL NB";"NPIS",#N/A,TRUE,"NAL PLAN"}</definedName>
    <definedName name="What_am_I" localSheetId="36" hidden="1">{"NIFIS",#N/A,TRUE,"NAL IF";"NNBIS",#N/A,TRUE,"NAL NB";"NPIS",#N/A,TRUE,"NAL PLAN"}</definedName>
    <definedName name="What_am_I" localSheetId="30" hidden="1">{"NIFIS",#N/A,TRUE,"NAL IF";"NNBIS",#N/A,TRUE,"NAL NB";"NPIS",#N/A,TRUE,"NAL PLAN"}</definedName>
    <definedName name="What_am_I" localSheetId="34" hidden="1">{"NIFIS",#N/A,TRUE,"NAL IF";"NNBIS",#N/A,TRUE,"NAL NB";"NPIS",#N/A,TRUE,"NAL PLAN"}</definedName>
    <definedName name="What_am_I" localSheetId="35" hidden="1">{"NIFIS",#N/A,TRUE,"NAL IF";"NNBIS",#N/A,TRUE,"NAL NB";"NPIS",#N/A,TRUE,"NAL PLAN"}</definedName>
    <definedName name="What_am_I" localSheetId="31" hidden="1">{"NIFIS",#N/A,TRUE,"NAL IF";"NNBIS",#N/A,TRUE,"NAL NB";"NPIS",#N/A,TRUE,"NAL PLAN"}</definedName>
    <definedName name="What_am_I" localSheetId="11" hidden="1">{"NIFIS",#N/A,TRUE,"NAL IF";"NNBIS",#N/A,TRUE,"NAL NB";"NPIS",#N/A,TRUE,"NAL PLAN"}</definedName>
    <definedName name="What_am_I" hidden="1">{"NIFIS",#N/A,TRUE,"NAL IF";"NNBIS",#N/A,TRUE,"NAL NB";"NPIS",#N/A,TRUE,"NAL PLAN"}</definedName>
    <definedName name="Wieshofer_FooterType" hidden="1">"NONE"</definedName>
    <definedName name="Working_Papers_FooterType" hidden="1">"NONE"</definedName>
    <definedName name="wrn.0157." localSheetId="15" hidden="1">{#N/A,#N/A,TRUE,"0157 Balance Sheet"}</definedName>
    <definedName name="wrn.0157." localSheetId="58" hidden="1">{#N/A,#N/A,TRUE,"0157 Balance Sheet"}</definedName>
    <definedName name="wrn.0157." localSheetId="3" hidden="1">{#N/A,#N/A,TRUE,"0157 Balance Sheet"}</definedName>
    <definedName name="wrn.0157." localSheetId="4" hidden="1">{#N/A,#N/A,TRUE,"0157 Balance Sheet"}</definedName>
    <definedName name="wrn.0157." localSheetId="50" hidden="1">{#N/A,#N/A,TRUE,"0157 Balance Sheet"}</definedName>
    <definedName name="wrn.0157." localSheetId="16" hidden="1">{#N/A,#N/A,TRUE,"0157 Balance Sheet"}</definedName>
    <definedName name="wrn.0157." localSheetId="25" hidden="1">{#N/A,#N/A,TRUE,"0157 Balance Sheet"}</definedName>
    <definedName name="wrn.0157." localSheetId="43" hidden="1">{#N/A,#N/A,TRUE,"0157 Balance Sheet"}</definedName>
    <definedName name="wrn.0157." localSheetId="36" hidden="1">{#N/A,#N/A,TRUE,"0157 Balance Sheet"}</definedName>
    <definedName name="wrn.0157." localSheetId="30" hidden="1">{#N/A,#N/A,TRUE,"0157 Balance Sheet"}</definedName>
    <definedName name="wrn.0157." hidden="1">{#N/A,#N/A,TRUE,"0157 Balance Sheet"}</definedName>
    <definedName name="wrn.1157." localSheetId="15" hidden="1">{#N/A,#N/A,FALSE,"1157 Balance Sheet"}</definedName>
    <definedName name="wrn.1157." localSheetId="58" hidden="1">{#N/A,#N/A,FALSE,"1157 Balance Sheet"}</definedName>
    <definedName name="wrn.1157." localSheetId="3" hidden="1">{#N/A,#N/A,FALSE,"1157 Balance Sheet"}</definedName>
    <definedName name="wrn.1157." localSheetId="4" hidden="1">{#N/A,#N/A,FALSE,"1157 Balance Sheet"}</definedName>
    <definedName name="wrn.1157." localSheetId="50" hidden="1">{#N/A,#N/A,FALSE,"1157 Balance Sheet"}</definedName>
    <definedName name="wrn.1157." localSheetId="16" hidden="1">{#N/A,#N/A,FALSE,"1157 Balance Sheet"}</definedName>
    <definedName name="wrn.1157." localSheetId="25" hidden="1">{#N/A,#N/A,FALSE,"1157 Balance Sheet"}</definedName>
    <definedName name="wrn.1157." localSheetId="43" hidden="1">{#N/A,#N/A,FALSE,"1157 Balance Sheet"}</definedName>
    <definedName name="wrn.1157." localSheetId="36" hidden="1">{#N/A,#N/A,FALSE,"1157 Balance Sheet"}</definedName>
    <definedName name="wrn.1157." localSheetId="30" hidden="1">{#N/A,#N/A,FALSE,"1157 Balance Sheet"}</definedName>
    <definedName name="wrn.1157." hidden="1">{#N/A,#N/A,FALSE,"1157 Balance Sheet"}</definedName>
    <definedName name="wrn.2000Base." localSheetId="15" hidden="1">{"a_assump1",#N/A,FALSE,"BPlan 96-00 - Base";"a_assump2",#N/A,FALSE,"BPlan 96-00 - Base";"a_plus",#N/A,FALSE,"BPlan 96-00 - Base";"a_bs",#N/A,FALSE,"BPlan 96-00 - Base";"a_cf",#N/A,FALSE,"BPlan 96-00 - Base";"a_irrbase",#N/A,FALSE,"BPlan 96-00 - Base";"a_notes",#N/A,FALSE,"BPlan 96-00 - Base"}</definedName>
    <definedName name="wrn.2000Base." localSheetId="21" hidden="1">{"a_assump1",#N/A,FALSE,"BPlan 96-00 - Base";"a_assump2",#N/A,FALSE,"BPlan 96-00 - Base";"a_plus",#N/A,FALSE,"BPlan 96-00 - Base";"a_bs",#N/A,FALSE,"BPlan 96-00 - Base";"a_cf",#N/A,FALSE,"BPlan 96-00 - Base";"a_irrbase",#N/A,FALSE,"BPlan 96-00 - Base";"a_notes",#N/A,FALSE,"BPlan 96-00 - Base"}</definedName>
    <definedName name="wrn.2000Base." localSheetId="20" hidden="1">{"a_assump1",#N/A,FALSE,"BPlan 96-00 - Base";"a_assump2",#N/A,FALSE,"BPlan 96-00 - Base";"a_plus",#N/A,FALSE,"BPlan 96-00 - Base";"a_bs",#N/A,FALSE,"BPlan 96-00 - Base";"a_cf",#N/A,FALSE,"BPlan 96-00 - Base";"a_irrbase",#N/A,FALSE,"BPlan 96-00 - Base";"a_notes",#N/A,FALSE,"BPlan 96-00 - Base"}</definedName>
    <definedName name="wrn.2000Base." localSheetId="24" hidden="1">{"a_assump1",#N/A,FALSE,"BPlan 96-00 - Base";"a_assump2",#N/A,FALSE,"BPlan 96-00 - Base";"a_plus",#N/A,FALSE,"BPlan 96-00 - Base";"a_bs",#N/A,FALSE,"BPlan 96-00 - Base";"a_cf",#N/A,FALSE,"BPlan 96-00 - Base";"a_irrbase",#N/A,FALSE,"BPlan 96-00 - Base";"a_notes",#N/A,FALSE,"BPlan 96-00 - Base"}</definedName>
    <definedName name="wrn.2000Base." localSheetId="17" hidden="1">{"a_assump1",#N/A,FALSE,"BPlan 96-00 - Base";"a_assump2",#N/A,FALSE,"BPlan 96-00 - Base";"a_plus",#N/A,FALSE,"BPlan 96-00 - Base";"a_bs",#N/A,FALSE,"BPlan 96-00 - Base";"a_cf",#N/A,FALSE,"BPlan 96-00 - Base";"a_irrbase",#N/A,FALSE,"BPlan 96-00 - Base";"a_notes",#N/A,FALSE,"BPlan 96-00 - Base"}</definedName>
    <definedName name="wrn.2000Base." localSheetId="28" hidden="1">{"a_assump1",#N/A,FALSE,"BPlan 96-00 - Base";"a_assump2",#N/A,FALSE,"BPlan 96-00 - Base";"a_plus",#N/A,FALSE,"BPlan 96-00 - Base";"a_bs",#N/A,FALSE,"BPlan 96-00 - Base";"a_cf",#N/A,FALSE,"BPlan 96-00 - Base";"a_irrbase",#N/A,FALSE,"BPlan 96-00 - Base";"a_notes",#N/A,FALSE,"BPlan 96-00 - Base"}</definedName>
    <definedName name="wrn.2000Base." localSheetId="29" hidden="1">{"a_assump1",#N/A,FALSE,"BPlan 96-00 - Base";"a_assump2",#N/A,FALSE,"BPlan 96-00 - Base";"a_plus",#N/A,FALSE,"BPlan 96-00 - Base";"a_bs",#N/A,FALSE,"BPlan 96-00 - Base";"a_cf",#N/A,FALSE,"BPlan 96-00 - Base";"a_irrbase",#N/A,FALSE,"BPlan 96-00 - Base";"a_notes",#N/A,FALSE,"BPlan 96-00 - Base"}</definedName>
    <definedName name="wrn.2000Base." localSheetId="26" hidden="1">{"a_assump1",#N/A,FALSE,"BPlan 96-00 - Base";"a_assump2",#N/A,FALSE,"BPlan 96-00 - Base";"a_plus",#N/A,FALSE,"BPlan 96-00 - Base";"a_bs",#N/A,FALSE,"BPlan 96-00 - Base";"a_cf",#N/A,FALSE,"BPlan 96-00 - Base";"a_irrbase",#N/A,FALSE,"BPlan 96-00 - Base";"a_notes",#N/A,FALSE,"BPlan 96-00 - Base"}</definedName>
    <definedName name="wrn.2000Base." localSheetId="8" hidden="1">{"a_assump1",#N/A,FALSE,"BPlan 96-00 - Base";"a_assump2",#N/A,FALSE,"BPlan 96-00 - Base";"a_plus",#N/A,FALSE,"BPlan 96-00 - Base";"a_bs",#N/A,FALSE,"BPlan 96-00 - Base";"a_cf",#N/A,FALSE,"BPlan 96-00 - Base";"a_irrbase",#N/A,FALSE,"BPlan 96-00 - Base";"a_notes",#N/A,FALSE,"BPlan 96-00 - Base"}</definedName>
    <definedName name="wrn.2000Base." localSheetId="46" hidden="1">{"a_assump1",#N/A,FALSE,"BPlan 96-00 - Base";"a_assump2",#N/A,FALSE,"BPlan 96-00 - Base";"a_plus",#N/A,FALSE,"BPlan 96-00 - Base";"a_bs",#N/A,FALSE,"BPlan 96-00 - Base";"a_cf",#N/A,FALSE,"BPlan 96-00 - Base";"a_irrbase",#N/A,FALSE,"BPlan 96-00 - Base";"a_notes",#N/A,FALSE,"BPlan 96-00 - Base"}</definedName>
    <definedName name="wrn.2000Base." localSheetId="47" hidden="1">{"a_assump1",#N/A,FALSE,"BPlan 96-00 - Base";"a_assump2",#N/A,FALSE,"BPlan 96-00 - Base";"a_plus",#N/A,FALSE,"BPlan 96-00 - Base";"a_bs",#N/A,FALSE,"BPlan 96-00 - Base";"a_cf",#N/A,FALSE,"BPlan 96-00 - Base";"a_irrbase",#N/A,FALSE,"BPlan 96-00 - Base";"a_notes",#N/A,FALSE,"BPlan 96-00 - Base"}</definedName>
    <definedName name="wrn.2000Base." localSheetId="44" hidden="1">{"a_assump1",#N/A,FALSE,"BPlan 96-00 - Base";"a_assump2",#N/A,FALSE,"BPlan 96-00 - Base";"a_plus",#N/A,FALSE,"BPlan 96-00 - Base";"a_bs",#N/A,FALSE,"BPlan 96-00 - Base";"a_cf",#N/A,FALSE,"BPlan 96-00 - Base";"a_irrbase",#N/A,FALSE,"BPlan 96-00 - Base";"a_notes",#N/A,FALSE,"BPlan 96-00 - Base"}</definedName>
    <definedName name="wrn.2000Base." localSheetId="0" hidden="1">{"a_assump1",#N/A,FALSE,"BPlan 96-00 - Base";"a_assump2",#N/A,FALSE,"BPlan 96-00 - Base";"a_plus",#N/A,FALSE,"BPlan 96-00 - Base";"a_bs",#N/A,FALSE,"BPlan 96-00 - Base";"a_cf",#N/A,FALSE,"BPlan 96-00 - Base";"a_irrbase",#N/A,FALSE,"BPlan 96-00 - Base";"a_notes",#N/A,FALSE,"BPlan 96-00 - Base"}</definedName>
    <definedName name="wrn.2000Base." localSheetId="9" hidden="1">{"a_assump1",#N/A,FALSE,"BPlan 96-00 - Base";"a_assump2",#N/A,FALSE,"BPlan 96-00 - Base";"a_plus",#N/A,FALSE,"BPlan 96-00 - Base";"a_bs",#N/A,FALSE,"BPlan 96-00 - Base";"a_cf",#N/A,FALSE,"BPlan 96-00 - Base";"a_irrbase",#N/A,FALSE,"BPlan 96-00 - Base";"a_notes",#N/A,FALSE,"BPlan 96-00 - Base"}</definedName>
    <definedName name="wrn.2000Base." localSheetId="5" hidden="1">{"a_assump1",#N/A,FALSE,"BPlan 96-00 - Base";"a_assump2",#N/A,FALSE,"BPlan 96-00 - Base";"a_plus",#N/A,FALSE,"BPlan 96-00 - Base";"a_bs",#N/A,FALSE,"BPlan 96-00 - Base";"a_cf",#N/A,FALSE,"BPlan 96-00 - Base";"a_irrbase",#N/A,FALSE,"BPlan 96-00 - Base";"a_notes",#N/A,FALSE,"BPlan 96-00 - Base"}</definedName>
    <definedName name="wrn.2000Base." localSheetId="6" hidden="1">{"a_assump1",#N/A,FALSE,"BPlan 96-00 - Base";"a_assump2",#N/A,FALSE,"BPlan 96-00 - Base";"a_plus",#N/A,FALSE,"BPlan 96-00 - Base";"a_bs",#N/A,FALSE,"BPlan 96-00 - Base";"a_cf",#N/A,FALSE,"BPlan 96-00 - Base";"a_irrbase",#N/A,FALSE,"BPlan 96-00 - Base";"a_notes",#N/A,FALSE,"BPlan 96-00 - Base"}</definedName>
    <definedName name="wrn.2000Base." localSheetId="58" hidden="1">{"a_assump1",#N/A,FALSE,"BPlan 96-00 - Base";"a_assump2",#N/A,FALSE,"BPlan 96-00 - Base";"a_plus",#N/A,FALSE,"BPlan 96-00 - Base";"a_bs",#N/A,FALSE,"BPlan 96-00 - Base";"a_cf",#N/A,FALSE,"BPlan 96-00 - Base";"a_irrbase",#N/A,FALSE,"BPlan 96-00 - Base";"a_notes",#N/A,FALSE,"BPlan 96-00 - Base"}</definedName>
    <definedName name="wrn.2000Base." localSheetId="37" hidden="1">{"a_assump1",#N/A,FALSE,"BPlan 96-00 - Base";"a_assump2",#N/A,FALSE,"BPlan 96-00 - Base";"a_plus",#N/A,FALSE,"BPlan 96-00 - Base";"a_bs",#N/A,FALSE,"BPlan 96-00 - Base";"a_cf",#N/A,FALSE,"BPlan 96-00 - Base";"a_irrbase",#N/A,FALSE,"BPlan 96-00 - Base";"a_notes",#N/A,FALSE,"BPlan 96-00 - Base"}</definedName>
    <definedName name="wrn.2000Base." localSheetId="10" hidden="1">{"a_assump1",#N/A,FALSE,"BPlan 96-00 - Base";"a_assump2",#N/A,FALSE,"BPlan 96-00 - Base";"a_plus",#N/A,FALSE,"BPlan 96-00 - Base";"a_bs",#N/A,FALSE,"BPlan 96-00 - Base";"a_cf",#N/A,FALSE,"BPlan 96-00 - Base";"a_irrbase",#N/A,FALSE,"BPlan 96-00 - Base";"a_notes",#N/A,FALSE,"BPlan 96-00 - Base"}</definedName>
    <definedName name="wrn.2000Base." localSheetId="3" hidden="1">{"a_assump1",#N/A,FALSE,"BPlan 96-00 - Base";"a_assump2",#N/A,FALSE,"BPlan 96-00 - Base";"a_plus",#N/A,FALSE,"BPlan 96-00 - Base";"a_bs",#N/A,FALSE,"BPlan 96-00 - Base";"a_cf",#N/A,FALSE,"BPlan 96-00 - Base";"a_irrbase",#N/A,FALSE,"BPlan 96-00 - Base";"a_notes",#N/A,FALSE,"BPlan 96-00 - Base"}</definedName>
    <definedName name="wrn.2000Base." localSheetId="4" hidden="1">{"a_assump1",#N/A,FALSE,"BPlan 96-00 - Base";"a_assump2",#N/A,FALSE,"BPlan 96-00 - Base";"a_plus",#N/A,FALSE,"BPlan 96-00 - Base";"a_bs",#N/A,FALSE,"BPlan 96-00 - Base";"a_cf",#N/A,FALSE,"BPlan 96-00 - Base";"a_irrbase",#N/A,FALSE,"BPlan 96-00 - Base";"a_notes",#N/A,FALSE,"BPlan 96-00 - Base"}</definedName>
    <definedName name="wrn.2000Base." localSheetId="57" hidden="1">{"a_assump1",#N/A,FALSE,"BPlan 96-00 - Base";"a_assump2",#N/A,FALSE,"BPlan 96-00 - Base";"a_plus",#N/A,FALSE,"BPlan 96-00 - Base";"a_bs",#N/A,FALSE,"BPlan 96-00 - Base";"a_cf",#N/A,FALSE,"BPlan 96-00 - Base";"a_irrbase",#N/A,FALSE,"BPlan 96-00 - Base";"a_notes",#N/A,FALSE,"BPlan 96-00 - Base"}</definedName>
    <definedName name="wrn.2000Base." localSheetId="50" hidden="1">{"a_assump1",#N/A,FALSE,"BPlan 96-00 - Base";"a_assump2",#N/A,FALSE,"BPlan 96-00 - Base";"a_plus",#N/A,FALSE,"BPlan 96-00 - Base";"a_bs",#N/A,FALSE,"BPlan 96-00 - Base";"a_cf",#N/A,FALSE,"BPlan 96-00 - Base";"a_irrbase",#N/A,FALSE,"BPlan 96-00 - Base";"a_notes",#N/A,FALSE,"BPlan 96-00 - Base"}</definedName>
    <definedName name="wrn.2000Base." localSheetId="56" hidden="1">{"a_assump1",#N/A,FALSE,"BPlan 96-00 - Base";"a_assump2",#N/A,FALSE,"BPlan 96-00 - Base";"a_plus",#N/A,FALSE,"BPlan 96-00 - Base";"a_bs",#N/A,FALSE,"BPlan 96-00 - Base";"a_cf",#N/A,FALSE,"BPlan 96-00 - Base";"a_irrbase",#N/A,FALSE,"BPlan 96-00 - Base";"a_notes",#N/A,FALSE,"BPlan 96-00 - Base"}</definedName>
    <definedName name="wrn.2000Base." localSheetId="13" hidden="1">{"a_assump1",#N/A,FALSE,"BPlan 96-00 - Base";"a_assump2",#N/A,FALSE,"BPlan 96-00 - Base";"a_plus",#N/A,FALSE,"BPlan 96-00 - Base";"a_bs",#N/A,FALSE,"BPlan 96-00 - Base";"a_cf",#N/A,FALSE,"BPlan 96-00 - Base";"a_irrbase",#N/A,FALSE,"BPlan 96-00 - Base";"a_notes",#N/A,FALSE,"BPlan 96-00 - Base"}</definedName>
    <definedName name="wrn.2000Base." localSheetId="12" hidden="1">{"a_assump1",#N/A,FALSE,"BPlan 96-00 - Base";"a_assump2",#N/A,FALSE,"BPlan 96-00 - Base";"a_plus",#N/A,FALSE,"BPlan 96-00 - Base";"a_bs",#N/A,FALSE,"BPlan 96-00 - Base";"a_cf",#N/A,FALSE,"BPlan 96-00 - Base";"a_irrbase",#N/A,FALSE,"BPlan 96-00 - Base";"a_notes",#N/A,FALSE,"BPlan 96-00 - Base"}</definedName>
    <definedName name="wrn.2000Base." localSheetId="16" hidden="1">{"a_assump1",#N/A,FALSE,"BPlan 96-00 - Base";"a_assump2",#N/A,FALSE,"BPlan 96-00 - Base";"a_plus",#N/A,FALSE,"BPlan 96-00 - Base";"a_bs",#N/A,FALSE,"BPlan 96-00 - Base";"a_cf",#N/A,FALSE,"BPlan 96-00 - Base";"a_irrbase",#N/A,FALSE,"BPlan 96-00 - Base";"a_notes",#N/A,FALSE,"BPlan 96-00 - Base"}</definedName>
    <definedName name="wrn.2000Base." localSheetId="25" hidden="1">{"a_assump1",#N/A,FALSE,"BPlan 96-00 - Base";"a_assump2",#N/A,FALSE,"BPlan 96-00 - Base";"a_plus",#N/A,FALSE,"BPlan 96-00 - Base";"a_bs",#N/A,FALSE,"BPlan 96-00 - Base";"a_cf",#N/A,FALSE,"BPlan 96-00 - Base";"a_irrbase",#N/A,FALSE,"BPlan 96-00 - Base";"a_notes",#N/A,FALSE,"BPlan 96-00 - Base"}</definedName>
    <definedName name="wrn.2000Base." localSheetId="43" hidden="1">{"a_assump1",#N/A,FALSE,"BPlan 96-00 - Base";"a_assump2",#N/A,FALSE,"BPlan 96-00 - Base";"a_plus",#N/A,FALSE,"BPlan 96-00 - Base";"a_bs",#N/A,FALSE,"BPlan 96-00 - Base";"a_cf",#N/A,FALSE,"BPlan 96-00 - Base";"a_irrbase",#N/A,FALSE,"BPlan 96-00 - Base";"a_notes",#N/A,FALSE,"BPlan 96-00 - Base"}</definedName>
    <definedName name="wrn.2000Base." localSheetId="36" hidden="1">{"a_assump1",#N/A,FALSE,"BPlan 96-00 - Base";"a_assump2",#N/A,FALSE,"BPlan 96-00 - Base";"a_plus",#N/A,FALSE,"BPlan 96-00 - Base";"a_bs",#N/A,FALSE,"BPlan 96-00 - Base";"a_cf",#N/A,FALSE,"BPlan 96-00 - Base";"a_irrbase",#N/A,FALSE,"BPlan 96-00 - Base";"a_notes",#N/A,FALSE,"BPlan 96-00 - Base"}</definedName>
    <definedName name="wrn.2000Base." localSheetId="30" hidden="1">{"a_assump1",#N/A,FALSE,"BPlan 96-00 - Base";"a_assump2",#N/A,FALSE,"BPlan 96-00 - Base";"a_plus",#N/A,FALSE,"BPlan 96-00 - Base";"a_bs",#N/A,FALSE,"BPlan 96-00 - Base";"a_cf",#N/A,FALSE,"BPlan 96-00 - Base";"a_irrbase",#N/A,FALSE,"BPlan 96-00 - Base";"a_notes",#N/A,FALSE,"BPlan 96-00 - Base"}</definedName>
    <definedName name="wrn.2000Base." localSheetId="34" hidden="1">{"a_assump1",#N/A,FALSE,"BPlan 96-00 - Base";"a_assump2",#N/A,FALSE,"BPlan 96-00 - Base";"a_plus",#N/A,FALSE,"BPlan 96-00 - Base";"a_bs",#N/A,FALSE,"BPlan 96-00 - Base";"a_cf",#N/A,FALSE,"BPlan 96-00 - Base";"a_irrbase",#N/A,FALSE,"BPlan 96-00 - Base";"a_notes",#N/A,FALSE,"BPlan 96-00 - Base"}</definedName>
    <definedName name="wrn.2000Base." localSheetId="35" hidden="1">{"a_assump1",#N/A,FALSE,"BPlan 96-00 - Base";"a_assump2",#N/A,FALSE,"BPlan 96-00 - Base";"a_plus",#N/A,FALSE,"BPlan 96-00 - Base";"a_bs",#N/A,FALSE,"BPlan 96-00 - Base";"a_cf",#N/A,FALSE,"BPlan 96-00 - Base";"a_irrbase",#N/A,FALSE,"BPlan 96-00 - Base";"a_notes",#N/A,FALSE,"BPlan 96-00 - Base"}</definedName>
    <definedName name="wrn.2000Base." localSheetId="31" hidden="1">{"a_assump1",#N/A,FALSE,"BPlan 96-00 - Base";"a_assump2",#N/A,FALSE,"BPlan 96-00 - Base";"a_plus",#N/A,FALSE,"BPlan 96-00 - Base";"a_bs",#N/A,FALSE,"BPlan 96-00 - Base";"a_cf",#N/A,FALSE,"BPlan 96-00 - Base";"a_irrbase",#N/A,FALSE,"BPlan 96-00 - Base";"a_notes",#N/A,FALSE,"BPlan 96-00 - Base"}</definedName>
    <definedName name="wrn.2000Base." localSheetId="11" hidden="1">{"a_assump1",#N/A,FALSE,"BPlan 96-00 - Base";"a_assump2",#N/A,FALSE,"BPlan 96-00 - Base";"a_plus",#N/A,FALSE,"BPlan 96-00 - Base";"a_bs",#N/A,FALSE,"BPlan 96-00 - Base";"a_cf",#N/A,FALSE,"BPlan 96-00 - Base";"a_irrbase",#N/A,FALSE,"BPlan 96-00 - Base";"a_notes",#N/A,FALSE,"BPlan 96-00 - Base"}</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2008._.Plan._.Allocations." localSheetId="15" hidden="1">{#N/A,#N/A,TRUE,"Total WM";#N/A,#N/A,TRUE,"IWM";#N/A,#N/A,TRUE,"Bank";#N/A,#N/A,TRUE,"MSIL";#N/A,#N/A,TRUE,"E&amp;P"}</definedName>
    <definedName name="wrn.2008._.Plan._.Allocations." localSheetId="58" hidden="1">{#N/A,#N/A,TRUE,"Total WM";#N/A,#N/A,TRUE,"IWM";#N/A,#N/A,TRUE,"Bank";#N/A,#N/A,TRUE,"MSIL";#N/A,#N/A,TRUE,"E&amp;P"}</definedName>
    <definedName name="wrn.2008._.Plan._.Allocations." localSheetId="3" hidden="1">{#N/A,#N/A,TRUE,"Total WM";#N/A,#N/A,TRUE,"IWM";#N/A,#N/A,TRUE,"Bank";#N/A,#N/A,TRUE,"MSIL";#N/A,#N/A,TRUE,"E&amp;P"}</definedName>
    <definedName name="wrn.2008._.Plan._.Allocations." localSheetId="4" hidden="1">{#N/A,#N/A,TRUE,"Total WM";#N/A,#N/A,TRUE,"IWM";#N/A,#N/A,TRUE,"Bank";#N/A,#N/A,TRUE,"MSIL";#N/A,#N/A,TRUE,"E&amp;P"}</definedName>
    <definedName name="wrn.2008._.Plan._.Allocations." localSheetId="50" hidden="1">{#N/A,#N/A,TRUE,"Total WM";#N/A,#N/A,TRUE,"IWM";#N/A,#N/A,TRUE,"Bank";#N/A,#N/A,TRUE,"MSIL";#N/A,#N/A,TRUE,"E&amp;P"}</definedName>
    <definedName name="wrn.2008._.Plan._.Allocations." localSheetId="16" hidden="1">{#N/A,#N/A,TRUE,"Total WM";#N/A,#N/A,TRUE,"IWM";#N/A,#N/A,TRUE,"Bank";#N/A,#N/A,TRUE,"MSIL";#N/A,#N/A,TRUE,"E&amp;P"}</definedName>
    <definedName name="wrn.2008._.Plan._.Allocations." localSheetId="25" hidden="1">{#N/A,#N/A,TRUE,"Total WM";#N/A,#N/A,TRUE,"IWM";#N/A,#N/A,TRUE,"Bank";#N/A,#N/A,TRUE,"MSIL";#N/A,#N/A,TRUE,"E&amp;P"}</definedName>
    <definedName name="wrn.2008._.Plan._.Allocations." localSheetId="43" hidden="1">{#N/A,#N/A,TRUE,"Total WM";#N/A,#N/A,TRUE,"IWM";#N/A,#N/A,TRUE,"Bank";#N/A,#N/A,TRUE,"MSIL";#N/A,#N/A,TRUE,"E&amp;P"}</definedName>
    <definedName name="wrn.2008._.Plan._.Allocations." localSheetId="36" hidden="1">{#N/A,#N/A,TRUE,"Total WM";#N/A,#N/A,TRUE,"IWM";#N/A,#N/A,TRUE,"Bank";#N/A,#N/A,TRUE,"MSIL";#N/A,#N/A,TRUE,"E&amp;P"}</definedName>
    <definedName name="wrn.2008._.Plan._.Allocations." localSheetId="30" hidden="1">{#N/A,#N/A,TRUE,"Total WM";#N/A,#N/A,TRUE,"IWM";#N/A,#N/A,TRUE,"Bank";#N/A,#N/A,TRUE,"MSIL";#N/A,#N/A,TRUE,"E&amp;P"}</definedName>
    <definedName name="wrn.2008._.Plan._.Allocations." hidden="1">{#N/A,#N/A,TRUE,"Total WM";#N/A,#N/A,TRUE,"IWM";#N/A,#N/A,TRUE,"Bank";#N/A,#N/A,TRUE,"MSIL";#N/A,#N/A,TRUE,"E&amp;P"}</definedName>
    <definedName name="wrn.Activequotes." localSheetId="15" hidden="1">{#N/A,#N/A,TRUE,"Written Quote Out";#N/A,#N/A,TRUE,"Accepted Quotes"}</definedName>
    <definedName name="wrn.Activequotes." localSheetId="21" hidden="1">{#N/A,#N/A,TRUE,"Written Quote Out";#N/A,#N/A,TRUE,"Accepted Quotes"}</definedName>
    <definedName name="wrn.Activequotes." localSheetId="20" hidden="1">{#N/A,#N/A,TRUE,"Written Quote Out";#N/A,#N/A,TRUE,"Accepted Quotes"}</definedName>
    <definedName name="wrn.Activequotes." localSheetId="24" hidden="1">{#N/A,#N/A,TRUE,"Written Quote Out";#N/A,#N/A,TRUE,"Accepted Quotes"}</definedName>
    <definedName name="wrn.Activequotes." localSheetId="17" hidden="1">{#N/A,#N/A,TRUE,"Written Quote Out";#N/A,#N/A,TRUE,"Accepted Quotes"}</definedName>
    <definedName name="wrn.Activequotes." localSheetId="28" hidden="1">{#N/A,#N/A,TRUE,"Written Quote Out";#N/A,#N/A,TRUE,"Accepted Quotes"}</definedName>
    <definedName name="wrn.Activequotes." localSheetId="29" hidden="1">{#N/A,#N/A,TRUE,"Written Quote Out";#N/A,#N/A,TRUE,"Accepted Quotes"}</definedName>
    <definedName name="wrn.Activequotes." localSheetId="26" hidden="1">{#N/A,#N/A,TRUE,"Written Quote Out";#N/A,#N/A,TRUE,"Accepted Quotes"}</definedName>
    <definedName name="wrn.Activequotes." localSheetId="8" hidden="1">{#N/A,#N/A,TRUE,"Written Quote Out";#N/A,#N/A,TRUE,"Accepted Quotes"}</definedName>
    <definedName name="wrn.Activequotes." localSheetId="46" hidden="1">{#N/A,#N/A,TRUE,"Written Quote Out";#N/A,#N/A,TRUE,"Accepted Quotes"}</definedName>
    <definedName name="wrn.Activequotes." localSheetId="47" hidden="1">{#N/A,#N/A,TRUE,"Written Quote Out";#N/A,#N/A,TRUE,"Accepted Quotes"}</definedName>
    <definedName name="wrn.Activequotes." localSheetId="44" hidden="1">{#N/A,#N/A,TRUE,"Written Quote Out";#N/A,#N/A,TRUE,"Accepted Quotes"}</definedName>
    <definedName name="wrn.Activequotes." localSheetId="0" hidden="1">{#N/A,#N/A,TRUE,"Written Quote Out";#N/A,#N/A,TRUE,"Accepted Quotes"}</definedName>
    <definedName name="wrn.Activequotes." localSheetId="9" hidden="1">{#N/A,#N/A,TRUE,"Written Quote Out";#N/A,#N/A,TRUE,"Accepted Quotes"}</definedName>
    <definedName name="wrn.Activequotes." localSheetId="5" hidden="1">{#N/A,#N/A,TRUE,"Written Quote Out";#N/A,#N/A,TRUE,"Accepted Quotes"}</definedName>
    <definedName name="wrn.Activequotes." localSheetId="6" hidden="1">{#N/A,#N/A,TRUE,"Written Quote Out";#N/A,#N/A,TRUE,"Accepted Quotes"}</definedName>
    <definedName name="wrn.Activequotes." localSheetId="58" hidden="1">{#N/A,#N/A,TRUE,"Written Quote Out";#N/A,#N/A,TRUE,"Accepted Quotes"}</definedName>
    <definedName name="wrn.Activequotes." localSheetId="37" hidden="1">{#N/A,#N/A,TRUE,"Written Quote Out";#N/A,#N/A,TRUE,"Accepted Quotes"}</definedName>
    <definedName name="wrn.Activequotes." localSheetId="10" hidden="1">{#N/A,#N/A,TRUE,"Written Quote Out";#N/A,#N/A,TRUE,"Accepted Quotes"}</definedName>
    <definedName name="wrn.Activequotes." localSheetId="3" hidden="1">{#N/A,#N/A,TRUE,"Written Quote Out";#N/A,#N/A,TRUE,"Accepted Quotes"}</definedName>
    <definedName name="wrn.Activequotes." localSheetId="4" hidden="1">{#N/A,#N/A,TRUE,"Written Quote Out";#N/A,#N/A,TRUE,"Accepted Quotes"}</definedName>
    <definedName name="wrn.Activequotes." localSheetId="57" hidden="1">{#N/A,#N/A,TRUE,"Written Quote Out";#N/A,#N/A,TRUE,"Accepted Quotes"}</definedName>
    <definedName name="wrn.Activequotes." localSheetId="50" hidden="1">{#N/A,#N/A,TRUE,"Written Quote Out";#N/A,#N/A,TRUE,"Accepted Quotes"}</definedName>
    <definedName name="wrn.Activequotes." localSheetId="56" hidden="1">{#N/A,#N/A,TRUE,"Written Quote Out";#N/A,#N/A,TRUE,"Accepted Quotes"}</definedName>
    <definedName name="wrn.Activequotes." localSheetId="13" hidden="1">{#N/A,#N/A,TRUE,"Written Quote Out";#N/A,#N/A,TRUE,"Accepted Quotes"}</definedName>
    <definedName name="wrn.Activequotes." localSheetId="12" hidden="1">{#N/A,#N/A,TRUE,"Written Quote Out";#N/A,#N/A,TRUE,"Accepted Quotes"}</definedName>
    <definedName name="wrn.Activequotes." localSheetId="16" hidden="1">{#N/A,#N/A,TRUE,"Written Quote Out";#N/A,#N/A,TRUE,"Accepted Quotes"}</definedName>
    <definedName name="wrn.Activequotes." localSheetId="25" hidden="1">{#N/A,#N/A,TRUE,"Written Quote Out";#N/A,#N/A,TRUE,"Accepted Quotes"}</definedName>
    <definedName name="wrn.Activequotes." localSheetId="43" hidden="1">{#N/A,#N/A,TRUE,"Written Quote Out";#N/A,#N/A,TRUE,"Accepted Quotes"}</definedName>
    <definedName name="wrn.Activequotes." localSheetId="36" hidden="1">{#N/A,#N/A,TRUE,"Written Quote Out";#N/A,#N/A,TRUE,"Accepted Quotes"}</definedName>
    <definedName name="wrn.Activequotes." localSheetId="30" hidden="1">{#N/A,#N/A,TRUE,"Written Quote Out";#N/A,#N/A,TRUE,"Accepted Quotes"}</definedName>
    <definedName name="wrn.Activequotes." localSheetId="34" hidden="1">{#N/A,#N/A,TRUE,"Written Quote Out";#N/A,#N/A,TRUE,"Accepted Quotes"}</definedName>
    <definedName name="wrn.Activequotes." localSheetId="35" hidden="1">{#N/A,#N/A,TRUE,"Written Quote Out";#N/A,#N/A,TRUE,"Accepted Quotes"}</definedName>
    <definedName name="wrn.Activequotes." localSheetId="31" hidden="1">{#N/A,#N/A,TRUE,"Written Quote Out";#N/A,#N/A,TRUE,"Accepted Quotes"}</definedName>
    <definedName name="wrn.Activequotes." localSheetId="11" hidden="1">{#N/A,#N/A,TRUE,"Written Quote Out";#N/A,#N/A,TRUE,"Accepted Quotes"}</definedName>
    <definedName name="wrn.Activequotes." hidden="1">{#N/A,#N/A,TRUE,"Written Quote Out";#N/A,#N/A,TRUE,"Accepted Quotes"}</definedName>
    <definedName name="wrn.ALL." localSheetId="15" hidden="1">{#N/A,#N/A,TRUE,"Totals";#N/A,#N/A,TRUE,"Written Quote Out";#N/A,#N/A,TRUE,"Accepted Quotes";#N/A,#N/A,TRUE,"Application on";#N/A,#N/A,TRUE,"Rejected"}</definedName>
    <definedName name="wrn.ALL." localSheetId="21" hidden="1">{#N/A,#N/A,TRUE,"Totals";#N/A,#N/A,TRUE,"Written Quote Out";#N/A,#N/A,TRUE,"Accepted Quotes";#N/A,#N/A,TRUE,"Application on";#N/A,#N/A,TRUE,"Rejected"}</definedName>
    <definedName name="wrn.ALL." localSheetId="20" hidden="1">{#N/A,#N/A,TRUE,"Totals";#N/A,#N/A,TRUE,"Written Quote Out";#N/A,#N/A,TRUE,"Accepted Quotes";#N/A,#N/A,TRUE,"Application on";#N/A,#N/A,TRUE,"Rejected"}</definedName>
    <definedName name="wrn.ALL." localSheetId="24" hidden="1">{#N/A,#N/A,TRUE,"Totals";#N/A,#N/A,TRUE,"Written Quote Out";#N/A,#N/A,TRUE,"Accepted Quotes";#N/A,#N/A,TRUE,"Application on";#N/A,#N/A,TRUE,"Rejected"}</definedName>
    <definedName name="wrn.ALL." localSheetId="17" hidden="1">{#N/A,#N/A,TRUE,"Totals";#N/A,#N/A,TRUE,"Written Quote Out";#N/A,#N/A,TRUE,"Accepted Quotes";#N/A,#N/A,TRUE,"Application on";#N/A,#N/A,TRUE,"Rejected"}</definedName>
    <definedName name="wrn.ALL." localSheetId="28" hidden="1">{#N/A,#N/A,TRUE,"Totals";#N/A,#N/A,TRUE,"Written Quote Out";#N/A,#N/A,TRUE,"Accepted Quotes";#N/A,#N/A,TRUE,"Application on";#N/A,#N/A,TRUE,"Rejected"}</definedName>
    <definedName name="wrn.ALL." localSheetId="29" hidden="1">{#N/A,#N/A,TRUE,"Totals";#N/A,#N/A,TRUE,"Written Quote Out";#N/A,#N/A,TRUE,"Accepted Quotes";#N/A,#N/A,TRUE,"Application on";#N/A,#N/A,TRUE,"Rejected"}</definedName>
    <definedName name="wrn.ALL." localSheetId="26" hidden="1">{#N/A,#N/A,TRUE,"Totals";#N/A,#N/A,TRUE,"Written Quote Out";#N/A,#N/A,TRUE,"Accepted Quotes";#N/A,#N/A,TRUE,"Application on";#N/A,#N/A,TRUE,"Rejected"}</definedName>
    <definedName name="wrn.ALL." localSheetId="8" hidden="1">{#N/A,#N/A,TRUE,"Totals";#N/A,#N/A,TRUE,"Written Quote Out";#N/A,#N/A,TRUE,"Accepted Quotes";#N/A,#N/A,TRUE,"Application on";#N/A,#N/A,TRUE,"Rejected"}</definedName>
    <definedName name="wrn.ALL." localSheetId="46" hidden="1">{#N/A,#N/A,TRUE,"Totals";#N/A,#N/A,TRUE,"Written Quote Out";#N/A,#N/A,TRUE,"Accepted Quotes";#N/A,#N/A,TRUE,"Application on";#N/A,#N/A,TRUE,"Rejected"}</definedName>
    <definedName name="wrn.ALL." localSheetId="47" hidden="1">{#N/A,#N/A,TRUE,"Totals";#N/A,#N/A,TRUE,"Written Quote Out";#N/A,#N/A,TRUE,"Accepted Quotes";#N/A,#N/A,TRUE,"Application on";#N/A,#N/A,TRUE,"Rejected"}</definedName>
    <definedName name="wrn.ALL." localSheetId="44" hidden="1">{#N/A,#N/A,TRUE,"Totals";#N/A,#N/A,TRUE,"Written Quote Out";#N/A,#N/A,TRUE,"Accepted Quotes";#N/A,#N/A,TRUE,"Application on";#N/A,#N/A,TRUE,"Rejected"}</definedName>
    <definedName name="wrn.ALL." localSheetId="0" hidden="1">{#N/A,#N/A,TRUE,"Totals";#N/A,#N/A,TRUE,"Written Quote Out";#N/A,#N/A,TRUE,"Accepted Quotes";#N/A,#N/A,TRUE,"Application on";#N/A,#N/A,TRUE,"Rejected"}</definedName>
    <definedName name="wrn.ALL." localSheetId="9" hidden="1">{#N/A,#N/A,TRUE,"Totals";#N/A,#N/A,TRUE,"Written Quote Out";#N/A,#N/A,TRUE,"Accepted Quotes";#N/A,#N/A,TRUE,"Application on";#N/A,#N/A,TRUE,"Rejected"}</definedName>
    <definedName name="wrn.ALL." localSheetId="5" hidden="1">{#N/A,#N/A,TRUE,"Totals";#N/A,#N/A,TRUE,"Written Quote Out";#N/A,#N/A,TRUE,"Accepted Quotes";#N/A,#N/A,TRUE,"Application on";#N/A,#N/A,TRUE,"Rejected"}</definedName>
    <definedName name="wrn.ALL." localSheetId="6" hidden="1">{#N/A,#N/A,TRUE,"Totals";#N/A,#N/A,TRUE,"Written Quote Out";#N/A,#N/A,TRUE,"Accepted Quotes";#N/A,#N/A,TRUE,"Application on";#N/A,#N/A,TRUE,"Rejected"}</definedName>
    <definedName name="wrn.ALL." localSheetId="58" hidden="1">{#N/A,#N/A,TRUE,"Totals";#N/A,#N/A,TRUE,"Written Quote Out";#N/A,#N/A,TRUE,"Accepted Quotes";#N/A,#N/A,TRUE,"Application on";#N/A,#N/A,TRUE,"Rejected"}</definedName>
    <definedName name="wrn.ALL." localSheetId="37" hidden="1">{#N/A,#N/A,TRUE,"Totals";#N/A,#N/A,TRUE,"Written Quote Out";#N/A,#N/A,TRUE,"Accepted Quotes";#N/A,#N/A,TRUE,"Application on";#N/A,#N/A,TRUE,"Rejected"}</definedName>
    <definedName name="wrn.ALL." localSheetId="10" hidden="1">{#N/A,#N/A,TRUE,"Totals";#N/A,#N/A,TRUE,"Written Quote Out";#N/A,#N/A,TRUE,"Accepted Quotes";#N/A,#N/A,TRUE,"Application on";#N/A,#N/A,TRUE,"Rejected"}</definedName>
    <definedName name="wrn.ALL." localSheetId="3" hidden="1">{#N/A,#N/A,TRUE,"Totals";#N/A,#N/A,TRUE,"Written Quote Out";#N/A,#N/A,TRUE,"Accepted Quotes";#N/A,#N/A,TRUE,"Application on";#N/A,#N/A,TRUE,"Rejected"}</definedName>
    <definedName name="wrn.ALL." localSheetId="4" hidden="1">{#N/A,#N/A,TRUE,"Totals";#N/A,#N/A,TRUE,"Written Quote Out";#N/A,#N/A,TRUE,"Accepted Quotes";#N/A,#N/A,TRUE,"Application on";#N/A,#N/A,TRUE,"Rejected"}</definedName>
    <definedName name="wrn.ALL." localSheetId="57" hidden="1">{#N/A,#N/A,TRUE,"Totals";#N/A,#N/A,TRUE,"Written Quote Out";#N/A,#N/A,TRUE,"Accepted Quotes";#N/A,#N/A,TRUE,"Application on";#N/A,#N/A,TRUE,"Rejected"}</definedName>
    <definedName name="wrn.ALL." localSheetId="50" hidden="1">{#N/A,#N/A,TRUE,"Totals";#N/A,#N/A,TRUE,"Written Quote Out";#N/A,#N/A,TRUE,"Accepted Quotes";#N/A,#N/A,TRUE,"Application on";#N/A,#N/A,TRUE,"Rejected"}</definedName>
    <definedName name="wrn.ALL." localSheetId="56" hidden="1">{#N/A,#N/A,TRUE,"Totals";#N/A,#N/A,TRUE,"Written Quote Out";#N/A,#N/A,TRUE,"Accepted Quotes";#N/A,#N/A,TRUE,"Application on";#N/A,#N/A,TRUE,"Rejected"}</definedName>
    <definedName name="wrn.ALL." localSheetId="13" hidden="1">{#N/A,#N/A,TRUE,"Totals";#N/A,#N/A,TRUE,"Written Quote Out";#N/A,#N/A,TRUE,"Accepted Quotes";#N/A,#N/A,TRUE,"Application on";#N/A,#N/A,TRUE,"Rejected"}</definedName>
    <definedName name="wrn.ALL." localSheetId="12" hidden="1">{#N/A,#N/A,TRUE,"Totals";#N/A,#N/A,TRUE,"Written Quote Out";#N/A,#N/A,TRUE,"Accepted Quotes";#N/A,#N/A,TRUE,"Application on";#N/A,#N/A,TRUE,"Rejected"}</definedName>
    <definedName name="wrn.ALL." localSheetId="16" hidden="1">{#N/A,#N/A,TRUE,"Totals";#N/A,#N/A,TRUE,"Written Quote Out";#N/A,#N/A,TRUE,"Accepted Quotes";#N/A,#N/A,TRUE,"Application on";#N/A,#N/A,TRUE,"Rejected"}</definedName>
    <definedName name="wrn.ALL." localSheetId="25" hidden="1">{#N/A,#N/A,TRUE,"Totals";#N/A,#N/A,TRUE,"Written Quote Out";#N/A,#N/A,TRUE,"Accepted Quotes";#N/A,#N/A,TRUE,"Application on";#N/A,#N/A,TRUE,"Rejected"}</definedName>
    <definedName name="wrn.ALL." localSheetId="43" hidden="1">{#N/A,#N/A,TRUE,"Totals";#N/A,#N/A,TRUE,"Written Quote Out";#N/A,#N/A,TRUE,"Accepted Quotes";#N/A,#N/A,TRUE,"Application on";#N/A,#N/A,TRUE,"Rejected"}</definedName>
    <definedName name="wrn.ALL." localSheetId="36" hidden="1">{#N/A,#N/A,TRUE,"Totals";#N/A,#N/A,TRUE,"Written Quote Out";#N/A,#N/A,TRUE,"Accepted Quotes";#N/A,#N/A,TRUE,"Application on";#N/A,#N/A,TRUE,"Rejected"}</definedName>
    <definedName name="wrn.ALL." localSheetId="30" hidden="1">{#N/A,#N/A,TRUE,"Totals";#N/A,#N/A,TRUE,"Written Quote Out";#N/A,#N/A,TRUE,"Accepted Quotes";#N/A,#N/A,TRUE,"Application on";#N/A,#N/A,TRUE,"Rejected"}</definedName>
    <definedName name="wrn.ALL." localSheetId="34" hidden="1">{#N/A,#N/A,TRUE,"Totals";#N/A,#N/A,TRUE,"Written Quote Out";#N/A,#N/A,TRUE,"Accepted Quotes";#N/A,#N/A,TRUE,"Application on";#N/A,#N/A,TRUE,"Rejected"}</definedName>
    <definedName name="wrn.ALL." localSheetId="35" hidden="1">{#N/A,#N/A,TRUE,"Totals";#N/A,#N/A,TRUE,"Written Quote Out";#N/A,#N/A,TRUE,"Accepted Quotes";#N/A,#N/A,TRUE,"Application on";#N/A,#N/A,TRUE,"Rejected"}</definedName>
    <definedName name="wrn.ALL." localSheetId="31" hidden="1">{#N/A,#N/A,TRUE,"Totals";#N/A,#N/A,TRUE,"Written Quote Out";#N/A,#N/A,TRUE,"Accepted Quotes";#N/A,#N/A,TRUE,"Application on";#N/A,#N/A,TRUE,"Rejected"}</definedName>
    <definedName name="wrn.ALL." localSheetId="11" hidden="1">{#N/A,#N/A,TRUE,"Totals";#N/A,#N/A,TRUE,"Written Quote Out";#N/A,#N/A,TRUE,"Accepted Quotes";#N/A,#N/A,TRUE,"Application on";#N/A,#N/A,TRUE,"Rejected"}</definedName>
    <definedName name="wrn.ALL." hidden="1">{#N/A,#N/A,TRUE,"Totals";#N/A,#N/A,TRUE,"Written Quote Out";#N/A,#N/A,TRUE,"Accepted Quotes";#N/A,#N/A,TRUE,"Application on";#N/A,#N/A,TRUE,"Rejected"}</definedName>
    <definedName name="wrn.All._.0157." localSheetId="15" hidden="1">{#N/A,#N/A,FALSE,"0157 Balance Sheet";#N/A,#N/A,FALSE,"0157 Balance Sheet by BU";#N/A,#N/A,FALSE,"0157 Balance Sheet by Sub Funds"}</definedName>
    <definedName name="wrn.All._.0157." localSheetId="58" hidden="1">{#N/A,#N/A,FALSE,"0157 Balance Sheet";#N/A,#N/A,FALSE,"0157 Balance Sheet by BU";#N/A,#N/A,FALSE,"0157 Balance Sheet by Sub Funds"}</definedName>
    <definedName name="wrn.All._.0157." localSheetId="3" hidden="1">{#N/A,#N/A,FALSE,"0157 Balance Sheet";#N/A,#N/A,FALSE,"0157 Balance Sheet by BU";#N/A,#N/A,FALSE,"0157 Balance Sheet by Sub Funds"}</definedName>
    <definedName name="wrn.All._.0157." localSheetId="4" hidden="1">{#N/A,#N/A,FALSE,"0157 Balance Sheet";#N/A,#N/A,FALSE,"0157 Balance Sheet by BU";#N/A,#N/A,FALSE,"0157 Balance Sheet by Sub Funds"}</definedName>
    <definedName name="wrn.All._.0157." localSheetId="50" hidden="1">{#N/A,#N/A,FALSE,"0157 Balance Sheet";#N/A,#N/A,FALSE,"0157 Balance Sheet by BU";#N/A,#N/A,FALSE,"0157 Balance Sheet by Sub Funds"}</definedName>
    <definedName name="wrn.All._.0157." localSheetId="16" hidden="1">{#N/A,#N/A,FALSE,"0157 Balance Sheet";#N/A,#N/A,FALSE,"0157 Balance Sheet by BU";#N/A,#N/A,FALSE,"0157 Balance Sheet by Sub Funds"}</definedName>
    <definedName name="wrn.All._.0157." localSheetId="25" hidden="1">{#N/A,#N/A,FALSE,"0157 Balance Sheet";#N/A,#N/A,FALSE,"0157 Balance Sheet by BU";#N/A,#N/A,FALSE,"0157 Balance Sheet by Sub Funds"}</definedName>
    <definedName name="wrn.All._.0157." localSheetId="43" hidden="1">{#N/A,#N/A,FALSE,"0157 Balance Sheet";#N/A,#N/A,FALSE,"0157 Balance Sheet by BU";#N/A,#N/A,FALSE,"0157 Balance Sheet by Sub Funds"}</definedName>
    <definedName name="wrn.All._.0157." localSheetId="36" hidden="1">{#N/A,#N/A,FALSE,"0157 Balance Sheet";#N/A,#N/A,FALSE,"0157 Balance Sheet by BU";#N/A,#N/A,FALSE,"0157 Balance Sheet by Sub Funds"}</definedName>
    <definedName name="wrn.All._.0157." localSheetId="30" hidden="1">{#N/A,#N/A,FALSE,"0157 Balance Sheet";#N/A,#N/A,FALSE,"0157 Balance Sheet by BU";#N/A,#N/A,FALSE,"0157 Balance Sheet by Sub Funds"}</definedName>
    <definedName name="wrn.All._.0157." hidden="1">{#N/A,#N/A,FALSE,"0157 Balance Sheet";#N/A,#N/A,FALSE,"0157 Balance Sheet by BU";#N/A,#N/A,FALSE,"0157 Balance Sheet by Sub Funds"}</definedName>
    <definedName name="wrn.All._.1157." localSheetId="15" hidden="1">{#N/A,#N/A,TRUE,"1157 Balance Sheet"}</definedName>
    <definedName name="wrn.All._.1157." localSheetId="58" hidden="1">{#N/A,#N/A,TRUE,"1157 Balance Sheet"}</definedName>
    <definedName name="wrn.All._.1157." localSheetId="3" hidden="1">{#N/A,#N/A,TRUE,"1157 Balance Sheet"}</definedName>
    <definedName name="wrn.All._.1157." localSheetId="4" hidden="1">{#N/A,#N/A,TRUE,"1157 Balance Sheet"}</definedName>
    <definedName name="wrn.All._.1157." localSheetId="50" hidden="1">{#N/A,#N/A,TRUE,"1157 Balance Sheet"}</definedName>
    <definedName name="wrn.All._.1157." localSheetId="16" hidden="1">{#N/A,#N/A,TRUE,"1157 Balance Sheet"}</definedName>
    <definedName name="wrn.All._.1157." localSheetId="25" hidden="1">{#N/A,#N/A,TRUE,"1157 Balance Sheet"}</definedName>
    <definedName name="wrn.All._.1157." localSheetId="43" hidden="1">{#N/A,#N/A,TRUE,"1157 Balance Sheet"}</definedName>
    <definedName name="wrn.All._.1157." localSheetId="36" hidden="1">{#N/A,#N/A,TRUE,"1157 Balance Sheet"}</definedName>
    <definedName name="wrn.All._.1157." localSheetId="30" hidden="1">{#N/A,#N/A,TRUE,"1157 Balance Sheet"}</definedName>
    <definedName name="wrn.All._.1157." hidden="1">{#N/A,#N/A,TRUE,"1157 Balance Sheet"}</definedName>
    <definedName name="wrn.All._.Companies." localSheetId="15" hidden="1">{#N/A,#N/A,TRUE,"0157 Balance Sheet";#N/A,#N/A,TRUE,"1157 Balance Sheet";#N/A,#N/A,TRUE,"0157 Balance Sheet by BU";#N/A,#N/A,TRUE,"0157 Balance Sheet by Sub Funds";#N/A,#N/A,TRUE,"0157 Balance Sheet by Segment"}</definedName>
    <definedName name="wrn.All._.Companies." localSheetId="58" hidden="1">{#N/A,#N/A,TRUE,"0157 Balance Sheet";#N/A,#N/A,TRUE,"1157 Balance Sheet";#N/A,#N/A,TRUE,"0157 Balance Sheet by BU";#N/A,#N/A,TRUE,"0157 Balance Sheet by Sub Funds";#N/A,#N/A,TRUE,"0157 Balance Sheet by Segment"}</definedName>
    <definedName name="wrn.All._.Companies." localSheetId="3" hidden="1">{#N/A,#N/A,TRUE,"0157 Balance Sheet";#N/A,#N/A,TRUE,"1157 Balance Sheet";#N/A,#N/A,TRUE,"0157 Balance Sheet by BU";#N/A,#N/A,TRUE,"0157 Balance Sheet by Sub Funds";#N/A,#N/A,TRUE,"0157 Balance Sheet by Segment"}</definedName>
    <definedName name="wrn.All._.Companies." localSheetId="4" hidden="1">{#N/A,#N/A,TRUE,"0157 Balance Sheet";#N/A,#N/A,TRUE,"1157 Balance Sheet";#N/A,#N/A,TRUE,"0157 Balance Sheet by BU";#N/A,#N/A,TRUE,"0157 Balance Sheet by Sub Funds";#N/A,#N/A,TRUE,"0157 Balance Sheet by Segment"}</definedName>
    <definedName name="wrn.All._.Companies." localSheetId="50" hidden="1">{#N/A,#N/A,TRUE,"0157 Balance Sheet";#N/A,#N/A,TRUE,"1157 Balance Sheet";#N/A,#N/A,TRUE,"0157 Balance Sheet by BU";#N/A,#N/A,TRUE,"0157 Balance Sheet by Sub Funds";#N/A,#N/A,TRUE,"0157 Balance Sheet by Segment"}</definedName>
    <definedName name="wrn.All._.Companies." localSheetId="16" hidden="1">{#N/A,#N/A,TRUE,"0157 Balance Sheet";#N/A,#N/A,TRUE,"1157 Balance Sheet";#N/A,#N/A,TRUE,"0157 Balance Sheet by BU";#N/A,#N/A,TRUE,"0157 Balance Sheet by Sub Funds";#N/A,#N/A,TRUE,"0157 Balance Sheet by Segment"}</definedName>
    <definedName name="wrn.All._.Companies." localSheetId="25" hidden="1">{#N/A,#N/A,TRUE,"0157 Balance Sheet";#N/A,#N/A,TRUE,"1157 Balance Sheet";#N/A,#N/A,TRUE,"0157 Balance Sheet by BU";#N/A,#N/A,TRUE,"0157 Balance Sheet by Sub Funds";#N/A,#N/A,TRUE,"0157 Balance Sheet by Segment"}</definedName>
    <definedName name="wrn.All._.Companies." localSheetId="43" hidden="1">{#N/A,#N/A,TRUE,"0157 Balance Sheet";#N/A,#N/A,TRUE,"1157 Balance Sheet";#N/A,#N/A,TRUE,"0157 Balance Sheet by BU";#N/A,#N/A,TRUE,"0157 Balance Sheet by Sub Funds";#N/A,#N/A,TRUE,"0157 Balance Sheet by Segment"}</definedName>
    <definedName name="wrn.All._.Companies." localSheetId="36" hidden="1">{#N/A,#N/A,TRUE,"0157 Balance Sheet";#N/A,#N/A,TRUE,"1157 Balance Sheet";#N/A,#N/A,TRUE,"0157 Balance Sheet by BU";#N/A,#N/A,TRUE,"0157 Balance Sheet by Sub Funds";#N/A,#N/A,TRUE,"0157 Balance Sheet by Segment"}</definedName>
    <definedName name="wrn.All._.Companies." localSheetId="30" hidden="1">{#N/A,#N/A,TRUE,"0157 Balance Sheet";#N/A,#N/A,TRUE,"1157 Balance Sheet";#N/A,#N/A,TRUE,"0157 Balance Sheet by BU";#N/A,#N/A,TRUE,"0157 Balance Sheet by Sub Funds";#N/A,#N/A,TRUE,"0157 Balance Sheet by Segment"}</definedName>
    <definedName name="wrn.All._.Companies." hidden="1">{#N/A,#N/A,TRUE,"0157 Balance Sheet";#N/A,#N/A,TRUE,"1157 Balance Sheet";#N/A,#N/A,TRUE,"0157 Balance Sheet by BU";#N/A,#N/A,TRUE,"0157 Balance Sheet by Sub Funds";#N/A,#N/A,TRUE,"0157 Balance Sheet by Segment"}</definedName>
    <definedName name="wrn.Asset._.Rec." localSheetId="15" hidden="1">{#N/A,#N/A,FALSE,"Sheet1"}</definedName>
    <definedName name="wrn.Asset._.Rec." localSheetId="21" hidden="1">{#N/A,#N/A,FALSE,"Sheet1"}</definedName>
    <definedName name="wrn.Asset._.Rec." localSheetId="20" hidden="1">{#N/A,#N/A,FALSE,"Sheet1"}</definedName>
    <definedName name="wrn.Asset._.Rec." localSheetId="24" hidden="1">{#N/A,#N/A,FALSE,"Sheet1"}</definedName>
    <definedName name="wrn.Asset._.Rec." localSheetId="17" hidden="1">{#N/A,#N/A,FALSE,"Sheet1"}</definedName>
    <definedName name="wrn.Asset._.Rec." localSheetId="28" hidden="1">{#N/A,#N/A,FALSE,"Sheet1"}</definedName>
    <definedName name="wrn.Asset._.Rec." localSheetId="29" hidden="1">{#N/A,#N/A,FALSE,"Sheet1"}</definedName>
    <definedName name="wrn.Asset._.Rec." localSheetId="26" hidden="1">{#N/A,#N/A,FALSE,"Sheet1"}</definedName>
    <definedName name="wrn.Asset._.Rec." localSheetId="8" hidden="1">{#N/A,#N/A,FALSE,"Sheet1"}</definedName>
    <definedName name="wrn.Asset._.Rec." localSheetId="46" hidden="1">{#N/A,#N/A,FALSE,"Sheet1"}</definedName>
    <definedName name="wrn.Asset._.Rec." localSheetId="47" hidden="1">{#N/A,#N/A,FALSE,"Sheet1"}</definedName>
    <definedName name="wrn.Asset._.Rec." localSheetId="44" hidden="1">{#N/A,#N/A,FALSE,"Sheet1"}</definedName>
    <definedName name="wrn.Asset._.Rec." localSheetId="0" hidden="1">{#N/A,#N/A,FALSE,"Sheet1"}</definedName>
    <definedName name="wrn.Asset._.Rec." localSheetId="9" hidden="1">{#N/A,#N/A,FALSE,"Sheet1"}</definedName>
    <definedName name="wrn.Asset._.Rec." localSheetId="5" hidden="1">{#N/A,#N/A,FALSE,"Sheet1"}</definedName>
    <definedName name="wrn.Asset._.Rec." localSheetId="6" hidden="1">{#N/A,#N/A,FALSE,"Sheet1"}</definedName>
    <definedName name="wrn.Asset._.Rec." localSheetId="58" hidden="1">{#N/A,#N/A,FALSE,"Sheet1"}</definedName>
    <definedName name="wrn.Asset._.Rec." localSheetId="37" hidden="1">{#N/A,#N/A,FALSE,"Sheet1"}</definedName>
    <definedName name="wrn.Asset._.Rec." localSheetId="10" hidden="1">{#N/A,#N/A,FALSE,"Sheet1"}</definedName>
    <definedName name="wrn.Asset._.Rec." localSheetId="3" hidden="1">{#N/A,#N/A,FALSE,"Sheet1"}</definedName>
    <definedName name="wrn.Asset._.Rec." localSheetId="4" hidden="1">{#N/A,#N/A,FALSE,"Sheet1"}</definedName>
    <definedName name="wrn.Asset._.Rec." localSheetId="57" hidden="1">{#N/A,#N/A,FALSE,"Sheet1"}</definedName>
    <definedName name="wrn.Asset._.Rec." localSheetId="50" hidden="1">{#N/A,#N/A,FALSE,"Sheet1"}</definedName>
    <definedName name="wrn.Asset._.Rec." localSheetId="56" hidden="1">{#N/A,#N/A,FALSE,"Sheet1"}</definedName>
    <definedName name="wrn.Asset._.Rec." localSheetId="13" hidden="1">{#N/A,#N/A,FALSE,"Sheet1"}</definedName>
    <definedName name="wrn.Asset._.Rec." localSheetId="12" hidden="1">{#N/A,#N/A,FALSE,"Sheet1"}</definedName>
    <definedName name="wrn.Asset._.Rec." localSheetId="16" hidden="1">{#N/A,#N/A,FALSE,"Sheet1"}</definedName>
    <definedName name="wrn.Asset._.Rec." localSheetId="25" hidden="1">{#N/A,#N/A,FALSE,"Sheet1"}</definedName>
    <definedName name="wrn.Asset._.Rec." localSheetId="43" hidden="1">{#N/A,#N/A,FALSE,"Sheet1"}</definedName>
    <definedName name="wrn.Asset._.Rec." localSheetId="36" hidden="1">{#N/A,#N/A,FALSE,"Sheet1"}</definedName>
    <definedName name="wrn.Asset._.Rec." localSheetId="30" hidden="1">{#N/A,#N/A,FALSE,"Sheet1"}</definedName>
    <definedName name="wrn.Asset._.Rec." localSheetId="34" hidden="1">{#N/A,#N/A,FALSE,"Sheet1"}</definedName>
    <definedName name="wrn.Asset._.Rec." localSheetId="35" hidden="1">{#N/A,#N/A,FALSE,"Sheet1"}</definedName>
    <definedName name="wrn.Asset._.Rec." localSheetId="31" hidden="1">{#N/A,#N/A,FALSE,"Sheet1"}</definedName>
    <definedName name="wrn.Asset._.Rec." localSheetId="11" hidden="1">{#N/A,#N/A,FALSE,"Sheet1"}</definedName>
    <definedName name="wrn.Asset._.Rec." hidden="1">{#N/A,#N/A,FALSE,"Sheet1"}</definedName>
    <definedName name="wrn.Asset._.Rec2." localSheetId="15" hidden="1">{#N/A,#N/A,FALSE,"Sheet1"}</definedName>
    <definedName name="wrn.Asset._.Rec2." localSheetId="21" hidden="1">{#N/A,#N/A,FALSE,"Sheet1"}</definedName>
    <definedName name="wrn.Asset._.Rec2." localSheetId="20" hidden="1">{#N/A,#N/A,FALSE,"Sheet1"}</definedName>
    <definedName name="wrn.Asset._.Rec2." localSheetId="24" hidden="1">{#N/A,#N/A,FALSE,"Sheet1"}</definedName>
    <definedName name="wrn.Asset._.Rec2." localSheetId="17" hidden="1">{#N/A,#N/A,FALSE,"Sheet1"}</definedName>
    <definedName name="wrn.Asset._.Rec2." localSheetId="28" hidden="1">{#N/A,#N/A,FALSE,"Sheet1"}</definedName>
    <definedName name="wrn.Asset._.Rec2." localSheetId="29" hidden="1">{#N/A,#N/A,FALSE,"Sheet1"}</definedName>
    <definedName name="wrn.Asset._.Rec2." localSheetId="26" hidden="1">{#N/A,#N/A,FALSE,"Sheet1"}</definedName>
    <definedName name="wrn.Asset._.Rec2." localSheetId="8" hidden="1">{#N/A,#N/A,FALSE,"Sheet1"}</definedName>
    <definedName name="wrn.Asset._.Rec2." localSheetId="46" hidden="1">{#N/A,#N/A,FALSE,"Sheet1"}</definedName>
    <definedName name="wrn.Asset._.Rec2." localSheetId="47" hidden="1">{#N/A,#N/A,FALSE,"Sheet1"}</definedName>
    <definedName name="wrn.Asset._.Rec2." localSheetId="44" hidden="1">{#N/A,#N/A,FALSE,"Sheet1"}</definedName>
    <definedName name="wrn.Asset._.Rec2." localSheetId="0" hidden="1">{#N/A,#N/A,FALSE,"Sheet1"}</definedName>
    <definedName name="wrn.Asset._.Rec2." localSheetId="9" hidden="1">{#N/A,#N/A,FALSE,"Sheet1"}</definedName>
    <definedName name="wrn.Asset._.Rec2." localSheetId="5" hidden="1">{#N/A,#N/A,FALSE,"Sheet1"}</definedName>
    <definedName name="wrn.Asset._.Rec2." localSheetId="6" hidden="1">{#N/A,#N/A,FALSE,"Sheet1"}</definedName>
    <definedName name="wrn.Asset._.Rec2." localSheetId="58" hidden="1">{#N/A,#N/A,FALSE,"Sheet1"}</definedName>
    <definedName name="wrn.Asset._.Rec2." localSheetId="37" hidden="1">{#N/A,#N/A,FALSE,"Sheet1"}</definedName>
    <definedName name="wrn.Asset._.Rec2." localSheetId="10" hidden="1">{#N/A,#N/A,FALSE,"Sheet1"}</definedName>
    <definedName name="wrn.Asset._.Rec2." localSheetId="3" hidden="1">{#N/A,#N/A,FALSE,"Sheet1"}</definedName>
    <definedName name="wrn.Asset._.Rec2." localSheetId="4" hidden="1">{#N/A,#N/A,FALSE,"Sheet1"}</definedName>
    <definedName name="wrn.Asset._.Rec2." localSheetId="57" hidden="1">{#N/A,#N/A,FALSE,"Sheet1"}</definedName>
    <definedName name="wrn.Asset._.Rec2." localSheetId="50" hidden="1">{#N/A,#N/A,FALSE,"Sheet1"}</definedName>
    <definedName name="wrn.Asset._.Rec2." localSheetId="56" hidden="1">{#N/A,#N/A,FALSE,"Sheet1"}</definedName>
    <definedName name="wrn.Asset._.Rec2." localSheetId="13" hidden="1">{#N/A,#N/A,FALSE,"Sheet1"}</definedName>
    <definedName name="wrn.Asset._.Rec2." localSheetId="12" hidden="1">{#N/A,#N/A,FALSE,"Sheet1"}</definedName>
    <definedName name="wrn.Asset._.Rec2." localSheetId="16" hidden="1">{#N/A,#N/A,FALSE,"Sheet1"}</definedName>
    <definedName name="wrn.Asset._.Rec2." localSheetId="25" hidden="1">{#N/A,#N/A,FALSE,"Sheet1"}</definedName>
    <definedName name="wrn.Asset._.Rec2." localSheetId="43" hidden="1">{#N/A,#N/A,FALSE,"Sheet1"}</definedName>
    <definedName name="wrn.Asset._.Rec2." localSheetId="36" hidden="1">{#N/A,#N/A,FALSE,"Sheet1"}</definedName>
    <definedName name="wrn.Asset._.Rec2." localSheetId="30" hidden="1">{#N/A,#N/A,FALSE,"Sheet1"}</definedName>
    <definedName name="wrn.Asset._.Rec2." localSheetId="34" hidden="1">{#N/A,#N/A,FALSE,"Sheet1"}</definedName>
    <definedName name="wrn.Asset._.Rec2." localSheetId="35" hidden="1">{#N/A,#N/A,FALSE,"Sheet1"}</definedName>
    <definedName name="wrn.Asset._.Rec2." localSheetId="31" hidden="1">{#N/A,#N/A,FALSE,"Sheet1"}</definedName>
    <definedName name="wrn.Asset._.Rec2." localSheetId="11" hidden="1">{#N/A,#N/A,FALSE,"Sheet1"}</definedName>
    <definedName name="wrn.Asset._.Rec2." hidden="1">{#N/A,#N/A,FALSE,"Sheet1"}</definedName>
    <definedName name="wrn.BACKUP." localSheetId="15" hidden="1">{#N/A,#N/A,FALSE,"GIF DOWNLOAD";#N/A,#N/A,FALSE,"DOWNLOAD FILES";#N/A,#N/A,FALSE,"GIF Tables";#N/A,#N/A,FALSE,"MPS";#N/A,#N/A,FALSE,"Download Summary (2)";#N/A,#N/A,FALSE,"Download Summary";#N/A,#N/A,FALSE,"MPS Download";#N/A,#N/A,FALSE,"U.V. Calcs";#N/A,#N/A,FALSE,"TOP"}</definedName>
    <definedName name="wrn.BACKUP." localSheetId="58" hidden="1">{#N/A,#N/A,FALSE,"GIF DOWNLOAD";#N/A,#N/A,FALSE,"DOWNLOAD FILES";#N/A,#N/A,FALSE,"GIF Tables";#N/A,#N/A,FALSE,"MPS";#N/A,#N/A,FALSE,"Download Summary (2)";#N/A,#N/A,FALSE,"Download Summary";#N/A,#N/A,FALSE,"MPS Download";#N/A,#N/A,FALSE,"U.V. Calcs";#N/A,#N/A,FALSE,"TOP"}</definedName>
    <definedName name="wrn.BACKUP." localSheetId="3" hidden="1">{#N/A,#N/A,FALSE,"GIF DOWNLOAD";#N/A,#N/A,FALSE,"DOWNLOAD FILES";#N/A,#N/A,FALSE,"GIF Tables";#N/A,#N/A,FALSE,"MPS";#N/A,#N/A,FALSE,"Download Summary (2)";#N/A,#N/A,FALSE,"Download Summary";#N/A,#N/A,FALSE,"MPS Download";#N/A,#N/A,FALSE,"U.V. Calcs";#N/A,#N/A,FALSE,"TOP"}</definedName>
    <definedName name="wrn.BACKUP." localSheetId="4" hidden="1">{#N/A,#N/A,FALSE,"GIF DOWNLOAD";#N/A,#N/A,FALSE,"DOWNLOAD FILES";#N/A,#N/A,FALSE,"GIF Tables";#N/A,#N/A,FALSE,"MPS";#N/A,#N/A,FALSE,"Download Summary (2)";#N/A,#N/A,FALSE,"Download Summary";#N/A,#N/A,FALSE,"MPS Download";#N/A,#N/A,FALSE,"U.V. Calcs";#N/A,#N/A,FALSE,"TOP"}</definedName>
    <definedName name="wrn.BACKUP." localSheetId="50" hidden="1">{#N/A,#N/A,FALSE,"GIF DOWNLOAD";#N/A,#N/A,FALSE,"DOWNLOAD FILES";#N/A,#N/A,FALSE,"GIF Tables";#N/A,#N/A,FALSE,"MPS";#N/A,#N/A,FALSE,"Download Summary (2)";#N/A,#N/A,FALSE,"Download Summary";#N/A,#N/A,FALSE,"MPS Download";#N/A,#N/A,FALSE,"U.V. Calcs";#N/A,#N/A,FALSE,"TOP"}</definedName>
    <definedName name="wrn.BACKUP." localSheetId="16" hidden="1">{#N/A,#N/A,FALSE,"GIF DOWNLOAD";#N/A,#N/A,FALSE,"DOWNLOAD FILES";#N/A,#N/A,FALSE,"GIF Tables";#N/A,#N/A,FALSE,"MPS";#N/A,#N/A,FALSE,"Download Summary (2)";#N/A,#N/A,FALSE,"Download Summary";#N/A,#N/A,FALSE,"MPS Download";#N/A,#N/A,FALSE,"U.V. Calcs";#N/A,#N/A,FALSE,"TOP"}</definedName>
    <definedName name="wrn.BACKUP." localSheetId="25" hidden="1">{#N/A,#N/A,FALSE,"GIF DOWNLOAD";#N/A,#N/A,FALSE,"DOWNLOAD FILES";#N/A,#N/A,FALSE,"GIF Tables";#N/A,#N/A,FALSE,"MPS";#N/A,#N/A,FALSE,"Download Summary (2)";#N/A,#N/A,FALSE,"Download Summary";#N/A,#N/A,FALSE,"MPS Download";#N/A,#N/A,FALSE,"U.V. Calcs";#N/A,#N/A,FALSE,"TOP"}</definedName>
    <definedName name="wrn.BACKUP." localSheetId="43" hidden="1">{#N/A,#N/A,FALSE,"GIF DOWNLOAD";#N/A,#N/A,FALSE,"DOWNLOAD FILES";#N/A,#N/A,FALSE,"GIF Tables";#N/A,#N/A,FALSE,"MPS";#N/A,#N/A,FALSE,"Download Summary (2)";#N/A,#N/A,FALSE,"Download Summary";#N/A,#N/A,FALSE,"MPS Download";#N/A,#N/A,FALSE,"U.V. Calcs";#N/A,#N/A,FALSE,"TOP"}</definedName>
    <definedName name="wrn.BACKUP." localSheetId="36" hidden="1">{#N/A,#N/A,FALSE,"GIF DOWNLOAD";#N/A,#N/A,FALSE,"DOWNLOAD FILES";#N/A,#N/A,FALSE,"GIF Tables";#N/A,#N/A,FALSE,"MPS";#N/A,#N/A,FALSE,"Download Summary (2)";#N/A,#N/A,FALSE,"Download Summary";#N/A,#N/A,FALSE,"MPS Download";#N/A,#N/A,FALSE,"U.V. Calcs";#N/A,#N/A,FALSE,"TOP"}</definedName>
    <definedName name="wrn.BACKUP." localSheetId="30" hidden="1">{#N/A,#N/A,FALSE,"GIF DOWNLOAD";#N/A,#N/A,FALSE,"DOWNLOAD FILES";#N/A,#N/A,FALSE,"GIF Tables";#N/A,#N/A,FALSE,"MPS";#N/A,#N/A,FALSE,"Download Summary (2)";#N/A,#N/A,FALSE,"Download Summary";#N/A,#N/A,FALSE,"MPS Download";#N/A,#N/A,FALSE,"U.V. Calcs";#N/A,#N/A,FALSE,"TOP"}</definedName>
    <definedName name="wrn.BACKUP." hidden="1">{#N/A,#N/A,FALSE,"GIF DOWNLOAD";#N/A,#N/A,FALSE,"DOWNLOAD FILES";#N/A,#N/A,FALSE,"GIF Tables";#N/A,#N/A,FALSE,"MPS";#N/A,#N/A,FALSE,"Download Summary (2)";#N/A,#N/A,FALSE,"Download Summary";#N/A,#N/A,FALSE,"MPS Download";#N/A,#N/A,FALSE,"U.V. Calcs";#N/A,#N/A,FALSE,"TOP"}</definedName>
    <definedName name="wrn.BALANCE._.PARA._.LUIZ._.CLAUDIO." localSheetId="15" hidden="1">{#N/A,#N/A,FALSE,"Hoja1";#N/A,#N/A,FALSE,"Hoja2"}</definedName>
    <definedName name="wrn.BALANCE._.PARA._.LUIZ._.CLAUDIO." localSheetId="21" hidden="1">{#N/A,#N/A,FALSE,"Hoja1";#N/A,#N/A,FALSE,"Hoja2"}</definedName>
    <definedName name="wrn.BALANCE._.PARA._.LUIZ._.CLAUDIO." localSheetId="20" hidden="1">{#N/A,#N/A,FALSE,"Hoja1";#N/A,#N/A,FALSE,"Hoja2"}</definedName>
    <definedName name="wrn.BALANCE._.PARA._.LUIZ._.CLAUDIO." localSheetId="24" hidden="1">{#N/A,#N/A,FALSE,"Hoja1";#N/A,#N/A,FALSE,"Hoja2"}</definedName>
    <definedName name="wrn.BALANCE._.PARA._.LUIZ._.CLAUDIO." localSheetId="17" hidden="1">{#N/A,#N/A,FALSE,"Hoja1";#N/A,#N/A,FALSE,"Hoja2"}</definedName>
    <definedName name="wrn.BALANCE._.PARA._.LUIZ._.CLAUDIO." localSheetId="28" hidden="1">{#N/A,#N/A,FALSE,"Hoja1";#N/A,#N/A,FALSE,"Hoja2"}</definedName>
    <definedName name="wrn.BALANCE._.PARA._.LUIZ._.CLAUDIO." localSheetId="29" hidden="1">{#N/A,#N/A,FALSE,"Hoja1";#N/A,#N/A,FALSE,"Hoja2"}</definedName>
    <definedName name="wrn.BALANCE._.PARA._.LUIZ._.CLAUDIO." localSheetId="26" hidden="1">{#N/A,#N/A,FALSE,"Hoja1";#N/A,#N/A,FALSE,"Hoja2"}</definedName>
    <definedName name="wrn.BALANCE._.PARA._.LUIZ._.CLAUDIO." localSheetId="8" hidden="1">{#N/A,#N/A,FALSE,"Hoja1";#N/A,#N/A,FALSE,"Hoja2"}</definedName>
    <definedName name="wrn.BALANCE._.PARA._.LUIZ._.CLAUDIO." localSheetId="46" hidden="1">{#N/A,#N/A,FALSE,"Hoja1";#N/A,#N/A,FALSE,"Hoja2"}</definedName>
    <definedName name="wrn.BALANCE._.PARA._.LUIZ._.CLAUDIO." localSheetId="47" hidden="1">{#N/A,#N/A,FALSE,"Hoja1";#N/A,#N/A,FALSE,"Hoja2"}</definedName>
    <definedName name="wrn.BALANCE._.PARA._.LUIZ._.CLAUDIO." localSheetId="44" hidden="1">{#N/A,#N/A,FALSE,"Hoja1";#N/A,#N/A,FALSE,"Hoja2"}</definedName>
    <definedName name="wrn.BALANCE._.PARA._.LUIZ._.CLAUDIO." localSheetId="0" hidden="1">{#N/A,#N/A,FALSE,"Hoja1";#N/A,#N/A,FALSE,"Hoja2"}</definedName>
    <definedName name="wrn.BALANCE._.PARA._.LUIZ._.CLAUDIO." localSheetId="9" hidden="1">{#N/A,#N/A,FALSE,"Hoja1";#N/A,#N/A,FALSE,"Hoja2"}</definedName>
    <definedName name="wrn.BALANCE._.PARA._.LUIZ._.CLAUDIO." localSheetId="5" hidden="1">{#N/A,#N/A,FALSE,"Hoja1";#N/A,#N/A,FALSE,"Hoja2"}</definedName>
    <definedName name="wrn.BALANCE._.PARA._.LUIZ._.CLAUDIO." localSheetId="6" hidden="1">{#N/A,#N/A,FALSE,"Hoja1";#N/A,#N/A,FALSE,"Hoja2"}</definedName>
    <definedName name="wrn.BALANCE._.PARA._.LUIZ._.CLAUDIO." localSheetId="58" hidden="1">{#N/A,#N/A,FALSE,"Hoja1";#N/A,#N/A,FALSE,"Hoja2"}</definedName>
    <definedName name="wrn.BALANCE._.PARA._.LUIZ._.CLAUDIO." localSheetId="37" hidden="1">{#N/A,#N/A,FALSE,"Hoja1";#N/A,#N/A,FALSE,"Hoja2"}</definedName>
    <definedName name="wrn.BALANCE._.PARA._.LUIZ._.CLAUDIO." localSheetId="10" hidden="1">{#N/A,#N/A,FALSE,"Hoja1";#N/A,#N/A,FALSE,"Hoja2"}</definedName>
    <definedName name="wrn.BALANCE._.PARA._.LUIZ._.CLAUDIO." localSheetId="3" hidden="1">{#N/A,#N/A,FALSE,"Hoja1";#N/A,#N/A,FALSE,"Hoja2"}</definedName>
    <definedName name="wrn.BALANCE._.PARA._.LUIZ._.CLAUDIO." localSheetId="4" hidden="1">{#N/A,#N/A,FALSE,"Hoja1";#N/A,#N/A,FALSE,"Hoja2"}</definedName>
    <definedName name="wrn.BALANCE._.PARA._.LUIZ._.CLAUDIO." localSheetId="57" hidden="1">{#N/A,#N/A,FALSE,"Hoja1";#N/A,#N/A,FALSE,"Hoja2"}</definedName>
    <definedName name="wrn.BALANCE._.PARA._.LUIZ._.CLAUDIO." localSheetId="50" hidden="1">{#N/A,#N/A,FALSE,"Hoja1";#N/A,#N/A,FALSE,"Hoja2"}</definedName>
    <definedName name="wrn.BALANCE._.PARA._.LUIZ._.CLAUDIO." localSheetId="56" hidden="1">{#N/A,#N/A,FALSE,"Hoja1";#N/A,#N/A,FALSE,"Hoja2"}</definedName>
    <definedName name="wrn.BALANCE._.PARA._.LUIZ._.CLAUDIO." localSheetId="13" hidden="1">{#N/A,#N/A,FALSE,"Hoja1";#N/A,#N/A,FALSE,"Hoja2"}</definedName>
    <definedName name="wrn.BALANCE._.PARA._.LUIZ._.CLAUDIO." localSheetId="12" hidden="1">{#N/A,#N/A,FALSE,"Hoja1";#N/A,#N/A,FALSE,"Hoja2"}</definedName>
    <definedName name="wrn.BALANCE._.PARA._.LUIZ._.CLAUDIO." localSheetId="16" hidden="1">{#N/A,#N/A,FALSE,"Hoja1";#N/A,#N/A,FALSE,"Hoja2"}</definedName>
    <definedName name="wrn.BALANCE._.PARA._.LUIZ._.CLAUDIO." localSheetId="25" hidden="1">{#N/A,#N/A,FALSE,"Hoja1";#N/A,#N/A,FALSE,"Hoja2"}</definedName>
    <definedName name="wrn.BALANCE._.PARA._.LUIZ._.CLAUDIO." localSheetId="43" hidden="1">{#N/A,#N/A,FALSE,"Hoja1";#N/A,#N/A,FALSE,"Hoja2"}</definedName>
    <definedName name="wrn.BALANCE._.PARA._.LUIZ._.CLAUDIO." localSheetId="36" hidden="1">{#N/A,#N/A,FALSE,"Hoja1";#N/A,#N/A,FALSE,"Hoja2"}</definedName>
    <definedName name="wrn.BALANCE._.PARA._.LUIZ._.CLAUDIO." localSheetId="30" hidden="1">{#N/A,#N/A,FALSE,"Hoja1";#N/A,#N/A,FALSE,"Hoja2"}</definedName>
    <definedName name="wrn.BALANCE._.PARA._.LUIZ._.CLAUDIO." localSheetId="34" hidden="1">{#N/A,#N/A,FALSE,"Hoja1";#N/A,#N/A,FALSE,"Hoja2"}</definedName>
    <definedName name="wrn.BALANCE._.PARA._.LUIZ._.CLAUDIO." localSheetId="35" hidden="1">{#N/A,#N/A,FALSE,"Hoja1";#N/A,#N/A,FALSE,"Hoja2"}</definedName>
    <definedName name="wrn.BALANCE._.PARA._.LUIZ._.CLAUDIO." localSheetId="31" hidden="1">{#N/A,#N/A,FALSE,"Hoja1";#N/A,#N/A,FALSE,"Hoja2"}</definedName>
    <definedName name="wrn.BALANCE._.PARA._.LUIZ._.CLAUDIO." localSheetId="11" hidden="1">{#N/A,#N/A,FALSE,"Hoja1";#N/A,#N/A,FALSE,"Hoja2"}</definedName>
    <definedName name="wrn.BALANCE._.PARA._.LUIZ._.CLAUDIO." hidden="1">{#N/A,#N/A,FALSE,"Hoja1";#N/A,#N/A,FALSE,"Hoja2"}</definedName>
    <definedName name="wrn.Calculation_Page_Summary." localSheetId="15" hidden="1">{"NewCo_View",#N/A,FALSE,"Calculations"}</definedName>
    <definedName name="wrn.Calculation_Page_Summary." localSheetId="21" hidden="1">{"NewCo_View",#N/A,FALSE,"Calculations"}</definedName>
    <definedName name="wrn.Calculation_Page_Summary." localSheetId="20" hidden="1">{"NewCo_View",#N/A,FALSE,"Calculations"}</definedName>
    <definedName name="wrn.Calculation_Page_Summary." localSheetId="18" hidden="1">{"NewCo_View",#N/A,FALSE,"Calculations"}</definedName>
    <definedName name="wrn.Calculation_Page_Summary." localSheetId="19" hidden="1">{"NewCo_View",#N/A,FALSE,"Calculations"}</definedName>
    <definedName name="wrn.Calculation_Page_Summary." localSheetId="24" hidden="1">{"NewCo_View",#N/A,FALSE,"Calculations"}</definedName>
    <definedName name="wrn.Calculation_Page_Summary." localSheetId="23" hidden="1">{"NewCo_View",#N/A,FALSE,"Calculations"}</definedName>
    <definedName name="wrn.Calculation_Page_Summary." localSheetId="22" hidden="1">{"NewCo_View",#N/A,FALSE,"Calculations"}</definedName>
    <definedName name="wrn.Calculation_Page_Summary." localSheetId="17" hidden="1">{"NewCo_View",#N/A,FALSE,"Calculations"}</definedName>
    <definedName name="wrn.Calculation_Page_Summary." localSheetId="28" hidden="1">{"NewCo_View",#N/A,FALSE,"Calculations"}</definedName>
    <definedName name="wrn.Calculation_Page_Summary." localSheetId="27" hidden="1">{"NewCo_View",#N/A,FALSE,"Calculations"}</definedName>
    <definedName name="wrn.Calculation_Page_Summary." localSheetId="29" hidden="1">{"NewCo_View",#N/A,FALSE,"Calculations"}</definedName>
    <definedName name="wrn.Calculation_Page_Summary." localSheetId="26" hidden="1">{"NewCo_View",#N/A,FALSE,"Calculations"}</definedName>
    <definedName name="wrn.Calculation_Page_Summary." localSheetId="8" hidden="1">{"NewCo_View",#N/A,FALSE,"Calculations"}</definedName>
    <definedName name="wrn.Calculation_Page_Summary." localSheetId="46" hidden="1">{"NewCo_View",#N/A,FALSE,"Calculations"}</definedName>
    <definedName name="wrn.Calculation_Page_Summary." localSheetId="45" hidden="1">{"NewCo_View",#N/A,FALSE,"Calculations"}</definedName>
    <definedName name="wrn.Calculation_Page_Summary." localSheetId="47" hidden="1">{"NewCo_View",#N/A,FALSE,"Calculations"}</definedName>
    <definedName name="wrn.Calculation_Page_Summary." localSheetId="44" hidden="1">{"NewCo_View",#N/A,FALSE,"Calculations"}</definedName>
    <definedName name="wrn.Calculation_Page_Summary." localSheetId="0" hidden="1">{"NewCo_View",#N/A,FALSE,"Calculations"}</definedName>
    <definedName name="wrn.Calculation_Page_Summary." localSheetId="51" hidden="1">{"NewCo_View",#N/A,FALSE,"Calculations"}</definedName>
    <definedName name="wrn.Calculation_Page_Summary." localSheetId="52" hidden="1">{"NewCo_View",#N/A,FALSE,"Calculations"}</definedName>
    <definedName name="wrn.Calculation_Page_Summary." localSheetId="7" hidden="1">{"NewCo_View",#N/A,FALSE,"Calculations"}</definedName>
    <definedName name="wrn.Calculation_Page_Summary." localSheetId="9" hidden="1">{"NewCo_View",#N/A,FALSE,"Calculations"}</definedName>
    <definedName name="wrn.Calculation_Page_Summary." localSheetId="5" hidden="1">{"NewCo_View",#N/A,FALSE,"Calculations"}</definedName>
    <definedName name="wrn.Calculation_Page_Summary." localSheetId="6" hidden="1">{"NewCo_View",#N/A,FALSE,"Calculations"}</definedName>
    <definedName name="wrn.Calculation_Page_Summary." localSheetId="59" hidden="1">{"NewCo_View",#N/A,FALSE,"Calculations"}</definedName>
    <definedName name="wrn.Calculation_Page_Summary." localSheetId="39" hidden="1">{"NewCo_View",#N/A,FALSE,"Calculations"}</definedName>
    <definedName name="wrn.Calculation_Page_Summary." localSheetId="41" hidden="1">{"NewCo_View",#N/A,FALSE,"Calculations"}</definedName>
    <definedName name="wrn.Calculation_Page_Summary." localSheetId="42" hidden="1">{"NewCo_View",#N/A,FALSE,"Calculations"}</definedName>
    <definedName name="wrn.Calculation_Page_Summary." localSheetId="40" hidden="1">{"NewCo_View",#N/A,FALSE,"Calculations"}</definedName>
    <definedName name="wrn.Calculation_Page_Summary." localSheetId="58" hidden="1">{"NewCo_View",#N/A,FALSE,"Calculations"}</definedName>
    <definedName name="wrn.Calculation_Page_Summary." localSheetId="37" hidden="1">{"NewCo_View",#N/A,FALSE,"Calculations"}</definedName>
    <definedName name="wrn.Calculation_Page_Summary." localSheetId="10" hidden="1">{"NewCo_View",#N/A,FALSE,"Calculations"}</definedName>
    <definedName name="wrn.Calculation_Page_Summary." localSheetId="2" hidden="1">{"NewCo_View",#N/A,FALSE,"Calculations"}</definedName>
    <definedName name="wrn.Calculation_Page_Summary." localSheetId="3" hidden="1">{"NewCo_View",#N/A,FALSE,"Calculations"}</definedName>
    <definedName name="wrn.Calculation_Page_Summary." localSheetId="4" hidden="1">{"NewCo_View",#N/A,FALSE,"Calculations"}</definedName>
    <definedName name="wrn.Calculation_Page_Summary." localSheetId="57" hidden="1">{"NewCo_View",#N/A,FALSE,"Calculations"}</definedName>
    <definedName name="wrn.Calculation_Page_Summary." localSheetId="49" hidden="1">{"NewCo_View",#N/A,FALSE,"Calculations"}</definedName>
    <definedName name="wrn.Calculation_Page_Summary." localSheetId="50" hidden="1">{"NewCo_View",#N/A,FALSE,"Calculations"}</definedName>
    <definedName name="wrn.Calculation_Page_Summary." localSheetId="56" hidden="1">{"NewCo_View",#N/A,FALSE,"Calculations"}</definedName>
    <definedName name="wrn.Calculation_Page_Summary." localSheetId="13" hidden="1">{"NewCo_View",#N/A,FALSE,"Calculations"}</definedName>
    <definedName name="wrn.Calculation_Page_Summary." localSheetId="12" hidden="1">{"NewCo_View",#N/A,FALSE,"Calculations"}</definedName>
    <definedName name="wrn.Calculation_Page_Summary." localSheetId="16" hidden="1">{"NewCo_View",#N/A,FALSE,"Calculations"}</definedName>
    <definedName name="wrn.Calculation_Page_Summary." localSheetId="25" hidden="1">{"NewCo_View",#N/A,FALSE,"Calculations"}</definedName>
    <definedName name="wrn.Calculation_Page_Summary." localSheetId="43" hidden="1">{"NewCo_View",#N/A,FALSE,"Calculations"}</definedName>
    <definedName name="wrn.Calculation_Page_Summary." localSheetId="36" hidden="1">{"NewCo_View",#N/A,FALSE,"Calculations"}</definedName>
    <definedName name="wrn.Calculation_Page_Summary." localSheetId="30" hidden="1">{"NewCo_View",#N/A,FALSE,"Calculations"}</definedName>
    <definedName name="wrn.Calculation_Page_Summary." localSheetId="34" hidden="1">{"NewCo_View",#N/A,FALSE,"Calculations"}</definedName>
    <definedName name="wrn.Calculation_Page_Summary." localSheetId="32" hidden="1">{"NewCo_View",#N/A,FALSE,"Calculations"}</definedName>
    <definedName name="wrn.Calculation_Page_Summary." localSheetId="33" hidden="1">{"NewCo_View",#N/A,FALSE,"Calculations"}</definedName>
    <definedName name="wrn.Calculation_Page_Summary." localSheetId="35" hidden="1">{"NewCo_View",#N/A,FALSE,"Calculations"}</definedName>
    <definedName name="wrn.Calculation_Page_Summary." localSheetId="31" hidden="1">{"NewCo_View",#N/A,FALSE,"Calculations"}</definedName>
    <definedName name="wrn.Calculation_Page_Summary." localSheetId="54" hidden="1">{"NewCo_View",#N/A,FALSE,"Calculations"}</definedName>
    <definedName name="wrn.Calculation_Page_Summary." localSheetId="11" hidden="1">{"NewCo_View",#N/A,FALSE,"Calculations"}</definedName>
    <definedName name="wrn.Calculation_Page_Summary." hidden="1">{"NewCo_View",#N/A,FALSE,"Calculations"}</definedName>
    <definedName name="wrn.CAPITAL._.TODO." localSheetId="15" hidden="1">{"CAP VOL",#N/A,FALSE,"CAPITAL";"CAP VAR",#N/A,FALSE,"CAPITAL";"CAP FIJ",#N/A,FALSE,"CAPITAL";"CAP CONS",#N/A,FALSE,"CAPITAL";"CAP DATA",#N/A,FALSE,"CAPITAL"}</definedName>
    <definedName name="wrn.CAPITAL._.TODO." localSheetId="21" hidden="1">{"CAP VOL",#N/A,FALSE,"CAPITAL";"CAP VAR",#N/A,FALSE,"CAPITAL";"CAP FIJ",#N/A,FALSE,"CAPITAL";"CAP CONS",#N/A,FALSE,"CAPITAL";"CAP DATA",#N/A,FALSE,"CAPITAL"}</definedName>
    <definedName name="wrn.CAPITAL._.TODO." localSheetId="20" hidden="1">{"CAP VOL",#N/A,FALSE,"CAPITAL";"CAP VAR",#N/A,FALSE,"CAPITAL";"CAP FIJ",#N/A,FALSE,"CAPITAL";"CAP CONS",#N/A,FALSE,"CAPITAL";"CAP DATA",#N/A,FALSE,"CAPITAL"}</definedName>
    <definedName name="wrn.CAPITAL._.TODO." localSheetId="24" hidden="1">{"CAP VOL",#N/A,FALSE,"CAPITAL";"CAP VAR",#N/A,FALSE,"CAPITAL";"CAP FIJ",#N/A,FALSE,"CAPITAL";"CAP CONS",#N/A,FALSE,"CAPITAL";"CAP DATA",#N/A,FALSE,"CAPITAL"}</definedName>
    <definedName name="wrn.CAPITAL._.TODO." localSheetId="17" hidden="1">{"CAP VOL",#N/A,FALSE,"CAPITAL";"CAP VAR",#N/A,FALSE,"CAPITAL";"CAP FIJ",#N/A,FALSE,"CAPITAL";"CAP CONS",#N/A,FALSE,"CAPITAL";"CAP DATA",#N/A,FALSE,"CAPITAL"}</definedName>
    <definedName name="wrn.CAPITAL._.TODO." localSheetId="28" hidden="1">{"CAP VOL",#N/A,FALSE,"CAPITAL";"CAP VAR",#N/A,FALSE,"CAPITAL";"CAP FIJ",#N/A,FALSE,"CAPITAL";"CAP CONS",#N/A,FALSE,"CAPITAL";"CAP DATA",#N/A,FALSE,"CAPITAL"}</definedName>
    <definedName name="wrn.CAPITAL._.TODO." localSheetId="29" hidden="1">{"CAP VOL",#N/A,FALSE,"CAPITAL";"CAP VAR",#N/A,FALSE,"CAPITAL";"CAP FIJ",#N/A,FALSE,"CAPITAL";"CAP CONS",#N/A,FALSE,"CAPITAL";"CAP DATA",#N/A,FALSE,"CAPITAL"}</definedName>
    <definedName name="wrn.CAPITAL._.TODO." localSheetId="26" hidden="1">{"CAP VOL",#N/A,FALSE,"CAPITAL";"CAP VAR",#N/A,FALSE,"CAPITAL";"CAP FIJ",#N/A,FALSE,"CAPITAL";"CAP CONS",#N/A,FALSE,"CAPITAL";"CAP DATA",#N/A,FALSE,"CAPITAL"}</definedName>
    <definedName name="wrn.CAPITAL._.TODO." localSheetId="8" hidden="1">{"CAP VOL",#N/A,FALSE,"CAPITAL";"CAP VAR",#N/A,FALSE,"CAPITAL";"CAP FIJ",#N/A,FALSE,"CAPITAL";"CAP CONS",#N/A,FALSE,"CAPITAL";"CAP DATA",#N/A,FALSE,"CAPITAL"}</definedName>
    <definedName name="wrn.CAPITAL._.TODO." localSheetId="46" hidden="1">{"CAP VOL",#N/A,FALSE,"CAPITAL";"CAP VAR",#N/A,FALSE,"CAPITAL";"CAP FIJ",#N/A,FALSE,"CAPITAL";"CAP CONS",#N/A,FALSE,"CAPITAL";"CAP DATA",#N/A,FALSE,"CAPITAL"}</definedName>
    <definedName name="wrn.CAPITAL._.TODO." localSheetId="47" hidden="1">{"CAP VOL",#N/A,FALSE,"CAPITAL";"CAP VAR",#N/A,FALSE,"CAPITAL";"CAP FIJ",#N/A,FALSE,"CAPITAL";"CAP CONS",#N/A,FALSE,"CAPITAL";"CAP DATA",#N/A,FALSE,"CAPITAL"}</definedName>
    <definedName name="wrn.CAPITAL._.TODO." localSheetId="44" hidden="1">{"CAP VOL",#N/A,FALSE,"CAPITAL";"CAP VAR",#N/A,FALSE,"CAPITAL";"CAP FIJ",#N/A,FALSE,"CAPITAL";"CAP CONS",#N/A,FALSE,"CAPITAL";"CAP DATA",#N/A,FALSE,"CAPITAL"}</definedName>
    <definedName name="wrn.CAPITAL._.TODO." localSheetId="0" hidden="1">{"CAP VOL",#N/A,FALSE,"CAPITAL";"CAP VAR",#N/A,FALSE,"CAPITAL";"CAP FIJ",#N/A,FALSE,"CAPITAL";"CAP CONS",#N/A,FALSE,"CAPITAL";"CAP DATA",#N/A,FALSE,"CAPITAL"}</definedName>
    <definedName name="wrn.CAPITAL._.TODO." localSheetId="9" hidden="1">{"CAP VOL",#N/A,FALSE,"CAPITAL";"CAP VAR",#N/A,FALSE,"CAPITAL";"CAP FIJ",#N/A,FALSE,"CAPITAL";"CAP CONS",#N/A,FALSE,"CAPITAL";"CAP DATA",#N/A,FALSE,"CAPITAL"}</definedName>
    <definedName name="wrn.CAPITAL._.TODO." localSheetId="5" hidden="1">{"CAP VOL",#N/A,FALSE,"CAPITAL";"CAP VAR",#N/A,FALSE,"CAPITAL";"CAP FIJ",#N/A,FALSE,"CAPITAL";"CAP CONS",#N/A,FALSE,"CAPITAL";"CAP DATA",#N/A,FALSE,"CAPITAL"}</definedName>
    <definedName name="wrn.CAPITAL._.TODO." localSheetId="6" hidden="1">{"CAP VOL",#N/A,FALSE,"CAPITAL";"CAP VAR",#N/A,FALSE,"CAPITAL";"CAP FIJ",#N/A,FALSE,"CAPITAL";"CAP CONS",#N/A,FALSE,"CAPITAL";"CAP DATA",#N/A,FALSE,"CAPITAL"}</definedName>
    <definedName name="wrn.CAPITAL._.TODO." localSheetId="58" hidden="1">{"CAP VOL",#N/A,FALSE,"CAPITAL";"CAP VAR",#N/A,FALSE,"CAPITAL";"CAP FIJ",#N/A,FALSE,"CAPITAL";"CAP CONS",#N/A,FALSE,"CAPITAL";"CAP DATA",#N/A,FALSE,"CAPITAL"}</definedName>
    <definedName name="wrn.CAPITAL._.TODO." localSheetId="37" hidden="1">{"CAP VOL",#N/A,FALSE,"CAPITAL";"CAP VAR",#N/A,FALSE,"CAPITAL";"CAP FIJ",#N/A,FALSE,"CAPITAL";"CAP CONS",#N/A,FALSE,"CAPITAL";"CAP DATA",#N/A,FALSE,"CAPITAL"}</definedName>
    <definedName name="wrn.CAPITAL._.TODO." localSheetId="10" hidden="1">{"CAP VOL",#N/A,FALSE,"CAPITAL";"CAP VAR",#N/A,FALSE,"CAPITAL";"CAP FIJ",#N/A,FALSE,"CAPITAL";"CAP CONS",#N/A,FALSE,"CAPITAL";"CAP DATA",#N/A,FALSE,"CAPITAL"}</definedName>
    <definedName name="wrn.CAPITAL._.TODO." localSheetId="3" hidden="1">{"CAP VOL",#N/A,FALSE,"CAPITAL";"CAP VAR",#N/A,FALSE,"CAPITAL";"CAP FIJ",#N/A,FALSE,"CAPITAL";"CAP CONS",#N/A,FALSE,"CAPITAL";"CAP DATA",#N/A,FALSE,"CAPITAL"}</definedName>
    <definedName name="wrn.CAPITAL._.TODO." localSheetId="4" hidden="1">{"CAP VOL",#N/A,FALSE,"CAPITAL";"CAP VAR",#N/A,FALSE,"CAPITAL";"CAP FIJ",#N/A,FALSE,"CAPITAL";"CAP CONS",#N/A,FALSE,"CAPITAL";"CAP DATA",#N/A,FALSE,"CAPITAL"}</definedName>
    <definedName name="wrn.CAPITAL._.TODO." localSheetId="57" hidden="1">{"CAP VOL",#N/A,FALSE,"CAPITAL";"CAP VAR",#N/A,FALSE,"CAPITAL";"CAP FIJ",#N/A,FALSE,"CAPITAL";"CAP CONS",#N/A,FALSE,"CAPITAL";"CAP DATA",#N/A,FALSE,"CAPITAL"}</definedName>
    <definedName name="wrn.CAPITAL._.TODO." localSheetId="50" hidden="1">{"CAP VOL",#N/A,FALSE,"CAPITAL";"CAP VAR",#N/A,FALSE,"CAPITAL";"CAP FIJ",#N/A,FALSE,"CAPITAL";"CAP CONS",#N/A,FALSE,"CAPITAL";"CAP DATA",#N/A,FALSE,"CAPITAL"}</definedName>
    <definedName name="wrn.CAPITAL._.TODO." localSheetId="56" hidden="1">{"CAP VOL",#N/A,FALSE,"CAPITAL";"CAP VAR",#N/A,FALSE,"CAPITAL";"CAP FIJ",#N/A,FALSE,"CAPITAL";"CAP CONS",#N/A,FALSE,"CAPITAL";"CAP DATA",#N/A,FALSE,"CAPITAL"}</definedName>
    <definedName name="wrn.CAPITAL._.TODO." localSheetId="13" hidden="1">{"CAP VOL",#N/A,FALSE,"CAPITAL";"CAP VAR",#N/A,FALSE,"CAPITAL";"CAP FIJ",#N/A,FALSE,"CAPITAL";"CAP CONS",#N/A,FALSE,"CAPITAL";"CAP DATA",#N/A,FALSE,"CAPITAL"}</definedName>
    <definedName name="wrn.CAPITAL._.TODO." localSheetId="12" hidden="1">{"CAP VOL",#N/A,FALSE,"CAPITAL";"CAP VAR",#N/A,FALSE,"CAPITAL";"CAP FIJ",#N/A,FALSE,"CAPITAL";"CAP CONS",#N/A,FALSE,"CAPITAL";"CAP DATA",#N/A,FALSE,"CAPITAL"}</definedName>
    <definedName name="wrn.CAPITAL._.TODO." localSheetId="16" hidden="1">{"CAP VOL",#N/A,FALSE,"CAPITAL";"CAP VAR",#N/A,FALSE,"CAPITAL";"CAP FIJ",#N/A,FALSE,"CAPITAL";"CAP CONS",#N/A,FALSE,"CAPITAL";"CAP DATA",#N/A,FALSE,"CAPITAL"}</definedName>
    <definedName name="wrn.CAPITAL._.TODO." localSheetId="25" hidden="1">{"CAP VOL",#N/A,FALSE,"CAPITAL";"CAP VAR",#N/A,FALSE,"CAPITAL";"CAP FIJ",#N/A,FALSE,"CAPITAL";"CAP CONS",#N/A,FALSE,"CAPITAL";"CAP DATA",#N/A,FALSE,"CAPITAL"}</definedName>
    <definedName name="wrn.CAPITAL._.TODO." localSheetId="43" hidden="1">{"CAP VOL",#N/A,FALSE,"CAPITAL";"CAP VAR",#N/A,FALSE,"CAPITAL";"CAP FIJ",#N/A,FALSE,"CAPITAL";"CAP CONS",#N/A,FALSE,"CAPITAL";"CAP DATA",#N/A,FALSE,"CAPITAL"}</definedName>
    <definedName name="wrn.CAPITAL._.TODO." localSheetId="36" hidden="1">{"CAP VOL",#N/A,FALSE,"CAPITAL";"CAP VAR",#N/A,FALSE,"CAPITAL";"CAP FIJ",#N/A,FALSE,"CAPITAL";"CAP CONS",#N/A,FALSE,"CAPITAL";"CAP DATA",#N/A,FALSE,"CAPITAL"}</definedName>
    <definedName name="wrn.CAPITAL._.TODO." localSheetId="30" hidden="1">{"CAP VOL",#N/A,FALSE,"CAPITAL";"CAP VAR",#N/A,FALSE,"CAPITAL";"CAP FIJ",#N/A,FALSE,"CAPITAL";"CAP CONS",#N/A,FALSE,"CAPITAL";"CAP DATA",#N/A,FALSE,"CAPITAL"}</definedName>
    <definedName name="wrn.CAPITAL._.TODO." localSheetId="34" hidden="1">{"CAP VOL",#N/A,FALSE,"CAPITAL";"CAP VAR",#N/A,FALSE,"CAPITAL";"CAP FIJ",#N/A,FALSE,"CAPITAL";"CAP CONS",#N/A,FALSE,"CAPITAL";"CAP DATA",#N/A,FALSE,"CAPITAL"}</definedName>
    <definedName name="wrn.CAPITAL._.TODO." localSheetId="35" hidden="1">{"CAP VOL",#N/A,FALSE,"CAPITAL";"CAP VAR",#N/A,FALSE,"CAPITAL";"CAP FIJ",#N/A,FALSE,"CAPITAL";"CAP CONS",#N/A,FALSE,"CAPITAL";"CAP DATA",#N/A,FALSE,"CAPITAL"}</definedName>
    <definedName name="wrn.CAPITAL._.TODO." localSheetId="31" hidden="1">{"CAP VOL",#N/A,FALSE,"CAPITAL";"CAP VAR",#N/A,FALSE,"CAPITAL";"CAP FIJ",#N/A,FALSE,"CAPITAL";"CAP CONS",#N/A,FALSE,"CAPITAL";"CAP DATA",#N/A,FALSE,"CAPITAL"}</definedName>
    <definedName name="wrn.CAPITAL._.TODO." localSheetId="11"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arolina." localSheetId="15" hidden="1">{#N/A,#N/A,FALSE,"CEO";#N/A,#N/A,FALSE,"COO";#N/A,#N/A,FALSE,"Up-State";#N/A,#N/A,FALSE,"CFO";#N/A,#N/A,FALSE,"EVP-East";#N/A,#N/A,FALSE,"Mortgage"}</definedName>
    <definedName name="wrn.carolina." localSheetId="21" hidden="1">{#N/A,#N/A,FALSE,"CEO";#N/A,#N/A,FALSE,"COO";#N/A,#N/A,FALSE,"Up-State";#N/A,#N/A,FALSE,"CFO";#N/A,#N/A,FALSE,"EVP-East";#N/A,#N/A,FALSE,"Mortgage"}</definedName>
    <definedName name="wrn.carolina." localSheetId="20" hidden="1">{#N/A,#N/A,FALSE,"CEO";#N/A,#N/A,FALSE,"COO";#N/A,#N/A,FALSE,"Up-State";#N/A,#N/A,FALSE,"CFO";#N/A,#N/A,FALSE,"EVP-East";#N/A,#N/A,FALSE,"Mortgage"}</definedName>
    <definedName name="wrn.carolina." localSheetId="24" hidden="1">{#N/A,#N/A,FALSE,"CEO";#N/A,#N/A,FALSE,"COO";#N/A,#N/A,FALSE,"Up-State";#N/A,#N/A,FALSE,"CFO";#N/A,#N/A,FALSE,"EVP-East";#N/A,#N/A,FALSE,"Mortgage"}</definedName>
    <definedName name="wrn.carolina." localSheetId="17" hidden="1">{#N/A,#N/A,FALSE,"CEO";#N/A,#N/A,FALSE,"COO";#N/A,#N/A,FALSE,"Up-State";#N/A,#N/A,FALSE,"CFO";#N/A,#N/A,FALSE,"EVP-East";#N/A,#N/A,FALSE,"Mortgage"}</definedName>
    <definedName name="wrn.carolina." localSheetId="28" hidden="1">{#N/A,#N/A,FALSE,"CEO";#N/A,#N/A,FALSE,"COO";#N/A,#N/A,FALSE,"Up-State";#N/A,#N/A,FALSE,"CFO";#N/A,#N/A,FALSE,"EVP-East";#N/A,#N/A,FALSE,"Mortgage"}</definedName>
    <definedName name="wrn.carolina." localSheetId="29" hidden="1">{#N/A,#N/A,FALSE,"CEO";#N/A,#N/A,FALSE,"COO";#N/A,#N/A,FALSE,"Up-State";#N/A,#N/A,FALSE,"CFO";#N/A,#N/A,FALSE,"EVP-East";#N/A,#N/A,FALSE,"Mortgage"}</definedName>
    <definedName name="wrn.carolina." localSheetId="26" hidden="1">{#N/A,#N/A,FALSE,"CEO";#N/A,#N/A,FALSE,"COO";#N/A,#N/A,FALSE,"Up-State";#N/A,#N/A,FALSE,"CFO";#N/A,#N/A,FALSE,"EVP-East";#N/A,#N/A,FALSE,"Mortgage"}</definedName>
    <definedName name="wrn.carolina." localSheetId="8" hidden="1">{#N/A,#N/A,FALSE,"CEO";#N/A,#N/A,FALSE,"COO";#N/A,#N/A,FALSE,"Up-State";#N/A,#N/A,FALSE,"CFO";#N/A,#N/A,FALSE,"EVP-East";#N/A,#N/A,FALSE,"Mortgage"}</definedName>
    <definedName name="wrn.carolina." localSheetId="46" hidden="1">{#N/A,#N/A,FALSE,"CEO";#N/A,#N/A,FALSE,"COO";#N/A,#N/A,FALSE,"Up-State";#N/A,#N/A,FALSE,"CFO";#N/A,#N/A,FALSE,"EVP-East";#N/A,#N/A,FALSE,"Mortgage"}</definedName>
    <definedName name="wrn.carolina." localSheetId="47" hidden="1">{#N/A,#N/A,FALSE,"CEO";#N/A,#N/A,FALSE,"COO";#N/A,#N/A,FALSE,"Up-State";#N/A,#N/A,FALSE,"CFO";#N/A,#N/A,FALSE,"EVP-East";#N/A,#N/A,FALSE,"Mortgage"}</definedName>
    <definedName name="wrn.carolina." localSheetId="44" hidden="1">{#N/A,#N/A,FALSE,"CEO";#N/A,#N/A,FALSE,"COO";#N/A,#N/A,FALSE,"Up-State";#N/A,#N/A,FALSE,"CFO";#N/A,#N/A,FALSE,"EVP-East";#N/A,#N/A,FALSE,"Mortgage"}</definedName>
    <definedName name="wrn.carolina." localSheetId="0" hidden="1">{#N/A,#N/A,FALSE,"CEO";#N/A,#N/A,FALSE,"COO";#N/A,#N/A,FALSE,"Up-State";#N/A,#N/A,FALSE,"CFO";#N/A,#N/A,FALSE,"EVP-East";#N/A,#N/A,FALSE,"Mortgage"}</definedName>
    <definedName name="wrn.carolina." localSheetId="9" hidden="1">{#N/A,#N/A,FALSE,"CEO";#N/A,#N/A,FALSE,"COO";#N/A,#N/A,FALSE,"Up-State";#N/A,#N/A,FALSE,"CFO";#N/A,#N/A,FALSE,"EVP-East";#N/A,#N/A,FALSE,"Mortgage"}</definedName>
    <definedName name="wrn.carolina." localSheetId="5" hidden="1">{#N/A,#N/A,FALSE,"CEO";#N/A,#N/A,FALSE,"COO";#N/A,#N/A,FALSE,"Up-State";#N/A,#N/A,FALSE,"CFO";#N/A,#N/A,FALSE,"EVP-East";#N/A,#N/A,FALSE,"Mortgage"}</definedName>
    <definedName name="wrn.carolina." localSheetId="6" hidden="1">{#N/A,#N/A,FALSE,"CEO";#N/A,#N/A,FALSE,"COO";#N/A,#N/A,FALSE,"Up-State";#N/A,#N/A,FALSE,"CFO";#N/A,#N/A,FALSE,"EVP-East";#N/A,#N/A,FALSE,"Mortgage"}</definedName>
    <definedName name="wrn.carolina." localSheetId="58" hidden="1">{#N/A,#N/A,FALSE,"CEO";#N/A,#N/A,FALSE,"COO";#N/A,#N/A,FALSE,"Up-State";#N/A,#N/A,FALSE,"CFO";#N/A,#N/A,FALSE,"EVP-East";#N/A,#N/A,FALSE,"Mortgage"}</definedName>
    <definedName name="wrn.carolina." localSheetId="37" hidden="1">{#N/A,#N/A,FALSE,"CEO";#N/A,#N/A,FALSE,"COO";#N/A,#N/A,FALSE,"Up-State";#N/A,#N/A,FALSE,"CFO";#N/A,#N/A,FALSE,"EVP-East";#N/A,#N/A,FALSE,"Mortgage"}</definedName>
    <definedName name="wrn.carolina." localSheetId="10" hidden="1">{#N/A,#N/A,FALSE,"CEO";#N/A,#N/A,FALSE,"COO";#N/A,#N/A,FALSE,"Up-State";#N/A,#N/A,FALSE,"CFO";#N/A,#N/A,FALSE,"EVP-East";#N/A,#N/A,FALSE,"Mortgage"}</definedName>
    <definedName name="wrn.carolina." localSheetId="3" hidden="1">{#N/A,#N/A,FALSE,"CEO";#N/A,#N/A,FALSE,"COO";#N/A,#N/A,FALSE,"Up-State";#N/A,#N/A,FALSE,"CFO";#N/A,#N/A,FALSE,"EVP-East";#N/A,#N/A,FALSE,"Mortgage"}</definedName>
    <definedName name="wrn.carolina." localSheetId="4" hidden="1">{#N/A,#N/A,FALSE,"CEO";#N/A,#N/A,FALSE,"COO";#N/A,#N/A,FALSE,"Up-State";#N/A,#N/A,FALSE,"CFO";#N/A,#N/A,FALSE,"EVP-East";#N/A,#N/A,FALSE,"Mortgage"}</definedName>
    <definedName name="wrn.carolina." localSheetId="57" hidden="1">{#N/A,#N/A,FALSE,"CEO";#N/A,#N/A,FALSE,"COO";#N/A,#N/A,FALSE,"Up-State";#N/A,#N/A,FALSE,"CFO";#N/A,#N/A,FALSE,"EVP-East";#N/A,#N/A,FALSE,"Mortgage"}</definedName>
    <definedName name="wrn.carolina." localSheetId="50" hidden="1">{#N/A,#N/A,FALSE,"CEO";#N/A,#N/A,FALSE,"COO";#N/A,#N/A,FALSE,"Up-State";#N/A,#N/A,FALSE,"CFO";#N/A,#N/A,FALSE,"EVP-East";#N/A,#N/A,FALSE,"Mortgage"}</definedName>
    <definedName name="wrn.carolina." localSheetId="56" hidden="1">{#N/A,#N/A,FALSE,"CEO";#N/A,#N/A,FALSE,"COO";#N/A,#N/A,FALSE,"Up-State";#N/A,#N/A,FALSE,"CFO";#N/A,#N/A,FALSE,"EVP-East";#N/A,#N/A,FALSE,"Mortgage"}</definedName>
    <definedName name="wrn.carolina." localSheetId="13" hidden="1">{#N/A,#N/A,FALSE,"CEO";#N/A,#N/A,FALSE,"COO";#N/A,#N/A,FALSE,"Up-State";#N/A,#N/A,FALSE,"CFO";#N/A,#N/A,FALSE,"EVP-East";#N/A,#N/A,FALSE,"Mortgage"}</definedName>
    <definedName name="wrn.carolina." localSheetId="12" hidden="1">{#N/A,#N/A,FALSE,"CEO";#N/A,#N/A,FALSE,"COO";#N/A,#N/A,FALSE,"Up-State";#N/A,#N/A,FALSE,"CFO";#N/A,#N/A,FALSE,"EVP-East";#N/A,#N/A,FALSE,"Mortgage"}</definedName>
    <definedName name="wrn.carolina." localSheetId="16" hidden="1">{#N/A,#N/A,FALSE,"CEO";#N/A,#N/A,FALSE,"COO";#N/A,#N/A,FALSE,"Up-State";#N/A,#N/A,FALSE,"CFO";#N/A,#N/A,FALSE,"EVP-East";#N/A,#N/A,FALSE,"Mortgage"}</definedName>
    <definedName name="wrn.carolina." localSheetId="25" hidden="1">{#N/A,#N/A,FALSE,"CEO";#N/A,#N/A,FALSE,"COO";#N/A,#N/A,FALSE,"Up-State";#N/A,#N/A,FALSE,"CFO";#N/A,#N/A,FALSE,"EVP-East";#N/A,#N/A,FALSE,"Mortgage"}</definedName>
    <definedName name="wrn.carolina." localSheetId="43" hidden="1">{#N/A,#N/A,FALSE,"CEO";#N/A,#N/A,FALSE,"COO";#N/A,#N/A,FALSE,"Up-State";#N/A,#N/A,FALSE,"CFO";#N/A,#N/A,FALSE,"EVP-East";#N/A,#N/A,FALSE,"Mortgage"}</definedName>
    <definedName name="wrn.carolina." localSheetId="36" hidden="1">{#N/A,#N/A,FALSE,"CEO";#N/A,#N/A,FALSE,"COO";#N/A,#N/A,FALSE,"Up-State";#N/A,#N/A,FALSE,"CFO";#N/A,#N/A,FALSE,"EVP-East";#N/A,#N/A,FALSE,"Mortgage"}</definedName>
    <definedName name="wrn.carolina." localSheetId="30" hidden="1">{#N/A,#N/A,FALSE,"CEO";#N/A,#N/A,FALSE,"COO";#N/A,#N/A,FALSE,"Up-State";#N/A,#N/A,FALSE,"CFO";#N/A,#N/A,FALSE,"EVP-East";#N/A,#N/A,FALSE,"Mortgage"}</definedName>
    <definedName name="wrn.carolina." localSheetId="34" hidden="1">{#N/A,#N/A,FALSE,"CEO";#N/A,#N/A,FALSE,"COO";#N/A,#N/A,FALSE,"Up-State";#N/A,#N/A,FALSE,"CFO";#N/A,#N/A,FALSE,"EVP-East";#N/A,#N/A,FALSE,"Mortgage"}</definedName>
    <definedName name="wrn.carolina." localSheetId="35" hidden="1">{#N/A,#N/A,FALSE,"CEO";#N/A,#N/A,FALSE,"COO";#N/A,#N/A,FALSE,"Up-State";#N/A,#N/A,FALSE,"CFO";#N/A,#N/A,FALSE,"EVP-East";#N/A,#N/A,FALSE,"Mortgage"}</definedName>
    <definedName name="wrn.carolina." localSheetId="31" hidden="1">{#N/A,#N/A,FALSE,"CEO";#N/A,#N/A,FALSE,"COO";#N/A,#N/A,FALSE,"Up-State";#N/A,#N/A,FALSE,"CFO";#N/A,#N/A,FALSE,"EVP-East";#N/A,#N/A,FALSE,"Mortgage"}</definedName>
    <definedName name="wrn.carolina." localSheetId="11" hidden="1">{#N/A,#N/A,FALSE,"CEO";#N/A,#N/A,FALSE,"COO";#N/A,#N/A,FALSE,"Up-State";#N/A,#N/A,FALSE,"CFO";#N/A,#N/A,FALSE,"EVP-East";#N/A,#N/A,FALSE,"Mortgage"}</definedName>
    <definedName name="wrn.carolina." hidden="1">{#N/A,#N/A,FALSE,"CEO";#N/A,#N/A,FALSE,"COO";#N/A,#N/A,FALSE,"Up-State";#N/A,#N/A,FALSE,"CFO";#N/A,#N/A,FALSE,"EVP-East";#N/A,#N/A,FALSE,"Mortgage"}</definedName>
    <definedName name="wrn.CON_DESCUENTO." localSheetId="15" hidden="1">{#N/A,"Carabeer",FALSE,"Dscto.";#N/A,"Disbracentro",FALSE,"Dscto.";#N/A,"Río Beer",FALSE,"Dscto.";#N/A,"Andes",FALSE,"Dscto."}</definedName>
    <definedName name="wrn.CON_DESCUENTO." localSheetId="21" hidden="1">{#N/A,"Carabeer",FALSE,"Dscto.";#N/A,"Disbracentro",FALSE,"Dscto.";#N/A,"Río Beer",FALSE,"Dscto.";#N/A,"Andes",FALSE,"Dscto."}</definedName>
    <definedName name="wrn.CON_DESCUENTO." localSheetId="20" hidden="1">{#N/A,"Carabeer",FALSE,"Dscto.";#N/A,"Disbracentro",FALSE,"Dscto.";#N/A,"Río Beer",FALSE,"Dscto.";#N/A,"Andes",FALSE,"Dscto."}</definedName>
    <definedName name="wrn.CON_DESCUENTO." localSheetId="24" hidden="1">{#N/A,"Carabeer",FALSE,"Dscto.";#N/A,"Disbracentro",FALSE,"Dscto.";#N/A,"Río Beer",FALSE,"Dscto.";#N/A,"Andes",FALSE,"Dscto."}</definedName>
    <definedName name="wrn.CON_DESCUENTO." localSheetId="17" hidden="1">{#N/A,"Carabeer",FALSE,"Dscto.";#N/A,"Disbracentro",FALSE,"Dscto.";#N/A,"Río Beer",FALSE,"Dscto.";#N/A,"Andes",FALSE,"Dscto."}</definedName>
    <definedName name="wrn.CON_DESCUENTO." localSheetId="28" hidden="1">{#N/A,"Carabeer",FALSE,"Dscto.";#N/A,"Disbracentro",FALSE,"Dscto.";#N/A,"Río Beer",FALSE,"Dscto.";#N/A,"Andes",FALSE,"Dscto."}</definedName>
    <definedName name="wrn.CON_DESCUENTO." localSheetId="29" hidden="1">{#N/A,"Carabeer",FALSE,"Dscto.";#N/A,"Disbracentro",FALSE,"Dscto.";#N/A,"Río Beer",FALSE,"Dscto.";#N/A,"Andes",FALSE,"Dscto."}</definedName>
    <definedName name="wrn.CON_DESCUENTO." localSheetId="26" hidden="1">{#N/A,"Carabeer",FALSE,"Dscto.";#N/A,"Disbracentro",FALSE,"Dscto.";#N/A,"Río Beer",FALSE,"Dscto.";#N/A,"Andes",FALSE,"Dscto."}</definedName>
    <definedName name="wrn.CON_DESCUENTO." localSheetId="8" hidden="1">{#N/A,"Carabeer",FALSE,"Dscto.";#N/A,"Disbracentro",FALSE,"Dscto.";#N/A,"Río Beer",FALSE,"Dscto.";#N/A,"Andes",FALSE,"Dscto."}</definedName>
    <definedName name="wrn.CON_DESCUENTO." localSheetId="46" hidden="1">{#N/A,"Carabeer",FALSE,"Dscto.";#N/A,"Disbracentro",FALSE,"Dscto.";#N/A,"Río Beer",FALSE,"Dscto.";#N/A,"Andes",FALSE,"Dscto."}</definedName>
    <definedName name="wrn.CON_DESCUENTO." localSheetId="47" hidden="1">{#N/A,"Carabeer",FALSE,"Dscto.";#N/A,"Disbracentro",FALSE,"Dscto.";#N/A,"Río Beer",FALSE,"Dscto.";#N/A,"Andes",FALSE,"Dscto."}</definedName>
    <definedName name="wrn.CON_DESCUENTO." localSheetId="44" hidden="1">{#N/A,"Carabeer",FALSE,"Dscto.";#N/A,"Disbracentro",FALSE,"Dscto.";#N/A,"Río Beer",FALSE,"Dscto.";#N/A,"Andes",FALSE,"Dscto."}</definedName>
    <definedName name="wrn.CON_DESCUENTO." localSheetId="0" hidden="1">{#N/A,"Carabeer",FALSE,"Dscto.";#N/A,"Disbracentro",FALSE,"Dscto.";#N/A,"Río Beer",FALSE,"Dscto.";#N/A,"Andes",FALSE,"Dscto."}</definedName>
    <definedName name="wrn.CON_DESCUENTO." localSheetId="9" hidden="1">{#N/A,"Carabeer",FALSE,"Dscto.";#N/A,"Disbracentro",FALSE,"Dscto.";#N/A,"Río Beer",FALSE,"Dscto.";#N/A,"Andes",FALSE,"Dscto."}</definedName>
    <definedName name="wrn.CON_DESCUENTO." localSheetId="5" hidden="1">{#N/A,"Carabeer",FALSE,"Dscto.";#N/A,"Disbracentro",FALSE,"Dscto.";#N/A,"Río Beer",FALSE,"Dscto.";#N/A,"Andes",FALSE,"Dscto."}</definedName>
    <definedName name="wrn.CON_DESCUENTO." localSheetId="6" hidden="1">{#N/A,"Carabeer",FALSE,"Dscto.";#N/A,"Disbracentro",FALSE,"Dscto.";#N/A,"Río Beer",FALSE,"Dscto.";#N/A,"Andes",FALSE,"Dscto."}</definedName>
    <definedName name="wrn.CON_DESCUENTO." localSheetId="58" hidden="1">{#N/A,"Carabeer",FALSE,"Dscto.";#N/A,"Disbracentro",FALSE,"Dscto.";#N/A,"Río Beer",FALSE,"Dscto.";#N/A,"Andes",FALSE,"Dscto."}</definedName>
    <definedName name="wrn.CON_DESCUENTO." localSheetId="37" hidden="1">{#N/A,"Carabeer",FALSE,"Dscto.";#N/A,"Disbracentro",FALSE,"Dscto.";#N/A,"Río Beer",FALSE,"Dscto.";#N/A,"Andes",FALSE,"Dscto."}</definedName>
    <definedName name="wrn.CON_DESCUENTO." localSheetId="10" hidden="1">{#N/A,"Carabeer",FALSE,"Dscto.";#N/A,"Disbracentro",FALSE,"Dscto.";#N/A,"Río Beer",FALSE,"Dscto.";#N/A,"Andes",FALSE,"Dscto."}</definedName>
    <definedName name="wrn.CON_DESCUENTO." localSheetId="3" hidden="1">{#N/A,"Carabeer",FALSE,"Dscto.";#N/A,"Disbracentro",FALSE,"Dscto.";#N/A,"Río Beer",FALSE,"Dscto.";#N/A,"Andes",FALSE,"Dscto."}</definedName>
    <definedName name="wrn.CON_DESCUENTO." localSheetId="4" hidden="1">{#N/A,"Carabeer",FALSE,"Dscto.";#N/A,"Disbracentro",FALSE,"Dscto.";#N/A,"Río Beer",FALSE,"Dscto.";#N/A,"Andes",FALSE,"Dscto."}</definedName>
    <definedName name="wrn.CON_DESCUENTO." localSheetId="57" hidden="1">{#N/A,"Carabeer",FALSE,"Dscto.";#N/A,"Disbracentro",FALSE,"Dscto.";#N/A,"Río Beer",FALSE,"Dscto.";#N/A,"Andes",FALSE,"Dscto."}</definedName>
    <definedName name="wrn.CON_DESCUENTO." localSheetId="50" hidden="1">{#N/A,"Carabeer",FALSE,"Dscto.";#N/A,"Disbracentro",FALSE,"Dscto.";#N/A,"Río Beer",FALSE,"Dscto.";#N/A,"Andes",FALSE,"Dscto."}</definedName>
    <definedName name="wrn.CON_DESCUENTO." localSheetId="56" hidden="1">{#N/A,"Carabeer",FALSE,"Dscto.";#N/A,"Disbracentro",FALSE,"Dscto.";#N/A,"Río Beer",FALSE,"Dscto.";#N/A,"Andes",FALSE,"Dscto."}</definedName>
    <definedName name="wrn.CON_DESCUENTO." localSheetId="13" hidden="1">{#N/A,"Carabeer",FALSE,"Dscto.";#N/A,"Disbracentro",FALSE,"Dscto.";#N/A,"Río Beer",FALSE,"Dscto.";#N/A,"Andes",FALSE,"Dscto."}</definedName>
    <definedName name="wrn.CON_DESCUENTO." localSheetId="12" hidden="1">{#N/A,"Carabeer",FALSE,"Dscto.";#N/A,"Disbracentro",FALSE,"Dscto.";#N/A,"Río Beer",FALSE,"Dscto.";#N/A,"Andes",FALSE,"Dscto."}</definedName>
    <definedName name="wrn.CON_DESCUENTO." localSheetId="16" hidden="1">{#N/A,"Carabeer",FALSE,"Dscto.";#N/A,"Disbracentro",FALSE,"Dscto.";#N/A,"Río Beer",FALSE,"Dscto.";#N/A,"Andes",FALSE,"Dscto."}</definedName>
    <definedName name="wrn.CON_DESCUENTO." localSheetId="25" hidden="1">{#N/A,"Carabeer",FALSE,"Dscto.";#N/A,"Disbracentro",FALSE,"Dscto.";#N/A,"Río Beer",FALSE,"Dscto.";#N/A,"Andes",FALSE,"Dscto."}</definedName>
    <definedName name="wrn.CON_DESCUENTO." localSheetId="43" hidden="1">{#N/A,"Carabeer",FALSE,"Dscto.";#N/A,"Disbracentro",FALSE,"Dscto.";#N/A,"Río Beer",FALSE,"Dscto.";#N/A,"Andes",FALSE,"Dscto."}</definedName>
    <definedName name="wrn.CON_DESCUENTO." localSheetId="36" hidden="1">{#N/A,"Carabeer",FALSE,"Dscto.";#N/A,"Disbracentro",FALSE,"Dscto.";#N/A,"Río Beer",FALSE,"Dscto.";#N/A,"Andes",FALSE,"Dscto."}</definedName>
    <definedName name="wrn.CON_DESCUENTO." localSheetId="30" hidden="1">{#N/A,"Carabeer",FALSE,"Dscto.";#N/A,"Disbracentro",FALSE,"Dscto.";#N/A,"Río Beer",FALSE,"Dscto.";#N/A,"Andes",FALSE,"Dscto."}</definedName>
    <definedName name="wrn.CON_DESCUENTO." localSheetId="34" hidden="1">{#N/A,"Carabeer",FALSE,"Dscto.";#N/A,"Disbracentro",FALSE,"Dscto.";#N/A,"Río Beer",FALSE,"Dscto.";#N/A,"Andes",FALSE,"Dscto."}</definedName>
    <definedName name="wrn.CON_DESCUENTO." localSheetId="35" hidden="1">{#N/A,"Carabeer",FALSE,"Dscto.";#N/A,"Disbracentro",FALSE,"Dscto.";#N/A,"Río Beer",FALSE,"Dscto.";#N/A,"Andes",FALSE,"Dscto."}</definedName>
    <definedName name="wrn.CON_DESCUENTO." localSheetId="31" hidden="1">{#N/A,"Carabeer",FALSE,"Dscto.";#N/A,"Disbracentro",FALSE,"Dscto.";#N/A,"Río Beer",FALSE,"Dscto.";#N/A,"Andes",FALSE,"Dscto."}</definedName>
    <definedName name="wrn.CON_DESCUENTO." localSheetId="11" hidden="1">{#N/A,"Carabeer",FALSE,"Dscto.";#N/A,"Disbracentro",FALSE,"Dscto.";#N/A,"Río Beer",FALSE,"Dscto.";#N/A,"Andes",FALSE,"Dscto."}</definedName>
    <definedName name="wrn.CON_DESCUENTO." hidden="1">{#N/A,"Carabeer",FALSE,"Dscto.";#N/A,"Disbracentro",FALSE,"Dscto.";#N/A,"Río Beer",FALSE,"Dscto.";#N/A,"Andes",FALSE,"Dscto."}</definedName>
    <definedName name="wrn.Consolidated._.Disclosure." localSheetId="1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9"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9"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8"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7"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5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3"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2"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2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43"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6"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0"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4"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5"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3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localSheetId="11"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Consolidated._.Disclosure." hidden="1">{#N/A,#N/A,TRUE,"Legal_ID_Consolidated_Summary";#N/A,#N/A,TRUE,"Division_Consolidated_Summary";#N/A,#N/A,TRUE,"Consolidated_Discl";#N/A,#N/A,TRUE,"Co.1";#N/A,#N/A,TRUE,"Co.17";#N/A,#N/A,TRUE,"Co.19";#N/A,#N/A,TRUE,"Co.20";#N/A,#N/A,TRUE,"Co.36";#N/A,#N/A,TRUE,"Co.49";#N/A,#N/A,TRUE,"Co.67";#N/A,#N/A,TRUE,"Co.93";#N/A,#N/A,TRUE,"Co.106";#N/A,#N/A,TRUE,"Co.120";#N/A,#N/A,TRUE,"Co.171";#N/A,#N/A,TRUE,"Co.176";#N/A,#N/A,TRUE,"MBank";#N/A,#N/A,TRUE,"Total_MTM_pivot_table"}</definedName>
    <definedName name="wrn.Der._.Inventory." localSheetId="15" hidden="1">{#N/A,#N/A,FALSE,"continuity";#N/A,#N/A,FALSE,"Inventory summary";#N/A,#N/A,FALSE,"maturity summary"}</definedName>
    <definedName name="wrn.Der._.Inventory." localSheetId="58" hidden="1">{#N/A,#N/A,FALSE,"continuity";#N/A,#N/A,FALSE,"Inventory summary";#N/A,#N/A,FALSE,"maturity summary"}</definedName>
    <definedName name="wrn.Der._.Inventory." localSheetId="3" hidden="1">{#N/A,#N/A,FALSE,"continuity";#N/A,#N/A,FALSE,"Inventory summary";#N/A,#N/A,FALSE,"maturity summary"}</definedName>
    <definedName name="wrn.Der._.Inventory." localSheetId="4" hidden="1">{#N/A,#N/A,FALSE,"continuity";#N/A,#N/A,FALSE,"Inventory summary";#N/A,#N/A,FALSE,"maturity summary"}</definedName>
    <definedName name="wrn.Der._.Inventory." localSheetId="50" hidden="1">{#N/A,#N/A,FALSE,"continuity";#N/A,#N/A,FALSE,"Inventory summary";#N/A,#N/A,FALSE,"maturity summary"}</definedName>
    <definedName name="wrn.Der._.Inventory." localSheetId="16" hidden="1">{#N/A,#N/A,FALSE,"continuity";#N/A,#N/A,FALSE,"Inventory summary";#N/A,#N/A,FALSE,"maturity summary"}</definedName>
    <definedName name="wrn.Der._.Inventory." localSheetId="25" hidden="1">{#N/A,#N/A,FALSE,"continuity";#N/A,#N/A,FALSE,"Inventory summary";#N/A,#N/A,FALSE,"maturity summary"}</definedName>
    <definedName name="wrn.Der._.Inventory." localSheetId="43" hidden="1">{#N/A,#N/A,FALSE,"continuity";#N/A,#N/A,FALSE,"Inventory summary";#N/A,#N/A,FALSE,"maturity summary"}</definedName>
    <definedName name="wrn.Der._.Inventory." localSheetId="36" hidden="1">{#N/A,#N/A,FALSE,"continuity";#N/A,#N/A,FALSE,"Inventory summary";#N/A,#N/A,FALSE,"maturity summary"}</definedName>
    <definedName name="wrn.Der._.Inventory." localSheetId="30" hidden="1">{#N/A,#N/A,FALSE,"continuity";#N/A,#N/A,FALSE,"Inventory summary";#N/A,#N/A,FALSE,"maturity summary"}</definedName>
    <definedName name="wrn.Der._.Inventory." hidden="1">{#N/A,#N/A,FALSE,"continuity";#N/A,#N/A,FALSE,"Inventory summary";#N/A,#N/A,FALSE,"maturity summary"}</definedName>
    <definedName name="wrn.exhibits." localSheetId="15" hidden="1">{#N/A,#N/A,FALSE,"Base";#N/A,#N/A,FALSE,"TAC";#N/A,#N/A,FALSE,"TDC";#N/A,#N/A,FALSE,"Base (2)";#N/A,#N/A,FALSE,"T-Bonus";#N/A,#N/A,FALSE,"T-Bonus (2)"}</definedName>
    <definedName name="wrn.exhibits." localSheetId="21" hidden="1">{#N/A,#N/A,FALSE,"Base";#N/A,#N/A,FALSE,"TAC";#N/A,#N/A,FALSE,"TDC";#N/A,#N/A,FALSE,"Base (2)";#N/A,#N/A,FALSE,"T-Bonus";#N/A,#N/A,FALSE,"T-Bonus (2)"}</definedName>
    <definedName name="wrn.exhibits." localSheetId="20" hidden="1">{#N/A,#N/A,FALSE,"Base";#N/A,#N/A,FALSE,"TAC";#N/A,#N/A,FALSE,"TDC";#N/A,#N/A,FALSE,"Base (2)";#N/A,#N/A,FALSE,"T-Bonus";#N/A,#N/A,FALSE,"T-Bonus (2)"}</definedName>
    <definedName name="wrn.exhibits." localSheetId="24" hidden="1">{#N/A,#N/A,FALSE,"Base";#N/A,#N/A,FALSE,"TAC";#N/A,#N/A,FALSE,"TDC";#N/A,#N/A,FALSE,"Base (2)";#N/A,#N/A,FALSE,"T-Bonus";#N/A,#N/A,FALSE,"T-Bonus (2)"}</definedName>
    <definedName name="wrn.exhibits." localSheetId="17" hidden="1">{#N/A,#N/A,FALSE,"Base";#N/A,#N/A,FALSE,"TAC";#N/A,#N/A,FALSE,"TDC";#N/A,#N/A,FALSE,"Base (2)";#N/A,#N/A,FALSE,"T-Bonus";#N/A,#N/A,FALSE,"T-Bonus (2)"}</definedName>
    <definedName name="wrn.exhibits." localSheetId="28" hidden="1">{#N/A,#N/A,FALSE,"Base";#N/A,#N/A,FALSE,"TAC";#N/A,#N/A,FALSE,"TDC";#N/A,#N/A,FALSE,"Base (2)";#N/A,#N/A,FALSE,"T-Bonus";#N/A,#N/A,FALSE,"T-Bonus (2)"}</definedName>
    <definedName name="wrn.exhibits." localSheetId="29" hidden="1">{#N/A,#N/A,FALSE,"Base";#N/A,#N/A,FALSE,"TAC";#N/A,#N/A,FALSE,"TDC";#N/A,#N/A,FALSE,"Base (2)";#N/A,#N/A,FALSE,"T-Bonus";#N/A,#N/A,FALSE,"T-Bonus (2)"}</definedName>
    <definedName name="wrn.exhibits." localSheetId="26" hidden="1">{#N/A,#N/A,FALSE,"Base";#N/A,#N/A,FALSE,"TAC";#N/A,#N/A,FALSE,"TDC";#N/A,#N/A,FALSE,"Base (2)";#N/A,#N/A,FALSE,"T-Bonus";#N/A,#N/A,FALSE,"T-Bonus (2)"}</definedName>
    <definedName name="wrn.exhibits." localSheetId="8" hidden="1">{#N/A,#N/A,FALSE,"Base";#N/A,#N/A,FALSE,"TAC";#N/A,#N/A,FALSE,"TDC";#N/A,#N/A,FALSE,"Base (2)";#N/A,#N/A,FALSE,"T-Bonus";#N/A,#N/A,FALSE,"T-Bonus (2)"}</definedName>
    <definedName name="wrn.exhibits." localSheetId="46" hidden="1">{#N/A,#N/A,FALSE,"Base";#N/A,#N/A,FALSE,"TAC";#N/A,#N/A,FALSE,"TDC";#N/A,#N/A,FALSE,"Base (2)";#N/A,#N/A,FALSE,"T-Bonus";#N/A,#N/A,FALSE,"T-Bonus (2)"}</definedName>
    <definedName name="wrn.exhibits." localSheetId="47" hidden="1">{#N/A,#N/A,FALSE,"Base";#N/A,#N/A,FALSE,"TAC";#N/A,#N/A,FALSE,"TDC";#N/A,#N/A,FALSE,"Base (2)";#N/A,#N/A,FALSE,"T-Bonus";#N/A,#N/A,FALSE,"T-Bonus (2)"}</definedName>
    <definedName name="wrn.exhibits." localSheetId="44" hidden="1">{#N/A,#N/A,FALSE,"Base";#N/A,#N/A,FALSE,"TAC";#N/A,#N/A,FALSE,"TDC";#N/A,#N/A,FALSE,"Base (2)";#N/A,#N/A,FALSE,"T-Bonus";#N/A,#N/A,FALSE,"T-Bonus (2)"}</definedName>
    <definedName name="wrn.exhibits." localSheetId="0" hidden="1">{#N/A,#N/A,FALSE,"Base";#N/A,#N/A,FALSE,"TAC";#N/A,#N/A,FALSE,"TDC";#N/A,#N/A,FALSE,"Base (2)";#N/A,#N/A,FALSE,"T-Bonus";#N/A,#N/A,FALSE,"T-Bonus (2)"}</definedName>
    <definedName name="wrn.exhibits." localSheetId="9" hidden="1">{#N/A,#N/A,FALSE,"Base";#N/A,#N/A,FALSE,"TAC";#N/A,#N/A,FALSE,"TDC";#N/A,#N/A,FALSE,"Base (2)";#N/A,#N/A,FALSE,"T-Bonus";#N/A,#N/A,FALSE,"T-Bonus (2)"}</definedName>
    <definedName name="wrn.exhibits." localSheetId="5" hidden="1">{#N/A,#N/A,FALSE,"Base";#N/A,#N/A,FALSE,"TAC";#N/A,#N/A,FALSE,"TDC";#N/A,#N/A,FALSE,"Base (2)";#N/A,#N/A,FALSE,"T-Bonus";#N/A,#N/A,FALSE,"T-Bonus (2)"}</definedName>
    <definedName name="wrn.exhibits." localSheetId="6" hidden="1">{#N/A,#N/A,FALSE,"Base";#N/A,#N/A,FALSE,"TAC";#N/A,#N/A,FALSE,"TDC";#N/A,#N/A,FALSE,"Base (2)";#N/A,#N/A,FALSE,"T-Bonus";#N/A,#N/A,FALSE,"T-Bonus (2)"}</definedName>
    <definedName name="wrn.exhibits." localSheetId="58" hidden="1">{#N/A,#N/A,FALSE,"Base";#N/A,#N/A,FALSE,"TAC";#N/A,#N/A,FALSE,"TDC";#N/A,#N/A,FALSE,"Base (2)";#N/A,#N/A,FALSE,"T-Bonus";#N/A,#N/A,FALSE,"T-Bonus (2)"}</definedName>
    <definedName name="wrn.exhibits." localSheetId="37" hidden="1">{#N/A,#N/A,FALSE,"Base";#N/A,#N/A,FALSE,"TAC";#N/A,#N/A,FALSE,"TDC";#N/A,#N/A,FALSE,"Base (2)";#N/A,#N/A,FALSE,"T-Bonus";#N/A,#N/A,FALSE,"T-Bonus (2)"}</definedName>
    <definedName name="wrn.exhibits." localSheetId="10" hidden="1">{#N/A,#N/A,FALSE,"Base";#N/A,#N/A,FALSE,"TAC";#N/A,#N/A,FALSE,"TDC";#N/A,#N/A,FALSE,"Base (2)";#N/A,#N/A,FALSE,"T-Bonus";#N/A,#N/A,FALSE,"T-Bonus (2)"}</definedName>
    <definedName name="wrn.exhibits." localSheetId="3" hidden="1">{#N/A,#N/A,FALSE,"Base";#N/A,#N/A,FALSE,"TAC";#N/A,#N/A,FALSE,"TDC";#N/A,#N/A,FALSE,"Base (2)";#N/A,#N/A,FALSE,"T-Bonus";#N/A,#N/A,FALSE,"T-Bonus (2)"}</definedName>
    <definedName name="wrn.exhibits." localSheetId="4" hidden="1">{#N/A,#N/A,FALSE,"Base";#N/A,#N/A,FALSE,"TAC";#N/A,#N/A,FALSE,"TDC";#N/A,#N/A,FALSE,"Base (2)";#N/A,#N/A,FALSE,"T-Bonus";#N/A,#N/A,FALSE,"T-Bonus (2)"}</definedName>
    <definedName name="wrn.exhibits." localSheetId="57" hidden="1">{#N/A,#N/A,FALSE,"Base";#N/A,#N/A,FALSE,"TAC";#N/A,#N/A,FALSE,"TDC";#N/A,#N/A,FALSE,"Base (2)";#N/A,#N/A,FALSE,"T-Bonus";#N/A,#N/A,FALSE,"T-Bonus (2)"}</definedName>
    <definedName name="wrn.exhibits." localSheetId="50" hidden="1">{#N/A,#N/A,FALSE,"Base";#N/A,#N/A,FALSE,"TAC";#N/A,#N/A,FALSE,"TDC";#N/A,#N/A,FALSE,"Base (2)";#N/A,#N/A,FALSE,"T-Bonus";#N/A,#N/A,FALSE,"T-Bonus (2)"}</definedName>
    <definedName name="wrn.exhibits." localSheetId="56" hidden="1">{#N/A,#N/A,FALSE,"Base";#N/A,#N/A,FALSE,"TAC";#N/A,#N/A,FALSE,"TDC";#N/A,#N/A,FALSE,"Base (2)";#N/A,#N/A,FALSE,"T-Bonus";#N/A,#N/A,FALSE,"T-Bonus (2)"}</definedName>
    <definedName name="wrn.exhibits." localSheetId="13" hidden="1">{#N/A,#N/A,FALSE,"Base";#N/A,#N/A,FALSE,"TAC";#N/A,#N/A,FALSE,"TDC";#N/A,#N/A,FALSE,"Base (2)";#N/A,#N/A,FALSE,"T-Bonus";#N/A,#N/A,FALSE,"T-Bonus (2)"}</definedName>
    <definedName name="wrn.exhibits." localSheetId="12" hidden="1">{#N/A,#N/A,FALSE,"Base";#N/A,#N/A,FALSE,"TAC";#N/A,#N/A,FALSE,"TDC";#N/A,#N/A,FALSE,"Base (2)";#N/A,#N/A,FALSE,"T-Bonus";#N/A,#N/A,FALSE,"T-Bonus (2)"}</definedName>
    <definedName name="wrn.exhibits." localSheetId="16" hidden="1">{#N/A,#N/A,FALSE,"Base";#N/A,#N/A,FALSE,"TAC";#N/A,#N/A,FALSE,"TDC";#N/A,#N/A,FALSE,"Base (2)";#N/A,#N/A,FALSE,"T-Bonus";#N/A,#N/A,FALSE,"T-Bonus (2)"}</definedName>
    <definedName name="wrn.exhibits." localSheetId="25" hidden="1">{#N/A,#N/A,FALSE,"Base";#N/A,#N/A,FALSE,"TAC";#N/A,#N/A,FALSE,"TDC";#N/A,#N/A,FALSE,"Base (2)";#N/A,#N/A,FALSE,"T-Bonus";#N/A,#N/A,FALSE,"T-Bonus (2)"}</definedName>
    <definedName name="wrn.exhibits." localSheetId="43" hidden="1">{#N/A,#N/A,FALSE,"Base";#N/A,#N/A,FALSE,"TAC";#N/A,#N/A,FALSE,"TDC";#N/A,#N/A,FALSE,"Base (2)";#N/A,#N/A,FALSE,"T-Bonus";#N/A,#N/A,FALSE,"T-Bonus (2)"}</definedName>
    <definedName name="wrn.exhibits." localSheetId="36" hidden="1">{#N/A,#N/A,FALSE,"Base";#N/A,#N/A,FALSE,"TAC";#N/A,#N/A,FALSE,"TDC";#N/A,#N/A,FALSE,"Base (2)";#N/A,#N/A,FALSE,"T-Bonus";#N/A,#N/A,FALSE,"T-Bonus (2)"}</definedName>
    <definedName name="wrn.exhibits." localSheetId="30" hidden="1">{#N/A,#N/A,FALSE,"Base";#N/A,#N/A,FALSE,"TAC";#N/A,#N/A,FALSE,"TDC";#N/A,#N/A,FALSE,"Base (2)";#N/A,#N/A,FALSE,"T-Bonus";#N/A,#N/A,FALSE,"T-Bonus (2)"}</definedName>
    <definedName name="wrn.exhibits." localSheetId="34" hidden="1">{#N/A,#N/A,FALSE,"Base";#N/A,#N/A,FALSE,"TAC";#N/A,#N/A,FALSE,"TDC";#N/A,#N/A,FALSE,"Base (2)";#N/A,#N/A,FALSE,"T-Bonus";#N/A,#N/A,FALSE,"T-Bonus (2)"}</definedName>
    <definedName name="wrn.exhibits." localSheetId="35" hidden="1">{#N/A,#N/A,FALSE,"Base";#N/A,#N/A,FALSE,"TAC";#N/A,#N/A,FALSE,"TDC";#N/A,#N/A,FALSE,"Base (2)";#N/A,#N/A,FALSE,"T-Bonus";#N/A,#N/A,FALSE,"T-Bonus (2)"}</definedName>
    <definedName name="wrn.exhibits." localSheetId="31" hidden="1">{#N/A,#N/A,FALSE,"Base";#N/A,#N/A,FALSE,"TAC";#N/A,#N/A,FALSE,"TDC";#N/A,#N/A,FALSE,"Base (2)";#N/A,#N/A,FALSE,"T-Bonus";#N/A,#N/A,FALSE,"T-Bonus (2)"}</definedName>
    <definedName name="wrn.exhibits." localSheetId="11" hidden="1">{#N/A,#N/A,FALSE,"Base";#N/A,#N/A,FALSE,"TAC";#N/A,#N/A,FALSE,"TDC";#N/A,#N/A,FALSE,"Base (2)";#N/A,#N/A,FALSE,"T-Bonus";#N/A,#N/A,FALSE,"T-Bonus (2)"}</definedName>
    <definedName name="wrn.exhibits." hidden="1">{#N/A,#N/A,FALSE,"Base";#N/A,#N/A,FALSE,"TAC";#N/A,#N/A,FALSE,"TDC";#N/A,#N/A,FALSE,"Base (2)";#N/A,#N/A,FALSE,"T-Bonus";#N/A,#N/A,FALSE,"T-Bonus (2)"}</definedName>
    <definedName name="wrn.Expense._.Commentary." localSheetId="15" hidden="1">{#N/A,#N/A,FALSE,"Summary Var";#N/A,#N/A,FALSE,"Page Summary";#N/A,#N/A,FALSE,"Summary"}</definedName>
    <definedName name="wrn.Expense._.Commentary." localSheetId="58" hidden="1">{#N/A,#N/A,FALSE,"Summary Var";#N/A,#N/A,FALSE,"Page Summary";#N/A,#N/A,FALSE,"Summary"}</definedName>
    <definedName name="wrn.Expense._.Commentary." localSheetId="3" hidden="1">{#N/A,#N/A,FALSE,"Summary Var";#N/A,#N/A,FALSE,"Page Summary";#N/A,#N/A,FALSE,"Summary"}</definedName>
    <definedName name="wrn.Expense._.Commentary." localSheetId="4" hidden="1">{#N/A,#N/A,FALSE,"Summary Var";#N/A,#N/A,FALSE,"Page Summary";#N/A,#N/A,FALSE,"Summary"}</definedName>
    <definedName name="wrn.Expense._.Commentary." localSheetId="50" hidden="1">{#N/A,#N/A,FALSE,"Summary Var";#N/A,#N/A,FALSE,"Page Summary";#N/A,#N/A,FALSE,"Summary"}</definedName>
    <definedName name="wrn.Expense._.Commentary." localSheetId="16" hidden="1">{#N/A,#N/A,FALSE,"Summary Var";#N/A,#N/A,FALSE,"Page Summary";#N/A,#N/A,FALSE,"Summary"}</definedName>
    <definedName name="wrn.Expense._.Commentary." localSheetId="25" hidden="1">{#N/A,#N/A,FALSE,"Summary Var";#N/A,#N/A,FALSE,"Page Summary";#N/A,#N/A,FALSE,"Summary"}</definedName>
    <definedName name="wrn.Expense._.Commentary." localSheetId="43" hidden="1">{#N/A,#N/A,FALSE,"Summary Var";#N/A,#N/A,FALSE,"Page Summary";#N/A,#N/A,FALSE,"Summary"}</definedName>
    <definedName name="wrn.Expense._.Commentary." localSheetId="36" hidden="1">{#N/A,#N/A,FALSE,"Summary Var";#N/A,#N/A,FALSE,"Page Summary";#N/A,#N/A,FALSE,"Summary"}</definedName>
    <definedName name="wrn.Expense._.Commentary." localSheetId="30" hidden="1">{#N/A,#N/A,FALSE,"Summary Var";#N/A,#N/A,FALSE,"Page Summary";#N/A,#N/A,FALSE,"Summary"}</definedName>
    <definedName name="wrn.Expense._.Commentary." hidden="1">{#N/A,#N/A,FALSE,"Summary Var";#N/A,#N/A,FALSE,"Page Summary";#N/A,#N/A,FALSE,"Summary"}</definedName>
    <definedName name="wrn.First._.Run._.Variance." localSheetId="15" hidden="1">{"CashflowM",#N/A,FALSE,"Cash Flows";"SalesvolM",#N/A,FALSE,"Sales Volumes";"FundvalueM",#N/A,FALSE,"Fund Values";"SurrendersM",#N/A,FALSE,"Surrenders"}</definedName>
    <definedName name="wrn.First._.Run._.Variance." localSheetId="58" hidden="1">{"CashflowM",#N/A,FALSE,"Cash Flows";"SalesvolM",#N/A,FALSE,"Sales Volumes";"FundvalueM",#N/A,FALSE,"Fund Values";"SurrendersM",#N/A,FALSE,"Surrenders"}</definedName>
    <definedName name="wrn.First._.Run._.Variance." localSheetId="3" hidden="1">{"CashflowM",#N/A,FALSE,"Cash Flows";"SalesvolM",#N/A,FALSE,"Sales Volumes";"FundvalueM",#N/A,FALSE,"Fund Values";"SurrendersM",#N/A,FALSE,"Surrenders"}</definedName>
    <definedName name="wrn.First._.Run._.Variance." localSheetId="4" hidden="1">{"CashflowM",#N/A,FALSE,"Cash Flows";"SalesvolM",#N/A,FALSE,"Sales Volumes";"FundvalueM",#N/A,FALSE,"Fund Values";"SurrendersM",#N/A,FALSE,"Surrenders"}</definedName>
    <definedName name="wrn.First._.Run._.Variance." localSheetId="50" hidden="1">{"CashflowM",#N/A,FALSE,"Cash Flows";"SalesvolM",#N/A,FALSE,"Sales Volumes";"FundvalueM",#N/A,FALSE,"Fund Values";"SurrendersM",#N/A,FALSE,"Surrenders"}</definedName>
    <definedName name="wrn.First._.Run._.Variance." localSheetId="16" hidden="1">{"CashflowM",#N/A,FALSE,"Cash Flows";"SalesvolM",#N/A,FALSE,"Sales Volumes";"FundvalueM",#N/A,FALSE,"Fund Values";"SurrendersM",#N/A,FALSE,"Surrenders"}</definedName>
    <definedName name="wrn.First._.Run._.Variance." localSheetId="25" hidden="1">{"CashflowM",#N/A,FALSE,"Cash Flows";"SalesvolM",#N/A,FALSE,"Sales Volumes";"FundvalueM",#N/A,FALSE,"Fund Values";"SurrendersM",#N/A,FALSE,"Surrenders"}</definedName>
    <definedName name="wrn.First._.Run._.Variance." localSheetId="43" hidden="1">{"CashflowM",#N/A,FALSE,"Cash Flows";"SalesvolM",#N/A,FALSE,"Sales Volumes";"FundvalueM",#N/A,FALSE,"Fund Values";"SurrendersM",#N/A,FALSE,"Surrenders"}</definedName>
    <definedName name="wrn.First._.Run._.Variance." localSheetId="36" hidden="1">{"CashflowM",#N/A,FALSE,"Cash Flows";"SalesvolM",#N/A,FALSE,"Sales Volumes";"FundvalueM",#N/A,FALSE,"Fund Values";"SurrendersM",#N/A,FALSE,"Surrenders"}</definedName>
    <definedName name="wrn.First._.Run._.Variance." localSheetId="30" hidden="1">{"CashflowM",#N/A,FALSE,"Cash Flows";"SalesvolM",#N/A,FALSE,"Sales Volumes";"FundvalueM",#N/A,FALSE,"Fund Values";"SurrendersM",#N/A,FALSE,"Surrenders"}</definedName>
    <definedName name="wrn.First._.Run._.Variance." hidden="1">{"CashflowM",#N/A,FALSE,"Cash Flows";"SalesvolM",#N/A,FALSE,"Sales Volumes";"FundvalueM",#N/A,FALSE,"Fund Values";"SurrendersM",#N/A,FALSE,"Surrenders"}</definedName>
    <definedName name="wrn.IMPRESION." localSheetId="15" hidden="1">{#N/A,#N/A,FALSE,"Hoja1";#N/A,#N/A,FALSE,"Hoja2"}</definedName>
    <definedName name="wrn.IMPRESION." localSheetId="21" hidden="1">{#N/A,#N/A,FALSE,"Hoja1";#N/A,#N/A,FALSE,"Hoja2"}</definedName>
    <definedName name="wrn.IMPRESION." localSheetId="20" hidden="1">{#N/A,#N/A,FALSE,"Hoja1";#N/A,#N/A,FALSE,"Hoja2"}</definedName>
    <definedName name="wrn.IMPRESION." localSheetId="24" hidden="1">{#N/A,#N/A,FALSE,"Hoja1";#N/A,#N/A,FALSE,"Hoja2"}</definedName>
    <definedName name="wrn.IMPRESION." localSheetId="17" hidden="1">{#N/A,#N/A,FALSE,"Hoja1";#N/A,#N/A,FALSE,"Hoja2"}</definedName>
    <definedName name="wrn.IMPRESION." localSheetId="28" hidden="1">{#N/A,#N/A,FALSE,"Hoja1";#N/A,#N/A,FALSE,"Hoja2"}</definedName>
    <definedName name="wrn.IMPRESION." localSheetId="29" hidden="1">{#N/A,#N/A,FALSE,"Hoja1";#N/A,#N/A,FALSE,"Hoja2"}</definedName>
    <definedName name="wrn.IMPRESION." localSheetId="26" hidden="1">{#N/A,#N/A,FALSE,"Hoja1";#N/A,#N/A,FALSE,"Hoja2"}</definedName>
    <definedName name="wrn.IMPRESION." localSheetId="8" hidden="1">{#N/A,#N/A,FALSE,"Hoja1";#N/A,#N/A,FALSE,"Hoja2"}</definedName>
    <definedName name="wrn.IMPRESION." localSheetId="46" hidden="1">{#N/A,#N/A,FALSE,"Hoja1";#N/A,#N/A,FALSE,"Hoja2"}</definedName>
    <definedName name="wrn.IMPRESION." localSheetId="47" hidden="1">{#N/A,#N/A,FALSE,"Hoja1";#N/A,#N/A,FALSE,"Hoja2"}</definedName>
    <definedName name="wrn.IMPRESION." localSheetId="44" hidden="1">{#N/A,#N/A,FALSE,"Hoja1";#N/A,#N/A,FALSE,"Hoja2"}</definedName>
    <definedName name="wrn.IMPRESION." localSheetId="0" hidden="1">{#N/A,#N/A,FALSE,"Hoja1";#N/A,#N/A,FALSE,"Hoja2"}</definedName>
    <definedName name="wrn.IMPRESION." localSheetId="9" hidden="1">{#N/A,#N/A,FALSE,"Hoja1";#N/A,#N/A,FALSE,"Hoja2"}</definedName>
    <definedName name="wrn.IMPRESION." localSheetId="5" hidden="1">{#N/A,#N/A,FALSE,"Hoja1";#N/A,#N/A,FALSE,"Hoja2"}</definedName>
    <definedName name="wrn.IMPRESION." localSheetId="6" hidden="1">{#N/A,#N/A,FALSE,"Hoja1";#N/A,#N/A,FALSE,"Hoja2"}</definedName>
    <definedName name="wrn.IMPRESION." localSheetId="58" hidden="1">{#N/A,#N/A,FALSE,"Hoja1";#N/A,#N/A,FALSE,"Hoja2"}</definedName>
    <definedName name="wrn.IMPRESION." localSheetId="37" hidden="1">{#N/A,#N/A,FALSE,"Hoja1";#N/A,#N/A,FALSE,"Hoja2"}</definedName>
    <definedName name="wrn.IMPRESION." localSheetId="10" hidden="1">{#N/A,#N/A,FALSE,"Hoja1";#N/A,#N/A,FALSE,"Hoja2"}</definedName>
    <definedName name="wrn.IMPRESION." localSheetId="3" hidden="1">{#N/A,#N/A,FALSE,"Hoja1";#N/A,#N/A,FALSE,"Hoja2"}</definedName>
    <definedName name="wrn.IMPRESION." localSheetId="4" hidden="1">{#N/A,#N/A,FALSE,"Hoja1";#N/A,#N/A,FALSE,"Hoja2"}</definedName>
    <definedName name="wrn.IMPRESION." localSheetId="57" hidden="1">{#N/A,#N/A,FALSE,"Hoja1";#N/A,#N/A,FALSE,"Hoja2"}</definedName>
    <definedName name="wrn.IMPRESION." localSheetId="50" hidden="1">{#N/A,#N/A,FALSE,"Hoja1";#N/A,#N/A,FALSE,"Hoja2"}</definedName>
    <definedName name="wrn.IMPRESION." localSheetId="56" hidden="1">{#N/A,#N/A,FALSE,"Hoja1";#N/A,#N/A,FALSE,"Hoja2"}</definedName>
    <definedName name="wrn.IMPRESION." localSheetId="13" hidden="1">{#N/A,#N/A,FALSE,"Hoja1";#N/A,#N/A,FALSE,"Hoja2"}</definedName>
    <definedName name="wrn.IMPRESION." localSheetId="12" hidden="1">{#N/A,#N/A,FALSE,"Hoja1";#N/A,#N/A,FALSE,"Hoja2"}</definedName>
    <definedName name="wrn.IMPRESION." localSheetId="16" hidden="1">{#N/A,#N/A,FALSE,"Hoja1";#N/A,#N/A,FALSE,"Hoja2"}</definedName>
    <definedName name="wrn.IMPRESION." localSheetId="25" hidden="1">{#N/A,#N/A,FALSE,"Hoja1";#N/A,#N/A,FALSE,"Hoja2"}</definedName>
    <definedName name="wrn.IMPRESION." localSheetId="43" hidden="1">{#N/A,#N/A,FALSE,"Hoja1";#N/A,#N/A,FALSE,"Hoja2"}</definedName>
    <definedName name="wrn.IMPRESION." localSheetId="36" hidden="1">{#N/A,#N/A,FALSE,"Hoja1";#N/A,#N/A,FALSE,"Hoja2"}</definedName>
    <definedName name="wrn.IMPRESION." localSheetId="30" hidden="1">{#N/A,#N/A,FALSE,"Hoja1";#N/A,#N/A,FALSE,"Hoja2"}</definedName>
    <definedName name="wrn.IMPRESION." localSheetId="34" hidden="1">{#N/A,#N/A,FALSE,"Hoja1";#N/A,#N/A,FALSE,"Hoja2"}</definedName>
    <definedName name="wrn.IMPRESION." localSheetId="35" hidden="1">{#N/A,#N/A,FALSE,"Hoja1";#N/A,#N/A,FALSE,"Hoja2"}</definedName>
    <definedName name="wrn.IMPRESION." localSheetId="31" hidden="1">{#N/A,#N/A,FALSE,"Hoja1";#N/A,#N/A,FALSE,"Hoja2"}</definedName>
    <definedName name="wrn.IMPRESION." localSheetId="11" hidden="1">{#N/A,#N/A,FALSE,"Hoja1";#N/A,#N/A,FALSE,"Hoja2"}</definedName>
    <definedName name="wrn.IMPRESION." hidden="1">{#N/A,#N/A,FALSE,"Hoja1";#N/A,#N/A,FALSE,"Hoja2"}</definedName>
    <definedName name="wrn.Initial." localSheetId="15" hidden="1">{#N/A,"Anonymous",FALSE,"30 30k Table";#N/A,#N/A,FALSE,"30 50k Table";#N/A,#N/A,FALSE,"40 100k Table"}</definedName>
    <definedName name="wrn.Initial." localSheetId="21" hidden="1">{#N/A,"Anonymous",FALSE,"30 30k Table";#N/A,#N/A,FALSE,"30 50k Table";#N/A,#N/A,FALSE,"40 100k Table"}</definedName>
    <definedName name="wrn.Initial." localSheetId="20" hidden="1">{#N/A,"Anonymous",FALSE,"30 30k Table";#N/A,#N/A,FALSE,"30 50k Table";#N/A,#N/A,FALSE,"40 100k Table"}</definedName>
    <definedName name="wrn.Initial." localSheetId="24" hidden="1">{#N/A,"Anonymous",FALSE,"30 30k Table";#N/A,#N/A,FALSE,"30 50k Table";#N/A,#N/A,FALSE,"40 100k Table"}</definedName>
    <definedName name="wrn.Initial." localSheetId="17" hidden="1">{#N/A,"Anonymous",FALSE,"30 30k Table";#N/A,#N/A,FALSE,"30 50k Table";#N/A,#N/A,FALSE,"40 100k Table"}</definedName>
    <definedName name="wrn.Initial." localSheetId="28" hidden="1">{#N/A,"Anonymous",FALSE,"30 30k Table";#N/A,#N/A,FALSE,"30 50k Table";#N/A,#N/A,FALSE,"40 100k Table"}</definedName>
    <definedName name="wrn.Initial." localSheetId="29" hidden="1">{#N/A,"Anonymous",FALSE,"30 30k Table";#N/A,#N/A,FALSE,"30 50k Table";#N/A,#N/A,FALSE,"40 100k Table"}</definedName>
    <definedName name="wrn.Initial." localSheetId="26" hidden="1">{#N/A,"Anonymous",FALSE,"30 30k Table";#N/A,#N/A,FALSE,"30 50k Table";#N/A,#N/A,FALSE,"40 100k Table"}</definedName>
    <definedName name="wrn.Initial." localSheetId="8" hidden="1">{#N/A,"Anonymous",FALSE,"30 30k Table";#N/A,#N/A,FALSE,"30 50k Table";#N/A,#N/A,FALSE,"40 100k Table"}</definedName>
    <definedName name="wrn.Initial." localSheetId="46" hidden="1">{#N/A,"Anonymous",FALSE,"30 30k Table";#N/A,#N/A,FALSE,"30 50k Table";#N/A,#N/A,FALSE,"40 100k Table"}</definedName>
    <definedName name="wrn.Initial." localSheetId="47" hidden="1">{#N/A,"Anonymous",FALSE,"30 30k Table";#N/A,#N/A,FALSE,"30 50k Table";#N/A,#N/A,FALSE,"40 100k Table"}</definedName>
    <definedName name="wrn.Initial." localSheetId="44" hidden="1">{#N/A,"Anonymous",FALSE,"30 30k Table";#N/A,#N/A,FALSE,"30 50k Table";#N/A,#N/A,FALSE,"40 100k Table"}</definedName>
    <definedName name="wrn.Initial." localSheetId="0" hidden="1">{#N/A,"Anonymous",FALSE,"30 30k Table";#N/A,#N/A,FALSE,"30 50k Table";#N/A,#N/A,FALSE,"40 100k Table"}</definedName>
    <definedName name="wrn.Initial." localSheetId="9" hidden="1">{#N/A,"Anonymous",FALSE,"30 30k Table";#N/A,#N/A,FALSE,"30 50k Table";#N/A,#N/A,FALSE,"40 100k Table"}</definedName>
    <definedName name="wrn.Initial." localSheetId="5" hidden="1">{#N/A,"Anonymous",FALSE,"30 30k Table";#N/A,#N/A,FALSE,"30 50k Table";#N/A,#N/A,FALSE,"40 100k Table"}</definedName>
    <definedName name="wrn.Initial." localSheetId="6" hidden="1">{#N/A,"Anonymous",FALSE,"30 30k Table";#N/A,#N/A,FALSE,"30 50k Table";#N/A,#N/A,FALSE,"40 100k Table"}</definedName>
    <definedName name="wrn.Initial." localSheetId="58" hidden="1">{#N/A,"Anonymous",FALSE,"30 30k Table";#N/A,#N/A,FALSE,"30 50k Table";#N/A,#N/A,FALSE,"40 100k Table"}</definedName>
    <definedName name="wrn.Initial." localSheetId="37" hidden="1">{#N/A,"Anonymous",FALSE,"30 30k Table";#N/A,#N/A,FALSE,"30 50k Table";#N/A,#N/A,FALSE,"40 100k Table"}</definedName>
    <definedName name="wrn.Initial." localSheetId="10" hidden="1">{#N/A,"Anonymous",FALSE,"30 30k Table";#N/A,#N/A,FALSE,"30 50k Table";#N/A,#N/A,FALSE,"40 100k Table"}</definedName>
    <definedName name="wrn.Initial." localSheetId="3" hidden="1">{#N/A,"Anonymous",FALSE,"30 30k Table";#N/A,#N/A,FALSE,"30 50k Table";#N/A,#N/A,FALSE,"40 100k Table"}</definedName>
    <definedName name="wrn.Initial." localSheetId="4" hidden="1">{#N/A,"Anonymous",FALSE,"30 30k Table";#N/A,#N/A,FALSE,"30 50k Table";#N/A,#N/A,FALSE,"40 100k Table"}</definedName>
    <definedName name="wrn.Initial." localSheetId="57" hidden="1">{#N/A,"Anonymous",FALSE,"30 30k Table";#N/A,#N/A,FALSE,"30 50k Table";#N/A,#N/A,FALSE,"40 100k Table"}</definedName>
    <definedName name="wrn.Initial." localSheetId="50" hidden="1">{#N/A,"Anonymous",FALSE,"30 30k Table";#N/A,#N/A,FALSE,"30 50k Table";#N/A,#N/A,FALSE,"40 100k Table"}</definedName>
    <definedName name="wrn.Initial." localSheetId="56" hidden="1">{#N/A,"Anonymous",FALSE,"30 30k Table";#N/A,#N/A,FALSE,"30 50k Table";#N/A,#N/A,FALSE,"40 100k Table"}</definedName>
    <definedName name="wrn.Initial." localSheetId="13" hidden="1">{#N/A,"Anonymous",FALSE,"30 30k Table";#N/A,#N/A,FALSE,"30 50k Table";#N/A,#N/A,FALSE,"40 100k Table"}</definedName>
    <definedName name="wrn.Initial." localSheetId="12" hidden="1">{#N/A,"Anonymous",FALSE,"30 30k Table";#N/A,#N/A,FALSE,"30 50k Table";#N/A,#N/A,FALSE,"40 100k Table"}</definedName>
    <definedName name="wrn.Initial." localSheetId="16" hidden="1">{#N/A,"Anonymous",FALSE,"30 30k Table";#N/A,#N/A,FALSE,"30 50k Table";#N/A,#N/A,FALSE,"40 100k Table"}</definedName>
    <definedName name="wrn.Initial." localSheetId="25" hidden="1">{#N/A,"Anonymous",FALSE,"30 30k Table";#N/A,#N/A,FALSE,"30 50k Table";#N/A,#N/A,FALSE,"40 100k Table"}</definedName>
    <definedName name="wrn.Initial." localSheetId="43" hidden="1">{#N/A,"Anonymous",FALSE,"30 30k Table";#N/A,#N/A,FALSE,"30 50k Table";#N/A,#N/A,FALSE,"40 100k Table"}</definedName>
    <definedName name="wrn.Initial." localSheetId="36" hidden="1">{#N/A,"Anonymous",FALSE,"30 30k Table";#N/A,#N/A,FALSE,"30 50k Table";#N/A,#N/A,FALSE,"40 100k Table"}</definedName>
    <definedName name="wrn.Initial." localSheetId="30" hidden="1">{#N/A,"Anonymous",FALSE,"30 30k Table";#N/A,#N/A,FALSE,"30 50k Table";#N/A,#N/A,FALSE,"40 100k Table"}</definedName>
    <definedName name="wrn.Initial." localSheetId="34" hidden="1">{#N/A,"Anonymous",FALSE,"30 30k Table";#N/A,#N/A,FALSE,"30 50k Table";#N/A,#N/A,FALSE,"40 100k Table"}</definedName>
    <definedName name="wrn.Initial." localSheetId="35" hidden="1">{#N/A,"Anonymous",FALSE,"30 30k Table";#N/A,#N/A,FALSE,"30 50k Table";#N/A,#N/A,FALSE,"40 100k Table"}</definedName>
    <definedName name="wrn.Initial." localSheetId="31" hidden="1">{#N/A,"Anonymous",FALSE,"30 30k Table";#N/A,#N/A,FALSE,"30 50k Table";#N/A,#N/A,FALSE,"40 100k Table"}</definedName>
    <definedName name="wrn.Initial." localSheetId="11" hidden="1">{#N/A,"Anonymous",FALSE,"30 30k Table";#N/A,#N/A,FALSE,"30 50k Table";#N/A,#N/A,FALSE,"40 100k Table"}</definedName>
    <definedName name="wrn.Initial." hidden="1">{#N/A,"Anonymous",FALSE,"30 30k Table";#N/A,#N/A,FALSE,"30 50k Table";#N/A,#N/A,FALSE,"40 100k Table"}</definedName>
    <definedName name="wrn.inituptd." localSheetId="1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9"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9"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8"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7"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5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3"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2"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2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43"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6"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0"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4"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5"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3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localSheetId="11"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inituptd." hidden="1">{#N/A,#N/A,FALSE,"SUMMARY";#N/A,#N/A,FALSE,"RECONCILATION";#N/A,#N/A,FALSE,"1";#N/A,#N/A,FALSE,"2";#N/A,#N/A,FALSE,"3";#N/A,#N/A,FALSE,"4";#N/A,#N/A,FALSE,"5";#N/A,#N/A,FALSE,"6";#N/A,#N/A,FALSE,"7";#N/A,#N/A,FALSE,"8";#N/A,#N/A,FALSE,"9";#N/A,#N/A,FALSE,"10";#N/A,#N/A,FALSE,"11";#N/A,#N/A,FALSE,"12";#N/A,#N/A,FALSE,"13";#N/A,#N/A,FALSE,"14";#N/A,#N/A,FALSE,"15";#N/A,#N/A,FALSE,"16";#N/A,#N/A,FALSE,"17";#N/A,#N/A,FALSE,"18";#N/A,#N/A,FALSE,"19";#N/A,#N/A,FALSE,"20";#N/A,#N/A,FALSE,"A1";#N/A,#N/A,FALSE,"A2"}</definedName>
    <definedName name="wrn.MIDAM." localSheetId="15" hidden="1">{#N/A,#N/A,FALSE,"Base";#N/A,#N/A,FALSE,"T-Bonus";#N/A,#N/A,FALSE,"TAC";#N/A,#N/A,FALSE,"Target Cash";#N/A,#N/A,FALSE,"LTI Calc";#N/A,#N/A,FALSE,"TDC"}</definedName>
    <definedName name="wrn.MIDAM." localSheetId="21" hidden="1">{#N/A,#N/A,FALSE,"Base";#N/A,#N/A,FALSE,"T-Bonus";#N/A,#N/A,FALSE,"TAC";#N/A,#N/A,FALSE,"Target Cash";#N/A,#N/A,FALSE,"LTI Calc";#N/A,#N/A,FALSE,"TDC"}</definedName>
    <definedName name="wrn.MIDAM." localSheetId="20" hidden="1">{#N/A,#N/A,FALSE,"Base";#N/A,#N/A,FALSE,"T-Bonus";#N/A,#N/A,FALSE,"TAC";#N/A,#N/A,FALSE,"Target Cash";#N/A,#N/A,FALSE,"LTI Calc";#N/A,#N/A,FALSE,"TDC"}</definedName>
    <definedName name="wrn.MIDAM." localSheetId="24" hidden="1">{#N/A,#N/A,FALSE,"Base";#N/A,#N/A,FALSE,"T-Bonus";#N/A,#N/A,FALSE,"TAC";#N/A,#N/A,FALSE,"Target Cash";#N/A,#N/A,FALSE,"LTI Calc";#N/A,#N/A,FALSE,"TDC"}</definedName>
    <definedName name="wrn.MIDAM." localSheetId="17" hidden="1">{#N/A,#N/A,FALSE,"Base";#N/A,#N/A,FALSE,"T-Bonus";#N/A,#N/A,FALSE,"TAC";#N/A,#N/A,FALSE,"Target Cash";#N/A,#N/A,FALSE,"LTI Calc";#N/A,#N/A,FALSE,"TDC"}</definedName>
    <definedName name="wrn.MIDAM." localSheetId="28" hidden="1">{#N/A,#N/A,FALSE,"Base";#N/A,#N/A,FALSE,"T-Bonus";#N/A,#N/A,FALSE,"TAC";#N/A,#N/A,FALSE,"Target Cash";#N/A,#N/A,FALSE,"LTI Calc";#N/A,#N/A,FALSE,"TDC"}</definedName>
    <definedName name="wrn.MIDAM." localSheetId="29" hidden="1">{#N/A,#N/A,FALSE,"Base";#N/A,#N/A,FALSE,"T-Bonus";#N/A,#N/A,FALSE,"TAC";#N/A,#N/A,FALSE,"Target Cash";#N/A,#N/A,FALSE,"LTI Calc";#N/A,#N/A,FALSE,"TDC"}</definedName>
    <definedName name="wrn.MIDAM." localSheetId="26" hidden="1">{#N/A,#N/A,FALSE,"Base";#N/A,#N/A,FALSE,"T-Bonus";#N/A,#N/A,FALSE,"TAC";#N/A,#N/A,FALSE,"Target Cash";#N/A,#N/A,FALSE,"LTI Calc";#N/A,#N/A,FALSE,"TDC"}</definedName>
    <definedName name="wrn.MIDAM." localSheetId="8" hidden="1">{#N/A,#N/A,FALSE,"Base";#N/A,#N/A,FALSE,"T-Bonus";#N/A,#N/A,FALSE,"TAC";#N/A,#N/A,FALSE,"Target Cash";#N/A,#N/A,FALSE,"LTI Calc";#N/A,#N/A,FALSE,"TDC"}</definedName>
    <definedName name="wrn.MIDAM." localSheetId="46" hidden="1">{#N/A,#N/A,FALSE,"Base";#N/A,#N/A,FALSE,"T-Bonus";#N/A,#N/A,FALSE,"TAC";#N/A,#N/A,FALSE,"Target Cash";#N/A,#N/A,FALSE,"LTI Calc";#N/A,#N/A,FALSE,"TDC"}</definedName>
    <definedName name="wrn.MIDAM." localSheetId="47" hidden="1">{#N/A,#N/A,FALSE,"Base";#N/A,#N/A,FALSE,"T-Bonus";#N/A,#N/A,FALSE,"TAC";#N/A,#N/A,FALSE,"Target Cash";#N/A,#N/A,FALSE,"LTI Calc";#N/A,#N/A,FALSE,"TDC"}</definedName>
    <definedName name="wrn.MIDAM." localSheetId="44" hidden="1">{#N/A,#N/A,FALSE,"Base";#N/A,#N/A,FALSE,"T-Bonus";#N/A,#N/A,FALSE,"TAC";#N/A,#N/A,FALSE,"Target Cash";#N/A,#N/A,FALSE,"LTI Calc";#N/A,#N/A,FALSE,"TDC"}</definedName>
    <definedName name="wrn.MIDAM." localSheetId="0" hidden="1">{#N/A,#N/A,FALSE,"Base";#N/A,#N/A,FALSE,"T-Bonus";#N/A,#N/A,FALSE,"TAC";#N/A,#N/A,FALSE,"Target Cash";#N/A,#N/A,FALSE,"LTI Calc";#N/A,#N/A,FALSE,"TDC"}</definedName>
    <definedName name="wrn.MIDAM." localSheetId="9" hidden="1">{#N/A,#N/A,FALSE,"Base";#N/A,#N/A,FALSE,"T-Bonus";#N/A,#N/A,FALSE,"TAC";#N/A,#N/A,FALSE,"Target Cash";#N/A,#N/A,FALSE,"LTI Calc";#N/A,#N/A,FALSE,"TDC"}</definedName>
    <definedName name="wrn.MIDAM." localSheetId="5" hidden="1">{#N/A,#N/A,FALSE,"Base";#N/A,#N/A,FALSE,"T-Bonus";#N/A,#N/A,FALSE,"TAC";#N/A,#N/A,FALSE,"Target Cash";#N/A,#N/A,FALSE,"LTI Calc";#N/A,#N/A,FALSE,"TDC"}</definedName>
    <definedName name="wrn.MIDAM." localSheetId="6" hidden="1">{#N/A,#N/A,FALSE,"Base";#N/A,#N/A,FALSE,"T-Bonus";#N/A,#N/A,FALSE,"TAC";#N/A,#N/A,FALSE,"Target Cash";#N/A,#N/A,FALSE,"LTI Calc";#N/A,#N/A,FALSE,"TDC"}</definedName>
    <definedName name="wrn.MIDAM." localSheetId="58" hidden="1">{#N/A,#N/A,FALSE,"Base";#N/A,#N/A,FALSE,"T-Bonus";#N/A,#N/A,FALSE,"TAC";#N/A,#N/A,FALSE,"Target Cash";#N/A,#N/A,FALSE,"LTI Calc";#N/A,#N/A,FALSE,"TDC"}</definedName>
    <definedName name="wrn.MIDAM." localSheetId="37" hidden="1">{#N/A,#N/A,FALSE,"Base";#N/A,#N/A,FALSE,"T-Bonus";#N/A,#N/A,FALSE,"TAC";#N/A,#N/A,FALSE,"Target Cash";#N/A,#N/A,FALSE,"LTI Calc";#N/A,#N/A,FALSE,"TDC"}</definedName>
    <definedName name="wrn.MIDAM." localSheetId="10" hidden="1">{#N/A,#N/A,FALSE,"Base";#N/A,#N/A,FALSE,"T-Bonus";#N/A,#N/A,FALSE,"TAC";#N/A,#N/A,FALSE,"Target Cash";#N/A,#N/A,FALSE,"LTI Calc";#N/A,#N/A,FALSE,"TDC"}</definedName>
    <definedName name="wrn.MIDAM." localSheetId="3" hidden="1">{#N/A,#N/A,FALSE,"Base";#N/A,#N/A,FALSE,"T-Bonus";#N/A,#N/A,FALSE,"TAC";#N/A,#N/A,FALSE,"Target Cash";#N/A,#N/A,FALSE,"LTI Calc";#N/A,#N/A,FALSE,"TDC"}</definedName>
    <definedName name="wrn.MIDAM." localSheetId="4" hidden="1">{#N/A,#N/A,FALSE,"Base";#N/A,#N/A,FALSE,"T-Bonus";#N/A,#N/A,FALSE,"TAC";#N/A,#N/A,FALSE,"Target Cash";#N/A,#N/A,FALSE,"LTI Calc";#N/A,#N/A,FALSE,"TDC"}</definedName>
    <definedName name="wrn.MIDAM." localSheetId="57" hidden="1">{#N/A,#N/A,FALSE,"Base";#N/A,#N/A,FALSE,"T-Bonus";#N/A,#N/A,FALSE,"TAC";#N/A,#N/A,FALSE,"Target Cash";#N/A,#N/A,FALSE,"LTI Calc";#N/A,#N/A,FALSE,"TDC"}</definedName>
    <definedName name="wrn.MIDAM." localSheetId="50" hidden="1">{#N/A,#N/A,FALSE,"Base";#N/A,#N/A,FALSE,"T-Bonus";#N/A,#N/A,FALSE,"TAC";#N/A,#N/A,FALSE,"Target Cash";#N/A,#N/A,FALSE,"LTI Calc";#N/A,#N/A,FALSE,"TDC"}</definedName>
    <definedName name="wrn.MIDAM." localSheetId="56" hidden="1">{#N/A,#N/A,FALSE,"Base";#N/A,#N/A,FALSE,"T-Bonus";#N/A,#N/A,FALSE,"TAC";#N/A,#N/A,FALSE,"Target Cash";#N/A,#N/A,FALSE,"LTI Calc";#N/A,#N/A,FALSE,"TDC"}</definedName>
    <definedName name="wrn.MIDAM." localSheetId="13" hidden="1">{#N/A,#N/A,FALSE,"Base";#N/A,#N/A,FALSE,"T-Bonus";#N/A,#N/A,FALSE,"TAC";#N/A,#N/A,FALSE,"Target Cash";#N/A,#N/A,FALSE,"LTI Calc";#N/A,#N/A,FALSE,"TDC"}</definedName>
    <definedName name="wrn.MIDAM." localSheetId="12" hidden="1">{#N/A,#N/A,FALSE,"Base";#N/A,#N/A,FALSE,"T-Bonus";#N/A,#N/A,FALSE,"TAC";#N/A,#N/A,FALSE,"Target Cash";#N/A,#N/A,FALSE,"LTI Calc";#N/A,#N/A,FALSE,"TDC"}</definedName>
    <definedName name="wrn.MIDAM." localSheetId="16" hidden="1">{#N/A,#N/A,FALSE,"Base";#N/A,#N/A,FALSE,"T-Bonus";#N/A,#N/A,FALSE,"TAC";#N/A,#N/A,FALSE,"Target Cash";#N/A,#N/A,FALSE,"LTI Calc";#N/A,#N/A,FALSE,"TDC"}</definedName>
    <definedName name="wrn.MIDAM." localSheetId="25" hidden="1">{#N/A,#N/A,FALSE,"Base";#N/A,#N/A,FALSE,"T-Bonus";#N/A,#N/A,FALSE,"TAC";#N/A,#N/A,FALSE,"Target Cash";#N/A,#N/A,FALSE,"LTI Calc";#N/A,#N/A,FALSE,"TDC"}</definedName>
    <definedName name="wrn.MIDAM." localSheetId="43" hidden="1">{#N/A,#N/A,FALSE,"Base";#N/A,#N/A,FALSE,"T-Bonus";#N/A,#N/A,FALSE,"TAC";#N/A,#N/A,FALSE,"Target Cash";#N/A,#N/A,FALSE,"LTI Calc";#N/A,#N/A,FALSE,"TDC"}</definedName>
    <definedName name="wrn.MIDAM." localSheetId="36" hidden="1">{#N/A,#N/A,FALSE,"Base";#N/A,#N/A,FALSE,"T-Bonus";#N/A,#N/A,FALSE,"TAC";#N/A,#N/A,FALSE,"Target Cash";#N/A,#N/A,FALSE,"LTI Calc";#N/A,#N/A,FALSE,"TDC"}</definedName>
    <definedName name="wrn.MIDAM." localSheetId="30" hidden="1">{#N/A,#N/A,FALSE,"Base";#N/A,#N/A,FALSE,"T-Bonus";#N/A,#N/A,FALSE,"TAC";#N/A,#N/A,FALSE,"Target Cash";#N/A,#N/A,FALSE,"LTI Calc";#N/A,#N/A,FALSE,"TDC"}</definedName>
    <definedName name="wrn.MIDAM." localSheetId="34" hidden="1">{#N/A,#N/A,FALSE,"Base";#N/A,#N/A,FALSE,"T-Bonus";#N/A,#N/A,FALSE,"TAC";#N/A,#N/A,FALSE,"Target Cash";#N/A,#N/A,FALSE,"LTI Calc";#N/A,#N/A,FALSE,"TDC"}</definedName>
    <definedName name="wrn.MIDAM." localSheetId="35" hidden="1">{#N/A,#N/A,FALSE,"Base";#N/A,#N/A,FALSE,"T-Bonus";#N/A,#N/A,FALSE,"TAC";#N/A,#N/A,FALSE,"Target Cash";#N/A,#N/A,FALSE,"LTI Calc";#N/A,#N/A,FALSE,"TDC"}</definedName>
    <definedName name="wrn.MIDAM." localSheetId="31" hidden="1">{#N/A,#N/A,FALSE,"Base";#N/A,#N/A,FALSE,"T-Bonus";#N/A,#N/A,FALSE,"TAC";#N/A,#N/A,FALSE,"Target Cash";#N/A,#N/A,FALSE,"LTI Calc";#N/A,#N/A,FALSE,"TDC"}</definedName>
    <definedName name="wrn.MIDAM." localSheetId="11" hidden="1">{#N/A,#N/A,FALSE,"Base";#N/A,#N/A,FALSE,"T-Bonus";#N/A,#N/A,FALSE,"TAC";#N/A,#N/A,FALSE,"Target Cash";#N/A,#N/A,FALSE,"LTI Calc";#N/A,#N/A,FALSE,"TDC"}</definedName>
    <definedName name="wrn.MIDAM." hidden="1">{#N/A,#N/A,FALSE,"Base";#N/A,#N/A,FALSE,"T-Bonus";#N/A,#N/A,FALSE,"TAC";#N/A,#N/A,FALSE,"Target Cash";#N/A,#N/A,FALSE,"LTI Calc";#N/A,#N/A,FALSE,"TDC"}</definedName>
    <definedName name="wrn.MIDAM2." localSheetId="15" hidden="1">{#N/A,#N/A,FALSE,"Base";#N/A,#N/A,FALSE,"T-Bonus";#N/A,#N/A,FALSE,"TAC";#N/A,#N/A,FALSE,"Target Cash";#N/A,#N/A,FALSE,"LTI Calc";#N/A,#N/A,FALSE,"TDC"}</definedName>
    <definedName name="wrn.MIDAM2." localSheetId="21" hidden="1">{#N/A,#N/A,FALSE,"Base";#N/A,#N/A,FALSE,"T-Bonus";#N/A,#N/A,FALSE,"TAC";#N/A,#N/A,FALSE,"Target Cash";#N/A,#N/A,FALSE,"LTI Calc";#N/A,#N/A,FALSE,"TDC"}</definedName>
    <definedName name="wrn.MIDAM2." localSheetId="20" hidden="1">{#N/A,#N/A,FALSE,"Base";#N/A,#N/A,FALSE,"T-Bonus";#N/A,#N/A,FALSE,"TAC";#N/A,#N/A,FALSE,"Target Cash";#N/A,#N/A,FALSE,"LTI Calc";#N/A,#N/A,FALSE,"TDC"}</definedName>
    <definedName name="wrn.MIDAM2." localSheetId="24" hidden="1">{#N/A,#N/A,FALSE,"Base";#N/A,#N/A,FALSE,"T-Bonus";#N/A,#N/A,FALSE,"TAC";#N/A,#N/A,FALSE,"Target Cash";#N/A,#N/A,FALSE,"LTI Calc";#N/A,#N/A,FALSE,"TDC"}</definedName>
    <definedName name="wrn.MIDAM2." localSheetId="17" hidden="1">{#N/A,#N/A,FALSE,"Base";#N/A,#N/A,FALSE,"T-Bonus";#N/A,#N/A,FALSE,"TAC";#N/A,#N/A,FALSE,"Target Cash";#N/A,#N/A,FALSE,"LTI Calc";#N/A,#N/A,FALSE,"TDC"}</definedName>
    <definedName name="wrn.MIDAM2." localSheetId="28" hidden="1">{#N/A,#N/A,FALSE,"Base";#N/A,#N/A,FALSE,"T-Bonus";#N/A,#N/A,FALSE,"TAC";#N/A,#N/A,FALSE,"Target Cash";#N/A,#N/A,FALSE,"LTI Calc";#N/A,#N/A,FALSE,"TDC"}</definedName>
    <definedName name="wrn.MIDAM2." localSheetId="29" hidden="1">{#N/A,#N/A,FALSE,"Base";#N/A,#N/A,FALSE,"T-Bonus";#N/A,#N/A,FALSE,"TAC";#N/A,#N/A,FALSE,"Target Cash";#N/A,#N/A,FALSE,"LTI Calc";#N/A,#N/A,FALSE,"TDC"}</definedName>
    <definedName name="wrn.MIDAM2." localSheetId="26" hidden="1">{#N/A,#N/A,FALSE,"Base";#N/A,#N/A,FALSE,"T-Bonus";#N/A,#N/A,FALSE,"TAC";#N/A,#N/A,FALSE,"Target Cash";#N/A,#N/A,FALSE,"LTI Calc";#N/A,#N/A,FALSE,"TDC"}</definedName>
    <definedName name="wrn.MIDAM2." localSheetId="8" hidden="1">{#N/A,#N/A,FALSE,"Base";#N/A,#N/A,FALSE,"T-Bonus";#N/A,#N/A,FALSE,"TAC";#N/A,#N/A,FALSE,"Target Cash";#N/A,#N/A,FALSE,"LTI Calc";#N/A,#N/A,FALSE,"TDC"}</definedName>
    <definedName name="wrn.MIDAM2." localSheetId="46" hidden="1">{#N/A,#N/A,FALSE,"Base";#N/A,#N/A,FALSE,"T-Bonus";#N/A,#N/A,FALSE,"TAC";#N/A,#N/A,FALSE,"Target Cash";#N/A,#N/A,FALSE,"LTI Calc";#N/A,#N/A,FALSE,"TDC"}</definedName>
    <definedName name="wrn.MIDAM2." localSheetId="47" hidden="1">{#N/A,#N/A,FALSE,"Base";#N/A,#N/A,FALSE,"T-Bonus";#N/A,#N/A,FALSE,"TAC";#N/A,#N/A,FALSE,"Target Cash";#N/A,#N/A,FALSE,"LTI Calc";#N/A,#N/A,FALSE,"TDC"}</definedName>
    <definedName name="wrn.MIDAM2." localSheetId="44" hidden="1">{#N/A,#N/A,FALSE,"Base";#N/A,#N/A,FALSE,"T-Bonus";#N/A,#N/A,FALSE,"TAC";#N/A,#N/A,FALSE,"Target Cash";#N/A,#N/A,FALSE,"LTI Calc";#N/A,#N/A,FALSE,"TDC"}</definedName>
    <definedName name="wrn.MIDAM2." localSheetId="0" hidden="1">{#N/A,#N/A,FALSE,"Base";#N/A,#N/A,FALSE,"T-Bonus";#N/A,#N/A,FALSE,"TAC";#N/A,#N/A,FALSE,"Target Cash";#N/A,#N/A,FALSE,"LTI Calc";#N/A,#N/A,FALSE,"TDC"}</definedName>
    <definedName name="wrn.MIDAM2." localSheetId="9" hidden="1">{#N/A,#N/A,FALSE,"Base";#N/A,#N/A,FALSE,"T-Bonus";#N/A,#N/A,FALSE,"TAC";#N/A,#N/A,FALSE,"Target Cash";#N/A,#N/A,FALSE,"LTI Calc";#N/A,#N/A,FALSE,"TDC"}</definedName>
    <definedName name="wrn.MIDAM2." localSheetId="5" hidden="1">{#N/A,#N/A,FALSE,"Base";#N/A,#N/A,FALSE,"T-Bonus";#N/A,#N/A,FALSE,"TAC";#N/A,#N/A,FALSE,"Target Cash";#N/A,#N/A,FALSE,"LTI Calc";#N/A,#N/A,FALSE,"TDC"}</definedName>
    <definedName name="wrn.MIDAM2." localSheetId="6" hidden="1">{#N/A,#N/A,FALSE,"Base";#N/A,#N/A,FALSE,"T-Bonus";#N/A,#N/A,FALSE,"TAC";#N/A,#N/A,FALSE,"Target Cash";#N/A,#N/A,FALSE,"LTI Calc";#N/A,#N/A,FALSE,"TDC"}</definedName>
    <definedName name="wrn.MIDAM2." localSheetId="58" hidden="1">{#N/A,#N/A,FALSE,"Base";#N/A,#N/A,FALSE,"T-Bonus";#N/A,#N/A,FALSE,"TAC";#N/A,#N/A,FALSE,"Target Cash";#N/A,#N/A,FALSE,"LTI Calc";#N/A,#N/A,FALSE,"TDC"}</definedName>
    <definedName name="wrn.MIDAM2." localSheetId="37" hidden="1">{#N/A,#N/A,FALSE,"Base";#N/A,#N/A,FALSE,"T-Bonus";#N/A,#N/A,FALSE,"TAC";#N/A,#N/A,FALSE,"Target Cash";#N/A,#N/A,FALSE,"LTI Calc";#N/A,#N/A,FALSE,"TDC"}</definedName>
    <definedName name="wrn.MIDAM2." localSheetId="10" hidden="1">{#N/A,#N/A,FALSE,"Base";#N/A,#N/A,FALSE,"T-Bonus";#N/A,#N/A,FALSE,"TAC";#N/A,#N/A,FALSE,"Target Cash";#N/A,#N/A,FALSE,"LTI Calc";#N/A,#N/A,FALSE,"TDC"}</definedName>
    <definedName name="wrn.MIDAM2." localSheetId="3" hidden="1">{#N/A,#N/A,FALSE,"Base";#N/A,#N/A,FALSE,"T-Bonus";#N/A,#N/A,FALSE,"TAC";#N/A,#N/A,FALSE,"Target Cash";#N/A,#N/A,FALSE,"LTI Calc";#N/A,#N/A,FALSE,"TDC"}</definedName>
    <definedName name="wrn.MIDAM2." localSheetId="4" hidden="1">{#N/A,#N/A,FALSE,"Base";#N/A,#N/A,FALSE,"T-Bonus";#N/A,#N/A,FALSE,"TAC";#N/A,#N/A,FALSE,"Target Cash";#N/A,#N/A,FALSE,"LTI Calc";#N/A,#N/A,FALSE,"TDC"}</definedName>
    <definedName name="wrn.MIDAM2." localSheetId="57" hidden="1">{#N/A,#N/A,FALSE,"Base";#N/A,#N/A,FALSE,"T-Bonus";#N/A,#N/A,FALSE,"TAC";#N/A,#N/A,FALSE,"Target Cash";#N/A,#N/A,FALSE,"LTI Calc";#N/A,#N/A,FALSE,"TDC"}</definedName>
    <definedName name="wrn.MIDAM2." localSheetId="50" hidden="1">{#N/A,#N/A,FALSE,"Base";#N/A,#N/A,FALSE,"T-Bonus";#N/A,#N/A,FALSE,"TAC";#N/A,#N/A,FALSE,"Target Cash";#N/A,#N/A,FALSE,"LTI Calc";#N/A,#N/A,FALSE,"TDC"}</definedName>
    <definedName name="wrn.MIDAM2." localSheetId="56" hidden="1">{#N/A,#N/A,FALSE,"Base";#N/A,#N/A,FALSE,"T-Bonus";#N/A,#N/A,FALSE,"TAC";#N/A,#N/A,FALSE,"Target Cash";#N/A,#N/A,FALSE,"LTI Calc";#N/A,#N/A,FALSE,"TDC"}</definedName>
    <definedName name="wrn.MIDAM2." localSheetId="13" hidden="1">{#N/A,#N/A,FALSE,"Base";#N/A,#N/A,FALSE,"T-Bonus";#N/A,#N/A,FALSE,"TAC";#N/A,#N/A,FALSE,"Target Cash";#N/A,#N/A,FALSE,"LTI Calc";#N/A,#N/A,FALSE,"TDC"}</definedName>
    <definedName name="wrn.MIDAM2." localSheetId="12" hidden="1">{#N/A,#N/A,FALSE,"Base";#N/A,#N/A,FALSE,"T-Bonus";#N/A,#N/A,FALSE,"TAC";#N/A,#N/A,FALSE,"Target Cash";#N/A,#N/A,FALSE,"LTI Calc";#N/A,#N/A,FALSE,"TDC"}</definedName>
    <definedName name="wrn.MIDAM2." localSheetId="16" hidden="1">{#N/A,#N/A,FALSE,"Base";#N/A,#N/A,FALSE,"T-Bonus";#N/A,#N/A,FALSE,"TAC";#N/A,#N/A,FALSE,"Target Cash";#N/A,#N/A,FALSE,"LTI Calc";#N/A,#N/A,FALSE,"TDC"}</definedName>
    <definedName name="wrn.MIDAM2." localSheetId="25" hidden="1">{#N/A,#N/A,FALSE,"Base";#N/A,#N/A,FALSE,"T-Bonus";#N/A,#N/A,FALSE,"TAC";#N/A,#N/A,FALSE,"Target Cash";#N/A,#N/A,FALSE,"LTI Calc";#N/A,#N/A,FALSE,"TDC"}</definedName>
    <definedName name="wrn.MIDAM2." localSheetId="43" hidden="1">{#N/A,#N/A,FALSE,"Base";#N/A,#N/A,FALSE,"T-Bonus";#N/A,#N/A,FALSE,"TAC";#N/A,#N/A,FALSE,"Target Cash";#N/A,#N/A,FALSE,"LTI Calc";#N/A,#N/A,FALSE,"TDC"}</definedName>
    <definedName name="wrn.MIDAM2." localSheetId="36" hidden="1">{#N/A,#N/A,FALSE,"Base";#N/A,#N/A,FALSE,"T-Bonus";#N/A,#N/A,FALSE,"TAC";#N/A,#N/A,FALSE,"Target Cash";#N/A,#N/A,FALSE,"LTI Calc";#N/A,#N/A,FALSE,"TDC"}</definedName>
    <definedName name="wrn.MIDAM2." localSheetId="30" hidden="1">{#N/A,#N/A,FALSE,"Base";#N/A,#N/A,FALSE,"T-Bonus";#N/A,#N/A,FALSE,"TAC";#N/A,#N/A,FALSE,"Target Cash";#N/A,#N/A,FALSE,"LTI Calc";#N/A,#N/A,FALSE,"TDC"}</definedName>
    <definedName name="wrn.MIDAM2." localSheetId="34" hidden="1">{#N/A,#N/A,FALSE,"Base";#N/A,#N/A,FALSE,"T-Bonus";#N/A,#N/A,FALSE,"TAC";#N/A,#N/A,FALSE,"Target Cash";#N/A,#N/A,FALSE,"LTI Calc";#N/A,#N/A,FALSE,"TDC"}</definedName>
    <definedName name="wrn.MIDAM2." localSheetId="35" hidden="1">{#N/A,#N/A,FALSE,"Base";#N/A,#N/A,FALSE,"T-Bonus";#N/A,#N/A,FALSE,"TAC";#N/A,#N/A,FALSE,"Target Cash";#N/A,#N/A,FALSE,"LTI Calc";#N/A,#N/A,FALSE,"TDC"}</definedName>
    <definedName name="wrn.MIDAM2." localSheetId="31" hidden="1">{#N/A,#N/A,FALSE,"Base";#N/A,#N/A,FALSE,"T-Bonus";#N/A,#N/A,FALSE,"TAC";#N/A,#N/A,FALSE,"Target Cash";#N/A,#N/A,FALSE,"LTI Calc";#N/A,#N/A,FALSE,"TDC"}</definedName>
    <definedName name="wrn.MIDAM2." localSheetId="11" hidden="1">{#N/A,#N/A,FALSE,"Base";#N/A,#N/A,FALSE,"T-Bonus";#N/A,#N/A,FALSE,"TAC";#N/A,#N/A,FALSE,"Target Cash";#N/A,#N/A,FALSE,"LTI Calc";#N/A,#N/A,FALSE,"TDC"}</definedName>
    <definedName name="wrn.MIDAM2." hidden="1">{#N/A,#N/A,FALSE,"Base";#N/A,#N/A,FALSE,"T-Bonus";#N/A,#N/A,FALSE,"TAC";#N/A,#N/A,FALSE,"Target Cash";#N/A,#N/A,FALSE,"LTI Calc";#N/A,#N/A,FALSE,"TDC"}</definedName>
    <definedName name="wrn.Monthly._.Variance." localSheetId="1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58"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3"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4"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50"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1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25"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43"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36"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localSheetId="30"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onthly._.Variance." hidden="1">{"EarningsM",#N/A,FALSE,"Earnings Statement";"EBSM",#N/A,FALSE,"EBS";"PVFPM",#N/A,FALSE,"PVFP";"ReservesM",#N/A,FALSE,"Reserves";"CashflowM",#N/A,FALSE,"Cash Flows";"SalesvolM",#N/A,FALSE,"Sales Volumes";"FundvalueM",#N/A,FALSE,"Fund Values";"SurrendersM",#N/A,FALSE,"Surrenders";"ExpensesM",#N/A,FALSE,"Expenses";"ExgapsM",#N/A,FALSE,"Expense Gaps"}</definedName>
    <definedName name="wrn.MRS._.Group._.Income._.Statement." localSheetId="15" hidden="1">{"Clean",#N/A,FALSE,"MRS Group IS"}</definedName>
    <definedName name="wrn.MRS._.Group._.Income._.Statement." localSheetId="21" hidden="1">{"Clean",#N/A,FALSE,"MRS Group IS"}</definedName>
    <definedName name="wrn.MRS._.Group._.Income._.Statement." localSheetId="20" hidden="1">{"Clean",#N/A,FALSE,"MRS Group IS"}</definedName>
    <definedName name="wrn.MRS._.Group._.Income._.Statement." localSheetId="24" hidden="1">{"Clean",#N/A,FALSE,"MRS Group IS"}</definedName>
    <definedName name="wrn.MRS._.Group._.Income._.Statement." localSheetId="17" hidden="1">{"Clean",#N/A,FALSE,"MRS Group IS"}</definedName>
    <definedName name="wrn.MRS._.Group._.Income._.Statement." localSheetId="28" hidden="1">{"Clean",#N/A,FALSE,"MRS Group IS"}</definedName>
    <definedName name="wrn.MRS._.Group._.Income._.Statement." localSheetId="29" hidden="1">{"Clean",#N/A,FALSE,"MRS Group IS"}</definedName>
    <definedName name="wrn.MRS._.Group._.Income._.Statement." localSheetId="26" hidden="1">{"Clean",#N/A,FALSE,"MRS Group IS"}</definedName>
    <definedName name="wrn.MRS._.Group._.Income._.Statement." localSheetId="8" hidden="1">{"Clean",#N/A,FALSE,"MRS Group IS"}</definedName>
    <definedName name="wrn.MRS._.Group._.Income._.Statement." localSheetId="46" hidden="1">{"Clean",#N/A,FALSE,"MRS Group IS"}</definedName>
    <definedName name="wrn.MRS._.Group._.Income._.Statement." localSheetId="47" hidden="1">{"Clean",#N/A,FALSE,"MRS Group IS"}</definedName>
    <definedName name="wrn.MRS._.Group._.Income._.Statement." localSheetId="44" hidden="1">{"Clean",#N/A,FALSE,"MRS Group IS"}</definedName>
    <definedName name="wrn.MRS._.Group._.Income._.Statement." localSheetId="0" hidden="1">{"Clean",#N/A,FALSE,"MRS Group IS"}</definedName>
    <definedName name="wrn.MRS._.Group._.Income._.Statement." localSheetId="9" hidden="1">{"Clean",#N/A,FALSE,"MRS Group IS"}</definedName>
    <definedName name="wrn.MRS._.Group._.Income._.Statement." localSheetId="5" hidden="1">{"Clean",#N/A,FALSE,"MRS Group IS"}</definedName>
    <definedName name="wrn.MRS._.Group._.Income._.Statement." localSheetId="6" hidden="1">{"Clean",#N/A,FALSE,"MRS Group IS"}</definedName>
    <definedName name="wrn.MRS._.Group._.Income._.Statement." localSheetId="58" hidden="1">{"Clean",#N/A,FALSE,"MRS Group IS"}</definedName>
    <definedName name="wrn.MRS._.Group._.Income._.Statement." localSheetId="37" hidden="1">{"Clean",#N/A,FALSE,"MRS Group IS"}</definedName>
    <definedName name="wrn.MRS._.Group._.Income._.Statement." localSheetId="10" hidden="1">{"Clean",#N/A,FALSE,"MRS Group IS"}</definedName>
    <definedName name="wrn.MRS._.Group._.Income._.Statement." localSheetId="3" hidden="1">{"Clean",#N/A,FALSE,"MRS Group IS"}</definedName>
    <definedName name="wrn.MRS._.Group._.Income._.Statement." localSheetId="4" hidden="1">{"Clean",#N/A,FALSE,"MRS Group IS"}</definedName>
    <definedName name="wrn.MRS._.Group._.Income._.Statement." localSheetId="57" hidden="1">{"Clean",#N/A,FALSE,"MRS Group IS"}</definedName>
    <definedName name="wrn.MRS._.Group._.Income._.Statement." localSheetId="50" hidden="1">{"Clean",#N/A,FALSE,"MRS Group IS"}</definedName>
    <definedName name="wrn.MRS._.Group._.Income._.Statement." localSheetId="56" hidden="1">{"Clean",#N/A,FALSE,"MRS Group IS"}</definedName>
    <definedName name="wrn.MRS._.Group._.Income._.Statement." localSheetId="13" hidden="1">{"Clean",#N/A,FALSE,"MRS Group IS"}</definedName>
    <definedName name="wrn.MRS._.Group._.Income._.Statement." localSheetId="12" hidden="1">{"Clean",#N/A,FALSE,"MRS Group IS"}</definedName>
    <definedName name="wrn.MRS._.Group._.Income._.Statement." localSheetId="16" hidden="1">{"Clean",#N/A,FALSE,"MRS Group IS"}</definedName>
    <definedName name="wrn.MRS._.Group._.Income._.Statement." localSheetId="25" hidden="1">{"Clean",#N/A,FALSE,"MRS Group IS"}</definedName>
    <definedName name="wrn.MRS._.Group._.Income._.Statement." localSheetId="43" hidden="1">{"Clean",#N/A,FALSE,"MRS Group IS"}</definedName>
    <definedName name="wrn.MRS._.Group._.Income._.Statement." localSheetId="36" hidden="1">{"Clean",#N/A,FALSE,"MRS Group IS"}</definedName>
    <definedName name="wrn.MRS._.Group._.Income._.Statement." localSheetId="30" hidden="1">{"Clean",#N/A,FALSE,"MRS Group IS"}</definedName>
    <definedName name="wrn.MRS._.Group._.Income._.Statement." localSheetId="34" hidden="1">{"Clean",#N/A,FALSE,"MRS Group IS"}</definedName>
    <definedName name="wrn.MRS._.Group._.Income._.Statement." localSheetId="35" hidden="1">{"Clean",#N/A,FALSE,"MRS Group IS"}</definedName>
    <definedName name="wrn.MRS._.Group._.Income._.Statement." localSheetId="31" hidden="1">{"Clean",#N/A,FALSE,"MRS Group IS"}</definedName>
    <definedName name="wrn.MRS._.Group._.Income._.Statement." localSheetId="11" hidden="1">{"Clean",#N/A,FALSE,"MRS Group IS"}</definedName>
    <definedName name="wrn.MRS._.Group._.Income._.Statement." hidden="1">{"Clean",#N/A,FALSE,"MRS Group IS"}</definedName>
    <definedName name="wrn.NAL._.PLAN._.IS." localSheetId="15" hidden="1">{"NIFIS",#N/A,TRUE,"NAL IF";"NNBIS",#N/A,TRUE,"NAL NB";"NPIS",#N/A,TRUE,"NAL PLAN"}</definedName>
    <definedName name="wrn.NAL._.PLAN._.IS." localSheetId="21" hidden="1">{"NIFIS",#N/A,TRUE,"NAL IF";"NNBIS",#N/A,TRUE,"NAL NB";"NPIS",#N/A,TRUE,"NAL PLAN"}</definedName>
    <definedName name="wrn.NAL._.PLAN._.IS." localSheetId="20" hidden="1">{"NIFIS",#N/A,TRUE,"NAL IF";"NNBIS",#N/A,TRUE,"NAL NB";"NPIS",#N/A,TRUE,"NAL PLAN"}</definedName>
    <definedName name="wrn.NAL._.PLAN._.IS." localSheetId="24" hidden="1">{"NIFIS",#N/A,TRUE,"NAL IF";"NNBIS",#N/A,TRUE,"NAL NB";"NPIS",#N/A,TRUE,"NAL PLAN"}</definedName>
    <definedName name="wrn.NAL._.PLAN._.IS." localSheetId="17" hidden="1">{"NIFIS",#N/A,TRUE,"NAL IF";"NNBIS",#N/A,TRUE,"NAL NB";"NPIS",#N/A,TRUE,"NAL PLAN"}</definedName>
    <definedName name="wrn.NAL._.PLAN._.IS." localSheetId="28" hidden="1">{"NIFIS",#N/A,TRUE,"NAL IF";"NNBIS",#N/A,TRUE,"NAL NB";"NPIS",#N/A,TRUE,"NAL PLAN"}</definedName>
    <definedName name="wrn.NAL._.PLAN._.IS." localSheetId="29" hidden="1">{"NIFIS",#N/A,TRUE,"NAL IF";"NNBIS",#N/A,TRUE,"NAL NB";"NPIS",#N/A,TRUE,"NAL PLAN"}</definedName>
    <definedName name="wrn.NAL._.PLAN._.IS." localSheetId="26" hidden="1">{"NIFIS",#N/A,TRUE,"NAL IF";"NNBIS",#N/A,TRUE,"NAL NB";"NPIS",#N/A,TRUE,"NAL PLAN"}</definedName>
    <definedName name="wrn.NAL._.PLAN._.IS." localSheetId="8" hidden="1">{"NIFIS",#N/A,TRUE,"NAL IF";"NNBIS",#N/A,TRUE,"NAL NB";"NPIS",#N/A,TRUE,"NAL PLAN"}</definedName>
    <definedName name="wrn.NAL._.PLAN._.IS." localSheetId="46" hidden="1">{"NIFIS",#N/A,TRUE,"NAL IF";"NNBIS",#N/A,TRUE,"NAL NB";"NPIS",#N/A,TRUE,"NAL PLAN"}</definedName>
    <definedName name="wrn.NAL._.PLAN._.IS." localSheetId="47" hidden="1">{"NIFIS",#N/A,TRUE,"NAL IF";"NNBIS",#N/A,TRUE,"NAL NB";"NPIS",#N/A,TRUE,"NAL PLAN"}</definedName>
    <definedName name="wrn.NAL._.PLAN._.IS." localSheetId="44" hidden="1">{"NIFIS",#N/A,TRUE,"NAL IF";"NNBIS",#N/A,TRUE,"NAL NB";"NPIS",#N/A,TRUE,"NAL PLAN"}</definedName>
    <definedName name="wrn.NAL._.PLAN._.IS." localSheetId="0" hidden="1">{"NIFIS",#N/A,TRUE,"NAL IF";"NNBIS",#N/A,TRUE,"NAL NB";"NPIS",#N/A,TRUE,"NAL PLAN"}</definedName>
    <definedName name="wrn.NAL._.PLAN._.IS." localSheetId="9" hidden="1">{"NIFIS",#N/A,TRUE,"NAL IF";"NNBIS",#N/A,TRUE,"NAL NB";"NPIS",#N/A,TRUE,"NAL PLAN"}</definedName>
    <definedName name="wrn.NAL._.PLAN._.IS." localSheetId="5" hidden="1">{"NIFIS",#N/A,TRUE,"NAL IF";"NNBIS",#N/A,TRUE,"NAL NB";"NPIS",#N/A,TRUE,"NAL PLAN"}</definedName>
    <definedName name="wrn.NAL._.PLAN._.IS." localSheetId="6" hidden="1">{"NIFIS",#N/A,TRUE,"NAL IF";"NNBIS",#N/A,TRUE,"NAL NB";"NPIS",#N/A,TRUE,"NAL PLAN"}</definedName>
    <definedName name="wrn.NAL._.PLAN._.IS." localSheetId="58" hidden="1">{"NIFIS",#N/A,TRUE,"NAL IF";"NNBIS",#N/A,TRUE,"NAL NB";"NPIS",#N/A,TRUE,"NAL PLAN"}</definedName>
    <definedName name="wrn.NAL._.PLAN._.IS." localSheetId="37" hidden="1">{"NIFIS",#N/A,TRUE,"NAL IF";"NNBIS",#N/A,TRUE,"NAL NB";"NPIS",#N/A,TRUE,"NAL PLAN"}</definedName>
    <definedName name="wrn.NAL._.PLAN._.IS." localSheetId="10" hidden="1">{"NIFIS",#N/A,TRUE,"NAL IF";"NNBIS",#N/A,TRUE,"NAL NB";"NPIS",#N/A,TRUE,"NAL PLAN"}</definedName>
    <definedName name="wrn.NAL._.PLAN._.IS." localSheetId="3" hidden="1">{"NIFIS",#N/A,TRUE,"NAL IF";"NNBIS",#N/A,TRUE,"NAL NB";"NPIS",#N/A,TRUE,"NAL PLAN"}</definedName>
    <definedName name="wrn.NAL._.PLAN._.IS." localSheetId="4" hidden="1">{"NIFIS",#N/A,TRUE,"NAL IF";"NNBIS",#N/A,TRUE,"NAL NB";"NPIS",#N/A,TRUE,"NAL PLAN"}</definedName>
    <definedName name="wrn.NAL._.PLAN._.IS." localSheetId="57" hidden="1">{"NIFIS",#N/A,TRUE,"NAL IF";"NNBIS",#N/A,TRUE,"NAL NB";"NPIS",#N/A,TRUE,"NAL PLAN"}</definedName>
    <definedName name="wrn.NAL._.PLAN._.IS." localSheetId="50" hidden="1">{"NIFIS",#N/A,TRUE,"NAL IF";"NNBIS",#N/A,TRUE,"NAL NB";"NPIS",#N/A,TRUE,"NAL PLAN"}</definedName>
    <definedName name="wrn.NAL._.PLAN._.IS." localSheetId="56" hidden="1">{"NIFIS",#N/A,TRUE,"NAL IF";"NNBIS",#N/A,TRUE,"NAL NB";"NPIS",#N/A,TRUE,"NAL PLAN"}</definedName>
    <definedName name="wrn.NAL._.PLAN._.IS." localSheetId="13" hidden="1">{"NIFIS",#N/A,TRUE,"NAL IF";"NNBIS",#N/A,TRUE,"NAL NB";"NPIS",#N/A,TRUE,"NAL PLAN"}</definedName>
    <definedName name="wrn.NAL._.PLAN._.IS." localSheetId="12" hidden="1">{"NIFIS",#N/A,TRUE,"NAL IF";"NNBIS",#N/A,TRUE,"NAL NB";"NPIS",#N/A,TRUE,"NAL PLAN"}</definedName>
    <definedName name="wrn.NAL._.PLAN._.IS." localSheetId="16" hidden="1">{"NIFIS",#N/A,TRUE,"NAL IF";"NNBIS",#N/A,TRUE,"NAL NB";"NPIS",#N/A,TRUE,"NAL PLAN"}</definedName>
    <definedName name="wrn.NAL._.PLAN._.IS." localSheetId="25" hidden="1">{"NIFIS",#N/A,TRUE,"NAL IF";"NNBIS",#N/A,TRUE,"NAL NB";"NPIS",#N/A,TRUE,"NAL PLAN"}</definedName>
    <definedName name="wrn.NAL._.PLAN._.IS." localSheetId="43" hidden="1">{"NIFIS",#N/A,TRUE,"NAL IF";"NNBIS",#N/A,TRUE,"NAL NB";"NPIS",#N/A,TRUE,"NAL PLAN"}</definedName>
    <definedName name="wrn.NAL._.PLAN._.IS." localSheetId="36" hidden="1">{"NIFIS",#N/A,TRUE,"NAL IF";"NNBIS",#N/A,TRUE,"NAL NB";"NPIS",#N/A,TRUE,"NAL PLAN"}</definedName>
    <definedName name="wrn.NAL._.PLAN._.IS." localSheetId="30" hidden="1">{"NIFIS",#N/A,TRUE,"NAL IF";"NNBIS",#N/A,TRUE,"NAL NB";"NPIS",#N/A,TRUE,"NAL PLAN"}</definedName>
    <definedName name="wrn.NAL._.PLAN._.IS." localSheetId="34" hidden="1">{"NIFIS",#N/A,TRUE,"NAL IF";"NNBIS",#N/A,TRUE,"NAL NB";"NPIS",#N/A,TRUE,"NAL PLAN"}</definedName>
    <definedName name="wrn.NAL._.PLAN._.IS." localSheetId="35" hidden="1">{"NIFIS",#N/A,TRUE,"NAL IF";"NNBIS",#N/A,TRUE,"NAL NB";"NPIS",#N/A,TRUE,"NAL PLAN"}</definedName>
    <definedName name="wrn.NAL._.PLAN._.IS." localSheetId="31" hidden="1">{"NIFIS",#N/A,TRUE,"NAL IF";"NNBIS",#N/A,TRUE,"NAL NB";"NPIS",#N/A,TRUE,"NAL PLAN"}</definedName>
    <definedName name="wrn.NAL._.PLAN._.IS." localSheetId="11" hidden="1">{"NIFIS",#N/A,TRUE,"NAL IF";"NNBIS",#N/A,TRUE,"NAL NB";"NPIS",#N/A,TRUE,"NAL PLAN"}</definedName>
    <definedName name="wrn.NAL._.PLAN._.IS." hidden="1">{"NIFIS",#N/A,TRUE,"NAL IF";"NNBIS",#N/A,TRUE,"NAL NB";"NPIS",#N/A,TRUE,"NAL PLAN"}</definedName>
    <definedName name="wrn.osfitot." localSheetId="15" hidden="1">{#N/A,#N/A,FALSE,"osfi pivot"}</definedName>
    <definedName name="wrn.osfitot." localSheetId="58" hidden="1">{#N/A,#N/A,FALSE,"osfi pivot"}</definedName>
    <definedName name="wrn.osfitot." localSheetId="3" hidden="1">{#N/A,#N/A,FALSE,"osfi pivot"}</definedName>
    <definedName name="wrn.osfitot." localSheetId="4" hidden="1">{#N/A,#N/A,FALSE,"osfi pivot"}</definedName>
    <definedName name="wrn.osfitot." localSheetId="50" hidden="1">{#N/A,#N/A,FALSE,"osfi pivot"}</definedName>
    <definedName name="wrn.osfitot." localSheetId="16" hidden="1">{#N/A,#N/A,FALSE,"osfi pivot"}</definedName>
    <definedName name="wrn.osfitot." localSheetId="25" hidden="1">{#N/A,#N/A,FALSE,"osfi pivot"}</definedName>
    <definedName name="wrn.osfitot." localSheetId="43" hidden="1">{#N/A,#N/A,FALSE,"osfi pivot"}</definedName>
    <definedName name="wrn.osfitot." localSheetId="36" hidden="1">{#N/A,#N/A,FALSE,"osfi pivot"}</definedName>
    <definedName name="wrn.osfitot." localSheetId="30" hidden="1">{#N/A,#N/A,FALSE,"osfi pivot"}</definedName>
    <definedName name="wrn.osfitot." hidden="1">{#N/A,#N/A,FALSE,"osfi pivot"}</definedName>
    <definedName name="wrn.page_inp." localSheetId="15" hidden="1">{#N/A,#N/A,TRUE,"INP_MANUAL"}</definedName>
    <definedName name="wrn.page_inp." localSheetId="58" hidden="1">{#N/A,#N/A,TRUE,"INP_MANUAL"}</definedName>
    <definedName name="wrn.page_inp." localSheetId="3" hidden="1">{#N/A,#N/A,TRUE,"INP_MANUAL"}</definedName>
    <definedName name="wrn.page_inp." localSheetId="4" hidden="1">{#N/A,#N/A,TRUE,"INP_MANUAL"}</definedName>
    <definedName name="wrn.page_inp." localSheetId="50" hidden="1">{#N/A,#N/A,TRUE,"INP_MANUAL"}</definedName>
    <definedName name="wrn.page_inp." localSheetId="16" hidden="1">{#N/A,#N/A,TRUE,"INP_MANUAL"}</definedName>
    <definedName name="wrn.page_inp." localSheetId="25" hidden="1">{#N/A,#N/A,TRUE,"INP_MANUAL"}</definedName>
    <definedName name="wrn.page_inp." localSheetId="43" hidden="1">{#N/A,#N/A,TRUE,"INP_MANUAL"}</definedName>
    <definedName name="wrn.page_inp." localSheetId="36" hidden="1">{#N/A,#N/A,TRUE,"INP_MANUAL"}</definedName>
    <definedName name="wrn.page_inp." localSheetId="30" hidden="1">{#N/A,#N/A,TRUE,"INP_MANUAL"}</definedName>
    <definedName name="wrn.page_inp." hidden="1">{#N/A,#N/A,TRUE,"INP_MANUAL"}</definedName>
    <definedName name="wrn.page1." localSheetId="15" hidden="1">{#N/A,#N/A,TRUE,"summary"}</definedName>
    <definedName name="wrn.page1." localSheetId="58" hidden="1">{#N/A,#N/A,TRUE,"summary"}</definedName>
    <definedName name="wrn.page1." localSheetId="3" hidden="1">{#N/A,#N/A,TRUE,"summary"}</definedName>
    <definedName name="wrn.page1." localSheetId="4" hidden="1">{#N/A,#N/A,TRUE,"summary"}</definedName>
    <definedName name="wrn.page1." localSheetId="50" hidden="1">{#N/A,#N/A,TRUE,"summary"}</definedName>
    <definedName name="wrn.page1." localSheetId="16" hidden="1">{#N/A,#N/A,TRUE,"summary"}</definedName>
    <definedName name="wrn.page1." localSheetId="25" hidden="1">{#N/A,#N/A,TRUE,"summary"}</definedName>
    <definedName name="wrn.page1." localSheetId="43" hidden="1">{#N/A,#N/A,TRUE,"summary"}</definedName>
    <definedName name="wrn.page1." localSheetId="36" hidden="1">{#N/A,#N/A,TRUE,"summary"}</definedName>
    <definedName name="wrn.page1." localSheetId="30" hidden="1">{#N/A,#N/A,TRUE,"summary"}</definedName>
    <definedName name="wrn.page1." hidden="1">{#N/A,#N/A,TRUE,"summary"}</definedName>
    <definedName name="wrn.page2." localSheetId="15" hidden="1">{#N/A,#N/A,FALSE,"asset_sum"}</definedName>
    <definedName name="wrn.page2." localSheetId="58" hidden="1">{#N/A,#N/A,FALSE,"asset_sum"}</definedName>
    <definedName name="wrn.page2." localSheetId="3" hidden="1">{#N/A,#N/A,FALSE,"asset_sum"}</definedName>
    <definedName name="wrn.page2." localSheetId="4" hidden="1">{#N/A,#N/A,FALSE,"asset_sum"}</definedName>
    <definedName name="wrn.page2." localSheetId="50" hidden="1">{#N/A,#N/A,FALSE,"asset_sum"}</definedName>
    <definedName name="wrn.page2." localSheetId="16" hidden="1">{#N/A,#N/A,FALSE,"asset_sum"}</definedName>
    <definedName name="wrn.page2." localSheetId="25" hidden="1">{#N/A,#N/A,FALSE,"asset_sum"}</definedName>
    <definedName name="wrn.page2." localSheetId="43" hidden="1">{#N/A,#N/A,FALSE,"asset_sum"}</definedName>
    <definedName name="wrn.page2." localSheetId="36" hidden="1">{#N/A,#N/A,FALSE,"asset_sum"}</definedName>
    <definedName name="wrn.page2." localSheetId="30" hidden="1">{#N/A,#N/A,FALSE,"asset_sum"}</definedName>
    <definedName name="wrn.page2." hidden="1">{#N/A,#N/A,FALSE,"asset_sum"}</definedName>
    <definedName name="wrn.page3." localSheetId="15" hidden="1">{#N/A,#N/A,FALSE,"asset_sum"}</definedName>
    <definedName name="wrn.page3." localSheetId="58" hidden="1">{#N/A,#N/A,FALSE,"asset_sum"}</definedName>
    <definedName name="wrn.page3." localSheetId="3" hidden="1">{#N/A,#N/A,FALSE,"asset_sum"}</definedName>
    <definedName name="wrn.page3." localSheetId="4" hidden="1">{#N/A,#N/A,FALSE,"asset_sum"}</definedName>
    <definedName name="wrn.page3." localSheetId="50" hidden="1">{#N/A,#N/A,FALSE,"asset_sum"}</definedName>
    <definedName name="wrn.page3." localSheetId="16" hidden="1">{#N/A,#N/A,FALSE,"asset_sum"}</definedName>
    <definedName name="wrn.page3." localSheetId="25" hidden="1">{#N/A,#N/A,FALSE,"asset_sum"}</definedName>
    <definedName name="wrn.page3." localSheetId="43" hidden="1">{#N/A,#N/A,FALSE,"asset_sum"}</definedName>
    <definedName name="wrn.page3." localSheetId="36" hidden="1">{#N/A,#N/A,FALSE,"asset_sum"}</definedName>
    <definedName name="wrn.page3." localSheetId="30" hidden="1">{#N/A,#N/A,FALSE,"asset_sum"}</definedName>
    <definedName name="wrn.page3." hidden="1">{#N/A,#N/A,FALSE,"asset_sum"}</definedName>
    <definedName name="wrn.page4." localSheetId="15" hidden="1">{#N/A,#N/A,FALSE,"liab_sum"}</definedName>
    <definedName name="wrn.page4." localSheetId="58" hidden="1">{#N/A,#N/A,FALSE,"liab_sum"}</definedName>
    <definedName name="wrn.page4." localSheetId="3" hidden="1">{#N/A,#N/A,FALSE,"liab_sum"}</definedName>
    <definedName name="wrn.page4." localSheetId="4" hidden="1">{#N/A,#N/A,FALSE,"liab_sum"}</definedName>
    <definedName name="wrn.page4." localSheetId="50" hidden="1">{#N/A,#N/A,FALSE,"liab_sum"}</definedName>
    <definedName name="wrn.page4." localSheetId="16" hidden="1">{#N/A,#N/A,FALSE,"liab_sum"}</definedName>
    <definedName name="wrn.page4." localSheetId="25" hidden="1">{#N/A,#N/A,FALSE,"liab_sum"}</definedName>
    <definedName name="wrn.page4." localSheetId="43" hidden="1">{#N/A,#N/A,FALSE,"liab_sum"}</definedName>
    <definedName name="wrn.page4." localSheetId="36" hidden="1">{#N/A,#N/A,FALSE,"liab_sum"}</definedName>
    <definedName name="wrn.page4." localSheetId="30" hidden="1">{#N/A,#N/A,FALSE,"liab_sum"}</definedName>
    <definedName name="wrn.page4." hidden="1">{#N/A,#N/A,FALSE,"liab_sum"}</definedName>
    <definedName name="wrn.page5." localSheetId="15" hidden="1">{#N/A,#N/A,FALSE,"partials"}</definedName>
    <definedName name="wrn.page5." localSheetId="58" hidden="1">{#N/A,#N/A,FALSE,"partials"}</definedName>
    <definedName name="wrn.page5." localSheetId="3" hidden="1">{#N/A,#N/A,FALSE,"partials"}</definedName>
    <definedName name="wrn.page5." localSheetId="4" hidden="1">{#N/A,#N/A,FALSE,"partials"}</definedName>
    <definedName name="wrn.page5." localSheetId="50" hidden="1">{#N/A,#N/A,FALSE,"partials"}</definedName>
    <definedName name="wrn.page5." localSheetId="16" hidden="1">{#N/A,#N/A,FALSE,"partials"}</definedName>
    <definedName name="wrn.page5." localSheetId="25" hidden="1">{#N/A,#N/A,FALSE,"partials"}</definedName>
    <definedName name="wrn.page5." localSheetId="43" hidden="1">{#N/A,#N/A,FALSE,"partials"}</definedName>
    <definedName name="wrn.page5." localSheetId="36" hidden="1">{#N/A,#N/A,FALSE,"partials"}</definedName>
    <definedName name="wrn.page5." localSheetId="30" hidden="1">{#N/A,#N/A,FALSE,"partials"}</definedName>
    <definedName name="wrn.page5." hidden="1">{#N/A,#N/A,FALSE,"partials"}</definedName>
    <definedName name="wrn.page6." localSheetId="15" hidden="1">{#N/A,#N/A,FALSE,"keyrates"}</definedName>
    <definedName name="wrn.page6." localSheetId="58" hidden="1">{#N/A,#N/A,FALSE,"keyrates"}</definedName>
    <definedName name="wrn.page6." localSheetId="3" hidden="1">{#N/A,#N/A,FALSE,"keyrates"}</definedName>
    <definedName name="wrn.page6." localSheetId="4" hidden="1">{#N/A,#N/A,FALSE,"keyrates"}</definedName>
    <definedName name="wrn.page6." localSheetId="50" hidden="1">{#N/A,#N/A,FALSE,"keyrates"}</definedName>
    <definedName name="wrn.page6." localSheetId="16" hidden="1">{#N/A,#N/A,FALSE,"keyrates"}</definedName>
    <definedName name="wrn.page6." localSheetId="25" hidden="1">{#N/A,#N/A,FALSE,"keyrates"}</definedName>
    <definedName name="wrn.page6." localSheetId="43" hidden="1">{#N/A,#N/A,FALSE,"keyrates"}</definedName>
    <definedName name="wrn.page6." localSheetId="36" hidden="1">{#N/A,#N/A,FALSE,"keyrates"}</definedName>
    <definedName name="wrn.page6." localSheetId="30" hidden="1">{#N/A,#N/A,FALSE,"keyrates"}</definedName>
    <definedName name="wrn.page6." hidden="1">{#N/A,#N/A,FALSE,"keyrates"}</definedName>
    <definedName name="wrn.Print." localSheetId="15" hidden="1">{#N/A,#N/A,TRUE,"Market Assumptions";#N/A,#N/A,TRUE,"SUMMARY"}</definedName>
    <definedName name="wrn.Print." localSheetId="21" hidden="1">{#N/A,#N/A,TRUE,"Market Assumptions";#N/A,#N/A,TRUE,"SUMMARY"}</definedName>
    <definedName name="wrn.Print." localSheetId="20" hidden="1">{#N/A,#N/A,TRUE,"Market Assumptions";#N/A,#N/A,TRUE,"SUMMARY"}</definedName>
    <definedName name="wrn.Print." localSheetId="24" hidden="1">{#N/A,#N/A,TRUE,"Market Assumptions";#N/A,#N/A,TRUE,"SUMMARY"}</definedName>
    <definedName name="wrn.Print." localSheetId="17" hidden="1">{#N/A,#N/A,TRUE,"Market Assumptions";#N/A,#N/A,TRUE,"SUMMARY"}</definedName>
    <definedName name="wrn.Print." localSheetId="28" hidden="1">{#N/A,#N/A,TRUE,"Market Assumptions";#N/A,#N/A,TRUE,"SUMMARY"}</definedName>
    <definedName name="wrn.Print." localSheetId="29" hidden="1">{#N/A,#N/A,TRUE,"Market Assumptions";#N/A,#N/A,TRUE,"SUMMARY"}</definedName>
    <definedName name="wrn.Print." localSheetId="26" hidden="1">{#N/A,#N/A,TRUE,"Market Assumptions";#N/A,#N/A,TRUE,"SUMMARY"}</definedName>
    <definedName name="wrn.Print." localSheetId="8" hidden="1">{#N/A,#N/A,TRUE,"Market Assumptions";#N/A,#N/A,TRUE,"SUMMARY"}</definedName>
    <definedName name="wrn.Print." localSheetId="46" hidden="1">{#N/A,#N/A,TRUE,"Market Assumptions";#N/A,#N/A,TRUE,"SUMMARY"}</definedName>
    <definedName name="wrn.Print." localSheetId="47" hidden="1">{#N/A,#N/A,TRUE,"Market Assumptions";#N/A,#N/A,TRUE,"SUMMARY"}</definedName>
    <definedName name="wrn.Print." localSheetId="44" hidden="1">{#N/A,#N/A,TRUE,"Market Assumptions";#N/A,#N/A,TRUE,"SUMMARY"}</definedName>
    <definedName name="wrn.Print." localSheetId="0" hidden="1">{#N/A,#N/A,TRUE,"Market Assumptions";#N/A,#N/A,TRUE,"SUMMARY"}</definedName>
    <definedName name="wrn.Print." localSheetId="9" hidden="1">{#N/A,#N/A,TRUE,"Market Assumptions";#N/A,#N/A,TRUE,"SUMMARY"}</definedName>
    <definedName name="wrn.Print." localSheetId="5" hidden="1">{#N/A,#N/A,TRUE,"Market Assumptions";#N/A,#N/A,TRUE,"SUMMARY"}</definedName>
    <definedName name="wrn.Print." localSheetId="6" hidden="1">{#N/A,#N/A,TRUE,"Market Assumptions";#N/A,#N/A,TRUE,"SUMMARY"}</definedName>
    <definedName name="wrn.Print." localSheetId="58" hidden="1">{#N/A,#N/A,TRUE,"Market Assumptions";#N/A,#N/A,TRUE,"SUMMARY"}</definedName>
    <definedName name="wrn.Print." localSheetId="37" hidden="1">{#N/A,#N/A,TRUE,"Market Assumptions";#N/A,#N/A,TRUE,"SUMMARY"}</definedName>
    <definedName name="wrn.Print." localSheetId="10" hidden="1">{#N/A,#N/A,TRUE,"Market Assumptions";#N/A,#N/A,TRUE,"SUMMARY"}</definedName>
    <definedName name="wrn.Print." localSheetId="3" hidden="1">{#N/A,#N/A,TRUE,"Market Assumptions";#N/A,#N/A,TRUE,"SUMMARY"}</definedName>
    <definedName name="wrn.Print." localSheetId="4" hidden="1">{#N/A,#N/A,TRUE,"Market Assumptions";#N/A,#N/A,TRUE,"SUMMARY"}</definedName>
    <definedName name="wrn.Print." localSheetId="57" hidden="1">{#N/A,#N/A,TRUE,"Market Assumptions";#N/A,#N/A,TRUE,"SUMMARY"}</definedName>
    <definedName name="wrn.Print." localSheetId="50" hidden="1">{#N/A,#N/A,TRUE,"Market Assumptions";#N/A,#N/A,TRUE,"SUMMARY"}</definedName>
    <definedName name="wrn.Print." localSheetId="56" hidden="1">{#N/A,#N/A,TRUE,"Market Assumptions";#N/A,#N/A,TRUE,"SUMMARY"}</definedName>
    <definedName name="wrn.Print." localSheetId="13" hidden="1">{#N/A,#N/A,TRUE,"Market Assumptions";#N/A,#N/A,TRUE,"SUMMARY"}</definedName>
    <definedName name="wrn.Print." localSheetId="12" hidden="1">{#N/A,#N/A,TRUE,"Market Assumptions";#N/A,#N/A,TRUE,"SUMMARY"}</definedName>
    <definedName name="wrn.Print." localSheetId="16" hidden="1">{#N/A,#N/A,TRUE,"Market Assumptions";#N/A,#N/A,TRUE,"SUMMARY"}</definedName>
    <definedName name="wrn.Print." localSheetId="25" hidden="1">{#N/A,#N/A,TRUE,"Market Assumptions";#N/A,#N/A,TRUE,"SUMMARY"}</definedName>
    <definedName name="wrn.Print." localSheetId="43" hidden="1">{#N/A,#N/A,TRUE,"Market Assumptions";#N/A,#N/A,TRUE,"SUMMARY"}</definedName>
    <definedName name="wrn.Print." localSheetId="36" hidden="1">{#N/A,#N/A,TRUE,"Market Assumptions";#N/A,#N/A,TRUE,"SUMMARY"}</definedName>
    <definedName name="wrn.Print." localSheetId="30" hidden="1">{#N/A,#N/A,TRUE,"Market Assumptions";#N/A,#N/A,TRUE,"SUMMARY"}</definedName>
    <definedName name="wrn.Print." localSheetId="34" hidden="1">{#N/A,#N/A,TRUE,"Market Assumptions";#N/A,#N/A,TRUE,"SUMMARY"}</definedName>
    <definedName name="wrn.Print." localSheetId="35" hidden="1">{#N/A,#N/A,TRUE,"Market Assumptions";#N/A,#N/A,TRUE,"SUMMARY"}</definedName>
    <definedName name="wrn.Print." localSheetId="31" hidden="1">{#N/A,#N/A,TRUE,"Market Assumptions";#N/A,#N/A,TRUE,"SUMMARY"}</definedName>
    <definedName name="wrn.Print." localSheetId="11" hidden="1">{#N/A,#N/A,TRUE,"Market Assumptions";#N/A,#N/A,TRUE,"SUMMARY"}</definedName>
    <definedName name="wrn.Print." hidden="1">{#N/A,#N/A,TRUE,"Market Assumptions";#N/A,#N/A,TRUE,"SUMMARY"}</definedName>
    <definedName name="wrn.Print._.Entire._.File." localSheetId="1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9"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8"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7"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5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2"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2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43"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6"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0"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4"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5"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3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localSheetId="11"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Print._.Entire._.File." hidden="1">{#N/A,#N/A,TRUE,"Market Assumptions";#N/A,#N/A,TRUE,"SUMMARY FINANCIALS";#N/A,#N/A,TRUE,"Headcount Summary";#N/A,#N/A,TRUE,"JV G&amp;A Management Staff";#N/A,#N/A,TRUE,"SCO Assumptions";#N/A,#N/A,TRUE,"SCO SUMMARY";#N/A,#N/A,TRUE,"SCO Revenue";#N/A,#N/A,TRUE,"SCO Product Expense";#N/A,#N/A,TRUE,"SCO Marketing Expense";#N/A,#N/A,TRUE,"SCO Advertising expense";#N/A,#N/A,TRUE,"SCO Capital";#N/A,#N/A,TRUE,"ICO Assumptions";#N/A,#N/A,TRUE,"ICO SUMMARY";#N/A,#N/A,TRUE,"NOC - Network Operating Center";#N/A,#N/A,TRUE,"ROC - Regional Operating Center";#N/A,#N/A,TRUE,"Data Center";#N/A,#N/A,TRUE,"Headend";#N/A,#N/A,TRUE,"Hub";#N/A,#N/A,TRUE,"Tier II Customer Service";#N/A,#N/A,TRUE,"ICO External Consulting";#N/A,#N/A,TRUE,"BW Expense";#N/A,#N/A,TRUE,"ICO HQ";#N/A,#N/A,TRUE,"ICO Capital"}</definedName>
    <definedName name="wrn.Quarterly._.Variance." localSheetId="15"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58"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3"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4"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50"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16"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25"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43"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36"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localSheetId="30"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Quarterly._.Variance." hidden="1">{"EarningsQ",#N/A,FALSE,"Earnings Statement";"EBSQ",#N/A,FALSE,"EBS";"PVFPQ",#N/A,FALSE,"PVFP";"ReservesQ",#N/A,FALSE,"Reserves";"CashflowQ",#N/A,FALSE,"Cash Flows";"SalesvolQ",#N/A,FALSE,"Sales Volumes";"FundvalueQ",#N/A,FALSE,"Fund Values";"SurrendersQ",#N/A,FALSE,"Surrenders";"ExpensesQ",#N/A,FALSE,"Expenses";"ExgapsQ",#N/A,FALSE,"Expense Gaps"}</definedName>
    <definedName name="wrn.rd." localSheetId="15" hidden="1">{"EXPENSES",#N/A,FALSE,"Expenses";"DRIVERS",#N/A,FALSE,"Drivers";"ALLOCATIONS",#N/A,FALSE,"allocations";"GA RATIOS",#N/A,FALSE,"Ratios";"MA RATIOS",#N/A,FALSE,"Ratios";"OTHER RATIOS",#N/A,FALSE,"Ratios";"PC RATIOS",#N/A,FALSE,"pc ratio"}</definedName>
    <definedName name="wrn.rd." localSheetId="58" hidden="1">{"EXPENSES",#N/A,FALSE,"Expenses";"DRIVERS",#N/A,FALSE,"Drivers";"ALLOCATIONS",#N/A,FALSE,"allocations";"GA RATIOS",#N/A,FALSE,"Ratios";"MA RATIOS",#N/A,FALSE,"Ratios";"OTHER RATIOS",#N/A,FALSE,"Ratios";"PC RATIOS",#N/A,FALSE,"pc ratio"}</definedName>
    <definedName name="wrn.rd." localSheetId="3" hidden="1">{"EXPENSES",#N/A,FALSE,"Expenses";"DRIVERS",#N/A,FALSE,"Drivers";"ALLOCATIONS",#N/A,FALSE,"allocations";"GA RATIOS",#N/A,FALSE,"Ratios";"MA RATIOS",#N/A,FALSE,"Ratios";"OTHER RATIOS",#N/A,FALSE,"Ratios";"PC RATIOS",#N/A,FALSE,"pc ratio"}</definedName>
    <definedName name="wrn.rd." localSheetId="4" hidden="1">{"EXPENSES",#N/A,FALSE,"Expenses";"DRIVERS",#N/A,FALSE,"Drivers";"ALLOCATIONS",#N/A,FALSE,"allocations";"GA RATIOS",#N/A,FALSE,"Ratios";"MA RATIOS",#N/A,FALSE,"Ratios";"OTHER RATIOS",#N/A,FALSE,"Ratios";"PC RATIOS",#N/A,FALSE,"pc ratio"}</definedName>
    <definedName name="wrn.rd." localSheetId="50" hidden="1">{"EXPENSES",#N/A,FALSE,"Expenses";"DRIVERS",#N/A,FALSE,"Drivers";"ALLOCATIONS",#N/A,FALSE,"allocations";"GA RATIOS",#N/A,FALSE,"Ratios";"MA RATIOS",#N/A,FALSE,"Ratios";"OTHER RATIOS",#N/A,FALSE,"Ratios";"PC RATIOS",#N/A,FALSE,"pc ratio"}</definedName>
    <definedName name="wrn.rd." localSheetId="16" hidden="1">{"EXPENSES",#N/A,FALSE,"Expenses";"DRIVERS",#N/A,FALSE,"Drivers";"ALLOCATIONS",#N/A,FALSE,"allocations";"GA RATIOS",#N/A,FALSE,"Ratios";"MA RATIOS",#N/A,FALSE,"Ratios";"OTHER RATIOS",#N/A,FALSE,"Ratios";"PC RATIOS",#N/A,FALSE,"pc ratio"}</definedName>
    <definedName name="wrn.rd." localSheetId="25" hidden="1">{"EXPENSES",#N/A,FALSE,"Expenses";"DRIVERS",#N/A,FALSE,"Drivers";"ALLOCATIONS",#N/A,FALSE,"allocations";"GA RATIOS",#N/A,FALSE,"Ratios";"MA RATIOS",#N/A,FALSE,"Ratios";"OTHER RATIOS",#N/A,FALSE,"Ratios";"PC RATIOS",#N/A,FALSE,"pc ratio"}</definedName>
    <definedName name="wrn.rd." localSheetId="43" hidden="1">{"EXPENSES",#N/A,FALSE,"Expenses";"DRIVERS",#N/A,FALSE,"Drivers";"ALLOCATIONS",#N/A,FALSE,"allocations";"GA RATIOS",#N/A,FALSE,"Ratios";"MA RATIOS",#N/A,FALSE,"Ratios";"OTHER RATIOS",#N/A,FALSE,"Ratios";"PC RATIOS",#N/A,FALSE,"pc ratio"}</definedName>
    <definedName name="wrn.rd." localSheetId="36" hidden="1">{"EXPENSES",#N/A,FALSE,"Expenses";"DRIVERS",#N/A,FALSE,"Drivers";"ALLOCATIONS",#N/A,FALSE,"allocations";"GA RATIOS",#N/A,FALSE,"Ratios";"MA RATIOS",#N/A,FALSE,"Ratios";"OTHER RATIOS",#N/A,FALSE,"Ratios";"PC RATIOS",#N/A,FALSE,"pc ratio"}</definedName>
    <definedName name="wrn.rd." localSheetId="30" hidden="1">{"EXPENSES",#N/A,FALSE,"Expenses";"DRIVERS",#N/A,FALSE,"Drivers";"ALLOCATIONS",#N/A,FALSE,"allocations";"GA RATIOS",#N/A,FALSE,"Ratios";"MA RATIOS",#N/A,FALSE,"Ratios";"OTHER RATIOS",#N/A,FALSE,"Ratios";"PC RATIOS",#N/A,FALSE,"pc ratio"}</definedName>
    <definedName name="wrn.rd." hidden="1">{"EXPENSES",#N/A,FALSE,"Expenses";"DRIVERS",#N/A,FALSE,"Drivers";"ALLOCATIONS",#N/A,FALSE,"allocations";"GA RATIOS",#N/A,FALSE,"Ratios";"MA RATIOS",#N/A,FALSE,"Ratios";"OTHER RATIOS",#N/A,FALSE,"Ratios";"PC RATIOS",#N/A,FALSE,"pc ratio"}</definedName>
    <definedName name="wrn.REPORT." localSheetId="15" hidden="1">{#N/A,#N/A,FALSE,"TITLE";#N/A,#N/A,FALSE,"LIABILITY";#N/A,#N/A,FALSE,"SUMMARY";#N/A,#N/A,FALSE,"INPUT-MISC"}</definedName>
    <definedName name="wrn.REPORT." localSheetId="58" hidden="1">{#N/A,#N/A,FALSE,"TITLE";#N/A,#N/A,FALSE,"LIABILITY";#N/A,#N/A,FALSE,"SUMMARY";#N/A,#N/A,FALSE,"INPUT-MISC"}</definedName>
    <definedName name="wrn.REPORT." localSheetId="3" hidden="1">{#N/A,#N/A,FALSE,"TITLE";#N/A,#N/A,FALSE,"LIABILITY";#N/A,#N/A,FALSE,"SUMMARY";#N/A,#N/A,FALSE,"INPUT-MISC"}</definedName>
    <definedName name="wrn.REPORT." localSheetId="4" hidden="1">{#N/A,#N/A,FALSE,"TITLE";#N/A,#N/A,FALSE,"LIABILITY";#N/A,#N/A,FALSE,"SUMMARY";#N/A,#N/A,FALSE,"INPUT-MISC"}</definedName>
    <definedName name="wrn.REPORT." localSheetId="50" hidden="1">{#N/A,#N/A,FALSE,"TITLE";#N/A,#N/A,FALSE,"LIABILITY";#N/A,#N/A,FALSE,"SUMMARY";#N/A,#N/A,FALSE,"INPUT-MISC"}</definedName>
    <definedName name="wrn.REPORT." localSheetId="16" hidden="1">{#N/A,#N/A,FALSE,"TITLE";#N/A,#N/A,FALSE,"LIABILITY";#N/A,#N/A,FALSE,"SUMMARY";#N/A,#N/A,FALSE,"INPUT-MISC"}</definedName>
    <definedName name="wrn.REPORT." localSheetId="25" hidden="1">{#N/A,#N/A,FALSE,"TITLE";#N/A,#N/A,FALSE,"LIABILITY";#N/A,#N/A,FALSE,"SUMMARY";#N/A,#N/A,FALSE,"INPUT-MISC"}</definedName>
    <definedName name="wrn.REPORT." localSheetId="43" hidden="1">{#N/A,#N/A,FALSE,"TITLE";#N/A,#N/A,FALSE,"LIABILITY";#N/A,#N/A,FALSE,"SUMMARY";#N/A,#N/A,FALSE,"INPUT-MISC"}</definedName>
    <definedName name="wrn.REPORT." localSheetId="36" hidden="1">{#N/A,#N/A,FALSE,"TITLE";#N/A,#N/A,FALSE,"LIABILITY";#N/A,#N/A,FALSE,"SUMMARY";#N/A,#N/A,FALSE,"INPUT-MISC"}</definedName>
    <definedName name="wrn.REPORT." localSheetId="30" hidden="1">{#N/A,#N/A,FALSE,"TITLE";#N/A,#N/A,FALSE,"LIABILITY";#N/A,#N/A,FALSE,"SUMMARY";#N/A,#N/A,FALSE,"INPUT-MISC"}</definedName>
    <definedName name="wrn.REPORT." hidden="1">{#N/A,#N/A,FALSE,"TITLE";#N/A,#N/A,FALSE,"LIABILITY";#N/A,#N/A,FALSE,"SUMMARY";#N/A,#N/A,FALSE,"INPUT-MISC"}</definedName>
    <definedName name="wrn.Reporte._.1." localSheetId="15" hidden="1">{#N/A,#N/A,FALSE,"PRECIO FULL";#N/A,#N/A,FALSE,"LARA";#N/A,#N/A,FALSE,"CARACAS";#N/A,#N/A,FALSE,"DISBRACENTRO";#N/A,#N/A,FALSE,"ANDES";#N/A,#N/A,FALSE,"MAR CARIBE";#N/A,#N/A,FALSE,"RIO BEER";#N/A,#N/A,FALSE,"DISBRAH"}</definedName>
    <definedName name="wrn.Reporte._.1." localSheetId="21" hidden="1">{#N/A,#N/A,FALSE,"PRECIO FULL";#N/A,#N/A,FALSE,"LARA";#N/A,#N/A,FALSE,"CARACAS";#N/A,#N/A,FALSE,"DISBRACENTRO";#N/A,#N/A,FALSE,"ANDES";#N/A,#N/A,FALSE,"MAR CARIBE";#N/A,#N/A,FALSE,"RIO BEER";#N/A,#N/A,FALSE,"DISBRAH"}</definedName>
    <definedName name="wrn.Reporte._.1." localSheetId="20" hidden="1">{#N/A,#N/A,FALSE,"PRECIO FULL";#N/A,#N/A,FALSE,"LARA";#N/A,#N/A,FALSE,"CARACAS";#N/A,#N/A,FALSE,"DISBRACENTRO";#N/A,#N/A,FALSE,"ANDES";#N/A,#N/A,FALSE,"MAR CARIBE";#N/A,#N/A,FALSE,"RIO BEER";#N/A,#N/A,FALSE,"DISBRAH"}</definedName>
    <definedName name="wrn.Reporte._.1." localSheetId="24" hidden="1">{#N/A,#N/A,FALSE,"PRECIO FULL";#N/A,#N/A,FALSE,"LARA";#N/A,#N/A,FALSE,"CARACAS";#N/A,#N/A,FALSE,"DISBRACENTRO";#N/A,#N/A,FALSE,"ANDES";#N/A,#N/A,FALSE,"MAR CARIBE";#N/A,#N/A,FALSE,"RIO BEER";#N/A,#N/A,FALSE,"DISBRAH"}</definedName>
    <definedName name="wrn.Reporte._.1." localSheetId="17" hidden="1">{#N/A,#N/A,FALSE,"PRECIO FULL";#N/A,#N/A,FALSE,"LARA";#N/A,#N/A,FALSE,"CARACAS";#N/A,#N/A,FALSE,"DISBRACENTRO";#N/A,#N/A,FALSE,"ANDES";#N/A,#N/A,FALSE,"MAR CARIBE";#N/A,#N/A,FALSE,"RIO BEER";#N/A,#N/A,FALSE,"DISBRAH"}</definedName>
    <definedName name="wrn.Reporte._.1." localSheetId="28" hidden="1">{#N/A,#N/A,FALSE,"PRECIO FULL";#N/A,#N/A,FALSE,"LARA";#N/A,#N/A,FALSE,"CARACAS";#N/A,#N/A,FALSE,"DISBRACENTRO";#N/A,#N/A,FALSE,"ANDES";#N/A,#N/A,FALSE,"MAR CARIBE";#N/A,#N/A,FALSE,"RIO BEER";#N/A,#N/A,FALSE,"DISBRAH"}</definedName>
    <definedName name="wrn.Reporte._.1." localSheetId="29" hidden="1">{#N/A,#N/A,FALSE,"PRECIO FULL";#N/A,#N/A,FALSE,"LARA";#N/A,#N/A,FALSE,"CARACAS";#N/A,#N/A,FALSE,"DISBRACENTRO";#N/A,#N/A,FALSE,"ANDES";#N/A,#N/A,FALSE,"MAR CARIBE";#N/A,#N/A,FALSE,"RIO BEER";#N/A,#N/A,FALSE,"DISBRAH"}</definedName>
    <definedName name="wrn.Reporte._.1." localSheetId="26" hidden="1">{#N/A,#N/A,FALSE,"PRECIO FULL";#N/A,#N/A,FALSE,"LARA";#N/A,#N/A,FALSE,"CARACAS";#N/A,#N/A,FALSE,"DISBRACENTRO";#N/A,#N/A,FALSE,"ANDES";#N/A,#N/A,FALSE,"MAR CARIBE";#N/A,#N/A,FALSE,"RIO BEER";#N/A,#N/A,FALSE,"DISBRAH"}</definedName>
    <definedName name="wrn.Reporte._.1." localSheetId="8" hidden="1">{#N/A,#N/A,FALSE,"PRECIO FULL";#N/A,#N/A,FALSE,"LARA";#N/A,#N/A,FALSE,"CARACAS";#N/A,#N/A,FALSE,"DISBRACENTRO";#N/A,#N/A,FALSE,"ANDES";#N/A,#N/A,FALSE,"MAR CARIBE";#N/A,#N/A,FALSE,"RIO BEER";#N/A,#N/A,FALSE,"DISBRAH"}</definedName>
    <definedName name="wrn.Reporte._.1." localSheetId="46" hidden="1">{#N/A,#N/A,FALSE,"PRECIO FULL";#N/A,#N/A,FALSE,"LARA";#N/A,#N/A,FALSE,"CARACAS";#N/A,#N/A,FALSE,"DISBRACENTRO";#N/A,#N/A,FALSE,"ANDES";#N/A,#N/A,FALSE,"MAR CARIBE";#N/A,#N/A,FALSE,"RIO BEER";#N/A,#N/A,FALSE,"DISBRAH"}</definedName>
    <definedName name="wrn.Reporte._.1." localSheetId="47" hidden="1">{#N/A,#N/A,FALSE,"PRECIO FULL";#N/A,#N/A,FALSE,"LARA";#N/A,#N/A,FALSE,"CARACAS";#N/A,#N/A,FALSE,"DISBRACENTRO";#N/A,#N/A,FALSE,"ANDES";#N/A,#N/A,FALSE,"MAR CARIBE";#N/A,#N/A,FALSE,"RIO BEER";#N/A,#N/A,FALSE,"DISBRAH"}</definedName>
    <definedName name="wrn.Reporte._.1." localSheetId="44" hidden="1">{#N/A,#N/A,FALSE,"PRECIO FULL";#N/A,#N/A,FALSE,"LARA";#N/A,#N/A,FALSE,"CARACAS";#N/A,#N/A,FALSE,"DISBRACENTRO";#N/A,#N/A,FALSE,"ANDES";#N/A,#N/A,FALSE,"MAR CARIBE";#N/A,#N/A,FALSE,"RIO BEER";#N/A,#N/A,FALSE,"DISBRAH"}</definedName>
    <definedName name="wrn.Reporte._.1." localSheetId="0" hidden="1">{#N/A,#N/A,FALSE,"PRECIO FULL";#N/A,#N/A,FALSE,"LARA";#N/A,#N/A,FALSE,"CARACAS";#N/A,#N/A,FALSE,"DISBRACENTRO";#N/A,#N/A,FALSE,"ANDES";#N/A,#N/A,FALSE,"MAR CARIBE";#N/A,#N/A,FALSE,"RIO BEER";#N/A,#N/A,FALSE,"DISBRAH"}</definedName>
    <definedName name="wrn.Reporte._.1." localSheetId="9" hidden="1">{#N/A,#N/A,FALSE,"PRECIO FULL";#N/A,#N/A,FALSE,"LARA";#N/A,#N/A,FALSE,"CARACAS";#N/A,#N/A,FALSE,"DISBRACENTRO";#N/A,#N/A,FALSE,"ANDES";#N/A,#N/A,FALSE,"MAR CARIBE";#N/A,#N/A,FALSE,"RIO BEER";#N/A,#N/A,FALSE,"DISBRAH"}</definedName>
    <definedName name="wrn.Reporte._.1." localSheetId="5" hidden="1">{#N/A,#N/A,FALSE,"PRECIO FULL";#N/A,#N/A,FALSE,"LARA";#N/A,#N/A,FALSE,"CARACAS";#N/A,#N/A,FALSE,"DISBRACENTRO";#N/A,#N/A,FALSE,"ANDES";#N/A,#N/A,FALSE,"MAR CARIBE";#N/A,#N/A,FALSE,"RIO BEER";#N/A,#N/A,FALSE,"DISBRAH"}</definedName>
    <definedName name="wrn.Reporte._.1." localSheetId="6" hidden="1">{#N/A,#N/A,FALSE,"PRECIO FULL";#N/A,#N/A,FALSE,"LARA";#N/A,#N/A,FALSE,"CARACAS";#N/A,#N/A,FALSE,"DISBRACENTRO";#N/A,#N/A,FALSE,"ANDES";#N/A,#N/A,FALSE,"MAR CARIBE";#N/A,#N/A,FALSE,"RIO BEER";#N/A,#N/A,FALSE,"DISBRAH"}</definedName>
    <definedName name="wrn.Reporte._.1." localSheetId="58" hidden="1">{#N/A,#N/A,FALSE,"PRECIO FULL";#N/A,#N/A,FALSE,"LARA";#N/A,#N/A,FALSE,"CARACAS";#N/A,#N/A,FALSE,"DISBRACENTRO";#N/A,#N/A,FALSE,"ANDES";#N/A,#N/A,FALSE,"MAR CARIBE";#N/A,#N/A,FALSE,"RIO BEER";#N/A,#N/A,FALSE,"DISBRAH"}</definedName>
    <definedName name="wrn.Reporte._.1." localSheetId="37" hidden="1">{#N/A,#N/A,FALSE,"PRECIO FULL";#N/A,#N/A,FALSE,"LARA";#N/A,#N/A,FALSE,"CARACAS";#N/A,#N/A,FALSE,"DISBRACENTRO";#N/A,#N/A,FALSE,"ANDES";#N/A,#N/A,FALSE,"MAR CARIBE";#N/A,#N/A,FALSE,"RIO BEER";#N/A,#N/A,FALSE,"DISBRAH"}</definedName>
    <definedName name="wrn.Reporte._.1." localSheetId="10" hidden="1">{#N/A,#N/A,FALSE,"PRECIO FULL";#N/A,#N/A,FALSE,"LARA";#N/A,#N/A,FALSE,"CARACAS";#N/A,#N/A,FALSE,"DISBRACENTRO";#N/A,#N/A,FALSE,"ANDES";#N/A,#N/A,FALSE,"MAR CARIBE";#N/A,#N/A,FALSE,"RIO BEER";#N/A,#N/A,FALSE,"DISBRAH"}</definedName>
    <definedName name="wrn.Reporte._.1." localSheetId="3" hidden="1">{#N/A,#N/A,FALSE,"PRECIO FULL";#N/A,#N/A,FALSE,"LARA";#N/A,#N/A,FALSE,"CARACAS";#N/A,#N/A,FALSE,"DISBRACENTRO";#N/A,#N/A,FALSE,"ANDES";#N/A,#N/A,FALSE,"MAR CARIBE";#N/A,#N/A,FALSE,"RIO BEER";#N/A,#N/A,FALSE,"DISBRAH"}</definedName>
    <definedName name="wrn.Reporte._.1." localSheetId="4" hidden="1">{#N/A,#N/A,FALSE,"PRECIO FULL";#N/A,#N/A,FALSE,"LARA";#N/A,#N/A,FALSE,"CARACAS";#N/A,#N/A,FALSE,"DISBRACENTRO";#N/A,#N/A,FALSE,"ANDES";#N/A,#N/A,FALSE,"MAR CARIBE";#N/A,#N/A,FALSE,"RIO BEER";#N/A,#N/A,FALSE,"DISBRAH"}</definedName>
    <definedName name="wrn.Reporte._.1." localSheetId="57" hidden="1">{#N/A,#N/A,FALSE,"PRECIO FULL";#N/A,#N/A,FALSE,"LARA";#N/A,#N/A,FALSE,"CARACAS";#N/A,#N/A,FALSE,"DISBRACENTRO";#N/A,#N/A,FALSE,"ANDES";#N/A,#N/A,FALSE,"MAR CARIBE";#N/A,#N/A,FALSE,"RIO BEER";#N/A,#N/A,FALSE,"DISBRAH"}</definedName>
    <definedName name="wrn.Reporte._.1." localSheetId="50" hidden="1">{#N/A,#N/A,FALSE,"PRECIO FULL";#N/A,#N/A,FALSE,"LARA";#N/A,#N/A,FALSE,"CARACAS";#N/A,#N/A,FALSE,"DISBRACENTRO";#N/A,#N/A,FALSE,"ANDES";#N/A,#N/A,FALSE,"MAR CARIBE";#N/A,#N/A,FALSE,"RIO BEER";#N/A,#N/A,FALSE,"DISBRAH"}</definedName>
    <definedName name="wrn.Reporte._.1." localSheetId="56" hidden="1">{#N/A,#N/A,FALSE,"PRECIO FULL";#N/A,#N/A,FALSE,"LARA";#N/A,#N/A,FALSE,"CARACAS";#N/A,#N/A,FALSE,"DISBRACENTRO";#N/A,#N/A,FALSE,"ANDES";#N/A,#N/A,FALSE,"MAR CARIBE";#N/A,#N/A,FALSE,"RIO BEER";#N/A,#N/A,FALSE,"DISBRAH"}</definedName>
    <definedName name="wrn.Reporte._.1." localSheetId="13" hidden="1">{#N/A,#N/A,FALSE,"PRECIO FULL";#N/A,#N/A,FALSE,"LARA";#N/A,#N/A,FALSE,"CARACAS";#N/A,#N/A,FALSE,"DISBRACENTRO";#N/A,#N/A,FALSE,"ANDES";#N/A,#N/A,FALSE,"MAR CARIBE";#N/A,#N/A,FALSE,"RIO BEER";#N/A,#N/A,FALSE,"DISBRAH"}</definedName>
    <definedName name="wrn.Reporte._.1." localSheetId="12" hidden="1">{#N/A,#N/A,FALSE,"PRECIO FULL";#N/A,#N/A,FALSE,"LARA";#N/A,#N/A,FALSE,"CARACAS";#N/A,#N/A,FALSE,"DISBRACENTRO";#N/A,#N/A,FALSE,"ANDES";#N/A,#N/A,FALSE,"MAR CARIBE";#N/A,#N/A,FALSE,"RIO BEER";#N/A,#N/A,FALSE,"DISBRAH"}</definedName>
    <definedName name="wrn.Reporte._.1." localSheetId="16" hidden="1">{#N/A,#N/A,FALSE,"PRECIO FULL";#N/A,#N/A,FALSE,"LARA";#N/A,#N/A,FALSE,"CARACAS";#N/A,#N/A,FALSE,"DISBRACENTRO";#N/A,#N/A,FALSE,"ANDES";#N/A,#N/A,FALSE,"MAR CARIBE";#N/A,#N/A,FALSE,"RIO BEER";#N/A,#N/A,FALSE,"DISBRAH"}</definedName>
    <definedName name="wrn.Reporte._.1." localSheetId="25" hidden="1">{#N/A,#N/A,FALSE,"PRECIO FULL";#N/A,#N/A,FALSE,"LARA";#N/A,#N/A,FALSE,"CARACAS";#N/A,#N/A,FALSE,"DISBRACENTRO";#N/A,#N/A,FALSE,"ANDES";#N/A,#N/A,FALSE,"MAR CARIBE";#N/A,#N/A,FALSE,"RIO BEER";#N/A,#N/A,FALSE,"DISBRAH"}</definedName>
    <definedName name="wrn.Reporte._.1." localSheetId="43" hidden="1">{#N/A,#N/A,FALSE,"PRECIO FULL";#N/A,#N/A,FALSE,"LARA";#N/A,#N/A,FALSE,"CARACAS";#N/A,#N/A,FALSE,"DISBRACENTRO";#N/A,#N/A,FALSE,"ANDES";#N/A,#N/A,FALSE,"MAR CARIBE";#N/A,#N/A,FALSE,"RIO BEER";#N/A,#N/A,FALSE,"DISBRAH"}</definedName>
    <definedName name="wrn.Reporte._.1." localSheetId="36" hidden="1">{#N/A,#N/A,FALSE,"PRECIO FULL";#N/A,#N/A,FALSE,"LARA";#N/A,#N/A,FALSE,"CARACAS";#N/A,#N/A,FALSE,"DISBRACENTRO";#N/A,#N/A,FALSE,"ANDES";#N/A,#N/A,FALSE,"MAR CARIBE";#N/A,#N/A,FALSE,"RIO BEER";#N/A,#N/A,FALSE,"DISBRAH"}</definedName>
    <definedName name="wrn.Reporte._.1." localSheetId="30" hidden="1">{#N/A,#N/A,FALSE,"PRECIO FULL";#N/A,#N/A,FALSE,"LARA";#N/A,#N/A,FALSE,"CARACAS";#N/A,#N/A,FALSE,"DISBRACENTRO";#N/A,#N/A,FALSE,"ANDES";#N/A,#N/A,FALSE,"MAR CARIBE";#N/A,#N/A,FALSE,"RIO BEER";#N/A,#N/A,FALSE,"DISBRAH"}</definedName>
    <definedName name="wrn.Reporte._.1." localSheetId="34" hidden="1">{#N/A,#N/A,FALSE,"PRECIO FULL";#N/A,#N/A,FALSE,"LARA";#N/A,#N/A,FALSE,"CARACAS";#N/A,#N/A,FALSE,"DISBRACENTRO";#N/A,#N/A,FALSE,"ANDES";#N/A,#N/A,FALSE,"MAR CARIBE";#N/A,#N/A,FALSE,"RIO BEER";#N/A,#N/A,FALSE,"DISBRAH"}</definedName>
    <definedName name="wrn.Reporte._.1." localSheetId="35" hidden="1">{#N/A,#N/A,FALSE,"PRECIO FULL";#N/A,#N/A,FALSE,"LARA";#N/A,#N/A,FALSE,"CARACAS";#N/A,#N/A,FALSE,"DISBRACENTRO";#N/A,#N/A,FALSE,"ANDES";#N/A,#N/A,FALSE,"MAR CARIBE";#N/A,#N/A,FALSE,"RIO BEER";#N/A,#N/A,FALSE,"DISBRAH"}</definedName>
    <definedName name="wrn.Reporte._.1." localSheetId="31" hidden="1">{#N/A,#N/A,FALSE,"PRECIO FULL";#N/A,#N/A,FALSE,"LARA";#N/A,#N/A,FALSE,"CARACAS";#N/A,#N/A,FALSE,"DISBRACENTRO";#N/A,#N/A,FALSE,"ANDES";#N/A,#N/A,FALSE,"MAR CARIBE";#N/A,#N/A,FALSE,"RIO BEER";#N/A,#N/A,FALSE,"DISBRAH"}</definedName>
    <definedName name="wrn.Reporte._.1." localSheetId="11"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15" hidden="1">{"RESUMEN",#N/A,FALSE,"RESUMEN";"RESUMEN_MARG",#N/A,FALSE,"RESUMEN"}</definedName>
    <definedName name="wrn.RESUMEN." localSheetId="21" hidden="1">{"RESUMEN",#N/A,FALSE,"RESUMEN";"RESUMEN_MARG",#N/A,FALSE,"RESUMEN"}</definedName>
    <definedName name="wrn.RESUMEN." localSheetId="20" hidden="1">{"RESUMEN",#N/A,FALSE,"RESUMEN";"RESUMEN_MARG",#N/A,FALSE,"RESUMEN"}</definedName>
    <definedName name="wrn.RESUMEN." localSheetId="24" hidden="1">{"RESUMEN",#N/A,FALSE,"RESUMEN";"RESUMEN_MARG",#N/A,FALSE,"RESUMEN"}</definedName>
    <definedName name="wrn.RESUMEN." localSheetId="17" hidden="1">{"RESUMEN",#N/A,FALSE,"RESUMEN";"RESUMEN_MARG",#N/A,FALSE,"RESUMEN"}</definedName>
    <definedName name="wrn.RESUMEN." localSheetId="28" hidden="1">{"RESUMEN",#N/A,FALSE,"RESUMEN";"RESUMEN_MARG",#N/A,FALSE,"RESUMEN"}</definedName>
    <definedName name="wrn.RESUMEN." localSheetId="29" hidden="1">{"RESUMEN",#N/A,FALSE,"RESUMEN";"RESUMEN_MARG",#N/A,FALSE,"RESUMEN"}</definedName>
    <definedName name="wrn.RESUMEN." localSheetId="26" hidden="1">{"RESUMEN",#N/A,FALSE,"RESUMEN";"RESUMEN_MARG",#N/A,FALSE,"RESUMEN"}</definedName>
    <definedName name="wrn.RESUMEN." localSheetId="8" hidden="1">{"RESUMEN",#N/A,FALSE,"RESUMEN";"RESUMEN_MARG",#N/A,FALSE,"RESUMEN"}</definedName>
    <definedName name="wrn.RESUMEN." localSheetId="46" hidden="1">{"RESUMEN",#N/A,FALSE,"RESUMEN";"RESUMEN_MARG",#N/A,FALSE,"RESUMEN"}</definedName>
    <definedName name="wrn.RESUMEN." localSheetId="47" hidden="1">{"RESUMEN",#N/A,FALSE,"RESUMEN";"RESUMEN_MARG",#N/A,FALSE,"RESUMEN"}</definedName>
    <definedName name="wrn.RESUMEN." localSheetId="44" hidden="1">{"RESUMEN",#N/A,FALSE,"RESUMEN";"RESUMEN_MARG",#N/A,FALSE,"RESUMEN"}</definedName>
    <definedName name="wrn.RESUMEN." localSheetId="0" hidden="1">{"RESUMEN",#N/A,FALSE,"RESUMEN";"RESUMEN_MARG",#N/A,FALSE,"RESUMEN"}</definedName>
    <definedName name="wrn.RESUMEN." localSheetId="9" hidden="1">{"RESUMEN",#N/A,FALSE,"RESUMEN";"RESUMEN_MARG",#N/A,FALSE,"RESUMEN"}</definedName>
    <definedName name="wrn.RESUMEN." localSheetId="5" hidden="1">{"RESUMEN",#N/A,FALSE,"RESUMEN";"RESUMEN_MARG",#N/A,FALSE,"RESUMEN"}</definedName>
    <definedName name="wrn.RESUMEN." localSheetId="6" hidden="1">{"RESUMEN",#N/A,FALSE,"RESUMEN";"RESUMEN_MARG",#N/A,FALSE,"RESUMEN"}</definedName>
    <definedName name="wrn.RESUMEN." localSheetId="58" hidden="1">{"RESUMEN",#N/A,FALSE,"RESUMEN";"RESUMEN_MARG",#N/A,FALSE,"RESUMEN"}</definedName>
    <definedName name="wrn.RESUMEN." localSheetId="37" hidden="1">{"RESUMEN",#N/A,FALSE,"RESUMEN";"RESUMEN_MARG",#N/A,FALSE,"RESUMEN"}</definedName>
    <definedName name="wrn.RESUMEN." localSheetId="10" hidden="1">{"RESUMEN",#N/A,FALSE,"RESUMEN";"RESUMEN_MARG",#N/A,FALSE,"RESUMEN"}</definedName>
    <definedName name="wrn.RESUMEN." localSheetId="3" hidden="1">{"RESUMEN",#N/A,FALSE,"RESUMEN";"RESUMEN_MARG",#N/A,FALSE,"RESUMEN"}</definedName>
    <definedName name="wrn.RESUMEN." localSheetId="4" hidden="1">{"RESUMEN",#N/A,FALSE,"RESUMEN";"RESUMEN_MARG",#N/A,FALSE,"RESUMEN"}</definedName>
    <definedName name="wrn.RESUMEN." localSheetId="57" hidden="1">{"RESUMEN",#N/A,FALSE,"RESUMEN";"RESUMEN_MARG",#N/A,FALSE,"RESUMEN"}</definedName>
    <definedName name="wrn.RESUMEN." localSheetId="50" hidden="1">{"RESUMEN",#N/A,FALSE,"RESUMEN";"RESUMEN_MARG",#N/A,FALSE,"RESUMEN"}</definedName>
    <definedName name="wrn.RESUMEN." localSheetId="56" hidden="1">{"RESUMEN",#N/A,FALSE,"RESUMEN";"RESUMEN_MARG",#N/A,FALSE,"RESUMEN"}</definedName>
    <definedName name="wrn.RESUMEN." localSheetId="13" hidden="1">{"RESUMEN",#N/A,FALSE,"RESUMEN";"RESUMEN_MARG",#N/A,FALSE,"RESUMEN"}</definedName>
    <definedName name="wrn.RESUMEN." localSheetId="12" hidden="1">{"RESUMEN",#N/A,FALSE,"RESUMEN";"RESUMEN_MARG",#N/A,FALSE,"RESUMEN"}</definedName>
    <definedName name="wrn.RESUMEN." localSheetId="16" hidden="1">{"RESUMEN",#N/A,FALSE,"RESUMEN";"RESUMEN_MARG",#N/A,FALSE,"RESUMEN"}</definedName>
    <definedName name="wrn.RESUMEN." localSheetId="25" hidden="1">{"RESUMEN",#N/A,FALSE,"RESUMEN";"RESUMEN_MARG",#N/A,FALSE,"RESUMEN"}</definedName>
    <definedName name="wrn.RESUMEN." localSheetId="43" hidden="1">{"RESUMEN",#N/A,FALSE,"RESUMEN";"RESUMEN_MARG",#N/A,FALSE,"RESUMEN"}</definedName>
    <definedName name="wrn.RESUMEN." localSheetId="36" hidden="1">{"RESUMEN",#N/A,FALSE,"RESUMEN";"RESUMEN_MARG",#N/A,FALSE,"RESUMEN"}</definedName>
    <definedName name="wrn.RESUMEN." localSheetId="30" hidden="1">{"RESUMEN",#N/A,FALSE,"RESUMEN";"RESUMEN_MARG",#N/A,FALSE,"RESUMEN"}</definedName>
    <definedName name="wrn.RESUMEN." localSheetId="34" hidden="1">{"RESUMEN",#N/A,FALSE,"RESUMEN";"RESUMEN_MARG",#N/A,FALSE,"RESUMEN"}</definedName>
    <definedName name="wrn.RESUMEN." localSheetId="35" hidden="1">{"RESUMEN",#N/A,FALSE,"RESUMEN";"RESUMEN_MARG",#N/A,FALSE,"RESUMEN"}</definedName>
    <definedName name="wrn.RESUMEN." localSheetId="31" hidden="1">{"RESUMEN",#N/A,FALSE,"RESUMEN";"RESUMEN_MARG",#N/A,FALSE,"RESUMEN"}</definedName>
    <definedName name="wrn.RESUMEN." localSheetId="11" hidden="1">{"RESUMEN",#N/A,FALSE,"RESUMEN";"RESUMEN_MARG",#N/A,FALSE,"RESUMEN"}</definedName>
    <definedName name="wrn.RESUMEN." hidden="1">{"RESUMEN",#N/A,FALSE,"RESUMEN";"RESUMEN_MARG",#N/A,FALSE,"RESUMEN"}</definedName>
    <definedName name="wrn.RGD_BG_FC." localSheetId="15" hidden="1">{#N/A,#N/A,FALSE,"RGD$";#N/A,#N/A,FALSE,"BG$";#N/A,#N/A,FALSE,"FC$"}</definedName>
    <definedName name="wrn.RGD_BG_FC." localSheetId="21" hidden="1">{#N/A,#N/A,FALSE,"RGD$";#N/A,#N/A,FALSE,"BG$";#N/A,#N/A,FALSE,"FC$"}</definedName>
    <definedName name="wrn.RGD_BG_FC." localSheetId="20" hidden="1">{#N/A,#N/A,FALSE,"RGD$";#N/A,#N/A,FALSE,"BG$";#N/A,#N/A,FALSE,"FC$"}</definedName>
    <definedName name="wrn.RGD_BG_FC." localSheetId="24" hidden="1">{#N/A,#N/A,FALSE,"RGD$";#N/A,#N/A,FALSE,"BG$";#N/A,#N/A,FALSE,"FC$"}</definedName>
    <definedName name="wrn.RGD_BG_FC." localSheetId="17" hidden="1">{#N/A,#N/A,FALSE,"RGD$";#N/A,#N/A,FALSE,"BG$";#N/A,#N/A,FALSE,"FC$"}</definedName>
    <definedName name="wrn.RGD_BG_FC." localSheetId="28" hidden="1">{#N/A,#N/A,FALSE,"RGD$";#N/A,#N/A,FALSE,"BG$";#N/A,#N/A,FALSE,"FC$"}</definedName>
    <definedName name="wrn.RGD_BG_FC." localSheetId="29" hidden="1">{#N/A,#N/A,FALSE,"RGD$";#N/A,#N/A,FALSE,"BG$";#N/A,#N/A,FALSE,"FC$"}</definedName>
    <definedName name="wrn.RGD_BG_FC." localSheetId="26" hidden="1">{#N/A,#N/A,FALSE,"RGD$";#N/A,#N/A,FALSE,"BG$";#N/A,#N/A,FALSE,"FC$"}</definedName>
    <definedName name="wrn.RGD_BG_FC." localSheetId="8" hidden="1">{#N/A,#N/A,FALSE,"RGD$";#N/A,#N/A,FALSE,"BG$";#N/A,#N/A,FALSE,"FC$"}</definedName>
    <definedName name="wrn.RGD_BG_FC." localSheetId="46" hidden="1">{#N/A,#N/A,FALSE,"RGD$";#N/A,#N/A,FALSE,"BG$";#N/A,#N/A,FALSE,"FC$"}</definedName>
    <definedName name="wrn.RGD_BG_FC." localSheetId="47" hidden="1">{#N/A,#N/A,FALSE,"RGD$";#N/A,#N/A,FALSE,"BG$";#N/A,#N/A,FALSE,"FC$"}</definedName>
    <definedName name="wrn.RGD_BG_FC." localSheetId="44" hidden="1">{#N/A,#N/A,FALSE,"RGD$";#N/A,#N/A,FALSE,"BG$";#N/A,#N/A,FALSE,"FC$"}</definedName>
    <definedName name="wrn.RGD_BG_FC." localSheetId="0" hidden="1">{#N/A,#N/A,FALSE,"RGD$";#N/A,#N/A,FALSE,"BG$";#N/A,#N/A,FALSE,"FC$"}</definedName>
    <definedName name="wrn.RGD_BG_FC." localSheetId="9" hidden="1">{#N/A,#N/A,FALSE,"RGD$";#N/A,#N/A,FALSE,"BG$";#N/A,#N/A,FALSE,"FC$"}</definedName>
    <definedName name="wrn.RGD_BG_FC." localSheetId="5" hidden="1">{#N/A,#N/A,FALSE,"RGD$";#N/A,#N/A,FALSE,"BG$";#N/A,#N/A,FALSE,"FC$"}</definedName>
    <definedName name="wrn.RGD_BG_FC." localSheetId="6" hidden="1">{#N/A,#N/A,FALSE,"RGD$";#N/A,#N/A,FALSE,"BG$";#N/A,#N/A,FALSE,"FC$"}</definedName>
    <definedName name="wrn.RGD_BG_FC." localSheetId="58" hidden="1">{#N/A,#N/A,FALSE,"RGD$";#N/A,#N/A,FALSE,"BG$";#N/A,#N/A,FALSE,"FC$"}</definedName>
    <definedName name="wrn.RGD_BG_FC." localSheetId="37" hidden="1">{#N/A,#N/A,FALSE,"RGD$";#N/A,#N/A,FALSE,"BG$";#N/A,#N/A,FALSE,"FC$"}</definedName>
    <definedName name="wrn.RGD_BG_FC." localSheetId="10" hidden="1">{#N/A,#N/A,FALSE,"RGD$";#N/A,#N/A,FALSE,"BG$";#N/A,#N/A,FALSE,"FC$"}</definedName>
    <definedName name="wrn.RGD_BG_FC." localSheetId="3" hidden="1">{#N/A,#N/A,FALSE,"RGD$";#N/A,#N/A,FALSE,"BG$";#N/A,#N/A,FALSE,"FC$"}</definedName>
    <definedName name="wrn.RGD_BG_FC." localSheetId="4" hidden="1">{#N/A,#N/A,FALSE,"RGD$";#N/A,#N/A,FALSE,"BG$";#N/A,#N/A,FALSE,"FC$"}</definedName>
    <definedName name="wrn.RGD_BG_FC." localSheetId="57" hidden="1">{#N/A,#N/A,FALSE,"RGD$";#N/A,#N/A,FALSE,"BG$";#N/A,#N/A,FALSE,"FC$"}</definedName>
    <definedName name="wrn.RGD_BG_FC." localSheetId="50" hidden="1">{#N/A,#N/A,FALSE,"RGD$";#N/A,#N/A,FALSE,"BG$";#N/A,#N/A,FALSE,"FC$"}</definedName>
    <definedName name="wrn.RGD_BG_FC." localSheetId="56" hidden="1">{#N/A,#N/A,FALSE,"RGD$";#N/A,#N/A,FALSE,"BG$";#N/A,#N/A,FALSE,"FC$"}</definedName>
    <definedName name="wrn.RGD_BG_FC." localSheetId="13" hidden="1">{#N/A,#N/A,FALSE,"RGD$";#N/A,#N/A,FALSE,"BG$";#N/A,#N/A,FALSE,"FC$"}</definedName>
    <definedName name="wrn.RGD_BG_FC." localSheetId="12" hidden="1">{#N/A,#N/A,FALSE,"RGD$";#N/A,#N/A,FALSE,"BG$";#N/A,#N/A,FALSE,"FC$"}</definedName>
    <definedName name="wrn.RGD_BG_FC." localSheetId="16" hidden="1">{#N/A,#N/A,FALSE,"RGD$";#N/A,#N/A,FALSE,"BG$";#N/A,#N/A,FALSE,"FC$"}</definedName>
    <definedName name="wrn.RGD_BG_FC." localSheetId="25" hidden="1">{#N/A,#N/A,FALSE,"RGD$";#N/A,#N/A,FALSE,"BG$";#N/A,#N/A,FALSE,"FC$"}</definedName>
    <definedName name="wrn.RGD_BG_FC." localSheetId="43" hidden="1">{#N/A,#N/A,FALSE,"RGD$";#N/A,#N/A,FALSE,"BG$";#N/A,#N/A,FALSE,"FC$"}</definedName>
    <definedName name="wrn.RGD_BG_FC." localSheetId="36" hidden="1">{#N/A,#N/A,FALSE,"RGD$";#N/A,#N/A,FALSE,"BG$";#N/A,#N/A,FALSE,"FC$"}</definedName>
    <definedName name="wrn.RGD_BG_FC." localSheetId="30" hidden="1">{#N/A,#N/A,FALSE,"RGD$";#N/A,#N/A,FALSE,"BG$";#N/A,#N/A,FALSE,"FC$"}</definedName>
    <definedName name="wrn.RGD_BG_FC." localSheetId="34" hidden="1">{#N/A,#N/A,FALSE,"RGD$";#N/A,#N/A,FALSE,"BG$";#N/A,#N/A,FALSE,"FC$"}</definedName>
    <definedName name="wrn.RGD_BG_FC." localSheetId="35" hidden="1">{#N/A,#N/A,FALSE,"RGD$";#N/A,#N/A,FALSE,"BG$";#N/A,#N/A,FALSE,"FC$"}</definedName>
    <definedName name="wrn.RGD_BG_FC." localSheetId="31" hidden="1">{#N/A,#N/A,FALSE,"RGD$";#N/A,#N/A,FALSE,"BG$";#N/A,#N/A,FALSE,"FC$"}</definedName>
    <definedName name="wrn.RGD_BG_FC." localSheetId="11" hidden="1">{#N/A,#N/A,FALSE,"RGD$";#N/A,#N/A,FALSE,"BG$";#N/A,#N/A,FALSE,"FC$"}</definedName>
    <definedName name="wrn.RGD_BG_FC." hidden="1">{#N/A,#N/A,FALSE,"RGD$";#N/A,#N/A,FALSE,"BG$";#N/A,#N/A,FALSE,"FC$"}</definedName>
    <definedName name="wrn.Tabla._.PL." localSheetId="15" hidden="1">{#N/A,#N/A,FALSE,"P.L.Full";#N/A,#N/A,FALSE,"P.L.Desc."}</definedName>
    <definedName name="wrn.Tabla._.PL." localSheetId="21" hidden="1">{#N/A,#N/A,FALSE,"P.L.Full";#N/A,#N/A,FALSE,"P.L.Desc."}</definedName>
    <definedName name="wrn.Tabla._.PL." localSheetId="20" hidden="1">{#N/A,#N/A,FALSE,"P.L.Full";#N/A,#N/A,FALSE,"P.L.Desc."}</definedName>
    <definedName name="wrn.Tabla._.PL." localSheetId="24" hidden="1">{#N/A,#N/A,FALSE,"P.L.Full";#N/A,#N/A,FALSE,"P.L.Desc."}</definedName>
    <definedName name="wrn.Tabla._.PL." localSheetId="17" hidden="1">{#N/A,#N/A,FALSE,"P.L.Full";#N/A,#N/A,FALSE,"P.L.Desc."}</definedName>
    <definedName name="wrn.Tabla._.PL." localSheetId="28" hidden="1">{#N/A,#N/A,FALSE,"P.L.Full";#N/A,#N/A,FALSE,"P.L.Desc."}</definedName>
    <definedName name="wrn.Tabla._.PL." localSheetId="29" hidden="1">{#N/A,#N/A,FALSE,"P.L.Full";#N/A,#N/A,FALSE,"P.L.Desc."}</definedName>
    <definedName name="wrn.Tabla._.PL." localSheetId="26" hidden="1">{#N/A,#N/A,FALSE,"P.L.Full";#N/A,#N/A,FALSE,"P.L.Desc."}</definedName>
    <definedName name="wrn.Tabla._.PL." localSheetId="8" hidden="1">{#N/A,#N/A,FALSE,"P.L.Full";#N/A,#N/A,FALSE,"P.L.Desc."}</definedName>
    <definedName name="wrn.Tabla._.PL." localSheetId="46" hidden="1">{#N/A,#N/A,FALSE,"P.L.Full";#N/A,#N/A,FALSE,"P.L.Desc."}</definedName>
    <definedName name="wrn.Tabla._.PL." localSheetId="47" hidden="1">{#N/A,#N/A,FALSE,"P.L.Full";#N/A,#N/A,FALSE,"P.L.Desc."}</definedName>
    <definedName name="wrn.Tabla._.PL." localSheetId="44" hidden="1">{#N/A,#N/A,FALSE,"P.L.Full";#N/A,#N/A,FALSE,"P.L.Desc."}</definedName>
    <definedName name="wrn.Tabla._.PL." localSheetId="0" hidden="1">{#N/A,#N/A,FALSE,"P.L.Full";#N/A,#N/A,FALSE,"P.L.Desc."}</definedName>
    <definedName name="wrn.Tabla._.PL." localSheetId="9" hidden="1">{#N/A,#N/A,FALSE,"P.L.Full";#N/A,#N/A,FALSE,"P.L.Desc."}</definedName>
    <definedName name="wrn.Tabla._.PL." localSheetId="5" hidden="1">{#N/A,#N/A,FALSE,"P.L.Full";#N/A,#N/A,FALSE,"P.L.Desc."}</definedName>
    <definedName name="wrn.Tabla._.PL." localSheetId="6" hidden="1">{#N/A,#N/A,FALSE,"P.L.Full";#N/A,#N/A,FALSE,"P.L.Desc."}</definedName>
    <definedName name="wrn.Tabla._.PL." localSheetId="58" hidden="1">{#N/A,#N/A,FALSE,"P.L.Full";#N/A,#N/A,FALSE,"P.L.Desc."}</definedName>
    <definedName name="wrn.Tabla._.PL." localSheetId="37" hidden="1">{#N/A,#N/A,FALSE,"P.L.Full";#N/A,#N/A,FALSE,"P.L.Desc."}</definedName>
    <definedName name="wrn.Tabla._.PL." localSheetId="10" hidden="1">{#N/A,#N/A,FALSE,"P.L.Full";#N/A,#N/A,FALSE,"P.L.Desc."}</definedName>
    <definedName name="wrn.Tabla._.PL." localSheetId="3" hidden="1">{#N/A,#N/A,FALSE,"P.L.Full";#N/A,#N/A,FALSE,"P.L.Desc."}</definedName>
    <definedName name="wrn.Tabla._.PL." localSheetId="4" hidden="1">{#N/A,#N/A,FALSE,"P.L.Full";#N/A,#N/A,FALSE,"P.L.Desc."}</definedName>
    <definedName name="wrn.Tabla._.PL." localSheetId="57" hidden="1">{#N/A,#N/A,FALSE,"P.L.Full";#N/A,#N/A,FALSE,"P.L.Desc."}</definedName>
    <definedName name="wrn.Tabla._.PL." localSheetId="50" hidden="1">{#N/A,#N/A,FALSE,"P.L.Full";#N/A,#N/A,FALSE,"P.L.Desc."}</definedName>
    <definedName name="wrn.Tabla._.PL." localSheetId="56" hidden="1">{#N/A,#N/A,FALSE,"P.L.Full";#N/A,#N/A,FALSE,"P.L.Desc."}</definedName>
    <definedName name="wrn.Tabla._.PL." localSheetId="13" hidden="1">{#N/A,#N/A,FALSE,"P.L.Full";#N/A,#N/A,FALSE,"P.L.Desc."}</definedName>
    <definedName name="wrn.Tabla._.PL." localSheetId="12" hidden="1">{#N/A,#N/A,FALSE,"P.L.Full";#N/A,#N/A,FALSE,"P.L.Desc."}</definedName>
    <definedName name="wrn.Tabla._.PL." localSheetId="16" hidden="1">{#N/A,#N/A,FALSE,"P.L.Full";#N/A,#N/A,FALSE,"P.L.Desc."}</definedName>
    <definedName name="wrn.Tabla._.PL." localSheetId="25" hidden="1">{#N/A,#N/A,FALSE,"P.L.Full";#N/A,#N/A,FALSE,"P.L.Desc."}</definedName>
    <definedName name="wrn.Tabla._.PL." localSheetId="43" hidden="1">{#N/A,#N/A,FALSE,"P.L.Full";#N/A,#N/A,FALSE,"P.L.Desc."}</definedName>
    <definedName name="wrn.Tabla._.PL." localSheetId="36" hidden="1">{#N/A,#N/A,FALSE,"P.L.Full";#N/A,#N/A,FALSE,"P.L.Desc."}</definedName>
    <definedName name="wrn.Tabla._.PL." localSheetId="30" hidden="1">{#N/A,#N/A,FALSE,"P.L.Full";#N/A,#N/A,FALSE,"P.L.Desc."}</definedName>
    <definedName name="wrn.Tabla._.PL." localSheetId="34" hidden="1">{#N/A,#N/A,FALSE,"P.L.Full";#N/A,#N/A,FALSE,"P.L.Desc."}</definedName>
    <definedName name="wrn.Tabla._.PL." localSheetId="35" hidden="1">{#N/A,#N/A,FALSE,"P.L.Full";#N/A,#N/A,FALSE,"P.L.Desc."}</definedName>
    <definedName name="wrn.Tabla._.PL." localSheetId="31" hidden="1">{#N/A,#N/A,FALSE,"P.L.Full";#N/A,#N/A,FALSE,"P.L.Desc."}</definedName>
    <definedName name="wrn.Tabla._.PL." localSheetId="11" hidden="1">{#N/A,#N/A,FALSE,"P.L.Full";#N/A,#N/A,FALSE,"P.L.Desc."}</definedName>
    <definedName name="wrn.Tabla._.PL." hidden="1">{#N/A,#N/A,FALSE,"P.L.Full";#N/A,#N/A,FALSE,"P.L.Desc."}</definedName>
    <definedName name="wrn.Todas._.las._.tablas." localSheetId="15" hidden="1">{#N/A,#N/A,FALSE,"Resumen";#N/A,#N/A,FALSE,"Full";#N/A,"Carabeer",FALSE,"Dscto.";#N/A,"Disbracentro",FALSE,"Dscto.";#N/A,"Andes",FALSE,"Dscto.";#N/A,"Mar Caribe",FALSE,"Dscto.";#N/A,"Río Beer",FALSE,"Dscto.";#N/A,#N/A,FALSE,"P.L.Full";#N/A,#N/A,FALSE,"P.L.Desc."}</definedName>
    <definedName name="wrn.Todas._.las._.tablas." localSheetId="21" hidden="1">{#N/A,#N/A,FALSE,"Resumen";#N/A,#N/A,FALSE,"Full";#N/A,"Carabeer",FALSE,"Dscto.";#N/A,"Disbracentro",FALSE,"Dscto.";#N/A,"Andes",FALSE,"Dscto.";#N/A,"Mar Caribe",FALSE,"Dscto.";#N/A,"Río Beer",FALSE,"Dscto.";#N/A,#N/A,FALSE,"P.L.Full";#N/A,#N/A,FALSE,"P.L.Desc."}</definedName>
    <definedName name="wrn.Todas._.las._.tablas." localSheetId="20" hidden="1">{#N/A,#N/A,FALSE,"Resumen";#N/A,#N/A,FALSE,"Full";#N/A,"Carabeer",FALSE,"Dscto.";#N/A,"Disbracentro",FALSE,"Dscto.";#N/A,"Andes",FALSE,"Dscto.";#N/A,"Mar Caribe",FALSE,"Dscto.";#N/A,"Río Beer",FALSE,"Dscto.";#N/A,#N/A,FALSE,"P.L.Full";#N/A,#N/A,FALSE,"P.L.Desc."}</definedName>
    <definedName name="wrn.Todas._.las._.tablas." localSheetId="24" hidden="1">{#N/A,#N/A,FALSE,"Resumen";#N/A,#N/A,FALSE,"Full";#N/A,"Carabeer",FALSE,"Dscto.";#N/A,"Disbracentro",FALSE,"Dscto.";#N/A,"Andes",FALSE,"Dscto.";#N/A,"Mar Caribe",FALSE,"Dscto.";#N/A,"Río Beer",FALSE,"Dscto.";#N/A,#N/A,FALSE,"P.L.Full";#N/A,#N/A,FALSE,"P.L.Desc."}</definedName>
    <definedName name="wrn.Todas._.las._.tablas." localSheetId="17" hidden="1">{#N/A,#N/A,FALSE,"Resumen";#N/A,#N/A,FALSE,"Full";#N/A,"Carabeer",FALSE,"Dscto.";#N/A,"Disbracentro",FALSE,"Dscto.";#N/A,"Andes",FALSE,"Dscto.";#N/A,"Mar Caribe",FALSE,"Dscto.";#N/A,"Río Beer",FALSE,"Dscto.";#N/A,#N/A,FALSE,"P.L.Full";#N/A,#N/A,FALSE,"P.L.Desc."}</definedName>
    <definedName name="wrn.Todas._.las._.tablas." localSheetId="28" hidden="1">{#N/A,#N/A,FALSE,"Resumen";#N/A,#N/A,FALSE,"Full";#N/A,"Carabeer",FALSE,"Dscto.";#N/A,"Disbracentro",FALSE,"Dscto.";#N/A,"Andes",FALSE,"Dscto.";#N/A,"Mar Caribe",FALSE,"Dscto.";#N/A,"Río Beer",FALSE,"Dscto.";#N/A,#N/A,FALSE,"P.L.Full";#N/A,#N/A,FALSE,"P.L.Desc."}</definedName>
    <definedName name="wrn.Todas._.las._.tablas." localSheetId="29" hidden="1">{#N/A,#N/A,FALSE,"Resumen";#N/A,#N/A,FALSE,"Full";#N/A,"Carabeer",FALSE,"Dscto.";#N/A,"Disbracentro",FALSE,"Dscto.";#N/A,"Andes",FALSE,"Dscto.";#N/A,"Mar Caribe",FALSE,"Dscto.";#N/A,"Río Beer",FALSE,"Dscto.";#N/A,#N/A,FALSE,"P.L.Full";#N/A,#N/A,FALSE,"P.L.Desc."}</definedName>
    <definedName name="wrn.Todas._.las._.tablas." localSheetId="26" hidden="1">{#N/A,#N/A,FALSE,"Resumen";#N/A,#N/A,FALSE,"Full";#N/A,"Carabeer",FALSE,"Dscto.";#N/A,"Disbracentro",FALSE,"Dscto.";#N/A,"Andes",FALSE,"Dscto.";#N/A,"Mar Caribe",FALSE,"Dscto.";#N/A,"Río Beer",FALSE,"Dscto.";#N/A,#N/A,FALSE,"P.L.Full";#N/A,#N/A,FALSE,"P.L.Desc."}</definedName>
    <definedName name="wrn.Todas._.las._.tablas." localSheetId="8" hidden="1">{#N/A,#N/A,FALSE,"Resumen";#N/A,#N/A,FALSE,"Full";#N/A,"Carabeer",FALSE,"Dscto.";#N/A,"Disbracentro",FALSE,"Dscto.";#N/A,"Andes",FALSE,"Dscto.";#N/A,"Mar Caribe",FALSE,"Dscto.";#N/A,"Río Beer",FALSE,"Dscto.";#N/A,#N/A,FALSE,"P.L.Full";#N/A,#N/A,FALSE,"P.L.Desc."}</definedName>
    <definedName name="wrn.Todas._.las._.tablas." localSheetId="46" hidden="1">{#N/A,#N/A,FALSE,"Resumen";#N/A,#N/A,FALSE,"Full";#N/A,"Carabeer",FALSE,"Dscto.";#N/A,"Disbracentro",FALSE,"Dscto.";#N/A,"Andes",FALSE,"Dscto.";#N/A,"Mar Caribe",FALSE,"Dscto.";#N/A,"Río Beer",FALSE,"Dscto.";#N/A,#N/A,FALSE,"P.L.Full";#N/A,#N/A,FALSE,"P.L.Desc."}</definedName>
    <definedName name="wrn.Todas._.las._.tablas." localSheetId="47" hidden="1">{#N/A,#N/A,FALSE,"Resumen";#N/A,#N/A,FALSE,"Full";#N/A,"Carabeer",FALSE,"Dscto.";#N/A,"Disbracentro",FALSE,"Dscto.";#N/A,"Andes",FALSE,"Dscto.";#N/A,"Mar Caribe",FALSE,"Dscto.";#N/A,"Río Beer",FALSE,"Dscto.";#N/A,#N/A,FALSE,"P.L.Full";#N/A,#N/A,FALSE,"P.L.Desc."}</definedName>
    <definedName name="wrn.Todas._.las._.tablas." localSheetId="44" hidden="1">{#N/A,#N/A,FALSE,"Resumen";#N/A,#N/A,FALSE,"Full";#N/A,"Carabeer",FALSE,"Dscto.";#N/A,"Disbracentro",FALSE,"Dscto.";#N/A,"Andes",FALSE,"Dscto.";#N/A,"Mar Caribe",FALSE,"Dscto.";#N/A,"Río Beer",FALSE,"Dscto.";#N/A,#N/A,FALSE,"P.L.Full";#N/A,#N/A,FALSE,"P.L.Desc."}</definedName>
    <definedName name="wrn.Todas._.las._.tablas." localSheetId="0" hidden="1">{#N/A,#N/A,FALSE,"Resumen";#N/A,#N/A,FALSE,"Full";#N/A,"Carabeer",FALSE,"Dscto.";#N/A,"Disbracentro",FALSE,"Dscto.";#N/A,"Andes",FALSE,"Dscto.";#N/A,"Mar Caribe",FALSE,"Dscto.";#N/A,"Río Beer",FALSE,"Dscto.";#N/A,#N/A,FALSE,"P.L.Full";#N/A,#N/A,FALSE,"P.L.Desc."}</definedName>
    <definedName name="wrn.Todas._.las._.tablas." localSheetId="9" hidden="1">{#N/A,#N/A,FALSE,"Resumen";#N/A,#N/A,FALSE,"Full";#N/A,"Carabeer",FALSE,"Dscto.";#N/A,"Disbracentro",FALSE,"Dscto.";#N/A,"Andes",FALSE,"Dscto.";#N/A,"Mar Caribe",FALSE,"Dscto.";#N/A,"Río Beer",FALSE,"Dscto.";#N/A,#N/A,FALSE,"P.L.Full";#N/A,#N/A,FALSE,"P.L.Desc."}</definedName>
    <definedName name="wrn.Todas._.las._.tablas." localSheetId="5" hidden="1">{#N/A,#N/A,FALSE,"Resumen";#N/A,#N/A,FALSE,"Full";#N/A,"Carabeer",FALSE,"Dscto.";#N/A,"Disbracentro",FALSE,"Dscto.";#N/A,"Andes",FALSE,"Dscto.";#N/A,"Mar Caribe",FALSE,"Dscto.";#N/A,"Río Beer",FALSE,"Dscto.";#N/A,#N/A,FALSE,"P.L.Full";#N/A,#N/A,FALSE,"P.L.Desc."}</definedName>
    <definedName name="wrn.Todas._.las._.tablas." localSheetId="6" hidden="1">{#N/A,#N/A,FALSE,"Resumen";#N/A,#N/A,FALSE,"Full";#N/A,"Carabeer",FALSE,"Dscto.";#N/A,"Disbracentro",FALSE,"Dscto.";#N/A,"Andes",FALSE,"Dscto.";#N/A,"Mar Caribe",FALSE,"Dscto.";#N/A,"Río Beer",FALSE,"Dscto.";#N/A,#N/A,FALSE,"P.L.Full";#N/A,#N/A,FALSE,"P.L.Desc."}</definedName>
    <definedName name="wrn.Todas._.las._.tablas." localSheetId="58" hidden="1">{#N/A,#N/A,FALSE,"Resumen";#N/A,#N/A,FALSE,"Full";#N/A,"Carabeer",FALSE,"Dscto.";#N/A,"Disbracentro",FALSE,"Dscto.";#N/A,"Andes",FALSE,"Dscto.";#N/A,"Mar Caribe",FALSE,"Dscto.";#N/A,"Río Beer",FALSE,"Dscto.";#N/A,#N/A,FALSE,"P.L.Full";#N/A,#N/A,FALSE,"P.L.Desc."}</definedName>
    <definedName name="wrn.Todas._.las._.tablas." localSheetId="37" hidden="1">{#N/A,#N/A,FALSE,"Resumen";#N/A,#N/A,FALSE,"Full";#N/A,"Carabeer",FALSE,"Dscto.";#N/A,"Disbracentro",FALSE,"Dscto.";#N/A,"Andes",FALSE,"Dscto.";#N/A,"Mar Caribe",FALSE,"Dscto.";#N/A,"Río Beer",FALSE,"Dscto.";#N/A,#N/A,FALSE,"P.L.Full";#N/A,#N/A,FALSE,"P.L.Desc."}</definedName>
    <definedName name="wrn.Todas._.las._.tablas." localSheetId="10" hidden="1">{#N/A,#N/A,FALSE,"Resumen";#N/A,#N/A,FALSE,"Full";#N/A,"Carabeer",FALSE,"Dscto.";#N/A,"Disbracentro",FALSE,"Dscto.";#N/A,"Andes",FALSE,"Dscto.";#N/A,"Mar Caribe",FALSE,"Dscto.";#N/A,"Río Beer",FALSE,"Dscto.";#N/A,#N/A,FALSE,"P.L.Full";#N/A,#N/A,FALSE,"P.L.Desc."}</definedName>
    <definedName name="wrn.Todas._.las._.tablas." localSheetId="3" hidden="1">{#N/A,#N/A,FALSE,"Resumen";#N/A,#N/A,FALSE,"Full";#N/A,"Carabeer",FALSE,"Dscto.";#N/A,"Disbracentro",FALSE,"Dscto.";#N/A,"Andes",FALSE,"Dscto.";#N/A,"Mar Caribe",FALSE,"Dscto.";#N/A,"Río Beer",FALSE,"Dscto.";#N/A,#N/A,FALSE,"P.L.Full";#N/A,#N/A,FALSE,"P.L.Desc."}</definedName>
    <definedName name="wrn.Todas._.las._.tablas." localSheetId="4" hidden="1">{#N/A,#N/A,FALSE,"Resumen";#N/A,#N/A,FALSE,"Full";#N/A,"Carabeer",FALSE,"Dscto.";#N/A,"Disbracentro",FALSE,"Dscto.";#N/A,"Andes",FALSE,"Dscto.";#N/A,"Mar Caribe",FALSE,"Dscto.";#N/A,"Río Beer",FALSE,"Dscto.";#N/A,#N/A,FALSE,"P.L.Full";#N/A,#N/A,FALSE,"P.L.Desc."}</definedName>
    <definedName name="wrn.Todas._.las._.tablas." localSheetId="57" hidden="1">{#N/A,#N/A,FALSE,"Resumen";#N/A,#N/A,FALSE,"Full";#N/A,"Carabeer",FALSE,"Dscto.";#N/A,"Disbracentro",FALSE,"Dscto.";#N/A,"Andes",FALSE,"Dscto.";#N/A,"Mar Caribe",FALSE,"Dscto.";#N/A,"Río Beer",FALSE,"Dscto.";#N/A,#N/A,FALSE,"P.L.Full";#N/A,#N/A,FALSE,"P.L.Desc."}</definedName>
    <definedName name="wrn.Todas._.las._.tablas." localSheetId="50" hidden="1">{#N/A,#N/A,FALSE,"Resumen";#N/A,#N/A,FALSE,"Full";#N/A,"Carabeer",FALSE,"Dscto.";#N/A,"Disbracentro",FALSE,"Dscto.";#N/A,"Andes",FALSE,"Dscto.";#N/A,"Mar Caribe",FALSE,"Dscto.";#N/A,"Río Beer",FALSE,"Dscto.";#N/A,#N/A,FALSE,"P.L.Full";#N/A,#N/A,FALSE,"P.L.Desc."}</definedName>
    <definedName name="wrn.Todas._.las._.tablas." localSheetId="56" hidden="1">{#N/A,#N/A,FALSE,"Resumen";#N/A,#N/A,FALSE,"Full";#N/A,"Carabeer",FALSE,"Dscto.";#N/A,"Disbracentro",FALSE,"Dscto.";#N/A,"Andes",FALSE,"Dscto.";#N/A,"Mar Caribe",FALSE,"Dscto.";#N/A,"Río Beer",FALSE,"Dscto.";#N/A,#N/A,FALSE,"P.L.Full";#N/A,#N/A,FALSE,"P.L.Desc."}</definedName>
    <definedName name="wrn.Todas._.las._.tablas." localSheetId="13" hidden="1">{#N/A,#N/A,FALSE,"Resumen";#N/A,#N/A,FALSE,"Full";#N/A,"Carabeer",FALSE,"Dscto.";#N/A,"Disbracentro",FALSE,"Dscto.";#N/A,"Andes",FALSE,"Dscto.";#N/A,"Mar Caribe",FALSE,"Dscto.";#N/A,"Río Beer",FALSE,"Dscto.";#N/A,#N/A,FALSE,"P.L.Full";#N/A,#N/A,FALSE,"P.L.Desc."}</definedName>
    <definedName name="wrn.Todas._.las._.tablas." localSheetId="12" hidden="1">{#N/A,#N/A,FALSE,"Resumen";#N/A,#N/A,FALSE,"Full";#N/A,"Carabeer",FALSE,"Dscto.";#N/A,"Disbracentro",FALSE,"Dscto.";#N/A,"Andes",FALSE,"Dscto.";#N/A,"Mar Caribe",FALSE,"Dscto.";#N/A,"Río Beer",FALSE,"Dscto.";#N/A,#N/A,FALSE,"P.L.Full";#N/A,#N/A,FALSE,"P.L.Desc."}</definedName>
    <definedName name="wrn.Todas._.las._.tablas." localSheetId="16" hidden="1">{#N/A,#N/A,FALSE,"Resumen";#N/A,#N/A,FALSE,"Full";#N/A,"Carabeer",FALSE,"Dscto.";#N/A,"Disbracentro",FALSE,"Dscto.";#N/A,"Andes",FALSE,"Dscto.";#N/A,"Mar Caribe",FALSE,"Dscto.";#N/A,"Río Beer",FALSE,"Dscto.";#N/A,#N/A,FALSE,"P.L.Full";#N/A,#N/A,FALSE,"P.L.Desc."}</definedName>
    <definedName name="wrn.Todas._.las._.tablas." localSheetId="25" hidden="1">{#N/A,#N/A,FALSE,"Resumen";#N/A,#N/A,FALSE,"Full";#N/A,"Carabeer",FALSE,"Dscto.";#N/A,"Disbracentro",FALSE,"Dscto.";#N/A,"Andes",FALSE,"Dscto.";#N/A,"Mar Caribe",FALSE,"Dscto.";#N/A,"Río Beer",FALSE,"Dscto.";#N/A,#N/A,FALSE,"P.L.Full";#N/A,#N/A,FALSE,"P.L.Desc."}</definedName>
    <definedName name="wrn.Todas._.las._.tablas." localSheetId="43" hidden="1">{#N/A,#N/A,FALSE,"Resumen";#N/A,#N/A,FALSE,"Full";#N/A,"Carabeer",FALSE,"Dscto.";#N/A,"Disbracentro",FALSE,"Dscto.";#N/A,"Andes",FALSE,"Dscto.";#N/A,"Mar Caribe",FALSE,"Dscto.";#N/A,"Río Beer",FALSE,"Dscto.";#N/A,#N/A,FALSE,"P.L.Full";#N/A,#N/A,FALSE,"P.L.Desc."}</definedName>
    <definedName name="wrn.Todas._.las._.tablas." localSheetId="36" hidden="1">{#N/A,#N/A,FALSE,"Resumen";#N/A,#N/A,FALSE,"Full";#N/A,"Carabeer",FALSE,"Dscto.";#N/A,"Disbracentro",FALSE,"Dscto.";#N/A,"Andes",FALSE,"Dscto.";#N/A,"Mar Caribe",FALSE,"Dscto.";#N/A,"Río Beer",FALSE,"Dscto.";#N/A,#N/A,FALSE,"P.L.Full";#N/A,#N/A,FALSE,"P.L.Desc."}</definedName>
    <definedName name="wrn.Todas._.las._.tablas." localSheetId="30" hidden="1">{#N/A,#N/A,FALSE,"Resumen";#N/A,#N/A,FALSE,"Full";#N/A,"Carabeer",FALSE,"Dscto.";#N/A,"Disbracentro",FALSE,"Dscto.";#N/A,"Andes",FALSE,"Dscto.";#N/A,"Mar Caribe",FALSE,"Dscto.";#N/A,"Río Beer",FALSE,"Dscto.";#N/A,#N/A,FALSE,"P.L.Full";#N/A,#N/A,FALSE,"P.L.Desc."}</definedName>
    <definedName name="wrn.Todas._.las._.tablas." localSheetId="34" hidden="1">{#N/A,#N/A,FALSE,"Resumen";#N/A,#N/A,FALSE,"Full";#N/A,"Carabeer",FALSE,"Dscto.";#N/A,"Disbracentro",FALSE,"Dscto.";#N/A,"Andes",FALSE,"Dscto.";#N/A,"Mar Caribe",FALSE,"Dscto.";#N/A,"Río Beer",FALSE,"Dscto.";#N/A,#N/A,FALSE,"P.L.Full";#N/A,#N/A,FALSE,"P.L.Desc."}</definedName>
    <definedName name="wrn.Todas._.las._.tablas." localSheetId="35" hidden="1">{#N/A,#N/A,FALSE,"Resumen";#N/A,#N/A,FALSE,"Full";#N/A,"Carabeer",FALSE,"Dscto.";#N/A,"Disbracentro",FALSE,"Dscto.";#N/A,"Andes",FALSE,"Dscto.";#N/A,"Mar Caribe",FALSE,"Dscto.";#N/A,"Río Beer",FALSE,"Dscto.";#N/A,#N/A,FALSE,"P.L.Full";#N/A,#N/A,FALSE,"P.L.Desc."}</definedName>
    <definedName name="wrn.Todas._.las._.tablas." localSheetId="31" hidden="1">{#N/A,#N/A,FALSE,"Resumen";#N/A,#N/A,FALSE,"Full";#N/A,"Carabeer",FALSE,"Dscto.";#N/A,"Disbracentro",FALSE,"Dscto.";#N/A,"Andes",FALSE,"Dscto.";#N/A,"Mar Caribe",FALSE,"Dscto.";#N/A,"Río Beer",FALSE,"Dscto.";#N/A,#N/A,FALSE,"P.L.Full";#N/A,#N/A,FALSE,"P.L.Desc."}</definedName>
    <definedName name="wrn.Todas._.las._.tablas." localSheetId="11"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n.Uncosolidated._.Report." localSheetId="1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58"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4"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5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1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25"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43"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36"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localSheetId="30"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ncosolidated._.Report." hidden="1">{#N/A,#N/A,TRUE,"Unconsolidated_Summary_Netting";#N/A,#N/A,TRUE,"Unconsol_Div_Summary_Netting";#N/A,#N/A,TRUE,"Unconsolidated_Discl_Netting";#N/A,#N/A,TRUE,"Co.1";#N/A,#N/A,TRUE,"Co.2";#N/A,#N/A,TRUE,"Co.19";#N/A,#N/A,TRUE,"Co.28";#N/A,#N/A,TRUE,"Co.36";#N/A,#N/A,TRUE,"Co.67";#N/A,#N/A,TRUE,"Co.106";#N/A,#N/A,TRUE,"Co.164";#N/A,#N/A,TRUE,"Co.176";#N/A,#N/A,TRUE,"Co.193";#N/A,#N/A,TRUE,"MBank";#N/A,#N/A,TRUE,"Corp_division";#N/A,#N/A,TRUE,"Cdn_division";#N/A,#N/A,TRUE,"US_division";#N/A,#N/A,TRUE,"Rein_division";#N/A,#N/A,TRUE,"Japan_division";#N/A,#N/A,TRUE,"HK_division";#N/A,#N/A,TRUE,"Investment_division"}</definedName>
    <definedName name="wrn.update." localSheetId="15" hidden="1">{#N/A,#N/A,FALSE,"Written Quote Out";#N/A,#N/A,FALSE,"Accepted Quotes";#N/A,#N/A,FALSE,"Rejected"}</definedName>
    <definedName name="wrn.update." localSheetId="21" hidden="1">{#N/A,#N/A,FALSE,"Written Quote Out";#N/A,#N/A,FALSE,"Accepted Quotes";#N/A,#N/A,FALSE,"Rejected"}</definedName>
    <definedName name="wrn.update." localSheetId="20" hidden="1">{#N/A,#N/A,FALSE,"Written Quote Out";#N/A,#N/A,FALSE,"Accepted Quotes";#N/A,#N/A,FALSE,"Rejected"}</definedName>
    <definedName name="wrn.update." localSheetId="24" hidden="1">{#N/A,#N/A,FALSE,"Written Quote Out";#N/A,#N/A,FALSE,"Accepted Quotes";#N/A,#N/A,FALSE,"Rejected"}</definedName>
    <definedName name="wrn.update." localSheetId="17" hidden="1">{#N/A,#N/A,FALSE,"Written Quote Out";#N/A,#N/A,FALSE,"Accepted Quotes";#N/A,#N/A,FALSE,"Rejected"}</definedName>
    <definedName name="wrn.update." localSheetId="28" hidden="1">{#N/A,#N/A,FALSE,"Written Quote Out";#N/A,#N/A,FALSE,"Accepted Quotes";#N/A,#N/A,FALSE,"Rejected"}</definedName>
    <definedName name="wrn.update." localSheetId="29" hidden="1">{#N/A,#N/A,FALSE,"Written Quote Out";#N/A,#N/A,FALSE,"Accepted Quotes";#N/A,#N/A,FALSE,"Rejected"}</definedName>
    <definedName name="wrn.update." localSheetId="26" hidden="1">{#N/A,#N/A,FALSE,"Written Quote Out";#N/A,#N/A,FALSE,"Accepted Quotes";#N/A,#N/A,FALSE,"Rejected"}</definedName>
    <definedName name="wrn.update." localSheetId="8" hidden="1">{#N/A,#N/A,FALSE,"Written Quote Out";#N/A,#N/A,FALSE,"Accepted Quotes";#N/A,#N/A,FALSE,"Rejected"}</definedName>
    <definedName name="wrn.update." localSheetId="46" hidden="1">{#N/A,#N/A,FALSE,"Written Quote Out";#N/A,#N/A,FALSE,"Accepted Quotes";#N/A,#N/A,FALSE,"Rejected"}</definedName>
    <definedName name="wrn.update." localSheetId="47" hidden="1">{#N/A,#N/A,FALSE,"Written Quote Out";#N/A,#N/A,FALSE,"Accepted Quotes";#N/A,#N/A,FALSE,"Rejected"}</definedName>
    <definedName name="wrn.update." localSheetId="44" hidden="1">{#N/A,#N/A,FALSE,"Written Quote Out";#N/A,#N/A,FALSE,"Accepted Quotes";#N/A,#N/A,FALSE,"Rejected"}</definedName>
    <definedName name="wrn.update." localSheetId="0" hidden="1">{#N/A,#N/A,FALSE,"Written Quote Out";#N/A,#N/A,FALSE,"Accepted Quotes";#N/A,#N/A,FALSE,"Rejected"}</definedName>
    <definedName name="wrn.update." localSheetId="9" hidden="1">{#N/A,#N/A,FALSE,"Written Quote Out";#N/A,#N/A,FALSE,"Accepted Quotes";#N/A,#N/A,FALSE,"Rejected"}</definedName>
    <definedName name="wrn.update." localSheetId="5" hidden="1">{#N/A,#N/A,FALSE,"Written Quote Out";#N/A,#N/A,FALSE,"Accepted Quotes";#N/A,#N/A,FALSE,"Rejected"}</definedName>
    <definedName name="wrn.update." localSheetId="6" hidden="1">{#N/A,#N/A,FALSE,"Written Quote Out";#N/A,#N/A,FALSE,"Accepted Quotes";#N/A,#N/A,FALSE,"Rejected"}</definedName>
    <definedName name="wrn.update." localSheetId="58" hidden="1">{#N/A,#N/A,FALSE,"Written Quote Out";#N/A,#N/A,FALSE,"Accepted Quotes";#N/A,#N/A,FALSE,"Rejected"}</definedName>
    <definedName name="wrn.update." localSheetId="37" hidden="1">{#N/A,#N/A,FALSE,"Written Quote Out";#N/A,#N/A,FALSE,"Accepted Quotes";#N/A,#N/A,FALSE,"Rejected"}</definedName>
    <definedName name="wrn.update." localSheetId="10" hidden="1">{#N/A,#N/A,FALSE,"Written Quote Out";#N/A,#N/A,FALSE,"Accepted Quotes";#N/A,#N/A,FALSE,"Rejected"}</definedName>
    <definedName name="wrn.update." localSheetId="3" hidden="1">{#N/A,#N/A,FALSE,"Written Quote Out";#N/A,#N/A,FALSE,"Accepted Quotes";#N/A,#N/A,FALSE,"Rejected"}</definedName>
    <definedName name="wrn.update." localSheetId="4" hidden="1">{#N/A,#N/A,FALSE,"Written Quote Out";#N/A,#N/A,FALSE,"Accepted Quotes";#N/A,#N/A,FALSE,"Rejected"}</definedName>
    <definedName name="wrn.update." localSheetId="57" hidden="1">{#N/A,#N/A,FALSE,"Written Quote Out";#N/A,#N/A,FALSE,"Accepted Quotes";#N/A,#N/A,FALSE,"Rejected"}</definedName>
    <definedName name="wrn.update." localSheetId="50" hidden="1">{#N/A,#N/A,FALSE,"Written Quote Out";#N/A,#N/A,FALSE,"Accepted Quotes";#N/A,#N/A,FALSE,"Rejected"}</definedName>
    <definedName name="wrn.update." localSheetId="56" hidden="1">{#N/A,#N/A,FALSE,"Written Quote Out";#N/A,#N/A,FALSE,"Accepted Quotes";#N/A,#N/A,FALSE,"Rejected"}</definedName>
    <definedName name="wrn.update." localSheetId="13" hidden="1">{#N/A,#N/A,FALSE,"Written Quote Out";#N/A,#N/A,FALSE,"Accepted Quotes";#N/A,#N/A,FALSE,"Rejected"}</definedName>
    <definedName name="wrn.update." localSheetId="12" hidden="1">{#N/A,#N/A,FALSE,"Written Quote Out";#N/A,#N/A,FALSE,"Accepted Quotes";#N/A,#N/A,FALSE,"Rejected"}</definedName>
    <definedName name="wrn.update." localSheetId="16" hidden="1">{#N/A,#N/A,FALSE,"Written Quote Out";#N/A,#N/A,FALSE,"Accepted Quotes";#N/A,#N/A,FALSE,"Rejected"}</definedName>
    <definedName name="wrn.update." localSheetId="25" hidden="1">{#N/A,#N/A,FALSE,"Written Quote Out";#N/A,#N/A,FALSE,"Accepted Quotes";#N/A,#N/A,FALSE,"Rejected"}</definedName>
    <definedName name="wrn.update." localSheetId="43" hidden="1">{#N/A,#N/A,FALSE,"Written Quote Out";#N/A,#N/A,FALSE,"Accepted Quotes";#N/A,#N/A,FALSE,"Rejected"}</definedName>
    <definedName name="wrn.update." localSheetId="36" hidden="1">{#N/A,#N/A,FALSE,"Written Quote Out";#N/A,#N/A,FALSE,"Accepted Quotes";#N/A,#N/A,FALSE,"Rejected"}</definedName>
    <definedName name="wrn.update." localSheetId="30" hidden="1">{#N/A,#N/A,FALSE,"Written Quote Out";#N/A,#N/A,FALSE,"Accepted Quotes";#N/A,#N/A,FALSE,"Rejected"}</definedName>
    <definedName name="wrn.update." localSheetId="34" hidden="1">{#N/A,#N/A,FALSE,"Written Quote Out";#N/A,#N/A,FALSE,"Accepted Quotes";#N/A,#N/A,FALSE,"Rejected"}</definedName>
    <definedName name="wrn.update." localSheetId="35" hidden="1">{#N/A,#N/A,FALSE,"Written Quote Out";#N/A,#N/A,FALSE,"Accepted Quotes";#N/A,#N/A,FALSE,"Rejected"}</definedName>
    <definedName name="wrn.update." localSheetId="31" hidden="1">{#N/A,#N/A,FALSE,"Written Quote Out";#N/A,#N/A,FALSE,"Accepted Quotes";#N/A,#N/A,FALSE,"Rejected"}</definedName>
    <definedName name="wrn.update." localSheetId="11" hidden="1">{#N/A,#N/A,FALSE,"Written Quote Out";#N/A,#N/A,FALSE,"Accepted Quotes";#N/A,#N/A,FALSE,"Rejected"}</definedName>
    <definedName name="wrn.update." hidden="1">{#N/A,#N/A,FALSE,"Written Quote Out";#N/A,#N/A,FALSE,"Accepted Quotes";#N/A,#N/A,FALSE,"Rejected"}</definedName>
    <definedName name="wrn2.carolina." localSheetId="15" hidden="1">{#N/A,#N/A,FALSE,"CEO";#N/A,#N/A,FALSE,"COO";#N/A,#N/A,FALSE,"Up-State";#N/A,#N/A,FALSE,"CFO";#N/A,#N/A,FALSE,"EVP-East";#N/A,#N/A,FALSE,"Mortgage"}</definedName>
    <definedName name="wrn2.carolina." localSheetId="21" hidden="1">{#N/A,#N/A,FALSE,"CEO";#N/A,#N/A,FALSE,"COO";#N/A,#N/A,FALSE,"Up-State";#N/A,#N/A,FALSE,"CFO";#N/A,#N/A,FALSE,"EVP-East";#N/A,#N/A,FALSE,"Mortgage"}</definedName>
    <definedName name="wrn2.carolina." localSheetId="20" hidden="1">{#N/A,#N/A,FALSE,"CEO";#N/A,#N/A,FALSE,"COO";#N/A,#N/A,FALSE,"Up-State";#N/A,#N/A,FALSE,"CFO";#N/A,#N/A,FALSE,"EVP-East";#N/A,#N/A,FALSE,"Mortgage"}</definedName>
    <definedName name="wrn2.carolina." localSheetId="24" hidden="1">{#N/A,#N/A,FALSE,"CEO";#N/A,#N/A,FALSE,"COO";#N/A,#N/A,FALSE,"Up-State";#N/A,#N/A,FALSE,"CFO";#N/A,#N/A,FALSE,"EVP-East";#N/A,#N/A,FALSE,"Mortgage"}</definedName>
    <definedName name="wrn2.carolina." localSheetId="17" hidden="1">{#N/A,#N/A,FALSE,"CEO";#N/A,#N/A,FALSE,"COO";#N/A,#N/A,FALSE,"Up-State";#N/A,#N/A,FALSE,"CFO";#N/A,#N/A,FALSE,"EVP-East";#N/A,#N/A,FALSE,"Mortgage"}</definedName>
    <definedName name="wrn2.carolina." localSheetId="28" hidden="1">{#N/A,#N/A,FALSE,"CEO";#N/A,#N/A,FALSE,"COO";#N/A,#N/A,FALSE,"Up-State";#N/A,#N/A,FALSE,"CFO";#N/A,#N/A,FALSE,"EVP-East";#N/A,#N/A,FALSE,"Mortgage"}</definedName>
    <definedName name="wrn2.carolina." localSheetId="29" hidden="1">{#N/A,#N/A,FALSE,"CEO";#N/A,#N/A,FALSE,"COO";#N/A,#N/A,FALSE,"Up-State";#N/A,#N/A,FALSE,"CFO";#N/A,#N/A,FALSE,"EVP-East";#N/A,#N/A,FALSE,"Mortgage"}</definedName>
    <definedName name="wrn2.carolina." localSheetId="26" hidden="1">{#N/A,#N/A,FALSE,"CEO";#N/A,#N/A,FALSE,"COO";#N/A,#N/A,FALSE,"Up-State";#N/A,#N/A,FALSE,"CFO";#N/A,#N/A,FALSE,"EVP-East";#N/A,#N/A,FALSE,"Mortgage"}</definedName>
    <definedName name="wrn2.carolina." localSheetId="8" hidden="1">{#N/A,#N/A,FALSE,"CEO";#N/A,#N/A,FALSE,"COO";#N/A,#N/A,FALSE,"Up-State";#N/A,#N/A,FALSE,"CFO";#N/A,#N/A,FALSE,"EVP-East";#N/A,#N/A,FALSE,"Mortgage"}</definedName>
    <definedName name="wrn2.carolina." localSheetId="46" hidden="1">{#N/A,#N/A,FALSE,"CEO";#N/A,#N/A,FALSE,"COO";#N/A,#N/A,FALSE,"Up-State";#N/A,#N/A,FALSE,"CFO";#N/A,#N/A,FALSE,"EVP-East";#N/A,#N/A,FALSE,"Mortgage"}</definedName>
    <definedName name="wrn2.carolina." localSheetId="47" hidden="1">{#N/A,#N/A,FALSE,"CEO";#N/A,#N/A,FALSE,"COO";#N/A,#N/A,FALSE,"Up-State";#N/A,#N/A,FALSE,"CFO";#N/A,#N/A,FALSE,"EVP-East";#N/A,#N/A,FALSE,"Mortgage"}</definedName>
    <definedName name="wrn2.carolina." localSheetId="44" hidden="1">{#N/A,#N/A,FALSE,"CEO";#N/A,#N/A,FALSE,"COO";#N/A,#N/A,FALSE,"Up-State";#N/A,#N/A,FALSE,"CFO";#N/A,#N/A,FALSE,"EVP-East";#N/A,#N/A,FALSE,"Mortgage"}</definedName>
    <definedName name="wrn2.carolina." localSheetId="0" hidden="1">{#N/A,#N/A,FALSE,"CEO";#N/A,#N/A,FALSE,"COO";#N/A,#N/A,FALSE,"Up-State";#N/A,#N/A,FALSE,"CFO";#N/A,#N/A,FALSE,"EVP-East";#N/A,#N/A,FALSE,"Mortgage"}</definedName>
    <definedName name="wrn2.carolina." localSheetId="9" hidden="1">{#N/A,#N/A,FALSE,"CEO";#N/A,#N/A,FALSE,"COO";#N/A,#N/A,FALSE,"Up-State";#N/A,#N/A,FALSE,"CFO";#N/A,#N/A,FALSE,"EVP-East";#N/A,#N/A,FALSE,"Mortgage"}</definedName>
    <definedName name="wrn2.carolina." localSheetId="5" hidden="1">{#N/A,#N/A,FALSE,"CEO";#N/A,#N/A,FALSE,"COO";#N/A,#N/A,FALSE,"Up-State";#N/A,#N/A,FALSE,"CFO";#N/A,#N/A,FALSE,"EVP-East";#N/A,#N/A,FALSE,"Mortgage"}</definedName>
    <definedName name="wrn2.carolina." localSheetId="6" hidden="1">{#N/A,#N/A,FALSE,"CEO";#N/A,#N/A,FALSE,"COO";#N/A,#N/A,FALSE,"Up-State";#N/A,#N/A,FALSE,"CFO";#N/A,#N/A,FALSE,"EVP-East";#N/A,#N/A,FALSE,"Mortgage"}</definedName>
    <definedName name="wrn2.carolina." localSheetId="58" hidden="1">{#N/A,#N/A,FALSE,"CEO";#N/A,#N/A,FALSE,"COO";#N/A,#N/A,FALSE,"Up-State";#N/A,#N/A,FALSE,"CFO";#N/A,#N/A,FALSE,"EVP-East";#N/A,#N/A,FALSE,"Mortgage"}</definedName>
    <definedName name="wrn2.carolina." localSheetId="37" hidden="1">{#N/A,#N/A,FALSE,"CEO";#N/A,#N/A,FALSE,"COO";#N/A,#N/A,FALSE,"Up-State";#N/A,#N/A,FALSE,"CFO";#N/A,#N/A,FALSE,"EVP-East";#N/A,#N/A,FALSE,"Mortgage"}</definedName>
    <definedName name="wrn2.carolina." localSheetId="10" hidden="1">{#N/A,#N/A,FALSE,"CEO";#N/A,#N/A,FALSE,"COO";#N/A,#N/A,FALSE,"Up-State";#N/A,#N/A,FALSE,"CFO";#N/A,#N/A,FALSE,"EVP-East";#N/A,#N/A,FALSE,"Mortgage"}</definedName>
    <definedName name="wrn2.carolina." localSheetId="3" hidden="1">{#N/A,#N/A,FALSE,"CEO";#N/A,#N/A,FALSE,"COO";#N/A,#N/A,FALSE,"Up-State";#N/A,#N/A,FALSE,"CFO";#N/A,#N/A,FALSE,"EVP-East";#N/A,#N/A,FALSE,"Mortgage"}</definedName>
    <definedName name="wrn2.carolina." localSheetId="4" hidden="1">{#N/A,#N/A,FALSE,"CEO";#N/A,#N/A,FALSE,"COO";#N/A,#N/A,FALSE,"Up-State";#N/A,#N/A,FALSE,"CFO";#N/A,#N/A,FALSE,"EVP-East";#N/A,#N/A,FALSE,"Mortgage"}</definedName>
    <definedName name="wrn2.carolina." localSheetId="57" hidden="1">{#N/A,#N/A,FALSE,"CEO";#N/A,#N/A,FALSE,"COO";#N/A,#N/A,FALSE,"Up-State";#N/A,#N/A,FALSE,"CFO";#N/A,#N/A,FALSE,"EVP-East";#N/A,#N/A,FALSE,"Mortgage"}</definedName>
    <definedName name="wrn2.carolina." localSheetId="50" hidden="1">{#N/A,#N/A,FALSE,"CEO";#N/A,#N/A,FALSE,"COO";#N/A,#N/A,FALSE,"Up-State";#N/A,#N/A,FALSE,"CFO";#N/A,#N/A,FALSE,"EVP-East";#N/A,#N/A,FALSE,"Mortgage"}</definedName>
    <definedName name="wrn2.carolina." localSheetId="56" hidden="1">{#N/A,#N/A,FALSE,"CEO";#N/A,#N/A,FALSE,"COO";#N/A,#N/A,FALSE,"Up-State";#N/A,#N/A,FALSE,"CFO";#N/A,#N/A,FALSE,"EVP-East";#N/A,#N/A,FALSE,"Mortgage"}</definedName>
    <definedName name="wrn2.carolina." localSheetId="13" hidden="1">{#N/A,#N/A,FALSE,"CEO";#N/A,#N/A,FALSE,"COO";#N/A,#N/A,FALSE,"Up-State";#N/A,#N/A,FALSE,"CFO";#N/A,#N/A,FALSE,"EVP-East";#N/A,#N/A,FALSE,"Mortgage"}</definedName>
    <definedName name="wrn2.carolina." localSheetId="12" hidden="1">{#N/A,#N/A,FALSE,"CEO";#N/A,#N/A,FALSE,"COO";#N/A,#N/A,FALSE,"Up-State";#N/A,#N/A,FALSE,"CFO";#N/A,#N/A,FALSE,"EVP-East";#N/A,#N/A,FALSE,"Mortgage"}</definedName>
    <definedName name="wrn2.carolina." localSheetId="16" hidden="1">{#N/A,#N/A,FALSE,"CEO";#N/A,#N/A,FALSE,"COO";#N/A,#N/A,FALSE,"Up-State";#N/A,#N/A,FALSE,"CFO";#N/A,#N/A,FALSE,"EVP-East";#N/A,#N/A,FALSE,"Mortgage"}</definedName>
    <definedName name="wrn2.carolina." localSheetId="25" hidden="1">{#N/A,#N/A,FALSE,"CEO";#N/A,#N/A,FALSE,"COO";#N/A,#N/A,FALSE,"Up-State";#N/A,#N/A,FALSE,"CFO";#N/A,#N/A,FALSE,"EVP-East";#N/A,#N/A,FALSE,"Mortgage"}</definedName>
    <definedName name="wrn2.carolina." localSheetId="43" hidden="1">{#N/A,#N/A,FALSE,"CEO";#N/A,#N/A,FALSE,"COO";#N/A,#N/A,FALSE,"Up-State";#N/A,#N/A,FALSE,"CFO";#N/A,#N/A,FALSE,"EVP-East";#N/A,#N/A,FALSE,"Mortgage"}</definedName>
    <definedName name="wrn2.carolina." localSheetId="36" hidden="1">{#N/A,#N/A,FALSE,"CEO";#N/A,#N/A,FALSE,"COO";#N/A,#N/A,FALSE,"Up-State";#N/A,#N/A,FALSE,"CFO";#N/A,#N/A,FALSE,"EVP-East";#N/A,#N/A,FALSE,"Mortgage"}</definedName>
    <definedName name="wrn2.carolina." localSheetId="30" hidden="1">{#N/A,#N/A,FALSE,"CEO";#N/A,#N/A,FALSE,"COO";#N/A,#N/A,FALSE,"Up-State";#N/A,#N/A,FALSE,"CFO";#N/A,#N/A,FALSE,"EVP-East";#N/A,#N/A,FALSE,"Mortgage"}</definedName>
    <definedName name="wrn2.carolina." localSheetId="34" hidden="1">{#N/A,#N/A,FALSE,"CEO";#N/A,#N/A,FALSE,"COO";#N/A,#N/A,FALSE,"Up-State";#N/A,#N/A,FALSE,"CFO";#N/A,#N/A,FALSE,"EVP-East";#N/A,#N/A,FALSE,"Mortgage"}</definedName>
    <definedName name="wrn2.carolina." localSheetId="35" hidden="1">{#N/A,#N/A,FALSE,"CEO";#N/A,#N/A,FALSE,"COO";#N/A,#N/A,FALSE,"Up-State";#N/A,#N/A,FALSE,"CFO";#N/A,#N/A,FALSE,"EVP-East";#N/A,#N/A,FALSE,"Mortgage"}</definedName>
    <definedName name="wrn2.carolina." localSheetId="31" hidden="1">{#N/A,#N/A,FALSE,"CEO";#N/A,#N/A,FALSE,"COO";#N/A,#N/A,FALSE,"Up-State";#N/A,#N/A,FALSE,"CFO";#N/A,#N/A,FALSE,"EVP-East";#N/A,#N/A,FALSE,"Mortgage"}</definedName>
    <definedName name="wrn2.carolina." localSheetId="11" hidden="1">{#N/A,#N/A,FALSE,"CEO";#N/A,#N/A,FALSE,"COO";#N/A,#N/A,FALSE,"Up-State";#N/A,#N/A,FALSE,"CFO";#N/A,#N/A,FALSE,"EVP-East";#N/A,#N/A,FALSE,"Mortgage"}</definedName>
    <definedName name="wrn2.carolina." hidden="1">{#N/A,#N/A,FALSE,"CEO";#N/A,#N/A,FALSE,"COO";#N/A,#N/A,FALSE,"Up-State";#N/A,#N/A,FALSE,"CFO";#N/A,#N/A,FALSE,"EVP-East";#N/A,#N/A,FALSE,"Mortgage"}</definedName>
    <definedName name="wrn2.MIDAM." localSheetId="15" hidden="1">{#N/A,#N/A,FALSE,"Base";#N/A,#N/A,FALSE,"T-Bonus";#N/A,#N/A,FALSE,"TAC";#N/A,#N/A,FALSE,"Target Cash";#N/A,#N/A,FALSE,"LTI Calc";#N/A,#N/A,FALSE,"TDC"}</definedName>
    <definedName name="wrn2.MIDAM." localSheetId="21" hidden="1">{#N/A,#N/A,FALSE,"Base";#N/A,#N/A,FALSE,"T-Bonus";#N/A,#N/A,FALSE,"TAC";#N/A,#N/A,FALSE,"Target Cash";#N/A,#N/A,FALSE,"LTI Calc";#N/A,#N/A,FALSE,"TDC"}</definedName>
    <definedName name="wrn2.MIDAM." localSheetId="20" hidden="1">{#N/A,#N/A,FALSE,"Base";#N/A,#N/A,FALSE,"T-Bonus";#N/A,#N/A,FALSE,"TAC";#N/A,#N/A,FALSE,"Target Cash";#N/A,#N/A,FALSE,"LTI Calc";#N/A,#N/A,FALSE,"TDC"}</definedName>
    <definedName name="wrn2.MIDAM." localSheetId="24" hidden="1">{#N/A,#N/A,FALSE,"Base";#N/A,#N/A,FALSE,"T-Bonus";#N/A,#N/A,FALSE,"TAC";#N/A,#N/A,FALSE,"Target Cash";#N/A,#N/A,FALSE,"LTI Calc";#N/A,#N/A,FALSE,"TDC"}</definedName>
    <definedName name="wrn2.MIDAM." localSheetId="17" hidden="1">{#N/A,#N/A,FALSE,"Base";#N/A,#N/A,FALSE,"T-Bonus";#N/A,#N/A,FALSE,"TAC";#N/A,#N/A,FALSE,"Target Cash";#N/A,#N/A,FALSE,"LTI Calc";#N/A,#N/A,FALSE,"TDC"}</definedName>
    <definedName name="wrn2.MIDAM." localSheetId="28" hidden="1">{#N/A,#N/A,FALSE,"Base";#N/A,#N/A,FALSE,"T-Bonus";#N/A,#N/A,FALSE,"TAC";#N/A,#N/A,FALSE,"Target Cash";#N/A,#N/A,FALSE,"LTI Calc";#N/A,#N/A,FALSE,"TDC"}</definedName>
    <definedName name="wrn2.MIDAM." localSheetId="29" hidden="1">{#N/A,#N/A,FALSE,"Base";#N/A,#N/A,FALSE,"T-Bonus";#N/A,#N/A,FALSE,"TAC";#N/A,#N/A,FALSE,"Target Cash";#N/A,#N/A,FALSE,"LTI Calc";#N/A,#N/A,FALSE,"TDC"}</definedName>
    <definedName name="wrn2.MIDAM." localSheetId="26" hidden="1">{#N/A,#N/A,FALSE,"Base";#N/A,#N/A,FALSE,"T-Bonus";#N/A,#N/A,FALSE,"TAC";#N/A,#N/A,FALSE,"Target Cash";#N/A,#N/A,FALSE,"LTI Calc";#N/A,#N/A,FALSE,"TDC"}</definedName>
    <definedName name="wrn2.MIDAM." localSheetId="8" hidden="1">{#N/A,#N/A,FALSE,"Base";#N/A,#N/A,FALSE,"T-Bonus";#N/A,#N/A,FALSE,"TAC";#N/A,#N/A,FALSE,"Target Cash";#N/A,#N/A,FALSE,"LTI Calc";#N/A,#N/A,FALSE,"TDC"}</definedName>
    <definedName name="wrn2.MIDAM." localSheetId="46" hidden="1">{#N/A,#N/A,FALSE,"Base";#N/A,#N/A,FALSE,"T-Bonus";#N/A,#N/A,FALSE,"TAC";#N/A,#N/A,FALSE,"Target Cash";#N/A,#N/A,FALSE,"LTI Calc";#N/A,#N/A,FALSE,"TDC"}</definedName>
    <definedName name="wrn2.MIDAM." localSheetId="47" hidden="1">{#N/A,#N/A,FALSE,"Base";#N/A,#N/A,FALSE,"T-Bonus";#N/A,#N/A,FALSE,"TAC";#N/A,#N/A,FALSE,"Target Cash";#N/A,#N/A,FALSE,"LTI Calc";#N/A,#N/A,FALSE,"TDC"}</definedName>
    <definedName name="wrn2.MIDAM." localSheetId="44" hidden="1">{#N/A,#N/A,FALSE,"Base";#N/A,#N/A,FALSE,"T-Bonus";#N/A,#N/A,FALSE,"TAC";#N/A,#N/A,FALSE,"Target Cash";#N/A,#N/A,FALSE,"LTI Calc";#N/A,#N/A,FALSE,"TDC"}</definedName>
    <definedName name="wrn2.MIDAM." localSheetId="0" hidden="1">{#N/A,#N/A,FALSE,"Base";#N/A,#N/A,FALSE,"T-Bonus";#N/A,#N/A,FALSE,"TAC";#N/A,#N/A,FALSE,"Target Cash";#N/A,#N/A,FALSE,"LTI Calc";#N/A,#N/A,FALSE,"TDC"}</definedName>
    <definedName name="wrn2.MIDAM." localSheetId="9" hidden="1">{#N/A,#N/A,FALSE,"Base";#N/A,#N/A,FALSE,"T-Bonus";#N/A,#N/A,FALSE,"TAC";#N/A,#N/A,FALSE,"Target Cash";#N/A,#N/A,FALSE,"LTI Calc";#N/A,#N/A,FALSE,"TDC"}</definedName>
    <definedName name="wrn2.MIDAM." localSheetId="5" hidden="1">{#N/A,#N/A,FALSE,"Base";#N/A,#N/A,FALSE,"T-Bonus";#N/A,#N/A,FALSE,"TAC";#N/A,#N/A,FALSE,"Target Cash";#N/A,#N/A,FALSE,"LTI Calc";#N/A,#N/A,FALSE,"TDC"}</definedName>
    <definedName name="wrn2.MIDAM." localSheetId="6" hidden="1">{#N/A,#N/A,FALSE,"Base";#N/A,#N/A,FALSE,"T-Bonus";#N/A,#N/A,FALSE,"TAC";#N/A,#N/A,FALSE,"Target Cash";#N/A,#N/A,FALSE,"LTI Calc";#N/A,#N/A,FALSE,"TDC"}</definedName>
    <definedName name="wrn2.MIDAM." localSheetId="58" hidden="1">{#N/A,#N/A,FALSE,"Base";#N/A,#N/A,FALSE,"T-Bonus";#N/A,#N/A,FALSE,"TAC";#N/A,#N/A,FALSE,"Target Cash";#N/A,#N/A,FALSE,"LTI Calc";#N/A,#N/A,FALSE,"TDC"}</definedName>
    <definedName name="wrn2.MIDAM." localSheetId="37" hidden="1">{#N/A,#N/A,FALSE,"Base";#N/A,#N/A,FALSE,"T-Bonus";#N/A,#N/A,FALSE,"TAC";#N/A,#N/A,FALSE,"Target Cash";#N/A,#N/A,FALSE,"LTI Calc";#N/A,#N/A,FALSE,"TDC"}</definedName>
    <definedName name="wrn2.MIDAM." localSheetId="10" hidden="1">{#N/A,#N/A,FALSE,"Base";#N/A,#N/A,FALSE,"T-Bonus";#N/A,#N/A,FALSE,"TAC";#N/A,#N/A,FALSE,"Target Cash";#N/A,#N/A,FALSE,"LTI Calc";#N/A,#N/A,FALSE,"TDC"}</definedName>
    <definedName name="wrn2.MIDAM." localSheetId="3" hidden="1">{#N/A,#N/A,FALSE,"Base";#N/A,#N/A,FALSE,"T-Bonus";#N/A,#N/A,FALSE,"TAC";#N/A,#N/A,FALSE,"Target Cash";#N/A,#N/A,FALSE,"LTI Calc";#N/A,#N/A,FALSE,"TDC"}</definedName>
    <definedName name="wrn2.MIDAM." localSheetId="4" hidden="1">{#N/A,#N/A,FALSE,"Base";#N/A,#N/A,FALSE,"T-Bonus";#N/A,#N/A,FALSE,"TAC";#N/A,#N/A,FALSE,"Target Cash";#N/A,#N/A,FALSE,"LTI Calc";#N/A,#N/A,FALSE,"TDC"}</definedName>
    <definedName name="wrn2.MIDAM." localSheetId="57" hidden="1">{#N/A,#N/A,FALSE,"Base";#N/A,#N/A,FALSE,"T-Bonus";#N/A,#N/A,FALSE,"TAC";#N/A,#N/A,FALSE,"Target Cash";#N/A,#N/A,FALSE,"LTI Calc";#N/A,#N/A,FALSE,"TDC"}</definedName>
    <definedName name="wrn2.MIDAM." localSheetId="50" hidden="1">{#N/A,#N/A,FALSE,"Base";#N/A,#N/A,FALSE,"T-Bonus";#N/A,#N/A,FALSE,"TAC";#N/A,#N/A,FALSE,"Target Cash";#N/A,#N/A,FALSE,"LTI Calc";#N/A,#N/A,FALSE,"TDC"}</definedName>
    <definedName name="wrn2.MIDAM." localSheetId="56" hidden="1">{#N/A,#N/A,FALSE,"Base";#N/A,#N/A,FALSE,"T-Bonus";#N/A,#N/A,FALSE,"TAC";#N/A,#N/A,FALSE,"Target Cash";#N/A,#N/A,FALSE,"LTI Calc";#N/A,#N/A,FALSE,"TDC"}</definedName>
    <definedName name="wrn2.MIDAM." localSheetId="13" hidden="1">{#N/A,#N/A,FALSE,"Base";#N/A,#N/A,FALSE,"T-Bonus";#N/A,#N/A,FALSE,"TAC";#N/A,#N/A,FALSE,"Target Cash";#N/A,#N/A,FALSE,"LTI Calc";#N/A,#N/A,FALSE,"TDC"}</definedName>
    <definedName name="wrn2.MIDAM." localSheetId="12" hidden="1">{#N/A,#N/A,FALSE,"Base";#N/A,#N/A,FALSE,"T-Bonus";#N/A,#N/A,FALSE,"TAC";#N/A,#N/A,FALSE,"Target Cash";#N/A,#N/A,FALSE,"LTI Calc";#N/A,#N/A,FALSE,"TDC"}</definedName>
    <definedName name="wrn2.MIDAM." localSheetId="16" hidden="1">{#N/A,#N/A,FALSE,"Base";#N/A,#N/A,FALSE,"T-Bonus";#N/A,#N/A,FALSE,"TAC";#N/A,#N/A,FALSE,"Target Cash";#N/A,#N/A,FALSE,"LTI Calc";#N/A,#N/A,FALSE,"TDC"}</definedName>
    <definedName name="wrn2.MIDAM." localSheetId="25" hidden="1">{#N/A,#N/A,FALSE,"Base";#N/A,#N/A,FALSE,"T-Bonus";#N/A,#N/A,FALSE,"TAC";#N/A,#N/A,FALSE,"Target Cash";#N/A,#N/A,FALSE,"LTI Calc";#N/A,#N/A,FALSE,"TDC"}</definedName>
    <definedName name="wrn2.MIDAM." localSheetId="43" hidden="1">{#N/A,#N/A,FALSE,"Base";#N/A,#N/A,FALSE,"T-Bonus";#N/A,#N/A,FALSE,"TAC";#N/A,#N/A,FALSE,"Target Cash";#N/A,#N/A,FALSE,"LTI Calc";#N/A,#N/A,FALSE,"TDC"}</definedName>
    <definedName name="wrn2.MIDAM." localSheetId="36" hidden="1">{#N/A,#N/A,FALSE,"Base";#N/A,#N/A,FALSE,"T-Bonus";#N/A,#N/A,FALSE,"TAC";#N/A,#N/A,FALSE,"Target Cash";#N/A,#N/A,FALSE,"LTI Calc";#N/A,#N/A,FALSE,"TDC"}</definedName>
    <definedName name="wrn2.MIDAM." localSheetId="30" hidden="1">{#N/A,#N/A,FALSE,"Base";#N/A,#N/A,FALSE,"T-Bonus";#N/A,#N/A,FALSE,"TAC";#N/A,#N/A,FALSE,"Target Cash";#N/A,#N/A,FALSE,"LTI Calc";#N/A,#N/A,FALSE,"TDC"}</definedName>
    <definedName name="wrn2.MIDAM." localSheetId="34" hidden="1">{#N/A,#N/A,FALSE,"Base";#N/A,#N/A,FALSE,"T-Bonus";#N/A,#N/A,FALSE,"TAC";#N/A,#N/A,FALSE,"Target Cash";#N/A,#N/A,FALSE,"LTI Calc";#N/A,#N/A,FALSE,"TDC"}</definedName>
    <definedName name="wrn2.MIDAM." localSheetId="35" hidden="1">{#N/A,#N/A,FALSE,"Base";#N/A,#N/A,FALSE,"T-Bonus";#N/A,#N/A,FALSE,"TAC";#N/A,#N/A,FALSE,"Target Cash";#N/A,#N/A,FALSE,"LTI Calc";#N/A,#N/A,FALSE,"TDC"}</definedName>
    <definedName name="wrn2.MIDAM." localSheetId="31" hidden="1">{#N/A,#N/A,FALSE,"Base";#N/A,#N/A,FALSE,"T-Bonus";#N/A,#N/A,FALSE,"TAC";#N/A,#N/A,FALSE,"Target Cash";#N/A,#N/A,FALSE,"LTI Calc";#N/A,#N/A,FALSE,"TDC"}</definedName>
    <definedName name="wrn2.MIDAM." localSheetId="11" hidden="1">{#N/A,#N/A,FALSE,"Base";#N/A,#N/A,FALSE,"T-Bonus";#N/A,#N/A,FALSE,"TAC";#N/A,#N/A,FALSE,"Target Cash";#N/A,#N/A,FALSE,"LTI Calc";#N/A,#N/A,FALSE,"TDC"}</definedName>
    <definedName name="wrn2.MIDAM." hidden="1">{#N/A,#N/A,FALSE,"Base";#N/A,#N/A,FALSE,"T-Bonus";#N/A,#N/A,FALSE,"TAC";#N/A,#N/A,FALSE,"Target Cash";#N/A,#N/A,FALSE,"LTI Calc";#N/A,#N/A,FALSE,"TDC"}</definedName>
    <definedName name="wrn3.MIDAM." localSheetId="15" hidden="1">{#N/A,#N/A,FALSE,"Base";#N/A,#N/A,FALSE,"T-Bonus";#N/A,#N/A,FALSE,"TAC";#N/A,#N/A,FALSE,"Target Cash";#N/A,#N/A,FALSE,"LTI Calc";#N/A,#N/A,FALSE,"TDC"}</definedName>
    <definedName name="wrn3.MIDAM." localSheetId="21" hidden="1">{#N/A,#N/A,FALSE,"Base";#N/A,#N/A,FALSE,"T-Bonus";#N/A,#N/A,FALSE,"TAC";#N/A,#N/A,FALSE,"Target Cash";#N/A,#N/A,FALSE,"LTI Calc";#N/A,#N/A,FALSE,"TDC"}</definedName>
    <definedName name="wrn3.MIDAM." localSheetId="20" hidden="1">{#N/A,#N/A,FALSE,"Base";#N/A,#N/A,FALSE,"T-Bonus";#N/A,#N/A,FALSE,"TAC";#N/A,#N/A,FALSE,"Target Cash";#N/A,#N/A,FALSE,"LTI Calc";#N/A,#N/A,FALSE,"TDC"}</definedName>
    <definedName name="wrn3.MIDAM." localSheetId="24" hidden="1">{#N/A,#N/A,FALSE,"Base";#N/A,#N/A,FALSE,"T-Bonus";#N/A,#N/A,FALSE,"TAC";#N/A,#N/A,FALSE,"Target Cash";#N/A,#N/A,FALSE,"LTI Calc";#N/A,#N/A,FALSE,"TDC"}</definedName>
    <definedName name="wrn3.MIDAM." localSheetId="17" hidden="1">{#N/A,#N/A,FALSE,"Base";#N/A,#N/A,FALSE,"T-Bonus";#N/A,#N/A,FALSE,"TAC";#N/A,#N/A,FALSE,"Target Cash";#N/A,#N/A,FALSE,"LTI Calc";#N/A,#N/A,FALSE,"TDC"}</definedName>
    <definedName name="wrn3.MIDAM." localSheetId="28" hidden="1">{#N/A,#N/A,FALSE,"Base";#N/A,#N/A,FALSE,"T-Bonus";#N/A,#N/A,FALSE,"TAC";#N/A,#N/A,FALSE,"Target Cash";#N/A,#N/A,FALSE,"LTI Calc";#N/A,#N/A,FALSE,"TDC"}</definedName>
    <definedName name="wrn3.MIDAM." localSheetId="29" hidden="1">{#N/A,#N/A,FALSE,"Base";#N/A,#N/A,FALSE,"T-Bonus";#N/A,#N/A,FALSE,"TAC";#N/A,#N/A,FALSE,"Target Cash";#N/A,#N/A,FALSE,"LTI Calc";#N/A,#N/A,FALSE,"TDC"}</definedName>
    <definedName name="wrn3.MIDAM." localSheetId="26" hidden="1">{#N/A,#N/A,FALSE,"Base";#N/A,#N/A,FALSE,"T-Bonus";#N/A,#N/A,FALSE,"TAC";#N/A,#N/A,FALSE,"Target Cash";#N/A,#N/A,FALSE,"LTI Calc";#N/A,#N/A,FALSE,"TDC"}</definedName>
    <definedName name="wrn3.MIDAM." localSheetId="8" hidden="1">{#N/A,#N/A,FALSE,"Base";#N/A,#N/A,FALSE,"T-Bonus";#N/A,#N/A,FALSE,"TAC";#N/A,#N/A,FALSE,"Target Cash";#N/A,#N/A,FALSE,"LTI Calc";#N/A,#N/A,FALSE,"TDC"}</definedName>
    <definedName name="wrn3.MIDAM." localSheetId="46" hidden="1">{#N/A,#N/A,FALSE,"Base";#N/A,#N/A,FALSE,"T-Bonus";#N/A,#N/A,FALSE,"TAC";#N/A,#N/A,FALSE,"Target Cash";#N/A,#N/A,FALSE,"LTI Calc";#N/A,#N/A,FALSE,"TDC"}</definedName>
    <definedName name="wrn3.MIDAM." localSheetId="47" hidden="1">{#N/A,#N/A,FALSE,"Base";#N/A,#N/A,FALSE,"T-Bonus";#N/A,#N/A,FALSE,"TAC";#N/A,#N/A,FALSE,"Target Cash";#N/A,#N/A,FALSE,"LTI Calc";#N/A,#N/A,FALSE,"TDC"}</definedName>
    <definedName name="wrn3.MIDAM." localSheetId="44" hidden="1">{#N/A,#N/A,FALSE,"Base";#N/A,#N/A,FALSE,"T-Bonus";#N/A,#N/A,FALSE,"TAC";#N/A,#N/A,FALSE,"Target Cash";#N/A,#N/A,FALSE,"LTI Calc";#N/A,#N/A,FALSE,"TDC"}</definedName>
    <definedName name="wrn3.MIDAM." localSheetId="0" hidden="1">{#N/A,#N/A,FALSE,"Base";#N/A,#N/A,FALSE,"T-Bonus";#N/A,#N/A,FALSE,"TAC";#N/A,#N/A,FALSE,"Target Cash";#N/A,#N/A,FALSE,"LTI Calc";#N/A,#N/A,FALSE,"TDC"}</definedName>
    <definedName name="wrn3.MIDAM." localSheetId="9" hidden="1">{#N/A,#N/A,FALSE,"Base";#N/A,#N/A,FALSE,"T-Bonus";#N/A,#N/A,FALSE,"TAC";#N/A,#N/A,FALSE,"Target Cash";#N/A,#N/A,FALSE,"LTI Calc";#N/A,#N/A,FALSE,"TDC"}</definedName>
    <definedName name="wrn3.MIDAM." localSheetId="5" hidden="1">{#N/A,#N/A,FALSE,"Base";#N/A,#N/A,FALSE,"T-Bonus";#N/A,#N/A,FALSE,"TAC";#N/A,#N/A,FALSE,"Target Cash";#N/A,#N/A,FALSE,"LTI Calc";#N/A,#N/A,FALSE,"TDC"}</definedName>
    <definedName name="wrn3.MIDAM." localSheetId="6" hidden="1">{#N/A,#N/A,FALSE,"Base";#N/A,#N/A,FALSE,"T-Bonus";#N/A,#N/A,FALSE,"TAC";#N/A,#N/A,FALSE,"Target Cash";#N/A,#N/A,FALSE,"LTI Calc";#N/A,#N/A,FALSE,"TDC"}</definedName>
    <definedName name="wrn3.MIDAM." localSheetId="58" hidden="1">{#N/A,#N/A,FALSE,"Base";#N/A,#N/A,FALSE,"T-Bonus";#N/A,#N/A,FALSE,"TAC";#N/A,#N/A,FALSE,"Target Cash";#N/A,#N/A,FALSE,"LTI Calc";#N/A,#N/A,FALSE,"TDC"}</definedName>
    <definedName name="wrn3.MIDAM." localSheetId="37" hidden="1">{#N/A,#N/A,FALSE,"Base";#N/A,#N/A,FALSE,"T-Bonus";#N/A,#N/A,FALSE,"TAC";#N/A,#N/A,FALSE,"Target Cash";#N/A,#N/A,FALSE,"LTI Calc";#N/A,#N/A,FALSE,"TDC"}</definedName>
    <definedName name="wrn3.MIDAM." localSheetId="10" hidden="1">{#N/A,#N/A,FALSE,"Base";#N/A,#N/A,FALSE,"T-Bonus";#N/A,#N/A,FALSE,"TAC";#N/A,#N/A,FALSE,"Target Cash";#N/A,#N/A,FALSE,"LTI Calc";#N/A,#N/A,FALSE,"TDC"}</definedName>
    <definedName name="wrn3.MIDAM." localSheetId="3" hidden="1">{#N/A,#N/A,FALSE,"Base";#N/A,#N/A,FALSE,"T-Bonus";#N/A,#N/A,FALSE,"TAC";#N/A,#N/A,FALSE,"Target Cash";#N/A,#N/A,FALSE,"LTI Calc";#N/A,#N/A,FALSE,"TDC"}</definedName>
    <definedName name="wrn3.MIDAM." localSheetId="4" hidden="1">{#N/A,#N/A,FALSE,"Base";#N/A,#N/A,FALSE,"T-Bonus";#N/A,#N/A,FALSE,"TAC";#N/A,#N/A,FALSE,"Target Cash";#N/A,#N/A,FALSE,"LTI Calc";#N/A,#N/A,FALSE,"TDC"}</definedName>
    <definedName name="wrn3.MIDAM." localSheetId="57" hidden="1">{#N/A,#N/A,FALSE,"Base";#N/A,#N/A,FALSE,"T-Bonus";#N/A,#N/A,FALSE,"TAC";#N/A,#N/A,FALSE,"Target Cash";#N/A,#N/A,FALSE,"LTI Calc";#N/A,#N/A,FALSE,"TDC"}</definedName>
    <definedName name="wrn3.MIDAM." localSheetId="50" hidden="1">{#N/A,#N/A,FALSE,"Base";#N/A,#N/A,FALSE,"T-Bonus";#N/A,#N/A,FALSE,"TAC";#N/A,#N/A,FALSE,"Target Cash";#N/A,#N/A,FALSE,"LTI Calc";#N/A,#N/A,FALSE,"TDC"}</definedName>
    <definedName name="wrn3.MIDAM." localSheetId="56" hidden="1">{#N/A,#N/A,FALSE,"Base";#N/A,#N/A,FALSE,"T-Bonus";#N/A,#N/A,FALSE,"TAC";#N/A,#N/A,FALSE,"Target Cash";#N/A,#N/A,FALSE,"LTI Calc";#N/A,#N/A,FALSE,"TDC"}</definedName>
    <definedName name="wrn3.MIDAM." localSheetId="13" hidden="1">{#N/A,#N/A,FALSE,"Base";#N/A,#N/A,FALSE,"T-Bonus";#N/A,#N/A,FALSE,"TAC";#N/A,#N/A,FALSE,"Target Cash";#N/A,#N/A,FALSE,"LTI Calc";#N/A,#N/A,FALSE,"TDC"}</definedName>
    <definedName name="wrn3.MIDAM." localSheetId="12" hidden="1">{#N/A,#N/A,FALSE,"Base";#N/A,#N/A,FALSE,"T-Bonus";#N/A,#N/A,FALSE,"TAC";#N/A,#N/A,FALSE,"Target Cash";#N/A,#N/A,FALSE,"LTI Calc";#N/A,#N/A,FALSE,"TDC"}</definedName>
    <definedName name="wrn3.MIDAM." localSheetId="16" hidden="1">{#N/A,#N/A,FALSE,"Base";#N/A,#N/A,FALSE,"T-Bonus";#N/A,#N/A,FALSE,"TAC";#N/A,#N/A,FALSE,"Target Cash";#N/A,#N/A,FALSE,"LTI Calc";#N/A,#N/A,FALSE,"TDC"}</definedName>
    <definedName name="wrn3.MIDAM." localSheetId="25" hidden="1">{#N/A,#N/A,FALSE,"Base";#N/A,#N/A,FALSE,"T-Bonus";#N/A,#N/A,FALSE,"TAC";#N/A,#N/A,FALSE,"Target Cash";#N/A,#N/A,FALSE,"LTI Calc";#N/A,#N/A,FALSE,"TDC"}</definedName>
    <definedName name="wrn3.MIDAM." localSheetId="43" hidden="1">{#N/A,#N/A,FALSE,"Base";#N/A,#N/A,FALSE,"T-Bonus";#N/A,#N/A,FALSE,"TAC";#N/A,#N/A,FALSE,"Target Cash";#N/A,#N/A,FALSE,"LTI Calc";#N/A,#N/A,FALSE,"TDC"}</definedName>
    <definedName name="wrn3.MIDAM." localSheetId="36" hidden="1">{#N/A,#N/A,FALSE,"Base";#N/A,#N/A,FALSE,"T-Bonus";#N/A,#N/A,FALSE,"TAC";#N/A,#N/A,FALSE,"Target Cash";#N/A,#N/A,FALSE,"LTI Calc";#N/A,#N/A,FALSE,"TDC"}</definedName>
    <definedName name="wrn3.MIDAM." localSheetId="30" hidden="1">{#N/A,#N/A,FALSE,"Base";#N/A,#N/A,FALSE,"T-Bonus";#N/A,#N/A,FALSE,"TAC";#N/A,#N/A,FALSE,"Target Cash";#N/A,#N/A,FALSE,"LTI Calc";#N/A,#N/A,FALSE,"TDC"}</definedName>
    <definedName name="wrn3.MIDAM." localSheetId="34" hidden="1">{#N/A,#N/A,FALSE,"Base";#N/A,#N/A,FALSE,"T-Bonus";#N/A,#N/A,FALSE,"TAC";#N/A,#N/A,FALSE,"Target Cash";#N/A,#N/A,FALSE,"LTI Calc";#N/A,#N/A,FALSE,"TDC"}</definedName>
    <definedName name="wrn3.MIDAM." localSheetId="35" hidden="1">{#N/A,#N/A,FALSE,"Base";#N/A,#N/A,FALSE,"T-Bonus";#N/A,#N/A,FALSE,"TAC";#N/A,#N/A,FALSE,"Target Cash";#N/A,#N/A,FALSE,"LTI Calc";#N/A,#N/A,FALSE,"TDC"}</definedName>
    <definedName name="wrn3.MIDAM." localSheetId="31" hidden="1">{#N/A,#N/A,FALSE,"Base";#N/A,#N/A,FALSE,"T-Bonus";#N/A,#N/A,FALSE,"TAC";#N/A,#N/A,FALSE,"Target Cash";#N/A,#N/A,FALSE,"LTI Calc";#N/A,#N/A,FALSE,"TDC"}</definedName>
    <definedName name="wrn3.MIDAM." localSheetId="11" hidden="1">{#N/A,#N/A,FALSE,"Base";#N/A,#N/A,FALSE,"T-Bonus";#N/A,#N/A,FALSE,"TAC";#N/A,#N/A,FALSE,"Target Cash";#N/A,#N/A,FALSE,"LTI Calc";#N/A,#N/A,FALSE,"TDC"}</definedName>
    <definedName name="wrn3.MIDAM." hidden="1">{#N/A,#N/A,FALSE,"Base";#N/A,#N/A,FALSE,"T-Bonus";#N/A,#N/A,FALSE,"TAC";#N/A,#N/A,FALSE,"Target Cash";#N/A,#N/A,FALSE,"LTI Calc";#N/A,#N/A,FALSE,"TDC"}</definedName>
    <definedName name="ws" localSheetId="15" hidden="1">{#N/A,#N/A,FALSE,"Written Quote Out";#N/A,#N/A,FALSE,"Accepted Quotes";#N/A,#N/A,FALSE,"Rejected"}</definedName>
    <definedName name="ws" localSheetId="21" hidden="1">{#N/A,#N/A,FALSE,"Written Quote Out";#N/A,#N/A,FALSE,"Accepted Quotes";#N/A,#N/A,FALSE,"Rejected"}</definedName>
    <definedName name="ws" localSheetId="20" hidden="1">{#N/A,#N/A,FALSE,"Written Quote Out";#N/A,#N/A,FALSE,"Accepted Quotes";#N/A,#N/A,FALSE,"Rejected"}</definedName>
    <definedName name="ws" localSheetId="24" hidden="1">{#N/A,#N/A,FALSE,"Written Quote Out";#N/A,#N/A,FALSE,"Accepted Quotes";#N/A,#N/A,FALSE,"Rejected"}</definedName>
    <definedName name="ws" localSheetId="17" hidden="1">{#N/A,#N/A,FALSE,"Written Quote Out";#N/A,#N/A,FALSE,"Accepted Quotes";#N/A,#N/A,FALSE,"Rejected"}</definedName>
    <definedName name="ws" localSheetId="28" hidden="1">{#N/A,#N/A,FALSE,"Written Quote Out";#N/A,#N/A,FALSE,"Accepted Quotes";#N/A,#N/A,FALSE,"Rejected"}</definedName>
    <definedName name="ws" localSheetId="29" hidden="1">{#N/A,#N/A,FALSE,"Written Quote Out";#N/A,#N/A,FALSE,"Accepted Quotes";#N/A,#N/A,FALSE,"Rejected"}</definedName>
    <definedName name="ws" localSheetId="26" hidden="1">{#N/A,#N/A,FALSE,"Written Quote Out";#N/A,#N/A,FALSE,"Accepted Quotes";#N/A,#N/A,FALSE,"Rejected"}</definedName>
    <definedName name="ws" localSheetId="8" hidden="1">{#N/A,#N/A,FALSE,"Written Quote Out";#N/A,#N/A,FALSE,"Accepted Quotes";#N/A,#N/A,FALSE,"Rejected"}</definedName>
    <definedName name="ws" localSheetId="46" hidden="1">{#N/A,#N/A,FALSE,"Written Quote Out";#N/A,#N/A,FALSE,"Accepted Quotes";#N/A,#N/A,FALSE,"Rejected"}</definedName>
    <definedName name="ws" localSheetId="47" hidden="1">{#N/A,#N/A,FALSE,"Written Quote Out";#N/A,#N/A,FALSE,"Accepted Quotes";#N/A,#N/A,FALSE,"Rejected"}</definedName>
    <definedName name="ws" localSheetId="44" hidden="1">{#N/A,#N/A,FALSE,"Written Quote Out";#N/A,#N/A,FALSE,"Accepted Quotes";#N/A,#N/A,FALSE,"Rejected"}</definedName>
    <definedName name="ws" localSheetId="0" hidden="1">{#N/A,#N/A,FALSE,"Written Quote Out";#N/A,#N/A,FALSE,"Accepted Quotes";#N/A,#N/A,FALSE,"Rejected"}</definedName>
    <definedName name="ws" localSheetId="9" hidden="1">{#N/A,#N/A,FALSE,"Written Quote Out";#N/A,#N/A,FALSE,"Accepted Quotes";#N/A,#N/A,FALSE,"Rejected"}</definedName>
    <definedName name="ws" localSheetId="5" hidden="1">{#N/A,#N/A,FALSE,"Written Quote Out";#N/A,#N/A,FALSE,"Accepted Quotes";#N/A,#N/A,FALSE,"Rejected"}</definedName>
    <definedName name="ws" localSheetId="6" hidden="1">{#N/A,#N/A,FALSE,"Written Quote Out";#N/A,#N/A,FALSE,"Accepted Quotes";#N/A,#N/A,FALSE,"Rejected"}</definedName>
    <definedName name="ws" localSheetId="58" hidden="1">{#N/A,#N/A,FALSE,"Written Quote Out";#N/A,#N/A,FALSE,"Accepted Quotes";#N/A,#N/A,FALSE,"Rejected"}</definedName>
    <definedName name="ws" localSheetId="37" hidden="1">{#N/A,#N/A,FALSE,"Written Quote Out";#N/A,#N/A,FALSE,"Accepted Quotes";#N/A,#N/A,FALSE,"Rejected"}</definedName>
    <definedName name="ws" localSheetId="10" hidden="1">{#N/A,#N/A,FALSE,"Written Quote Out";#N/A,#N/A,FALSE,"Accepted Quotes";#N/A,#N/A,FALSE,"Rejected"}</definedName>
    <definedName name="ws" localSheetId="3" hidden="1">{#N/A,#N/A,FALSE,"Written Quote Out";#N/A,#N/A,FALSE,"Accepted Quotes";#N/A,#N/A,FALSE,"Rejected"}</definedName>
    <definedName name="ws" localSheetId="4" hidden="1">{#N/A,#N/A,FALSE,"Written Quote Out";#N/A,#N/A,FALSE,"Accepted Quotes";#N/A,#N/A,FALSE,"Rejected"}</definedName>
    <definedName name="ws" localSheetId="57" hidden="1">{#N/A,#N/A,FALSE,"Written Quote Out";#N/A,#N/A,FALSE,"Accepted Quotes";#N/A,#N/A,FALSE,"Rejected"}</definedName>
    <definedName name="ws" localSheetId="50" hidden="1">{#N/A,#N/A,FALSE,"Written Quote Out";#N/A,#N/A,FALSE,"Accepted Quotes";#N/A,#N/A,FALSE,"Rejected"}</definedName>
    <definedName name="ws" localSheetId="56" hidden="1">{#N/A,#N/A,FALSE,"Written Quote Out";#N/A,#N/A,FALSE,"Accepted Quotes";#N/A,#N/A,FALSE,"Rejected"}</definedName>
    <definedName name="ws" localSheetId="13" hidden="1">{#N/A,#N/A,FALSE,"Written Quote Out";#N/A,#N/A,FALSE,"Accepted Quotes";#N/A,#N/A,FALSE,"Rejected"}</definedName>
    <definedName name="ws" localSheetId="12" hidden="1">{#N/A,#N/A,FALSE,"Written Quote Out";#N/A,#N/A,FALSE,"Accepted Quotes";#N/A,#N/A,FALSE,"Rejected"}</definedName>
    <definedName name="ws" localSheetId="16" hidden="1">{#N/A,#N/A,FALSE,"Written Quote Out";#N/A,#N/A,FALSE,"Accepted Quotes";#N/A,#N/A,FALSE,"Rejected"}</definedName>
    <definedName name="ws" localSheetId="25" hidden="1">{#N/A,#N/A,FALSE,"Written Quote Out";#N/A,#N/A,FALSE,"Accepted Quotes";#N/A,#N/A,FALSE,"Rejected"}</definedName>
    <definedName name="ws" localSheetId="43" hidden="1">{#N/A,#N/A,FALSE,"Written Quote Out";#N/A,#N/A,FALSE,"Accepted Quotes";#N/A,#N/A,FALSE,"Rejected"}</definedName>
    <definedName name="ws" localSheetId="36" hidden="1">{#N/A,#N/A,FALSE,"Written Quote Out";#N/A,#N/A,FALSE,"Accepted Quotes";#N/A,#N/A,FALSE,"Rejected"}</definedName>
    <definedName name="ws" localSheetId="30" hidden="1">{#N/A,#N/A,FALSE,"Written Quote Out";#N/A,#N/A,FALSE,"Accepted Quotes";#N/A,#N/A,FALSE,"Rejected"}</definedName>
    <definedName name="ws" localSheetId="34" hidden="1">{#N/A,#N/A,FALSE,"Written Quote Out";#N/A,#N/A,FALSE,"Accepted Quotes";#N/A,#N/A,FALSE,"Rejected"}</definedName>
    <definedName name="ws" localSheetId="35" hidden="1">{#N/A,#N/A,FALSE,"Written Quote Out";#N/A,#N/A,FALSE,"Accepted Quotes";#N/A,#N/A,FALSE,"Rejected"}</definedName>
    <definedName name="ws" localSheetId="31" hidden="1">{#N/A,#N/A,FALSE,"Written Quote Out";#N/A,#N/A,FALSE,"Accepted Quotes";#N/A,#N/A,FALSE,"Rejected"}</definedName>
    <definedName name="ws" localSheetId="11" hidden="1">{#N/A,#N/A,FALSE,"Written Quote Out";#N/A,#N/A,FALSE,"Accepted Quotes";#N/A,#N/A,FALSE,"Rejected"}</definedName>
    <definedName name="ws" hidden="1">{#N/A,#N/A,FALSE,"Written Quote Out";#N/A,#N/A,FALSE,"Accepted Quotes";#N/A,#N/A,FALSE,"Rejected"}</definedName>
    <definedName name="ww" hidden="1">"S:\05985\2003EC\WORK\09 EC Review\"</definedName>
    <definedName name="www" localSheetId="15" hidden="1">{"CAP VOL",#N/A,FALSE,"CAPITAL";"CAP VAR",#N/A,FALSE,"CAPITAL";"CAP FIJ",#N/A,FALSE,"CAPITAL";"CAP CONS",#N/A,FALSE,"CAPITAL";"CAP DATA",#N/A,FALSE,"CAPITAL"}</definedName>
    <definedName name="www" localSheetId="21" hidden="1">{"CAP VOL",#N/A,FALSE,"CAPITAL";"CAP VAR",#N/A,FALSE,"CAPITAL";"CAP FIJ",#N/A,FALSE,"CAPITAL";"CAP CONS",#N/A,FALSE,"CAPITAL";"CAP DATA",#N/A,FALSE,"CAPITAL"}</definedName>
    <definedName name="www" localSheetId="20" hidden="1">{"CAP VOL",#N/A,FALSE,"CAPITAL";"CAP VAR",#N/A,FALSE,"CAPITAL";"CAP FIJ",#N/A,FALSE,"CAPITAL";"CAP CONS",#N/A,FALSE,"CAPITAL";"CAP DATA",#N/A,FALSE,"CAPITAL"}</definedName>
    <definedName name="www" localSheetId="24" hidden="1">{"CAP VOL",#N/A,FALSE,"CAPITAL";"CAP VAR",#N/A,FALSE,"CAPITAL";"CAP FIJ",#N/A,FALSE,"CAPITAL";"CAP CONS",#N/A,FALSE,"CAPITAL";"CAP DATA",#N/A,FALSE,"CAPITAL"}</definedName>
    <definedName name="www" localSheetId="17" hidden="1">{"CAP VOL",#N/A,FALSE,"CAPITAL";"CAP VAR",#N/A,FALSE,"CAPITAL";"CAP FIJ",#N/A,FALSE,"CAPITAL";"CAP CONS",#N/A,FALSE,"CAPITAL";"CAP DATA",#N/A,FALSE,"CAPITAL"}</definedName>
    <definedName name="www" localSheetId="28" hidden="1">{"CAP VOL",#N/A,FALSE,"CAPITAL";"CAP VAR",#N/A,FALSE,"CAPITAL";"CAP FIJ",#N/A,FALSE,"CAPITAL";"CAP CONS",#N/A,FALSE,"CAPITAL";"CAP DATA",#N/A,FALSE,"CAPITAL"}</definedName>
    <definedName name="www" localSheetId="29" hidden="1">{"CAP VOL",#N/A,FALSE,"CAPITAL";"CAP VAR",#N/A,FALSE,"CAPITAL";"CAP FIJ",#N/A,FALSE,"CAPITAL";"CAP CONS",#N/A,FALSE,"CAPITAL";"CAP DATA",#N/A,FALSE,"CAPITAL"}</definedName>
    <definedName name="www" localSheetId="26" hidden="1">{"CAP VOL",#N/A,FALSE,"CAPITAL";"CAP VAR",#N/A,FALSE,"CAPITAL";"CAP FIJ",#N/A,FALSE,"CAPITAL";"CAP CONS",#N/A,FALSE,"CAPITAL";"CAP DATA",#N/A,FALSE,"CAPITAL"}</definedName>
    <definedName name="www" localSheetId="8" hidden="1">{"CAP VOL",#N/A,FALSE,"CAPITAL";"CAP VAR",#N/A,FALSE,"CAPITAL";"CAP FIJ",#N/A,FALSE,"CAPITAL";"CAP CONS",#N/A,FALSE,"CAPITAL";"CAP DATA",#N/A,FALSE,"CAPITAL"}</definedName>
    <definedName name="www" localSheetId="46" hidden="1">{"CAP VOL",#N/A,FALSE,"CAPITAL";"CAP VAR",#N/A,FALSE,"CAPITAL";"CAP FIJ",#N/A,FALSE,"CAPITAL";"CAP CONS",#N/A,FALSE,"CAPITAL";"CAP DATA",#N/A,FALSE,"CAPITAL"}</definedName>
    <definedName name="www" localSheetId="47" hidden="1">{"CAP VOL",#N/A,FALSE,"CAPITAL";"CAP VAR",#N/A,FALSE,"CAPITAL";"CAP FIJ",#N/A,FALSE,"CAPITAL";"CAP CONS",#N/A,FALSE,"CAPITAL";"CAP DATA",#N/A,FALSE,"CAPITAL"}</definedName>
    <definedName name="www" localSheetId="44" hidden="1">{"CAP VOL",#N/A,FALSE,"CAPITAL";"CAP VAR",#N/A,FALSE,"CAPITAL";"CAP FIJ",#N/A,FALSE,"CAPITAL";"CAP CONS",#N/A,FALSE,"CAPITAL";"CAP DATA",#N/A,FALSE,"CAPITAL"}</definedName>
    <definedName name="www" localSheetId="0" hidden="1">{"CAP VOL",#N/A,FALSE,"CAPITAL";"CAP VAR",#N/A,FALSE,"CAPITAL";"CAP FIJ",#N/A,FALSE,"CAPITAL";"CAP CONS",#N/A,FALSE,"CAPITAL";"CAP DATA",#N/A,FALSE,"CAPITAL"}</definedName>
    <definedName name="www" localSheetId="9" hidden="1">{"CAP VOL",#N/A,FALSE,"CAPITAL";"CAP VAR",#N/A,FALSE,"CAPITAL";"CAP FIJ",#N/A,FALSE,"CAPITAL";"CAP CONS",#N/A,FALSE,"CAPITAL";"CAP DATA",#N/A,FALSE,"CAPITAL"}</definedName>
    <definedName name="www" localSheetId="5" hidden="1">{"CAP VOL",#N/A,FALSE,"CAPITAL";"CAP VAR",#N/A,FALSE,"CAPITAL";"CAP FIJ",#N/A,FALSE,"CAPITAL";"CAP CONS",#N/A,FALSE,"CAPITAL";"CAP DATA",#N/A,FALSE,"CAPITAL"}</definedName>
    <definedName name="www" localSheetId="6" hidden="1">{"CAP VOL",#N/A,FALSE,"CAPITAL";"CAP VAR",#N/A,FALSE,"CAPITAL";"CAP FIJ",#N/A,FALSE,"CAPITAL";"CAP CONS",#N/A,FALSE,"CAPITAL";"CAP DATA",#N/A,FALSE,"CAPITAL"}</definedName>
    <definedName name="www" localSheetId="58" hidden="1">{"CAP VOL",#N/A,FALSE,"CAPITAL";"CAP VAR",#N/A,FALSE,"CAPITAL";"CAP FIJ",#N/A,FALSE,"CAPITAL";"CAP CONS",#N/A,FALSE,"CAPITAL";"CAP DATA",#N/A,FALSE,"CAPITAL"}</definedName>
    <definedName name="www" localSheetId="37" hidden="1">{"CAP VOL",#N/A,FALSE,"CAPITAL";"CAP VAR",#N/A,FALSE,"CAPITAL";"CAP FIJ",#N/A,FALSE,"CAPITAL";"CAP CONS",#N/A,FALSE,"CAPITAL";"CAP DATA",#N/A,FALSE,"CAPITAL"}</definedName>
    <definedName name="www" localSheetId="10" hidden="1">{"CAP VOL",#N/A,FALSE,"CAPITAL";"CAP VAR",#N/A,FALSE,"CAPITAL";"CAP FIJ",#N/A,FALSE,"CAPITAL";"CAP CONS",#N/A,FALSE,"CAPITAL";"CAP DATA",#N/A,FALSE,"CAPITAL"}</definedName>
    <definedName name="www" localSheetId="3" hidden="1">{"CAP VOL",#N/A,FALSE,"CAPITAL";"CAP VAR",#N/A,FALSE,"CAPITAL";"CAP FIJ",#N/A,FALSE,"CAPITAL";"CAP CONS",#N/A,FALSE,"CAPITAL";"CAP DATA",#N/A,FALSE,"CAPITAL"}</definedName>
    <definedName name="www" localSheetId="4" hidden="1">{"CAP VOL",#N/A,FALSE,"CAPITAL";"CAP VAR",#N/A,FALSE,"CAPITAL";"CAP FIJ",#N/A,FALSE,"CAPITAL";"CAP CONS",#N/A,FALSE,"CAPITAL";"CAP DATA",#N/A,FALSE,"CAPITAL"}</definedName>
    <definedName name="www" localSheetId="57" hidden="1">{"CAP VOL",#N/A,FALSE,"CAPITAL";"CAP VAR",#N/A,FALSE,"CAPITAL";"CAP FIJ",#N/A,FALSE,"CAPITAL";"CAP CONS",#N/A,FALSE,"CAPITAL";"CAP DATA",#N/A,FALSE,"CAPITAL"}</definedName>
    <definedName name="www" localSheetId="50" hidden="1">{"CAP VOL",#N/A,FALSE,"CAPITAL";"CAP VAR",#N/A,FALSE,"CAPITAL";"CAP FIJ",#N/A,FALSE,"CAPITAL";"CAP CONS",#N/A,FALSE,"CAPITAL";"CAP DATA",#N/A,FALSE,"CAPITAL"}</definedName>
    <definedName name="www" localSheetId="56" hidden="1">{"CAP VOL",#N/A,FALSE,"CAPITAL";"CAP VAR",#N/A,FALSE,"CAPITAL";"CAP FIJ",#N/A,FALSE,"CAPITAL";"CAP CONS",#N/A,FALSE,"CAPITAL";"CAP DATA",#N/A,FALSE,"CAPITAL"}</definedName>
    <definedName name="www" localSheetId="13" hidden="1">{"CAP VOL",#N/A,FALSE,"CAPITAL";"CAP VAR",#N/A,FALSE,"CAPITAL";"CAP FIJ",#N/A,FALSE,"CAPITAL";"CAP CONS",#N/A,FALSE,"CAPITAL";"CAP DATA",#N/A,FALSE,"CAPITAL"}</definedName>
    <definedName name="www" localSheetId="12" hidden="1">{"CAP VOL",#N/A,FALSE,"CAPITAL";"CAP VAR",#N/A,FALSE,"CAPITAL";"CAP FIJ",#N/A,FALSE,"CAPITAL";"CAP CONS",#N/A,FALSE,"CAPITAL";"CAP DATA",#N/A,FALSE,"CAPITAL"}</definedName>
    <definedName name="www" localSheetId="16" hidden="1">{"CAP VOL",#N/A,FALSE,"CAPITAL";"CAP VAR",#N/A,FALSE,"CAPITAL";"CAP FIJ",#N/A,FALSE,"CAPITAL";"CAP CONS",#N/A,FALSE,"CAPITAL";"CAP DATA",#N/A,FALSE,"CAPITAL"}</definedName>
    <definedName name="www" localSheetId="25" hidden="1">{"CAP VOL",#N/A,FALSE,"CAPITAL";"CAP VAR",#N/A,FALSE,"CAPITAL";"CAP FIJ",#N/A,FALSE,"CAPITAL";"CAP CONS",#N/A,FALSE,"CAPITAL";"CAP DATA",#N/A,FALSE,"CAPITAL"}</definedName>
    <definedName name="www" localSheetId="43" hidden="1">{"CAP VOL",#N/A,FALSE,"CAPITAL";"CAP VAR",#N/A,FALSE,"CAPITAL";"CAP FIJ",#N/A,FALSE,"CAPITAL";"CAP CONS",#N/A,FALSE,"CAPITAL";"CAP DATA",#N/A,FALSE,"CAPITAL"}</definedName>
    <definedName name="www" localSheetId="36" hidden="1">{"CAP VOL",#N/A,FALSE,"CAPITAL";"CAP VAR",#N/A,FALSE,"CAPITAL";"CAP FIJ",#N/A,FALSE,"CAPITAL";"CAP CONS",#N/A,FALSE,"CAPITAL";"CAP DATA",#N/A,FALSE,"CAPITAL"}</definedName>
    <definedName name="www" localSheetId="30" hidden="1">{"CAP VOL",#N/A,FALSE,"CAPITAL";"CAP VAR",#N/A,FALSE,"CAPITAL";"CAP FIJ",#N/A,FALSE,"CAPITAL";"CAP CONS",#N/A,FALSE,"CAPITAL";"CAP DATA",#N/A,FALSE,"CAPITAL"}</definedName>
    <definedName name="www" localSheetId="34" hidden="1">{"CAP VOL",#N/A,FALSE,"CAPITAL";"CAP VAR",#N/A,FALSE,"CAPITAL";"CAP FIJ",#N/A,FALSE,"CAPITAL";"CAP CONS",#N/A,FALSE,"CAPITAL";"CAP DATA",#N/A,FALSE,"CAPITAL"}</definedName>
    <definedName name="www" localSheetId="35" hidden="1">{"CAP VOL",#N/A,FALSE,"CAPITAL";"CAP VAR",#N/A,FALSE,"CAPITAL";"CAP FIJ",#N/A,FALSE,"CAPITAL";"CAP CONS",#N/A,FALSE,"CAPITAL";"CAP DATA",#N/A,FALSE,"CAPITAL"}</definedName>
    <definedName name="www" localSheetId="31" hidden="1">{"CAP VOL",#N/A,FALSE,"CAPITAL";"CAP VAR",#N/A,FALSE,"CAPITAL";"CAP FIJ",#N/A,FALSE,"CAPITAL";"CAP CONS",#N/A,FALSE,"CAPITAL";"CAP DATA",#N/A,FALSE,"CAPITAL"}</definedName>
    <definedName name="www" localSheetId="11" hidden="1">{"CAP VOL",#N/A,FALSE,"CAPITAL";"CAP VAR",#N/A,FALSE,"CAPITAL";"CAP FIJ",#N/A,FALSE,"CAPITAL";"CAP CONS",#N/A,FALSE,"CAPITAL";"CAP DATA",#N/A,FALSE,"CAPITAL"}</definedName>
    <definedName name="www" hidden="1">{"CAP VOL",#N/A,FALSE,"CAPITAL";"CAP VAR",#N/A,FALSE,"CAPITAL";"CAP FIJ",#N/A,FALSE,"CAPITAL";"CAP CONS",#N/A,FALSE,"CAPITAL";"CAP DATA",#N/A,FALSE,"CAPITAL"}</definedName>
    <definedName name="x" localSheetId="15" hidden="1">{#N/A,#N/A,TRUE,"Total WM";#N/A,#N/A,TRUE,"IWM";#N/A,#N/A,TRUE,"Bank";#N/A,#N/A,TRUE,"MSIL";#N/A,#N/A,TRUE,"E&amp;P"}</definedName>
    <definedName name="x" localSheetId="58" hidden="1">{#N/A,#N/A,TRUE,"Total WM";#N/A,#N/A,TRUE,"IWM";#N/A,#N/A,TRUE,"Bank";#N/A,#N/A,TRUE,"MSIL";#N/A,#N/A,TRUE,"E&amp;P"}</definedName>
    <definedName name="x" localSheetId="3" hidden="1">{#N/A,#N/A,TRUE,"Total WM";#N/A,#N/A,TRUE,"IWM";#N/A,#N/A,TRUE,"Bank";#N/A,#N/A,TRUE,"MSIL";#N/A,#N/A,TRUE,"E&amp;P"}</definedName>
    <definedName name="x" localSheetId="4" hidden="1">{#N/A,#N/A,TRUE,"Total WM";#N/A,#N/A,TRUE,"IWM";#N/A,#N/A,TRUE,"Bank";#N/A,#N/A,TRUE,"MSIL";#N/A,#N/A,TRUE,"E&amp;P"}</definedName>
    <definedName name="x" localSheetId="50" hidden="1">{#N/A,#N/A,TRUE,"Total WM";#N/A,#N/A,TRUE,"IWM";#N/A,#N/A,TRUE,"Bank";#N/A,#N/A,TRUE,"MSIL";#N/A,#N/A,TRUE,"E&amp;P"}</definedName>
    <definedName name="x" localSheetId="16" hidden="1">{#N/A,#N/A,TRUE,"Total WM";#N/A,#N/A,TRUE,"IWM";#N/A,#N/A,TRUE,"Bank";#N/A,#N/A,TRUE,"MSIL";#N/A,#N/A,TRUE,"E&amp;P"}</definedName>
    <definedName name="x" localSheetId="25" hidden="1">{#N/A,#N/A,TRUE,"Total WM";#N/A,#N/A,TRUE,"IWM";#N/A,#N/A,TRUE,"Bank";#N/A,#N/A,TRUE,"MSIL";#N/A,#N/A,TRUE,"E&amp;P"}</definedName>
    <definedName name="x" localSheetId="43" hidden="1">{#N/A,#N/A,TRUE,"Total WM";#N/A,#N/A,TRUE,"IWM";#N/A,#N/A,TRUE,"Bank";#N/A,#N/A,TRUE,"MSIL";#N/A,#N/A,TRUE,"E&amp;P"}</definedName>
    <definedName name="x" localSheetId="36" hidden="1">{#N/A,#N/A,TRUE,"Total WM";#N/A,#N/A,TRUE,"IWM";#N/A,#N/A,TRUE,"Bank";#N/A,#N/A,TRUE,"MSIL";#N/A,#N/A,TRUE,"E&amp;P"}</definedName>
    <definedName name="x" localSheetId="30" hidden="1">{#N/A,#N/A,TRUE,"Total WM";#N/A,#N/A,TRUE,"IWM";#N/A,#N/A,TRUE,"Bank";#N/A,#N/A,TRUE,"MSIL";#N/A,#N/A,TRUE,"E&amp;P"}</definedName>
    <definedName name="x" hidden="1">{#N/A,#N/A,TRUE,"Total WM";#N/A,#N/A,TRUE,"IWM";#N/A,#N/A,TRUE,"Bank";#N/A,#N/A,TRUE,"MSIL";#N/A,#N/A,TRUE,"E&amp;P"}</definedName>
    <definedName name="xasdc" localSheetId="15" hidden="1">{"NewCo_View",#N/A,FALSE,"Calculations"}</definedName>
    <definedName name="xasdc" localSheetId="21" hidden="1">{"NewCo_View",#N/A,FALSE,"Calculations"}</definedName>
    <definedName name="xasdc" localSheetId="20" hidden="1">{"NewCo_View",#N/A,FALSE,"Calculations"}</definedName>
    <definedName name="xasdc" localSheetId="24" hidden="1">{"NewCo_View",#N/A,FALSE,"Calculations"}</definedName>
    <definedName name="xasdc" localSheetId="17" hidden="1">{"NewCo_View",#N/A,FALSE,"Calculations"}</definedName>
    <definedName name="xasdc" localSheetId="28" hidden="1">{"NewCo_View",#N/A,FALSE,"Calculations"}</definedName>
    <definedName name="xasdc" localSheetId="29" hidden="1">{"NewCo_View",#N/A,FALSE,"Calculations"}</definedName>
    <definedName name="xasdc" localSheetId="26" hidden="1">{"NewCo_View",#N/A,FALSE,"Calculations"}</definedName>
    <definedName name="xasdc" localSheetId="8" hidden="1">{"NewCo_View",#N/A,FALSE,"Calculations"}</definedName>
    <definedName name="xasdc" localSheetId="46" hidden="1">{"NewCo_View",#N/A,FALSE,"Calculations"}</definedName>
    <definedName name="xasdc" localSheetId="47" hidden="1">{"NewCo_View",#N/A,FALSE,"Calculations"}</definedName>
    <definedName name="xasdc" localSheetId="44" hidden="1">{"NewCo_View",#N/A,FALSE,"Calculations"}</definedName>
    <definedName name="xasdc" localSheetId="0" hidden="1">{"NewCo_View",#N/A,FALSE,"Calculations"}</definedName>
    <definedName name="xasdc" localSheetId="9" hidden="1">{"NewCo_View",#N/A,FALSE,"Calculations"}</definedName>
    <definedName name="xasdc" localSheetId="5" hidden="1">{"NewCo_View",#N/A,FALSE,"Calculations"}</definedName>
    <definedName name="xasdc" localSheetId="6" hidden="1">{"NewCo_View",#N/A,FALSE,"Calculations"}</definedName>
    <definedName name="xasdc" localSheetId="58" hidden="1">{"NewCo_View",#N/A,FALSE,"Calculations"}</definedName>
    <definedName name="xasdc" localSheetId="37" hidden="1">{"NewCo_View",#N/A,FALSE,"Calculations"}</definedName>
    <definedName name="xasdc" localSheetId="10" hidden="1">{"NewCo_View",#N/A,FALSE,"Calculations"}</definedName>
    <definedName name="xasdc" localSheetId="3" hidden="1">{"NewCo_View",#N/A,FALSE,"Calculations"}</definedName>
    <definedName name="xasdc" localSheetId="4" hidden="1">{"NewCo_View",#N/A,FALSE,"Calculations"}</definedName>
    <definedName name="xasdc" localSheetId="57" hidden="1">{"NewCo_View",#N/A,FALSE,"Calculations"}</definedName>
    <definedName name="xasdc" localSheetId="50" hidden="1">{"NewCo_View",#N/A,FALSE,"Calculations"}</definedName>
    <definedName name="xasdc" localSheetId="56" hidden="1">{"NewCo_View",#N/A,FALSE,"Calculations"}</definedName>
    <definedName name="xasdc" localSheetId="13" hidden="1">{"NewCo_View",#N/A,FALSE,"Calculations"}</definedName>
    <definedName name="xasdc" localSheetId="12" hidden="1">{"NewCo_View",#N/A,FALSE,"Calculations"}</definedName>
    <definedName name="xasdc" localSheetId="16" hidden="1">{"NewCo_View",#N/A,FALSE,"Calculations"}</definedName>
    <definedName name="xasdc" localSheetId="25" hidden="1">{"NewCo_View",#N/A,FALSE,"Calculations"}</definedName>
    <definedName name="xasdc" localSheetId="43" hidden="1">{"NewCo_View",#N/A,FALSE,"Calculations"}</definedName>
    <definedName name="xasdc" localSheetId="36" hidden="1">{"NewCo_View",#N/A,FALSE,"Calculations"}</definedName>
    <definedName name="xasdc" localSheetId="30" hidden="1">{"NewCo_View",#N/A,FALSE,"Calculations"}</definedName>
    <definedName name="xasdc" localSheetId="34" hidden="1">{"NewCo_View",#N/A,FALSE,"Calculations"}</definedName>
    <definedName name="xasdc" localSheetId="35" hidden="1">{"NewCo_View",#N/A,FALSE,"Calculations"}</definedName>
    <definedName name="xasdc" localSheetId="31" hidden="1">{"NewCo_View",#N/A,FALSE,"Calculations"}</definedName>
    <definedName name="xasdc" localSheetId="11" hidden="1">{"NewCo_View",#N/A,FALSE,"Calculations"}</definedName>
    <definedName name="xasdc" hidden="1">{"NewCo_View",#N/A,FALSE,"Calculations"}</definedName>
    <definedName name="xcdxfc" localSheetId="15" hidden="1">{#N/A,#N/A,TRUE,"Written Quote Out";#N/A,#N/A,TRUE,"Accepted Quotes"}</definedName>
    <definedName name="xcdxfc" localSheetId="21" hidden="1">{#N/A,#N/A,TRUE,"Written Quote Out";#N/A,#N/A,TRUE,"Accepted Quotes"}</definedName>
    <definedName name="xcdxfc" localSheetId="20" hidden="1">{#N/A,#N/A,TRUE,"Written Quote Out";#N/A,#N/A,TRUE,"Accepted Quotes"}</definedName>
    <definedName name="xcdxfc" localSheetId="24" hidden="1">{#N/A,#N/A,TRUE,"Written Quote Out";#N/A,#N/A,TRUE,"Accepted Quotes"}</definedName>
    <definedName name="xcdxfc" localSheetId="17" hidden="1">{#N/A,#N/A,TRUE,"Written Quote Out";#N/A,#N/A,TRUE,"Accepted Quotes"}</definedName>
    <definedName name="xcdxfc" localSheetId="28" hidden="1">{#N/A,#N/A,TRUE,"Written Quote Out";#N/A,#N/A,TRUE,"Accepted Quotes"}</definedName>
    <definedName name="xcdxfc" localSheetId="29" hidden="1">{#N/A,#N/A,TRUE,"Written Quote Out";#N/A,#N/A,TRUE,"Accepted Quotes"}</definedName>
    <definedName name="xcdxfc" localSheetId="26" hidden="1">{#N/A,#N/A,TRUE,"Written Quote Out";#N/A,#N/A,TRUE,"Accepted Quotes"}</definedName>
    <definedName name="xcdxfc" localSheetId="8" hidden="1">{#N/A,#N/A,TRUE,"Written Quote Out";#N/A,#N/A,TRUE,"Accepted Quotes"}</definedName>
    <definedName name="xcdxfc" localSheetId="46" hidden="1">{#N/A,#N/A,TRUE,"Written Quote Out";#N/A,#N/A,TRUE,"Accepted Quotes"}</definedName>
    <definedName name="xcdxfc" localSheetId="47" hidden="1">{#N/A,#N/A,TRUE,"Written Quote Out";#N/A,#N/A,TRUE,"Accepted Quotes"}</definedName>
    <definedName name="xcdxfc" localSheetId="44" hidden="1">{#N/A,#N/A,TRUE,"Written Quote Out";#N/A,#N/A,TRUE,"Accepted Quotes"}</definedName>
    <definedName name="xcdxfc" localSheetId="0" hidden="1">{#N/A,#N/A,TRUE,"Written Quote Out";#N/A,#N/A,TRUE,"Accepted Quotes"}</definedName>
    <definedName name="xcdxfc" localSheetId="9" hidden="1">{#N/A,#N/A,TRUE,"Written Quote Out";#N/A,#N/A,TRUE,"Accepted Quotes"}</definedName>
    <definedName name="xcdxfc" localSheetId="5" hidden="1">{#N/A,#N/A,TRUE,"Written Quote Out";#N/A,#N/A,TRUE,"Accepted Quotes"}</definedName>
    <definedName name="xcdxfc" localSheetId="6" hidden="1">{#N/A,#N/A,TRUE,"Written Quote Out";#N/A,#N/A,TRUE,"Accepted Quotes"}</definedName>
    <definedName name="xcdxfc" localSheetId="58" hidden="1">{#N/A,#N/A,TRUE,"Written Quote Out";#N/A,#N/A,TRUE,"Accepted Quotes"}</definedName>
    <definedName name="xcdxfc" localSheetId="37" hidden="1">{#N/A,#N/A,TRUE,"Written Quote Out";#N/A,#N/A,TRUE,"Accepted Quotes"}</definedName>
    <definedName name="xcdxfc" localSheetId="10" hidden="1">{#N/A,#N/A,TRUE,"Written Quote Out";#N/A,#N/A,TRUE,"Accepted Quotes"}</definedName>
    <definedName name="xcdxfc" localSheetId="3" hidden="1">{#N/A,#N/A,TRUE,"Written Quote Out";#N/A,#N/A,TRUE,"Accepted Quotes"}</definedName>
    <definedName name="xcdxfc" localSheetId="4" hidden="1">{#N/A,#N/A,TRUE,"Written Quote Out";#N/A,#N/A,TRUE,"Accepted Quotes"}</definedName>
    <definedName name="xcdxfc" localSheetId="57" hidden="1">{#N/A,#N/A,TRUE,"Written Quote Out";#N/A,#N/A,TRUE,"Accepted Quotes"}</definedName>
    <definedName name="xcdxfc" localSheetId="50" hidden="1">{#N/A,#N/A,TRUE,"Written Quote Out";#N/A,#N/A,TRUE,"Accepted Quotes"}</definedName>
    <definedName name="xcdxfc" localSheetId="56" hidden="1">{#N/A,#N/A,TRUE,"Written Quote Out";#N/A,#N/A,TRUE,"Accepted Quotes"}</definedName>
    <definedName name="xcdxfc" localSheetId="13" hidden="1">{#N/A,#N/A,TRUE,"Written Quote Out";#N/A,#N/A,TRUE,"Accepted Quotes"}</definedName>
    <definedName name="xcdxfc" localSheetId="12" hidden="1">{#N/A,#N/A,TRUE,"Written Quote Out";#N/A,#N/A,TRUE,"Accepted Quotes"}</definedName>
    <definedName name="xcdxfc" localSheetId="16" hidden="1">{#N/A,#N/A,TRUE,"Written Quote Out";#N/A,#N/A,TRUE,"Accepted Quotes"}</definedName>
    <definedName name="xcdxfc" localSheetId="25" hidden="1">{#N/A,#N/A,TRUE,"Written Quote Out";#N/A,#N/A,TRUE,"Accepted Quotes"}</definedName>
    <definedName name="xcdxfc" localSheetId="43" hidden="1">{#N/A,#N/A,TRUE,"Written Quote Out";#N/A,#N/A,TRUE,"Accepted Quotes"}</definedName>
    <definedName name="xcdxfc" localSheetId="36" hidden="1">{#N/A,#N/A,TRUE,"Written Quote Out";#N/A,#N/A,TRUE,"Accepted Quotes"}</definedName>
    <definedName name="xcdxfc" localSheetId="30" hidden="1">{#N/A,#N/A,TRUE,"Written Quote Out";#N/A,#N/A,TRUE,"Accepted Quotes"}</definedName>
    <definedName name="xcdxfc" localSheetId="34" hidden="1">{#N/A,#N/A,TRUE,"Written Quote Out";#N/A,#N/A,TRUE,"Accepted Quotes"}</definedName>
    <definedName name="xcdxfc" localSheetId="35" hidden="1">{#N/A,#N/A,TRUE,"Written Quote Out";#N/A,#N/A,TRUE,"Accepted Quotes"}</definedName>
    <definedName name="xcdxfc" localSheetId="31" hidden="1">{#N/A,#N/A,TRUE,"Written Quote Out";#N/A,#N/A,TRUE,"Accepted Quotes"}</definedName>
    <definedName name="xcdxfc" localSheetId="11" hidden="1">{#N/A,#N/A,TRUE,"Written Quote Out";#N/A,#N/A,TRUE,"Accepted Quotes"}</definedName>
    <definedName name="xcdxfc" hidden="1">{#N/A,#N/A,TRUE,"Written Quote Out";#N/A,#N/A,TRUE,"Accepted Quotes"}</definedName>
    <definedName name="xcx" localSheetId="15" hidden="1">{"NewCo_View",#N/A,FALSE,"Calculations"}</definedName>
    <definedName name="xcx" localSheetId="21" hidden="1">{"NewCo_View",#N/A,FALSE,"Calculations"}</definedName>
    <definedName name="xcx" localSheetId="20" hidden="1">{"NewCo_View",#N/A,FALSE,"Calculations"}</definedName>
    <definedName name="xcx" localSheetId="24" hidden="1">{"NewCo_View",#N/A,FALSE,"Calculations"}</definedName>
    <definedName name="xcx" localSheetId="17" hidden="1">{"NewCo_View",#N/A,FALSE,"Calculations"}</definedName>
    <definedName name="xcx" localSheetId="28" hidden="1">{"NewCo_View",#N/A,FALSE,"Calculations"}</definedName>
    <definedName name="xcx" localSheetId="29" hidden="1">{"NewCo_View",#N/A,FALSE,"Calculations"}</definedName>
    <definedName name="xcx" localSheetId="26" hidden="1">{"NewCo_View",#N/A,FALSE,"Calculations"}</definedName>
    <definedName name="xcx" localSheetId="8" hidden="1">{"NewCo_View",#N/A,FALSE,"Calculations"}</definedName>
    <definedName name="xcx" localSheetId="46" hidden="1">{"NewCo_View",#N/A,FALSE,"Calculations"}</definedName>
    <definedName name="xcx" localSheetId="47" hidden="1">{"NewCo_View",#N/A,FALSE,"Calculations"}</definedName>
    <definedName name="xcx" localSheetId="44" hidden="1">{"NewCo_View",#N/A,FALSE,"Calculations"}</definedName>
    <definedName name="xcx" localSheetId="0" hidden="1">{"NewCo_View",#N/A,FALSE,"Calculations"}</definedName>
    <definedName name="xcx" localSheetId="9" hidden="1">{"NewCo_View",#N/A,FALSE,"Calculations"}</definedName>
    <definedName name="xcx" localSheetId="5" hidden="1">{"NewCo_View",#N/A,FALSE,"Calculations"}</definedName>
    <definedName name="xcx" localSheetId="6" hidden="1">{"NewCo_View",#N/A,FALSE,"Calculations"}</definedName>
    <definedName name="xcx" localSheetId="58" hidden="1">{"NewCo_View",#N/A,FALSE,"Calculations"}</definedName>
    <definedName name="xcx" localSheetId="37" hidden="1">{"NewCo_View",#N/A,FALSE,"Calculations"}</definedName>
    <definedName name="xcx" localSheetId="10" hidden="1">{"NewCo_View",#N/A,FALSE,"Calculations"}</definedName>
    <definedName name="xcx" localSheetId="3" hidden="1">{"NewCo_View",#N/A,FALSE,"Calculations"}</definedName>
    <definedName name="xcx" localSheetId="4" hidden="1">{"NewCo_View",#N/A,FALSE,"Calculations"}</definedName>
    <definedName name="xcx" localSheetId="57" hidden="1">{"NewCo_View",#N/A,FALSE,"Calculations"}</definedName>
    <definedName name="xcx" localSheetId="50" hidden="1">{"NewCo_View",#N/A,FALSE,"Calculations"}</definedName>
    <definedName name="xcx" localSheetId="56" hidden="1">{"NewCo_View",#N/A,FALSE,"Calculations"}</definedName>
    <definedName name="xcx" localSheetId="13" hidden="1">{"NewCo_View",#N/A,FALSE,"Calculations"}</definedName>
    <definedName name="xcx" localSheetId="12" hidden="1">{"NewCo_View",#N/A,FALSE,"Calculations"}</definedName>
    <definedName name="xcx" localSheetId="16" hidden="1">{"NewCo_View",#N/A,FALSE,"Calculations"}</definedName>
    <definedName name="xcx" localSheetId="25" hidden="1">{"NewCo_View",#N/A,FALSE,"Calculations"}</definedName>
    <definedName name="xcx" localSheetId="43" hidden="1">{"NewCo_View",#N/A,FALSE,"Calculations"}</definedName>
    <definedName name="xcx" localSheetId="36" hidden="1">{"NewCo_View",#N/A,FALSE,"Calculations"}</definedName>
    <definedName name="xcx" localSheetId="30" hidden="1">{"NewCo_View",#N/A,FALSE,"Calculations"}</definedName>
    <definedName name="xcx" localSheetId="34" hidden="1">{"NewCo_View",#N/A,FALSE,"Calculations"}</definedName>
    <definedName name="xcx" localSheetId="35" hidden="1">{"NewCo_View",#N/A,FALSE,"Calculations"}</definedName>
    <definedName name="xcx" localSheetId="31" hidden="1">{"NewCo_View",#N/A,FALSE,"Calculations"}</definedName>
    <definedName name="xcx" localSheetId="11" hidden="1">{"NewCo_View",#N/A,FALSE,"Calculations"}</definedName>
    <definedName name="xcx" hidden="1">{"NewCo_View",#N/A,FALSE,"Calculations"}</definedName>
    <definedName name="xczx" localSheetId="15" hidden="1">{#N/A,#N/A,TRUE,"Written Quote Out";#N/A,#N/A,TRUE,"Accepted Quotes"}</definedName>
    <definedName name="xczx" localSheetId="21" hidden="1">{#N/A,#N/A,TRUE,"Written Quote Out";#N/A,#N/A,TRUE,"Accepted Quotes"}</definedName>
    <definedName name="xczx" localSheetId="20" hidden="1">{#N/A,#N/A,TRUE,"Written Quote Out";#N/A,#N/A,TRUE,"Accepted Quotes"}</definedName>
    <definedName name="xczx" localSheetId="24" hidden="1">{#N/A,#N/A,TRUE,"Written Quote Out";#N/A,#N/A,TRUE,"Accepted Quotes"}</definedName>
    <definedName name="xczx" localSheetId="17" hidden="1">{#N/A,#N/A,TRUE,"Written Quote Out";#N/A,#N/A,TRUE,"Accepted Quotes"}</definedName>
    <definedName name="xczx" localSheetId="28" hidden="1">{#N/A,#N/A,TRUE,"Written Quote Out";#N/A,#N/A,TRUE,"Accepted Quotes"}</definedName>
    <definedName name="xczx" localSheetId="29" hidden="1">{#N/A,#N/A,TRUE,"Written Quote Out";#N/A,#N/A,TRUE,"Accepted Quotes"}</definedName>
    <definedName name="xczx" localSheetId="26" hidden="1">{#N/A,#N/A,TRUE,"Written Quote Out";#N/A,#N/A,TRUE,"Accepted Quotes"}</definedName>
    <definedName name="xczx" localSheetId="8" hidden="1">{#N/A,#N/A,TRUE,"Written Quote Out";#N/A,#N/A,TRUE,"Accepted Quotes"}</definedName>
    <definedName name="xczx" localSheetId="46" hidden="1">{#N/A,#N/A,TRUE,"Written Quote Out";#N/A,#N/A,TRUE,"Accepted Quotes"}</definedName>
    <definedName name="xczx" localSheetId="47" hidden="1">{#N/A,#N/A,TRUE,"Written Quote Out";#N/A,#N/A,TRUE,"Accepted Quotes"}</definedName>
    <definedName name="xczx" localSheetId="44" hidden="1">{#N/A,#N/A,TRUE,"Written Quote Out";#N/A,#N/A,TRUE,"Accepted Quotes"}</definedName>
    <definedName name="xczx" localSheetId="0" hidden="1">{#N/A,#N/A,TRUE,"Written Quote Out";#N/A,#N/A,TRUE,"Accepted Quotes"}</definedName>
    <definedName name="xczx" localSheetId="9" hidden="1">{#N/A,#N/A,TRUE,"Written Quote Out";#N/A,#N/A,TRUE,"Accepted Quotes"}</definedName>
    <definedName name="xczx" localSheetId="5" hidden="1">{#N/A,#N/A,TRUE,"Written Quote Out";#N/A,#N/A,TRUE,"Accepted Quotes"}</definedName>
    <definedName name="xczx" localSheetId="6" hidden="1">{#N/A,#N/A,TRUE,"Written Quote Out";#N/A,#N/A,TRUE,"Accepted Quotes"}</definedName>
    <definedName name="xczx" localSheetId="58" hidden="1">{#N/A,#N/A,TRUE,"Written Quote Out";#N/A,#N/A,TRUE,"Accepted Quotes"}</definedName>
    <definedName name="xczx" localSheetId="37" hidden="1">{#N/A,#N/A,TRUE,"Written Quote Out";#N/A,#N/A,TRUE,"Accepted Quotes"}</definedName>
    <definedName name="xczx" localSheetId="10" hidden="1">{#N/A,#N/A,TRUE,"Written Quote Out";#N/A,#N/A,TRUE,"Accepted Quotes"}</definedName>
    <definedName name="xczx" localSheetId="3" hidden="1">{#N/A,#N/A,TRUE,"Written Quote Out";#N/A,#N/A,TRUE,"Accepted Quotes"}</definedName>
    <definedName name="xczx" localSheetId="4" hidden="1">{#N/A,#N/A,TRUE,"Written Quote Out";#N/A,#N/A,TRUE,"Accepted Quotes"}</definedName>
    <definedName name="xczx" localSheetId="57" hidden="1">{#N/A,#N/A,TRUE,"Written Quote Out";#N/A,#N/A,TRUE,"Accepted Quotes"}</definedName>
    <definedName name="xczx" localSheetId="50" hidden="1">{#N/A,#N/A,TRUE,"Written Quote Out";#N/A,#N/A,TRUE,"Accepted Quotes"}</definedName>
    <definedName name="xczx" localSheetId="56" hidden="1">{#N/A,#N/A,TRUE,"Written Quote Out";#N/A,#N/A,TRUE,"Accepted Quotes"}</definedName>
    <definedName name="xczx" localSheetId="13" hidden="1">{#N/A,#N/A,TRUE,"Written Quote Out";#N/A,#N/A,TRUE,"Accepted Quotes"}</definedName>
    <definedName name="xczx" localSheetId="12" hidden="1">{#N/A,#N/A,TRUE,"Written Quote Out";#N/A,#N/A,TRUE,"Accepted Quotes"}</definedName>
    <definedName name="xczx" localSheetId="16" hidden="1">{#N/A,#N/A,TRUE,"Written Quote Out";#N/A,#N/A,TRUE,"Accepted Quotes"}</definedName>
    <definedName name="xczx" localSheetId="25" hidden="1">{#N/A,#N/A,TRUE,"Written Quote Out";#N/A,#N/A,TRUE,"Accepted Quotes"}</definedName>
    <definedName name="xczx" localSheetId="43" hidden="1">{#N/A,#N/A,TRUE,"Written Quote Out";#N/A,#N/A,TRUE,"Accepted Quotes"}</definedName>
    <definedName name="xczx" localSheetId="36" hidden="1">{#N/A,#N/A,TRUE,"Written Quote Out";#N/A,#N/A,TRUE,"Accepted Quotes"}</definedName>
    <definedName name="xczx" localSheetId="30" hidden="1">{#N/A,#N/A,TRUE,"Written Quote Out";#N/A,#N/A,TRUE,"Accepted Quotes"}</definedName>
    <definedName name="xczx" localSheetId="34" hidden="1">{#N/A,#N/A,TRUE,"Written Quote Out";#N/A,#N/A,TRUE,"Accepted Quotes"}</definedName>
    <definedName name="xczx" localSheetId="35" hidden="1">{#N/A,#N/A,TRUE,"Written Quote Out";#N/A,#N/A,TRUE,"Accepted Quotes"}</definedName>
    <definedName name="xczx" localSheetId="31" hidden="1">{#N/A,#N/A,TRUE,"Written Quote Out";#N/A,#N/A,TRUE,"Accepted Quotes"}</definedName>
    <definedName name="xczx" localSheetId="11" hidden="1">{#N/A,#N/A,TRUE,"Written Quote Out";#N/A,#N/A,TRUE,"Accepted Quotes"}</definedName>
    <definedName name="xczx" hidden="1">{#N/A,#N/A,TRUE,"Written Quote Out";#N/A,#N/A,TRUE,"Accepted Quotes"}</definedName>
    <definedName name="xdf" localSheetId="15" hidden="1">{"NewCo_View",#N/A,FALSE,"Calculations"}</definedName>
    <definedName name="xdf" localSheetId="21" hidden="1">{"NewCo_View",#N/A,FALSE,"Calculations"}</definedName>
    <definedName name="xdf" localSheetId="20" hidden="1">{"NewCo_View",#N/A,FALSE,"Calculations"}</definedName>
    <definedName name="xdf" localSheetId="24" hidden="1">{"NewCo_View",#N/A,FALSE,"Calculations"}</definedName>
    <definedName name="xdf" localSheetId="17" hidden="1">{"NewCo_View",#N/A,FALSE,"Calculations"}</definedName>
    <definedName name="xdf" localSheetId="28" hidden="1">{"NewCo_View",#N/A,FALSE,"Calculations"}</definedName>
    <definedName name="xdf" localSheetId="29" hidden="1">{"NewCo_View",#N/A,FALSE,"Calculations"}</definedName>
    <definedName name="xdf" localSheetId="26" hidden="1">{"NewCo_View",#N/A,FALSE,"Calculations"}</definedName>
    <definedName name="xdf" localSheetId="8" hidden="1">{"NewCo_View",#N/A,FALSE,"Calculations"}</definedName>
    <definedName name="xdf" localSheetId="46" hidden="1">{"NewCo_View",#N/A,FALSE,"Calculations"}</definedName>
    <definedName name="xdf" localSheetId="47" hidden="1">{"NewCo_View",#N/A,FALSE,"Calculations"}</definedName>
    <definedName name="xdf" localSheetId="44" hidden="1">{"NewCo_View",#N/A,FALSE,"Calculations"}</definedName>
    <definedName name="xdf" localSheetId="0" hidden="1">{"NewCo_View",#N/A,FALSE,"Calculations"}</definedName>
    <definedName name="xdf" localSheetId="9" hidden="1">{"NewCo_View",#N/A,FALSE,"Calculations"}</definedName>
    <definedName name="xdf" localSheetId="5" hidden="1">{"NewCo_View",#N/A,FALSE,"Calculations"}</definedName>
    <definedName name="xdf" localSheetId="6" hidden="1">{"NewCo_View",#N/A,FALSE,"Calculations"}</definedName>
    <definedName name="xdf" localSheetId="58" hidden="1">{"NewCo_View",#N/A,FALSE,"Calculations"}</definedName>
    <definedName name="xdf" localSheetId="37" hidden="1">{"NewCo_View",#N/A,FALSE,"Calculations"}</definedName>
    <definedName name="xdf" localSheetId="10" hidden="1">{"NewCo_View",#N/A,FALSE,"Calculations"}</definedName>
    <definedName name="xdf" localSheetId="3" hidden="1">{"NewCo_View",#N/A,FALSE,"Calculations"}</definedName>
    <definedName name="xdf" localSheetId="4" hidden="1">{"NewCo_View",#N/A,FALSE,"Calculations"}</definedName>
    <definedName name="xdf" localSheetId="57" hidden="1">{"NewCo_View",#N/A,FALSE,"Calculations"}</definedName>
    <definedName name="xdf" localSheetId="50" hidden="1">{"NewCo_View",#N/A,FALSE,"Calculations"}</definedName>
    <definedName name="xdf" localSheetId="56" hidden="1">{"NewCo_View",#N/A,FALSE,"Calculations"}</definedName>
    <definedName name="xdf" localSheetId="13" hidden="1">{"NewCo_View",#N/A,FALSE,"Calculations"}</definedName>
    <definedName name="xdf" localSheetId="12" hidden="1">{"NewCo_View",#N/A,FALSE,"Calculations"}</definedName>
    <definedName name="xdf" localSheetId="16" hidden="1">{"NewCo_View",#N/A,FALSE,"Calculations"}</definedName>
    <definedName name="xdf" localSheetId="25" hidden="1">{"NewCo_View",#N/A,FALSE,"Calculations"}</definedName>
    <definedName name="xdf" localSheetId="43" hidden="1">{"NewCo_View",#N/A,FALSE,"Calculations"}</definedName>
    <definedName name="xdf" localSheetId="36" hidden="1">{"NewCo_View",#N/A,FALSE,"Calculations"}</definedName>
    <definedName name="xdf" localSheetId="30" hidden="1">{"NewCo_View",#N/A,FALSE,"Calculations"}</definedName>
    <definedName name="xdf" localSheetId="34" hidden="1">{"NewCo_View",#N/A,FALSE,"Calculations"}</definedName>
    <definedName name="xdf" localSheetId="35" hidden="1">{"NewCo_View",#N/A,FALSE,"Calculations"}</definedName>
    <definedName name="xdf" localSheetId="31" hidden="1">{"NewCo_View",#N/A,FALSE,"Calculations"}</definedName>
    <definedName name="xdf" localSheetId="11" hidden="1">{"NewCo_View",#N/A,FALSE,"Calculations"}</definedName>
    <definedName name="xdf" hidden="1">{"NewCo_View",#N/A,FALSE,"Calculations"}</definedName>
    <definedName name="xfgfd" localSheetId="15" hidden="1">{"NewCo_View",#N/A,FALSE,"Calculations"}</definedName>
    <definedName name="xfgfd" localSheetId="21" hidden="1">{"NewCo_View",#N/A,FALSE,"Calculations"}</definedName>
    <definedName name="xfgfd" localSheetId="20" hidden="1">{"NewCo_View",#N/A,FALSE,"Calculations"}</definedName>
    <definedName name="xfgfd" localSheetId="24" hidden="1">{"NewCo_View",#N/A,FALSE,"Calculations"}</definedName>
    <definedName name="xfgfd" localSheetId="17" hidden="1">{"NewCo_View",#N/A,FALSE,"Calculations"}</definedName>
    <definedName name="xfgfd" localSheetId="28" hidden="1">{"NewCo_View",#N/A,FALSE,"Calculations"}</definedName>
    <definedName name="xfgfd" localSheetId="29" hidden="1">{"NewCo_View",#N/A,FALSE,"Calculations"}</definedName>
    <definedName name="xfgfd" localSheetId="26" hidden="1">{"NewCo_View",#N/A,FALSE,"Calculations"}</definedName>
    <definedName name="xfgfd" localSheetId="8" hidden="1">{"NewCo_View",#N/A,FALSE,"Calculations"}</definedName>
    <definedName name="xfgfd" localSheetId="46" hidden="1">{"NewCo_View",#N/A,FALSE,"Calculations"}</definedName>
    <definedName name="xfgfd" localSheetId="47" hidden="1">{"NewCo_View",#N/A,FALSE,"Calculations"}</definedName>
    <definedName name="xfgfd" localSheetId="44" hidden="1">{"NewCo_View",#N/A,FALSE,"Calculations"}</definedName>
    <definedName name="xfgfd" localSheetId="0" hidden="1">{"NewCo_View",#N/A,FALSE,"Calculations"}</definedName>
    <definedName name="xfgfd" localSheetId="9" hidden="1">{"NewCo_View",#N/A,FALSE,"Calculations"}</definedName>
    <definedName name="xfgfd" localSheetId="5" hidden="1">{"NewCo_View",#N/A,FALSE,"Calculations"}</definedName>
    <definedName name="xfgfd" localSheetId="6" hidden="1">{"NewCo_View",#N/A,FALSE,"Calculations"}</definedName>
    <definedName name="xfgfd" localSheetId="58" hidden="1">{"NewCo_View",#N/A,FALSE,"Calculations"}</definedName>
    <definedName name="xfgfd" localSheetId="37" hidden="1">{"NewCo_View",#N/A,FALSE,"Calculations"}</definedName>
    <definedName name="xfgfd" localSheetId="10" hidden="1">{"NewCo_View",#N/A,FALSE,"Calculations"}</definedName>
    <definedName name="xfgfd" localSheetId="3" hidden="1">{"NewCo_View",#N/A,FALSE,"Calculations"}</definedName>
    <definedName name="xfgfd" localSheetId="4" hidden="1">{"NewCo_View",#N/A,FALSE,"Calculations"}</definedName>
    <definedName name="xfgfd" localSheetId="57" hidden="1">{"NewCo_View",#N/A,FALSE,"Calculations"}</definedName>
    <definedName name="xfgfd" localSheetId="50" hidden="1">{"NewCo_View",#N/A,FALSE,"Calculations"}</definedName>
    <definedName name="xfgfd" localSheetId="56" hidden="1">{"NewCo_View",#N/A,FALSE,"Calculations"}</definedName>
    <definedName name="xfgfd" localSheetId="13" hidden="1">{"NewCo_View",#N/A,FALSE,"Calculations"}</definedName>
    <definedName name="xfgfd" localSheetId="12" hidden="1">{"NewCo_View",#N/A,FALSE,"Calculations"}</definedName>
    <definedName name="xfgfd" localSheetId="16" hidden="1">{"NewCo_View",#N/A,FALSE,"Calculations"}</definedName>
    <definedName name="xfgfd" localSheetId="25" hidden="1">{"NewCo_View",#N/A,FALSE,"Calculations"}</definedName>
    <definedName name="xfgfd" localSheetId="43" hidden="1">{"NewCo_View",#N/A,FALSE,"Calculations"}</definedName>
    <definedName name="xfgfd" localSheetId="36" hidden="1">{"NewCo_View",#N/A,FALSE,"Calculations"}</definedName>
    <definedName name="xfgfd" localSheetId="30" hidden="1">{"NewCo_View",#N/A,FALSE,"Calculations"}</definedName>
    <definedName name="xfgfd" localSheetId="34" hidden="1">{"NewCo_View",#N/A,FALSE,"Calculations"}</definedName>
    <definedName name="xfgfd" localSheetId="35" hidden="1">{"NewCo_View",#N/A,FALSE,"Calculations"}</definedName>
    <definedName name="xfgfd" localSheetId="31" hidden="1">{"NewCo_View",#N/A,FALSE,"Calculations"}</definedName>
    <definedName name="xfgfd" localSheetId="11" hidden="1">{"NewCo_View",#N/A,FALSE,"Calculations"}</definedName>
    <definedName name="xfgfd" hidden="1">{"NewCo_View",#N/A,FALSE,"Calculations"}</definedName>
    <definedName name="xfgs" localSheetId="15" hidden="1">{#N/A,#N/A,FALSE,"Written Quote Out";#N/A,#N/A,FALSE,"Accepted Quotes";#N/A,#N/A,FALSE,"Rejected"}</definedName>
    <definedName name="xfgs" localSheetId="21" hidden="1">{#N/A,#N/A,FALSE,"Written Quote Out";#N/A,#N/A,FALSE,"Accepted Quotes";#N/A,#N/A,FALSE,"Rejected"}</definedName>
    <definedName name="xfgs" localSheetId="20" hidden="1">{#N/A,#N/A,FALSE,"Written Quote Out";#N/A,#N/A,FALSE,"Accepted Quotes";#N/A,#N/A,FALSE,"Rejected"}</definedName>
    <definedName name="xfgs" localSheetId="24" hidden="1">{#N/A,#N/A,FALSE,"Written Quote Out";#N/A,#N/A,FALSE,"Accepted Quotes";#N/A,#N/A,FALSE,"Rejected"}</definedName>
    <definedName name="xfgs" localSheetId="17" hidden="1">{#N/A,#N/A,FALSE,"Written Quote Out";#N/A,#N/A,FALSE,"Accepted Quotes";#N/A,#N/A,FALSE,"Rejected"}</definedName>
    <definedName name="xfgs" localSheetId="28" hidden="1">{#N/A,#N/A,FALSE,"Written Quote Out";#N/A,#N/A,FALSE,"Accepted Quotes";#N/A,#N/A,FALSE,"Rejected"}</definedName>
    <definedName name="xfgs" localSheetId="29" hidden="1">{#N/A,#N/A,FALSE,"Written Quote Out";#N/A,#N/A,FALSE,"Accepted Quotes";#N/A,#N/A,FALSE,"Rejected"}</definedName>
    <definedName name="xfgs" localSheetId="26" hidden="1">{#N/A,#N/A,FALSE,"Written Quote Out";#N/A,#N/A,FALSE,"Accepted Quotes";#N/A,#N/A,FALSE,"Rejected"}</definedName>
    <definedName name="xfgs" localSheetId="8" hidden="1">{#N/A,#N/A,FALSE,"Written Quote Out";#N/A,#N/A,FALSE,"Accepted Quotes";#N/A,#N/A,FALSE,"Rejected"}</definedName>
    <definedName name="xfgs" localSheetId="46" hidden="1">{#N/A,#N/A,FALSE,"Written Quote Out";#N/A,#N/A,FALSE,"Accepted Quotes";#N/A,#N/A,FALSE,"Rejected"}</definedName>
    <definedName name="xfgs" localSheetId="47" hidden="1">{#N/A,#N/A,FALSE,"Written Quote Out";#N/A,#N/A,FALSE,"Accepted Quotes";#N/A,#N/A,FALSE,"Rejected"}</definedName>
    <definedName name="xfgs" localSheetId="44" hidden="1">{#N/A,#N/A,FALSE,"Written Quote Out";#N/A,#N/A,FALSE,"Accepted Quotes";#N/A,#N/A,FALSE,"Rejected"}</definedName>
    <definedName name="xfgs" localSheetId="0" hidden="1">{#N/A,#N/A,FALSE,"Written Quote Out";#N/A,#N/A,FALSE,"Accepted Quotes";#N/A,#N/A,FALSE,"Rejected"}</definedName>
    <definedName name="xfgs" localSheetId="9" hidden="1">{#N/A,#N/A,FALSE,"Written Quote Out";#N/A,#N/A,FALSE,"Accepted Quotes";#N/A,#N/A,FALSE,"Rejected"}</definedName>
    <definedName name="xfgs" localSheetId="5" hidden="1">{#N/A,#N/A,FALSE,"Written Quote Out";#N/A,#N/A,FALSE,"Accepted Quotes";#N/A,#N/A,FALSE,"Rejected"}</definedName>
    <definedName name="xfgs" localSheetId="6" hidden="1">{#N/A,#N/A,FALSE,"Written Quote Out";#N/A,#N/A,FALSE,"Accepted Quotes";#N/A,#N/A,FALSE,"Rejected"}</definedName>
    <definedName name="xfgs" localSheetId="58" hidden="1">{#N/A,#N/A,FALSE,"Written Quote Out";#N/A,#N/A,FALSE,"Accepted Quotes";#N/A,#N/A,FALSE,"Rejected"}</definedName>
    <definedName name="xfgs" localSheetId="37" hidden="1">{#N/A,#N/A,FALSE,"Written Quote Out";#N/A,#N/A,FALSE,"Accepted Quotes";#N/A,#N/A,FALSE,"Rejected"}</definedName>
    <definedName name="xfgs" localSheetId="10" hidden="1">{#N/A,#N/A,FALSE,"Written Quote Out";#N/A,#N/A,FALSE,"Accepted Quotes";#N/A,#N/A,FALSE,"Rejected"}</definedName>
    <definedName name="xfgs" localSheetId="3" hidden="1">{#N/A,#N/A,FALSE,"Written Quote Out";#N/A,#N/A,FALSE,"Accepted Quotes";#N/A,#N/A,FALSE,"Rejected"}</definedName>
    <definedName name="xfgs" localSheetId="4" hidden="1">{#N/A,#N/A,FALSE,"Written Quote Out";#N/A,#N/A,FALSE,"Accepted Quotes";#N/A,#N/A,FALSE,"Rejected"}</definedName>
    <definedName name="xfgs" localSheetId="57" hidden="1">{#N/A,#N/A,FALSE,"Written Quote Out";#N/A,#N/A,FALSE,"Accepted Quotes";#N/A,#N/A,FALSE,"Rejected"}</definedName>
    <definedName name="xfgs" localSheetId="50" hidden="1">{#N/A,#N/A,FALSE,"Written Quote Out";#N/A,#N/A,FALSE,"Accepted Quotes";#N/A,#N/A,FALSE,"Rejected"}</definedName>
    <definedName name="xfgs" localSheetId="56" hidden="1">{#N/A,#N/A,FALSE,"Written Quote Out";#N/A,#N/A,FALSE,"Accepted Quotes";#N/A,#N/A,FALSE,"Rejected"}</definedName>
    <definedName name="xfgs" localSheetId="13" hidden="1">{#N/A,#N/A,FALSE,"Written Quote Out";#N/A,#N/A,FALSE,"Accepted Quotes";#N/A,#N/A,FALSE,"Rejected"}</definedName>
    <definedName name="xfgs" localSheetId="12" hidden="1">{#N/A,#N/A,FALSE,"Written Quote Out";#N/A,#N/A,FALSE,"Accepted Quotes";#N/A,#N/A,FALSE,"Rejected"}</definedName>
    <definedName name="xfgs" localSheetId="16" hidden="1">{#N/A,#N/A,FALSE,"Written Quote Out";#N/A,#N/A,FALSE,"Accepted Quotes";#N/A,#N/A,FALSE,"Rejected"}</definedName>
    <definedName name="xfgs" localSheetId="25" hidden="1">{#N/A,#N/A,FALSE,"Written Quote Out";#N/A,#N/A,FALSE,"Accepted Quotes";#N/A,#N/A,FALSE,"Rejected"}</definedName>
    <definedName name="xfgs" localSheetId="43" hidden="1">{#N/A,#N/A,FALSE,"Written Quote Out";#N/A,#N/A,FALSE,"Accepted Quotes";#N/A,#N/A,FALSE,"Rejected"}</definedName>
    <definedName name="xfgs" localSheetId="36" hidden="1">{#N/A,#N/A,FALSE,"Written Quote Out";#N/A,#N/A,FALSE,"Accepted Quotes";#N/A,#N/A,FALSE,"Rejected"}</definedName>
    <definedName name="xfgs" localSheetId="30" hidden="1">{#N/A,#N/A,FALSE,"Written Quote Out";#N/A,#N/A,FALSE,"Accepted Quotes";#N/A,#N/A,FALSE,"Rejected"}</definedName>
    <definedName name="xfgs" localSheetId="34" hidden="1">{#N/A,#N/A,FALSE,"Written Quote Out";#N/A,#N/A,FALSE,"Accepted Quotes";#N/A,#N/A,FALSE,"Rejected"}</definedName>
    <definedName name="xfgs" localSheetId="35" hidden="1">{#N/A,#N/A,FALSE,"Written Quote Out";#N/A,#N/A,FALSE,"Accepted Quotes";#N/A,#N/A,FALSE,"Rejected"}</definedName>
    <definedName name="xfgs" localSheetId="31" hidden="1">{#N/A,#N/A,FALSE,"Written Quote Out";#N/A,#N/A,FALSE,"Accepted Quotes";#N/A,#N/A,FALSE,"Rejected"}</definedName>
    <definedName name="xfgs" localSheetId="11" hidden="1">{#N/A,#N/A,FALSE,"Written Quote Out";#N/A,#N/A,FALSE,"Accepted Quotes";#N/A,#N/A,FALSE,"Rejected"}</definedName>
    <definedName name="xfgs" hidden="1">{#N/A,#N/A,FALSE,"Written Quote Out";#N/A,#N/A,FALSE,"Accepted Quotes";#N/A,#N/A,FALSE,"Rejected"}</definedName>
    <definedName name="xgbxfgb" localSheetId="15" hidden="1">{#N/A,#N/A,FALSE,"0157 Balance Sheet";#N/A,#N/A,FALSE,"0157 Balance Sheet by BU";#N/A,#N/A,FALSE,"0157 Balance Sheet by Sub Funds"}</definedName>
    <definedName name="xgbxfgb" localSheetId="58" hidden="1">{#N/A,#N/A,FALSE,"0157 Balance Sheet";#N/A,#N/A,FALSE,"0157 Balance Sheet by BU";#N/A,#N/A,FALSE,"0157 Balance Sheet by Sub Funds"}</definedName>
    <definedName name="xgbxfgb" localSheetId="3" hidden="1">{#N/A,#N/A,FALSE,"0157 Balance Sheet";#N/A,#N/A,FALSE,"0157 Balance Sheet by BU";#N/A,#N/A,FALSE,"0157 Balance Sheet by Sub Funds"}</definedName>
    <definedName name="xgbxfgb" localSheetId="4" hidden="1">{#N/A,#N/A,FALSE,"0157 Balance Sheet";#N/A,#N/A,FALSE,"0157 Balance Sheet by BU";#N/A,#N/A,FALSE,"0157 Balance Sheet by Sub Funds"}</definedName>
    <definedName name="xgbxfgb" localSheetId="50" hidden="1">{#N/A,#N/A,FALSE,"0157 Balance Sheet";#N/A,#N/A,FALSE,"0157 Balance Sheet by BU";#N/A,#N/A,FALSE,"0157 Balance Sheet by Sub Funds"}</definedName>
    <definedName name="xgbxfgb" localSheetId="16" hidden="1">{#N/A,#N/A,FALSE,"0157 Balance Sheet";#N/A,#N/A,FALSE,"0157 Balance Sheet by BU";#N/A,#N/A,FALSE,"0157 Balance Sheet by Sub Funds"}</definedName>
    <definedName name="xgbxfgb" localSheetId="25" hidden="1">{#N/A,#N/A,FALSE,"0157 Balance Sheet";#N/A,#N/A,FALSE,"0157 Balance Sheet by BU";#N/A,#N/A,FALSE,"0157 Balance Sheet by Sub Funds"}</definedName>
    <definedName name="xgbxfgb" localSheetId="43" hidden="1">{#N/A,#N/A,FALSE,"0157 Balance Sheet";#N/A,#N/A,FALSE,"0157 Balance Sheet by BU";#N/A,#N/A,FALSE,"0157 Balance Sheet by Sub Funds"}</definedName>
    <definedName name="xgbxfgb" localSheetId="36" hidden="1">{#N/A,#N/A,FALSE,"0157 Balance Sheet";#N/A,#N/A,FALSE,"0157 Balance Sheet by BU";#N/A,#N/A,FALSE,"0157 Balance Sheet by Sub Funds"}</definedName>
    <definedName name="xgbxfgb" localSheetId="30" hidden="1">{#N/A,#N/A,FALSE,"0157 Balance Sheet";#N/A,#N/A,FALSE,"0157 Balance Sheet by BU";#N/A,#N/A,FALSE,"0157 Balance Sheet by Sub Funds"}</definedName>
    <definedName name="xgbxfgb" hidden="1">{#N/A,#N/A,FALSE,"0157 Balance Sheet";#N/A,#N/A,FALSE,"0157 Balance Sheet by BU";#N/A,#N/A,FALSE,"0157 Balance Sheet by Sub Funds"}</definedName>
    <definedName name="xgd" localSheetId="15" hidden="1">{#N/A,#N/A,TRUE,"Totals";#N/A,#N/A,TRUE,"Written Quote Out";#N/A,#N/A,TRUE,"Accepted Quotes";#N/A,#N/A,TRUE,"Application on";#N/A,#N/A,TRUE,"Rejected"}</definedName>
    <definedName name="xgd" localSheetId="21" hidden="1">{#N/A,#N/A,TRUE,"Totals";#N/A,#N/A,TRUE,"Written Quote Out";#N/A,#N/A,TRUE,"Accepted Quotes";#N/A,#N/A,TRUE,"Application on";#N/A,#N/A,TRUE,"Rejected"}</definedName>
    <definedName name="xgd" localSheetId="20" hidden="1">{#N/A,#N/A,TRUE,"Totals";#N/A,#N/A,TRUE,"Written Quote Out";#N/A,#N/A,TRUE,"Accepted Quotes";#N/A,#N/A,TRUE,"Application on";#N/A,#N/A,TRUE,"Rejected"}</definedName>
    <definedName name="xgd" localSheetId="24" hidden="1">{#N/A,#N/A,TRUE,"Totals";#N/A,#N/A,TRUE,"Written Quote Out";#N/A,#N/A,TRUE,"Accepted Quotes";#N/A,#N/A,TRUE,"Application on";#N/A,#N/A,TRUE,"Rejected"}</definedName>
    <definedName name="xgd" localSheetId="17" hidden="1">{#N/A,#N/A,TRUE,"Totals";#N/A,#N/A,TRUE,"Written Quote Out";#N/A,#N/A,TRUE,"Accepted Quotes";#N/A,#N/A,TRUE,"Application on";#N/A,#N/A,TRUE,"Rejected"}</definedName>
    <definedName name="xgd" localSheetId="28" hidden="1">{#N/A,#N/A,TRUE,"Totals";#N/A,#N/A,TRUE,"Written Quote Out";#N/A,#N/A,TRUE,"Accepted Quotes";#N/A,#N/A,TRUE,"Application on";#N/A,#N/A,TRUE,"Rejected"}</definedName>
    <definedName name="xgd" localSheetId="29" hidden="1">{#N/A,#N/A,TRUE,"Totals";#N/A,#N/A,TRUE,"Written Quote Out";#N/A,#N/A,TRUE,"Accepted Quotes";#N/A,#N/A,TRUE,"Application on";#N/A,#N/A,TRUE,"Rejected"}</definedName>
    <definedName name="xgd" localSheetId="26" hidden="1">{#N/A,#N/A,TRUE,"Totals";#N/A,#N/A,TRUE,"Written Quote Out";#N/A,#N/A,TRUE,"Accepted Quotes";#N/A,#N/A,TRUE,"Application on";#N/A,#N/A,TRUE,"Rejected"}</definedName>
    <definedName name="xgd" localSheetId="8" hidden="1">{#N/A,#N/A,TRUE,"Totals";#N/A,#N/A,TRUE,"Written Quote Out";#N/A,#N/A,TRUE,"Accepted Quotes";#N/A,#N/A,TRUE,"Application on";#N/A,#N/A,TRUE,"Rejected"}</definedName>
    <definedName name="xgd" localSheetId="46" hidden="1">{#N/A,#N/A,TRUE,"Totals";#N/A,#N/A,TRUE,"Written Quote Out";#N/A,#N/A,TRUE,"Accepted Quotes";#N/A,#N/A,TRUE,"Application on";#N/A,#N/A,TRUE,"Rejected"}</definedName>
    <definedName name="xgd" localSheetId="47" hidden="1">{#N/A,#N/A,TRUE,"Totals";#N/A,#N/A,TRUE,"Written Quote Out";#N/A,#N/A,TRUE,"Accepted Quotes";#N/A,#N/A,TRUE,"Application on";#N/A,#N/A,TRUE,"Rejected"}</definedName>
    <definedName name="xgd" localSheetId="44" hidden="1">{#N/A,#N/A,TRUE,"Totals";#N/A,#N/A,TRUE,"Written Quote Out";#N/A,#N/A,TRUE,"Accepted Quotes";#N/A,#N/A,TRUE,"Application on";#N/A,#N/A,TRUE,"Rejected"}</definedName>
    <definedName name="xgd" localSheetId="0" hidden="1">{#N/A,#N/A,TRUE,"Totals";#N/A,#N/A,TRUE,"Written Quote Out";#N/A,#N/A,TRUE,"Accepted Quotes";#N/A,#N/A,TRUE,"Application on";#N/A,#N/A,TRUE,"Rejected"}</definedName>
    <definedName name="xgd" localSheetId="9" hidden="1">{#N/A,#N/A,TRUE,"Totals";#N/A,#N/A,TRUE,"Written Quote Out";#N/A,#N/A,TRUE,"Accepted Quotes";#N/A,#N/A,TRUE,"Application on";#N/A,#N/A,TRUE,"Rejected"}</definedName>
    <definedName name="xgd" localSheetId="5" hidden="1">{#N/A,#N/A,TRUE,"Totals";#N/A,#N/A,TRUE,"Written Quote Out";#N/A,#N/A,TRUE,"Accepted Quotes";#N/A,#N/A,TRUE,"Application on";#N/A,#N/A,TRUE,"Rejected"}</definedName>
    <definedName name="xgd" localSheetId="6" hidden="1">{#N/A,#N/A,TRUE,"Totals";#N/A,#N/A,TRUE,"Written Quote Out";#N/A,#N/A,TRUE,"Accepted Quotes";#N/A,#N/A,TRUE,"Application on";#N/A,#N/A,TRUE,"Rejected"}</definedName>
    <definedName name="xgd" localSheetId="58" hidden="1">{#N/A,#N/A,TRUE,"Totals";#N/A,#N/A,TRUE,"Written Quote Out";#N/A,#N/A,TRUE,"Accepted Quotes";#N/A,#N/A,TRUE,"Application on";#N/A,#N/A,TRUE,"Rejected"}</definedName>
    <definedName name="xgd" localSheetId="37" hidden="1">{#N/A,#N/A,TRUE,"Totals";#N/A,#N/A,TRUE,"Written Quote Out";#N/A,#N/A,TRUE,"Accepted Quotes";#N/A,#N/A,TRUE,"Application on";#N/A,#N/A,TRUE,"Rejected"}</definedName>
    <definedName name="xgd" localSheetId="10" hidden="1">{#N/A,#N/A,TRUE,"Totals";#N/A,#N/A,TRUE,"Written Quote Out";#N/A,#N/A,TRUE,"Accepted Quotes";#N/A,#N/A,TRUE,"Application on";#N/A,#N/A,TRUE,"Rejected"}</definedName>
    <definedName name="xgd" localSheetId="3" hidden="1">{#N/A,#N/A,TRUE,"Totals";#N/A,#N/A,TRUE,"Written Quote Out";#N/A,#N/A,TRUE,"Accepted Quotes";#N/A,#N/A,TRUE,"Application on";#N/A,#N/A,TRUE,"Rejected"}</definedName>
    <definedName name="xgd" localSheetId="4" hidden="1">{#N/A,#N/A,TRUE,"Totals";#N/A,#N/A,TRUE,"Written Quote Out";#N/A,#N/A,TRUE,"Accepted Quotes";#N/A,#N/A,TRUE,"Application on";#N/A,#N/A,TRUE,"Rejected"}</definedName>
    <definedName name="xgd" localSheetId="57" hidden="1">{#N/A,#N/A,TRUE,"Totals";#N/A,#N/A,TRUE,"Written Quote Out";#N/A,#N/A,TRUE,"Accepted Quotes";#N/A,#N/A,TRUE,"Application on";#N/A,#N/A,TRUE,"Rejected"}</definedName>
    <definedName name="xgd" localSheetId="50" hidden="1">{#N/A,#N/A,TRUE,"Totals";#N/A,#N/A,TRUE,"Written Quote Out";#N/A,#N/A,TRUE,"Accepted Quotes";#N/A,#N/A,TRUE,"Application on";#N/A,#N/A,TRUE,"Rejected"}</definedName>
    <definedName name="xgd" localSheetId="56" hidden="1">{#N/A,#N/A,TRUE,"Totals";#N/A,#N/A,TRUE,"Written Quote Out";#N/A,#N/A,TRUE,"Accepted Quotes";#N/A,#N/A,TRUE,"Application on";#N/A,#N/A,TRUE,"Rejected"}</definedName>
    <definedName name="xgd" localSheetId="13" hidden="1">{#N/A,#N/A,TRUE,"Totals";#N/A,#N/A,TRUE,"Written Quote Out";#N/A,#N/A,TRUE,"Accepted Quotes";#N/A,#N/A,TRUE,"Application on";#N/A,#N/A,TRUE,"Rejected"}</definedName>
    <definedName name="xgd" localSheetId="12" hidden="1">{#N/A,#N/A,TRUE,"Totals";#N/A,#N/A,TRUE,"Written Quote Out";#N/A,#N/A,TRUE,"Accepted Quotes";#N/A,#N/A,TRUE,"Application on";#N/A,#N/A,TRUE,"Rejected"}</definedName>
    <definedName name="xgd" localSheetId="16" hidden="1">{#N/A,#N/A,TRUE,"Totals";#N/A,#N/A,TRUE,"Written Quote Out";#N/A,#N/A,TRUE,"Accepted Quotes";#N/A,#N/A,TRUE,"Application on";#N/A,#N/A,TRUE,"Rejected"}</definedName>
    <definedName name="xgd" localSheetId="25" hidden="1">{#N/A,#N/A,TRUE,"Totals";#N/A,#N/A,TRUE,"Written Quote Out";#N/A,#N/A,TRUE,"Accepted Quotes";#N/A,#N/A,TRUE,"Application on";#N/A,#N/A,TRUE,"Rejected"}</definedName>
    <definedName name="xgd" localSheetId="43" hidden="1">{#N/A,#N/A,TRUE,"Totals";#N/A,#N/A,TRUE,"Written Quote Out";#N/A,#N/A,TRUE,"Accepted Quotes";#N/A,#N/A,TRUE,"Application on";#N/A,#N/A,TRUE,"Rejected"}</definedName>
    <definedName name="xgd" localSheetId="36" hidden="1">{#N/A,#N/A,TRUE,"Totals";#N/A,#N/A,TRUE,"Written Quote Out";#N/A,#N/A,TRUE,"Accepted Quotes";#N/A,#N/A,TRUE,"Application on";#N/A,#N/A,TRUE,"Rejected"}</definedName>
    <definedName name="xgd" localSheetId="30" hidden="1">{#N/A,#N/A,TRUE,"Totals";#N/A,#N/A,TRUE,"Written Quote Out";#N/A,#N/A,TRUE,"Accepted Quotes";#N/A,#N/A,TRUE,"Application on";#N/A,#N/A,TRUE,"Rejected"}</definedName>
    <definedName name="xgd" localSheetId="34" hidden="1">{#N/A,#N/A,TRUE,"Totals";#N/A,#N/A,TRUE,"Written Quote Out";#N/A,#N/A,TRUE,"Accepted Quotes";#N/A,#N/A,TRUE,"Application on";#N/A,#N/A,TRUE,"Rejected"}</definedName>
    <definedName name="xgd" localSheetId="35" hidden="1">{#N/A,#N/A,TRUE,"Totals";#N/A,#N/A,TRUE,"Written Quote Out";#N/A,#N/A,TRUE,"Accepted Quotes";#N/A,#N/A,TRUE,"Application on";#N/A,#N/A,TRUE,"Rejected"}</definedName>
    <definedName name="xgd" localSheetId="31" hidden="1">{#N/A,#N/A,TRUE,"Totals";#N/A,#N/A,TRUE,"Written Quote Out";#N/A,#N/A,TRUE,"Accepted Quotes";#N/A,#N/A,TRUE,"Application on";#N/A,#N/A,TRUE,"Rejected"}</definedName>
    <definedName name="xgd" localSheetId="11" hidden="1">{#N/A,#N/A,TRUE,"Totals";#N/A,#N/A,TRUE,"Written Quote Out";#N/A,#N/A,TRUE,"Accepted Quotes";#N/A,#N/A,TRUE,"Application on";#N/A,#N/A,TRUE,"Rejected"}</definedName>
    <definedName name="xgd" hidden="1">{#N/A,#N/A,TRUE,"Totals";#N/A,#N/A,TRUE,"Written Quote Out";#N/A,#N/A,TRUE,"Accepted Quotes";#N/A,#N/A,TRUE,"Application on";#N/A,#N/A,TRUE,"Rejected"}</definedName>
    <definedName name="xsf" localSheetId="15" hidden="1">{#N/A,#N/A,TRUE,"Written Quote Out";#N/A,#N/A,TRUE,"Accepted Quotes"}</definedName>
    <definedName name="xsf" localSheetId="21" hidden="1">{#N/A,#N/A,TRUE,"Written Quote Out";#N/A,#N/A,TRUE,"Accepted Quotes"}</definedName>
    <definedName name="xsf" localSheetId="20" hidden="1">{#N/A,#N/A,TRUE,"Written Quote Out";#N/A,#N/A,TRUE,"Accepted Quotes"}</definedName>
    <definedName name="xsf" localSheetId="24" hidden="1">{#N/A,#N/A,TRUE,"Written Quote Out";#N/A,#N/A,TRUE,"Accepted Quotes"}</definedName>
    <definedName name="xsf" localSheetId="17" hidden="1">{#N/A,#N/A,TRUE,"Written Quote Out";#N/A,#N/A,TRUE,"Accepted Quotes"}</definedName>
    <definedName name="xsf" localSheetId="28" hidden="1">{#N/A,#N/A,TRUE,"Written Quote Out";#N/A,#N/A,TRUE,"Accepted Quotes"}</definedName>
    <definedName name="xsf" localSheetId="29" hidden="1">{#N/A,#N/A,TRUE,"Written Quote Out";#N/A,#N/A,TRUE,"Accepted Quotes"}</definedName>
    <definedName name="xsf" localSheetId="26" hidden="1">{#N/A,#N/A,TRUE,"Written Quote Out";#N/A,#N/A,TRUE,"Accepted Quotes"}</definedName>
    <definedName name="xsf" localSheetId="8" hidden="1">{#N/A,#N/A,TRUE,"Written Quote Out";#N/A,#N/A,TRUE,"Accepted Quotes"}</definedName>
    <definedName name="xsf" localSheetId="46" hidden="1">{#N/A,#N/A,TRUE,"Written Quote Out";#N/A,#N/A,TRUE,"Accepted Quotes"}</definedName>
    <definedName name="xsf" localSheetId="47" hidden="1">{#N/A,#N/A,TRUE,"Written Quote Out";#N/A,#N/A,TRUE,"Accepted Quotes"}</definedName>
    <definedName name="xsf" localSheetId="44" hidden="1">{#N/A,#N/A,TRUE,"Written Quote Out";#N/A,#N/A,TRUE,"Accepted Quotes"}</definedName>
    <definedName name="xsf" localSheetId="0" hidden="1">{#N/A,#N/A,TRUE,"Written Quote Out";#N/A,#N/A,TRUE,"Accepted Quotes"}</definedName>
    <definedName name="xsf" localSheetId="9" hidden="1">{#N/A,#N/A,TRUE,"Written Quote Out";#N/A,#N/A,TRUE,"Accepted Quotes"}</definedName>
    <definedName name="xsf" localSheetId="5" hidden="1">{#N/A,#N/A,TRUE,"Written Quote Out";#N/A,#N/A,TRUE,"Accepted Quotes"}</definedName>
    <definedName name="xsf" localSheetId="6" hidden="1">{#N/A,#N/A,TRUE,"Written Quote Out";#N/A,#N/A,TRUE,"Accepted Quotes"}</definedName>
    <definedName name="xsf" localSheetId="58" hidden="1">{#N/A,#N/A,TRUE,"Written Quote Out";#N/A,#N/A,TRUE,"Accepted Quotes"}</definedName>
    <definedName name="xsf" localSheetId="37" hidden="1">{#N/A,#N/A,TRUE,"Written Quote Out";#N/A,#N/A,TRUE,"Accepted Quotes"}</definedName>
    <definedName name="xsf" localSheetId="10" hidden="1">{#N/A,#N/A,TRUE,"Written Quote Out";#N/A,#N/A,TRUE,"Accepted Quotes"}</definedName>
    <definedName name="xsf" localSheetId="3" hidden="1">{#N/A,#N/A,TRUE,"Written Quote Out";#N/A,#N/A,TRUE,"Accepted Quotes"}</definedName>
    <definedName name="xsf" localSheetId="4" hidden="1">{#N/A,#N/A,TRUE,"Written Quote Out";#N/A,#N/A,TRUE,"Accepted Quotes"}</definedName>
    <definedName name="xsf" localSheetId="57" hidden="1">{#N/A,#N/A,TRUE,"Written Quote Out";#N/A,#N/A,TRUE,"Accepted Quotes"}</definedName>
    <definedName name="xsf" localSheetId="50" hidden="1">{#N/A,#N/A,TRUE,"Written Quote Out";#N/A,#N/A,TRUE,"Accepted Quotes"}</definedName>
    <definedName name="xsf" localSheetId="56" hidden="1">{#N/A,#N/A,TRUE,"Written Quote Out";#N/A,#N/A,TRUE,"Accepted Quotes"}</definedName>
    <definedName name="xsf" localSheetId="13" hidden="1">{#N/A,#N/A,TRUE,"Written Quote Out";#N/A,#N/A,TRUE,"Accepted Quotes"}</definedName>
    <definedName name="xsf" localSheetId="12" hidden="1">{#N/A,#N/A,TRUE,"Written Quote Out";#N/A,#N/A,TRUE,"Accepted Quotes"}</definedName>
    <definedName name="xsf" localSheetId="16" hidden="1">{#N/A,#N/A,TRUE,"Written Quote Out";#N/A,#N/A,TRUE,"Accepted Quotes"}</definedName>
    <definedName name="xsf" localSheetId="25" hidden="1">{#N/A,#N/A,TRUE,"Written Quote Out";#N/A,#N/A,TRUE,"Accepted Quotes"}</definedName>
    <definedName name="xsf" localSheetId="43" hidden="1">{#N/A,#N/A,TRUE,"Written Quote Out";#N/A,#N/A,TRUE,"Accepted Quotes"}</definedName>
    <definedName name="xsf" localSheetId="36" hidden="1">{#N/A,#N/A,TRUE,"Written Quote Out";#N/A,#N/A,TRUE,"Accepted Quotes"}</definedName>
    <definedName name="xsf" localSheetId="30" hidden="1">{#N/A,#N/A,TRUE,"Written Quote Out";#N/A,#N/A,TRUE,"Accepted Quotes"}</definedName>
    <definedName name="xsf" localSheetId="34" hidden="1">{#N/A,#N/A,TRUE,"Written Quote Out";#N/A,#N/A,TRUE,"Accepted Quotes"}</definedName>
    <definedName name="xsf" localSheetId="35" hidden="1">{#N/A,#N/A,TRUE,"Written Quote Out";#N/A,#N/A,TRUE,"Accepted Quotes"}</definedName>
    <definedName name="xsf" localSheetId="31" hidden="1">{#N/A,#N/A,TRUE,"Written Quote Out";#N/A,#N/A,TRUE,"Accepted Quotes"}</definedName>
    <definedName name="xsf" localSheetId="11" hidden="1">{#N/A,#N/A,TRUE,"Written Quote Out";#N/A,#N/A,TRUE,"Accepted Quotes"}</definedName>
    <definedName name="xsf" hidden="1">{#N/A,#N/A,TRUE,"Written Quote Out";#N/A,#N/A,TRUE,"Accepted Quotes"}</definedName>
    <definedName name="xvbdf" localSheetId="15" hidden="1">{#N/A,#N/A,TRUE,"Written Quote Out";#N/A,#N/A,TRUE,"Accepted Quotes"}</definedName>
    <definedName name="xvbdf" localSheetId="21" hidden="1">{#N/A,#N/A,TRUE,"Written Quote Out";#N/A,#N/A,TRUE,"Accepted Quotes"}</definedName>
    <definedName name="xvbdf" localSheetId="20" hidden="1">{#N/A,#N/A,TRUE,"Written Quote Out";#N/A,#N/A,TRUE,"Accepted Quotes"}</definedName>
    <definedName name="xvbdf" localSheetId="24" hidden="1">{#N/A,#N/A,TRUE,"Written Quote Out";#N/A,#N/A,TRUE,"Accepted Quotes"}</definedName>
    <definedName name="xvbdf" localSheetId="17" hidden="1">{#N/A,#N/A,TRUE,"Written Quote Out";#N/A,#N/A,TRUE,"Accepted Quotes"}</definedName>
    <definedName name="xvbdf" localSheetId="28" hidden="1">{#N/A,#N/A,TRUE,"Written Quote Out";#N/A,#N/A,TRUE,"Accepted Quotes"}</definedName>
    <definedName name="xvbdf" localSheetId="29" hidden="1">{#N/A,#N/A,TRUE,"Written Quote Out";#N/A,#N/A,TRUE,"Accepted Quotes"}</definedName>
    <definedName name="xvbdf" localSheetId="26" hidden="1">{#N/A,#N/A,TRUE,"Written Quote Out";#N/A,#N/A,TRUE,"Accepted Quotes"}</definedName>
    <definedName name="xvbdf" localSheetId="8" hidden="1">{#N/A,#N/A,TRUE,"Written Quote Out";#N/A,#N/A,TRUE,"Accepted Quotes"}</definedName>
    <definedName name="xvbdf" localSheetId="46" hidden="1">{#N/A,#N/A,TRUE,"Written Quote Out";#N/A,#N/A,TRUE,"Accepted Quotes"}</definedName>
    <definedName name="xvbdf" localSheetId="47" hidden="1">{#N/A,#N/A,TRUE,"Written Quote Out";#N/A,#N/A,TRUE,"Accepted Quotes"}</definedName>
    <definedName name="xvbdf" localSheetId="44" hidden="1">{#N/A,#N/A,TRUE,"Written Quote Out";#N/A,#N/A,TRUE,"Accepted Quotes"}</definedName>
    <definedName name="xvbdf" localSheetId="0" hidden="1">{#N/A,#N/A,TRUE,"Written Quote Out";#N/A,#N/A,TRUE,"Accepted Quotes"}</definedName>
    <definedName name="xvbdf" localSheetId="9" hidden="1">{#N/A,#N/A,TRUE,"Written Quote Out";#N/A,#N/A,TRUE,"Accepted Quotes"}</definedName>
    <definedName name="xvbdf" localSheetId="5" hidden="1">{#N/A,#N/A,TRUE,"Written Quote Out";#N/A,#N/A,TRUE,"Accepted Quotes"}</definedName>
    <definedName name="xvbdf" localSheetId="6" hidden="1">{#N/A,#N/A,TRUE,"Written Quote Out";#N/A,#N/A,TRUE,"Accepted Quotes"}</definedName>
    <definedName name="xvbdf" localSheetId="58" hidden="1">{#N/A,#N/A,TRUE,"Written Quote Out";#N/A,#N/A,TRUE,"Accepted Quotes"}</definedName>
    <definedName name="xvbdf" localSheetId="37" hidden="1">{#N/A,#N/A,TRUE,"Written Quote Out";#N/A,#N/A,TRUE,"Accepted Quotes"}</definedName>
    <definedName name="xvbdf" localSheetId="10" hidden="1">{#N/A,#N/A,TRUE,"Written Quote Out";#N/A,#N/A,TRUE,"Accepted Quotes"}</definedName>
    <definedName name="xvbdf" localSheetId="3" hidden="1">{#N/A,#N/A,TRUE,"Written Quote Out";#N/A,#N/A,TRUE,"Accepted Quotes"}</definedName>
    <definedName name="xvbdf" localSheetId="4" hidden="1">{#N/A,#N/A,TRUE,"Written Quote Out";#N/A,#N/A,TRUE,"Accepted Quotes"}</definedName>
    <definedName name="xvbdf" localSheetId="57" hidden="1">{#N/A,#N/A,TRUE,"Written Quote Out";#N/A,#N/A,TRUE,"Accepted Quotes"}</definedName>
    <definedName name="xvbdf" localSheetId="50" hidden="1">{#N/A,#N/A,TRUE,"Written Quote Out";#N/A,#N/A,TRUE,"Accepted Quotes"}</definedName>
    <definedName name="xvbdf" localSheetId="56" hidden="1">{#N/A,#N/A,TRUE,"Written Quote Out";#N/A,#N/A,TRUE,"Accepted Quotes"}</definedName>
    <definedName name="xvbdf" localSheetId="13" hidden="1">{#N/A,#N/A,TRUE,"Written Quote Out";#N/A,#N/A,TRUE,"Accepted Quotes"}</definedName>
    <definedName name="xvbdf" localSheetId="12" hidden="1">{#N/A,#N/A,TRUE,"Written Quote Out";#N/A,#N/A,TRUE,"Accepted Quotes"}</definedName>
    <definedName name="xvbdf" localSheetId="16" hidden="1">{#N/A,#N/A,TRUE,"Written Quote Out";#N/A,#N/A,TRUE,"Accepted Quotes"}</definedName>
    <definedName name="xvbdf" localSheetId="25" hidden="1">{#N/A,#N/A,TRUE,"Written Quote Out";#N/A,#N/A,TRUE,"Accepted Quotes"}</definedName>
    <definedName name="xvbdf" localSheetId="43" hidden="1">{#N/A,#N/A,TRUE,"Written Quote Out";#N/A,#N/A,TRUE,"Accepted Quotes"}</definedName>
    <definedName name="xvbdf" localSheetId="36" hidden="1">{#N/A,#N/A,TRUE,"Written Quote Out";#N/A,#N/A,TRUE,"Accepted Quotes"}</definedName>
    <definedName name="xvbdf" localSheetId="30" hidden="1">{#N/A,#N/A,TRUE,"Written Quote Out";#N/A,#N/A,TRUE,"Accepted Quotes"}</definedName>
    <definedName name="xvbdf" localSheetId="34" hidden="1">{#N/A,#N/A,TRUE,"Written Quote Out";#N/A,#N/A,TRUE,"Accepted Quotes"}</definedName>
    <definedName name="xvbdf" localSheetId="35" hidden="1">{#N/A,#N/A,TRUE,"Written Quote Out";#N/A,#N/A,TRUE,"Accepted Quotes"}</definedName>
    <definedName name="xvbdf" localSheetId="31" hidden="1">{#N/A,#N/A,TRUE,"Written Quote Out";#N/A,#N/A,TRUE,"Accepted Quotes"}</definedName>
    <definedName name="xvbdf" localSheetId="11" hidden="1">{#N/A,#N/A,TRUE,"Written Quote Out";#N/A,#N/A,TRUE,"Accepted Quotes"}</definedName>
    <definedName name="xvbdf" hidden="1">{#N/A,#N/A,TRUE,"Written Quote Out";#N/A,#N/A,TRUE,"Accepted Quotes"}</definedName>
    <definedName name="xvbxvb" localSheetId="15" hidden="1">{#N/A,#N/A,FALSE,"Written Quote Out";#N/A,#N/A,FALSE,"Accepted Quotes";#N/A,#N/A,FALSE,"Rejected"}</definedName>
    <definedName name="xvbxvb" localSheetId="21" hidden="1">{#N/A,#N/A,FALSE,"Written Quote Out";#N/A,#N/A,FALSE,"Accepted Quotes";#N/A,#N/A,FALSE,"Rejected"}</definedName>
    <definedName name="xvbxvb" localSheetId="20" hidden="1">{#N/A,#N/A,FALSE,"Written Quote Out";#N/A,#N/A,FALSE,"Accepted Quotes";#N/A,#N/A,FALSE,"Rejected"}</definedName>
    <definedName name="xvbxvb" localSheetId="24" hidden="1">{#N/A,#N/A,FALSE,"Written Quote Out";#N/A,#N/A,FALSE,"Accepted Quotes";#N/A,#N/A,FALSE,"Rejected"}</definedName>
    <definedName name="xvbxvb" localSheetId="17" hidden="1">{#N/A,#N/A,FALSE,"Written Quote Out";#N/A,#N/A,FALSE,"Accepted Quotes";#N/A,#N/A,FALSE,"Rejected"}</definedName>
    <definedName name="xvbxvb" localSheetId="28" hidden="1">{#N/A,#N/A,FALSE,"Written Quote Out";#N/A,#N/A,FALSE,"Accepted Quotes";#N/A,#N/A,FALSE,"Rejected"}</definedName>
    <definedName name="xvbxvb" localSheetId="29" hidden="1">{#N/A,#N/A,FALSE,"Written Quote Out";#N/A,#N/A,FALSE,"Accepted Quotes";#N/A,#N/A,FALSE,"Rejected"}</definedName>
    <definedName name="xvbxvb" localSheetId="26" hidden="1">{#N/A,#N/A,FALSE,"Written Quote Out";#N/A,#N/A,FALSE,"Accepted Quotes";#N/A,#N/A,FALSE,"Rejected"}</definedName>
    <definedName name="xvbxvb" localSheetId="8" hidden="1">{#N/A,#N/A,FALSE,"Written Quote Out";#N/A,#N/A,FALSE,"Accepted Quotes";#N/A,#N/A,FALSE,"Rejected"}</definedName>
    <definedName name="xvbxvb" localSheetId="46" hidden="1">{#N/A,#N/A,FALSE,"Written Quote Out";#N/A,#N/A,FALSE,"Accepted Quotes";#N/A,#N/A,FALSE,"Rejected"}</definedName>
    <definedName name="xvbxvb" localSheetId="47" hidden="1">{#N/A,#N/A,FALSE,"Written Quote Out";#N/A,#N/A,FALSE,"Accepted Quotes";#N/A,#N/A,FALSE,"Rejected"}</definedName>
    <definedName name="xvbxvb" localSheetId="44" hidden="1">{#N/A,#N/A,FALSE,"Written Quote Out";#N/A,#N/A,FALSE,"Accepted Quotes";#N/A,#N/A,FALSE,"Rejected"}</definedName>
    <definedName name="xvbxvb" localSheetId="0" hidden="1">{#N/A,#N/A,FALSE,"Written Quote Out";#N/A,#N/A,FALSE,"Accepted Quotes";#N/A,#N/A,FALSE,"Rejected"}</definedName>
    <definedName name="xvbxvb" localSheetId="9" hidden="1">{#N/A,#N/A,FALSE,"Written Quote Out";#N/A,#N/A,FALSE,"Accepted Quotes";#N/A,#N/A,FALSE,"Rejected"}</definedName>
    <definedName name="xvbxvb" localSheetId="5" hidden="1">{#N/A,#N/A,FALSE,"Written Quote Out";#N/A,#N/A,FALSE,"Accepted Quotes";#N/A,#N/A,FALSE,"Rejected"}</definedName>
    <definedName name="xvbxvb" localSheetId="6" hidden="1">{#N/A,#N/A,FALSE,"Written Quote Out";#N/A,#N/A,FALSE,"Accepted Quotes";#N/A,#N/A,FALSE,"Rejected"}</definedName>
    <definedName name="xvbxvb" localSheetId="58" hidden="1">{#N/A,#N/A,FALSE,"Written Quote Out";#N/A,#N/A,FALSE,"Accepted Quotes";#N/A,#N/A,FALSE,"Rejected"}</definedName>
    <definedName name="xvbxvb" localSheetId="37" hidden="1">{#N/A,#N/A,FALSE,"Written Quote Out";#N/A,#N/A,FALSE,"Accepted Quotes";#N/A,#N/A,FALSE,"Rejected"}</definedName>
    <definedName name="xvbxvb" localSheetId="10" hidden="1">{#N/A,#N/A,FALSE,"Written Quote Out";#N/A,#N/A,FALSE,"Accepted Quotes";#N/A,#N/A,FALSE,"Rejected"}</definedName>
    <definedName name="xvbxvb" localSheetId="3" hidden="1">{#N/A,#N/A,FALSE,"Written Quote Out";#N/A,#N/A,FALSE,"Accepted Quotes";#N/A,#N/A,FALSE,"Rejected"}</definedName>
    <definedName name="xvbxvb" localSheetId="4" hidden="1">{#N/A,#N/A,FALSE,"Written Quote Out";#N/A,#N/A,FALSE,"Accepted Quotes";#N/A,#N/A,FALSE,"Rejected"}</definedName>
    <definedName name="xvbxvb" localSheetId="57" hidden="1">{#N/A,#N/A,FALSE,"Written Quote Out";#N/A,#N/A,FALSE,"Accepted Quotes";#N/A,#N/A,FALSE,"Rejected"}</definedName>
    <definedName name="xvbxvb" localSheetId="50" hidden="1">{#N/A,#N/A,FALSE,"Written Quote Out";#N/A,#N/A,FALSE,"Accepted Quotes";#N/A,#N/A,FALSE,"Rejected"}</definedName>
    <definedName name="xvbxvb" localSheetId="56" hidden="1">{#N/A,#N/A,FALSE,"Written Quote Out";#N/A,#N/A,FALSE,"Accepted Quotes";#N/A,#N/A,FALSE,"Rejected"}</definedName>
    <definedName name="xvbxvb" localSheetId="13" hidden="1">{#N/A,#N/A,FALSE,"Written Quote Out";#N/A,#N/A,FALSE,"Accepted Quotes";#N/A,#N/A,FALSE,"Rejected"}</definedName>
    <definedName name="xvbxvb" localSheetId="12" hidden="1">{#N/A,#N/A,FALSE,"Written Quote Out";#N/A,#N/A,FALSE,"Accepted Quotes";#N/A,#N/A,FALSE,"Rejected"}</definedName>
    <definedName name="xvbxvb" localSheetId="16" hidden="1">{#N/A,#N/A,FALSE,"Written Quote Out";#N/A,#N/A,FALSE,"Accepted Quotes";#N/A,#N/A,FALSE,"Rejected"}</definedName>
    <definedName name="xvbxvb" localSheetId="25" hidden="1">{#N/A,#N/A,FALSE,"Written Quote Out";#N/A,#N/A,FALSE,"Accepted Quotes";#N/A,#N/A,FALSE,"Rejected"}</definedName>
    <definedName name="xvbxvb" localSheetId="43" hidden="1">{#N/A,#N/A,FALSE,"Written Quote Out";#N/A,#N/A,FALSE,"Accepted Quotes";#N/A,#N/A,FALSE,"Rejected"}</definedName>
    <definedName name="xvbxvb" localSheetId="36" hidden="1">{#N/A,#N/A,FALSE,"Written Quote Out";#N/A,#N/A,FALSE,"Accepted Quotes";#N/A,#N/A,FALSE,"Rejected"}</definedName>
    <definedName name="xvbxvb" localSheetId="30" hidden="1">{#N/A,#N/A,FALSE,"Written Quote Out";#N/A,#N/A,FALSE,"Accepted Quotes";#N/A,#N/A,FALSE,"Rejected"}</definedName>
    <definedName name="xvbxvb" localSheetId="34" hidden="1">{#N/A,#N/A,FALSE,"Written Quote Out";#N/A,#N/A,FALSE,"Accepted Quotes";#N/A,#N/A,FALSE,"Rejected"}</definedName>
    <definedName name="xvbxvb" localSheetId="35" hidden="1">{#N/A,#N/A,FALSE,"Written Quote Out";#N/A,#N/A,FALSE,"Accepted Quotes";#N/A,#N/A,FALSE,"Rejected"}</definedName>
    <definedName name="xvbxvb" localSheetId="31" hidden="1">{#N/A,#N/A,FALSE,"Written Quote Out";#N/A,#N/A,FALSE,"Accepted Quotes";#N/A,#N/A,FALSE,"Rejected"}</definedName>
    <definedName name="xvbxvb" localSheetId="11" hidden="1">{#N/A,#N/A,FALSE,"Written Quote Out";#N/A,#N/A,FALSE,"Accepted Quotes";#N/A,#N/A,FALSE,"Rejected"}</definedName>
    <definedName name="xvbxvb" hidden="1">{#N/A,#N/A,FALSE,"Written Quote Out";#N/A,#N/A,FALSE,"Accepted Quotes";#N/A,#N/A,FALSE,"Rejected"}</definedName>
    <definedName name="xvfg" localSheetId="15" hidden="1">{#N/A,#N/A,TRUE,"Written Quote Out";#N/A,#N/A,TRUE,"Accepted Quotes"}</definedName>
    <definedName name="xvfg" localSheetId="21" hidden="1">{#N/A,#N/A,TRUE,"Written Quote Out";#N/A,#N/A,TRUE,"Accepted Quotes"}</definedName>
    <definedName name="xvfg" localSheetId="20" hidden="1">{#N/A,#N/A,TRUE,"Written Quote Out";#N/A,#N/A,TRUE,"Accepted Quotes"}</definedName>
    <definedName name="xvfg" localSheetId="24" hidden="1">{#N/A,#N/A,TRUE,"Written Quote Out";#N/A,#N/A,TRUE,"Accepted Quotes"}</definedName>
    <definedName name="xvfg" localSheetId="17" hidden="1">{#N/A,#N/A,TRUE,"Written Quote Out";#N/A,#N/A,TRUE,"Accepted Quotes"}</definedName>
    <definedName name="xvfg" localSheetId="28" hidden="1">{#N/A,#N/A,TRUE,"Written Quote Out";#N/A,#N/A,TRUE,"Accepted Quotes"}</definedName>
    <definedName name="xvfg" localSheetId="29" hidden="1">{#N/A,#N/A,TRUE,"Written Quote Out";#N/A,#N/A,TRUE,"Accepted Quotes"}</definedName>
    <definedName name="xvfg" localSheetId="26" hidden="1">{#N/A,#N/A,TRUE,"Written Quote Out";#N/A,#N/A,TRUE,"Accepted Quotes"}</definedName>
    <definedName name="xvfg" localSheetId="8" hidden="1">{#N/A,#N/A,TRUE,"Written Quote Out";#N/A,#N/A,TRUE,"Accepted Quotes"}</definedName>
    <definedName name="xvfg" localSheetId="46" hidden="1">{#N/A,#N/A,TRUE,"Written Quote Out";#N/A,#N/A,TRUE,"Accepted Quotes"}</definedName>
    <definedName name="xvfg" localSheetId="47" hidden="1">{#N/A,#N/A,TRUE,"Written Quote Out";#N/A,#N/A,TRUE,"Accepted Quotes"}</definedName>
    <definedName name="xvfg" localSheetId="44" hidden="1">{#N/A,#N/A,TRUE,"Written Quote Out";#N/A,#N/A,TRUE,"Accepted Quotes"}</definedName>
    <definedName name="xvfg" localSheetId="0" hidden="1">{#N/A,#N/A,TRUE,"Written Quote Out";#N/A,#N/A,TRUE,"Accepted Quotes"}</definedName>
    <definedName name="xvfg" localSheetId="9" hidden="1">{#N/A,#N/A,TRUE,"Written Quote Out";#N/A,#N/A,TRUE,"Accepted Quotes"}</definedName>
    <definedName name="xvfg" localSheetId="5" hidden="1">{#N/A,#N/A,TRUE,"Written Quote Out";#N/A,#N/A,TRUE,"Accepted Quotes"}</definedName>
    <definedName name="xvfg" localSheetId="6" hidden="1">{#N/A,#N/A,TRUE,"Written Quote Out";#N/A,#N/A,TRUE,"Accepted Quotes"}</definedName>
    <definedName name="xvfg" localSheetId="58" hidden="1">{#N/A,#N/A,TRUE,"Written Quote Out";#N/A,#N/A,TRUE,"Accepted Quotes"}</definedName>
    <definedName name="xvfg" localSheetId="37" hidden="1">{#N/A,#N/A,TRUE,"Written Quote Out";#N/A,#N/A,TRUE,"Accepted Quotes"}</definedName>
    <definedName name="xvfg" localSheetId="10" hidden="1">{#N/A,#N/A,TRUE,"Written Quote Out";#N/A,#N/A,TRUE,"Accepted Quotes"}</definedName>
    <definedName name="xvfg" localSheetId="3" hidden="1">{#N/A,#N/A,TRUE,"Written Quote Out";#N/A,#N/A,TRUE,"Accepted Quotes"}</definedName>
    <definedName name="xvfg" localSheetId="4" hidden="1">{#N/A,#N/A,TRUE,"Written Quote Out";#N/A,#N/A,TRUE,"Accepted Quotes"}</definedName>
    <definedName name="xvfg" localSheetId="57" hidden="1">{#N/A,#N/A,TRUE,"Written Quote Out";#N/A,#N/A,TRUE,"Accepted Quotes"}</definedName>
    <definedName name="xvfg" localSheetId="50" hidden="1">{#N/A,#N/A,TRUE,"Written Quote Out";#N/A,#N/A,TRUE,"Accepted Quotes"}</definedName>
    <definedName name="xvfg" localSheetId="56" hidden="1">{#N/A,#N/A,TRUE,"Written Quote Out";#N/A,#N/A,TRUE,"Accepted Quotes"}</definedName>
    <definedName name="xvfg" localSheetId="13" hidden="1">{#N/A,#N/A,TRUE,"Written Quote Out";#N/A,#N/A,TRUE,"Accepted Quotes"}</definedName>
    <definedName name="xvfg" localSheetId="12" hidden="1">{#N/A,#N/A,TRUE,"Written Quote Out";#N/A,#N/A,TRUE,"Accepted Quotes"}</definedName>
    <definedName name="xvfg" localSheetId="16" hidden="1">{#N/A,#N/A,TRUE,"Written Quote Out";#N/A,#N/A,TRUE,"Accepted Quotes"}</definedName>
    <definedName name="xvfg" localSheetId="25" hidden="1">{#N/A,#N/A,TRUE,"Written Quote Out";#N/A,#N/A,TRUE,"Accepted Quotes"}</definedName>
    <definedName name="xvfg" localSheetId="43" hidden="1">{#N/A,#N/A,TRUE,"Written Quote Out";#N/A,#N/A,TRUE,"Accepted Quotes"}</definedName>
    <definedName name="xvfg" localSheetId="36" hidden="1">{#N/A,#N/A,TRUE,"Written Quote Out";#N/A,#N/A,TRUE,"Accepted Quotes"}</definedName>
    <definedName name="xvfg" localSheetId="30" hidden="1">{#N/A,#N/A,TRUE,"Written Quote Out";#N/A,#N/A,TRUE,"Accepted Quotes"}</definedName>
    <definedName name="xvfg" localSheetId="34" hidden="1">{#N/A,#N/A,TRUE,"Written Quote Out";#N/A,#N/A,TRUE,"Accepted Quotes"}</definedName>
    <definedName name="xvfg" localSheetId="35" hidden="1">{#N/A,#N/A,TRUE,"Written Quote Out";#N/A,#N/A,TRUE,"Accepted Quotes"}</definedName>
    <definedName name="xvfg" localSheetId="31" hidden="1">{#N/A,#N/A,TRUE,"Written Quote Out";#N/A,#N/A,TRUE,"Accepted Quotes"}</definedName>
    <definedName name="xvfg" localSheetId="11" hidden="1">{#N/A,#N/A,TRUE,"Written Quote Out";#N/A,#N/A,TRUE,"Accepted Quotes"}</definedName>
    <definedName name="xvfg" hidden="1">{#N/A,#N/A,TRUE,"Written Quote Out";#N/A,#N/A,TRUE,"Accepted Quotes"}</definedName>
    <definedName name="xvsdfgg" localSheetId="15" hidden="1">{#N/A,#N/A,TRUE,"Written Quote Out";#N/A,#N/A,TRUE,"Accepted Quotes"}</definedName>
    <definedName name="xvsdfgg" localSheetId="21" hidden="1">{#N/A,#N/A,TRUE,"Written Quote Out";#N/A,#N/A,TRUE,"Accepted Quotes"}</definedName>
    <definedName name="xvsdfgg" localSheetId="20" hidden="1">{#N/A,#N/A,TRUE,"Written Quote Out";#N/A,#N/A,TRUE,"Accepted Quotes"}</definedName>
    <definedName name="xvsdfgg" localSheetId="24" hidden="1">{#N/A,#N/A,TRUE,"Written Quote Out";#N/A,#N/A,TRUE,"Accepted Quotes"}</definedName>
    <definedName name="xvsdfgg" localSheetId="17" hidden="1">{#N/A,#N/A,TRUE,"Written Quote Out";#N/A,#N/A,TRUE,"Accepted Quotes"}</definedName>
    <definedName name="xvsdfgg" localSheetId="28" hidden="1">{#N/A,#N/A,TRUE,"Written Quote Out";#N/A,#N/A,TRUE,"Accepted Quotes"}</definedName>
    <definedName name="xvsdfgg" localSheetId="29" hidden="1">{#N/A,#N/A,TRUE,"Written Quote Out";#N/A,#N/A,TRUE,"Accepted Quotes"}</definedName>
    <definedName name="xvsdfgg" localSheetId="26" hidden="1">{#N/A,#N/A,TRUE,"Written Quote Out";#N/A,#N/A,TRUE,"Accepted Quotes"}</definedName>
    <definedName name="xvsdfgg" localSheetId="8" hidden="1">{#N/A,#N/A,TRUE,"Written Quote Out";#N/A,#N/A,TRUE,"Accepted Quotes"}</definedName>
    <definedName name="xvsdfgg" localSheetId="46" hidden="1">{#N/A,#N/A,TRUE,"Written Quote Out";#N/A,#N/A,TRUE,"Accepted Quotes"}</definedName>
    <definedName name="xvsdfgg" localSheetId="47" hidden="1">{#N/A,#N/A,TRUE,"Written Quote Out";#N/A,#N/A,TRUE,"Accepted Quotes"}</definedName>
    <definedName name="xvsdfgg" localSheetId="44" hidden="1">{#N/A,#N/A,TRUE,"Written Quote Out";#N/A,#N/A,TRUE,"Accepted Quotes"}</definedName>
    <definedName name="xvsdfgg" localSheetId="0" hidden="1">{#N/A,#N/A,TRUE,"Written Quote Out";#N/A,#N/A,TRUE,"Accepted Quotes"}</definedName>
    <definedName name="xvsdfgg" localSheetId="9" hidden="1">{#N/A,#N/A,TRUE,"Written Quote Out";#N/A,#N/A,TRUE,"Accepted Quotes"}</definedName>
    <definedName name="xvsdfgg" localSheetId="5" hidden="1">{#N/A,#N/A,TRUE,"Written Quote Out";#N/A,#N/A,TRUE,"Accepted Quotes"}</definedName>
    <definedName name="xvsdfgg" localSheetId="6" hidden="1">{#N/A,#N/A,TRUE,"Written Quote Out";#N/A,#N/A,TRUE,"Accepted Quotes"}</definedName>
    <definedName name="xvsdfgg" localSheetId="58" hidden="1">{#N/A,#N/A,TRUE,"Written Quote Out";#N/A,#N/A,TRUE,"Accepted Quotes"}</definedName>
    <definedName name="xvsdfgg" localSheetId="37" hidden="1">{#N/A,#N/A,TRUE,"Written Quote Out";#N/A,#N/A,TRUE,"Accepted Quotes"}</definedName>
    <definedName name="xvsdfgg" localSheetId="10" hidden="1">{#N/A,#N/A,TRUE,"Written Quote Out";#N/A,#N/A,TRUE,"Accepted Quotes"}</definedName>
    <definedName name="xvsdfgg" localSheetId="3" hidden="1">{#N/A,#N/A,TRUE,"Written Quote Out";#N/A,#N/A,TRUE,"Accepted Quotes"}</definedName>
    <definedName name="xvsdfgg" localSheetId="4" hidden="1">{#N/A,#N/A,TRUE,"Written Quote Out";#N/A,#N/A,TRUE,"Accepted Quotes"}</definedName>
    <definedName name="xvsdfgg" localSheetId="57" hidden="1">{#N/A,#N/A,TRUE,"Written Quote Out";#N/A,#N/A,TRUE,"Accepted Quotes"}</definedName>
    <definedName name="xvsdfgg" localSheetId="50" hidden="1">{#N/A,#N/A,TRUE,"Written Quote Out";#N/A,#N/A,TRUE,"Accepted Quotes"}</definedName>
    <definedName name="xvsdfgg" localSheetId="56" hidden="1">{#N/A,#N/A,TRUE,"Written Quote Out";#N/A,#N/A,TRUE,"Accepted Quotes"}</definedName>
    <definedName name="xvsdfgg" localSheetId="13" hidden="1">{#N/A,#N/A,TRUE,"Written Quote Out";#N/A,#N/A,TRUE,"Accepted Quotes"}</definedName>
    <definedName name="xvsdfgg" localSheetId="12" hidden="1">{#N/A,#N/A,TRUE,"Written Quote Out";#N/A,#N/A,TRUE,"Accepted Quotes"}</definedName>
    <definedName name="xvsdfgg" localSheetId="16" hidden="1">{#N/A,#N/A,TRUE,"Written Quote Out";#N/A,#N/A,TRUE,"Accepted Quotes"}</definedName>
    <definedName name="xvsdfgg" localSheetId="25" hidden="1">{#N/A,#N/A,TRUE,"Written Quote Out";#N/A,#N/A,TRUE,"Accepted Quotes"}</definedName>
    <definedName name="xvsdfgg" localSheetId="43" hidden="1">{#N/A,#N/A,TRUE,"Written Quote Out";#N/A,#N/A,TRUE,"Accepted Quotes"}</definedName>
    <definedName name="xvsdfgg" localSheetId="36" hidden="1">{#N/A,#N/A,TRUE,"Written Quote Out";#N/A,#N/A,TRUE,"Accepted Quotes"}</definedName>
    <definedName name="xvsdfgg" localSheetId="30" hidden="1">{#N/A,#N/A,TRUE,"Written Quote Out";#N/A,#N/A,TRUE,"Accepted Quotes"}</definedName>
    <definedName name="xvsdfgg" localSheetId="34" hidden="1">{#N/A,#N/A,TRUE,"Written Quote Out";#N/A,#N/A,TRUE,"Accepted Quotes"}</definedName>
    <definedName name="xvsdfgg" localSheetId="35" hidden="1">{#N/A,#N/A,TRUE,"Written Quote Out";#N/A,#N/A,TRUE,"Accepted Quotes"}</definedName>
    <definedName name="xvsdfgg" localSheetId="31" hidden="1">{#N/A,#N/A,TRUE,"Written Quote Out";#N/A,#N/A,TRUE,"Accepted Quotes"}</definedName>
    <definedName name="xvsdfgg" localSheetId="11" hidden="1">{#N/A,#N/A,TRUE,"Written Quote Out";#N/A,#N/A,TRUE,"Accepted Quotes"}</definedName>
    <definedName name="xvsdfgg" hidden="1">{#N/A,#N/A,TRUE,"Written Quote Out";#N/A,#N/A,TRUE,"Accepted Quotes"}</definedName>
    <definedName name="xvsfd" localSheetId="15" hidden="1">{#N/A,#N/A,TRUE,"Written Quote Out";#N/A,#N/A,TRUE,"Accepted Quotes"}</definedName>
    <definedName name="xvsfd" localSheetId="21" hidden="1">{#N/A,#N/A,TRUE,"Written Quote Out";#N/A,#N/A,TRUE,"Accepted Quotes"}</definedName>
    <definedName name="xvsfd" localSheetId="20" hidden="1">{#N/A,#N/A,TRUE,"Written Quote Out";#N/A,#N/A,TRUE,"Accepted Quotes"}</definedName>
    <definedName name="xvsfd" localSheetId="24" hidden="1">{#N/A,#N/A,TRUE,"Written Quote Out";#N/A,#N/A,TRUE,"Accepted Quotes"}</definedName>
    <definedName name="xvsfd" localSheetId="17" hidden="1">{#N/A,#N/A,TRUE,"Written Quote Out";#N/A,#N/A,TRUE,"Accepted Quotes"}</definedName>
    <definedName name="xvsfd" localSheetId="28" hidden="1">{#N/A,#N/A,TRUE,"Written Quote Out";#N/A,#N/A,TRUE,"Accepted Quotes"}</definedName>
    <definedName name="xvsfd" localSheetId="29" hidden="1">{#N/A,#N/A,TRUE,"Written Quote Out";#N/A,#N/A,TRUE,"Accepted Quotes"}</definedName>
    <definedName name="xvsfd" localSheetId="26" hidden="1">{#N/A,#N/A,TRUE,"Written Quote Out";#N/A,#N/A,TRUE,"Accepted Quotes"}</definedName>
    <definedName name="xvsfd" localSheetId="8" hidden="1">{#N/A,#N/A,TRUE,"Written Quote Out";#N/A,#N/A,TRUE,"Accepted Quotes"}</definedName>
    <definedName name="xvsfd" localSheetId="46" hidden="1">{#N/A,#N/A,TRUE,"Written Quote Out";#N/A,#N/A,TRUE,"Accepted Quotes"}</definedName>
    <definedName name="xvsfd" localSheetId="47" hidden="1">{#N/A,#N/A,TRUE,"Written Quote Out";#N/A,#N/A,TRUE,"Accepted Quotes"}</definedName>
    <definedName name="xvsfd" localSheetId="44" hidden="1">{#N/A,#N/A,TRUE,"Written Quote Out";#N/A,#N/A,TRUE,"Accepted Quotes"}</definedName>
    <definedName name="xvsfd" localSheetId="0" hidden="1">{#N/A,#N/A,TRUE,"Written Quote Out";#N/A,#N/A,TRUE,"Accepted Quotes"}</definedName>
    <definedName name="xvsfd" localSheetId="9" hidden="1">{#N/A,#N/A,TRUE,"Written Quote Out";#N/A,#N/A,TRUE,"Accepted Quotes"}</definedName>
    <definedName name="xvsfd" localSheetId="5" hidden="1">{#N/A,#N/A,TRUE,"Written Quote Out";#N/A,#N/A,TRUE,"Accepted Quotes"}</definedName>
    <definedName name="xvsfd" localSheetId="6" hidden="1">{#N/A,#N/A,TRUE,"Written Quote Out";#N/A,#N/A,TRUE,"Accepted Quotes"}</definedName>
    <definedName name="xvsfd" localSheetId="58" hidden="1">{#N/A,#N/A,TRUE,"Written Quote Out";#N/A,#N/A,TRUE,"Accepted Quotes"}</definedName>
    <definedName name="xvsfd" localSheetId="37" hidden="1">{#N/A,#N/A,TRUE,"Written Quote Out";#N/A,#N/A,TRUE,"Accepted Quotes"}</definedName>
    <definedName name="xvsfd" localSheetId="10" hidden="1">{#N/A,#N/A,TRUE,"Written Quote Out";#N/A,#N/A,TRUE,"Accepted Quotes"}</definedName>
    <definedName name="xvsfd" localSheetId="3" hidden="1">{#N/A,#N/A,TRUE,"Written Quote Out";#N/A,#N/A,TRUE,"Accepted Quotes"}</definedName>
    <definedName name="xvsfd" localSheetId="4" hidden="1">{#N/A,#N/A,TRUE,"Written Quote Out";#N/A,#N/A,TRUE,"Accepted Quotes"}</definedName>
    <definedName name="xvsfd" localSheetId="57" hidden="1">{#N/A,#N/A,TRUE,"Written Quote Out";#N/A,#N/A,TRUE,"Accepted Quotes"}</definedName>
    <definedName name="xvsfd" localSheetId="50" hidden="1">{#N/A,#N/A,TRUE,"Written Quote Out";#N/A,#N/A,TRUE,"Accepted Quotes"}</definedName>
    <definedName name="xvsfd" localSheetId="56" hidden="1">{#N/A,#N/A,TRUE,"Written Quote Out";#N/A,#N/A,TRUE,"Accepted Quotes"}</definedName>
    <definedName name="xvsfd" localSheetId="13" hidden="1">{#N/A,#N/A,TRUE,"Written Quote Out";#N/A,#N/A,TRUE,"Accepted Quotes"}</definedName>
    <definedName name="xvsfd" localSheetId="12" hidden="1">{#N/A,#N/A,TRUE,"Written Quote Out";#N/A,#N/A,TRUE,"Accepted Quotes"}</definedName>
    <definedName name="xvsfd" localSheetId="16" hidden="1">{#N/A,#N/A,TRUE,"Written Quote Out";#N/A,#N/A,TRUE,"Accepted Quotes"}</definedName>
    <definedName name="xvsfd" localSheetId="25" hidden="1">{#N/A,#N/A,TRUE,"Written Quote Out";#N/A,#N/A,TRUE,"Accepted Quotes"}</definedName>
    <definedName name="xvsfd" localSheetId="43" hidden="1">{#N/A,#N/A,TRUE,"Written Quote Out";#N/A,#N/A,TRUE,"Accepted Quotes"}</definedName>
    <definedName name="xvsfd" localSheetId="36" hidden="1">{#N/A,#N/A,TRUE,"Written Quote Out";#N/A,#N/A,TRUE,"Accepted Quotes"}</definedName>
    <definedName name="xvsfd" localSheetId="30" hidden="1">{#N/A,#N/A,TRUE,"Written Quote Out";#N/A,#N/A,TRUE,"Accepted Quotes"}</definedName>
    <definedName name="xvsfd" localSheetId="34" hidden="1">{#N/A,#N/A,TRUE,"Written Quote Out";#N/A,#N/A,TRUE,"Accepted Quotes"}</definedName>
    <definedName name="xvsfd" localSheetId="35" hidden="1">{#N/A,#N/A,TRUE,"Written Quote Out";#N/A,#N/A,TRUE,"Accepted Quotes"}</definedName>
    <definedName name="xvsfd" localSheetId="31" hidden="1">{#N/A,#N/A,TRUE,"Written Quote Out";#N/A,#N/A,TRUE,"Accepted Quotes"}</definedName>
    <definedName name="xvsfd" localSheetId="11" hidden="1">{#N/A,#N/A,TRUE,"Written Quote Out";#N/A,#N/A,TRUE,"Accepted Quotes"}</definedName>
    <definedName name="xvsfd" hidden="1">{#N/A,#N/A,TRUE,"Written Quote Out";#N/A,#N/A,TRUE,"Accepted Quotes"}</definedName>
    <definedName name="xvvv" localSheetId="15" hidden="1">{#N/A,#N/A,TRUE,"Written Quote Out";#N/A,#N/A,TRUE,"Accepted Quotes"}</definedName>
    <definedName name="xvvv" localSheetId="21" hidden="1">{#N/A,#N/A,TRUE,"Written Quote Out";#N/A,#N/A,TRUE,"Accepted Quotes"}</definedName>
    <definedName name="xvvv" localSheetId="20" hidden="1">{#N/A,#N/A,TRUE,"Written Quote Out";#N/A,#N/A,TRUE,"Accepted Quotes"}</definedName>
    <definedName name="xvvv" localSheetId="24" hidden="1">{#N/A,#N/A,TRUE,"Written Quote Out";#N/A,#N/A,TRUE,"Accepted Quotes"}</definedName>
    <definedName name="xvvv" localSheetId="17" hidden="1">{#N/A,#N/A,TRUE,"Written Quote Out";#N/A,#N/A,TRUE,"Accepted Quotes"}</definedName>
    <definedName name="xvvv" localSheetId="28" hidden="1">{#N/A,#N/A,TRUE,"Written Quote Out";#N/A,#N/A,TRUE,"Accepted Quotes"}</definedName>
    <definedName name="xvvv" localSheetId="29" hidden="1">{#N/A,#N/A,TRUE,"Written Quote Out";#N/A,#N/A,TRUE,"Accepted Quotes"}</definedName>
    <definedName name="xvvv" localSheetId="26" hidden="1">{#N/A,#N/A,TRUE,"Written Quote Out";#N/A,#N/A,TRUE,"Accepted Quotes"}</definedName>
    <definedName name="xvvv" localSheetId="8" hidden="1">{#N/A,#N/A,TRUE,"Written Quote Out";#N/A,#N/A,TRUE,"Accepted Quotes"}</definedName>
    <definedName name="xvvv" localSheetId="46" hidden="1">{#N/A,#N/A,TRUE,"Written Quote Out";#N/A,#N/A,TRUE,"Accepted Quotes"}</definedName>
    <definedName name="xvvv" localSheetId="47" hidden="1">{#N/A,#N/A,TRUE,"Written Quote Out";#N/A,#N/A,TRUE,"Accepted Quotes"}</definedName>
    <definedName name="xvvv" localSheetId="44" hidden="1">{#N/A,#N/A,TRUE,"Written Quote Out";#N/A,#N/A,TRUE,"Accepted Quotes"}</definedName>
    <definedName name="xvvv" localSheetId="0" hidden="1">{#N/A,#N/A,TRUE,"Written Quote Out";#N/A,#N/A,TRUE,"Accepted Quotes"}</definedName>
    <definedName name="xvvv" localSheetId="9" hidden="1">{#N/A,#N/A,TRUE,"Written Quote Out";#N/A,#N/A,TRUE,"Accepted Quotes"}</definedName>
    <definedName name="xvvv" localSheetId="5" hidden="1">{#N/A,#N/A,TRUE,"Written Quote Out";#N/A,#N/A,TRUE,"Accepted Quotes"}</definedName>
    <definedName name="xvvv" localSheetId="6" hidden="1">{#N/A,#N/A,TRUE,"Written Quote Out";#N/A,#N/A,TRUE,"Accepted Quotes"}</definedName>
    <definedName name="xvvv" localSheetId="58" hidden="1">{#N/A,#N/A,TRUE,"Written Quote Out";#N/A,#N/A,TRUE,"Accepted Quotes"}</definedName>
    <definedName name="xvvv" localSheetId="37" hidden="1">{#N/A,#N/A,TRUE,"Written Quote Out";#N/A,#N/A,TRUE,"Accepted Quotes"}</definedName>
    <definedName name="xvvv" localSheetId="10" hidden="1">{#N/A,#N/A,TRUE,"Written Quote Out";#N/A,#N/A,TRUE,"Accepted Quotes"}</definedName>
    <definedName name="xvvv" localSheetId="3" hidden="1">{#N/A,#N/A,TRUE,"Written Quote Out";#N/A,#N/A,TRUE,"Accepted Quotes"}</definedName>
    <definedName name="xvvv" localSheetId="4" hidden="1">{#N/A,#N/A,TRUE,"Written Quote Out";#N/A,#N/A,TRUE,"Accepted Quotes"}</definedName>
    <definedName name="xvvv" localSheetId="57" hidden="1">{#N/A,#N/A,TRUE,"Written Quote Out";#N/A,#N/A,TRUE,"Accepted Quotes"}</definedName>
    <definedName name="xvvv" localSheetId="50" hidden="1">{#N/A,#N/A,TRUE,"Written Quote Out";#N/A,#N/A,TRUE,"Accepted Quotes"}</definedName>
    <definedName name="xvvv" localSheetId="56" hidden="1">{#N/A,#N/A,TRUE,"Written Quote Out";#N/A,#N/A,TRUE,"Accepted Quotes"}</definedName>
    <definedName name="xvvv" localSheetId="13" hidden="1">{#N/A,#N/A,TRUE,"Written Quote Out";#N/A,#N/A,TRUE,"Accepted Quotes"}</definedName>
    <definedName name="xvvv" localSheetId="12" hidden="1">{#N/A,#N/A,TRUE,"Written Quote Out";#N/A,#N/A,TRUE,"Accepted Quotes"}</definedName>
    <definedName name="xvvv" localSheetId="16" hidden="1">{#N/A,#N/A,TRUE,"Written Quote Out";#N/A,#N/A,TRUE,"Accepted Quotes"}</definedName>
    <definedName name="xvvv" localSheetId="25" hidden="1">{#N/A,#N/A,TRUE,"Written Quote Out";#N/A,#N/A,TRUE,"Accepted Quotes"}</definedName>
    <definedName name="xvvv" localSheetId="43" hidden="1">{#N/A,#N/A,TRUE,"Written Quote Out";#N/A,#N/A,TRUE,"Accepted Quotes"}</definedName>
    <definedName name="xvvv" localSheetId="36" hidden="1">{#N/A,#N/A,TRUE,"Written Quote Out";#N/A,#N/A,TRUE,"Accepted Quotes"}</definedName>
    <definedName name="xvvv" localSheetId="30" hidden="1">{#N/A,#N/A,TRUE,"Written Quote Out";#N/A,#N/A,TRUE,"Accepted Quotes"}</definedName>
    <definedName name="xvvv" localSheetId="34" hidden="1">{#N/A,#N/A,TRUE,"Written Quote Out";#N/A,#N/A,TRUE,"Accepted Quotes"}</definedName>
    <definedName name="xvvv" localSheetId="35" hidden="1">{#N/A,#N/A,TRUE,"Written Quote Out";#N/A,#N/A,TRUE,"Accepted Quotes"}</definedName>
    <definedName name="xvvv" localSheetId="31" hidden="1">{#N/A,#N/A,TRUE,"Written Quote Out";#N/A,#N/A,TRUE,"Accepted Quotes"}</definedName>
    <definedName name="xvvv" localSheetId="11" hidden="1">{#N/A,#N/A,TRUE,"Written Quote Out";#N/A,#N/A,TRUE,"Accepted Quotes"}</definedName>
    <definedName name="xvvv" hidden="1">{#N/A,#N/A,TRUE,"Written Quote Out";#N/A,#N/A,TRUE,"Accepted Quotes"}</definedName>
    <definedName name="xvvvvx" localSheetId="15" hidden="1">{#N/A,#N/A,TRUE,"Written Quote Out";#N/A,#N/A,TRUE,"Accepted Quotes"}</definedName>
    <definedName name="xvvvvx" localSheetId="21" hidden="1">{#N/A,#N/A,TRUE,"Written Quote Out";#N/A,#N/A,TRUE,"Accepted Quotes"}</definedName>
    <definedName name="xvvvvx" localSheetId="20" hidden="1">{#N/A,#N/A,TRUE,"Written Quote Out";#N/A,#N/A,TRUE,"Accepted Quotes"}</definedName>
    <definedName name="xvvvvx" localSheetId="24" hidden="1">{#N/A,#N/A,TRUE,"Written Quote Out";#N/A,#N/A,TRUE,"Accepted Quotes"}</definedName>
    <definedName name="xvvvvx" localSheetId="17" hidden="1">{#N/A,#N/A,TRUE,"Written Quote Out";#N/A,#N/A,TRUE,"Accepted Quotes"}</definedName>
    <definedName name="xvvvvx" localSheetId="28" hidden="1">{#N/A,#N/A,TRUE,"Written Quote Out";#N/A,#N/A,TRUE,"Accepted Quotes"}</definedName>
    <definedName name="xvvvvx" localSheetId="29" hidden="1">{#N/A,#N/A,TRUE,"Written Quote Out";#N/A,#N/A,TRUE,"Accepted Quotes"}</definedName>
    <definedName name="xvvvvx" localSheetId="26" hidden="1">{#N/A,#N/A,TRUE,"Written Quote Out";#N/A,#N/A,TRUE,"Accepted Quotes"}</definedName>
    <definedName name="xvvvvx" localSheetId="8" hidden="1">{#N/A,#N/A,TRUE,"Written Quote Out";#N/A,#N/A,TRUE,"Accepted Quotes"}</definedName>
    <definedName name="xvvvvx" localSheetId="46" hidden="1">{#N/A,#N/A,TRUE,"Written Quote Out";#N/A,#N/A,TRUE,"Accepted Quotes"}</definedName>
    <definedName name="xvvvvx" localSheetId="47" hidden="1">{#N/A,#N/A,TRUE,"Written Quote Out";#N/A,#N/A,TRUE,"Accepted Quotes"}</definedName>
    <definedName name="xvvvvx" localSheetId="44" hidden="1">{#N/A,#N/A,TRUE,"Written Quote Out";#N/A,#N/A,TRUE,"Accepted Quotes"}</definedName>
    <definedName name="xvvvvx" localSheetId="0" hidden="1">{#N/A,#N/A,TRUE,"Written Quote Out";#N/A,#N/A,TRUE,"Accepted Quotes"}</definedName>
    <definedName name="xvvvvx" localSheetId="9" hidden="1">{#N/A,#N/A,TRUE,"Written Quote Out";#N/A,#N/A,TRUE,"Accepted Quotes"}</definedName>
    <definedName name="xvvvvx" localSheetId="5" hidden="1">{#N/A,#N/A,TRUE,"Written Quote Out";#N/A,#N/A,TRUE,"Accepted Quotes"}</definedName>
    <definedName name="xvvvvx" localSheetId="6" hidden="1">{#N/A,#N/A,TRUE,"Written Quote Out";#N/A,#N/A,TRUE,"Accepted Quotes"}</definedName>
    <definedName name="xvvvvx" localSheetId="58" hidden="1">{#N/A,#N/A,TRUE,"Written Quote Out";#N/A,#N/A,TRUE,"Accepted Quotes"}</definedName>
    <definedName name="xvvvvx" localSheetId="37" hidden="1">{#N/A,#N/A,TRUE,"Written Quote Out";#N/A,#N/A,TRUE,"Accepted Quotes"}</definedName>
    <definedName name="xvvvvx" localSheetId="10" hidden="1">{#N/A,#N/A,TRUE,"Written Quote Out";#N/A,#N/A,TRUE,"Accepted Quotes"}</definedName>
    <definedName name="xvvvvx" localSheetId="3" hidden="1">{#N/A,#N/A,TRUE,"Written Quote Out";#N/A,#N/A,TRUE,"Accepted Quotes"}</definedName>
    <definedName name="xvvvvx" localSheetId="4" hidden="1">{#N/A,#N/A,TRUE,"Written Quote Out";#N/A,#N/A,TRUE,"Accepted Quotes"}</definedName>
    <definedName name="xvvvvx" localSheetId="57" hidden="1">{#N/A,#N/A,TRUE,"Written Quote Out";#N/A,#N/A,TRUE,"Accepted Quotes"}</definedName>
    <definedName name="xvvvvx" localSheetId="50" hidden="1">{#N/A,#N/A,TRUE,"Written Quote Out";#N/A,#N/A,TRUE,"Accepted Quotes"}</definedName>
    <definedName name="xvvvvx" localSheetId="56" hidden="1">{#N/A,#N/A,TRUE,"Written Quote Out";#N/A,#N/A,TRUE,"Accepted Quotes"}</definedName>
    <definedName name="xvvvvx" localSheetId="13" hidden="1">{#N/A,#N/A,TRUE,"Written Quote Out";#N/A,#N/A,TRUE,"Accepted Quotes"}</definedName>
    <definedName name="xvvvvx" localSheetId="12" hidden="1">{#N/A,#N/A,TRUE,"Written Quote Out";#N/A,#N/A,TRUE,"Accepted Quotes"}</definedName>
    <definedName name="xvvvvx" localSheetId="16" hidden="1">{#N/A,#N/A,TRUE,"Written Quote Out";#N/A,#N/A,TRUE,"Accepted Quotes"}</definedName>
    <definedName name="xvvvvx" localSheetId="25" hidden="1">{#N/A,#N/A,TRUE,"Written Quote Out";#N/A,#N/A,TRUE,"Accepted Quotes"}</definedName>
    <definedName name="xvvvvx" localSheetId="43" hidden="1">{#N/A,#N/A,TRUE,"Written Quote Out";#N/A,#N/A,TRUE,"Accepted Quotes"}</definedName>
    <definedName name="xvvvvx" localSheetId="36" hidden="1">{#N/A,#N/A,TRUE,"Written Quote Out";#N/A,#N/A,TRUE,"Accepted Quotes"}</definedName>
    <definedName name="xvvvvx" localSheetId="30" hidden="1">{#N/A,#N/A,TRUE,"Written Quote Out";#N/A,#N/A,TRUE,"Accepted Quotes"}</definedName>
    <definedName name="xvvvvx" localSheetId="34" hidden="1">{#N/A,#N/A,TRUE,"Written Quote Out";#N/A,#N/A,TRUE,"Accepted Quotes"}</definedName>
    <definedName name="xvvvvx" localSheetId="35" hidden="1">{#N/A,#N/A,TRUE,"Written Quote Out";#N/A,#N/A,TRUE,"Accepted Quotes"}</definedName>
    <definedName name="xvvvvx" localSheetId="31" hidden="1">{#N/A,#N/A,TRUE,"Written Quote Out";#N/A,#N/A,TRUE,"Accepted Quotes"}</definedName>
    <definedName name="xvvvvx" localSheetId="11" hidden="1">{#N/A,#N/A,TRUE,"Written Quote Out";#N/A,#N/A,TRUE,"Accepted Quotes"}</definedName>
    <definedName name="xvvvvx" hidden="1">{#N/A,#N/A,TRUE,"Written Quote Out";#N/A,#N/A,TRUE,"Accepted Quotes"}</definedName>
    <definedName name="xvx" localSheetId="15" hidden="1">{#N/A,#N/A,TRUE,"Written Quote Out";#N/A,#N/A,TRUE,"Accepted Quotes"}</definedName>
    <definedName name="xvx" localSheetId="21" hidden="1">{#N/A,#N/A,TRUE,"Written Quote Out";#N/A,#N/A,TRUE,"Accepted Quotes"}</definedName>
    <definedName name="xvx" localSheetId="20" hidden="1">{#N/A,#N/A,TRUE,"Written Quote Out";#N/A,#N/A,TRUE,"Accepted Quotes"}</definedName>
    <definedName name="xvx" localSheetId="24" hidden="1">{#N/A,#N/A,TRUE,"Written Quote Out";#N/A,#N/A,TRUE,"Accepted Quotes"}</definedName>
    <definedName name="xvx" localSheetId="17" hidden="1">{#N/A,#N/A,TRUE,"Written Quote Out";#N/A,#N/A,TRUE,"Accepted Quotes"}</definedName>
    <definedName name="xvx" localSheetId="28" hidden="1">{#N/A,#N/A,TRUE,"Written Quote Out";#N/A,#N/A,TRUE,"Accepted Quotes"}</definedName>
    <definedName name="xvx" localSheetId="29" hidden="1">{#N/A,#N/A,TRUE,"Written Quote Out";#N/A,#N/A,TRUE,"Accepted Quotes"}</definedName>
    <definedName name="xvx" localSheetId="26" hidden="1">{#N/A,#N/A,TRUE,"Written Quote Out";#N/A,#N/A,TRUE,"Accepted Quotes"}</definedName>
    <definedName name="xvx" localSheetId="8" hidden="1">{#N/A,#N/A,TRUE,"Written Quote Out";#N/A,#N/A,TRUE,"Accepted Quotes"}</definedName>
    <definedName name="xvx" localSheetId="46" hidden="1">{#N/A,#N/A,TRUE,"Written Quote Out";#N/A,#N/A,TRUE,"Accepted Quotes"}</definedName>
    <definedName name="xvx" localSheetId="47" hidden="1">{#N/A,#N/A,TRUE,"Written Quote Out";#N/A,#N/A,TRUE,"Accepted Quotes"}</definedName>
    <definedName name="xvx" localSheetId="44" hidden="1">{#N/A,#N/A,TRUE,"Written Quote Out";#N/A,#N/A,TRUE,"Accepted Quotes"}</definedName>
    <definedName name="xvx" localSheetId="0" hidden="1">{#N/A,#N/A,TRUE,"Written Quote Out";#N/A,#N/A,TRUE,"Accepted Quotes"}</definedName>
    <definedName name="xvx" localSheetId="9" hidden="1">{#N/A,#N/A,TRUE,"Written Quote Out";#N/A,#N/A,TRUE,"Accepted Quotes"}</definedName>
    <definedName name="xvx" localSheetId="5" hidden="1">{#N/A,#N/A,TRUE,"Written Quote Out";#N/A,#N/A,TRUE,"Accepted Quotes"}</definedName>
    <definedName name="xvx" localSheetId="6" hidden="1">{#N/A,#N/A,TRUE,"Written Quote Out";#N/A,#N/A,TRUE,"Accepted Quotes"}</definedName>
    <definedName name="xvx" localSheetId="58" hidden="1">{#N/A,#N/A,TRUE,"Written Quote Out";#N/A,#N/A,TRUE,"Accepted Quotes"}</definedName>
    <definedName name="xvx" localSheetId="37" hidden="1">{#N/A,#N/A,TRUE,"Written Quote Out";#N/A,#N/A,TRUE,"Accepted Quotes"}</definedName>
    <definedName name="xvx" localSheetId="10" hidden="1">{#N/A,#N/A,TRUE,"Written Quote Out";#N/A,#N/A,TRUE,"Accepted Quotes"}</definedName>
    <definedName name="xvx" localSheetId="3" hidden="1">{#N/A,#N/A,TRUE,"Written Quote Out";#N/A,#N/A,TRUE,"Accepted Quotes"}</definedName>
    <definedName name="xvx" localSheetId="4" hidden="1">{#N/A,#N/A,TRUE,"Written Quote Out";#N/A,#N/A,TRUE,"Accepted Quotes"}</definedName>
    <definedName name="xvx" localSheetId="57" hidden="1">{#N/A,#N/A,TRUE,"Written Quote Out";#N/A,#N/A,TRUE,"Accepted Quotes"}</definedName>
    <definedName name="xvx" localSheetId="50" hidden="1">{#N/A,#N/A,TRUE,"Written Quote Out";#N/A,#N/A,TRUE,"Accepted Quotes"}</definedName>
    <definedName name="xvx" localSheetId="56" hidden="1">{#N/A,#N/A,TRUE,"Written Quote Out";#N/A,#N/A,TRUE,"Accepted Quotes"}</definedName>
    <definedName name="xvx" localSheetId="13" hidden="1">{#N/A,#N/A,TRUE,"Written Quote Out";#N/A,#N/A,TRUE,"Accepted Quotes"}</definedName>
    <definedName name="xvx" localSheetId="12" hidden="1">{#N/A,#N/A,TRUE,"Written Quote Out";#N/A,#N/A,TRUE,"Accepted Quotes"}</definedName>
    <definedName name="xvx" localSheetId="16" hidden="1">{#N/A,#N/A,TRUE,"Written Quote Out";#N/A,#N/A,TRUE,"Accepted Quotes"}</definedName>
    <definedName name="xvx" localSheetId="25" hidden="1">{#N/A,#N/A,TRUE,"Written Quote Out";#N/A,#N/A,TRUE,"Accepted Quotes"}</definedName>
    <definedName name="xvx" localSheetId="43" hidden="1">{#N/A,#N/A,TRUE,"Written Quote Out";#N/A,#N/A,TRUE,"Accepted Quotes"}</definedName>
    <definedName name="xvx" localSheetId="36" hidden="1">{#N/A,#N/A,TRUE,"Written Quote Out";#N/A,#N/A,TRUE,"Accepted Quotes"}</definedName>
    <definedName name="xvx" localSheetId="30" hidden="1">{#N/A,#N/A,TRUE,"Written Quote Out";#N/A,#N/A,TRUE,"Accepted Quotes"}</definedName>
    <definedName name="xvx" localSheetId="34" hidden="1">{#N/A,#N/A,TRUE,"Written Quote Out";#N/A,#N/A,TRUE,"Accepted Quotes"}</definedName>
    <definedName name="xvx" localSheetId="35" hidden="1">{#N/A,#N/A,TRUE,"Written Quote Out";#N/A,#N/A,TRUE,"Accepted Quotes"}</definedName>
    <definedName name="xvx" localSheetId="31" hidden="1">{#N/A,#N/A,TRUE,"Written Quote Out";#N/A,#N/A,TRUE,"Accepted Quotes"}</definedName>
    <definedName name="xvx" localSheetId="11" hidden="1">{#N/A,#N/A,TRUE,"Written Quote Out";#N/A,#N/A,TRUE,"Accepted Quotes"}</definedName>
    <definedName name="xvx" hidden="1">{#N/A,#N/A,TRUE,"Written Quote Out";#N/A,#N/A,TRUE,"Accepted Quotes"}</definedName>
    <definedName name="xvxc" localSheetId="15" hidden="1">{#N/A,#N/A,TRUE,"Written Quote Out";#N/A,#N/A,TRUE,"Accepted Quotes"}</definedName>
    <definedName name="xvxc" localSheetId="21" hidden="1">{#N/A,#N/A,TRUE,"Written Quote Out";#N/A,#N/A,TRUE,"Accepted Quotes"}</definedName>
    <definedName name="xvxc" localSheetId="20" hidden="1">{#N/A,#N/A,TRUE,"Written Quote Out";#N/A,#N/A,TRUE,"Accepted Quotes"}</definedName>
    <definedName name="xvxc" localSheetId="24" hidden="1">{#N/A,#N/A,TRUE,"Written Quote Out";#N/A,#N/A,TRUE,"Accepted Quotes"}</definedName>
    <definedName name="xvxc" localSheetId="17" hidden="1">{#N/A,#N/A,TRUE,"Written Quote Out";#N/A,#N/A,TRUE,"Accepted Quotes"}</definedName>
    <definedName name="xvxc" localSheetId="28" hidden="1">{#N/A,#N/A,TRUE,"Written Quote Out";#N/A,#N/A,TRUE,"Accepted Quotes"}</definedName>
    <definedName name="xvxc" localSheetId="29" hidden="1">{#N/A,#N/A,TRUE,"Written Quote Out";#N/A,#N/A,TRUE,"Accepted Quotes"}</definedName>
    <definedName name="xvxc" localSheetId="26" hidden="1">{#N/A,#N/A,TRUE,"Written Quote Out";#N/A,#N/A,TRUE,"Accepted Quotes"}</definedName>
    <definedName name="xvxc" localSheetId="8" hidden="1">{#N/A,#N/A,TRUE,"Written Quote Out";#N/A,#N/A,TRUE,"Accepted Quotes"}</definedName>
    <definedName name="xvxc" localSheetId="46" hidden="1">{#N/A,#N/A,TRUE,"Written Quote Out";#N/A,#N/A,TRUE,"Accepted Quotes"}</definedName>
    <definedName name="xvxc" localSheetId="47" hidden="1">{#N/A,#N/A,TRUE,"Written Quote Out";#N/A,#N/A,TRUE,"Accepted Quotes"}</definedName>
    <definedName name="xvxc" localSheetId="44" hidden="1">{#N/A,#N/A,TRUE,"Written Quote Out";#N/A,#N/A,TRUE,"Accepted Quotes"}</definedName>
    <definedName name="xvxc" localSheetId="0" hidden="1">{#N/A,#N/A,TRUE,"Written Quote Out";#N/A,#N/A,TRUE,"Accepted Quotes"}</definedName>
    <definedName name="xvxc" localSheetId="9" hidden="1">{#N/A,#N/A,TRUE,"Written Quote Out";#N/A,#N/A,TRUE,"Accepted Quotes"}</definedName>
    <definedName name="xvxc" localSheetId="5" hidden="1">{#N/A,#N/A,TRUE,"Written Quote Out";#N/A,#N/A,TRUE,"Accepted Quotes"}</definedName>
    <definedName name="xvxc" localSheetId="6" hidden="1">{#N/A,#N/A,TRUE,"Written Quote Out";#N/A,#N/A,TRUE,"Accepted Quotes"}</definedName>
    <definedName name="xvxc" localSheetId="58" hidden="1">{#N/A,#N/A,TRUE,"Written Quote Out";#N/A,#N/A,TRUE,"Accepted Quotes"}</definedName>
    <definedName name="xvxc" localSheetId="37" hidden="1">{#N/A,#N/A,TRUE,"Written Quote Out";#N/A,#N/A,TRUE,"Accepted Quotes"}</definedName>
    <definedName name="xvxc" localSheetId="10" hidden="1">{#N/A,#N/A,TRUE,"Written Quote Out";#N/A,#N/A,TRUE,"Accepted Quotes"}</definedName>
    <definedName name="xvxc" localSheetId="3" hidden="1">{#N/A,#N/A,TRUE,"Written Quote Out";#N/A,#N/A,TRUE,"Accepted Quotes"}</definedName>
    <definedName name="xvxc" localSheetId="4" hidden="1">{#N/A,#N/A,TRUE,"Written Quote Out";#N/A,#N/A,TRUE,"Accepted Quotes"}</definedName>
    <definedName name="xvxc" localSheetId="57" hidden="1">{#N/A,#N/A,TRUE,"Written Quote Out";#N/A,#N/A,TRUE,"Accepted Quotes"}</definedName>
    <definedName name="xvxc" localSheetId="50" hidden="1">{#N/A,#N/A,TRUE,"Written Quote Out";#N/A,#N/A,TRUE,"Accepted Quotes"}</definedName>
    <definedName name="xvxc" localSheetId="56" hidden="1">{#N/A,#N/A,TRUE,"Written Quote Out";#N/A,#N/A,TRUE,"Accepted Quotes"}</definedName>
    <definedName name="xvxc" localSheetId="13" hidden="1">{#N/A,#N/A,TRUE,"Written Quote Out";#N/A,#N/A,TRUE,"Accepted Quotes"}</definedName>
    <definedName name="xvxc" localSheetId="12" hidden="1">{#N/A,#N/A,TRUE,"Written Quote Out";#N/A,#N/A,TRUE,"Accepted Quotes"}</definedName>
    <definedName name="xvxc" localSheetId="16" hidden="1">{#N/A,#N/A,TRUE,"Written Quote Out";#N/A,#N/A,TRUE,"Accepted Quotes"}</definedName>
    <definedName name="xvxc" localSheetId="25" hidden="1">{#N/A,#N/A,TRUE,"Written Quote Out";#N/A,#N/A,TRUE,"Accepted Quotes"}</definedName>
    <definedName name="xvxc" localSheetId="43" hidden="1">{#N/A,#N/A,TRUE,"Written Quote Out";#N/A,#N/A,TRUE,"Accepted Quotes"}</definedName>
    <definedName name="xvxc" localSheetId="36" hidden="1">{#N/A,#N/A,TRUE,"Written Quote Out";#N/A,#N/A,TRUE,"Accepted Quotes"}</definedName>
    <definedName name="xvxc" localSheetId="30" hidden="1">{#N/A,#N/A,TRUE,"Written Quote Out";#N/A,#N/A,TRUE,"Accepted Quotes"}</definedName>
    <definedName name="xvxc" localSheetId="34" hidden="1">{#N/A,#N/A,TRUE,"Written Quote Out";#N/A,#N/A,TRUE,"Accepted Quotes"}</definedName>
    <definedName name="xvxc" localSheetId="35" hidden="1">{#N/A,#N/A,TRUE,"Written Quote Out";#N/A,#N/A,TRUE,"Accepted Quotes"}</definedName>
    <definedName name="xvxc" localSheetId="31" hidden="1">{#N/A,#N/A,TRUE,"Written Quote Out";#N/A,#N/A,TRUE,"Accepted Quotes"}</definedName>
    <definedName name="xvxc" localSheetId="11" hidden="1">{#N/A,#N/A,TRUE,"Written Quote Out";#N/A,#N/A,TRUE,"Accepted Quotes"}</definedName>
    <definedName name="xvxc" hidden="1">{#N/A,#N/A,TRUE,"Written Quote Out";#N/A,#N/A,TRUE,"Accepted Quotes"}</definedName>
    <definedName name="xvxdf" localSheetId="15" hidden="1">{#N/A,#N/A,TRUE,"Totals";#N/A,#N/A,TRUE,"Written Quote Out";#N/A,#N/A,TRUE,"Accepted Quotes";#N/A,#N/A,TRUE,"Application on";#N/A,#N/A,TRUE,"Rejected"}</definedName>
    <definedName name="xvxdf" localSheetId="21" hidden="1">{#N/A,#N/A,TRUE,"Totals";#N/A,#N/A,TRUE,"Written Quote Out";#N/A,#N/A,TRUE,"Accepted Quotes";#N/A,#N/A,TRUE,"Application on";#N/A,#N/A,TRUE,"Rejected"}</definedName>
    <definedName name="xvxdf" localSheetId="20" hidden="1">{#N/A,#N/A,TRUE,"Totals";#N/A,#N/A,TRUE,"Written Quote Out";#N/A,#N/A,TRUE,"Accepted Quotes";#N/A,#N/A,TRUE,"Application on";#N/A,#N/A,TRUE,"Rejected"}</definedName>
    <definedName name="xvxdf" localSheetId="24" hidden="1">{#N/A,#N/A,TRUE,"Totals";#N/A,#N/A,TRUE,"Written Quote Out";#N/A,#N/A,TRUE,"Accepted Quotes";#N/A,#N/A,TRUE,"Application on";#N/A,#N/A,TRUE,"Rejected"}</definedName>
    <definedName name="xvxdf" localSheetId="17" hidden="1">{#N/A,#N/A,TRUE,"Totals";#N/A,#N/A,TRUE,"Written Quote Out";#N/A,#N/A,TRUE,"Accepted Quotes";#N/A,#N/A,TRUE,"Application on";#N/A,#N/A,TRUE,"Rejected"}</definedName>
    <definedName name="xvxdf" localSheetId="28" hidden="1">{#N/A,#N/A,TRUE,"Totals";#N/A,#N/A,TRUE,"Written Quote Out";#N/A,#N/A,TRUE,"Accepted Quotes";#N/A,#N/A,TRUE,"Application on";#N/A,#N/A,TRUE,"Rejected"}</definedName>
    <definedName name="xvxdf" localSheetId="29" hidden="1">{#N/A,#N/A,TRUE,"Totals";#N/A,#N/A,TRUE,"Written Quote Out";#N/A,#N/A,TRUE,"Accepted Quotes";#N/A,#N/A,TRUE,"Application on";#N/A,#N/A,TRUE,"Rejected"}</definedName>
    <definedName name="xvxdf" localSheetId="26" hidden="1">{#N/A,#N/A,TRUE,"Totals";#N/A,#N/A,TRUE,"Written Quote Out";#N/A,#N/A,TRUE,"Accepted Quotes";#N/A,#N/A,TRUE,"Application on";#N/A,#N/A,TRUE,"Rejected"}</definedName>
    <definedName name="xvxdf" localSheetId="8" hidden="1">{#N/A,#N/A,TRUE,"Totals";#N/A,#N/A,TRUE,"Written Quote Out";#N/A,#N/A,TRUE,"Accepted Quotes";#N/A,#N/A,TRUE,"Application on";#N/A,#N/A,TRUE,"Rejected"}</definedName>
    <definedName name="xvxdf" localSheetId="46" hidden="1">{#N/A,#N/A,TRUE,"Totals";#N/A,#N/A,TRUE,"Written Quote Out";#N/A,#N/A,TRUE,"Accepted Quotes";#N/A,#N/A,TRUE,"Application on";#N/A,#N/A,TRUE,"Rejected"}</definedName>
    <definedName name="xvxdf" localSheetId="47" hidden="1">{#N/A,#N/A,TRUE,"Totals";#N/A,#N/A,TRUE,"Written Quote Out";#N/A,#N/A,TRUE,"Accepted Quotes";#N/A,#N/A,TRUE,"Application on";#N/A,#N/A,TRUE,"Rejected"}</definedName>
    <definedName name="xvxdf" localSheetId="44" hidden="1">{#N/A,#N/A,TRUE,"Totals";#N/A,#N/A,TRUE,"Written Quote Out";#N/A,#N/A,TRUE,"Accepted Quotes";#N/A,#N/A,TRUE,"Application on";#N/A,#N/A,TRUE,"Rejected"}</definedName>
    <definedName name="xvxdf" localSheetId="0" hidden="1">{#N/A,#N/A,TRUE,"Totals";#N/A,#N/A,TRUE,"Written Quote Out";#N/A,#N/A,TRUE,"Accepted Quotes";#N/A,#N/A,TRUE,"Application on";#N/A,#N/A,TRUE,"Rejected"}</definedName>
    <definedName name="xvxdf" localSheetId="9" hidden="1">{#N/A,#N/A,TRUE,"Totals";#N/A,#N/A,TRUE,"Written Quote Out";#N/A,#N/A,TRUE,"Accepted Quotes";#N/A,#N/A,TRUE,"Application on";#N/A,#N/A,TRUE,"Rejected"}</definedName>
    <definedName name="xvxdf" localSheetId="5" hidden="1">{#N/A,#N/A,TRUE,"Totals";#N/A,#N/A,TRUE,"Written Quote Out";#N/A,#N/A,TRUE,"Accepted Quotes";#N/A,#N/A,TRUE,"Application on";#N/A,#N/A,TRUE,"Rejected"}</definedName>
    <definedName name="xvxdf" localSheetId="6" hidden="1">{#N/A,#N/A,TRUE,"Totals";#N/A,#N/A,TRUE,"Written Quote Out";#N/A,#N/A,TRUE,"Accepted Quotes";#N/A,#N/A,TRUE,"Application on";#N/A,#N/A,TRUE,"Rejected"}</definedName>
    <definedName name="xvxdf" localSheetId="58" hidden="1">{#N/A,#N/A,TRUE,"Totals";#N/A,#N/A,TRUE,"Written Quote Out";#N/A,#N/A,TRUE,"Accepted Quotes";#N/A,#N/A,TRUE,"Application on";#N/A,#N/A,TRUE,"Rejected"}</definedName>
    <definedName name="xvxdf" localSheetId="37" hidden="1">{#N/A,#N/A,TRUE,"Totals";#N/A,#N/A,TRUE,"Written Quote Out";#N/A,#N/A,TRUE,"Accepted Quotes";#N/A,#N/A,TRUE,"Application on";#N/A,#N/A,TRUE,"Rejected"}</definedName>
    <definedName name="xvxdf" localSheetId="10" hidden="1">{#N/A,#N/A,TRUE,"Totals";#N/A,#N/A,TRUE,"Written Quote Out";#N/A,#N/A,TRUE,"Accepted Quotes";#N/A,#N/A,TRUE,"Application on";#N/A,#N/A,TRUE,"Rejected"}</definedName>
    <definedName name="xvxdf" localSheetId="3" hidden="1">{#N/A,#N/A,TRUE,"Totals";#N/A,#N/A,TRUE,"Written Quote Out";#N/A,#N/A,TRUE,"Accepted Quotes";#N/A,#N/A,TRUE,"Application on";#N/A,#N/A,TRUE,"Rejected"}</definedName>
    <definedName name="xvxdf" localSheetId="4" hidden="1">{#N/A,#N/A,TRUE,"Totals";#N/A,#N/A,TRUE,"Written Quote Out";#N/A,#N/A,TRUE,"Accepted Quotes";#N/A,#N/A,TRUE,"Application on";#N/A,#N/A,TRUE,"Rejected"}</definedName>
    <definedName name="xvxdf" localSheetId="57" hidden="1">{#N/A,#N/A,TRUE,"Totals";#N/A,#N/A,TRUE,"Written Quote Out";#N/A,#N/A,TRUE,"Accepted Quotes";#N/A,#N/A,TRUE,"Application on";#N/A,#N/A,TRUE,"Rejected"}</definedName>
    <definedName name="xvxdf" localSheetId="50" hidden="1">{#N/A,#N/A,TRUE,"Totals";#N/A,#N/A,TRUE,"Written Quote Out";#N/A,#N/A,TRUE,"Accepted Quotes";#N/A,#N/A,TRUE,"Application on";#N/A,#N/A,TRUE,"Rejected"}</definedName>
    <definedName name="xvxdf" localSheetId="56" hidden="1">{#N/A,#N/A,TRUE,"Totals";#N/A,#N/A,TRUE,"Written Quote Out";#N/A,#N/A,TRUE,"Accepted Quotes";#N/A,#N/A,TRUE,"Application on";#N/A,#N/A,TRUE,"Rejected"}</definedName>
    <definedName name="xvxdf" localSheetId="13" hidden="1">{#N/A,#N/A,TRUE,"Totals";#N/A,#N/A,TRUE,"Written Quote Out";#N/A,#N/A,TRUE,"Accepted Quotes";#N/A,#N/A,TRUE,"Application on";#N/A,#N/A,TRUE,"Rejected"}</definedName>
    <definedName name="xvxdf" localSheetId="12" hidden="1">{#N/A,#N/A,TRUE,"Totals";#N/A,#N/A,TRUE,"Written Quote Out";#N/A,#N/A,TRUE,"Accepted Quotes";#N/A,#N/A,TRUE,"Application on";#N/A,#N/A,TRUE,"Rejected"}</definedName>
    <definedName name="xvxdf" localSheetId="16" hidden="1">{#N/A,#N/A,TRUE,"Totals";#N/A,#N/A,TRUE,"Written Quote Out";#N/A,#N/A,TRUE,"Accepted Quotes";#N/A,#N/A,TRUE,"Application on";#N/A,#N/A,TRUE,"Rejected"}</definedName>
    <definedName name="xvxdf" localSheetId="25" hidden="1">{#N/A,#N/A,TRUE,"Totals";#N/A,#N/A,TRUE,"Written Quote Out";#N/A,#N/A,TRUE,"Accepted Quotes";#N/A,#N/A,TRUE,"Application on";#N/A,#N/A,TRUE,"Rejected"}</definedName>
    <definedName name="xvxdf" localSheetId="43" hidden="1">{#N/A,#N/A,TRUE,"Totals";#N/A,#N/A,TRUE,"Written Quote Out";#N/A,#N/A,TRUE,"Accepted Quotes";#N/A,#N/A,TRUE,"Application on";#N/A,#N/A,TRUE,"Rejected"}</definedName>
    <definedName name="xvxdf" localSheetId="36" hidden="1">{#N/A,#N/A,TRUE,"Totals";#N/A,#N/A,TRUE,"Written Quote Out";#N/A,#N/A,TRUE,"Accepted Quotes";#N/A,#N/A,TRUE,"Application on";#N/A,#N/A,TRUE,"Rejected"}</definedName>
    <definedName name="xvxdf" localSheetId="30" hidden="1">{#N/A,#N/A,TRUE,"Totals";#N/A,#N/A,TRUE,"Written Quote Out";#N/A,#N/A,TRUE,"Accepted Quotes";#N/A,#N/A,TRUE,"Application on";#N/A,#N/A,TRUE,"Rejected"}</definedName>
    <definedName name="xvxdf" localSheetId="34" hidden="1">{#N/A,#N/A,TRUE,"Totals";#N/A,#N/A,TRUE,"Written Quote Out";#N/A,#N/A,TRUE,"Accepted Quotes";#N/A,#N/A,TRUE,"Application on";#N/A,#N/A,TRUE,"Rejected"}</definedName>
    <definedName name="xvxdf" localSheetId="35" hidden="1">{#N/A,#N/A,TRUE,"Totals";#N/A,#N/A,TRUE,"Written Quote Out";#N/A,#N/A,TRUE,"Accepted Quotes";#N/A,#N/A,TRUE,"Application on";#N/A,#N/A,TRUE,"Rejected"}</definedName>
    <definedName name="xvxdf" localSheetId="31" hidden="1">{#N/A,#N/A,TRUE,"Totals";#N/A,#N/A,TRUE,"Written Quote Out";#N/A,#N/A,TRUE,"Accepted Quotes";#N/A,#N/A,TRUE,"Application on";#N/A,#N/A,TRUE,"Rejected"}</definedName>
    <definedName name="xvxdf" localSheetId="11" hidden="1">{#N/A,#N/A,TRUE,"Totals";#N/A,#N/A,TRUE,"Written Quote Out";#N/A,#N/A,TRUE,"Accepted Quotes";#N/A,#N/A,TRUE,"Application on";#N/A,#N/A,TRUE,"Rejected"}</definedName>
    <definedName name="xvxdf" hidden="1">{#N/A,#N/A,TRUE,"Totals";#N/A,#N/A,TRUE,"Written Quote Out";#N/A,#N/A,TRUE,"Accepted Quotes";#N/A,#N/A,TRUE,"Application on";#N/A,#N/A,TRUE,"Rejected"}</definedName>
    <definedName name="xvxvf" localSheetId="15" hidden="1">{#N/A,#N/A,TRUE,"Totals";#N/A,#N/A,TRUE,"Written Quote Out";#N/A,#N/A,TRUE,"Accepted Quotes";#N/A,#N/A,TRUE,"Application on";#N/A,#N/A,TRUE,"Rejected"}</definedName>
    <definedName name="xvxvf" localSheetId="21" hidden="1">{#N/A,#N/A,TRUE,"Totals";#N/A,#N/A,TRUE,"Written Quote Out";#N/A,#N/A,TRUE,"Accepted Quotes";#N/A,#N/A,TRUE,"Application on";#N/A,#N/A,TRUE,"Rejected"}</definedName>
    <definedName name="xvxvf" localSheetId="20" hidden="1">{#N/A,#N/A,TRUE,"Totals";#N/A,#N/A,TRUE,"Written Quote Out";#N/A,#N/A,TRUE,"Accepted Quotes";#N/A,#N/A,TRUE,"Application on";#N/A,#N/A,TRUE,"Rejected"}</definedName>
    <definedName name="xvxvf" localSheetId="24" hidden="1">{#N/A,#N/A,TRUE,"Totals";#N/A,#N/A,TRUE,"Written Quote Out";#N/A,#N/A,TRUE,"Accepted Quotes";#N/A,#N/A,TRUE,"Application on";#N/A,#N/A,TRUE,"Rejected"}</definedName>
    <definedName name="xvxvf" localSheetId="17" hidden="1">{#N/A,#N/A,TRUE,"Totals";#N/A,#N/A,TRUE,"Written Quote Out";#N/A,#N/A,TRUE,"Accepted Quotes";#N/A,#N/A,TRUE,"Application on";#N/A,#N/A,TRUE,"Rejected"}</definedName>
    <definedName name="xvxvf" localSheetId="28" hidden="1">{#N/A,#N/A,TRUE,"Totals";#N/A,#N/A,TRUE,"Written Quote Out";#N/A,#N/A,TRUE,"Accepted Quotes";#N/A,#N/A,TRUE,"Application on";#N/A,#N/A,TRUE,"Rejected"}</definedName>
    <definedName name="xvxvf" localSheetId="29" hidden="1">{#N/A,#N/A,TRUE,"Totals";#N/A,#N/A,TRUE,"Written Quote Out";#N/A,#N/A,TRUE,"Accepted Quotes";#N/A,#N/A,TRUE,"Application on";#N/A,#N/A,TRUE,"Rejected"}</definedName>
    <definedName name="xvxvf" localSheetId="26" hidden="1">{#N/A,#N/A,TRUE,"Totals";#N/A,#N/A,TRUE,"Written Quote Out";#N/A,#N/A,TRUE,"Accepted Quotes";#N/A,#N/A,TRUE,"Application on";#N/A,#N/A,TRUE,"Rejected"}</definedName>
    <definedName name="xvxvf" localSheetId="8" hidden="1">{#N/A,#N/A,TRUE,"Totals";#N/A,#N/A,TRUE,"Written Quote Out";#N/A,#N/A,TRUE,"Accepted Quotes";#N/A,#N/A,TRUE,"Application on";#N/A,#N/A,TRUE,"Rejected"}</definedName>
    <definedName name="xvxvf" localSheetId="46" hidden="1">{#N/A,#N/A,TRUE,"Totals";#N/A,#N/A,TRUE,"Written Quote Out";#N/A,#N/A,TRUE,"Accepted Quotes";#N/A,#N/A,TRUE,"Application on";#N/A,#N/A,TRUE,"Rejected"}</definedName>
    <definedName name="xvxvf" localSheetId="47" hidden="1">{#N/A,#N/A,TRUE,"Totals";#N/A,#N/A,TRUE,"Written Quote Out";#N/A,#N/A,TRUE,"Accepted Quotes";#N/A,#N/A,TRUE,"Application on";#N/A,#N/A,TRUE,"Rejected"}</definedName>
    <definedName name="xvxvf" localSheetId="44" hidden="1">{#N/A,#N/A,TRUE,"Totals";#N/A,#N/A,TRUE,"Written Quote Out";#N/A,#N/A,TRUE,"Accepted Quotes";#N/A,#N/A,TRUE,"Application on";#N/A,#N/A,TRUE,"Rejected"}</definedName>
    <definedName name="xvxvf" localSheetId="0" hidden="1">{#N/A,#N/A,TRUE,"Totals";#N/A,#N/A,TRUE,"Written Quote Out";#N/A,#N/A,TRUE,"Accepted Quotes";#N/A,#N/A,TRUE,"Application on";#N/A,#N/A,TRUE,"Rejected"}</definedName>
    <definedName name="xvxvf" localSheetId="9" hidden="1">{#N/A,#N/A,TRUE,"Totals";#N/A,#N/A,TRUE,"Written Quote Out";#N/A,#N/A,TRUE,"Accepted Quotes";#N/A,#N/A,TRUE,"Application on";#N/A,#N/A,TRUE,"Rejected"}</definedName>
    <definedName name="xvxvf" localSheetId="5" hidden="1">{#N/A,#N/A,TRUE,"Totals";#N/A,#N/A,TRUE,"Written Quote Out";#N/A,#N/A,TRUE,"Accepted Quotes";#N/A,#N/A,TRUE,"Application on";#N/A,#N/A,TRUE,"Rejected"}</definedName>
    <definedName name="xvxvf" localSheetId="6" hidden="1">{#N/A,#N/A,TRUE,"Totals";#N/A,#N/A,TRUE,"Written Quote Out";#N/A,#N/A,TRUE,"Accepted Quotes";#N/A,#N/A,TRUE,"Application on";#N/A,#N/A,TRUE,"Rejected"}</definedName>
    <definedName name="xvxvf" localSheetId="58" hidden="1">{#N/A,#N/A,TRUE,"Totals";#N/A,#N/A,TRUE,"Written Quote Out";#N/A,#N/A,TRUE,"Accepted Quotes";#N/A,#N/A,TRUE,"Application on";#N/A,#N/A,TRUE,"Rejected"}</definedName>
    <definedName name="xvxvf" localSheetId="37" hidden="1">{#N/A,#N/A,TRUE,"Totals";#N/A,#N/A,TRUE,"Written Quote Out";#N/A,#N/A,TRUE,"Accepted Quotes";#N/A,#N/A,TRUE,"Application on";#N/A,#N/A,TRUE,"Rejected"}</definedName>
    <definedName name="xvxvf" localSheetId="10" hidden="1">{#N/A,#N/A,TRUE,"Totals";#N/A,#N/A,TRUE,"Written Quote Out";#N/A,#N/A,TRUE,"Accepted Quotes";#N/A,#N/A,TRUE,"Application on";#N/A,#N/A,TRUE,"Rejected"}</definedName>
    <definedName name="xvxvf" localSheetId="3" hidden="1">{#N/A,#N/A,TRUE,"Totals";#N/A,#N/A,TRUE,"Written Quote Out";#N/A,#N/A,TRUE,"Accepted Quotes";#N/A,#N/A,TRUE,"Application on";#N/A,#N/A,TRUE,"Rejected"}</definedName>
    <definedName name="xvxvf" localSheetId="4" hidden="1">{#N/A,#N/A,TRUE,"Totals";#N/A,#N/A,TRUE,"Written Quote Out";#N/A,#N/A,TRUE,"Accepted Quotes";#N/A,#N/A,TRUE,"Application on";#N/A,#N/A,TRUE,"Rejected"}</definedName>
    <definedName name="xvxvf" localSheetId="57" hidden="1">{#N/A,#N/A,TRUE,"Totals";#N/A,#N/A,TRUE,"Written Quote Out";#N/A,#N/A,TRUE,"Accepted Quotes";#N/A,#N/A,TRUE,"Application on";#N/A,#N/A,TRUE,"Rejected"}</definedName>
    <definedName name="xvxvf" localSheetId="50" hidden="1">{#N/A,#N/A,TRUE,"Totals";#N/A,#N/A,TRUE,"Written Quote Out";#N/A,#N/A,TRUE,"Accepted Quotes";#N/A,#N/A,TRUE,"Application on";#N/A,#N/A,TRUE,"Rejected"}</definedName>
    <definedName name="xvxvf" localSheetId="56" hidden="1">{#N/A,#N/A,TRUE,"Totals";#N/A,#N/A,TRUE,"Written Quote Out";#N/A,#N/A,TRUE,"Accepted Quotes";#N/A,#N/A,TRUE,"Application on";#N/A,#N/A,TRUE,"Rejected"}</definedName>
    <definedName name="xvxvf" localSheetId="13" hidden="1">{#N/A,#N/A,TRUE,"Totals";#N/A,#N/A,TRUE,"Written Quote Out";#N/A,#N/A,TRUE,"Accepted Quotes";#N/A,#N/A,TRUE,"Application on";#N/A,#N/A,TRUE,"Rejected"}</definedName>
    <definedName name="xvxvf" localSheetId="12" hidden="1">{#N/A,#N/A,TRUE,"Totals";#N/A,#N/A,TRUE,"Written Quote Out";#N/A,#N/A,TRUE,"Accepted Quotes";#N/A,#N/A,TRUE,"Application on";#N/A,#N/A,TRUE,"Rejected"}</definedName>
    <definedName name="xvxvf" localSheetId="16" hidden="1">{#N/A,#N/A,TRUE,"Totals";#N/A,#N/A,TRUE,"Written Quote Out";#N/A,#N/A,TRUE,"Accepted Quotes";#N/A,#N/A,TRUE,"Application on";#N/A,#N/A,TRUE,"Rejected"}</definedName>
    <definedName name="xvxvf" localSheetId="25" hidden="1">{#N/A,#N/A,TRUE,"Totals";#N/A,#N/A,TRUE,"Written Quote Out";#N/A,#N/A,TRUE,"Accepted Quotes";#N/A,#N/A,TRUE,"Application on";#N/A,#N/A,TRUE,"Rejected"}</definedName>
    <definedName name="xvxvf" localSheetId="43" hidden="1">{#N/A,#N/A,TRUE,"Totals";#N/A,#N/A,TRUE,"Written Quote Out";#N/A,#N/A,TRUE,"Accepted Quotes";#N/A,#N/A,TRUE,"Application on";#N/A,#N/A,TRUE,"Rejected"}</definedName>
    <definedName name="xvxvf" localSheetId="36" hidden="1">{#N/A,#N/A,TRUE,"Totals";#N/A,#N/A,TRUE,"Written Quote Out";#N/A,#N/A,TRUE,"Accepted Quotes";#N/A,#N/A,TRUE,"Application on";#N/A,#N/A,TRUE,"Rejected"}</definedName>
    <definedName name="xvxvf" localSheetId="30" hidden="1">{#N/A,#N/A,TRUE,"Totals";#N/A,#N/A,TRUE,"Written Quote Out";#N/A,#N/A,TRUE,"Accepted Quotes";#N/A,#N/A,TRUE,"Application on";#N/A,#N/A,TRUE,"Rejected"}</definedName>
    <definedName name="xvxvf" localSheetId="34" hidden="1">{#N/A,#N/A,TRUE,"Totals";#N/A,#N/A,TRUE,"Written Quote Out";#N/A,#N/A,TRUE,"Accepted Quotes";#N/A,#N/A,TRUE,"Application on";#N/A,#N/A,TRUE,"Rejected"}</definedName>
    <definedName name="xvxvf" localSheetId="35" hidden="1">{#N/A,#N/A,TRUE,"Totals";#N/A,#N/A,TRUE,"Written Quote Out";#N/A,#N/A,TRUE,"Accepted Quotes";#N/A,#N/A,TRUE,"Application on";#N/A,#N/A,TRUE,"Rejected"}</definedName>
    <definedName name="xvxvf" localSheetId="31" hidden="1">{#N/A,#N/A,TRUE,"Totals";#N/A,#N/A,TRUE,"Written Quote Out";#N/A,#N/A,TRUE,"Accepted Quotes";#N/A,#N/A,TRUE,"Application on";#N/A,#N/A,TRUE,"Rejected"}</definedName>
    <definedName name="xvxvf" localSheetId="11" hidden="1">{#N/A,#N/A,TRUE,"Totals";#N/A,#N/A,TRUE,"Written Quote Out";#N/A,#N/A,TRUE,"Accepted Quotes";#N/A,#N/A,TRUE,"Application on";#N/A,#N/A,TRUE,"Rejected"}</definedName>
    <definedName name="xvxvf" hidden="1">{#N/A,#N/A,TRUE,"Totals";#N/A,#N/A,TRUE,"Written Quote Out";#N/A,#N/A,TRUE,"Accepted Quotes";#N/A,#N/A,TRUE,"Application on";#N/A,#N/A,TRUE,"Rejected"}</definedName>
    <definedName name="xx" localSheetId="15" hidden="1">{#N/A,#N/A,TRUE,"Total WM";#N/A,#N/A,TRUE,"IWM";#N/A,#N/A,TRUE,"Bank";#N/A,#N/A,TRUE,"MSIL";#N/A,#N/A,TRUE,"E&amp;P"}</definedName>
    <definedName name="xx" localSheetId="58" hidden="1">{#N/A,#N/A,TRUE,"Total WM";#N/A,#N/A,TRUE,"IWM";#N/A,#N/A,TRUE,"Bank";#N/A,#N/A,TRUE,"MSIL";#N/A,#N/A,TRUE,"E&amp;P"}</definedName>
    <definedName name="xx" localSheetId="3" hidden="1">{#N/A,#N/A,TRUE,"Total WM";#N/A,#N/A,TRUE,"IWM";#N/A,#N/A,TRUE,"Bank";#N/A,#N/A,TRUE,"MSIL";#N/A,#N/A,TRUE,"E&amp;P"}</definedName>
    <definedName name="xx" localSheetId="4" hidden="1">{#N/A,#N/A,TRUE,"Total WM";#N/A,#N/A,TRUE,"IWM";#N/A,#N/A,TRUE,"Bank";#N/A,#N/A,TRUE,"MSIL";#N/A,#N/A,TRUE,"E&amp;P"}</definedName>
    <definedName name="xx" localSheetId="50" hidden="1">{#N/A,#N/A,TRUE,"Total WM";#N/A,#N/A,TRUE,"IWM";#N/A,#N/A,TRUE,"Bank";#N/A,#N/A,TRUE,"MSIL";#N/A,#N/A,TRUE,"E&amp;P"}</definedName>
    <definedName name="xx" localSheetId="16" hidden="1">{#N/A,#N/A,TRUE,"Total WM";#N/A,#N/A,TRUE,"IWM";#N/A,#N/A,TRUE,"Bank";#N/A,#N/A,TRUE,"MSIL";#N/A,#N/A,TRUE,"E&amp;P"}</definedName>
    <definedName name="xx" localSheetId="25" hidden="1">{#N/A,#N/A,TRUE,"Total WM";#N/A,#N/A,TRUE,"IWM";#N/A,#N/A,TRUE,"Bank";#N/A,#N/A,TRUE,"MSIL";#N/A,#N/A,TRUE,"E&amp;P"}</definedName>
    <definedName name="xx" localSheetId="43" hidden="1">{#N/A,#N/A,TRUE,"Total WM";#N/A,#N/A,TRUE,"IWM";#N/A,#N/A,TRUE,"Bank";#N/A,#N/A,TRUE,"MSIL";#N/A,#N/A,TRUE,"E&amp;P"}</definedName>
    <definedName name="xx" localSheetId="36" hidden="1">{#N/A,#N/A,TRUE,"Total WM";#N/A,#N/A,TRUE,"IWM";#N/A,#N/A,TRUE,"Bank";#N/A,#N/A,TRUE,"MSIL";#N/A,#N/A,TRUE,"E&amp;P"}</definedName>
    <definedName name="xx" localSheetId="30" hidden="1">{#N/A,#N/A,TRUE,"Total WM";#N/A,#N/A,TRUE,"IWM";#N/A,#N/A,TRUE,"Bank";#N/A,#N/A,TRUE,"MSIL";#N/A,#N/A,TRUE,"E&amp;P"}</definedName>
    <definedName name="xx" hidden="1">{#N/A,#N/A,TRUE,"Total WM";#N/A,#N/A,TRUE,"IWM";#N/A,#N/A,TRUE,"Bank";#N/A,#N/A,TRUE,"MSIL";#N/A,#N/A,TRUE,"E&amp;P"}</definedName>
    <definedName name="xxxxx" localSheetId="15" hidden="1">{"fis.dbo.r1_datasum"}</definedName>
    <definedName name="xxxxx" localSheetId="21" hidden="1">{"fis.dbo.r1_datasum"}</definedName>
    <definedName name="xxxxx" localSheetId="20" hidden="1">{"fis.dbo.r1_datasum"}</definedName>
    <definedName name="xxxxx" localSheetId="24" hidden="1">{"fis.dbo.r1_datasum"}</definedName>
    <definedName name="xxxxx" localSheetId="17" hidden="1">{"fis.dbo.r1_datasum"}</definedName>
    <definedName name="xxxxx" localSheetId="28" hidden="1">{"fis.dbo.r1_datasum"}</definedName>
    <definedName name="xxxxx" localSheetId="29" hidden="1">{"fis.dbo.r1_datasum"}</definedName>
    <definedName name="xxxxx" localSheetId="26" hidden="1">{"fis.dbo.r1_datasum"}</definedName>
    <definedName name="xxxxx" localSheetId="8" hidden="1">{"fis.dbo.r1_datasum"}</definedName>
    <definedName name="xxxxx" localSheetId="46" hidden="1">{"fis.dbo.r1_datasum"}</definedName>
    <definedName name="xxxxx" localSheetId="47" hidden="1">{"fis.dbo.r1_datasum"}</definedName>
    <definedName name="xxxxx" localSheetId="44" hidden="1">{"fis.dbo.r1_datasum"}</definedName>
    <definedName name="xxxxx" localSheetId="0" hidden="1">{"fis.dbo.r1_datasum"}</definedName>
    <definedName name="xxxxx" localSheetId="9" hidden="1">{"fis.dbo.r1_datasum"}</definedName>
    <definedName name="xxxxx" localSheetId="5" hidden="1">{"fis.dbo.r1_datasum"}</definedName>
    <definedName name="xxxxx" localSheetId="6" hidden="1">{"fis.dbo.r1_datasum"}</definedName>
    <definedName name="xxxxx" localSheetId="58" hidden="1">{"fis.dbo.r1_datasum"}</definedName>
    <definedName name="xxxxx" localSheetId="37" hidden="1">{"fis.dbo.r1_datasum"}</definedName>
    <definedName name="xxxxx" localSheetId="10" hidden="1">{"fis.dbo.r1_datasum"}</definedName>
    <definedName name="xxxxx" localSheetId="3" hidden="1">{"fis.dbo.r1_datasum"}</definedName>
    <definedName name="xxxxx" localSheetId="4" hidden="1">{"fis.dbo.r1_datasum"}</definedName>
    <definedName name="xxxxx" localSheetId="57" hidden="1">{"fis.dbo.r1_datasum"}</definedName>
    <definedName name="xxxxx" localSheetId="50" hidden="1">{"fis.dbo.r1_datasum"}</definedName>
    <definedName name="xxxxx" localSheetId="56" hidden="1">{"fis.dbo.r1_datasum"}</definedName>
    <definedName name="xxxxx" localSheetId="13" hidden="1">{"fis.dbo.r1_datasum"}</definedName>
    <definedName name="xxxxx" localSheetId="12" hidden="1">{"fis.dbo.r1_datasum"}</definedName>
    <definedName name="xxxxx" localSheetId="16" hidden="1">{"fis.dbo.r1_datasum"}</definedName>
    <definedName name="xxxxx" localSheetId="25" hidden="1">{"fis.dbo.r1_datasum"}</definedName>
    <definedName name="xxxxx" localSheetId="43" hidden="1">{"fis.dbo.r1_datasum"}</definedName>
    <definedName name="xxxxx" localSheetId="36" hidden="1">{"fis.dbo.r1_datasum"}</definedName>
    <definedName name="xxxxx" localSheetId="30" hidden="1">{"fis.dbo.r1_datasum"}</definedName>
    <definedName name="xxxxx" localSheetId="34" hidden="1">{"fis.dbo.r1_datasum"}</definedName>
    <definedName name="xxxxx" localSheetId="35" hidden="1">{"fis.dbo.r1_datasum"}</definedName>
    <definedName name="xxxxx" localSheetId="31" hidden="1">{"fis.dbo.r1_datasum"}</definedName>
    <definedName name="xxxxx" localSheetId="11" hidden="1">{"fis.dbo.r1_datasum"}</definedName>
    <definedName name="xxxxx" hidden="1">{"fis.dbo.r1_datasum"}</definedName>
    <definedName name="xyz" localSheetId="15" hidden="1">{#N/A,#N/A,FALSE,"Base";#N/A,#N/A,FALSE,"T-Bonus";#N/A,#N/A,FALSE,"TAC";#N/A,#N/A,FALSE,"Target Cash";#N/A,#N/A,FALSE,"LTI Calc";#N/A,#N/A,FALSE,"TDC"}</definedName>
    <definedName name="xyz" localSheetId="21" hidden="1">{#N/A,#N/A,FALSE,"Base";#N/A,#N/A,FALSE,"T-Bonus";#N/A,#N/A,FALSE,"TAC";#N/A,#N/A,FALSE,"Target Cash";#N/A,#N/A,FALSE,"LTI Calc";#N/A,#N/A,FALSE,"TDC"}</definedName>
    <definedName name="xyz" localSheetId="20" hidden="1">{#N/A,#N/A,FALSE,"Base";#N/A,#N/A,FALSE,"T-Bonus";#N/A,#N/A,FALSE,"TAC";#N/A,#N/A,FALSE,"Target Cash";#N/A,#N/A,FALSE,"LTI Calc";#N/A,#N/A,FALSE,"TDC"}</definedName>
    <definedName name="xyz" localSheetId="24" hidden="1">{#N/A,#N/A,FALSE,"Base";#N/A,#N/A,FALSE,"T-Bonus";#N/A,#N/A,FALSE,"TAC";#N/A,#N/A,FALSE,"Target Cash";#N/A,#N/A,FALSE,"LTI Calc";#N/A,#N/A,FALSE,"TDC"}</definedName>
    <definedName name="xyz" localSheetId="17" hidden="1">{#N/A,#N/A,FALSE,"Base";#N/A,#N/A,FALSE,"T-Bonus";#N/A,#N/A,FALSE,"TAC";#N/A,#N/A,FALSE,"Target Cash";#N/A,#N/A,FALSE,"LTI Calc";#N/A,#N/A,FALSE,"TDC"}</definedName>
    <definedName name="xyz" localSheetId="28" hidden="1">{#N/A,#N/A,FALSE,"Base";#N/A,#N/A,FALSE,"T-Bonus";#N/A,#N/A,FALSE,"TAC";#N/A,#N/A,FALSE,"Target Cash";#N/A,#N/A,FALSE,"LTI Calc";#N/A,#N/A,FALSE,"TDC"}</definedName>
    <definedName name="xyz" localSheetId="29" hidden="1">{#N/A,#N/A,FALSE,"Base";#N/A,#N/A,FALSE,"T-Bonus";#N/A,#N/A,FALSE,"TAC";#N/A,#N/A,FALSE,"Target Cash";#N/A,#N/A,FALSE,"LTI Calc";#N/A,#N/A,FALSE,"TDC"}</definedName>
    <definedName name="xyz" localSheetId="26" hidden="1">{#N/A,#N/A,FALSE,"Base";#N/A,#N/A,FALSE,"T-Bonus";#N/A,#N/A,FALSE,"TAC";#N/A,#N/A,FALSE,"Target Cash";#N/A,#N/A,FALSE,"LTI Calc";#N/A,#N/A,FALSE,"TDC"}</definedName>
    <definedName name="xyz" localSheetId="8" hidden="1">{#N/A,#N/A,FALSE,"Base";#N/A,#N/A,FALSE,"T-Bonus";#N/A,#N/A,FALSE,"TAC";#N/A,#N/A,FALSE,"Target Cash";#N/A,#N/A,FALSE,"LTI Calc";#N/A,#N/A,FALSE,"TDC"}</definedName>
    <definedName name="xyz" localSheetId="46" hidden="1">{#N/A,#N/A,FALSE,"Base";#N/A,#N/A,FALSE,"T-Bonus";#N/A,#N/A,FALSE,"TAC";#N/A,#N/A,FALSE,"Target Cash";#N/A,#N/A,FALSE,"LTI Calc";#N/A,#N/A,FALSE,"TDC"}</definedName>
    <definedName name="xyz" localSheetId="47" hidden="1">{#N/A,#N/A,FALSE,"Base";#N/A,#N/A,FALSE,"T-Bonus";#N/A,#N/A,FALSE,"TAC";#N/A,#N/A,FALSE,"Target Cash";#N/A,#N/A,FALSE,"LTI Calc";#N/A,#N/A,FALSE,"TDC"}</definedName>
    <definedName name="xyz" localSheetId="44" hidden="1">{#N/A,#N/A,FALSE,"Base";#N/A,#N/A,FALSE,"T-Bonus";#N/A,#N/A,FALSE,"TAC";#N/A,#N/A,FALSE,"Target Cash";#N/A,#N/A,FALSE,"LTI Calc";#N/A,#N/A,FALSE,"TDC"}</definedName>
    <definedName name="xyz" localSheetId="0" hidden="1">{#N/A,#N/A,FALSE,"Base";#N/A,#N/A,FALSE,"T-Bonus";#N/A,#N/A,FALSE,"TAC";#N/A,#N/A,FALSE,"Target Cash";#N/A,#N/A,FALSE,"LTI Calc";#N/A,#N/A,FALSE,"TDC"}</definedName>
    <definedName name="xyz" localSheetId="9" hidden="1">{#N/A,#N/A,FALSE,"Base";#N/A,#N/A,FALSE,"T-Bonus";#N/A,#N/A,FALSE,"TAC";#N/A,#N/A,FALSE,"Target Cash";#N/A,#N/A,FALSE,"LTI Calc";#N/A,#N/A,FALSE,"TDC"}</definedName>
    <definedName name="xyz" localSheetId="5" hidden="1">{#N/A,#N/A,FALSE,"Base";#N/A,#N/A,FALSE,"T-Bonus";#N/A,#N/A,FALSE,"TAC";#N/A,#N/A,FALSE,"Target Cash";#N/A,#N/A,FALSE,"LTI Calc";#N/A,#N/A,FALSE,"TDC"}</definedName>
    <definedName name="xyz" localSheetId="6" hidden="1">{#N/A,#N/A,FALSE,"Base";#N/A,#N/A,FALSE,"T-Bonus";#N/A,#N/A,FALSE,"TAC";#N/A,#N/A,FALSE,"Target Cash";#N/A,#N/A,FALSE,"LTI Calc";#N/A,#N/A,FALSE,"TDC"}</definedName>
    <definedName name="xyz" localSheetId="58" hidden="1">{#N/A,#N/A,FALSE,"Base";#N/A,#N/A,FALSE,"T-Bonus";#N/A,#N/A,FALSE,"TAC";#N/A,#N/A,FALSE,"Target Cash";#N/A,#N/A,FALSE,"LTI Calc";#N/A,#N/A,FALSE,"TDC"}</definedName>
    <definedName name="xyz" localSheetId="37" hidden="1">{#N/A,#N/A,FALSE,"Base";#N/A,#N/A,FALSE,"T-Bonus";#N/A,#N/A,FALSE,"TAC";#N/A,#N/A,FALSE,"Target Cash";#N/A,#N/A,FALSE,"LTI Calc";#N/A,#N/A,FALSE,"TDC"}</definedName>
    <definedName name="xyz" localSheetId="10" hidden="1">{#N/A,#N/A,FALSE,"Base";#N/A,#N/A,FALSE,"T-Bonus";#N/A,#N/A,FALSE,"TAC";#N/A,#N/A,FALSE,"Target Cash";#N/A,#N/A,FALSE,"LTI Calc";#N/A,#N/A,FALSE,"TDC"}</definedName>
    <definedName name="xyz" localSheetId="3" hidden="1">{#N/A,#N/A,FALSE,"Base";#N/A,#N/A,FALSE,"T-Bonus";#N/A,#N/A,FALSE,"TAC";#N/A,#N/A,FALSE,"Target Cash";#N/A,#N/A,FALSE,"LTI Calc";#N/A,#N/A,FALSE,"TDC"}</definedName>
    <definedName name="xyz" localSheetId="4" hidden="1">{#N/A,#N/A,FALSE,"Base";#N/A,#N/A,FALSE,"T-Bonus";#N/A,#N/A,FALSE,"TAC";#N/A,#N/A,FALSE,"Target Cash";#N/A,#N/A,FALSE,"LTI Calc";#N/A,#N/A,FALSE,"TDC"}</definedName>
    <definedName name="xyz" localSheetId="57" hidden="1">{#N/A,#N/A,FALSE,"Base";#N/A,#N/A,FALSE,"T-Bonus";#N/A,#N/A,FALSE,"TAC";#N/A,#N/A,FALSE,"Target Cash";#N/A,#N/A,FALSE,"LTI Calc";#N/A,#N/A,FALSE,"TDC"}</definedName>
    <definedName name="xyz" localSheetId="50" hidden="1">{#N/A,#N/A,FALSE,"Base";#N/A,#N/A,FALSE,"T-Bonus";#N/A,#N/A,FALSE,"TAC";#N/A,#N/A,FALSE,"Target Cash";#N/A,#N/A,FALSE,"LTI Calc";#N/A,#N/A,FALSE,"TDC"}</definedName>
    <definedName name="xyz" localSheetId="56" hidden="1">{#N/A,#N/A,FALSE,"Base";#N/A,#N/A,FALSE,"T-Bonus";#N/A,#N/A,FALSE,"TAC";#N/A,#N/A,FALSE,"Target Cash";#N/A,#N/A,FALSE,"LTI Calc";#N/A,#N/A,FALSE,"TDC"}</definedName>
    <definedName name="xyz" localSheetId="13" hidden="1">{#N/A,#N/A,FALSE,"Base";#N/A,#N/A,FALSE,"T-Bonus";#N/A,#N/A,FALSE,"TAC";#N/A,#N/A,FALSE,"Target Cash";#N/A,#N/A,FALSE,"LTI Calc";#N/A,#N/A,FALSE,"TDC"}</definedName>
    <definedName name="xyz" localSheetId="12" hidden="1">{#N/A,#N/A,FALSE,"Base";#N/A,#N/A,FALSE,"T-Bonus";#N/A,#N/A,FALSE,"TAC";#N/A,#N/A,FALSE,"Target Cash";#N/A,#N/A,FALSE,"LTI Calc";#N/A,#N/A,FALSE,"TDC"}</definedName>
    <definedName name="xyz" localSheetId="16" hidden="1">{#N/A,#N/A,FALSE,"Base";#N/A,#N/A,FALSE,"T-Bonus";#N/A,#N/A,FALSE,"TAC";#N/A,#N/A,FALSE,"Target Cash";#N/A,#N/A,FALSE,"LTI Calc";#N/A,#N/A,FALSE,"TDC"}</definedName>
    <definedName name="xyz" localSheetId="25" hidden="1">{#N/A,#N/A,FALSE,"Base";#N/A,#N/A,FALSE,"T-Bonus";#N/A,#N/A,FALSE,"TAC";#N/A,#N/A,FALSE,"Target Cash";#N/A,#N/A,FALSE,"LTI Calc";#N/A,#N/A,FALSE,"TDC"}</definedName>
    <definedName name="xyz" localSheetId="43" hidden="1">{#N/A,#N/A,FALSE,"Base";#N/A,#N/A,FALSE,"T-Bonus";#N/A,#N/A,FALSE,"TAC";#N/A,#N/A,FALSE,"Target Cash";#N/A,#N/A,FALSE,"LTI Calc";#N/A,#N/A,FALSE,"TDC"}</definedName>
    <definedName name="xyz" localSheetId="36" hidden="1">{#N/A,#N/A,FALSE,"Base";#N/A,#N/A,FALSE,"T-Bonus";#N/A,#N/A,FALSE,"TAC";#N/A,#N/A,FALSE,"Target Cash";#N/A,#N/A,FALSE,"LTI Calc";#N/A,#N/A,FALSE,"TDC"}</definedName>
    <definedName name="xyz" localSheetId="30" hidden="1">{#N/A,#N/A,FALSE,"Base";#N/A,#N/A,FALSE,"T-Bonus";#N/A,#N/A,FALSE,"TAC";#N/A,#N/A,FALSE,"Target Cash";#N/A,#N/A,FALSE,"LTI Calc";#N/A,#N/A,FALSE,"TDC"}</definedName>
    <definedName name="xyz" localSheetId="34" hidden="1">{#N/A,#N/A,FALSE,"Base";#N/A,#N/A,FALSE,"T-Bonus";#N/A,#N/A,FALSE,"TAC";#N/A,#N/A,FALSE,"Target Cash";#N/A,#N/A,FALSE,"LTI Calc";#N/A,#N/A,FALSE,"TDC"}</definedName>
    <definedName name="xyz" localSheetId="35" hidden="1">{#N/A,#N/A,FALSE,"Base";#N/A,#N/A,FALSE,"T-Bonus";#N/A,#N/A,FALSE,"TAC";#N/A,#N/A,FALSE,"Target Cash";#N/A,#N/A,FALSE,"LTI Calc";#N/A,#N/A,FALSE,"TDC"}</definedName>
    <definedName name="xyz" localSheetId="31" hidden="1">{#N/A,#N/A,FALSE,"Base";#N/A,#N/A,FALSE,"T-Bonus";#N/A,#N/A,FALSE,"TAC";#N/A,#N/A,FALSE,"Target Cash";#N/A,#N/A,FALSE,"LTI Calc";#N/A,#N/A,FALSE,"TDC"}</definedName>
    <definedName name="xyz" localSheetId="11" hidden="1">{#N/A,#N/A,FALSE,"Base";#N/A,#N/A,FALSE,"T-Bonus";#N/A,#N/A,FALSE,"TAC";#N/A,#N/A,FALSE,"Target Cash";#N/A,#N/A,FALSE,"LTI Calc";#N/A,#N/A,FALSE,"TDC"}</definedName>
    <definedName name="xyz" hidden="1">{#N/A,#N/A,FALSE,"Base";#N/A,#N/A,FALSE,"T-Bonus";#N/A,#N/A,FALSE,"TAC";#N/A,#N/A,FALSE,"Target Cash";#N/A,#N/A,FALSE,"LTI Calc";#N/A,#N/A,FALSE,"TDC"}</definedName>
    <definedName name="xz" localSheetId="15" hidden="1">{#N/A,#N/A,FALSE,"CEO";#N/A,#N/A,FALSE,"COO";#N/A,#N/A,FALSE,"Up-State";#N/A,#N/A,FALSE,"CFO";#N/A,#N/A,FALSE,"EVP-East";#N/A,#N/A,FALSE,"Mortgage"}</definedName>
    <definedName name="xz" localSheetId="21" hidden="1">{#N/A,#N/A,FALSE,"CEO";#N/A,#N/A,FALSE,"COO";#N/A,#N/A,FALSE,"Up-State";#N/A,#N/A,FALSE,"CFO";#N/A,#N/A,FALSE,"EVP-East";#N/A,#N/A,FALSE,"Mortgage"}</definedName>
    <definedName name="xz" localSheetId="20" hidden="1">{#N/A,#N/A,FALSE,"CEO";#N/A,#N/A,FALSE,"COO";#N/A,#N/A,FALSE,"Up-State";#N/A,#N/A,FALSE,"CFO";#N/A,#N/A,FALSE,"EVP-East";#N/A,#N/A,FALSE,"Mortgage"}</definedName>
    <definedName name="xz" localSheetId="24" hidden="1">{#N/A,#N/A,FALSE,"CEO";#N/A,#N/A,FALSE,"COO";#N/A,#N/A,FALSE,"Up-State";#N/A,#N/A,FALSE,"CFO";#N/A,#N/A,FALSE,"EVP-East";#N/A,#N/A,FALSE,"Mortgage"}</definedName>
    <definedName name="xz" localSheetId="17" hidden="1">{#N/A,#N/A,FALSE,"CEO";#N/A,#N/A,FALSE,"COO";#N/A,#N/A,FALSE,"Up-State";#N/A,#N/A,FALSE,"CFO";#N/A,#N/A,FALSE,"EVP-East";#N/A,#N/A,FALSE,"Mortgage"}</definedName>
    <definedName name="xz" localSheetId="28" hidden="1">{#N/A,#N/A,FALSE,"CEO";#N/A,#N/A,FALSE,"COO";#N/A,#N/A,FALSE,"Up-State";#N/A,#N/A,FALSE,"CFO";#N/A,#N/A,FALSE,"EVP-East";#N/A,#N/A,FALSE,"Mortgage"}</definedName>
    <definedName name="xz" localSheetId="29" hidden="1">{#N/A,#N/A,FALSE,"CEO";#N/A,#N/A,FALSE,"COO";#N/A,#N/A,FALSE,"Up-State";#N/A,#N/A,FALSE,"CFO";#N/A,#N/A,FALSE,"EVP-East";#N/A,#N/A,FALSE,"Mortgage"}</definedName>
    <definedName name="xz" localSheetId="26" hidden="1">{#N/A,#N/A,FALSE,"CEO";#N/A,#N/A,FALSE,"COO";#N/A,#N/A,FALSE,"Up-State";#N/A,#N/A,FALSE,"CFO";#N/A,#N/A,FALSE,"EVP-East";#N/A,#N/A,FALSE,"Mortgage"}</definedName>
    <definedName name="xz" localSheetId="8" hidden="1">{#N/A,#N/A,FALSE,"CEO";#N/A,#N/A,FALSE,"COO";#N/A,#N/A,FALSE,"Up-State";#N/A,#N/A,FALSE,"CFO";#N/A,#N/A,FALSE,"EVP-East";#N/A,#N/A,FALSE,"Mortgage"}</definedName>
    <definedName name="xz" localSheetId="46" hidden="1">{#N/A,#N/A,FALSE,"CEO";#N/A,#N/A,FALSE,"COO";#N/A,#N/A,FALSE,"Up-State";#N/A,#N/A,FALSE,"CFO";#N/A,#N/A,FALSE,"EVP-East";#N/A,#N/A,FALSE,"Mortgage"}</definedName>
    <definedName name="xz" localSheetId="47" hidden="1">{#N/A,#N/A,FALSE,"CEO";#N/A,#N/A,FALSE,"COO";#N/A,#N/A,FALSE,"Up-State";#N/A,#N/A,FALSE,"CFO";#N/A,#N/A,FALSE,"EVP-East";#N/A,#N/A,FALSE,"Mortgage"}</definedName>
    <definedName name="xz" localSheetId="44" hidden="1">{#N/A,#N/A,FALSE,"CEO";#N/A,#N/A,FALSE,"COO";#N/A,#N/A,FALSE,"Up-State";#N/A,#N/A,FALSE,"CFO";#N/A,#N/A,FALSE,"EVP-East";#N/A,#N/A,FALSE,"Mortgage"}</definedName>
    <definedName name="xz" localSheetId="0" hidden="1">{#N/A,#N/A,FALSE,"CEO";#N/A,#N/A,FALSE,"COO";#N/A,#N/A,FALSE,"Up-State";#N/A,#N/A,FALSE,"CFO";#N/A,#N/A,FALSE,"EVP-East";#N/A,#N/A,FALSE,"Mortgage"}</definedName>
    <definedName name="xz" localSheetId="9" hidden="1">{#N/A,#N/A,FALSE,"CEO";#N/A,#N/A,FALSE,"COO";#N/A,#N/A,FALSE,"Up-State";#N/A,#N/A,FALSE,"CFO";#N/A,#N/A,FALSE,"EVP-East";#N/A,#N/A,FALSE,"Mortgage"}</definedName>
    <definedName name="xz" localSheetId="5" hidden="1">{#N/A,#N/A,FALSE,"CEO";#N/A,#N/A,FALSE,"COO";#N/A,#N/A,FALSE,"Up-State";#N/A,#N/A,FALSE,"CFO";#N/A,#N/A,FALSE,"EVP-East";#N/A,#N/A,FALSE,"Mortgage"}</definedName>
    <definedName name="xz" localSheetId="6" hidden="1">{#N/A,#N/A,FALSE,"CEO";#N/A,#N/A,FALSE,"COO";#N/A,#N/A,FALSE,"Up-State";#N/A,#N/A,FALSE,"CFO";#N/A,#N/A,FALSE,"EVP-East";#N/A,#N/A,FALSE,"Mortgage"}</definedName>
    <definedName name="xz" localSheetId="58" hidden="1">{#N/A,#N/A,FALSE,"CEO";#N/A,#N/A,FALSE,"COO";#N/A,#N/A,FALSE,"Up-State";#N/A,#N/A,FALSE,"CFO";#N/A,#N/A,FALSE,"EVP-East";#N/A,#N/A,FALSE,"Mortgage"}</definedName>
    <definedName name="xz" localSheetId="37" hidden="1">{#N/A,#N/A,FALSE,"CEO";#N/A,#N/A,FALSE,"COO";#N/A,#N/A,FALSE,"Up-State";#N/A,#N/A,FALSE,"CFO";#N/A,#N/A,FALSE,"EVP-East";#N/A,#N/A,FALSE,"Mortgage"}</definedName>
    <definedName name="xz" localSheetId="10" hidden="1">{#N/A,#N/A,FALSE,"CEO";#N/A,#N/A,FALSE,"COO";#N/A,#N/A,FALSE,"Up-State";#N/A,#N/A,FALSE,"CFO";#N/A,#N/A,FALSE,"EVP-East";#N/A,#N/A,FALSE,"Mortgage"}</definedName>
    <definedName name="xz" localSheetId="3" hidden="1">{#N/A,#N/A,FALSE,"CEO";#N/A,#N/A,FALSE,"COO";#N/A,#N/A,FALSE,"Up-State";#N/A,#N/A,FALSE,"CFO";#N/A,#N/A,FALSE,"EVP-East";#N/A,#N/A,FALSE,"Mortgage"}</definedName>
    <definedName name="xz" localSheetId="4" hidden="1">{#N/A,#N/A,FALSE,"CEO";#N/A,#N/A,FALSE,"COO";#N/A,#N/A,FALSE,"Up-State";#N/A,#N/A,FALSE,"CFO";#N/A,#N/A,FALSE,"EVP-East";#N/A,#N/A,FALSE,"Mortgage"}</definedName>
    <definedName name="xz" localSheetId="57" hidden="1">{#N/A,#N/A,FALSE,"CEO";#N/A,#N/A,FALSE,"COO";#N/A,#N/A,FALSE,"Up-State";#N/A,#N/A,FALSE,"CFO";#N/A,#N/A,FALSE,"EVP-East";#N/A,#N/A,FALSE,"Mortgage"}</definedName>
    <definedName name="xz" localSheetId="50" hidden="1">{#N/A,#N/A,FALSE,"CEO";#N/A,#N/A,FALSE,"COO";#N/A,#N/A,FALSE,"Up-State";#N/A,#N/A,FALSE,"CFO";#N/A,#N/A,FALSE,"EVP-East";#N/A,#N/A,FALSE,"Mortgage"}</definedName>
    <definedName name="xz" localSheetId="56" hidden="1">{#N/A,#N/A,FALSE,"CEO";#N/A,#N/A,FALSE,"COO";#N/A,#N/A,FALSE,"Up-State";#N/A,#N/A,FALSE,"CFO";#N/A,#N/A,FALSE,"EVP-East";#N/A,#N/A,FALSE,"Mortgage"}</definedName>
    <definedName name="xz" localSheetId="13" hidden="1">{#N/A,#N/A,FALSE,"CEO";#N/A,#N/A,FALSE,"COO";#N/A,#N/A,FALSE,"Up-State";#N/A,#N/A,FALSE,"CFO";#N/A,#N/A,FALSE,"EVP-East";#N/A,#N/A,FALSE,"Mortgage"}</definedName>
    <definedName name="xz" localSheetId="12" hidden="1">{#N/A,#N/A,FALSE,"CEO";#N/A,#N/A,FALSE,"COO";#N/A,#N/A,FALSE,"Up-State";#N/A,#N/A,FALSE,"CFO";#N/A,#N/A,FALSE,"EVP-East";#N/A,#N/A,FALSE,"Mortgage"}</definedName>
    <definedName name="xz" localSheetId="16" hidden="1">{#N/A,#N/A,FALSE,"CEO";#N/A,#N/A,FALSE,"COO";#N/A,#N/A,FALSE,"Up-State";#N/A,#N/A,FALSE,"CFO";#N/A,#N/A,FALSE,"EVP-East";#N/A,#N/A,FALSE,"Mortgage"}</definedName>
    <definedName name="xz" localSheetId="25" hidden="1">{#N/A,#N/A,FALSE,"CEO";#N/A,#N/A,FALSE,"COO";#N/A,#N/A,FALSE,"Up-State";#N/A,#N/A,FALSE,"CFO";#N/A,#N/A,FALSE,"EVP-East";#N/A,#N/A,FALSE,"Mortgage"}</definedName>
    <definedName name="xz" localSheetId="43" hidden="1">{#N/A,#N/A,FALSE,"CEO";#N/A,#N/A,FALSE,"COO";#N/A,#N/A,FALSE,"Up-State";#N/A,#N/A,FALSE,"CFO";#N/A,#N/A,FALSE,"EVP-East";#N/A,#N/A,FALSE,"Mortgage"}</definedName>
    <definedName name="xz" localSheetId="36" hidden="1">{#N/A,#N/A,FALSE,"CEO";#N/A,#N/A,FALSE,"COO";#N/A,#N/A,FALSE,"Up-State";#N/A,#N/A,FALSE,"CFO";#N/A,#N/A,FALSE,"EVP-East";#N/A,#N/A,FALSE,"Mortgage"}</definedName>
    <definedName name="xz" localSheetId="30" hidden="1">{#N/A,#N/A,FALSE,"CEO";#N/A,#N/A,FALSE,"COO";#N/A,#N/A,FALSE,"Up-State";#N/A,#N/A,FALSE,"CFO";#N/A,#N/A,FALSE,"EVP-East";#N/A,#N/A,FALSE,"Mortgage"}</definedName>
    <definedName name="xz" localSheetId="34" hidden="1">{#N/A,#N/A,FALSE,"CEO";#N/A,#N/A,FALSE,"COO";#N/A,#N/A,FALSE,"Up-State";#N/A,#N/A,FALSE,"CFO";#N/A,#N/A,FALSE,"EVP-East";#N/A,#N/A,FALSE,"Mortgage"}</definedName>
    <definedName name="xz" localSheetId="35" hidden="1">{#N/A,#N/A,FALSE,"CEO";#N/A,#N/A,FALSE,"COO";#N/A,#N/A,FALSE,"Up-State";#N/A,#N/A,FALSE,"CFO";#N/A,#N/A,FALSE,"EVP-East";#N/A,#N/A,FALSE,"Mortgage"}</definedName>
    <definedName name="xz" localSheetId="31" hidden="1">{#N/A,#N/A,FALSE,"CEO";#N/A,#N/A,FALSE,"COO";#N/A,#N/A,FALSE,"Up-State";#N/A,#N/A,FALSE,"CFO";#N/A,#N/A,FALSE,"EVP-East";#N/A,#N/A,FALSE,"Mortgage"}</definedName>
    <definedName name="xz" localSheetId="11" hidden="1">{#N/A,#N/A,FALSE,"CEO";#N/A,#N/A,FALSE,"COO";#N/A,#N/A,FALSE,"Up-State";#N/A,#N/A,FALSE,"CFO";#N/A,#N/A,FALSE,"EVP-East";#N/A,#N/A,FALSE,"Mortgage"}</definedName>
    <definedName name="xz" hidden="1">{#N/A,#N/A,FALSE,"CEO";#N/A,#N/A,FALSE,"COO";#N/A,#N/A,FALSE,"Up-State";#N/A,#N/A,FALSE,"CFO";#N/A,#N/A,FALSE,"EVP-East";#N/A,#N/A,FALSE,"Mortgage"}</definedName>
    <definedName name="xzgds" localSheetId="15" hidden="1">{"NewCo_View",#N/A,FALSE,"Calculations"}</definedName>
    <definedName name="xzgds" localSheetId="21" hidden="1">{"NewCo_View",#N/A,FALSE,"Calculations"}</definedName>
    <definedName name="xzgds" localSheetId="20" hidden="1">{"NewCo_View",#N/A,FALSE,"Calculations"}</definedName>
    <definedName name="xzgds" localSheetId="24" hidden="1">{"NewCo_View",#N/A,FALSE,"Calculations"}</definedName>
    <definedName name="xzgds" localSheetId="17" hidden="1">{"NewCo_View",#N/A,FALSE,"Calculations"}</definedName>
    <definedName name="xzgds" localSheetId="28" hidden="1">{"NewCo_View",#N/A,FALSE,"Calculations"}</definedName>
    <definedName name="xzgds" localSheetId="29" hidden="1">{"NewCo_View",#N/A,FALSE,"Calculations"}</definedName>
    <definedName name="xzgds" localSheetId="26" hidden="1">{"NewCo_View",#N/A,FALSE,"Calculations"}</definedName>
    <definedName name="xzgds" localSheetId="8" hidden="1">{"NewCo_View",#N/A,FALSE,"Calculations"}</definedName>
    <definedName name="xzgds" localSheetId="46" hidden="1">{"NewCo_View",#N/A,FALSE,"Calculations"}</definedName>
    <definedName name="xzgds" localSheetId="47" hidden="1">{"NewCo_View",#N/A,FALSE,"Calculations"}</definedName>
    <definedName name="xzgds" localSheetId="44" hidden="1">{"NewCo_View",#N/A,FALSE,"Calculations"}</definedName>
    <definedName name="xzgds" localSheetId="0" hidden="1">{"NewCo_View",#N/A,FALSE,"Calculations"}</definedName>
    <definedName name="xzgds" localSheetId="9" hidden="1">{"NewCo_View",#N/A,FALSE,"Calculations"}</definedName>
    <definedName name="xzgds" localSheetId="5" hidden="1">{"NewCo_View",#N/A,FALSE,"Calculations"}</definedName>
    <definedName name="xzgds" localSheetId="6" hidden="1">{"NewCo_View",#N/A,FALSE,"Calculations"}</definedName>
    <definedName name="xzgds" localSheetId="58" hidden="1">{"NewCo_View",#N/A,FALSE,"Calculations"}</definedName>
    <definedName name="xzgds" localSheetId="37" hidden="1">{"NewCo_View",#N/A,FALSE,"Calculations"}</definedName>
    <definedName name="xzgds" localSheetId="10" hidden="1">{"NewCo_View",#N/A,FALSE,"Calculations"}</definedName>
    <definedName name="xzgds" localSheetId="3" hidden="1">{"NewCo_View",#N/A,FALSE,"Calculations"}</definedName>
    <definedName name="xzgds" localSheetId="4" hidden="1">{"NewCo_View",#N/A,FALSE,"Calculations"}</definedName>
    <definedName name="xzgds" localSheetId="57" hidden="1">{"NewCo_View",#N/A,FALSE,"Calculations"}</definedName>
    <definedName name="xzgds" localSheetId="50" hidden="1">{"NewCo_View",#N/A,FALSE,"Calculations"}</definedName>
    <definedName name="xzgds" localSheetId="56" hidden="1">{"NewCo_View",#N/A,FALSE,"Calculations"}</definedName>
    <definedName name="xzgds" localSheetId="13" hidden="1">{"NewCo_View",#N/A,FALSE,"Calculations"}</definedName>
    <definedName name="xzgds" localSheetId="12" hidden="1">{"NewCo_View",#N/A,FALSE,"Calculations"}</definedName>
    <definedName name="xzgds" localSheetId="16" hidden="1">{"NewCo_View",#N/A,FALSE,"Calculations"}</definedName>
    <definedName name="xzgds" localSheetId="25" hidden="1">{"NewCo_View",#N/A,FALSE,"Calculations"}</definedName>
    <definedName name="xzgds" localSheetId="43" hidden="1">{"NewCo_View",#N/A,FALSE,"Calculations"}</definedName>
    <definedName name="xzgds" localSheetId="36" hidden="1">{"NewCo_View",#N/A,FALSE,"Calculations"}</definedName>
    <definedName name="xzgds" localSheetId="30" hidden="1">{"NewCo_View",#N/A,FALSE,"Calculations"}</definedName>
    <definedName name="xzgds" localSheetId="34" hidden="1">{"NewCo_View",#N/A,FALSE,"Calculations"}</definedName>
    <definedName name="xzgds" localSheetId="35" hidden="1">{"NewCo_View",#N/A,FALSE,"Calculations"}</definedName>
    <definedName name="xzgds" localSheetId="31" hidden="1">{"NewCo_View",#N/A,FALSE,"Calculations"}</definedName>
    <definedName name="xzgds" localSheetId="11" hidden="1">{"NewCo_View",#N/A,FALSE,"Calculations"}</definedName>
    <definedName name="xzgds" hidden="1">{"NewCo_View",#N/A,FALSE,"Calculations"}</definedName>
    <definedName name="xzxds" localSheetId="15" hidden="1">{#N/A,#N/A,TRUE,"Written Quote Out";#N/A,#N/A,TRUE,"Accepted Quotes"}</definedName>
    <definedName name="xzxds" localSheetId="21" hidden="1">{#N/A,#N/A,TRUE,"Written Quote Out";#N/A,#N/A,TRUE,"Accepted Quotes"}</definedName>
    <definedName name="xzxds" localSheetId="20" hidden="1">{#N/A,#N/A,TRUE,"Written Quote Out";#N/A,#N/A,TRUE,"Accepted Quotes"}</definedName>
    <definedName name="xzxds" localSheetId="24" hidden="1">{#N/A,#N/A,TRUE,"Written Quote Out";#N/A,#N/A,TRUE,"Accepted Quotes"}</definedName>
    <definedName name="xzxds" localSheetId="17" hidden="1">{#N/A,#N/A,TRUE,"Written Quote Out";#N/A,#N/A,TRUE,"Accepted Quotes"}</definedName>
    <definedName name="xzxds" localSheetId="28" hidden="1">{#N/A,#N/A,TRUE,"Written Quote Out";#N/A,#N/A,TRUE,"Accepted Quotes"}</definedName>
    <definedName name="xzxds" localSheetId="29" hidden="1">{#N/A,#N/A,TRUE,"Written Quote Out";#N/A,#N/A,TRUE,"Accepted Quotes"}</definedName>
    <definedName name="xzxds" localSheetId="26" hidden="1">{#N/A,#N/A,TRUE,"Written Quote Out";#N/A,#N/A,TRUE,"Accepted Quotes"}</definedName>
    <definedName name="xzxds" localSheetId="8" hidden="1">{#N/A,#N/A,TRUE,"Written Quote Out";#N/A,#N/A,TRUE,"Accepted Quotes"}</definedName>
    <definedName name="xzxds" localSheetId="46" hidden="1">{#N/A,#N/A,TRUE,"Written Quote Out";#N/A,#N/A,TRUE,"Accepted Quotes"}</definedName>
    <definedName name="xzxds" localSheetId="47" hidden="1">{#N/A,#N/A,TRUE,"Written Quote Out";#N/A,#N/A,TRUE,"Accepted Quotes"}</definedName>
    <definedName name="xzxds" localSheetId="44" hidden="1">{#N/A,#N/A,TRUE,"Written Quote Out";#N/A,#N/A,TRUE,"Accepted Quotes"}</definedName>
    <definedName name="xzxds" localSheetId="0" hidden="1">{#N/A,#N/A,TRUE,"Written Quote Out";#N/A,#N/A,TRUE,"Accepted Quotes"}</definedName>
    <definedName name="xzxds" localSheetId="9" hidden="1">{#N/A,#N/A,TRUE,"Written Quote Out";#N/A,#N/A,TRUE,"Accepted Quotes"}</definedName>
    <definedName name="xzxds" localSheetId="5" hidden="1">{#N/A,#N/A,TRUE,"Written Quote Out";#N/A,#N/A,TRUE,"Accepted Quotes"}</definedName>
    <definedName name="xzxds" localSheetId="6" hidden="1">{#N/A,#N/A,TRUE,"Written Quote Out";#N/A,#N/A,TRUE,"Accepted Quotes"}</definedName>
    <definedName name="xzxds" localSheetId="58" hidden="1">{#N/A,#N/A,TRUE,"Written Quote Out";#N/A,#N/A,TRUE,"Accepted Quotes"}</definedName>
    <definedName name="xzxds" localSheetId="37" hidden="1">{#N/A,#N/A,TRUE,"Written Quote Out";#N/A,#N/A,TRUE,"Accepted Quotes"}</definedName>
    <definedName name="xzxds" localSheetId="10" hidden="1">{#N/A,#N/A,TRUE,"Written Quote Out";#N/A,#N/A,TRUE,"Accepted Quotes"}</definedName>
    <definedName name="xzxds" localSheetId="3" hidden="1">{#N/A,#N/A,TRUE,"Written Quote Out";#N/A,#N/A,TRUE,"Accepted Quotes"}</definedName>
    <definedName name="xzxds" localSheetId="4" hidden="1">{#N/A,#N/A,TRUE,"Written Quote Out";#N/A,#N/A,TRUE,"Accepted Quotes"}</definedName>
    <definedName name="xzxds" localSheetId="57" hidden="1">{#N/A,#N/A,TRUE,"Written Quote Out";#N/A,#N/A,TRUE,"Accepted Quotes"}</definedName>
    <definedName name="xzxds" localSheetId="50" hidden="1">{#N/A,#N/A,TRUE,"Written Quote Out";#N/A,#N/A,TRUE,"Accepted Quotes"}</definedName>
    <definedName name="xzxds" localSheetId="56" hidden="1">{#N/A,#N/A,TRUE,"Written Quote Out";#N/A,#N/A,TRUE,"Accepted Quotes"}</definedName>
    <definedName name="xzxds" localSheetId="13" hidden="1">{#N/A,#N/A,TRUE,"Written Quote Out";#N/A,#N/A,TRUE,"Accepted Quotes"}</definedName>
    <definedName name="xzxds" localSheetId="12" hidden="1">{#N/A,#N/A,TRUE,"Written Quote Out";#N/A,#N/A,TRUE,"Accepted Quotes"}</definedName>
    <definedName name="xzxds" localSheetId="16" hidden="1">{#N/A,#N/A,TRUE,"Written Quote Out";#N/A,#N/A,TRUE,"Accepted Quotes"}</definedName>
    <definedName name="xzxds" localSheetId="25" hidden="1">{#N/A,#N/A,TRUE,"Written Quote Out";#N/A,#N/A,TRUE,"Accepted Quotes"}</definedName>
    <definedName name="xzxds" localSheetId="43" hidden="1">{#N/A,#N/A,TRUE,"Written Quote Out";#N/A,#N/A,TRUE,"Accepted Quotes"}</definedName>
    <definedName name="xzxds" localSheetId="36" hidden="1">{#N/A,#N/A,TRUE,"Written Quote Out";#N/A,#N/A,TRUE,"Accepted Quotes"}</definedName>
    <definedName name="xzxds" localSheetId="30" hidden="1">{#N/A,#N/A,TRUE,"Written Quote Out";#N/A,#N/A,TRUE,"Accepted Quotes"}</definedName>
    <definedName name="xzxds" localSheetId="34" hidden="1">{#N/A,#N/A,TRUE,"Written Quote Out";#N/A,#N/A,TRUE,"Accepted Quotes"}</definedName>
    <definedName name="xzxds" localSheetId="35" hidden="1">{#N/A,#N/A,TRUE,"Written Quote Out";#N/A,#N/A,TRUE,"Accepted Quotes"}</definedName>
    <definedName name="xzxds" localSheetId="31" hidden="1">{#N/A,#N/A,TRUE,"Written Quote Out";#N/A,#N/A,TRUE,"Accepted Quotes"}</definedName>
    <definedName name="xzxds" localSheetId="11" hidden="1">{#N/A,#N/A,TRUE,"Written Quote Out";#N/A,#N/A,TRUE,"Accepted Quotes"}</definedName>
    <definedName name="xzxds" hidden="1">{#N/A,#N/A,TRUE,"Written Quote Out";#N/A,#N/A,TRUE,"Accepted Quotes"}</definedName>
    <definedName name="ydfjh" localSheetId="15" hidden="1">{#N/A,#N/A,TRUE,"Written Quote Out";#N/A,#N/A,TRUE,"Accepted Quotes"}</definedName>
    <definedName name="ydfjh" localSheetId="21" hidden="1">{#N/A,#N/A,TRUE,"Written Quote Out";#N/A,#N/A,TRUE,"Accepted Quotes"}</definedName>
    <definedName name="ydfjh" localSheetId="20" hidden="1">{#N/A,#N/A,TRUE,"Written Quote Out";#N/A,#N/A,TRUE,"Accepted Quotes"}</definedName>
    <definedName name="ydfjh" localSheetId="24" hidden="1">{#N/A,#N/A,TRUE,"Written Quote Out";#N/A,#N/A,TRUE,"Accepted Quotes"}</definedName>
    <definedName name="ydfjh" localSheetId="17" hidden="1">{#N/A,#N/A,TRUE,"Written Quote Out";#N/A,#N/A,TRUE,"Accepted Quotes"}</definedName>
    <definedName name="ydfjh" localSheetId="28" hidden="1">{#N/A,#N/A,TRUE,"Written Quote Out";#N/A,#N/A,TRUE,"Accepted Quotes"}</definedName>
    <definedName name="ydfjh" localSheetId="29" hidden="1">{#N/A,#N/A,TRUE,"Written Quote Out";#N/A,#N/A,TRUE,"Accepted Quotes"}</definedName>
    <definedName name="ydfjh" localSheetId="26" hidden="1">{#N/A,#N/A,TRUE,"Written Quote Out";#N/A,#N/A,TRUE,"Accepted Quotes"}</definedName>
    <definedName name="ydfjh" localSheetId="8" hidden="1">{#N/A,#N/A,TRUE,"Written Quote Out";#N/A,#N/A,TRUE,"Accepted Quotes"}</definedName>
    <definedName name="ydfjh" localSheetId="46" hidden="1">{#N/A,#N/A,TRUE,"Written Quote Out";#N/A,#N/A,TRUE,"Accepted Quotes"}</definedName>
    <definedName name="ydfjh" localSheetId="47" hidden="1">{#N/A,#N/A,TRUE,"Written Quote Out";#N/A,#N/A,TRUE,"Accepted Quotes"}</definedName>
    <definedName name="ydfjh" localSheetId="44" hidden="1">{#N/A,#N/A,TRUE,"Written Quote Out";#N/A,#N/A,TRUE,"Accepted Quotes"}</definedName>
    <definedName name="ydfjh" localSheetId="0" hidden="1">{#N/A,#N/A,TRUE,"Written Quote Out";#N/A,#N/A,TRUE,"Accepted Quotes"}</definedName>
    <definedName name="ydfjh" localSheetId="9" hidden="1">{#N/A,#N/A,TRUE,"Written Quote Out";#N/A,#N/A,TRUE,"Accepted Quotes"}</definedName>
    <definedName name="ydfjh" localSheetId="5" hidden="1">{#N/A,#N/A,TRUE,"Written Quote Out";#N/A,#N/A,TRUE,"Accepted Quotes"}</definedName>
    <definedName name="ydfjh" localSheetId="6" hidden="1">{#N/A,#N/A,TRUE,"Written Quote Out";#N/A,#N/A,TRUE,"Accepted Quotes"}</definedName>
    <definedName name="ydfjh" localSheetId="58" hidden="1">{#N/A,#N/A,TRUE,"Written Quote Out";#N/A,#N/A,TRUE,"Accepted Quotes"}</definedName>
    <definedName name="ydfjh" localSheetId="37" hidden="1">{#N/A,#N/A,TRUE,"Written Quote Out";#N/A,#N/A,TRUE,"Accepted Quotes"}</definedName>
    <definedName name="ydfjh" localSheetId="10" hidden="1">{#N/A,#N/A,TRUE,"Written Quote Out";#N/A,#N/A,TRUE,"Accepted Quotes"}</definedName>
    <definedName name="ydfjh" localSheetId="3" hidden="1">{#N/A,#N/A,TRUE,"Written Quote Out";#N/A,#N/A,TRUE,"Accepted Quotes"}</definedName>
    <definedName name="ydfjh" localSheetId="4" hidden="1">{#N/A,#N/A,TRUE,"Written Quote Out";#N/A,#N/A,TRUE,"Accepted Quotes"}</definedName>
    <definedName name="ydfjh" localSheetId="57" hidden="1">{#N/A,#N/A,TRUE,"Written Quote Out";#N/A,#N/A,TRUE,"Accepted Quotes"}</definedName>
    <definedName name="ydfjh" localSheetId="50" hidden="1">{#N/A,#N/A,TRUE,"Written Quote Out";#N/A,#N/A,TRUE,"Accepted Quotes"}</definedName>
    <definedName name="ydfjh" localSheetId="56" hidden="1">{#N/A,#N/A,TRUE,"Written Quote Out";#N/A,#N/A,TRUE,"Accepted Quotes"}</definedName>
    <definedName name="ydfjh" localSheetId="13" hidden="1">{#N/A,#N/A,TRUE,"Written Quote Out";#N/A,#N/A,TRUE,"Accepted Quotes"}</definedName>
    <definedName name="ydfjh" localSheetId="12" hidden="1">{#N/A,#N/A,TRUE,"Written Quote Out";#N/A,#N/A,TRUE,"Accepted Quotes"}</definedName>
    <definedName name="ydfjh" localSheetId="16" hidden="1">{#N/A,#N/A,TRUE,"Written Quote Out";#N/A,#N/A,TRUE,"Accepted Quotes"}</definedName>
    <definedName name="ydfjh" localSheetId="25" hidden="1">{#N/A,#N/A,TRUE,"Written Quote Out";#N/A,#N/A,TRUE,"Accepted Quotes"}</definedName>
    <definedName name="ydfjh" localSheetId="43" hidden="1">{#N/A,#N/A,TRUE,"Written Quote Out";#N/A,#N/A,TRUE,"Accepted Quotes"}</definedName>
    <definedName name="ydfjh" localSheetId="36" hidden="1">{#N/A,#N/A,TRUE,"Written Quote Out";#N/A,#N/A,TRUE,"Accepted Quotes"}</definedName>
    <definedName name="ydfjh" localSheetId="30" hidden="1">{#N/A,#N/A,TRUE,"Written Quote Out";#N/A,#N/A,TRUE,"Accepted Quotes"}</definedName>
    <definedName name="ydfjh" localSheetId="34" hidden="1">{#N/A,#N/A,TRUE,"Written Quote Out";#N/A,#N/A,TRUE,"Accepted Quotes"}</definedName>
    <definedName name="ydfjh" localSheetId="35" hidden="1">{#N/A,#N/A,TRUE,"Written Quote Out";#N/A,#N/A,TRUE,"Accepted Quotes"}</definedName>
    <definedName name="ydfjh" localSheetId="31" hidden="1">{#N/A,#N/A,TRUE,"Written Quote Out";#N/A,#N/A,TRUE,"Accepted Quotes"}</definedName>
    <definedName name="ydfjh" localSheetId="11" hidden="1">{#N/A,#N/A,TRUE,"Written Quote Out";#N/A,#N/A,TRUE,"Accepted Quotes"}</definedName>
    <definedName name="ydfjh" hidden="1">{#N/A,#N/A,TRUE,"Written Quote Out";#N/A,#N/A,TRUE,"Accepted Quotes"}</definedName>
    <definedName name="yjf" localSheetId="15" hidden="1">{"NewCo_View",#N/A,FALSE,"Calculations"}</definedName>
    <definedName name="yjf" localSheetId="21" hidden="1">{"NewCo_View",#N/A,FALSE,"Calculations"}</definedName>
    <definedName name="yjf" localSheetId="20" hidden="1">{"NewCo_View",#N/A,FALSE,"Calculations"}</definedName>
    <definedName name="yjf" localSheetId="24" hidden="1">{"NewCo_View",#N/A,FALSE,"Calculations"}</definedName>
    <definedName name="yjf" localSheetId="17" hidden="1">{"NewCo_View",#N/A,FALSE,"Calculations"}</definedName>
    <definedName name="yjf" localSheetId="28" hidden="1">{"NewCo_View",#N/A,FALSE,"Calculations"}</definedName>
    <definedName name="yjf" localSheetId="29" hidden="1">{"NewCo_View",#N/A,FALSE,"Calculations"}</definedName>
    <definedName name="yjf" localSheetId="26" hidden="1">{"NewCo_View",#N/A,FALSE,"Calculations"}</definedName>
    <definedName name="yjf" localSheetId="8" hidden="1">{"NewCo_View",#N/A,FALSE,"Calculations"}</definedName>
    <definedName name="yjf" localSheetId="46" hidden="1">{"NewCo_View",#N/A,FALSE,"Calculations"}</definedName>
    <definedName name="yjf" localSheetId="47" hidden="1">{"NewCo_View",#N/A,FALSE,"Calculations"}</definedName>
    <definedName name="yjf" localSheetId="44" hidden="1">{"NewCo_View",#N/A,FALSE,"Calculations"}</definedName>
    <definedName name="yjf" localSheetId="0" hidden="1">{"NewCo_View",#N/A,FALSE,"Calculations"}</definedName>
    <definedName name="yjf" localSheetId="9" hidden="1">{"NewCo_View",#N/A,FALSE,"Calculations"}</definedName>
    <definedName name="yjf" localSheetId="5" hidden="1">{"NewCo_View",#N/A,FALSE,"Calculations"}</definedName>
    <definedName name="yjf" localSheetId="6" hidden="1">{"NewCo_View",#N/A,FALSE,"Calculations"}</definedName>
    <definedName name="yjf" localSheetId="58" hidden="1">{"NewCo_View",#N/A,FALSE,"Calculations"}</definedName>
    <definedName name="yjf" localSheetId="37" hidden="1">{"NewCo_View",#N/A,FALSE,"Calculations"}</definedName>
    <definedName name="yjf" localSheetId="10" hidden="1">{"NewCo_View",#N/A,FALSE,"Calculations"}</definedName>
    <definedName name="yjf" localSheetId="3" hidden="1">{"NewCo_View",#N/A,FALSE,"Calculations"}</definedName>
    <definedName name="yjf" localSheetId="4" hidden="1">{"NewCo_View",#N/A,FALSE,"Calculations"}</definedName>
    <definedName name="yjf" localSheetId="57" hidden="1">{"NewCo_View",#N/A,FALSE,"Calculations"}</definedName>
    <definedName name="yjf" localSheetId="50" hidden="1">{"NewCo_View",#N/A,FALSE,"Calculations"}</definedName>
    <definedName name="yjf" localSheetId="56" hidden="1">{"NewCo_View",#N/A,FALSE,"Calculations"}</definedName>
    <definedName name="yjf" localSheetId="13" hidden="1">{"NewCo_View",#N/A,FALSE,"Calculations"}</definedName>
    <definedName name="yjf" localSheetId="12" hidden="1">{"NewCo_View",#N/A,FALSE,"Calculations"}</definedName>
    <definedName name="yjf" localSheetId="16" hidden="1">{"NewCo_View",#N/A,FALSE,"Calculations"}</definedName>
    <definedName name="yjf" localSheetId="25" hidden="1">{"NewCo_View",#N/A,FALSE,"Calculations"}</definedName>
    <definedName name="yjf" localSheetId="43" hidden="1">{"NewCo_View",#N/A,FALSE,"Calculations"}</definedName>
    <definedName name="yjf" localSheetId="36" hidden="1">{"NewCo_View",#N/A,FALSE,"Calculations"}</definedName>
    <definedName name="yjf" localSheetId="30" hidden="1">{"NewCo_View",#N/A,FALSE,"Calculations"}</definedName>
    <definedName name="yjf" localSheetId="34" hidden="1">{"NewCo_View",#N/A,FALSE,"Calculations"}</definedName>
    <definedName name="yjf" localSheetId="35" hidden="1">{"NewCo_View",#N/A,FALSE,"Calculations"}</definedName>
    <definedName name="yjf" localSheetId="31" hidden="1">{"NewCo_View",#N/A,FALSE,"Calculations"}</definedName>
    <definedName name="yjf" localSheetId="11" hidden="1">{"NewCo_View",#N/A,FALSE,"Calculations"}</definedName>
    <definedName name="yjf" hidden="1">{"NewCo_View",#N/A,FALSE,"Calculations"}</definedName>
    <definedName name="yly769" localSheetId="15" hidden="1">{"fis.dbo.r1_datasum"}</definedName>
    <definedName name="yly769" localSheetId="21" hidden="1">{"fis.dbo.r1_datasum"}</definedName>
    <definedName name="yly769" localSheetId="20" hidden="1">{"fis.dbo.r1_datasum"}</definedName>
    <definedName name="yly769" localSheetId="24" hidden="1">{"fis.dbo.r1_datasum"}</definedName>
    <definedName name="yly769" localSheetId="17" hidden="1">{"fis.dbo.r1_datasum"}</definedName>
    <definedName name="yly769" localSheetId="28" hidden="1">{"fis.dbo.r1_datasum"}</definedName>
    <definedName name="yly769" localSheetId="29" hidden="1">{"fis.dbo.r1_datasum"}</definedName>
    <definedName name="yly769" localSheetId="26" hidden="1">{"fis.dbo.r1_datasum"}</definedName>
    <definedName name="yly769" localSheetId="8" hidden="1">{"fis.dbo.r1_datasum"}</definedName>
    <definedName name="yly769" localSheetId="46" hidden="1">{"fis.dbo.r1_datasum"}</definedName>
    <definedName name="yly769" localSheetId="47" hidden="1">{"fis.dbo.r1_datasum"}</definedName>
    <definedName name="yly769" localSheetId="44" hidden="1">{"fis.dbo.r1_datasum"}</definedName>
    <definedName name="yly769" localSheetId="0" hidden="1">{"fis.dbo.r1_datasum"}</definedName>
    <definedName name="yly769" localSheetId="9" hidden="1">{"fis.dbo.r1_datasum"}</definedName>
    <definedName name="yly769" localSheetId="5" hidden="1">{"fis.dbo.r1_datasum"}</definedName>
    <definedName name="yly769" localSheetId="6" hidden="1">{"fis.dbo.r1_datasum"}</definedName>
    <definedName name="yly769" localSheetId="58" hidden="1">{"fis.dbo.r1_datasum"}</definedName>
    <definedName name="yly769" localSheetId="37" hidden="1">{"fis.dbo.r1_datasum"}</definedName>
    <definedName name="yly769" localSheetId="10" hidden="1">{"fis.dbo.r1_datasum"}</definedName>
    <definedName name="yly769" localSheetId="3" hidden="1">{"fis.dbo.r1_datasum"}</definedName>
    <definedName name="yly769" localSheetId="4" hidden="1">{"fis.dbo.r1_datasum"}</definedName>
    <definedName name="yly769" localSheetId="57" hidden="1">{"fis.dbo.r1_datasum"}</definedName>
    <definedName name="yly769" localSheetId="50" hidden="1">{"fis.dbo.r1_datasum"}</definedName>
    <definedName name="yly769" localSheetId="56" hidden="1">{"fis.dbo.r1_datasum"}</definedName>
    <definedName name="yly769" localSheetId="13" hidden="1">{"fis.dbo.r1_datasum"}</definedName>
    <definedName name="yly769" localSheetId="12" hidden="1">{"fis.dbo.r1_datasum"}</definedName>
    <definedName name="yly769" localSheetId="16" hidden="1">{"fis.dbo.r1_datasum"}</definedName>
    <definedName name="yly769" localSheetId="25" hidden="1">{"fis.dbo.r1_datasum"}</definedName>
    <definedName name="yly769" localSheetId="43" hidden="1">{"fis.dbo.r1_datasum"}</definedName>
    <definedName name="yly769" localSheetId="36" hidden="1">{"fis.dbo.r1_datasum"}</definedName>
    <definedName name="yly769" localSheetId="30" hidden="1">{"fis.dbo.r1_datasum"}</definedName>
    <definedName name="yly769" localSheetId="34" hidden="1">{"fis.dbo.r1_datasum"}</definedName>
    <definedName name="yly769" localSheetId="35" hidden="1">{"fis.dbo.r1_datasum"}</definedName>
    <definedName name="yly769" localSheetId="31" hidden="1">{"fis.dbo.r1_datasum"}</definedName>
    <definedName name="yly769" localSheetId="11" hidden="1">{"fis.dbo.r1_datasum"}</definedName>
    <definedName name="yly769" hidden="1">{"fis.dbo.r1_datasum"}</definedName>
    <definedName name="yly769q" localSheetId="15" hidden="1">{"fis.dbo.r1_datasum"}</definedName>
    <definedName name="yly769q" localSheetId="21" hidden="1">{"fis.dbo.r1_datasum"}</definedName>
    <definedName name="yly769q" localSheetId="20" hidden="1">{"fis.dbo.r1_datasum"}</definedName>
    <definedName name="yly769q" localSheetId="24" hidden="1">{"fis.dbo.r1_datasum"}</definedName>
    <definedName name="yly769q" localSheetId="17" hidden="1">{"fis.dbo.r1_datasum"}</definedName>
    <definedName name="yly769q" localSheetId="28" hidden="1">{"fis.dbo.r1_datasum"}</definedName>
    <definedName name="yly769q" localSheetId="29" hidden="1">{"fis.dbo.r1_datasum"}</definedName>
    <definedName name="yly769q" localSheetId="26" hidden="1">{"fis.dbo.r1_datasum"}</definedName>
    <definedName name="yly769q" localSheetId="8" hidden="1">{"fis.dbo.r1_datasum"}</definedName>
    <definedName name="yly769q" localSheetId="46" hidden="1">{"fis.dbo.r1_datasum"}</definedName>
    <definedName name="yly769q" localSheetId="47" hidden="1">{"fis.dbo.r1_datasum"}</definedName>
    <definedName name="yly769q" localSheetId="44" hidden="1">{"fis.dbo.r1_datasum"}</definedName>
    <definedName name="yly769q" localSheetId="0" hidden="1">{"fis.dbo.r1_datasum"}</definedName>
    <definedName name="yly769q" localSheetId="9" hidden="1">{"fis.dbo.r1_datasum"}</definedName>
    <definedName name="yly769q" localSheetId="5" hidden="1">{"fis.dbo.r1_datasum"}</definedName>
    <definedName name="yly769q" localSheetId="6" hidden="1">{"fis.dbo.r1_datasum"}</definedName>
    <definedName name="yly769q" localSheetId="58" hidden="1">{"fis.dbo.r1_datasum"}</definedName>
    <definedName name="yly769q" localSheetId="37" hidden="1">{"fis.dbo.r1_datasum"}</definedName>
    <definedName name="yly769q" localSheetId="10" hidden="1">{"fis.dbo.r1_datasum"}</definedName>
    <definedName name="yly769q" localSheetId="3" hidden="1">{"fis.dbo.r1_datasum"}</definedName>
    <definedName name="yly769q" localSheetId="4" hidden="1">{"fis.dbo.r1_datasum"}</definedName>
    <definedName name="yly769q" localSheetId="57" hidden="1">{"fis.dbo.r1_datasum"}</definedName>
    <definedName name="yly769q" localSheetId="50" hidden="1">{"fis.dbo.r1_datasum"}</definedName>
    <definedName name="yly769q" localSheetId="56" hidden="1">{"fis.dbo.r1_datasum"}</definedName>
    <definedName name="yly769q" localSheetId="13" hidden="1">{"fis.dbo.r1_datasum"}</definedName>
    <definedName name="yly769q" localSheetId="12" hidden="1">{"fis.dbo.r1_datasum"}</definedName>
    <definedName name="yly769q" localSheetId="16" hidden="1">{"fis.dbo.r1_datasum"}</definedName>
    <definedName name="yly769q" localSheetId="25" hidden="1">{"fis.dbo.r1_datasum"}</definedName>
    <definedName name="yly769q" localSheetId="43" hidden="1">{"fis.dbo.r1_datasum"}</definedName>
    <definedName name="yly769q" localSheetId="36" hidden="1">{"fis.dbo.r1_datasum"}</definedName>
    <definedName name="yly769q" localSheetId="30" hidden="1">{"fis.dbo.r1_datasum"}</definedName>
    <definedName name="yly769q" localSheetId="34" hidden="1">{"fis.dbo.r1_datasum"}</definedName>
    <definedName name="yly769q" localSheetId="35" hidden="1">{"fis.dbo.r1_datasum"}</definedName>
    <definedName name="yly769q" localSheetId="31" hidden="1">{"fis.dbo.r1_datasum"}</definedName>
    <definedName name="yly769q" localSheetId="11" hidden="1">{"fis.dbo.r1_datasum"}</definedName>
    <definedName name="yly769q" hidden="1">{"fis.dbo.r1_datasum"}</definedName>
    <definedName name="yrtyt" localSheetId="15" hidden="1">{#N/A,#N/A,TRUE,"Totals";#N/A,#N/A,TRUE,"Written Quote Out";#N/A,#N/A,TRUE,"Accepted Quotes";#N/A,#N/A,TRUE,"Application on";#N/A,#N/A,TRUE,"Rejected"}</definedName>
    <definedName name="yrtyt" localSheetId="21" hidden="1">{#N/A,#N/A,TRUE,"Totals";#N/A,#N/A,TRUE,"Written Quote Out";#N/A,#N/A,TRUE,"Accepted Quotes";#N/A,#N/A,TRUE,"Application on";#N/A,#N/A,TRUE,"Rejected"}</definedName>
    <definedName name="yrtyt" localSheetId="20" hidden="1">{#N/A,#N/A,TRUE,"Totals";#N/A,#N/A,TRUE,"Written Quote Out";#N/A,#N/A,TRUE,"Accepted Quotes";#N/A,#N/A,TRUE,"Application on";#N/A,#N/A,TRUE,"Rejected"}</definedName>
    <definedName name="yrtyt" localSheetId="24" hidden="1">{#N/A,#N/A,TRUE,"Totals";#N/A,#N/A,TRUE,"Written Quote Out";#N/A,#N/A,TRUE,"Accepted Quotes";#N/A,#N/A,TRUE,"Application on";#N/A,#N/A,TRUE,"Rejected"}</definedName>
    <definedName name="yrtyt" localSheetId="17" hidden="1">{#N/A,#N/A,TRUE,"Totals";#N/A,#N/A,TRUE,"Written Quote Out";#N/A,#N/A,TRUE,"Accepted Quotes";#N/A,#N/A,TRUE,"Application on";#N/A,#N/A,TRUE,"Rejected"}</definedName>
    <definedName name="yrtyt" localSheetId="28" hidden="1">{#N/A,#N/A,TRUE,"Totals";#N/A,#N/A,TRUE,"Written Quote Out";#N/A,#N/A,TRUE,"Accepted Quotes";#N/A,#N/A,TRUE,"Application on";#N/A,#N/A,TRUE,"Rejected"}</definedName>
    <definedName name="yrtyt" localSheetId="29" hidden="1">{#N/A,#N/A,TRUE,"Totals";#N/A,#N/A,TRUE,"Written Quote Out";#N/A,#N/A,TRUE,"Accepted Quotes";#N/A,#N/A,TRUE,"Application on";#N/A,#N/A,TRUE,"Rejected"}</definedName>
    <definedName name="yrtyt" localSheetId="26" hidden="1">{#N/A,#N/A,TRUE,"Totals";#N/A,#N/A,TRUE,"Written Quote Out";#N/A,#N/A,TRUE,"Accepted Quotes";#N/A,#N/A,TRUE,"Application on";#N/A,#N/A,TRUE,"Rejected"}</definedName>
    <definedName name="yrtyt" localSheetId="8" hidden="1">{#N/A,#N/A,TRUE,"Totals";#N/A,#N/A,TRUE,"Written Quote Out";#N/A,#N/A,TRUE,"Accepted Quotes";#N/A,#N/A,TRUE,"Application on";#N/A,#N/A,TRUE,"Rejected"}</definedName>
    <definedName name="yrtyt" localSheetId="46" hidden="1">{#N/A,#N/A,TRUE,"Totals";#N/A,#N/A,TRUE,"Written Quote Out";#N/A,#N/A,TRUE,"Accepted Quotes";#N/A,#N/A,TRUE,"Application on";#N/A,#N/A,TRUE,"Rejected"}</definedName>
    <definedName name="yrtyt" localSheetId="47" hidden="1">{#N/A,#N/A,TRUE,"Totals";#N/A,#N/A,TRUE,"Written Quote Out";#N/A,#N/A,TRUE,"Accepted Quotes";#N/A,#N/A,TRUE,"Application on";#N/A,#N/A,TRUE,"Rejected"}</definedName>
    <definedName name="yrtyt" localSheetId="44" hidden="1">{#N/A,#N/A,TRUE,"Totals";#N/A,#N/A,TRUE,"Written Quote Out";#N/A,#N/A,TRUE,"Accepted Quotes";#N/A,#N/A,TRUE,"Application on";#N/A,#N/A,TRUE,"Rejected"}</definedName>
    <definedName name="yrtyt" localSheetId="0" hidden="1">{#N/A,#N/A,TRUE,"Totals";#N/A,#N/A,TRUE,"Written Quote Out";#N/A,#N/A,TRUE,"Accepted Quotes";#N/A,#N/A,TRUE,"Application on";#N/A,#N/A,TRUE,"Rejected"}</definedName>
    <definedName name="yrtyt" localSheetId="9" hidden="1">{#N/A,#N/A,TRUE,"Totals";#N/A,#N/A,TRUE,"Written Quote Out";#N/A,#N/A,TRUE,"Accepted Quotes";#N/A,#N/A,TRUE,"Application on";#N/A,#N/A,TRUE,"Rejected"}</definedName>
    <definedName name="yrtyt" localSheetId="5" hidden="1">{#N/A,#N/A,TRUE,"Totals";#N/A,#N/A,TRUE,"Written Quote Out";#N/A,#N/A,TRUE,"Accepted Quotes";#N/A,#N/A,TRUE,"Application on";#N/A,#N/A,TRUE,"Rejected"}</definedName>
    <definedName name="yrtyt" localSheetId="6" hidden="1">{#N/A,#N/A,TRUE,"Totals";#N/A,#N/A,TRUE,"Written Quote Out";#N/A,#N/A,TRUE,"Accepted Quotes";#N/A,#N/A,TRUE,"Application on";#N/A,#N/A,TRUE,"Rejected"}</definedName>
    <definedName name="yrtyt" localSheetId="58" hidden="1">{#N/A,#N/A,TRUE,"Totals";#N/A,#N/A,TRUE,"Written Quote Out";#N/A,#N/A,TRUE,"Accepted Quotes";#N/A,#N/A,TRUE,"Application on";#N/A,#N/A,TRUE,"Rejected"}</definedName>
    <definedName name="yrtyt" localSheetId="37" hidden="1">{#N/A,#N/A,TRUE,"Totals";#N/A,#N/A,TRUE,"Written Quote Out";#N/A,#N/A,TRUE,"Accepted Quotes";#N/A,#N/A,TRUE,"Application on";#N/A,#N/A,TRUE,"Rejected"}</definedName>
    <definedName name="yrtyt" localSheetId="10" hidden="1">{#N/A,#N/A,TRUE,"Totals";#N/A,#N/A,TRUE,"Written Quote Out";#N/A,#N/A,TRUE,"Accepted Quotes";#N/A,#N/A,TRUE,"Application on";#N/A,#N/A,TRUE,"Rejected"}</definedName>
    <definedName name="yrtyt" localSheetId="3" hidden="1">{#N/A,#N/A,TRUE,"Totals";#N/A,#N/A,TRUE,"Written Quote Out";#N/A,#N/A,TRUE,"Accepted Quotes";#N/A,#N/A,TRUE,"Application on";#N/A,#N/A,TRUE,"Rejected"}</definedName>
    <definedName name="yrtyt" localSheetId="4" hidden="1">{#N/A,#N/A,TRUE,"Totals";#N/A,#N/A,TRUE,"Written Quote Out";#N/A,#N/A,TRUE,"Accepted Quotes";#N/A,#N/A,TRUE,"Application on";#N/A,#N/A,TRUE,"Rejected"}</definedName>
    <definedName name="yrtyt" localSheetId="57" hidden="1">{#N/A,#N/A,TRUE,"Totals";#N/A,#N/A,TRUE,"Written Quote Out";#N/A,#N/A,TRUE,"Accepted Quotes";#N/A,#N/A,TRUE,"Application on";#N/A,#N/A,TRUE,"Rejected"}</definedName>
    <definedName name="yrtyt" localSheetId="50" hidden="1">{#N/A,#N/A,TRUE,"Totals";#N/A,#N/A,TRUE,"Written Quote Out";#N/A,#N/A,TRUE,"Accepted Quotes";#N/A,#N/A,TRUE,"Application on";#N/A,#N/A,TRUE,"Rejected"}</definedName>
    <definedName name="yrtyt" localSheetId="56" hidden="1">{#N/A,#N/A,TRUE,"Totals";#N/A,#N/A,TRUE,"Written Quote Out";#N/A,#N/A,TRUE,"Accepted Quotes";#N/A,#N/A,TRUE,"Application on";#N/A,#N/A,TRUE,"Rejected"}</definedName>
    <definedName name="yrtyt" localSheetId="13" hidden="1">{#N/A,#N/A,TRUE,"Totals";#N/A,#N/A,TRUE,"Written Quote Out";#N/A,#N/A,TRUE,"Accepted Quotes";#N/A,#N/A,TRUE,"Application on";#N/A,#N/A,TRUE,"Rejected"}</definedName>
    <definedName name="yrtyt" localSheetId="12" hidden="1">{#N/A,#N/A,TRUE,"Totals";#N/A,#N/A,TRUE,"Written Quote Out";#N/A,#N/A,TRUE,"Accepted Quotes";#N/A,#N/A,TRUE,"Application on";#N/A,#N/A,TRUE,"Rejected"}</definedName>
    <definedName name="yrtyt" localSheetId="16" hidden="1">{#N/A,#N/A,TRUE,"Totals";#N/A,#N/A,TRUE,"Written Quote Out";#N/A,#N/A,TRUE,"Accepted Quotes";#N/A,#N/A,TRUE,"Application on";#N/A,#N/A,TRUE,"Rejected"}</definedName>
    <definedName name="yrtyt" localSheetId="25" hidden="1">{#N/A,#N/A,TRUE,"Totals";#N/A,#N/A,TRUE,"Written Quote Out";#N/A,#N/A,TRUE,"Accepted Quotes";#N/A,#N/A,TRUE,"Application on";#N/A,#N/A,TRUE,"Rejected"}</definedName>
    <definedName name="yrtyt" localSheetId="43" hidden="1">{#N/A,#N/A,TRUE,"Totals";#N/A,#N/A,TRUE,"Written Quote Out";#N/A,#N/A,TRUE,"Accepted Quotes";#N/A,#N/A,TRUE,"Application on";#N/A,#N/A,TRUE,"Rejected"}</definedName>
    <definedName name="yrtyt" localSheetId="36" hidden="1">{#N/A,#N/A,TRUE,"Totals";#N/A,#N/A,TRUE,"Written Quote Out";#N/A,#N/A,TRUE,"Accepted Quotes";#N/A,#N/A,TRUE,"Application on";#N/A,#N/A,TRUE,"Rejected"}</definedName>
    <definedName name="yrtyt" localSheetId="30" hidden="1">{#N/A,#N/A,TRUE,"Totals";#N/A,#N/A,TRUE,"Written Quote Out";#N/A,#N/A,TRUE,"Accepted Quotes";#N/A,#N/A,TRUE,"Application on";#N/A,#N/A,TRUE,"Rejected"}</definedName>
    <definedName name="yrtyt" localSheetId="34" hidden="1">{#N/A,#N/A,TRUE,"Totals";#N/A,#N/A,TRUE,"Written Quote Out";#N/A,#N/A,TRUE,"Accepted Quotes";#N/A,#N/A,TRUE,"Application on";#N/A,#N/A,TRUE,"Rejected"}</definedName>
    <definedName name="yrtyt" localSheetId="35" hidden="1">{#N/A,#N/A,TRUE,"Totals";#N/A,#N/A,TRUE,"Written Quote Out";#N/A,#N/A,TRUE,"Accepted Quotes";#N/A,#N/A,TRUE,"Application on";#N/A,#N/A,TRUE,"Rejected"}</definedName>
    <definedName name="yrtyt" localSheetId="31" hidden="1">{#N/A,#N/A,TRUE,"Totals";#N/A,#N/A,TRUE,"Written Quote Out";#N/A,#N/A,TRUE,"Accepted Quotes";#N/A,#N/A,TRUE,"Application on";#N/A,#N/A,TRUE,"Rejected"}</definedName>
    <definedName name="yrtyt" localSheetId="11" hidden="1">{#N/A,#N/A,TRUE,"Totals";#N/A,#N/A,TRUE,"Written Quote Out";#N/A,#N/A,TRUE,"Accepted Quotes";#N/A,#N/A,TRUE,"Application on";#N/A,#N/A,TRUE,"Rejected"}</definedName>
    <definedName name="yrtyt" hidden="1">{#N/A,#N/A,TRUE,"Totals";#N/A,#N/A,TRUE,"Written Quote Out";#N/A,#N/A,TRUE,"Accepted Quotes";#N/A,#N/A,TRUE,"Application on";#N/A,#N/A,TRUE,"Rejected"}</definedName>
    <definedName name="ytd1" localSheetId="15" hidden="1">{#N/A,#N/A,TRUE,"Written Quote Out";#N/A,#N/A,TRUE,"Accepted Quotes"}</definedName>
    <definedName name="ytd1" localSheetId="21" hidden="1">{#N/A,#N/A,TRUE,"Written Quote Out";#N/A,#N/A,TRUE,"Accepted Quotes"}</definedName>
    <definedName name="ytd1" localSheetId="20" hidden="1">{#N/A,#N/A,TRUE,"Written Quote Out";#N/A,#N/A,TRUE,"Accepted Quotes"}</definedName>
    <definedName name="ytd1" localSheetId="24" hidden="1">{#N/A,#N/A,TRUE,"Written Quote Out";#N/A,#N/A,TRUE,"Accepted Quotes"}</definedName>
    <definedName name="ytd1" localSheetId="17" hidden="1">{#N/A,#N/A,TRUE,"Written Quote Out";#N/A,#N/A,TRUE,"Accepted Quotes"}</definedName>
    <definedName name="ytd1" localSheetId="28" hidden="1">{#N/A,#N/A,TRUE,"Written Quote Out";#N/A,#N/A,TRUE,"Accepted Quotes"}</definedName>
    <definedName name="ytd1" localSheetId="29" hidden="1">{#N/A,#N/A,TRUE,"Written Quote Out";#N/A,#N/A,TRUE,"Accepted Quotes"}</definedName>
    <definedName name="ytd1" localSheetId="26" hidden="1">{#N/A,#N/A,TRUE,"Written Quote Out";#N/A,#N/A,TRUE,"Accepted Quotes"}</definedName>
    <definedName name="ytd1" localSheetId="8" hidden="1">{#N/A,#N/A,TRUE,"Written Quote Out";#N/A,#N/A,TRUE,"Accepted Quotes"}</definedName>
    <definedName name="ytd1" localSheetId="46" hidden="1">{#N/A,#N/A,TRUE,"Written Quote Out";#N/A,#N/A,TRUE,"Accepted Quotes"}</definedName>
    <definedName name="ytd1" localSheetId="47" hidden="1">{#N/A,#N/A,TRUE,"Written Quote Out";#N/A,#N/A,TRUE,"Accepted Quotes"}</definedName>
    <definedName name="ytd1" localSheetId="44" hidden="1">{#N/A,#N/A,TRUE,"Written Quote Out";#N/A,#N/A,TRUE,"Accepted Quotes"}</definedName>
    <definedName name="ytd1" localSheetId="0" hidden="1">{#N/A,#N/A,TRUE,"Written Quote Out";#N/A,#N/A,TRUE,"Accepted Quotes"}</definedName>
    <definedName name="ytd1" localSheetId="9" hidden="1">{#N/A,#N/A,TRUE,"Written Quote Out";#N/A,#N/A,TRUE,"Accepted Quotes"}</definedName>
    <definedName name="ytd1" localSheetId="5" hidden="1">{#N/A,#N/A,TRUE,"Written Quote Out";#N/A,#N/A,TRUE,"Accepted Quotes"}</definedName>
    <definedName name="ytd1" localSheetId="6" hidden="1">{#N/A,#N/A,TRUE,"Written Quote Out";#N/A,#N/A,TRUE,"Accepted Quotes"}</definedName>
    <definedName name="ytd1" localSheetId="58" hidden="1">{#N/A,#N/A,TRUE,"Written Quote Out";#N/A,#N/A,TRUE,"Accepted Quotes"}</definedName>
    <definedName name="ytd1" localSheetId="37" hidden="1">{#N/A,#N/A,TRUE,"Written Quote Out";#N/A,#N/A,TRUE,"Accepted Quotes"}</definedName>
    <definedName name="ytd1" localSheetId="10" hidden="1">{#N/A,#N/A,TRUE,"Written Quote Out";#N/A,#N/A,TRUE,"Accepted Quotes"}</definedName>
    <definedName name="ytd1" localSheetId="3" hidden="1">{#N/A,#N/A,TRUE,"Written Quote Out";#N/A,#N/A,TRUE,"Accepted Quotes"}</definedName>
    <definedName name="ytd1" localSheetId="4" hidden="1">{#N/A,#N/A,TRUE,"Written Quote Out";#N/A,#N/A,TRUE,"Accepted Quotes"}</definedName>
    <definedName name="ytd1" localSheetId="57" hidden="1">{#N/A,#N/A,TRUE,"Written Quote Out";#N/A,#N/A,TRUE,"Accepted Quotes"}</definedName>
    <definedName name="ytd1" localSheetId="50" hidden="1">{#N/A,#N/A,TRUE,"Written Quote Out";#N/A,#N/A,TRUE,"Accepted Quotes"}</definedName>
    <definedName name="ytd1" localSheetId="56" hidden="1">{#N/A,#N/A,TRUE,"Written Quote Out";#N/A,#N/A,TRUE,"Accepted Quotes"}</definedName>
    <definedName name="ytd1" localSheetId="13" hidden="1">{#N/A,#N/A,TRUE,"Written Quote Out";#N/A,#N/A,TRUE,"Accepted Quotes"}</definedName>
    <definedName name="ytd1" localSheetId="12" hidden="1">{#N/A,#N/A,TRUE,"Written Quote Out";#N/A,#N/A,TRUE,"Accepted Quotes"}</definedName>
    <definedName name="ytd1" localSheetId="16" hidden="1">{#N/A,#N/A,TRUE,"Written Quote Out";#N/A,#N/A,TRUE,"Accepted Quotes"}</definedName>
    <definedName name="ytd1" localSheetId="25" hidden="1">{#N/A,#N/A,TRUE,"Written Quote Out";#N/A,#N/A,TRUE,"Accepted Quotes"}</definedName>
    <definedName name="ytd1" localSheetId="43" hidden="1">{#N/A,#N/A,TRUE,"Written Quote Out";#N/A,#N/A,TRUE,"Accepted Quotes"}</definedName>
    <definedName name="ytd1" localSheetId="36" hidden="1">{#N/A,#N/A,TRUE,"Written Quote Out";#N/A,#N/A,TRUE,"Accepted Quotes"}</definedName>
    <definedName name="ytd1" localSheetId="30" hidden="1">{#N/A,#N/A,TRUE,"Written Quote Out";#N/A,#N/A,TRUE,"Accepted Quotes"}</definedName>
    <definedName name="ytd1" localSheetId="34" hidden="1">{#N/A,#N/A,TRUE,"Written Quote Out";#N/A,#N/A,TRUE,"Accepted Quotes"}</definedName>
    <definedName name="ytd1" localSheetId="35" hidden="1">{#N/A,#N/A,TRUE,"Written Quote Out";#N/A,#N/A,TRUE,"Accepted Quotes"}</definedName>
    <definedName name="ytd1" localSheetId="31" hidden="1">{#N/A,#N/A,TRUE,"Written Quote Out";#N/A,#N/A,TRUE,"Accepted Quotes"}</definedName>
    <definedName name="ytd1" localSheetId="11" hidden="1">{#N/A,#N/A,TRUE,"Written Quote Out";#N/A,#N/A,TRUE,"Accepted Quotes"}</definedName>
    <definedName name="ytd1" hidden="1">{#N/A,#N/A,TRUE,"Written Quote Out";#N/A,#N/A,TRUE,"Accepted Quotes"}</definedName>
    <definedName name="yutr" localSheetId="15" hidden="1">{#N/A,#N/A,TRUE,"Written Quote Out";#N/A,#N/A,TRUE,"Accepted Quotes"}</definedName>
    <definedName name="yutr" localSheetId="21" hidden="1">{#N/A,#N/A,TRUE,"Written Quote Out";#N/A,#N/A,TRUE,"Accepted Quotes"}</definedName>
    <definedName name="yutr" localSheetId="20" hidden="1">{#N/A,#N/A,TRUE,"Written Quote Out";#N/A,#N/A,TRUE,"Accepted Quotes"}</definedName>
    <definedName name="yutr" localSheetId="24" hidden="1">{#N/A,#N/A,TRUE,"Written Quote Out";#N/A,#N/A,TRUE,"Accepted Quotes"}</definedName>
    <definedName name="yutr" localSheetId="17" hidden="1">{#N/A,#N/A,TRUE,"Written Quote Out";#N/A,#N/A,TRUE,"Accepted Quotes"}</definedName>
    <definedName name="yutr" localSheetId="28" hidden="1">{#N/A,#N/A,TRUE,"Written Quote Out";#N/A,#N/A,TRUE,"Accepted Quotes"}</definedName>
    <definedName name="yutr" localSheetId="29" hidden="1">{#N/A,#N/A,TRUE,"Written Quote Out";#N/A,#N/A,TRUE,"Accepted Quotes"}</definedName>
    <definedName name="yutr" localSheetId="26" hidden="1">{#N/A,#N/A,TRUE,"Written Quote Out";#N/A,#N/A,TRUE,"Accepted Quotes"}</definedName>
    <definedName name="yutr" localSheetId="8" hidden="1">{#N/A,#N/A,TRUE,"Written Quote Out";#N/A,#N/A,TRUE,"Accepted Quotes"}</definedName>
    <definedName name="yutr" localSheetId="46" hidden="1">{#N/A,#N/A,TRUE,"Written Quote Out";#N/A,#N/A,TRUE,"Accepted Quotes"}</definedName>
    <definedName name="yutr" localSheetId="47" hidden="1">{#N/A,#N/A,TRUE,"Written Quote Out";#N/A,#N/A,TRUE,"Accepted Quotes"}</definedName>
    <definedName name="yutr" localSheetId="44" hidden="1">{#N/A,#N/A,TRUE,"Written Quote Out";#N/A,#N/A,TRUE,"Accepted Quotes"}</definedName>
    <definedName name="yutr" localSheetId="0" hidden="1">{#N/A,#N/A,TRUE,"Written Quote Out";#N/A,#N/A,TRUE,"Accepted Quotes"}</definedName>
    <definedName name="yutr" localSheetId="9" hidden="1">{#N/A,#N/A,TRUE,"Written Quote Out";#N/A,#N/A,TRUE,"Accepted Quotes"}</definedName>
    <definedName name="yutr" localSheetId="5" hidden="1">{#N/A,#N/A,TRUE,"Written Quote Out";#N/A,#N/A,TRUE,"Accepted Quotes"}</definedName>
    <definedName name="yutr" localSheetId="6" hidden="1">{#N/A,#N/A,TRUE,"Written Quote Out";#N/A,#N/A,TRUE,"Accepted Quotes"}</definedName>
    <definedName name="yutr" localSheetId="58" hidden="1">{#N/A,#N/A,TRUE,"Written Quote Out";#N/A,#N/A,TRUE,"Accepted Quotes"}</definedName>
    <definedName name="yutr" localSheetId="37" hidden="1">{#N/A,#N/A,TRUE,"Written Quote Out";#N/A,#N/A,TRUE,"Accepted Quotes"}</definedName>
    <definedName name="yutr" localSheetId="10" hidden="1">{#N/A,#N/A,TRUE,"Written Quote Out";#N/A,#N/A,TRUE,"Accepted Quotes"}</definedName>
    <definedName name="yutr" localSheetId="3" hidden="1">{#N/A,#N/A,TRUE,"Written Quote Out";#N/A,#N/A,TRUE,"Accepted Quotes"}</definedName>
    <definedName name="yutr" localSheetId="4" hidden="1">{#N/A,#N/A,TRUE,"Written Quote Out";#N/A,#N/A,TRUE,"Accepted Quotes"}</definedName>
    <definedName name="yutr" localSheetId="57" hidden="1">{#N/A,#N/A,TRUE,"Written Quote Out";#N/A,#N/A,TRUE,"Accepted Quotes"}</definedName>
    <definedName name="yutr" localSheetId="50" hidden="1">{#N/A,#N/A,TRUE,"Written Quote Out";#N/A,#N/A,TRUE,"Accepted Quotes"}</definedName>
    <definedName name="yutr" localSheetId="56" hidden="1">{#N/A,#N/A,TRUE,"Written Quote Out";#N/A,#N/A,TRUE,"Accepted Quotes"}</definedName>
    <definedName name="yutr" localSheetId="13" hidden="1">{#N/A,#N/A,TRUE,"Written Quote Out";#N/A,#N/A,TRUE,"Accepted Quotes"}</definedName>
    <definedName name="yutr" localSheetId="12" hidden="1">{#N/A,#N/A,TRUE,"Written Quote Out";#N/A,#N/A,TRUE,"Accepted Quotes"}</definedName>
    <definedName name="yutr" localSheetId="16" hidden="1">{#N/A,#N/A,TRUE,"Written Quote Out";#N/A,#N/A,TRUE,"Accepted Quotes"}</definedName>
    <definedName name="yutr" localSheetId="25" hidden="1">{#N/A,#N/A,TRUE,"Written Quote Out";#N/A,#N/A,TRUE,"Accepted Quotes"}</definedName>
    <definedName name="yutr" localSheetId="43" hidden="1">{#N/A,#N/A,TRUE,"Written Quote Out";#N/A,#N/A,TRUE,"Accepted Quotes"}</definedName>
    <definedName name="yutr" localSheetId="36" hidden="1">{#N/A,#N/A,TRUE,"Written Quote Out";#N/A,#N/A,TRUE,"Accepted Quotes"}</definedName>
    <definedName name="yutr" localSheetId="30" hidden="1">{#N/A,#N/A,TRUE,"Written Quote Out";#N/A,#N/A,TRUE,"Accepted Quotes"}</definedName>
    <definedName name="yutr" localSheetId="34" hidden="1">{#N/A,#N/A,TRUE,"Written Quote Out";#N/A,#N/A,TRUE,"Accepted Quotes"}</definedName>
    <definedName name="yutr" localSheetId="35" hidden="1">{#N/A,#N/A,TRUE,"Written Quote Out";#N/A,#N/A,TRUE,"Accepted Quotes"}</definedName>
    <definedName name="yutr" localSheetId="31" hidden="1">{#N/A,#N/A,TRUE,"Written Quote Out";#N/A,#N/A,TRUE,"Accepted Quotes"}</definedName>
    <definedName name="yutr" localSheetId="11" hidden="1">{#N/A,#N/A,TRUE,"Written Quote Out";#N/A,#N/A,TRUE,"Accepted Quotes"}</definedName>
    <definedName name="yutr" hidden="1">{#N/A,#N/A,TRUE,"Written Quote Out";#N/A,#N/A,TRUE,"Accepted Quotes"}</definedName>
    <definedName name="Z_3D82BE73_470F_11D6_99E7_00065B5EB30C_.wvu.Cols" localSheetId="54" hidden="1">'VA &amp; SF Product Guarantees'!#REF!</definedName>
    <definedName name="Z_3D82BE73_470F_11D6_99E7_00065B5EB30C_.wvu.PrintArea" localSheetId="51" hidden="1">'Debt Instr. Quality &amp; Location'!$C$1:$Y$61</definedName>
    <definedName name="Z_3D82BE73_470F_11D6_99E7_00065B5EB30C_.wvu.PrintArea" localSheetId="52" hidden="1">'Debt Instruments Sector'!$B$1:$Z$13</definedName>
    <definedName name="Z_3D82BE73_470F_11D6_99E7_00065B5EB30C_.wvu.PrintArea" localSheetId="59" hidden="1">'General Information'!$B$1:$R$72</definedName>
    <definedName name="Z_3D82BE73_470F_11D6_99E7_00065B5EB30C_.wvu.PrintArea" localSheetId="58" hidden="1">Glossary!$B$1:$W$48</definedName>
    <definedName name="Z_3D82BE73_470F_11D6_99E7_00065B5EB30C_.wvu.PrintArea" localSheetId="2" hidden="1">'Notes to readers'!$A$1:$R$45</definedName>
    <definedName name="Z_3D82BE73_470F_11D6_99E7_00065B5EB30C_.wvu.PrintArea" localSheetId="3" hidden="1">'Notes to readers (cont''d 1)'!$A$1:$R$45</definedName>
    <definedName name="Z_3D82BE73_470F_11D6_99E7_00065B5EB30C_.wvu.PrintArea" localSheetId="4" hidden="1">'Notes to readers (cont''d 2)'!$A$1:$R$45</definedName>
    <definedName name="Z_3D82BE73_470F_11D6_99E7_00065B5EB30C_.wvu.PrintArea" localSheetId="49" hidden="1">'Portfolio Composition'!$B$1:$Q$65</definedName>
    <definedName name="Z_3D82BE73_470F_11D6_99E7_00065B5EB30C_.wvu.PrintArea" localSheetId="50" hidden="1">'Real Estate Composition'!$B$1:$R$12</definedName>
    <definedName name="Z_3D82BE73_470F_11D6_99E7_00065B5EB30C_.wvu.PrintArea" localSheetId="54" hidden="1">'VA &amp; SF Product Guarantees'!$B$1:$N$76</definedName>
    <definedName name="Z_3D82BE76_470F_11D6_99E7_00065B5EB30C_.wvu.Cols" localSheetId="54" hidden="1">'VA &amp; SF Product Guarantees'!#REF!</definedName>
    <definedName name="Z_3D82BE76_470F_11D6_99E7_00065B5EB30C_.wvu.PrintArea" localSheetId="51" hidden="1">'Debt Instr. Quality &amp; Location'!$C$1:$Y$61</definedName>
    <definedName name="Z_3D82BE76_470F_11D6_99E7_00065B5EB30C_.wvu.PrintArea" localSheetId="52" hidden="1">'Debt Instruments Sector'!$B$1:$Z$13</definedName>
    <definedName name="Z_3D82BE76_470F_11D6_99E7_00065B5EB30C_.wvu.PrintArea" localSheetId="59" hidden="1">'General Information'!$B$1:$R$72</definedName>
    <definedName name="Z_3D82BE76_470F_11D6_99E7_00065B5EB30C_.wvu.PrintArea" localSheetId="58" hidden="1">Glossary!$B$1:$W$48</definedName>
    <definedName name="Z_3D82BE76_470F_11D6_99E7_00065B5EB30C_.wvu.PrintArea" localSheetId="2" hidden="1">'Notes to readers'!$A$1:$R$45</definedName>
    <definedName name="Z_3D82BE76_470F_11D6_99E7_00065B5EB30C_.wvu.PrintArea" localSheetId="3" hidden="1">'Notes to readers (cont''d 1)'!$A$1:$R$45</definedName>
    <definedName name="Z_3D82BE76_470F_11D6_99E7_00065B5EB30C_.wvu.PrintArea" localSheetId="4" hidden="1">'Notes to readers (cont''d 2)'!$A$1:$R$45</definedName>
    <definedName name="Z_3D82BE76_470F_11D6_99E7_00065B5EB30C_.wvu.PrintArea" localSheetId="49" hidden="1">'Portfolio Composition'!$B$1:$Q$65</definedName>
    <definedName name="Z_3D82BE76_470F_11D6_99E7_00065B5EB30C_.wvu.PrintArea" localSheetId="50" hidden="1">'Real Estate Composition'!$B$1:$R$12</definedName>
    <definedName name="Z_3D82BE76_470F_11D6_99E7_00065B5EB30C_.wvu.PrintArea" localSheetId="54" hidden="1">'VA &amp; SF Product Guarantees'!$B$1:$N$76</definedName>
    <definedName name="Z_464B45C1_71BD_11D3_BDF5_0000F6B77028_.wvu.Cols" localSheetId="5" hidden="1">'Financial Highlights'!#REF!</definedName>
    <definedName name="Z_464B45C1_71BD_11D3_BDF5_0000F6B77028_.wvu.Cols" localSheetId="6" hidden="1">'Financial Highlights (cont)'!#REF!</definedName>
    <definedName name="Z_464B45C1_71BD_11D3_BDF5_0000F6B77028_.wvu.Cols" localSheetId="10" hidden="1">'Insurance Sales'!#REF!</definedName>
    <definedName name="Z_464B45C1_71BD_11D3_BDF5_0000F6B77028_.wvu.PrintArea" localSheetId="21" hidden="1">'Asia - Changes in CSM'!$B$1:$B$8</definedName>
    <definedName name="Z_464B45C1_71BD_11D3_BDF5_0000F6B77028_.wvu.PrintArea" localSheetId="20" hidden="1">'Asia - Changes in CSM_Incl MI'!$B$1:$B$8</definedName>
    <definedName name="Z_464B45C1_71BD_11D3_BDF5_0000F6B77028_.wvu.PrintArea" localSheetId="18" hidden="1">'Asia - DOE'!$B$1:$B$8</definedName>
    <definedName name="Z_464B45C1_71BD_11D3_BDF5_0000F6B77028_.wvu.PrintArea" localSheetId="19" hidden="1">'Asia - DOE (CAD)'!$B$1:$B$8</definedName>
    <definedName name="Z_464B45C1_71BD_11D3_BDF5_0000F6B77028_.wvu.PrintArea" localSheetId="24" hidden="1">'Asia - Income Statement'!$B$61:$G$109</definedName>
    <definedName name="Z_464B45C1_71BD_11D3_BDF5_0000F6B77028_.wvu.PrintArea" localSheetId="28" hidden="1">'Canada - Changes in CSM'!$B$1:$B$7</definedName>
    <definedName name="Z_464B45C1_71BD_11D3_BDF5_0000F6B77028_.wvu.PrintArea" localSheetId="27" hidden="1">'Canada - DOE'!$B$1:$B$7</definedName>
    <definedName name="Z_464B45C1_71BD_11D3_BDF5_0000F6B77028_.wvu.PrintArea" localSheetId="29" hidden="1">'Canada - Income Statement'!$B$59:$G$107</definedName>
    <definedName name="Z_464B45C1_71BD_11D3_BDF5_0000F6B77028_.wvu.PrintArea" localSheetId="8" hidden="1">'Changes in CSM'!$B$1:$B$7</definedName>
    <definedName name="Z_464B45C1_71BD_11D3_BDF5_0000F6B77028_.wvu.PrintArea" localSheetId="46" hidden="1">'Corporate - Changes in CSM'!$B$1:$B$7</definedName>
    <definedName name="Z_464B45C1_71BD_11D3_BDF5_0000F6B77028_.wvu.PrintArea" localSheetId="45" hidden="1">'Corporate - DOE'!$B$1:$B$7</definedName>
    <definedName name="Z_464B45C1_71BD_11D3_BDF5_0000F6B77028_.wvu.PrintArea" localSheetId="47" hidden="1">'Corporate - Income Statement'!$B$49:$G$97</definedName>
    <definedName name="Z_464B45C1_71BD_11D3_BDF5_0000F6B77028_.wvu.PrintArea" localSheetId="51" hidden="1">'Debt Instr. Quality &amp; Location'!$C$1:$V$61</definedName>
    <definedName name="Z_464B45C1_71BD_11D3_BDF5_0000F6B77028_.wvu.PrintArea" localSheetId="52" hidden="1">'Debt Instruments Sector'!$B$1:$W$31</definedName>
    <definedName name="Z_464B45C1_71BD_11D3_BDF5_0000F6B77028_.wvu.PrintArea" localSheetId="7" hidden="1">'Drivers of Earnings'!$B$1:$B$8</definedName>
    <definedName name="Z_464B45C1_71BD_11D3_BDF5_0000F6B77028_.wvu.PrintArea" localSheetId="5" hidden="1">'Financial Highlights'!$B$1:$K$35</definedName>
    <definedName name="Z_464B45C1_71BD_11D3_BDF5_0000F6B77028_.wvu.PrintArea" localSheetId="6" hidden="1">'Financial Highlights (cont)'!$B$1:$K$27</definedName>
    <definedName name="Z_464B45C1_71BD_11D3_BDF5_0000F6B77028_.wvu.PrintArea" localSheetId="59" hidden="1">'General Information'!$B$1:$S$83</definedName>
    <definedName name="Z_464B45C1_71BD_11D3_BDF5_0000F6B77028_.wvu.PrintArea" localSheetId="58" hidden="1">Glossary!$B$1:$X$48</definedName>
    <definedName name="Z_464B45C1_71BD_11D3_BDF5_0000F6B77028_.wvu.PrintArea" localSheetId="37" hidden="1">'GWAM - Income Statement'!$B$59:$G$95</definedName>
    <definedName name="Z_464B45C1_71BD_11D3_BDF5_0000F6B77028_.wvu.PrintArea" localSheetId="1" hidden="1">Index!$A$2:$E$46</definedName>
    <definedName name="Z_464B45C1_71BD_11D3_BDF5_0000F6B77028_.wvu.PrintArea" localSheetId="10" hidden="1">'Insurance Sales'!$B$1:$K$52</definedName>
    <definedName name="Z_464B45C1_71BD_11D3_BDF5_0000F6B77028_.wvu.PrintArea" localSheetId="2" hidden="1">'Notes to readers'!$A$1:$S$56</definedName>
    <definedName name="Z_464B45C1_71BD_11D3_BDF5_0000F6B77028_.wvu.PrintArea" localSheetId="3" hidden="1">'Notes to readers (cont''d 1)'!$A$1:$S$56</definedName>
    <definedName name="Z_464B45C1_71BD_11D3_BDF5_0000F6B77028_.wvu.PrintArea" localSheetId="4" hidden="1">'Notes to readers (cont''d 2)'!$A$1:$S$56</definedName>
    <definedName name="Z_464B45C1_71BD_11D3_BDF5_0000F6B77028_.wvu.PrintArea" localSheetId="49" hidden="1">'Portfolio Composition'!$B$1:$Q$65</definedName>
    <definedName name="Z_464B45C1_71BD_11D3_BDF5_0000F6B77028_.wvu.PrintArea" localSheetId="50" hidden="1">'Real Estate Composition'!$B$1:$R$12</definedName>
    <definedName name="Z_464B45C1_71BD_11D3_BDF5_0000F6B77028_.wvu.PrintArea" localSheetId="14" hidden="1">'Statements of Changes in Equity'!$B$77:$N$79</definedName>
    <definedName name="Z_464B45C1_71BD_11D3_BDF5_0000F6B77028_.wvu.PrintArea" localSheetId="12" hidden="1">'Statements of Income'!$B$57:$G$85</definedName>
    <definedName name="Z_464B45C1_71BD_11D3_BDF5_0000F6B77028_.wvu.PrintArea" localSheetId="34" hidden="1">'U.S. - Changes in CSM'!$B$1:$B$7</definedName>
    <definedName name="Z_464B45C1_71BD_11D3_BDF5_0000F6B77028_.wvu.PrintArea" localSheetId="32" hidden="1">'U.S. - DOE'!$B$1:$B$7</definedName>
    <definedName name="Z_464B45C1_71BD_11D3_BDF5_0000F6B77028_.wvu.PrintArea" localSheetId="33" hidden="1">'U.S. - DOE (CAD)'!$B$1:$B$8</definedName>
    <definedName name="Z_464B45C1_71BD_11D3_BDF5_0000F6B77028_.wvu.PrintArea" localSheetId="35" hidden="1">'U.S. - Income Statement'!$B$59:$G$107</definedName>
    <definedName name="Z_464B45C1_71BD_11D3_BDF5_0000F6B77028_.wvu.PrintArea" localSheetId="54" hidden="1">'VA &amp; SF Product Guarantees'!$B$1:$H$2</definedName>
    <definedName name="Z_464B45C1_71BD_11D3_BDF5_0000F6B77028_.wvu.Rows" localSheetId="24" hidden="1">'Asia - Income Statement'!#REF!,'Asia - Income Statement'!#REF!</definedName>
    <definedName name="Z_464B45C1_71BD_11D3_BDF5_0000F6B77028_.wvu.Rows" localSheetId="29" hidden="1">'Canada - Income Statement'!#REF!,'Canada - Income Statement'!#REF!</definedName>
    <definedName name="Z_464B45C1_71BD_11D3_BDF5_0000F6B77028_.wvu.Rows" localSheetId="47" hidden="1">'Corporate - Income Statement'!#REF!,'Corporate - Income Statement'!#REF!</definedName>
    <definedName name="Z_464B45C1_71BD_11D3_BDF5_0000F6B77028_.wvu.Rows" localSheetId="37" hidden="1">'GWAM - Income Statement'!#REF!,'GWAM - Income Statement'!#REF!</definedName>
    <definedName name="Z_464B45C1_71BD_11D3_BDF5_0000F6B77028_.wvu.Rows" localSheetId="1" hidden="1">Index!#REF!,Index!#REF!</definedName>
    <definedName name="Z_464B45C1_71BD_11D3_BDF5_0000F6B77028_.wvu.Rows" localSheetId="14" hidden="1">'Statements of Changes in Equity'!#REF!,'Statements of Changes in Equity'!#REF!</definedName>
    <definedName name="Z_464B45C1_71BD_11D3_BDF5_0000F6B77028_.wvu.Rows" localSheetId="12" hidden="1">'Statements of Income'!#REF!,'Statements of Income'!#REF!</definedName>
    <definedName name="Z_464B45C1_71BD_11D3_BDF5_0000F6B77028_.wvu.Rows" localSheetId="35" hidden="1">'U.S. - Income Statement'!#REF!,'U.S. - Income Statement'!#REF!</definedName>
    <definedName name="Z_6421BDA4_7187_400A_89DF_BE2DB24A58C4_.wvu.Cols" localSheetId="15" hidden="1">' Statements of Cash Flows'!$O:$O</definedName>
    <definedName name="Z_6421BDA4_7187_400A_89DF_BE2DB24A58C4_.wvu.Cols" localSheetId="21" hidden="1">'Asia - Changes in CSM'!$Q:$Q,'Asia - Changes in CSM'!#REF!</definedName>
    <definedName name="Z_6421BDA4_7187_400A_89DF_BE2DB24A58C4_.wvu.Cols" localSheetId="20" hidden="1">'Asia - Changes in CSM_Incl MI'!$Z:$Z,'Asia - Changes in CSM_Incl MI'!#REF!</definedName>
    <definedName name="Z_6421BDA4_7187_400A_89DF_BE2DB24A58C4_.wvu.Cols" localSheetId="18" hidden="1">'Asia - DOE'!$Q:$Q,'Asia - DOE'!#REF!</definedName>
    <definedName name="Z_6421BDA4_7187_400A_89DF_BE2DB24A58C4_.wvu.Cols" localSheetId="19" hidden="1">'Asia - DOE (CAD)'!$Q:$Q,'Asia - DOE (CAD)'!#REF!</definedName>
    <definedName name="Z_6421BDA4_7187_400A_89DF_BE2DB24A58C4_.wvu.Cols" localSheetId="24" hidden="1">'Asia - Income Statement'!$O:$O,'Asia - Income Statement'!#REF!</definedName>
    <definedName name="Z_6421BDA4_7187_400A_89DF_BE2DB24A58C4_.wvu.Cols" localSheetId="23" hidden="1">'Asia - New Business '!$Q:$Q</definedName>
    <definedName name="Z_6421BDA4_7187_400A_89DF_BE2DB24A58C4_.wvu.Cols" localSheetId="22" hidden="1">'Asia - Sales'!$Q:$Q</definedName>
    <definedName name="Z_6421BDA4_7187_400A_89DF_BE2DB24A58C4_.wvu.Cols" localSheetId="17" hidden="1">'Asia - Summary'!$Q:$Q</definedName>
    <definedName name="Z_6421BDA4_7187_400A_89DF_BE2DB24A58C4_.wvu.Cols" localSheetId="28" hidden="1">'Canada - Changes in CSM'!$O:$O,'Canada - Changes in CSM'!#REF!</definedName>
    <definedName name="Z_6421BDA4_7187_400A_89DF_BE2DB24A58C4_.wvu.Cols" localSheetId="27" hidden="1">'Canada - DOE'!$O:$O,'Canada - DOE'!#REF!</definedName>
    <definedName name="Z_6421BDA4_7187_400A_89DF_BE2DB24A58C4_.wvu.Cols" localSheetId="29" hidden="1">'Canada - Income Statement'!$O:$O,'Canada - Income Statement'!#REF!</definedName>
    <definedName name="Z_6421BDA4_7187_400A_89DF_BE2DB24A58C4_.wvu.Cols" localSheetId="26" hidden="1">'Canada - Summary'!$O:$O</definedName>
    <definedName name="Z_6421BDA4_7187_400A_89DF_BE2DB24A58C4_.wvu.Cols" localSheetId="8" hidden="1">'Changes in CSM'!$Q:$Q,'Changes in CSM'!#REF!</definedName>
    <definedName name="Z_6421BDA4_7187_400A_89DF_BE2DB24A58C4_.wvu.Cols" localSheetId="46" hidden="1">'Corporate - Changes in CSM'!$O:$O,'Corporate - Changes in CSM'!#REF!</definedName>
    <definedName name="Z_6421BDA4_7187_400A_89DF_BE2DB24A58C4_.wvu.Cols" localSheetId="45" hidden="1">'Corporate - DOE'!$O:$O,'Corporate - DOE'!#REF!</definedName>
    <definedName name="Z_6421BDA4_7187_400A_89DF_BE2DB24A58C4_.wvu.Cols" localSheetId="47" hidden="1">'Corporate - Income Statement'!$O:$O,'Corporate - Income Statement'!#REF!</definedName>
    <definedName name="Z_6421BDA4_7187_400A_89DF_BE2DB24A58C4_.wvu.Cols" localSheetId="44" hidden="1">'Corporate - Summary'!$O:$O,'Corporate - Summary'!#REF!</definedName>
    <definedName name="Z_6421BDA4_7187_400A_89DF_BE2DB24A58C4_.wvu.Cols" localSheetId="7" hidden="1">'Drivers of Earnings'!$Q:$Q,'Drivers of Earnings'!#REF!</definedName>
    <definedName name="Z_6421BDA4_7187_400A_89DF_BE2DB24A58C4_.wvu.Cols" localSheetId="9" hidden="1">'Expense Efficiency'!$Q:$Q,'Expense Efficiency'!#REF!</definedName>
    <definedName name="Z_6421BDA4_7187_400A_89DF_BE2DB24A58C4_.wvu.Cols" localSheetId="5" hidden="1">'Financial Highlights'!$Q:$Q,'Financial Highlights'!#REF!</definedName>
    <definedName name="Z_6421BDA4_7187_400A_89DF_BE2DB24A58C4_.wvu.Cols" localSheetId="6" hidden="1">'Financial Highlights (cont)'!$Q:$Q,'Financial Highlights (cont)'!#REF!</definedName>
    <definedName name="Z_6421BDA4_7187_400A_89DF_BE2DB24A58C4_.wvu.Cols" localSheetId="39" hidden="1">'Global WAM AUM'!#REF!</definedName>
    <definedName name="Z_6421BDA4_7187_400A_89DF_BE2DB24A58C4_.wvu.Cols" localSheetId="41" hidden="1">'Global WAM AUMA Roll'!#REF!</definedName>
    <definedName name="Z_6421BDA4_7187_400A_89DF_BE2DB24A58C4_.wvu.Cols" localSheetId="42" hidden="1">'Global WAM AUMA Roll Geo'!#REF!</definedName>
    <definedName name="Z_6421BDA4_7187_400A_89DF_BE2DB24A58C4_.wvu.Cols" localSheetId="40" hidden="1">'Global WAM Avg AUM'!#REF!</definedName>
    <definedName name="Z_6421BDA4_7187_400A_89DF_BE2DB24A58C4_.wvu.Cols" localSheetId="37" hidden="1">'GWAM - Income Statement'!$Q:$Q,'GWAM - Income Statement'!#REF!</definedName>
    <definedName name="Z_6421BDA4_7187_400A_89DF_BE2DB24A58C4_.wvu.Cols" localSheetId="10" hidden="1">'Insurance Sales'!$Q:$Q</definedName>
    <definedName name="Z_6421BDA4_7187_400A_89DF_BE2DB24A58C4_.wvu.Cols" localSheetId="57" hidden="1">'Other Financial Information'!$O:$O,'Other Financial Information'!#REF!</definedName>
    <definedName name="Z_6421BDA4_7187_400A_89DF_BE2DB24A58C4_.wvu.Cols" localSheetId="13" hidden="1">'Statement of Financial Position'!$E:$E,'Statement of Financial Position'!#REF!,'Statement of Financial Position'!#REF!</definedName>
    <definedName name="Z_6421BDA4_7187_400A_89DF_BE2DB24A58C4_.wvu.Cols" localSheetId="14" hidden="1">'Statements of Changes in Equity'!$M:$M,'Statements of Changes in Equity'!#REF!</definedName>
    <definedName name="Z_6421BDA4_7187_400A_89DF_BE2DB24A58C4_.wvu.Cols" localSheetId="12" hidden="1">'Statements of Income'!$O:$O,'Statements of Income'!#REF!</definedName>
    <definedName name="Z_6421BDA4_7187_400A_89DF_BE2DB24A58C4_.wvu.Cols" localSheetId="34" hidden="1">'U.S. - Changes in CSM'!$O:$O,'U.S. - Changes in CSM'!#REF!</definedName>
    <definedName name="Z_6421BDA4_7187_400A_89DF_BE2DB24A58C4_.wvu.Cols" localSheetId="32" hidden="1">'U.S. - DOE'!$O:$O,'U.S. - DOE'!#REF!</definedName>
    <definedName name="Z_6421BDA4_7187_400A_89DF_BE2DB24A58C4_.wvu.Cols" localSheetId="33" hidden="1">'U.S. - DOE (CAD)'!$Q:$Q,'U.S. - DOE (CAD)'!#REF!</definedName>
    <definedName name="Z_6421BDA4_7187_400A_89DF_BE2DB24A58C4_.wvu.Cols" localSheetId="35" hidden="1">'U.S. - Income Statement'!$O:$O,'U.S. - Income Statement'!#REF!</definedName>
    <definedName name="Z_6421BDA4_7187_400A_89DF_BE2DB24A58C4_.wvu.Cols" localSheetId="31" hidden="1">'U.S. - Summary'!$O:$O</definedName>
    <definedName name="Z_6421BDA4_7187_400A_89DF_BE2DB24A58C4_.wvu.Cols" localSheetId="11" hidden="1">'WAM Sales and AUMA'!$Q:$Q,'WAM Sales and AUMA'!#REF!</definedName>
    <definedName name="Z_6421BDA4_7187_400A_89DF_BE2DB24A58C4_.wvu.PrintArea" localSheetId="15" hidden="1">' Statements of Cash Flows'!$B$1:$P$68</definedName>
    <definedName name="Z_6421BDA4_7187_400A_89DF_BE2DB24A58C4_.wvu.PrintArea" localSheetId="21" hidden="1">'Asia - Changes in CSM'!$B$1:$R$17</definedName>
    <definedName name="Z_6421BDA4_7187_400A_89DF_BE2DB24A58C4_.wvu.PrintArea" localSheetId="20" hidden="1">'Asia - Changes in CSM_Incl MI'!$B$1:$AB$17</definedName>
    <definedName name="Z_6421BDA4_7187_400A_89DF_BE2DB24A58C4_.wvu.PrintArea" localSheetId="18" hidden="1">'Asia - DOE'!$B$1:$R$8</definedName>
    <definedName name="Z_6421BDA4_7187_400A_89DF_BE2DB24A58C4_.wvu.PrintArea" localSheetId="19" hidden="1">'Asia - DOE (CAD)'!$B$1:$R$8</definedName>
    <definedName name="Z_6421BDA4_7187_400A_89DF_BE2DB24A58C4_.wvu.PrintArea" localSheetId="24" hidden="1">'Asia - Income Statement'!$B$1:$P$49</definedName>
    <definedName name="Z_6421BDA4_7187_400A_89DF_BE2DB24A58C4_.wvu.PrintArea" localSheetId="23" hidden="1">'Asia - New Business '!$B$1:$R$43</definedName>
    <definedName name="Z_6421BDA4_7187_400A_89DF_BE2DB24A58C4_.wvu.PrintArea" localSheetId="22" hidden="1">'Asia - Sales'!$B$1:$R$34</definedName>
    <definedName name="Z_6421BDA4_7187_400A_89DF_BE2DB24A58C4_.wvu.PrintArea" localSheetId="17" hidden="1">'Asia - Summary'!$B$1:$R$8</definedName>
    <definedName name="Z_6421BDA4_7187_400A_89DF_BE2DB24A58C4_.wvu.PrintArea" localSheetId="28" hidden="1">'Canada - Changes in CSM'!$B$1:$P$16</definedName>
    <definedName name="Z_6421BDA4_7187_400A_89DF_BE2DB24A58C4_.wvu.PrintArea" localSheetId="27" hidden="1">'Canada - DOE'!$B$1:$P$7</definedName>
    <definedName name="Z_6421BDA4_7187_400A_89DF_BE2DB24A58C4_.wvu.PrintArea" localSheetId="29" hidden="1">'Canada - Income Statement'!$B$1:$P$47</definedName>
    <definedName name="Z_6421BDA4_7187_400A_89DF_BE2DB24A58C4_.wvu.PrintArea" localSheetId="26" hidden="1">'Canada - Summary'!$B$1:$P$7</definedName>
    <definedName name="Z_6421BDA4_7187_400A_89DF_BE2DB24A58C4_.wvu.PrintArea" localSheetId="8" hidden="1">'Changes in CSM'!$B$1:$R$7</definedName>
    <definedName name="Z_6421BDA4_7187_400A_89DF_BE2DB24A58C4_.wvu.PrintArea" localSheetId="46" hidden="1">'Corporate - Changes in CSM'!$B$1:$P$16</definedName>
    <definedName name="Z_6421BDA4_7187_400A_89DF_BE2DB24A58C4_.wvu.PrintArea" localSheetId="45" hidden="1">'Corporate - DOE'!$B$1:$P$7</definedName>
    <definedName name="Z_6421BDA4_7187_400A_89DF_BE2DB24A58C4_.wvu.PrintArea" localSheetId="47" hidden="1">'Corporate - Income Statement'!$B$1:$P$38</definedName>
    <definedName name="Z_6421BDA4_7187_400A_89DF_BE2DB24A58C4_.wvu.PrintArea" localSheetId="44" hidden="1">'Corporate - Summary'!$B$1:$P$29</definedName>
    <definedName name="Z_6421BDA4_7187_400A_89DF_BE2DB24A58C4_.wvu.PrintArea" localSheetId="0" hidden="1">Cover!$A$1:$N$26</definedName>
    <definedName name="Z_6421BDA4_7187_400A_89DF_BE2DB24A58C4_.wvu.PrintArea" localSheetId="51" hidden="1">'Debt Instr. Quality &amp; Location'!$B$1:$Y$61</definedName>
    <definedName name="Z_6421BDA4_7187_400A_89DF_BE2DB24A58C4_.wvu.PrintArea" localSheetId="52" hidden="1">'Debt Instruments Sector'!$B$1:$Z$31</definedName>
    <definedName name="Z_6421BDA4_7187_400A_89DF_BE2DB24A58C4_.wvu.PrintArea" localSheetId="7" hidden="1">'Drivers of Earnings'!$B$1:$R$8</definedName>
    <definedName name="Z_6421BDA4_7187_400A_89DF_BE2DB24A58C4_.wvu.PrintArea" localSheetId="9" hidden="1">'Expense Efficiency'!$B$1:$Q$38</definedName>
    <definedName name="Z_6421BDA4_7187_400A_89DF_BE2DB24A58C4_.wvu.PrintArea" localSheetId="5" hidden="1">'Financial Highlights'!$B$1:$R$35</definedName>
    <definedName name="Z_6421BDA4_7187_400A_89DF_BE2DB24A58C4_.wvu.PrintArea" localSheetId="6" hidden="1">'Financial Highlights (cont)'!$B$1:$R$23</definedName>
    <definedName name="Z_6421BDA4_7187_400A_89DF_BE2DB24A58C4_.wvu.PrintArea" localSheetId="59" hidden="1">'General Information'!$B$1:$M$58</definedName>
    <definedName name="Z_6421BDA4_7187_400A_89DF_BE2DB24A58C4_.wvu.PrintArea" localSheetId="39" hidden="1">'Global WAM AUM'!$B$1:$Q$61</definedName>
    <definedName name="Z_6421BDA4_7187_400A_89DF_BE2DB24A58C4_.wvu.PrintArea" localSheetId="41" hidden="1">'Global WAM AUMA Roll'!$B$1:$Q$56</definedName>
    <definedName name="Z_6421BDA4_7187_400A_89DF_BE2DB24A58C4_.wvu.PrintArea" localSheetId="42" hidden="1">'Global WAM AUMA Roll Geo'!$B$1:$Q$40</definedName>
    <definedName name="Z_6421BDA4_7187_400A_89DF_BE2DB24A58C4_.wvu.PrintArea" localSheetId="40" hidden="1">'Global WAM Avg AUM'!$B$1:$Q$55</definedName>
    <definedName name="Z_6421BDA4_7187_400A_89DF_BE2DB24A58C4_.wvu.PrintArea" localSheetId="58" hidden="1">Glossary!$B$1:$P$50</definedName>
    <definedName name="Z_6421BDA4_7187_400A_89DF_BE2DB24A58C4_.wvu.PrintArea" localSheetId="37" hidden="1">'GWAM - Income Statement'!$B$1:$R$24</definedName>
    <definedName name="Z_6421BDA4_7187_400A_89DF_BE2DB24A58C4_.wvu.PrintArea" localSheetId="1" hidden="1">Index!$A$1:$G$49</definedName>
    <definedName name="Z_6421BDA4_7187_400A_89DF_BE2DB24A58C4_.wvu.PrintArea" localSheetId="10" hidden="1">'Insurance Sales'!$B$1:$R$52</definedName>
    <definedName name="Z_6421BDA4_7187_400A_89DF_BE2DB24A58C4_.wvu.PrintArea" localSheetId="2" hidden="1">'Notes to readers'!$A$1:$K$55</definedName>
    <definedName name="Z_6421BDA4_7187_400A_89DF_BE2DB24A58C4_.wvu.PrintArea" localSheetId="3" hidden="1">'Notes to readers (cont''d 1)'!$A$1:$K$55</definedName>
    <definedName name="Z_6421BDA4_7187_400A_89DF_BE2DB24A58C4_.wvu.PrintArea" localSheetId="4" hidden="1">'Notes to readers (cont''d 2)'!$A$1:$K$55</definedName>
    <definedName name="Z_6421BDA4_7187_400A_89DF_BE2DB24A58C4_.wvu.PrintArea" localSheetId="57" hidden="1">'Other Financial Information'!$B$1:$P$43</definedName>
    <definedName name="Z_6421BDA4_7187_400A_89DF_BE2DB24A58C4_.wvu.PrintArea" localSheetId="49" hidden="1">'Portfolio Composition'!$B$1:$R$75</definedName>
    <definedName name="Z_6421BDA4_7187_400A_89DF_BE2DB24A58C4_.wvu.PrintArea" localSheetId="50" hidden="1">'Real Estate Composition'!$B$1:$S$14</definedName>
    <definedName name="Z_6421BDA4_7187_400A_89DF_BE2DB24A58C4_.wvu.PrintArea" localSheetId="13" hidden="1">'Statement of Financial Position'!$B$1:$S$68</definedName>
    <definedName name="Z_6421BDA4_7187_400A_89DF_BE2DB24A58C4_.wvu.PrintArea" localSheetId="14" hidden="1">'Statements of Changes in Equity'!$B$1:$N$72</definedName>
    <definedName name="Z_6421BDA4_7187_400A_89DF_BE2DB24A58C4_.wvu.PrintArea" localSheetId="12" hidden="1">'Statements of Income'!$B$1:$P$46</definedName>
    <definedName name="Z_6421BDA4_7187_400A_89DF_BE2DB24A58C4_.wvu.PrintArea" localSheetId="34" hidden="1">'U.S. - Changes in CSM'!$B$1:$P$20</definedName>
    <definedName name="Z_6421BDA4_7187_400A_89DF_BE2DB24A58C4_.wvu.PrintArea" localSheetId="32" hidden="1">'U.S. - DOE'!$B$1:$P$7</definedName>
    <definedName name="Z_6421BDA4_7187_400A_89DF_BE2DB24A58C4_.wvu.PrintArea" localSheetId="33" hidden="1">'U.S. - DOE (CAD)'!$B$1:$R$8</definedName>
    <definedName name="Z_6421BDA4_7187_400A_89DF_BE2DB24A58C4_.wvu.PrintArea" localSheetId="35" hidden="1">'U.S. - Income Statement'!$B$1:$P$47</definedName>
    <definedName name="Z_6421BDA4_7187_400A_89DF_BE2DB24A58C4_.wvu.PrintArea" localSheetId="31" hidden="1">'U.S. - Summary'!$B$1:$P$35</definedName>
    <definedName name="Z_6421BDA4_7187_400A_89DF_BE2DB24A58C4_.wvu.PrintArea" localSheetId="54" hidden="1">'VA &amp; SF Product Guarantees'!$B$1:$O$79</definedName>
    <definedName name="Z_6421BDA4_7187_400A_89DF_BE2DB24A58C4_.wvu.PrintArea" localSheetId="11" hidden="1">'WAM Sales and AUMA'!$B$1:$R$61</definedName>
    <definedName name="Z_6421BDA4_7187_400A_89DF_BE2DB24A58C4_.wvu.PrintTitles" localSheetId="15" hidden="1">' Statements of Cash Flows'!$1:$3</definedName>
    <definedName name="Z_6421BDA4_7187_400A_89DF_BE2DB24A58C4_.wvu.PrintTitles" localSheetId="23" hidden="1">'Asia - New Business '!$B:$R,'Asia - New Business '!$1:$7</definedName>
    <definedName name="Z_6421BDA4_7187_400A_89DF_BE2DB24A58C4_.wvu.PrintTitles" localSheetId="22" hidden="1">'Asia - Sales'!$B:$R,'Asia - Sales'!$1:$7</definedName>
    <definedName name="Z_6421BDA4_7187_400A_89DF_BE2DB24A58C4_.wvu.PrintTitles" localSheetId="17" hidden="1">'Asia - Summary'!$B:$R,'Asia - Summary'!$1:$7</definedName>
    <definedName name="Z_6421BDA4_7187_400A_89DF_BE2DB24A58C4_.wvu.PrintTitles" localSheetId="26" hidden="1">'Canada - Summary'!$B:$P,'Canada - Summary'!$1:$6</definedName>
    <definedName name="Z_6421BDA4_7187_400A_89DF_BE2DB24A58C4_.wvu.PrintTitles" localSheetId="44" hidden="1">'Corporate - Summary'!$B:$P,'Corporate - Summary'!$1:$6</definedName>
    <definedName name="Z_6421BDA4_7187_400A_89DF_BE2DB24A58C4_.wvu.PrintTitles" localSheetId="31" hidden="1">'U.S. - Summary'!$B:$P,'U.S. - Summary'!$1:$6</definedName>
    <definedName name="Z_6421BDA4_7187_400A_89DF_BE2DB24A58C4_.wvu.Rows" localSheetId="15" hidden="1">' Statements of Cash Flows'!#REF!,' Statements of Cash Flows'!#REF!</definedName>
    <definedName name="Z_6421BDA4_7187_400A_89DF_BE2DB24A58C4_.wvu.Rows" localSheetId="24" hidden="1">'Asia - Income Statement'!$36:$36,'Asia - Income Statement'!#REF!</definedName>
    <definedName name="Z_6421BDA4_7187_400A_89DF_BE2DB24A58C4_.wvu.Rows" localSheetId="29" hidden="1">'Canada - Income Statement'!$35:$35,'Canada - Income Statement'!#REF!</definedName>
    <definedName name="Z_6421BDA4_7187_400A_89DF_BE2DB24A58C4_.wvu.Rows" localSheetId="47" hidden="1">'Corporate - Income Statement'!$27:$27,'Corporate - Income Statement'!#REF!</definedName>
    <definedName name="Z_6421BDA4_7187_400A_89DF_BE2DB24A58C4_.wvu.Rows" localSheetId="44" hidden="1">'Corporate - Summary'!#REF!,'Corporate - Summary'!#REF!,'Corporate - Summary'!#REF!,'Corporate - Summary'!#REF!,'Corporate - Summary'!#REF!</definedName>
    <definedName name="Z_6421BDA4_7187_400A_89DF_BE2DB24A58C4_.wvu.Rows" localSheetId="5" hidden="1">'Financial Highlights'!#REF!,'Financial Highlights'!#REF!</definedName>
    <definedName name="Z_6421BDA4_7187_400A_89DF_BE2DB24A58C4_.wvu.Rows" localSheetId="6" hidden="1">'Financial Highlights (cont)'!#REF!,'Financial Highlights (cont)'!#REF!</definedName>
    <definedName name="Z_6421BDA4_7187_400A_89DF_BE2DB24A58C4_.wvu.Rows" localSheetId="39" hidden="1">'Global WAM AUM'!#REF!</definedName>
    <definedName name="Z_6421BDA4_7187_400A_89DF_BE2DB24A58C4_.wvu.Rows" localSheetId="40" hidden="1">'Global WAM Avg AUM'!#REF!</definedName>
    <definedName name="Z_6421BDA4_7187_400A_89DF_BE2DB24A58C4_.wvu.Rows" localSheetId="37" hidden="1">'GWAM - Income Statement'!#REF!,'GWAM - Income Statement'!#REF!</definedName>
    <definedName name="Z_6421BDA4_7187_400A_89DF_BE2DB24A58C4_.wvu.Rows" localSheetId="14" hidden="1">'Statements of Changes in Equity'!#REF!,'Statements of Changes in Equity'!#REF!,'Statements of Changes in Equity'!$26:$26,'Statements of Changes in Equity'!#REF!,'Statements of Changes in Equity'!$34:$34,'Statements of Changes in Equity'!#REF!,'Statements of Changes in Equity'!#REF!,'Statements of Changes in Equity'!#REF!</definedName>
    <definedName name="Z_6421BDA4_7187_400A_89DF_BE2DB24A58C4_.wvu.Rows" localSheetId="12" hidden="1">'Statements of Income'!$33:$33,'Statements of Income'!#REF!</definedName>
    <definedName name="Z_6421BDA4_7187_400A_89DF_BE2DB24A58C4_.wvu.Rows" localSheetId="35" hidden="1">'U.S. - Income Statement'!$35:$35,'U.S. - Income Statement'!#REF!</definedName>
    <definedName name="Z_7A426A23_31D5_11D6_99E7_00065B5EB30C_.wvu.PrintArea" localSheetId="51" hidden="1">'Debt Instr. Quality &amp; Location'!$C$1:$Y$61</definedName>
    <definedName name="Z_7A426A23_31D5_11D6_99E7_00065B5EB30C_.wvu.PrintArea" localSheetId="52" hidden="1">'Debt Instruments Sector'!$B$1:$Z$13</definedName>
    <definedName name="Z_7A426A23_31D5_11D6_99E7_00065B5EB30C_.wvu.PrintArea" localSheetId="59" hidden="1">'General Information'!$B$1:$R$72</definedName>
    <definedName name="Z_7A426A23_31D5_11D6_99E7_00065B5EB30C_.wvu.PrintArea" localSheetId="58" hidden="1">Glossary!$B$1:$W$48</definedName>
    <definedName name="Z_7A426A23_31D5_11D6_99E7_00065B5EB30C_.wvu.PrintArea" localSheetId="2" hidden="1">'Notes to readers'!$A$1:$R$45</definedName>
    <definedName name="Z_7A426A23_31D5_11D6_99E7_00065B5EB30C_.wvu.PrintArea" localSheetId="3" hidden="1">'Notes to readers (cont''d 1)'!$A$1:$R$45</definedName>
    <definedName name="Z_7A426A23_31D5_11D6_99E7_00065B5EB30C_.wvu.PrintArea" localSheetId="4" hidden="1">'Notes to readers (cont''d 2)'!$A$1:$R$45</definedName>
    <definedName name="Z_7A426A23_31D5_11D6_99E7_00065B5EB30C_.wvu.PrintArea" localSheetId="49" hidden="1">'Portfolio Composition'!$B$1:$Q$65</definedName>
    <definedName name="Z_7A426A23_31D5_11D6_99E7_00065B5EB30C_.wvu.PrintArea" localSheetId="50" hidden="1">'Real Estate Composition'!$B$1:$R$12</definedName>
    <definedName name="Z_7A426A23_31D5_11D6_99E7_00065B5EB30C_.wvu.PrintArea" localSheetId="54" hidden="1">'VA &amp; SF Product Guarantees'!$B$1:$N$76</definedName>
    <definedName name="Z_7A426A24_31D5_11D6_99E7_00065B5EB30C_.wvu.Cols" localSheetId="54" hidden="1">'VA &amp; SF Product Guarantees'!#REF!</definedName>
    <definedName name="Z_7A426A24_31D5_11D6_99E7_00065B5EB30C_.wvu.PrintArea" localSheetId="51" hidden="1">'Debt Instr. Quality &amp; Location'!$C$1:$Y$61</definedName>
    <definedName name="Z_7A426A24_31D5_11D6_99E7_00065B5EB30C_.wvu.PrintArea" localSheetId="52" hidden="1">'Debt Instruments Sector'!$B$1:$Z$13</definedName>
    <definedName name="Z_7A426A24_31D5_11D6_99E7_00065B5EB30C_.wvu.PrintArea" localSheetId="59" hidden="1">'General Information'!$B$1:$R$72</definedName>
    <definedName name="Z_7A426A24_31D5_11D6_99E7_00065B5EB30C_.wvu.PrintArea" localSheetId="58" hidden="1">Glossary!$B$1:$W$48</definedName>
    <definedName name="Z_7A426A24_31D5_11D6_99E7_00065B5EB30C_.wvu.PrintArea" localSheetId="2" hidden="1">'Notes to readers'!$A$1:$R$45</definedName>
    <definedName name="Z_7A426A24_31D5_11D6_99E7_00065B5EB30C_.wvu.PrintArea" localSheetId="3" hidden="1">'Notes to readers (cont''d 1)'!$A$1:$R$45</definedName>
    <definedName name="Z_7A426A24_31D5_11D6_99E7_00065B5EB30C_.wvu.PrintArea" localSheetId="4" hidden="1">'Notes to readers (cont''d 2)'!$A$1:$R$45</definedName>
    <definedName name="Z_7A426A24_31D5_11D6_99E7_00065B5EB30C_.wvu.PrintArea" localSheetId="49" hidden="1">'Portfolio Composition'!$B$1:$Q$65</definedName>
    <definedName name="Z_7A426A24_31D5_11D6_99E7_00065B5EB30C_.wvu.PrintArea" localSheetId="50" hidden="1">'Real Estate Composition'!$B$1:$R$12</definedName>
    <definedName name="Z_7A426A24_31D5_11D6_99E7_00065B5EB30C_.wvu.PrintArea" localSheetId="54" hidden="1">'VA &amp; SF Product Guarantees'!$B$1:$N$76</definedName>
    <definedName name="Z_7E1BC383_3110_11D6_99E7_00065B5EB30C_.wvu.PrintArea" localSheetId="51" hidden="1">'Debt Instr. Quality &amp; Location'!$C$1:$Y$61</definedName>
    <definedName name="Z_7E1BC383_3110_11D6_99E7_00065B5EB30C_.wvu.PrintArea" localSheetId="52" hidden="1">'Debt Instruments Sector'!$B$1:$Z$13</definedName>
    <definedName name="Z_7E1BC383_3110_11D6_99E7_00065B5EB30C_.wvu.PrintArea" localSheetId="59" hidden="1">'General Information'!$B$1:$R$72</definedName>
    <definedName name="Z_7E1BC383_3110_11D6_99E7_00065B5EB30C_.wvu.PrintArea" localSheetId="58" hidden="1">Glossary!$B$1:$W$48</definedName>
    <definedName name="Z_7E1BC383_3110_11D6_99E7_00065B5EB30C_.wvu.PrintArea" localSheetId="2" hidden="1">'Notes to readers'!$A$1:$R$45</definedName>
    <definedName name="Z_7E1BC383_3110_11D6_99E7_00065B5EB30C_.wvu.PrintArea" localSheetId="3" hidden="1">'Notes to readers (cont''d 1)'!$A$1:$R$45</definedName>
    <definedName name="Z_7E1BC383_3110_11D6_99E7_00065B5EB30C_.wvu.PrintArea" localSheetId="4" hidden="1">'Notes to readers (cont''d 2)'!$A$1:$R$45</definedName>
    <definedName name="Z_7E1BC383_3110_11D6_99E7_00065B5EB30C_.wvu.PrintArea" localSheetId="49" hidden="1">'Portfolio Composition'!$B$1:$Q$65</definedName>
    <definedName name="Z_7E1BC383_3110_11D6_99E7_00065B5EB30C_.wvu.PrintArea" localSheetId="50" hidden="1">'Real Estate Composition'!$B$1:$R$12</definedName>
    <definedName name="Z_7E1BC383_3110_11D6_99E7_00065B5EB30C_.wvu.PrintArea" localSheetId="54" hidden="1">'VA &amp; SF Product Guarantees'!$B$1:$N$76</definedName>
    <definedName name="Z_7E1BC383_3110_11D6_99E7_00065B5EB30C_.wvu.Rows" localSheetId="49" hidden="1">'Portfolio Composition'!#REF!</definedName>
    <definedName name="Z_7E1BC383_3110_11D6_99E7_00065B5EB30C_.wvu.Rows" localSheetId="50" hidden="1">'Real Estate Composition'!#REF!</definedName>
    <definedName name="Z_7E1BC383_3110_11D6_99E7_00065B5EB30C_.wvu.Rows" localSheetId="54" hidden="1">'VA &amp; SF Product Guarantees'!#REF!,'VA &amp; SF Product Guarantees'!#REF!,'VA &amp; SF Product Guarantees'!#REF!</definedName>
    <definedName name="Z_7E1BC384_3110_11D6_99E7_00065B5EB30C_.wvu.PrintArea" localSheetId="51" hidden="1">'Debt Instr. Quality &amp; Location'!$C$1:$Y$61</definedName>
    <definedName name="Z_7E1BC384_3110_11D6_99E7_00065B5EB30C_.wvu.PrintArea" localSheetId="52" hidden="1">'Debt Instruments Sector'!$B$1:$Z$13</definedName>
    <definedName name="Z_7E1BC384_3110_11D6_99E7_00065B5EB30C_.wvu.PrintArea" localSheetId="59" hidden="1">'General Information'!$B$1:$R$72</definedName>
    <definedName name="Z_7E1BC384_3110_11D6_99E7_00065B5EB30C_.wvu.PrintArea" localSheetId="58" hidden="1">Glossary!$B$1:$W$48</definedName>
    <definedName name="Z_7E1BC384_3110_11D6_99E7_00065B5EB30C_.wvu.PrintArea" localSheetId="2" hidden="1">'Notes to readers'!$A$1:$R$45</definedName>
    <definedName name="Z_7E1BC384_3110_11D6_99E7_00065B5EB30C_.wvu.PrintArea" localSheetId="3" hidden="1">'Notes to readers (cont''d 1)'!$A$1:$R$45</definedName>
    <definedName name="Z_7E1BC384_3110_11D6_99E7_00065B5EB30C_.wvu.PrintArea" localSheetId="4" hidden="1">'Notes to readers (cont''d 2)'!$A$1:$R$45</definedName>
    <definedName name="Z_7E1BC384_3110_11D6_99E7_00065B5EB30C_.wvu.PrintArea" localSheetId="49" hidden="1">'Portfolio Composition'!$B$1:$Q$65</definedName>
    <definedName name="Z_7E1BC384_3110_11D6_99E7_00065B5EB30C_.wvu.PrintArea" localSheetId="50" hidden="1">'Real Estate Composition'!$B$1:$R$12</definedName>
    <definedName name="Z_7E1BC384_3110_11D6_99E7_00065B5EB30C_.wvu.PrintArea" localSheetId="54" hidden="1">'VA &amp; SF Product Guarantees'!$B$1:$N$76</definedName>
    <definedName name="Z_7E1BC384_3110_11D6_99E7_00065B5EB30C_.wvu.Rows" localSheetId="49" hidden="1">'Portfolio Composition'!#REF!</definedName>
    <definedName name="Z_7E1BC384_3110_11D6_99E7_00065B5EB30C_.wvu.Rows" localSheetId="50" hidden="1">'Real Estate Composition'!#REF!</definedName>
    <definedName name="Z_7E1BC384_3110_11D6_99E7_00065B5EB30C_.wvu.Rows" localSheetId="54" hidden="1">'VA &amp; SF Product Guarantees'!#REF!,'VA &amp; SF Product Guarantees'!#REF!,'VA &amp; SF Product Guarantees'!#REF!</definedName>
    <definedName name="Z_7E1BC386_3110_11D6_99E7_00065B5EB30C_.wvu.PrintArea" localSheetId="51" hidden="1">'Debt Instr. Quality &amp; Location'!$C$1:$Y$61</definedName>
    <definedName name="Z_7E1BC386_3110_11D6_99E7_00065B5EB30C_.wvu.PrintArea" localSheetId="52" hidden="1">'Debt Instruments Sector'!$B$1:$Z$13</definedName>
    <definedName name="Z_7E1BC386_3110_11D6_99E7_00065B5EB30C_.wvu.PrintArea" localSheetId="59" hidden="1">'General Information'!$B$1:$R$72</definedName>
    <definedName name="Z_7E1BC386_3110_11D6_99E7_00065B5EB30C_.wvu.PrintArea" localSheetId="58" hidden="1">Glossary!$B$1:$W$48</definedName>
    <definedName name="Z_7E1BC386_3110_11D6_99E7_00065B5EB30C_.wvu.PrintArea" localSheetId="2" hidden="1">'Notes to readers'!$A$1:$R$45</definedName>
    <definedName name="Z_7E1BC386_3110_11D6_99E7_00065B5EB30C_.wvu.PrintArea" localSheetId="3" hidden="1">'Notes to readers (cont''d 1)'!$A$1:$R$45</definedName>
    <definedName name="Z_7E1BC386_3110_11D6_99E7_00065B5EB30C_.wvu.PrintArea" localSheetId="4" hidden="1">'Notes to readers (cont''d 2)'!$A$1:$R$45</definedName>
    <definedName name="Z_7E1BC386_3110_11D6_99E7_00065B5EB30C_.wvu.PrintArea" localSheetId="49" hidden="1">'Portfolio Composition'!$B$1:$Q$65</definedName>
    <definedName name="Z_7E1BC386_3110_11D6_99E7_00065B5EB30C_.wvu.PrintArea" localSheetId="50" hidden="1">'Real Estate Composition'!$B$1:$R$12</definedName>
    <definedName name="Z_7E1BC386_3110_11D6_99E7_00065B5EB30C_.wvu.PrintArea" localSheetId="54" hidden="1">'VA &amp; SF Product Guarantees'!$B$1:$N$76</definedName>
    <definedName name="Z_7E1BC386_3110_11D6_99E7_00065B5EB30C_.wvu.Rows" localSheetId="49" hidden="1">'Portfolio Composition'!#REF!</definedName>
    <definedName name="Z_7E1BC386_3110_11D6_99E7_00065B5EB30C_.wvu.Rows" localSheetId="50" hidden="1">'Real Estate Composition'!#REF!</definedName>
    <definedName name="Z_7E1BC386_3110_11D6_99E7_00065B5EB30C_.wvu.Rows" localSheetId="54" hidden="1">'VA &amp; SF Product Guarantees'!#REF!,'VA &amp; SF Product Guarantees'!#REF!,'VA &amp; SF Product Guarantees'!#REF!</definedName>
    <definedName name="Z_97D22550_EBCA_456A_9F5E_48B345BED262_.wvu.Cols" localSheetId="15" hidden="1">' Statements of Cash Flows'!#REF!,' Statements of Cash Flows'!$O:$O,' Statements of Cash Flows'!#REF!</definedName>
    <definedName name="Z_97D22550_EBCA_456A_9F5E_48B345BED262_.wvu.Cols" localSheetId="21" hidden="1">'Asia - Changes in CSM'!#REF!,'Asia - Changes in CSM'!$Q:$Q,'Asia - Changes in CSM'!#REF!</definedName>
    <definedName name="Z_97D22550_EBCA_456A_9F5E_48B345BED262_.wvu.Cols" localSheetId="20" hidden="1">'Asia - Changes in CSM_Incl MI'!$R:$R,'Asia - Changes in CSM_Incl MI'!$Z:$Z,'Asia - Changes in CSM_Incl MI'!#REF!</definedName>
    <definedName name="Z_97D22550_EBCA_456A_9F5E_48B345BED262_.wvu.Cols" localSheetId="18" hidden="1">'Asia - DOE'!#REF!,'Asia - DOE'!$Q:$Q,'Asia - DOE'!#REF!</definedName>
    <definedName name="Z_97D22550_EBCA_456A_9F5E_48B345BED262_.wvu.Cols" localSheetId="19" hidden="1">'Asia - DOE (CAD)'!#REF!,'Asia - DOE (CAD)'!$Q:$Q,'Asia - DOE (CAD)'!#REF!</definedName>
    <definedName name="Z_97D22550_EBCA_456A_9F5E_48B345BED262_.wvu.Cols" localSheetId="24" hidden="1">'Asia - Income Statement'!#REF!,'Asia - Income Statement'!$O:$O,'Asia - Income Statement'!#REF!</definedName>
    <definedName name="Z_97D22550_EBCA_456A_9F5E_48B345BED262_.wvu.Cols" localSheetId="23" hidden="1">'Asia - New Business '!#REF!,'Asia - New Business '!$Q:$Q,'Asia - New Business '!$S:$T</definedName>
    <definedName name="Z_97D22550_EBCA_456A_9F5E_48B345BED262_.wvu.Cols" localSheetId="22" hidden="1">'Asia - Sales'!#REF!,'Asia - Sales'!$Q:$Q,'Asia - Sales'!$S:$AL</definedName>
    <definedName name="Z_97D22550_EBCA_456A_9F5E_48B345BED262_.wvu.Cols" localSheetId="17" hidden="1">'Asia - Summary'!#REF!,'Asia - Summary'!$Q:$Q,'Asia - Summary'!$S:$AF</definedName>
    <definedName name="Z_97D22550_EBCA_456A_9F5E_48B345BED262_.wvu.Cols" localSheetId="28" hidden="1">'Canada - Changes in CSM'!#REF!,'Canada - Changes in CSM'!$O:$O,'Canada - Changes in CSM'!#REF!</definedName>
    <definedName name="Z_97D22550_EBCA_456A_9F5E_48B345BED262_.wvu.Cols" localSheetId="27" hidden="1">'Canada - DOE'!#REF!,'Canada - DOE'!$O:$O,'Canada - DOE'!#REF!</definedName>
    <definedName name="Z_97D22550_EBCA_456A_9F5E_48B345BED262_.wvu.Cols" localSheetId="29" hidden="1">'Canada - Income Statement'!#REF!,'Canada - Income Statement'!$O:$O,'Canada - Income Statement'!#REF!</definedName>
    <definedName name="Z_97D22550_EBCA_456A_9F5E_48B345BED262_.wvu.Cols" localSheetId="26" hidden="1">'Canada - Summary'!#REF!,'Canada - Summary'!$O:$O,'Canada - Summary'!$Q:$AE</definedName>
    <definedName name="Z_97D22550_EBCA_456A_9F5E_48B345BED262_.wvu.Cols" localSheetId="8" hidden="1">'Changes in CSM'!#REF!,'Changes in CSM'!$Q:$Q,'Changes in CSM'!#REF!</definedName>
    <definedName name="Z_97D22550_EBCA_456A_9F5E_48B345BED262_.wvu.Cols" localSheetId="46" hidden="1">'Corporate - Changes in CSM'!#REF!,'Corporate - Changes in CSM'!$O:$O,'Corporate - Changes in CSM'!#REF!</definedName>
    <definedName name="Z_97D22550_EBCA_456A_9F5E_48B345BED262_.wvu.Cols" localSheetId="45" hidden="1">'Corporate - DOE'!#REF!,'Corporate - DOE'!$O:$O,'Corporate - DOE'!#REF!</definedName>
    <definedName name="Z_97D22550_EBCA_456A_9F5E_48B345BED262_.wvu.Cols" localSheetId="47" hidden="1">'Corporate - Income Statement'!#REF!,'Corporate - Income Statement'!$O:$O,'Corporate - Income Statement'!#REF!</definedName>
    <definedName name="Z_97D22550_EBCA_456A_9F5E_48B345BED262_.wvu.Cols" localSheetId="44" hidden="1">'Corporate - Summary'!#REF!,'Corporate - Summary'!$O:$O,'Corporate - Summary'!#REF!</definedName>
    <definedName name="Z_97D22550_EBCA_456A_9F5E_48B345BED262_.wvu.Cols" localSheetId="7" hidden="1">'Drivers of Earnings'!#REF!,'Drivers of Earnings'!$Q:$Q,'Drivers of Earnings'!#REF!</definedName>
    <definedName name="Z_97D22550_EBCA_456A_9F5E_48B345BED262_.wvu.Cols" localSheetId="9" hidden="1">'Expense Efficiency'!#REF!,'Expense Efficiency'!$Q:$Q,'Expense Efficiency'!#REF!</definedName>
    <definedName name="Z_97D22550_EBCA_456A_9F5E_48B345BED262_.wvu.Cols" localSheetId="5" hidden="1">'Financial Highlights'!#REF!</definedName>
    <definedName name="Z_97D22550_EBCA_456A_9F5E_48B345BED262_.wvu.Cols" localSheetId="6" hidden="1">'Financial Highlights (cont)'!#REF!</definedName>
    <definedName name="Z_97D22550_EBCA_456A_9F5E_48B345BED262_.wvu.Cols" localSheetId="41" hidden="1">'Global WAM AUMA Roll'!$Q:$Q</definedName>
    <definedName name="Z_97D22550_EBCA_456A_9F5E_48B345BED262_.wvu.Cols" localSheetId="42" hidden="1">'Global WAM AUMA Roll Geo'!$Q:$Q</definedName>
    <definedName name="Z_97D22550_EBCA_456A_9F5E_48B345BED262_.wvu.Cols" localSheetId="37" hidden="1">'GWAM - Income Statement'!#REF!,'GWAM - Income Statement'!$Q:$Q,'GWAM - Income Statement'!#REF!</definedName>
    <definedName name="Z_97D22550_EBCA_456A_9F5E_48B345BED262_.wvu.Cols" localSheetId="10" hidden="1">'Insurance Sales'!#REF!,'Insurance Sales'!$Q:$Q</definedName>
    <definedName name="Z_97D22550_EBCA_456A_9F5E_48B345BED262_.wvu.Cols" localSheetId="57" hidden="1">'Other Financial Information'!$O:$O,'Other Financial Information'!#REF!</definedName>
    <definedName name="Z_97D22550_EBCA_456A_9F5E_48B345BED262_.wvu.Cols" localSheetId="13" hidden="1">'Statement of Financial Position'!$E:$E,'Statement of Financial Position'!#REF!,'Statement of Financial Position'!$Q:$R,'Statement of Financial Position'!#REF!</definedName>
    <definedName name="Z_97D22550_EBCA_456A_9F5E_48B345BED262_.wvu.Cols" localSheetId="14" hidden="1">'Statements of Changes in Equity'!#REF!,'Statements of Changes in Equity'!$M:$M,'Statements of Changes in Equity'!#REF!</definedName>
    <definedName name="Z_97D22550_EBCA_456A_9F5E_48B345BED262_.wvu.Cols" localSheetId="12" hidden="1">'Statements of Income'!#REF!,'Statements of Income'!$O:$O,'Statements of Income'!#REF!</definedName>
    <definedName name="Z_97D22550_EBCA_456A_9F5E_48B345BED262_.wvu.Cols" localSheetId="34" hidden="1">'U.S. - Changes in CSM'!#REF!,'U.S. - Changes in CSM'!$O:$O,'U.S. - Changes in CSM'!#REF!</definedName>
    <definedName name="Z_97D22550_EBCA_456A_9F5E_48B345BED262_.wvu.Cols" localSheetId="32" hidden="1">'U.S. - DOE'!#REF!,'U.S. - DOE'!$O:$O,'U.S. - DOE'!#REF!</definedName>
    <definedName name="Z_97D22550_EBCA_456A_9F5E_48B345BED262_.wvu.Cols" localSheetId="33" hidden="1">'U.S. - DOE (CAD)'!#REF!,'U.S. - DOE (CAD)'!$Q:$Q,'U.S. - DOE (CAD)'!#REF!</definedName>
    <definedName name="Z_97D22550_EBCA_456A_9F5E_48B345BED262_.wvu.Cols" localSheetId="35" hidden="1">'U.S. - Income Statement'!#REF!,'U.S. - Income Statement'!$O:$O,'U.S. - Income Statement'!#REF!</definedName>
    <definedName name="Z_97D22550_EBCA_456A_9F5E_48B345BED262_.wvu.Cols" localSheetId="31" hidden="1">'U.S. - Summary'!$O:$O</definedName>
    <definedName name="Z_97D22550_EBCA_456A_9F5E_48B345BED262_.wvu.Cols" localSheetId="11" hidden="1">'WAM Sales and AUMA'!#REF!,'WAM Sales and AUMA'!$Q:$Q,'WAM Sales and AUMA'!#REF!</definedName>
    <definedName name="Z_97D22550_EBCA_456A_9F5E_48B345BED262_.wvu.PrintArea" localSheetId="15" hidden="1">' Statements of Cash Flows'!$B$1:$P$66</definedName>
    <definedName name="Z_97D22550_EBCA_456A_9F5E_48B345BED262_.wvu.PrintArea" localSheetId="21" hidden="1">'Asia - Changes in CSM'!$B$1:$R$17</definedName>
    <definedName name="Z_97D22550_EBCA_456A_9F5E_48B345BED262_.wvu.PrintArea" localSheetId="20" hidden="1">'Asia - Changes in CSM_Incl MI'!$B$1:$AB$17</definedName>
    <definedName name="Z_97D22550_EBCA_456A_9F5E_48B345BED262_.wvu.PrintArea" localSheetId="18" hidden="1">'Asia - DOE'!$B$1:$R$8</definedName>
    <definedName name="Z_97D22550_EBCA_456A_9F5E_48B345BED262_.wvu.PrintArea" localSheetId="19" hidden="1">'Asia - DOE (CAD)'!$B$1:$R$8</definedName>
    <definedName name="Z_97D22550_EBCA_456A_9F5E_48B345BED262_.wvu.PrintArea" localSheetId="24" hidden="1">'Asia - Income Statement'!$B$1:$P$48</definedName>
    <definedName name="Z_97D22550_EBCA_456A_9F5E_48B345BED262_.wvu.PrintArea" localSheetId="23" hidden="1">'Asia - New Business '!$B$1:$R$43</definedName>
    <definedName name="Z_97D22550_EBCA_456A_9F5E_48B345BED262_.wvu.PrintArea" localSheetId="22" hidden="1">'Asia - Sales'!$B$1:$R$34</definedName>
    <definedName name="Z_97D22550_EBCA_456A_9F5E_48B345BED262_.wvu.PrintArea" localSheetId="17" hidden="1">'Asia - Summary'!$B$1:$R$8</definedName>
    <definedName name="Z_97D22550_EBCA_456A_9F5E_48B345BED262_.wvu.PrintArea" localSheetId="28" hidden="1">'Canada - Changes in CSM'!$B$1:$P$16</definedName>
    <definedName name="Z_97D22550_EBCA_456A_9F5E_48B345BED262_.wvu.PrintArea" localSheetId="27" hidden="1">'Canada - DOE'!$B$1:$P$7</definedName>
    <definedName name="Z_97D22550_EBCA_456A_9F5E_48B345BED262_.wvu.PrintArea" localSheetId="29" hidden="1">'Canada - Income Statement'!$B$1:$P$46</definedName>
    <definedName name="Z_97D22550_EBCA_456A_9F5E_48B345BED262_.wvu.PrintArea" localSheetId="26" hidden="1">'Canada - Summary'!$B$1:$P$7</definedName>
    <definedName name="Z_97D22550_EBCA_456A_9F5E_48B345BED262_.wvu.PrintArea" localSheetId="8" hidden="1">'Changes in CSM'!$B$1:$R$7</definedName>
    <definedName name="Z_97D22550_EBCA_456A_9F5E_48B345BED262_.wvu.PrintArea" localSheetId="46" hidden="1">'Corporate - Changes in CSM'!$B$1:$P$16</definedName>
    <definedName name="Z_97D22550_EBCA_456A_9F5E_48B345BED262_.wvu.PrintArea" localSheetId="45" hidden="1">'Corporate - DOE'!$B$1:$P$7</definedName>
    <definedName name="Z_97D22550_EBCA_456A_9F5E_48B345BED262_.wvu.PrintArea" localSheetId="47" hidden="1">'Corporate - Income Statement'!$B$1:$P$38</definedName>
    <definedName name="Z_97D22550_EBCA_456A_9F5E_48B345BED262_.wvu.PrintArea" localSheetId="44" hidden="1">'Corporate - Summary'!$B$1:$P$30</definedName>
    <definedName name="Z_97D22550_EBCA_456A_9F5E_48B345BED262_.wvu.PrintArea" localSheetId="51" hidden="1">'Debt Instr. Quality &amp; Location'!$B$1:$Y$61</definedName>
    <definedName name="Z_97D22550_EBCA_456A_9F5E_48B345BED262_.wvu.PrintArea" localSheetId="52" hidden="1">'Debt Instruments Sector'!$B$1:$Z$31</definedName>
    <definedName name="Z_97D22550_EBCA_456A_9F5E_48B345BED262_.wvu.PrintArea" localSheetId="7" hidden="1">'Drivers of Earnings'!$B$1:$R$8</definedName>
    <definedName name="Z_97D22550_EBCA_456A_9F5E_48B345BED262_.wvu.PrintArea" localSheetId="9" hidden="1">'Expense Efficiency'!$B$1:$R$23</definedName>
    <definedName name="Z_97D22550_EBCA_456A_9F5E_48B345BED262_.wvu.PrintArea" localSheetId="5" hidden="1">'Financial Highlights'!$B$1:$R$35</definedName>
    <definedName name="Z_97D22550_EBCA_456A_9F5E_48B345BED262_.wvu.PrintArea" localSheetId="6" hidden="1">'Financial Highlights (cont)'!$B$1:$R$17</definedName>
    <definedName name="Z_97D22550_EBCA_456A_9F5E_48B345BED262_.wvu.PrintArea" localSheetId="39" hidden="1">'Global WAM AUM'!$B$1:$R$55</definedName>
    <definedName name="Z_97D22550_EBCA_456A_9F5E_48B345BED262_.wvu.PrintArea" localSheetId="41" hidden="1">'Global WAM AUMA Roll'!$B$1:$R$54</definedName>
    <definedName name="Z_97D22550_EBCA_456A_9F5E_48B345BED262_.wvu.PrintArea" localSheetId="42" hidden="1">'Global WAM AUMA Roll Geo'!$B$1:$R$40</definedName>
    <definedName name="Z_97D22550_EBCA_456A_9F5E_48B345BED262_.wvu.PrintArea" localSheetId="40" hidden="1">'Global WAM Avg AUM'!$B$1:$R$43</definedName>
    <definedName name="Z_97D22550_EBCA_456A_9F5E_48B345BED262_.wvu.PrintArea" localSheetId="37" hidden="1">'GWAM - Income Statement'!$B$1:$R$24</definedName>
    <definedName name="Z_97D22550_EBCA_456A_9F5E_48B345BED262_.wvu.PrintArea" localSheetId="57" hidden="1">'Other Financial Information'!$B$1:$P$43</definedName>
    <definedName name="Z_97D22550_EBCA_456A_9F5E_48B345BED262_.wvu.PrintArea" localSheetId="49" hidden="1">'Portfolio Composition'!$B$1:$S$75</definedName>
    <definedName name="Z_97D22550_EBCA_456A_9F5E_48B345BED262_.wvu.PrintArea" localSheetId="50" hidden="1">'Real Estate Composition'!$B$1:$S$14</definedName>
    <definedName name="Z_97D22550_EBCA_456A_9F5E_48B345BED262_.wvu.PrintArea" localSheetId="13" hidden="1">'Statement of Financial Position'!$B$1:$S$63</definedName>
    <definedName name="Z_97D22550_EBCA_456A_9F5E_48B345BED262_.wvu.PrintArea" localSheetId="14" hidden="1">'Statements of Changes in Equity'!$B$1:$N$72</definedName>
    <definedName name="Z_97D22550_EBCA_456A_9F5E_48B345BED262_.wvu.PrintArea" localSheetId="12" hidden="1">'Statements of Income'!$B$1:$P$46</definedName>
    <definedName name="Z_97D22550_EBCA_456A_9F5E_48B345BED262_.wvu.PrintArea" localSheetId="16" hidden="1">'Title - Asia'!$A$1:$M$31</definedName>
    <definedName name="Z_97D22550_EBCA_456A_9F5E_48B345BED262_.wvu.PrintArea" localSheetId="25" hidden="1">'Title - Canada'!$A$1:$M$31</definedName>
    <definedName name="Z_97D22550_EBCA_456A_9F5E_48B345BED262_.wvu.PrintArea" localSheetId="43" hidden="1">'Title - Corporate'!$A$1:$M$31</definedName>
    <definedName name="Z_97D22550_EBCA_456A_9F5E_48B345BED262_.wvu.PrintArea" localSheetId="36" hidden="1">'Title - GWAM'!$A$1:$M$31</definedName>
    <definedName name="Z_97D22550_EBCA_456A_9F5E_48B345BED262_.wvu.PrintArea" localSheetId="30" hidden="1">'Title - U.S.'!$A$1:$M$31</definedName>
    <definedName name="Z_97D22550_EBCA_456A_9F5E_48B345BED262_.wvu.PrintArea" localSheetId="34" hidden="1">'U.S. - Changes in CSM'!$B$1:$P$16</definedName>
    <definedName name="Z_97D22550_EBCA_456A_9F5E_48B345BED262_.wvu.PrintArea" localSheetId="32" hidden="1">'U.S. - DOE'!$B$1:$P$7</definedName>
    <definedName name="Z_97D22550_EBCA_456A_9F5E_48B345BED262_.wvu.PrintArea" localSheetId="33" hidden="1">'U.S. - DOE (CAD)'!$B$1:$R$8</definedName>
    <definedName name="Z_97D22550_EBCA_456A_9F5E_48B345BED262_.wvu.PrintArea" localSheetId="35" hidden="1">'U.S. - Income Statement'!$B$1:$P$46</definedName>
    <definedName name="Z_97D22550_EBCA_456A_9F5E_48B345BED262_.wvu.PrintArea" localSheetId="54" hidden="1">'VA &amp; SF Product Guarantees'!$B$1:$O$79</definedName>
    <definedName name="Z_97D22550_EBCA_456A_9F5E_48B345BED262_.wvu.PrintArea" localSheetId="53" hidden="1">'VA &amp; SFG Info'!$A$1:$M$31</definedName>
    <definedName name="Z_97D22550_EBCA_456A_9F5E_48B345BED262_.wvu.PrintArea" localSheetId="11" hidden="1">'WAM Sales and AUMA'!$B$1:$R$61</definedName>
    <definedName name="Z_97D22550_EBCA_456A_9F5E_48B345BED262_.wvu.Rows" localSheetId="15" hidden="1">' Statements of Cash Flows'!#REF!,' Statements of Cash Flows'!#REF!,' Statements of Cash Flows'!#REF!,' Statements of Cash Flows'!#REF!,' Statements of Cash Flows'!#REF!,' Statements of Cash Flows'!#REF!,' Statements of Cash Flows'!#REF!</definedName>
    <definedName name="Z_97D22550_EBCA_456A_9F5E_48B345BED262_.wvu.Rows" localSheetId="21" hidden="1">'Asia - Changes in CSM'!#REF!,'Asia - Changes in CSM'!#REF!,'Asia - Changes in CSM'!#REF!</definedName>
    <definedName name="Z_97D22550_EBCA_456A_9F5E_48B345BED262_.wvu.Rows" localSheetId="20" hidden="1">'Asia - Changes in CSM_Incl MI'!#REF!,'Asia - Changes in CSM_Incl MI'!#REF!,'Asia - Changes in CSM_Incl MI'!#REF!</definedName>
    <definedName name="Z_97D22550_EBCA_456A_9F5E_48B345BED262_.wvu.Rows" localSheetId="18" hidden="1">'Asia - DOE'!#REF!,'Asia - DOE'!#REF!,'Asia - DOE'!#REF!</definedName>
    <definedName name="Z_97D22550_EBCA_456A_9F5E_48B345BED262_.wvu.Rows" localSheetId="19" hidden="1">'Asia - DOE (CAD)'!#REF!,'Asia - DOE (CAD)'!#REF!,'Asia - DOE (CAD)'!#REF!</definedName>
    <definedName name="Z_97D22550_EBCA_456A_9F5E_48B345BED262_.wvu.Rows" localSheetId="24" hidden="1">'Asia - Income Statement'!$13:$13,'Asia - Income Statement'!$36:$36,'Asia - Income Statement'!#REF!</definedName>
    <definedName name="Z_97D22550_EBCA_456A_9F5E_48B345BED262_.wvu.Rows" localSheetId="23" hidden="1">'Asia - New Business '!#REF!,'Asia - New Business '!#REF!</definedName>
    <definedName name="Z_97D22550_EBCA_456A_9F5E_48B345BED262_.wvu.Rows" localSheetId="22" hidden="1">'Asia - Sales'!#REF!,'Asia - Sales'!#REF!</definedName>
    <definedName name="Z_97D22550_EBCA_456A_9F5E_48B345BED262_.wvu.Rows" localSheetId="17" hidden="1">'Asia - Summary'!#REF!,'Asia - Summary'!#REF!</definedName>
    <definedName name="Z_97D22550_EBCA_456A_9F5E_48B345BED262_.wvu.Rows" localSheetId="28" hidden="1">'Canada - Changes in CSM'!#REF!,'Canada - Changes in CSM'!#REF!,'Canada - Changes in CSM'!#REF!</definedName>
    <definedName name="Z_97D22550_EBCA_456A_9F5E_48B345BED262_.wvu.Rows" localSheetId="27" hidden="1">'Canada - DOE'!#REF!,'Canada - DOE'!#REF!,'Canada - DOE'!#REF!</definedName>
    <definedName name="Z_97D22550_EBCA_456A_9F5E_48B345BED262_.wvu.Rows" localSheetId="29" hidden="1">'Canada - Income Statement'!$12:$12,'Canada - Income Statement'!$35:$35,'Canada - Income Statement'!#REF!</definedName>
    <definedName name="Z_97D22550_EBCA_456A_9F5E_48B345BED262_.wvu.Rows" localSheetId="26" hidden="1">'Canada - Summary'!#REF!,'Canada - Summary'!#REF!</definedName>
    <definedName name="Z_97D22550_EBCA_456A_9F5E_48B345BED262_.wvu.Rows" localSheetId="8" hidden="1">'Changes in CSM'!#REF!,'Changes in CSM'!#REF!,'Changes in CSM'!#REF!</definedName>
    <definedName name="Z_97D22550_EBCA_456A_9F5E_48B345BED262_.wvu.Rows" localSheetId="46" hidden="1">'Corporate - Changes in CSM'!#REF!,'Corporate - Changes in CSM'!#REF!,'Corporate - Changes in CSM'!#REF!</definedName>
    <definedName name="Z_97D22550_EBCA_456A_9F5E_48B345BED262_.wvu.Rows" localSheetId="45" hidden="1">'Corporate - DOE'!#REF!,'Corporate - DOE'!#REF!,'Corporate - DOE'!#REF!</definedName>
    <definedName name="Z_97D22550_EBCA_456A_9F5E_48B345BED262_.wvu.Rows" localSheetId="47" hidden="1">'Corporate - Income Statement'!#REF!,'Corporate - Income Statement'!$27:$27,'Corporate - Income Statement'!#REF!</definedName>
    <definedName name="Z_97D22550_EBCA_456A_9F5E_48B345BED262_.wvu.Rows" localSheetId="44" hidden="1">'Corporate - Summary'!#REF!,'Corporate - Summary'!#REF!,'Corporate - Summary'!#REF!,'Corporate - Summary'!#REF!,'Corporate - Summary'!#REF!,'Corporate - Summary'!#REF!</definedName>
    <definedName name="Z_97D22550_EBCA_456A_9F5E_48B345BED262_.wvu.Rows" localSheetId="7" hidden="1">'Drivers of Earnings'!#REF!,'Drivers of Earnings'!#REF!,'Drivers of Earnings'!#REF!</definedName>
    <definedName name="Z_97D22550_EBCA_456A_9F5E_48B345BED262_.wvu.Rows" localSheetId="9" hidden="1">'Expense Efficiency'!#REF!</definedName>
    <definedName name="Z_97D22550_EBCA_456A_9F5E_48B345BED262_.wvu.Rows" localSheetId="5" hidden="1">'Financial Highlights'!#REF!</definedName>
    <definedName name="Z_97D22550_EBCA_456A_9F5E_48B345BED262_.wvu.Rows" localSheetId="6" hidden="1">'Financial Highlights (cont)'!#REF!</definedName>
    <definedName name="Z_97D22550_EBCA_456A_9F5E_48B345BED262_.wvu.Rows" localSheetId="37" hidden="1">'GWAM - Income Statement'!#REF!,'GWAM - Income Statement'!#REF!,'GWAM - Income Statement'!#REF!</definedName>
    <definedName name="Z_97D22550_EBCA_456A_9F5E_48B345BED262_.wvu.Rows" localSheetId="13" hidden="1">'Statement of Financial Position'!#REF!</definedName>
    <definedName name="Z_97D22550_EBCA_456A_9F5E_48B345BED262_.wvu.Rows" localSheetId="14" hidden="1">'Statements of Changes in Equity'!#REF!,'Statements of Changes in Equity'!#REF!,'Statements of Changes in Equity'!$26:$26,'Statements of Changes in Equity'!#REF!,'Statements of Changes in Equity'!#REF!,'Statements of Changes in Equity'!$34:$34,'Statements of Changes in Equity'!#REF!,'Statements of Changes in Equity'!#REF!</definedName>
    <definedName name="Z_97D22550_EBCA_456A_9F5E_48B345BED262_.wvu.Rows" localSheetId="12" hidden="1">'Statements of Income'!$11:$11,'Statements of Income'!$33:$33,'Statements of Income'!#REF!</definedName>
    <definedName name="Z_97D22550_EBCA_456A_9F5E_48B345BED262_.wvu.Rows" localSheetId="34" hidden="1">'U.S. - Changes in CSM'!#REF!,'U.S. - Changes in CSM'!#REF!,'U.S. - Changes in CSM'!#REF!</definedName>
    <definedName name="Z_97D22550_EBCA_456A_9F5E_48B345BED262_.wvu.Rows" localSheetId="32" hidden="1">'U.S. - DOE'!#REF!,'U.S. - DOE'!#REF!,'U.S. - DOE'!#REF!</definedName>
    <definedName name="Z_97D22550_EBCA_456A_9F5E_48B345BED262_.wvu.Rows" localSheetId="33" hidden="1">'U.S. - DOE (CAD)'!#REF!,'U.S. - DOE (CAD)'!#REF!,'U.S. - DOE (CAD)'!#REF!</definedName>
    <definedName name="Z_97D22550_EBCA_456A_9F5E_48B345BED262_.wvu.Rows" localSheetId="35" hidden="1">'U.S. - Income Statement'!$12:$12,'U.S. - Income Statement'!$35:$35,'U.S. - Income Statement'!#REF!</definedName>
    <definedName name="Z_97D22550_EBCA_456A_9F5E_48B345BED262_.wvu.Rows" localSheetId="54" hidden="1">'VA &amp; SF Product Guarantees'!$47:$47</definedName>
    <definedName name="Z_A90B8A4C_3E6E_4413_A9D7_222B035A373E_.wvu.Cols" localSheetId="15" hidden="1">' Statements of Cash Flows'!#REF!,' Statements of Cash Flows'!#REF!</definedName>
    <definedName name="Z_A90B8A4C_3E6E_4413_A9D7_222B035A373E_.wvu.Cols" localSheetId="21" hidden="1">'Asia - Changes in CSM'!#REF!,'Asia - Changes in CSM'!#REF!</definedName>
    <definedName name="Z_A90B8A4C_3E6E_4413_A9D7_222B035A373E_.wvu.Cols" localSheetId="20" hidden="1">'Asia - Changes in CSM_Incl MI'!$R:$R,'Asia - Changes in CSM_Incl MI'!#REF!</definedName>
    <definedName name="Z_A90B8A4C_3E6E_4413_A9D7_222B035A373E_.wvu.Cols" localSheetId="18" hidden="1">'Asia - DOE'!#REF!,'Asia - DOE'!#REF!</definedName>
    <definedName name="Z_A90B8A4C_3E6E_4413_A9D7_222B035A373E_.wvu.Cols" localSheetId="19" hidden="1">'Asia - DOE (CAD)'!#REF!,'Asia - DOE (CAD)'!#REF!</definedName>
    <definedName name="Z_A90B8A4C_3E6E_4413_A9D7_222B035A373E_.wvu.Cols" localSheetId="24" hidden="1">'Asia - Income Statement'!#REF!,'Asia - Income Statement'!#REF!</definedName>
    <definedName name="Z_A90B8A4C_3E6E_4413_A9D7_222B035A373E_.wvu.Cols" localSheetId="23" hidden="1">'Asia - New Business '!#REF!,'Asia - New Business '!$S:$T</definedName>
    <definedName name="Z_A90B8A4C_3E6E_4413_A9D7_222B035A373E_.wvu.Cols" localSheetId="22" hidden="1">'Asia - Sales'!#REF!,'Asia - Sales'!$S:$AL</definedName>
    <definedName name="Z_A90B8A4C_3E6E_4413_A9D7_222B035A373E_.wvu.Cols" localSheetId="17" hidden="1">'Asia - Summary'!#REF!,'Asia - Summary'!$S:$AF</definedName>
    <definedName name="Z_A90B8A4C_3E6E_4413_A9D7_222B035A373E_.wvu.Cols" localSheetId="28" hidden="1">'Canada - Changes in CSM'!#REF!,'Canada - Changes in CSM'!#REF!</definedName>
    <definedName name="Z_A90B8A4C_3E6E_4413_A9D7_222B035A373E_.wvu.Cols" localSheetId="27" hidden="1">'Canada - DOE'!#REF!,'Canada - DOE'!#REF!</definedName>
    <definedName name="Z_A90B8A4C_3E6E_4413_A9D7_222B035A373E_.wvu.Cols" localSheetId="29" hidden="1">'Canada - Income Statement'!#REF!,'Canada - Income Statement'!#REF!</definedName>
    <definedName name="Z_A90B8A4C_3E6E_4413_A9D7_222B035A373E_.wvu.Cols" localSheetId="26" hidden="1">'Canada - Summary'!#REF!,'Canada - Summary'!$Q:$AE</definedName>
    <definedName name="Z_A90B8A4C_3E6E_4413_A9D7_222B035A373E_.wvu.Cols" localSheetId="8" hidden="1">'Changes in CSM'!#REF!,'Changes in CSM'!#REF!</definedName>
    <definedName name="Z_A90B8A4C_3E6E_4413_A9D7_222B035A373E_.wvu.Cols" localSheetId="46" hidden="1">'Corporate - Changes in CSM'!#REF!,'Corporate - Changes in CSM'!#REF!</definedName>
    <definedName name="Z_A90B8A4C_3E6E_4413_A9D7_222B035A373E_.wvu.Cols" localSheetId="45" hidden="1">'Corporate - DOE'!#REF!,'Corporate - DOE'!#REF!</definedName>
    <definedName name="Z_A90B8A4C_3E6E_4413_A9D7_222B035A373E_.wvu.Cols" localSheetId="47" hidden="1">'Corporate - Income Statement'!#REF!,'Corporate - Income Statement'!#REF!</definedName>
    <definedName name="Z_A90B8A4C_3E6E_4413_A9D7_222B035A373E_.wvu.Cols" localSheetId="44" hidden="1">'Corporate - Summary'!#REF!,'Corporate - Summary'!#REF!</definedName>
    <definedName name="Z_A90B8A4C_3E6E_4413_A9D7_222B035A373E_.wvu.Cols" localSheetId="7" hidden="1">'Drivers of Earnings'!#REF!,'Drivers of Earnings'!#REF!</definedName>
    <definedName name="Z_A90B8A4C_3E6E_4413_A9D7_222B035A373E_.wvu.Cols" localSheetId="9" hidden="1">'Expense Efficiency'!#REF!,'Expense Efficiency'!#REF!,'Expense Efficiency'!#REF!</definedName>
    <definedName name="Z_A90B8A4C_3E6E_4413_A9D7_222B035A373E_.wvu.Cols" localSheetId="5" hidden="1">'Financial Highlights'!#REF!</definedName>
    <definedName name="Z_A90B8A4C_3E6E_4413_A9D7_222B035A373E_.wvu.Cols" localSheetId="6" hidden="1">'Financial Highlights (cont)'!#REF!</definedName>
    <definedName name="Z_A90B8A4C_3E6E_4413_A9D7_222B035A373E_.wvu.Cols" localSheetId="39" hidden="1">'Global WAM AUM'!#REF!</definedName>
    <definedName name="Z_A90B8A4C_3E6E_4413_A9D7_222B035A373E_.wvu.Cols" localSheetId="40" hidden="1">'Global WAM Avg AUM'!#REF!</definedName>
    <definedName name="Z_A90B8A4C_3E6E_4413_A9D7_222B035A373E_.wvu.Cols" localSheetId="37" hidden="1">'GWAM - Income Statement'!#REF!,'GWAM - Income Statement'!#REF!</definedName>
    <definedName name="Z_A90B8A4C_3E6E_4413_A9D7_222B035A373E_.wvu.Cols" localSheetId="10" hidden="1">'Insurance Sales'!#REF!</definedName>
    <definedName name="Z_A90B8A4C_3E6E_4413_A9D7_222B035A373E_.wvu.Cols" localSheetId="57" hidden="1">'Other Financial Information'!#REF!,'Other Financial Information'!#REF!</definedName>
    <definedName name="Z_A90B8A4C_3E6E_4413_A9D7_222B035A373E_.wvu.Cols" localSheetId="13" hidden="1">'Statement of Financial Position'!$E:$E,'Statement of Financial Position'!#REF!,'Statement of Financial Position'!$Q:$R,'Statement of Financial Position'!#REF!</definedName>
    <definedName name="Z_A90B8A4C_3E6E_4413_A9D7_222B035A373E_.wvu.Cols" localSheetId="14" hidden="1">'Statements of Changes in Equity'!#REF!,'Statements of Changes in Equity'!#REF!</definedName>
    <definedName name="Z_A90B8A4C_3E6E_4413_A9D7_222B035A373E_.wvu.Cols" localSheetId="12" hidden="1">'Statements of Income'!#REF!,'Statements of Income'!#REF!</definedName>
    <definedName name="Z_A90B8A4C_3E6E_4413_A9D7_222B035A373E_.wvu.Cols" localSheetId="34" hidden="1">'U.S. - Changes in CSM'!#REF!,'U.S. - Changes in CSM'!#REF!</definedName>
    <definedName name="Z_A90B8A4C_3E6E_4413_A9D7_222B035A373E_.wvu.Cols" localSheetId="32" hidden="1">'U.S. - DOE'!#REF!,'U.S. - DOE'!#REF!</definedName>
    <definedName name="Z_A90B8A4C_3E6E_4413_A9D7_222B035A373E_.wvu.Cols" localSheetId="33" hidden="1">'U.S. - DOE (CAD)'!#REF!,'U.S. - DOE (CAD)'!#REF!</definedName>
    <definedName name="Z_A90B8A4C_3E6E_4413_A9D7_222B035A373E_.wvu.Cols" localSheetId="35" hidden="1">'U.S. - Income Statement'!#REF!,'U.S. - Income Statement'!#REF!</definedName>
    <definedName name="Z_A90B8A4C_3E6E_4413_A9D7_222B035A373E_.wvu.Cols" localSheetId="11" hidden="1">'WAM Sales and AUMA'!#REF!,'WAM Sales and AUMA'!#REF!</definedName>
    <definedName name="Z_A90B8A4C_3E6E_4413_A9D7_222B035A373E_.wvu.PrintArea" localSheetId="15" hidden="1">' Statements of Cash Flows'!$B$1:$P$66</definedName>
    <definedName name="Z_A90B8A4C_3E6E_4413_A9D7_222B035A373E_.wvu.PrintArea" localSheetId="21" hidden="1">'Asia - Changes in CSM'!$B$1:$R$17</definedName>
    <definedName name="Z_A90B8A4C_3E6E_4413_A9D7_222B035A373E_.wvu.PrintArea" localSheetId="20" hidden="1">'Asia - Changes in CSM_Incl MI'!$B$1:$AB$17</definedName>
    <definedName name="Z_A90B8A4C_3E6E_4413_A9D7_222B035A373E_.wvu.PrintArea" localSheetId="18" hidden="1">'Asia - DOE'!$B$1:$R$8</definedName>
    <definedName name="Z_A90B8A4C_3E6E_4413_A9D7_222B035A373E_.wvu.PrintArea" localSheetId="19" hidden="1">'Asia - DOE (CAD)'!$B$1:$R$8</definedName>
    <definedName name="Z_A90B8A4C_3E6E_4413_A9D7_222B035A373E_.wvu.PrintArea" localSheetId="24" hidden="1">'Asia - Income Statement'!$B$1:$P$48</definedName>
    <definedName name="Z_A90B8A4C_3E6E_4413_A9D7_222B035A373E_.wvu.PrintArea" localSheetId="23" hidden="1">'Asia - New Business '!$B$1:$R$43</definedName>
    <definedName name="Z_A90B8A4C_3E6E_4413_A9D7_222B035A373E_.wvu.PrintArea" localSheetId="22" hidden="1">'Asia - Sales'!$B$1:$R$34</definedName>
    <definedName name="Z_A90B8A4C_3E6E_4413_A9D7_222B035A373E_.wvu.PrintArea" localSheetId="17" hidden="1">'Asia - Summary'!$B$1:$R$8</definedName>
    <definedName name="Z_A90B8A4C_3E6E_4413_A9D7_222B035A373E_.wvu.PrintArea" localSheetId="28" hidden="1">'Canada - Changes in CSM'!$B$1:$P$16</definedName>
    <definedName name="Z_A90B8A4C_3E6E_4413_A9D7_222B035A373E_.wvu.PrintArea" localSheetId="27" hidden="1">'Canada - DOE'!$B$1:$P$7</definedName>
    <definedName name="Z_A90B8A4C_3E6E_4413_A9D7_222B035A373E_.wvu.PrintArea" localSheetId="29" hidden="1">'Canada - Income Statement'!$B$1:$P$46</definedName>
    <definedName name="Z_A90B8A4C_3E6E_4413_A9D7_222B035A373E_.wvu.PrintArea" localSheetId="26" hidden="1">'Canada - Summary'!$B$1:$P$7</definedName>
    <definedName name="Z_A90B8A4C_3E6E_4413_A9D7_222B035A373E_.wvu.PrintArea" localSheetId="8" hidden="1">'Changes in CSM'!$B$1:$R$7</definedName>
    <definedName name="Z_A90B8A4C_3E6E_4413_A9D7_222B035A373E_.wvu.PrintArea" localSheetId="46" hidden="1">'Corporate - Changes in CSM'!$B$1:$P$16</definedName>
    <definedName name="Z_A90B8A4C_3E6E_4413_A9D7_222B035A373E_.wvu.PrintArea" localSheetId="45" hidden="1">'Corporate - DOE'!$B$1:$P$7</definedName>
    <definedName name="Z_A90B8A4C_3E6E_4413_A9D7_222B035A373E_.wvu.PrintArea" localSheetId="47" hidden="1">'Corporate - Income Statement'!$B$1:$P$38</definedName>
    <definedName name="Z_A90B8A4C_3E6E_4413_A9D7_222B035A373E_.wvu.PrintArea" localSheetId="44" hidden="1">'Corporate - Summary'!$B$1:$P$30</definedName>
    <definedName name="Z_A90B8A4C_3E6E_4413_A9D7_222B035A373E_.wvu.PrintArea" localSheetId="51" hidden="1">'Debt Instr. Quality &amp; Location'!$B$1:$Y$61</definedName>
    <definedName name="Z_A90B8A4C_3E6E_4413_A9D7_222B035A373E_.wvu.PrintArea" localSheetId="52" hidden="1">'Debt Instruments Sector'!$B$1:$Z$31</definedName>
    <definedName name="Z_A90B8A4C_3E6E_4413_A9D7_222B035A373E_.wvu.PrintArea" localSheetId="7" hidden="1">'Drivers of Earnings'!$B$1:$R$8</definedName>
    <definedName name="Z_A90B8A4C_3E6E_4413_A9D7_222B035A373E_.wvu.PrintArea" localSheetId="9" hidden="1">'Expense Efficiency'!$B$1:$R$23</definedName>
    <definedName name="Z_A90B8A4C_3E6E_4413_A9D7_222B035A373E_.wvu.PrintArea" localSheetId="5" hidden="1">'Financial Highlights'!$B$1:$R$35</definedName>
    <definedName name="Z_A90B8A4C_3E6E_4413_A9D7_222B035A373E_.wvu.PrintArea" localSheetId="6" hidden="1">'Financial Highlights (cont)'!$B$1:$R$17</definedName>
    <definedName name="Z_A90B8A4C_3E6E_4413_A9D7_222B035A373E_.wvu.PrintArea" localSheetId="39" hidden="1">'Global WAM AUM'!$B$1:$R$55</definedName>
    <definedName name="Z_A90B8A4C_3E6E_4413_A9D7_222B035A373E_.wvu.PrintArea" localSheetId="41" hidden="1">'Global WAM AUMA Roll'!$B$1:$R$54</definedName>
    <definedName name="Z_A90B8A4C_3E6E_4413_A9D7_222B035A373E_.wvu.PrintArea" localSheetId="42" hidden="1">'Global WAM AUMA Roll Geo'!$B$1:$R$40</definedName>
    <definedName name="Z_A90B8A4C_3E6E_4413_A9D7_222B035A373E_.wvu.PrintArea" localSheetId="40" hidden="1">'Global WAM Avg AUM'!$B$1:$R$43</definedName>
    <definedName name="Z_A90B8A4C_3E6E_4413_A9D7_222B035A373E_.wvu.PrintArea" localSheetId="37" hidden="1">'GWAM - Income Statement'!$B$1:$R$24</definedName>
    <definedName name="Z_A90B8A4C_3E6E_4413_A9D7_222B035A373E_.wvu.PrintArea" localSheetId="57" hidden="1">'Other Financial Information'!$B$1:$P$43</definedName>
    <definedName name="Z_A90B8A4C_3E6E_4413_A9D7_222B035A373E_.wvu.PrintArea" localSheetId="49" hidden="1">'Portfolio Composition'!$B$1:$S$75</definedName>
    <definedName name="Z_A90B8A4C_3E6E_4413_A9D7_222B035A373E_.wvu.PrintArea" localSheetId="50" hidden="1">'Real Estate Composition'!$B$1:$S$14</definedName>
    <definedName name="Z_A90B8A4C_3E6E_4413_A9D7_222B035A373E_.wvu.PrintArea" localSheetId="13" hidden="1">'Statement of Financial Position'!$B$1:$S$63</definedName>
    <definedName name="Z_A90B8A4C_3E6E_4413_A9D7_222B035A373E_.wvu.PrintArea" localSheetId="14" hidden="1">'Statements of Changes in Equity'!$B$1:$N$72</definedName>
    <definedName name="Z_A90B8A4C_3E6E_4413_A9D7_222B035A373E_.wvu.PrintArea" localSheetId="12" hidden="1">'Statements of Income'!$B$1:$P$46</definedName>
    <definedName name="Z_A90B8A4C_3E6E_4413_A9D7_222B035A373E_.wvu.PrintArea" localSheetId="16" hidden="1">'Title - Asia'!$A$1:$M$31</definedName>
    <definedName name="Z_A90B8A4C_3E6E_4413_A9D7_222B035A373E_.wvu.PrintArea" localSheetId="25" hidden="1">'Title - Canada'!$A$1:$M$31</definedName>
    <definedName name="Z_A90B8A4C_3E6E_4413_A9D7_222B035A373E_.wvu.PrintArea" localSheetId="43" hidden="1">'Title - Corporate'!$A$1:$M$31</definedName>
    <definedName name="Z_A90B8A4C_3E6E_4413_A9D7_222B035A373E_.wvu.PrintArea" localSheetId="36" hidden="1">'Title - GWAM'!$A$1:$M$31</definedName>
    <definedName name="Z_A90B8A4C_3E6E_4413_A9D7_222B035A373E_.wvu.PrintArea" localSheetId="30" hidden="1">'Title - U.S.'!$A$1:$M$31</definedName>
    <definedName name="Z_A90B8A4C_3E6E_4413_A9D7_222B035A373E_.wvu.PrintArea" localSheetId="34" hidden="1">'U.S. - Changes in CSM'!$B$1:$P$16</definedName>
    <definedName name="Z_A90B8A4C_3E6E_4413_A9D7_222B035A373E_.wvu.PrintArea" localSheetId="32" hidden="1">'U.S. - DOE'!$B$1:$P$7</definedName>
    <definedName name="Z_A90B8A4C_3E6E_4413_A9D7_222B035A373E_.wvu.PrintArea" localSheetId="33" hidden="1">'U.S. - DOE (CAD)'!$B$1:$R$8</definedName>
    <definedName name="Z_A90B8A4C_3E6E_4413_A9D7_222B035A373E_.wvu.PrintArea" localSheetId="35" hidden="1">'U.S. - Income Statement'!$B$1:$P$46</definedName>
    <definedName name="Z_A90B8A4C_3E6E_4413_A9D7_222B035A373E_.wvu.PrintArea" localSheetId="54" hidden="1">'VA &amp; SF Product Guarantees'!$B$1:$O$79</definedName>
    <definedName name="Z_A90B8A4C_3E6E_4413_A9D7_222B035A373E_.wvu.PrintArea" localSheetId="53" hidden="1">'VA &amp; SFG Info'!$A$1:$M$31</definedName>
    <definedName name="Z_A90B8A4C_3E6E_4413_A9D7_222B035A373E_.wvu.PrintArea" localSheetId="11" hidden="1">'WAM Sales and AUMA'!$B$1:$R$61</definedName>
    <definedName name="Z_A90B8A4C_3E6E_4413_A9D7_222B035A373E_.wvu.Rows" localSheetId="15" hidden="1">' Statements of Cash Flows'!#REF!,' Statements of Cash Flows'!#REF!,' Statements of Cash Flows'!#REF!,' Statements of Cash Flows'!#REF!,' Statements of Cash Flows'!#REF!,' Statements of Cash Flows'!#REF!,' Statements of Cash Flows'!#REF!</definedName>
    <definedName name="Z_A90B8A4C_3E6E_4413_A9D7_222B035A373E_.wvu.Rows" localSheetId="21" hidden="1">'Asia - Changes in CSM'!#REF!</definedName>
    <definedName name="Z_A90B8A4C_3E6E_4413_A9D7_222B035A373E_.wvu.Rows" localSheetId="20" hidden="1">'Asia - Changes in CSM_Incl MI'!#REF!</definedName>
    <definedName name="Z_A90B8A4C_3E6E_4413_A9D7_222B035A373E_.wvu.Rows" localSheetId="18" hidden="1">'Asia - DOE'!#REF!</definedName>
    <definedName name="Z_A90B8A4C_3E6E_4413_A9D7_222B035A373E_.wvu.Rows" localSheetId="19" hidden="1">'Asia - DOE (CAD)'!#REF!</definedName>
    <definedName name="Z_A90B8A4C_3E6E_4413_A9D7_222B035A373E_.wvu.Rows" localSheetId="24" hidden="1">'Asia - Income Statement'!$13:$13</definedName>
    <definedName name="Z_A90B8A4C_3E6E_4413_A9D7_222B035A373E_.wvu.Rows" localSheetId="23" hidden="1">'Asia - New Business '!#REF!</definedName>
    <definedName name="Z_A90B8A4C_3E6E_4413_A9D7_222B035A373E_.wvu.Rows" localSheetId="22" hidden="1">'Asia - Sales'!#REF!</definedName>
    <definedName name="Z_A90B8A4C_3E6E_4413_A9D7_222B035A373E_.wvu.Rows" localSheetId="17" hidden="1">'Asia - Summary'!#REF!</definedName>
    <definedName name="Z_A90B8A4C_3E6E_4413_A9D7_222B035A373E_.wvu.Rows" localSheetId="28" hidden="1">'Canada - Changes in CSM'!#REF!</definedName>
    <definedName name="Z_A90B8A4C_3E6E_4413_A9D7_222B035A373E_.wvu.Rows" localSheetId="27" hidden="1">'Canada - DOE'!#REF!</definedName>
    <definedName name="Z_A90B8A4C_3E6E_4413_A9D7_222B035A373E_.wvu.Rows" localSheetId="29" hidden="1">'Canada - Income Statement'!$12:$12</definedName>
    <definedName name="Z_A90B8A4C_3E6E_4413_A9D7_222B035A373E_.wvu.Rows" localSheetId="26" hidden="1">'Canada - Summary'!#REF!</definedName>
    <definedName name="Z_A90B8A4C_3E6E_4413_A9D7_222B035A373E_.wvu.Rows" localSheetId="8" hidden="1">'Changes in CSM'!#REF!</definedName>
    <definedName name="Z_A90B8A4C_3E6E_4413_A9D7_222B035A373E_.wvu.Rows" localSheetId="46" hidden="1">'Corporate - Changes in CSM'!#REF!</definedName>
    <definedName name="Z_A90B8A4C_3E6E_4413_A9D7_222B035A373E_.wvu.Rows" localSheetId="45" hidden="1">'Corporate - DOE'!#REF!</definedName>
    <definedName name="Z_A90B8A4C_3E6E_4413_A9D7_222B035A373E_.wvu.Rows" localSheetId="47" hidden="1">'Corporate - Income Statement'!#REF!</definedName>
    <definedName name="Z_A90B8A4C_3E6E_4413_A9D7_222B035A373E_.wvu.Rows" localSheetId="44" hidden="1">'Corporate - Summary'!#REF!,'Corporate - Summary'!#REF!,'Corporate - Summary'!#REF!,'Corporate - Summary'!#REF!,'Corporate - Summary'!#REF!,'Corporate - Summary'!#REF!,'Corporate - Summary'!#REF!,'Corporate - Summary'!#REF!,'Corporate - Summary'!#REF!</definedName>
    <definedName name="Z_A90B8A4C_3E6E_4413_A9D7_222B035A373E_.wvu.Rows" localSheetId="7" hidden="1">'Drivers of Earnings'!#REF!</definedName>
    <definedName name="Z_A90B8A4C_3E6E_4413_A9D7_222B035A373E_.wvu.Rows" localSheetId="5" hidden="1">'Financial Highlights'!#REF!,'Financial Highlights'!#REF!</definedName>
    <definedName name="Z_A90B8A4C_3E6E_4413_A9D7_222B035A373E_.wvu.Rows" localSheetId="6" hidden="1">'Financial Highlights (cont)'!#REF!,'Financial Highlights (cont)'!#REF!</definedName>
    <definedName name="Z_A90B8A4C_3E6E_4413_A9D7_222B035A373E_.wvu.Rows" localSheetId="37" hidden="1">'GWAM - Income Statement'!#REF!</definedName>
    <definedName name="Z_A90B8A4C_3E6E_4413_A9D7_222B035A373E_.wvu.Rows" localSheetId="13" hidden="1">'Statement of Financial Position'!#REF!</definedName>
    <definedName name="Z_A90B8A4C_3E6E_4413_A9D7_222B035A373E_.wvu.Rows" localSheetId="14" hidden="1">'Statements of Changes in Equity'!#REF!,'Statements of Changes in Equity'!$19:$19,'Statements of Changes in Equity'!#REF!,'Statements of Changes in Equity'!#REF!,'Statements of Changes in Equity'!$26:$26,'Statements of Changes in Equity'!#REF!,'Statements of Changes in Equity'!#REF!,'Statements of Changes in Equity'!$34:$34,'Statements of Changes in Equity'!#REF!,'Statements of Changes in Equity'!#REF!,'Statements of Changes in Equity'!$60:$60,'Statements of Changes in Equity'!#REF!,'Statements of Changes in Equity'!#REF!</definedName>
    <definedName name="Z_A90B8A4C_3E6E_4413_A9D7_222B035A373E_.wvu.Rows" localSheetId="12" hidden="1">'Statements of Income'!$11:$11</definedName>
    <definedName name="Z_A90B8A4C_3E6E_4413_A9D7_222B035A373E_.wvu.Rows" localSheetId="34" hidden="1">'U.S. - Changes in CSM'!#REF!</definedName>
    <definedName name="Z_A90B8A4C_3E6E_4413_A9D7_222B035A373E_.wvu.Rows" localSheetId="32" hidden="1">'U.S. - DOE'!#REF!</definedName>
    <definedName name="Z_A90B8A4C_3E6E_4413_A9D7_222B035A373E_.wvu.Rows" localSheetId="33" hidden="1">'U.S. - DOE (CAD)'!#REF!</definedName>
    <definedName name="Z_A90B8A4C_3E6E_4413_A9D7_222B035A373E_.wvu.Rows" localSheetId="35" hidden="1">'U.S. - Income Statement'!$12:$12</definedName>
    <definedName name="Z_A90B8A4C_3E6E_4413_A9D7_222B035A373E_.wvu.Rows" localSheetId="31" hidden="1">'U.S. - Summary'!#REF!,'U.S. - Summary'!#REF!</definedName>
    <definedName name="Z_A90B8A4C_3E6E_4413_A9D7_222B035A373E_.wvu.Rows" localSheetId="54" hidden="1">'VA &amp; SF Product Guarantees'!$47:$47</definedName>
    <definedName name="Z_D5834377_94E2_4483_93E0_3C9783C0221B_.wvu.Cols" localSheetId="15" hidden="1">' Statements of Cash Flows'!#REF!,' Statements of Cash Flows'!#REF!</definedName>
    <definedName name="Z_D5834377_94E2_4483_93E0_3C9783C0221B_.wvu.Cols" localSheetId="21" hidden="1">'Asia - Changes in CSM'!#REF!,'Asia - Changes in CSM'!$Q:$Q,'Asia - Changes in CSM'!#REF!</definedName>
    <definedName name="Z_D5834377_94E2_4483_93E0_3C9783C0221B_.wvu.Cols" localSheetId="20" hidden="1">'Asia - Changes in CSM_Incl MI'!$R:$R,'Asia - Changes in CSM_Incl MI'!$Z:$Z,'Asia - Changes in CSM_Incl MI'!#REF!</definedName>
    <definedName name="Z_D5834377_94E2_4483_93E0_3C9783C0221B_.wvu.Cols" localSheetId="18" hidden="1">'Asia - DOE'!#REF!,'Asia - DOE'!$Q:$Q,'Asia - DOE'!#REF!</definedName>
    <definedName name="Z_D5834377_94E2_4483_93E0_3C9783C0221B_.wvu.Cols" localSheetId="19" hidden="1">'Asia - DOE (CAD)'!#REF!,'Asia - DOE (CAD)'!$Q:$Q,'Asia - DOE (CAD)'!#REF!</definedName>
    <definedName name="Z_D5834377_94E2_4483_93E0_3C9783C0221B_.wvu.Cols" localSheetId="24" hidden="1">'Asia - Income Statement'!#REF!,'Asia - Income Statement'!#REF!</definedName>
    <definedName name="Z_D5834377_94E2_4483_93E0_3C9783C0221B_.wvu.Cols" localSheetId="23" hidden="1">'Asia - New Business '!#REF!,'Asia - New Business '!$S:$T</definedName>
    <definedName name="Z_D5834377_94E2_4483_93E0_3C9783C0221B_.wvu.Cols" localSheetId="22" hidden="1">'Asia - Sales'!#REF!,'Asia - Sales'!$S:$AL</definedName>
    <definedName name="Z_D5834377_94E2_4483_93E0_3C9783C0221B_.wvu.Cols" localSheetId="17" hidden="1">'Asia - Summary'!#REF!,'Asia - Summary'!$Q:$Q,'Asia - Summary'!$S:$AF</definedName>
    <definedName name="Z_D5834377_94E2_4483_93E0_3C9783C0221B_.wvu.Cols" localSheetId="28" hidden="1">'Canada - Changes in CSM'!#REF!,'Canada - Changes in CSM'!$O:$O,'Canada - Changes in CSM'!#REF!</definedName>
    <definedName name="Z_D5834377_94E2_4483_93E0_3C9783C0221B_.wvu.Cols" localSheetId="27" hidden="1">'Canada - DOE'!#REF!,'Canada - DOE'!$O:$O,'Canada - DOE'!#REF!</definedName>
    <definedName name="Z_D5834377_94E2_4483_93E0_3C9783C0221B_.wvu.Cols" localSheetId="29" hidden="1">'Canada - Income Statement'!#REF!,'Canada - Income Statement'!#REF!</definedName>
    <definedName name="Z_D5834377_94E2_4483_93E0_3C9783C0221B_.wvu.Cols" localSheetId="26" hidden="1">'Canada - Summary'!#REF!,'Canada - Summary'!$O:$O,'Canada - Summary'!$Q:$AE</definedName>
    <definedName name="Z_D5834377_94E2_4483_93E0_3C9783C0221B_.wvu.Cols" localSheetId="8" hidden="1">'Changes in CSM'!#REF!,'Changes in CSM'!$Q:$Q,'Changes in CSM'!#REF!</definedName>
    <definedName name="Z_D5834377_94E2_4483_93E0_3C9783C0221B_.wvu.Cols" localSheetId="46" hidden="1">'Corporate - Changes in CSM'!#REF!,'Corporate - Changes in CSM'!$O:$O,'Corporate - Changes in CSM'!#REF!</definedName>
    <definedName name="Z_D5834377_94E2_4483_93E0_3C9783C0221B_.wvu.Cols" localSheetId="45" hidden="1">'Corporate - DOE'!#REF!,'Corporate - DOE'!$O:$O,'Corporate - DOE'!#REF!</definedName>
    <definedName name="Z_D5834377_94E2_4483_93E0_3C9783C0221B_.wvu.Cols" localSheetId="47" hidden="1">'Corporate - Income Statement'!#REF!,'Corporate - Income Statement'!#REF!</definedName>
    <definedName name="Z_D5834377_94E2_4483_93E0_3C9783C0221B_.wvu.Cols" localSheetId="44" hidden="1">'Corporate - Summary'!#REF!,'Corporate - Summary'!#REF!</definedName>
    <definedName name="Z_D5834377_94E2_4483_93E0_3C9783C0221B_.wvu.Cols" localSheetId="7" hidden="1">'Drivers of Earnings'!#REF!,'Drivers of Earnings'!$Q:$Q,'Drivers of Earnings'!#REF!</definedName>
    <definedName name="Z_D5834377_94E2_4483_93E0_3C9783C0221B_.wvu.Cols" localSheetId="5" hidden="1">'Financial Highlights'!#REF!</definedName>
    <definedName name="Z_D5834377_94E2_4483_93E0_3C9783C0221B_.wvu.Cols" localSheetId="6" hidden="1">'Financial Highlights (cont)'!#REF!</definedName>
    <definedName name="Z_D5834377_94E2_4483_93E0_3C9783C0221B_.wvu.Cols" localSheetId="37" hidden="1">'GWAM - Income Statement'!#REF!,'GWAM - Income Statement'!#REF!</definedName>
    <definedName name="Z_D5834377_94E2_4483_93E0_3C9783C0221B_.wvu.Cols" localSheetId="10" hidden="1">'Insurance Sales'!#REF!</definedName>
    <definedName name="Z_D5834377_94E2_4483_93E0_3C9783C0221B_.wvu.Cols" localSheetId="57" hidden="1">'Other Financial Information'!#REF!,'Other Financial Information'!#REF!</definedName>
    <definedName name="Z_D5834377_94E2_4483_93E0_3C9783C0221B_.wvu.Cols" localSheetId="13" hidden="1">'Statement of Financial Position'!$E:$E,'Statement of Financial Position'!#REF!,'Statement of Financial Position'!$Q:$R,'Statement of Financial Position'!#REF!</definedName>
    <definedName name="Z_D5834377_94E2_4483_93E0_3C9783C0221B_.wvu.Cols" localSheetId="14" hidden="1">'Statements of Changes in Equity'!#REF!,'Statements of Changes in Equity'!#REF!</definedName>
    <definedName name="Z_D5834377_94E2_4483_93E0_3C9783C0221B_.wvu.Cols" localSheetId="12" hidden="1">'Statements of Income'!#REF!,'Statements of Income'!#REF!</definedName>
    <definedName name="Z_D5834377_94E2_4483_93E0_3C9783C0221B_.wvu.Cols" localSheetId="34" hidden="1">'U.S. - Changes in CSM'!#REF!,'U.S. - Changes in CSM'!$O:$O,'U.S. - Changes in CSM'!#REF!</definedName>
    <definedName name="Z_D5834377_94E2_4483_93E0_3C9783C0221B_.wvu.Cols" localSheetId="32" hidden="1">'U.S. - DOE'!#REF!,'U.S. - DOE'!$O:$O,'U.S. - DOE'!#REF!</definedName>
    <definedName name="Z_D5834377_94E2_4483_93E0_3C9783C0221B_.wvu.Cols" localSheetId="33" hidden="1">'U.S. - DOE (CAD)'!#REF!,'U.S. - DOE (CAD)'!$Q:$Q,'U.S. - DOE (CAD)'!#REF!</definedName>
    <definedName name="Z_D5834377_94E2_4483_93E0_3C9783C0221B_.wvu.Cols" localSheetId="35" hidden="1">'U.S. - Income Statement'!#REF!,'U.S. - Income Statement'!#REF!</definedName>
    <definedName name="Z_D5834377_94E2_4483_93E0_3C9783C0221B_.wvu.Cols" localSheetId="11" hidden="1">'WAM Sales and AUMA'!#REF!,'WAM Sales and AUMA'!$Q:$Q,'WAM Sales and AUMA'!#REF!</definedName>
    <definedName name="Z_D5834377_94E2_4483_93E0_3C9783C0221B_.wvu.PrintArea" localSheetId="15" hidden="1">' Statements of Cash Flows'!$B$1:$P$66</definedName>
    <definedName name="Z_D5834377_94E2_4483_93E0_3C9783C0221B_.wvu.PrintArea" localSheetId="21" hidden="1">'Asia - Changes in CSM'!$B$1:$R$17</definedName>
    <definedName name="Z_D5834377_94E2_4483_93E0_3C9783C0221B_.wvu.PrintArea" localSheetId="20" hidden="1">'Asia - Changes in CSM_Incl MI'!$B$1:$AA$17</definedName>
    <definedName name="Z_D5834377_94E2_4483_93E0_3C9783C0221B_.wvu.PrintArea" localSheetId="18" hidden="1">'Asia - DOE'!$B$1:$R$8</definedName>
    <definedName name="Z_D5834377_94E2_4483_93E0_3C9783C0221B_.wvu.PrintArea" localSheetId="19" hidden="1">'Asia - DOE (CAD)'!$B$1:$R$8</definedName>
    <definedName name="Z_D5834377_94E2_4483_93E0_3C9783C0221B_.wvu.PrintArea" localSheetId="24" hidden="1">'Asia - Income Statement'!$B$1:$P$48</definedName>
    <definedName name="Z_D5834377_94E2_4483_93E0_3C9783C0221B_.wvu.PrintArea" localSheetId="23" hidden="1">'Asia - New Business '!$B$1:$R$43</definedName>
    <definedName name="Z_D5834377_94E2_4483_93E0_3C9783C0221B_.wvu.PrintArea" localSheetId="22" hidden="1">'Asia - Sales'!$B$1:$R$34</definedName>
    <definedName name="Z_D5834377_94E2_4483_93E0_3C9783C0221B_.wvu.PrintArea" localSheetId="17" hidden="1">'Asia - Summary'!$B$1:$R$8</definedName>
    <definedName name="Z_D5834377_94E2_4483_93E0_3C9783C0221B_.wvu.PrintArea" localSheetId="28" hidden="1">'Canada - Changes in CSM'!$B$1:$P$16</definedName>
    <definedName name="Z_D5834377_94E2_4483_93E0_3C9783C0221B_.wvu.PrintArea" localSheetId="27" hidden="1">'Canada - DOE'!$B$1:$P$7</definedName>
    <definedName name="Z_D5834377_94E2_4483_93E0_3C9783C0221B_.wvu.PrintArea" localSheetId="29" hidden="1">'Canada - Income Statement'!$B$1:$P$46</definedName>
    <definedName name="Z_D5834377_94E2_4483_93E0_3C9783C0221B_.wvu.PrintArea" localSheetId="26" hidden="1">'Canada - Summary'!$B$1:$P$7</definedName>
    <definedName name="Z_D5834377_94E2_4483_93E0_3C9783C0221B_.wvu.PrintArea" localSheetId="8" hidden="1">'Changes in CSM'!$B$1:$R$7</definedName>
    <definedName name="Z_D5834377_94E2_4483_93E0_3C9783C0221B_.wvu.PrintArea" localSheetId="46" hidden="1">'Corporate - Changes in CSM'!$B$1:$P$16</definedName>
    <definedName name="Z_D5834377_94E2_4483_93E0_3C9783C0221B_.wvu.PrintArea" localSheetId="45" hidden="1">'Corporate - DOE'!$B$1:$P$7</definedName>
    <definedName name="Z_D5834377_94E2_4483_93E0_3C9783C0221B_.wvu.PrintArea" localSheetId="47" hidden="1">'Corporate - Income Statement'!$B$1:$P$38</definedName>
    <definedName name="Z_D5834377_94E2_4483_93E0_3C9783C0221B_.wvu.PrintArea" localSheetId="44" hidden="1">'Corporate - Summary'!$B$1:$P$30</definedName>
    <definedName name="Z_D5834377_94E2_4483_93E0_3C9783C0221B_.wvu.PrintArea" localSheetId="51" hidden="1">'Debt Instr. Quality &amp; Location'!$B$1:$Y$61</definedName>
    <definedName name="Z_D5834377_94E2_4483_93E0_3C9783C0221B_.wvu.PrintArea" localSheetId="52" hidden="1">'Debt Instruments Sector'!$B$1:$Z$31</definedName>
    <definedName name="Z_D5834377_94E2_4483_93E0_3C9783C0221B_.wvu.PrintArea" localSheetId="7" hidden="1">'Drivers of Earnings'!$B$1:$R$8</definedName>
    <definedName name="Z_D5834377_94E2_4483_93E0_3C9783C0221B_.wvu.PrintArea" localSheetId="9" hidden="1">'Expense Efficiency'!$B$1:$R$23</definedName>
    <definedName name="Z_D5834377_94E2_4483_93E0_3C9783C0221B_.wvu.PrintArea" localSheetId="5" hidden="1">'Financial Highlights'!$B$1:$R$35</definedName>
    <definedName name="Z_D5834377_94E2_4483_93E0_3C9783C0221B_.wvu.PrintArea" localSheetId="6" hidden="1">'Financial Highlights (cont)'!$B$1:$R$17</definedName>
    <definedName name="Z_D5834377_94E2_4483_93E0_3C9783C0221B_.wvu.PrintArea" localSheetId="39" hidden="1">'Global WAM AUM'!$B$1:$R$55</definedName>
    <definedName name="Z_D5834377_94E2_4483_93E0_3C9783C0221B_.wvu.PrintArea" localSheetId="41" hidden="1">'Global WAM AUMA Roll'!$B$1:$R$54</definedName>
    <definedName name="Z_D5834377_94E2_4483_93E0_3C9783C0221B_.wvu.PrintArea" localSheetId="42" hidden="1">'Global WAM AUMA Roll Geo'!$B$1:$R$40</definedName>
    <definedName name="Z_D5834377_94E2_4483_93E0_3C9783C0221B_.wvu.PrintArea" localSheetId="40" hidden="1">'Global WAM Avg AUM'!$B$1:$R$43</definedName>
    <definedName name="Z_D5834377_94E2_4483_93E0_3C9783C0221B_.wvu.PrintArea" localSheetId="37" hidden="1">'GWAM - Income Statement'!$B$1:$R$24</definedName>
    <definedName name="Z_D5834377_94E2_4483_93E0_3C9783C0221B_.wvu.PrintArea" localSheetId="57" hidden="1">'Other Financial Information'!$B$1:$P$43</definedName>
    <definedName name="Z_D5834377_94E2_4483_93E0_3C9783C0221B_.wvu.PrintArea" localSheetId="49" hidden="1">'Portfolio Composition'!$B$1:$S$75</definedName>
    <definedName name="Z_D5834377_94E2_4483_93E0_3C9783C0221B_.wvu.PrintArea" localSheetId="50" hidden="1">'Real Estate Composition'!$B$1:$S$14</definedName>
    <definedName name="Z_D5834377_94E2_4483_93E0_3C9783C0221B_.wvu.PrintArea" localSheetId="13" hidden="1">'Statement of Financial Position'!$B$1:$S$63</definedName>
    <definedName name="Z_D5834377_94E2_4483_93E0_3C9783C0221B_.wvu.PrintArea" localSheetId="14" hidden="1">'Statements of Changes in Equity'!$B$1:$N$72</definedName>
    <definedName name="Z_D5834377_94E2_4483_93E0_3C9783C0221B_.wvu.PrintArea" localSheetId="12" hidden="1">'Statements of Income'!$B$1:$P$46</definedName>
    <definedName name="Z_D5834377_94E2_4483_93E0_3C9783C0221B_.wvu.PrintArea" localSheetId="16" hidden="1">'Title - Asia'!$A$1:$M$31</definedName>
    <definedName name="Z_D5834377_94E2_4483_93E0_3C9783C0221B_.wvu.PrintArea" localSheetId="25" hidden="1">'Title - Canada'!$A$1:$M$31</definedName>
    <definedName name="Z_D5834377_94E2_4483_93E0_3C9783C0221B_.wvu.PrintArea" localSheetId="43" hidden="1">'Title - Corporate'!$A$1:$M$31</definedName>
    <definedName name="Z_D5834377_94E2_4483_93E0_3C9783C0221B_.wvu.PrintArea" localSheetId="36" hidden="1">'Title - GWAM'!$A$1:$M$31</definedName>
    <definedName name="Z_D5834377_94E2_4483_93E0_3C9783C0221B_.wvu.PrintArea" localSheetId="30" hidden="1">'Title - U.S.'!$A$1:$M$31</definedName>
    <definedName name="Z_D5834377_94E2_4483_93E0_3C9783C0221B_.wvu.PrintArea" localSheetId="34" hidden="1">'U.S. - Changes in CSM'!$B$1:$P$16</definedName>
    <definedName name="Z_D5834377_94E2_4483_93E0_3C9783C0221B_.wvu.PrintArea" localSheetId="32" hidden="1">'U.S. - DOE'!$B$1:$P$7</definedName>
    <definedName name="Z_D5834377_94E2_4483_93E0_3C9783C0221B_.wvu.PrintArea" localSheetId="33" hidden="1">'U.S. - DOE (CAD)'!$B$1:$R$8</definedName>
    <definedName name="Z_D5834377_94E2_4483_93E0_3C9783C0221B_.wvu.PrintArea" localSheetId="35" hidden="1">'U.S. - Income Statement'!$B$1:$P$46</definedName>
    <definedName name="Z_D5834377_94E2_4483_93E0_3C9783C0221B_.wvu.PrintArea" localSheetId="54" hidden="1">'VA &amp; SF Product Guarantees'!$B$1:$O$79</definedName>
    <definedName name="Z_D5834377_94E2_4483_93E0_3C9783C0221B_.wvu.PrintArea" localSheetId="53" hidden="1">'VA &amp; SFG Info'!$A$1:$M$31</definedName>
    <definedName name="Z_D5834377_94E2_4483_93E0_3C9783C0221B_.wvu.PrintArea" localSheetId="11" hidden="1">'WAM Sales and AUMA'!$B$1:$R$61</definedName>
    <definedName name="Z_D5834377_94E2_4483_93E0_3C9783C0221B_.wvu.Rows" localSheetId="15" hidden="1">' Statements of Cash Flows'!#REF!,' Statements of Cash Flows'!#REF!,' Statements of Cash Flows'!#REF!,' Statements of Cash Flows'!#REF!,' Statements of Cash Flows'!#REF!,' Statements of Cash Flows'!#REF!,' Statements of Cash Flows'!#REF!</definedName>
    <definedName name="Z_D5834377_94E2_4483_93E0_3C9783C0221B_.wvu.Rows" localSheetId="21" hidden="1">'Asia - Changes in CSM'!#REF!,'Asia - Changes in CSM'!#REF!,'Asia - Changes in CSM'!#REF!</definedName>
    <definedName name="Z_D5834377_94E2_4483_93E0_3C9783C0221B_.wvu.Rows" localSheetId="20" hidden="1">'Asia - Changes in CSM_Incl MI'!#REF!,'Asia - Changes in CSM_Incl MI'!#REF!,'Asia - Changes in CSM_Incl MI'!#REF!</definedName>
    <definedName name="Z_D5834377_94E2_4483_93E0_3C9783C0221B_.wvu.Rows" localSheetId="18" hidden="1">'Asia - DOE'!#REF!,'Asia - DOE'!#REF!,'Asia - DOE'!#REF!</definedName>
    <definedName name="Z_D5834377_94E2_4483_93E0_3C9783C0221B_.wvu.Rows" localSheetId="19" hidden="1">'Asia - DOE (CAD)'!#REF!,'Asia - DOE (CAD)'!#REF!,'Asia - DOE (CAD)'!#REF!</definedName>
    <definedName name="Z_D5834377_94E2_4483_93E0_3C9783C0221B_.wvu.Rows" localSheetId="24" hidden="1">'Asia - Income Statement'!$13:$13</definedName>
    <definedName name="Z_D5834377_94E2_4483_93E0_3C9783C0221B_.wvu.Rows" localSheetId="17" hidden="1">'Asia - Summary'!#REF!</definedName>
    <definedName name="Z_D5834377_94E2_4483_93E0_3C9783C0221B_.wvu.Rows" localSheetId="28" hidden="1">'Canada - Changes in CSM'!#REF!,'Canada - Changes in CSM'!#REF!,'Canada - Changes in CSM'!#REF!</definedName>
    <definedName name="Z_D5834377_94E2_4483_93E0_3C9783C0221B_.wvu.Rows" localSheetId="27" hidden="1">'Canada - DOE'!#REF!,'Canada - DOE'!#REF!,'Canada - DOE'!#REF!</definedName>
    <definedName name="Z_D5834377_94E2_4483_93E0_3C9783C0221B_.wvu.Rows" localSheetId="29" hidden="1">'Canada - Income Statement'!$12:$12</definedName>
    <definedName name="Z_D5834377_94E2_4483_93E0_3C9783C0221B_.wvu.Rows" localSheetId="26" hidden="1">'Canada - Summary'!#REF!</definedName>
    <definedName name="Z_D5834377_94E2_4483_93E0_3C9783C0221B_.wvu.Rows" localSheetId="8" hidden="1">'Changes in CSM'!#REF!,'Changes in CSM'!#REF!,'Changes in CSM'!#REF!</definedName>
    <definedName name="Z_D5834377_94E2_4483_93E0_3C9783C0221B_.wvu.Rows" localSheetId="46" hidden="1">'Corporate - Changes in CSM'!#REF!,'Corporate - Changes in CSM'!#REF!,'Corporate - Changes in CSM'!#REF!</definedName>
    <definedName name="Z_D5834377_94E2_4483_93E0_3C9783C0221B_.wvu.Rows" localSheetId="45" hidden="1">'Corporate - DOE'!#REF!,'Corporate - DOE'!#REF!,'Corporate - DOE'!#REF!</definedName>
    <definedName name="Z_D5834377_94E2_4483_93E0_3C9783C0221B_.wvu.Rows" localSheetId="47" hidden="1">'Corporate - Income Statement'!#REF!</definedName>
    <definedName name="Z_D5834377_94E2_4483_93E0_3C9783C0221B_.wvu.Rows" localSheetId="7" hidden="1">'Drivers of Earnings'!#REF!,'Drivers of Earnings'!#REF!,'Drivers of Earnings'!#REF!</definedName>
    <definedName name="Z_D5834377_94E2_4483_93E0_3C9783C0221B_.wvu.Rows" localSheetId="5" hidden="1">'Financial Highlights'!#REF!,'Financial Highlights'!#REF!</definedName>
    <definedName name="Z_D5834377_94E2_4483_93E0_3C9783C0221B_.wvu.Rows" localSheetId="6" hidden="1">'Financial Highlights (cont)'!#REF!,'Financial Highlights (cont)'!#REF!</definedName>
    <definedName name="Z_D5834377_94E2_4483_93E0_3C9783C0221B_.wvu.Rows" localSheetId="37" hidden="1">'GWAM - Income Statement'!#REF!</definedName>
    <definedName name="Z_D5834377_94E2_4483_93E0_3C9783C0221B_.wvu.Rows" localSheetId="13" hidden="1">'Statement of Financial Position'!#REF!</definedName>
    <definedName name="Z_D5834377_94E2_4483_93E0_3C9783C0221B_.wvu.Rows" localSheetId="14" hidden="1">'Statements of Changes in Equity'!#REF!,'Statements of Changes in Equity'!$19:$19,'Statements of Changes in Equity'!#REF!,'Statements of Changes in Equity'!#REF!,'Statements of Changes in Equity'!$26:$26,'Statements of Changes in Equity'!#REF!,'Statements of Changes in Equity'!#REF!,'Statements of Changes in Equity'!$34:$34,'Statements of Changes in Equity'!#REF!,'Statements of Changes in Equity'!#REF!,'Statements of Changes in Equity'!$60:$60,'Statements of Changes in Equity'!#REF!,'Statements of Changes in Equity'!#REF!</definedName>
    <definedName name="Z_D5834377_94E2_4483_93E0_3C9783C0221B_.wvu.Rows" localSheetId="12" hidden="1">'Statements of Income'!$11:$11</definedName>
    <definedName name="Z_D5834377_94E2_4483_93E0_3C9783C0221B_.wvu.Rows" localSheetId="34" hidden="1">'U.S. - Changes in CSM'!#REF!,'U.S. - Changes in CSM'!#REF!,'U.S. - Changes in CSM'!#REF!</definedName>
    <definedName name="Z_D5834377_94E2_4483_93E0_3C9783C0221B_.wvu.Rows" localSheetId="32" hidden="1">'U.S. - DOE'!#REF!,'U.S. - DOE'!#REF!,'U.S. - DOE'!#REF!</definedName>
    <definedName name="Z_D5834377_94E2_4483_93E0_3C9783C0221B_.wvu.Rows" localSheetId="33" hidden="1">'U.S. - DOE (CAD)'!#REF!,'U.S. - DOE (CAD)'!#REF!,'U.S. - DOE (CAD)'!#REF!</definedName>
    <definedName name="Z_D5834377_94E2_4483_93E0_3C9783C0221B_.wvu.Rows" localSheetId="35" hidden="1">'U.S. - Income Statement'!$12:$12</definedName>
    <definedName name="Z_D5834377_94E2_4483_93E0_3C9783C0221B_.wvu.Rows" localSheetId="54" hidden="1">'VA &amp; SF Product Guarantees'!$47:$47</definedName>
    <definedName name="Z_FC7BBE33_4E15_11D6_99E7_00065B5EB30C_.wvu.Cols" localSheetId="54" hidden="1">'VA &amp; SF Product Guarantees'!#REF!</definedName>
    <definedName name="Z_FC7BBE33_4E15_11D6_99E7_00065B5EB30C_.wvu.PrintArea" localSheetId="51" hidden="1">'Debt Instr. Quality &amp; Location'!$C$1:$Y$61</definedName>
    <definedName name="Z_FC7BBE33_4E15_11D6_99E7_00065B5EB30C_.wvu.PrintArea" localSheetId="52" hidden="1">'Debt Instruments Sector'!$B$1:$Z$13</definedName>
    <definedName name="Z_FC7BBE33_4E15_11D6_99E7_00065B5EB30C_.wvu.PrintArea" localSheetId="59" hidden="1">'General Information'!$B$1:$R$72</definedName>
    <definedName name="Z_FC7BBE33_4E15_11D6_99E7_00065B5EB30C_.wvu.PrintArea" localSheetId="58" hidden="1">Glossary!$B$1:$W$48</definedName>
    <definedName name="Z_FC7BBE33_4E15_11D6_99E7_00065B5EB30C_.wvu.PrintArea" localSheetId="2" hidden="1">'Notes to readers'!$A$1:$R$45</definedName>
    <definedName name="Z_FC7BBE33_4E15_11D6_99E7_00065B5EB30C_.wvu.PrintArea" localSheetId="3" hidden="1">'Notes to readers (cont''d 1)'!$A$1:$R$45</definedName>
    <definedName name="Z_FC7BBE33_4E15_11D6_99E7_00065B5EB30C_.wvu.PrintArea" localSheetId="4" hidden="1">'Notes to readers (cont''d 2)'!$A$1:$R$45</definedName>
    <definedName name="Z_FC7BBE33_4E15_11D6_99E7_00065B5EB30C_.wvu.PrintArea" localSheetId="49" hidden="1">'Portfolio Composition'!$B$1:$Q$65</definedName>
    <definedName name="Z_FC7BBE33_4E15_11D6_99E7_00065B5EB30C_.wvu.PrintArea" localSheetId="50" hidden="1">'Real Estate Composition'!$B$1:$R$12</definedName>
    <definedName name="Z_FC7BBE33_4E15_11D6_99E7_00065B5EB30C_.wvu.PrintArea" localSheetId="54" hidden="1">'VA &amp; SF Product Guarantees'!$B$1:$N$76</definedName>
    <definedName name="zcs" localSheetId="15" hidden="1">{#N/A,#N/A,TRUE,"Totals";#N/A,#N/A,TRUE,"Written Quote Out";#N/A,#N/A,TRUE,"Accepted Quotes";#N/A,#N/A,TRUE,"Application on";#N/A,#N/A,TRUE,"Rejected"}</definedName>
    <definedName name="zcs" localSheetId="21" hidden="1">{#N/A,#N/A,TRUE,"Totals";#N/A,#N/A,TRUE,"Written Quote Out";#N/A,#N/A,TRUE,"Accepted Quotes";#N/A,#N/A,TRUE,"Application on";#N/A,#N/A,TRUE,"Rejected"}</definedName>
    <definedName name="zcs" localSheetId="20" hidden="1">{#N/A,#N/A,TRUE,"Totals";#N/A,#N/A,TRUE,"Written Quote Out";#N/A,#N/A,TRUE,"Accepted Quotes";#N/A,#N/A,TRUE,"Application on";#N/A,#N/A,TRUE,"Rejected"}</definedName>
    <definedName name="zcs" localSheetId="24" hidden="1">{#N/A,#N/A,TRUE,"Totals";#N/A,#N/A,TRUE,"Written Quote Out";#N/A,#N/A,TRUE,"Accepted Quotes";#N/A,#N/A,TRUE,"Application on";#N/A,#N/A,TRUE,"Rejected"}</definedName>
    <definedName name="zcs" localSheetId="17" hidden="1">{#N/A,#N/A,TRUE,"Totals";#N/A,#N/A,TRUE,"Written Quote Out";#N/A,#N/A,TRUE,"Accepted Quotes";#N/A,#N/A,TRUE,"Application on";#N/A,#N/A,TRUE,"Rejected"}</definedName>
    <definedName name="zcs" localSheetId="28" hidden="1">{#N/A,#N/A,TRUE,"Totals";#N/A,#N/A,TRUE,"Written Quote Out";#N/A,#N/A,TRUE,"Accepted Quotes";#N/A,#N/A,TRUE,"Application on";#N/A,#N/A,TRUE,"Rejected"}</definedName>
    <definedName name="zcs" localSheetId="29" hidden="1">{#N/A,#N/A,TRUE,"Totals";#N/A,#N/A,TRUE,"Written Quote Out";#N/A,#N/A,TRUE,"Accepted Quotes";#N/A,#N/A,TRUE,"Application on";#N/A,#N/A,TRUE,"Rejected"}</definedName>
    <definedName name="zcs" localSheetId="26" hidden="1">{#N/A,#N/A,TRUE,"Totals";#N/A,#N/A,TRUE,"Written Quote Out";#N/A,#N/A,TRUE,"Accepted Quotes";#N/A,#N/A,TRUE,"Application on";#N/A,#N/A,TRUE,"Rejected"}</definedName>
    <definedName name="zcs" localSheetId="8" hidden="1">{#N/A,#N/A,TRUE,"Totals";#N/A,#N/A,TRUE,"Written Quote Out";#N/A,#N/A,TRUE,"Accepted Quotes";#N/A,#N/A,TRUE,"Application on";#N/A,#N/A,TRUE,"Rejected"}</definedName>
    <definedName name="zcs" localSheetId="46" hidden="1">{#N/A,#N/A,TRUE,"Totals";#N/A,#N/A,TRUE,"Written Quote Out";#N/A,#N/A,TRUE,"Accepted Quotes";#N/A,#N/A,TRUE,"Application on";#N/A,#N/A,TRUE,"Rejected"}</definedName>
    <definedName name="zcs" localSheetId="47" hidden="1">{#N/A,#N/A,TRUE,"Totals";#N/A,#N/A,TRUE,"Written Quote Out";#N/A,#N/A,TRUE,"Accepted Quotes";#N/A,#N/A,TRUE,"Application on";#N/A,#N/A,TRUE,"Rejected"}</definedName>
    <definedName name="zcs" localSheetId="44" hidden="1">{#N/A,#N/A,TRUE,"Totals";#N/A,#N/A,TRUE,"Written Quote Out";#N/A,#N/A,TRUE,"Accepted Quotes";#N/A,#N/A,TRUE,"Application on";#N/A,#N/A,TRUE,"Rejected"}</definedName>
    <definedName name="zcs" localSheetId="0" hidden="1">{#N/A,#N/A,TRUE,"Totals";#N/A,#N/A,TRUE,"Written Quote Out";#N/A,#N/A,TRUE,"Accepted Quotes";#N/A,#N/A,TRUE,"Application on";#N/A,#N/A,TRUE,"Rejected"}</definedName>
    <definedName name="zcs" localSheetId="9" hidden="1">{#N/A,#N/A,TRUE,"Totals";#N/A,#N/A,TRUE,"Written Quote Out";#N/A,#N/A,TRUE,"Accepted Quotes";#N/A,#N/A,TRUE,"Application on";#N/A,#N/A,TRUE,"Rejected"}</definedName>
    <definedName name="zcs" localSheetId="5" hidden="1">{#N/A,#N/A,TRUE,"Totals";#N/A,#N/A,TRUE,"Written Quote Out";#N/A,#N/A,TRUE,"Accepted Quotes";#N/A,#N/A,TRUE,"Application on";#N/A,#N/A,TRUE,"Rejected"}</definedName>
    <definedName name="zcs" localSheetId="6" hidden="1">{#N/A,#N/A,TRUE,"Totals";#N/A,#N/A,TRUE,"Written Quote Out";#N/A,#N/A,TRUE,"Accepted Quotes";#N/A,#N/A,TRUE,"Application on";#N/A,#N/A,TRUE,"Rejected"}</definedName>
    <definedName name="zcs" localSheetId="58" hidden="1">{#N/A,#N/A,TRUE,"Totals";#N/A,#N/A,TRUE,"Written Quote Out";#N/A,#N/A,TRUE,"Accepted Quotes";#N/A,#N/A,TRUE,"Application on";#N/A,#N/A,TRUE,"Rejected"}</definedName>
    <definedName name="zcs" localSheetId="37" hidden="1">{#N/A,#N/A,TRUE,"Totals";#N/A,#N/A,TRUE,"Written Quote Out";#N/A,#N/A,TRUE,"Accepted Quotes";#N/A,#N/A,TRUE,"Application on";#N/A,#N/A,TRUE,"Rejected"}</definedName>
    <definedName name="zcs" localSheetId="10" hidden="1">{#N/A,#N/A,TRUE,"Totals";#N/A,#N/A,TRUE,"Written Quote Out";#N/A,#N/A,TRUE,"Accepted Quotes";#N/A,#N/A,TRUE,"Application on";#N/A,#N/A,TRUE,"Rejected"}</definedName>
    <definedName name="zcs" localSheetId="3" hidden="1">{#N/A,#N/A,TRUE,"Totals";#N/A,#N/A,TRUE,"Written Quote Out";#N/A,#N/A,TRUE,"Accepted Quotes";#N/A,#N/A,TRUE,"Application on";#N/A,#N/A,TRUE,"Rejected"}</definedName>
    <definedName name="zcs" localSheetId="4" hidden="1">{#N/A,#N/A,TRUE,"Totals";#N/A,#N/A,TRUE,"Written Quote Out";#N/A,#N/A,TRUE,"Accepted Quotes";#N/A,#N/A,TRUE,"Application on";#N/A,#N/A,TRUE,"Rejected"}</definedName>
    <definedName name="zcs" localSheetId="57" hidden="1">{#N/A,#N/A,TRUE,"Totals";#N/A,#N/A,TRUE,"Written Quote Out";#N/A,#N/A,TRUE,"Accepted Quotes";#N/A,#N/A,TRUE,"Application on";#N/A,#N/A,TRUE,"Rejected"}</definedName>
    <definedName name="zcs" localSheetId="50" hidden="1">{#N/A,#N/A,TRUE,"Totals";#N/A,#N/A,TRUE,"Written Quote Out";#N/A,#N/A,TRUE,"Accepted Quotes";#N/A,#N/A,TRUE,"Application on";#N/A,#N/A,TRUE,"Rejected"}</definedName>
    <definedName name="zcs" localSheetId="56" hidden="1">{#N/A,#N/A,TRUE,"Totals";#N/A,#N/A,TRUE,"Written Quote Out";#N/A,#N/A,TRUE,"Accepted Quotes";#N/A,#N/A,TRUE,"Application on";#N/A,#N/A,TRUE,"Rejected"}</definedName>
    <definedName name="zcs" localSheetId="13" hidden="1">{#N/A,#N/A,TRUE,"Totals";#N/A,#N/A,TRUE,"Written Quote Out";#N/A,#N/A,TRUE,"Accepted Quotes";#N/A,#N/A,TRUE,"Application on";#N/A,#N/A,TRUE,"Rejected"}</definedName>
    <definedName name="zcs" localSheetId="12" hidden="1">{#N/A,#N/A,TRUE,"Totals";#N/A,#N/A,TRUE,"Written Quote Out";#N/A,#N/A,TRUE,"Accepted Quotes";#N/A,#N/A,TRUE,"Application on";#N/A,#N/A,TRUE,"Rejected"}</definedName>
    <definedName name="zcs" localSheetId="16" hidden="1">{#N/A,#N/A,TRUE,"Totals";#N/A,#N/A,TRUE,"Written Quote Out";#N/A,#N/A,TRUE,"Accepted Quotes";#N/A,#N/A,TRUE,"Application on";#N/A,#N/A,TRUE,"Rejected"}</definedName>
    <definedName name="zcs" localSheetId="25" hidden="1">{#N/A,#N/A,TRUE,"Totals";#N/A,#N/A,TRUE,"Written Quote Out";#N/A,#N/A,TRUE,"Accepted Quotes";#N/A,#N/A,TRUE,"Application on";#N/A,#N/A,TRUE,"Rejected"}</definedName>
    <definedName name="zcs" localSheetId="43" hidden="1">{#N/A,#N/A,TRUE,"Totals";#N/A,#N/A,TRUE,"Written Quote Out";#N/A,#N/A,TRUE,"Accepted Quotes";#N/A,#N/A,TRUE,"Application on";#N/A,#N/A,TRUE,"Rejected"}</definedName>
    <definedName name="zcs" localSheetId="36" hidden="1">{#N/A,#N/A,TRUE,"Totals";#N/A,#N/A,TRUE,"Written Quote Out";#N/A,#N/A,TRUE,"Accepted Quotes";#N/A,#N/A,TRUE,"Application on";#N/A,#N/A,TRUE,"Rejected"}</definedName>
    <definedName name="zcs" localSheetId="30" hidden="1">{#N/A,#N/A,TRUE,"Totals";#N/A,#N/A,TRUE,"Written Quote Out";#N/A,#N/A,TRUE,"Accepted Quotes";#N/A,#N/A,TRUE,"Application on";#N/A,#N/A,TRUE,"Rejected"}</definedName>
    <definedName name="zcs" localSheetId="34" hidden="1">{#N/A,#N/A,TRUE,"Totals";#N/A,#N/A,TRUE,"Written Quote Out";#N/A,#N/A,TRUE,"Accepted Quotes";#N/A,#N/A,TRUE,"Application on";#N/A,#N/A,TRUE,"Rejected"}</definedName>
    <definedName name="zcs" localSheetId="35" hidden="1">{#N/A,#N/A,TRUE,"Totals";#N/A,#N/A,TRUE,"Written Quote Out";#N/A,#N/A,TRUE,"Accepted Quotes";#N/A,#N/A,TRUE,"Application on";#N/A,#N/A,TRUE,"Rejected"}</definedName>
    <definedName name="zcs" localSheetId="31" hidden="1">{#N/A,#N/A,TRUE,"Totals";#N/A,#N/A,TRUE,"Written Quote Out";#N/A,#N/A,TRUE,"Accepted Quotes";#N/A,#N/A,TRUE,"Application on";#N/A,#N/A,TRUE,"Rejected"}</definedName>
    <definedName name="zcs" localSheetId="11" hidden="1">{#N/A,#N/A,TRUE,"Totals";#N/A,#N/A,TRUE,"Written Quote Out";#N/A,#N/A,TRUE,"Accepted Quotes";#N/A,#N/A,TRUE,"Application on";#N/A,#N/A,TRUE,"Rejected"}</definedName>
    <definedName name="zcs" hidden="1">{#N/A,#N/A,TRUE,"Totals";#N/A,#N/A,TRUE,"Written Quote Out";#N/A,#N/A,TRUE,"Accepted Quotes";#N/A,#N/A,TRUE,"Application on";#N/A,#N/A,TRUE,"Rejected"}</definedName>
    <definedName name="zsas" localSheetId="15" hidden="1">{#N/A,#N/A,TRUE,"Written Quote Out";#N/A,#N/A,TRUE,"Accepted Quotes"}</definedName>
    <definedName name="zsas" localSheetId="21" hidden="1">{#N/A,#N/A,TRUE,"Written Quote Out";#N/A,#N/A,TRUE,"Accepted Quotes"}</definedName>
    <definedName name="zsas" localSheetId="20" hidden="1">{#N/A,#N/A,TRUE,"Written Quote Out";#N/A,#N/A,TRUE,"Accepted Quotes"}</definedName>
    <definedName name="zsas" localSheetId="24" hidden="1">{#N/A,#N/A,TRUE,"Written Quote Out";#N/A,#N/A,TRUE,"Accepted Quotes"}</definedName>
    <definedName name="zsas" localSheetId="17" hidden="1">{#N/A,#N/A,TRUE,"Written Quote Out";#N/A,#N/A,TRUE,"Accepted Quotes"}</definedName>
    <definedName name="zsas" localSheetId="28" hidden="1">{#N/A,#N/A,TRUE,"Written Quote Out";#N/A,#N/A,TRUE,"Accepted Quotes"}</definedName>
    <definedName name="zsas" localSheetId="29" hidden="1">{#N/A,#N/A,TRUE,"Written Quote Out";#N/A,#N/A,TRUE,"Accepted Quotes"}</definedName>
    <definedName name="zsas" localSheetId="26" hidden="1">{#N/A,#N/A,TRUE,"Written Quote Out";#N/A,#N/A,TRUE,"Accepted Quotes"}</definedName>
    <definedName name="zsas" localSheetId="8" hidden="1">{#N/A,#N/A,TRUE,"Written Quote Out";#N/A,#N/A,TRUE,"Accepted Quotes"}</definedName>
    <definedName name="zsas" localSheetId="46" hidden="1">{#N/A,#N/A,TRUE,"Written Quote Out";#N/A,#N/A,TRUE,"Accepted Quotes"}</definedName>
    <definedName name="zsas" localSheetId="47" hidden="1">{#N/A,#N/A,TRUE,"Written Quote Out";#N/A,#N/A,TRUE,"Accepted Quotes"}</definedName>
    <definedName name="zsas" localSheetId="44" hidden="1">{#N/A,#N/A,TRUE,"Written Quote Out";#N/A,#N/A,TRUE,"Accepted Quotes"}</definedName>
    <definedName name="zsas" localSheetId="0" hidden="1">{#N/A,#N/A,TRUE,"Written Quote Out";#N/A,#N/A,TRUE,"Accepted Quotes"}</definedName>
    <definedName name="zsas" localSheetId="9" hidden="1">{#N/A,#N/A,TRUE,"Written Quote Out";#N/A,#N/A,TRUE,"Accepted Quotes"}</definedName>
    <definedName name="zsas" localSheetId="5" hidden="1">{#N/A,#N/A,TRUE,"Written Quote Out";#N/A,#N/A,TRUE,"Accepted Quotes"}</definedName>
    <definedName name="zsas" localSheetId="6" hidden="1">{#N/A,#N/A,TRUE,"Written Quote Out";#N/A,#N/A,TRUE,"Accepted Quotes"}</definedName>
    <definedName name="zsas" localSheetId="58" hidden="1">{#N/A,#N/A,TRUE,"Written Quote Out";#N/A,#N/A,TRUE,"Accepted Quotes"}</definedName>
    <definedName name="zsas" localSheetId="37" hidden="1">{#N/A,#N/A,TRUE,"Written Quote Out";#N/A,#N/A,TRUE,"Accepted Quotes"}</definedName>
    <definedName name="zsas" localSheetId="10" hidden="1">{#N/A,#N/A,TRUE,"Written Quote Out";#N/A,#N/A,TRUE,"Accepted Quotes"}</definedName>
    <definedName name="zsas" localSheetId="3" hidden="1">{#N/A,#N/A,TRUE,"Written Quote Out";#N/A,#N/A,TRUE,"Accepted Quotes"}</definedName>
    <definedName name="zsas" localSheetId="4" hidden="1">{#N/A,#N/A,TRUE,"Written Quote Out";#N/A,#N/A,TRUE,"Accepted Quotes"}</definedName>
    <definedName name="zsas" localSheetId="57" hidden="1">{#N/A,#N/A,TRUE,"Written Quote Out";#N/A,#N/A,TRUE,"Accepted Quotes"}</definedName>
    <definedName name="zsas" localSheetId="50" hidden="1">{#N/A,#N/A,TRUE,"Written Quote Out";#N/A,#N/A,TRUE,"Accepted Quotes"}</definedName>
    <definedName name="zsas" localSheetId="56" hidden="1">{#N/A,#N/A,TRUE,"Written Quote Out";#N/A,#N/A,TRUE,"Accepted Quotes"}</definedName>
    <definedName name="zsas" localSheetId="13" hidden="1">{#N/A,#N/A,TRUE,"Written Quote Out";#N/A,#N/A,TRUE,"Accepted Quotes"}</definedName>
    <definedName name="zsas" localSheetId="12" hidden="1">{#N/A,#N/A,TRUE,"Written Quote Out";#N/A,#N/A,TRUE,"Accepted Quotes"}</definedName>
    <definedName name="zsas" localSheetId="16" hidden="1">{#N/A,#N/A,TRUE,"Written Quote Out";#N/A,#N/A,TRUE,"Accepted Quotes"}</definedName>
    <definedName name="zsas" localSheetId="25" hidden="1">{#N/A,#N/A,TRUE,"Written Quote Out";#N/A,#N/A,TRUE,"Accepted Quotes"}</definedName>
    <definedName name="zsas" localSheetId="43" hidden="1">{#N/A,#N/A,TRUE,"Written Quote Out";#N/A,#N/A,TRUE,"Accepted Quotes"}</definedName>
    <definedName name="zsas" localSheetId="36" hidden="1">{#N/A,#N/A,TRUE,"Written Quote Out";#N/A,#N/A,TRUE,"Accepted Quotes"}</definedName>
    <definedName name="zsas" localSheetId="30" hidden="1">{#N/A,#N/A,TRUE,"Written Quote Out";#N/A,#N/A,TRUE,"Accepted Quotes"}</definedName>
    <definedName name="zsas" localSheetId="34" hidden="1">{#N/A,#N/A,TRUE,"Written Quote Out";#N/A,#N/A,TRUE,"Accepted Quotes"}</definedName>
    <definedName name="zsas" localSheetId="35" hidden="1">{#N/A,#N/A,TRUE,"Written Quote Out";#N/A,#N/A,TRUE,"Accepted Quotes"}</definedName>
    <definedName name="zsas" localSheetId="31" hidden="1">{#N/A,#N/A,TRUE,"Written Quote Out";#N/A,#N/A,TRUE,"Accepted Quotes"}</definedName>
    <definedName name="zsas" localSheetId="11" hidden="1">{#N/A,#N/A,TRUE,"Written Quote Out";#N/A,#N/A,TRUE,"Accepted Quotes"}</definedName>
    <definedName name="zsas" hidden="1">{#N/A,#N/A,TRUE,"Written Quote Out";#N/A,#N/A,TRUE,"Accepted Quotes"}</definedName>
    <definedName name="zsfs" localSheetId="15" hidden="1">{"NewCo_View",#N/A,FALSE,"Calculations"}</definedName>
    <definedName name="zsfs" localSheetId="21" hidden="1">{"NewCo_View",#N/A,FALSE,"Calculations"}</definedName>
    <definedName name="zsfs" localSheetId="20" hidden="1">{"NewCo_View",#N/A,FALSE,"Calculations"}</definedName>
    <definedName name="zsfs" localSheetId="24" hidden="1">{"NewCo_View",#N/A,FALSE,"Calculations"}</definedName>
    <definedName name="zsfs" localSheetId="17" hidden="1">{"NewCo_View",#N/A,FALSE,"Calculations"}</definedName>
    <definedName name="zsfs" localSheetId="28" hidden="1">{"NewCo_View",#N/A,FALSE,"Calculations"}</definedName>
    <definedName name="zsfs" localSheetId="29" hidden="1">{"NewCo_View",#N/A,FALSE,"Calculations"}</definedName>
    <definedName name="zsfs" localSheetId="26" hidden="1">{"NewCo_View",#N/A,FALSE,"Calculations"}</definedName>
    <definedName name="zsfs" localSheetId="8" hidden="1">{"NewCo_View",#N/A,FALSE,"Calculations"}</definedName>
    <definedName name="zsfs" localSheetId="46" hidden="1">{"NewCo_View",#N/A,FALSE,"Calculations"}</definedName>
    <definedName name="zsfs" localSheetId="47" hidden="1">{"NewCo_View",#N/A,FALSE,"Calculations"}</definedName>
    <definedName name="zsfs" localSheetId="44" hidden="1">{"NewCo_View",#N/A,FALSE,"Calculations"}</definedName>
    <definedName name="zsfs" localSheetId="0" hidden="1">{"NewCo_View",#N/A,FALSE,"Calculations"}</definedName>
    <definedName name="zsfs" localSheetId="9" hidden="1">{"NewCo_View",#N/A,FALSE,"Calculations"}</definedName>
    <definedName name="zsfs" localSheetId="5" hidden="1">{"NewCo_View",#N/A,FALSE,"Calculations"}</definedName>
    <definedName name="zsfs" localSheetId="6" hidden="1">{"NewCo_View",#N/A,FALSE,"Calculations"}</definedName>
    <definedName name="zsfs" localSheetId="58" hidden="1">{"NewCo_View",#N/A,FALSE,"Calculations"}</definedName>
    <definedName name="zsfs" localSheetId="37" hidden="1">{"NewCo_View",#N/A,FALSE,"Calculations"}</definedName>
    <definedName name="zsfs" localSheetId="10" hidden="1">{"NewCo_View",#N/A,FALSE,"Calculations"}</definedName>
    <definedName name="zsfs" localSheetId="3" hidden="1">{"NewCo_View",#N/A,FALSE,"Calculations"}</definedName>
    <definedName name="zsfs" localSheetId="4" hidden="1">{"NewCo_View",#N/A,FALSE,"Calculations"}</definedName>
    <definedName name="zsfs" localSheetId="57" hidden="1">{"NewCo_View",#N/A,FALSE,"Calculations"}</definedName>
    <definedName name="zsfs" localSheetId="50" hidden="1">{"NewCo_View",#N/A,FALSE,"Calculations"}</definedName>
    <definedName name="zsfs" localSheetId="56" hidden="1">{"NewCo_View",#N/A,FALSE,"Calculations"}</definedName>
    <definedName name="zsfs" localSheetId="13" hidden="1">{"NewCo_View",#N/A,FALSE,"Calculations"}</definedName>
    <definedName name="zsfs" localSheetId="12" hidden="1">{"NewCo_View",#N/A,FALSE,"Calculations"}</definedName>
    <definedName name="zsfs" localSheetId="16" hidden="1">{"NewCo_View",#N/A,FALSE,"Calculations"}</definedName>
    <definedName name="zsfs" localSheetId="25" hidden="1">{"NewCo_View",#N/A,FALSE,"Calculations"}</definedName>
    <definedName name="zsfs" localSheetId="43" hidden="1">{"NewCo_View",#N/A,FALSE,"Calculations"}</definedName>
    <definedName name="zsfs" localSheetId="36" hidden="1">{"NewCo_View",#N/A,FALSE,"Calculations"}</definedName>
    <definedName name="zsfs" localSheetId="30" hidden="1">{"NewCo_View",#N/A,FALSE,"Calculations"}</definedName>
    <definedName name="zsfs" localSheetId="34" hidden="1">{"NewCo_View",#N/A,FALSE,"Calculations"}</definedName>
    <definedName name="zsfs" localSheetId="35" hidden="1">{"NewCo_View",#N/A,FALSE,"Calculations"}</definedName>
    <definedName name="zsfs" localSheetId="31" hidden="1">{"NewCo_View",#N/A,FALSE,"Calculations"}</definedName>
    <definedName name="zsfs" localSheetId="11" hidden="1">{"NewCo_View",#N/A,FALSE,"Calculations"}</definedName>
    <definedName name="zsfs" hidden="1">{"NewCo_View",#N/A,FALSE,"Calculations"}</definedName>
    <definedName name="zxaa" localSheetId="15" hidden="1">{"NewCo_View",#N/A,FALSE,"Calculations"}</definedName>
    <definedName name="zxaa" localSheetId="21" hidden="1">{"NewCo_View",#N/A,FALSE,"Calculations"}</definedName>
    <definedName name="zxaa" localSheetId="20" hidden="1">{"NewCo_View",#N/A,FALSE,"Calculations"}</definedName>
    <definedName name="zxaa" localSheetId="24" hidden="1">{"NewCo_View",#N/A,FALSE,"Calculations"}</definedName>
    <definedName name="zxaa" localSheetId="17" hidden="1">{"NewCo_View",#N/A,FALSE,"Calculations"}</definedName>
    <definedName name="zxaa" localSheetId="28" hidden="1">{"NewCo_View",#N/A,FALSE,"Calculations"}</definedName>
    <definedName name="zxaa" localSheetId="29" hidden="1">{"NewCo_View",#N/A,FALSE,"Calculations"}</definedName>
    <definedName name="zxaa" localSheetId="26" hidden="1">{"NewCo_View",#N/A,FALSE,"Calculations"}</definedName>
    <definedName name="zxaa" localSheetId="8" hidden="1">{"NewCo_View",#N/A,FALSE,"Calculations"}</definedName>
    <definedName name="zxaa" localSheetId="46" hidden="1">{"NewCo_View",#N/A,FALSE,"Calculations"}</definedName>
    <definedName name="zxaa" localSheetId="47" hidden="1">{"NewCo_View",#N/A,FALSE,"Calculations"}</definedName>
    <definedName name="zxaa" localSheetId="44" hidden="1">{"NewCo_View",#N/A,FALSE,"Calculations"}</definedName>
    <definedName name="zxaa" localSheetId="0" hidden="1">{"NewCo_View",#N/A,FALSE,"Calculations"}</definedName>
    <definedName name="zxaa" localSheetId="9" hidden="1">{"NewCo_View",#N/A,FALSE,"Calculations"}</definedName>
    <definedName name="zxaa" localSheetId="5" hidden="1">{"NewCo_View",#N/A,FALSE,"Calculations"}</definedName>
    <definedName name="zxaa" localSheetId="6" hidden="1">{"NewCo_View",#N/A,FALSE,"Calculations"}</definedName>
    <definedName name="zxaa" localSheetId="58" hidden="1">{"NewCo_View",#N/A,FALSE,"Calculations"}</definedName>
    <definedName name="zxaa" localSheetId="37" hidden="1">{"NewCo_View",#N/A,FALSE,"Calculations"}</definedName>
    <definedName name="zxaa" localSheetId="10" hidden="1">{"NewCo_View",#N/A,FALSE,"Calculations"}</definedName>
    <definedName name="zxaa" localSheetId="3" hidden="1">{"NewCo_View",#N/A,FALSE,"Calculations"}</definedName>
    <definedName name="zxaa" localSheetId="4" hidden="1">{"NewCo_View",#N/A,FALSE,"Calculations"}</definedName>
    <definedName name="zxaa" localSheetId="57" hidden="1">{"NewCo_View",#N/A,FALSE,"Calculations"}</definedName>
    <definedName name="zxaa" localSheetId="50" hidden="1">{"NewCo_View",#N/A,FALSE,"Calculations"}</definedName>
    <definedName name="zxaa" localSheetId="56" hidden="1">{"NewCo_View",#N/A,FALSE,"Calculations"}</definedName>
    <definedName name="zxaa" localSheetId="13" hidden="1">{"NewCo_View",#N/A,FALSE,"Calculations"}</definedName>
    <definedName name="zxaa" localSheetId="12" hidden="1">{"NewCo_View",#N/A,FALSE,"Calculations"}</definedName>
    <definedName name="zxaa" localSheetId="16" hidden="1">{"NewCo_View",#N/A,FALSE,"Calculations"}</definedName>
    <definedName name="zxaa" localSheetId="25" hidden="1">{"NewCo_View",#N/A,FALSE,"Calculations"}</definedName>
    <definedName name="zxaa" localSheetId="43" hidden="1">{"NewCo_View",#N/A,FALSE,"Calculations"}</definedName>
    <definedName name="zxaa" localSheetId="36" hidden="1">{"NewCo_View",#N/A,FALSE,"Calculations"}</definedName>
    <definedName name="zxaa" localSheetId="30" hidden="1">{"NewCo_View",#N/A,FALSE,"Calculations"}</definedName>
    <definedName name="zxaa" localSheetId="34" hidden="1">{"NewCo_View",#N/A,FALSE,"Calculations"}</definedName>
    <definedName name="zxaa" localSheetId="35" hidden="1">{"NewCo_View",#N/A,FALSE,"Calculations"}</definedName>
    <definedName name="zxaa" localSheetId="31" hidden="1">{"NewCo_View",#N/A,FALSE,"Calculations"}</definedName>
    <definedName name="zxaa" localSheetId="11" hidden="1">{"NewCo_View",#N/A,FALSE,"Calculations"}</definedName>
    <definedName name="zxaa" hidden="1">{"NewCo_View",#N/A,FALSE,"Calculations"}</definedName>
    <definedName name="zxassd" localSheetId="15" hidden="1">{"NewCo_View",#N/A,FALSE,"Calculations"}</definedName>
    <definedName name="zxassd" localSheetId="21" hidden="1">{"NewCo_View",#N/A,FALSE,"Calculations"}</definedName>
    <definedName name="zxassd" localSheetId="20" hidden="1">{"NewCo_View",#N/A,FALSE,"Calculations"}</definedName>
    <definedName name="zxassd" localSheetId="24" hidden="1">{"NewCo_View",#N/A,FALSE,"Calculations"}</definedName>
    <definedName name="zxassd" localSheetId="17" hidden="1">{"NewCo_View",#N/A,FALSE,"Calculations"}</definedName>
    <definedName name="zxassd" localSheetId="28" hidden="1">{"NewCo_View",#N/A,FALSE,"Calculations"}</definedName>
    <definedName name="zxassd" localSheetId="29" hidden="1">{"NewCo_View",#N/A,FALSE,"Calculations"}</definedName>
    <definedName name="zxassd" localSheetId="26" hidden="1">{"NewCo_View",#N/A,FALSE,"Calculations"}</definedName>
    <definedName name="zxassd" localSheetId="8" hidden="1">{"NewCo_View",#N/A,FALSE,"Calculations"}</definedName>
    <definedName name="zxassd" localSheetId="46" hidden="1">{"NewCo_View",#N/A,FALSE,"Calculations"}</definedName>
    <definedName name="zxassd" localSheetId="47" hidden="1">{"NewCo_View",#N/A,FALSE,"Calculations"}</definedName>
    <definedName name="zxassd" localSheetId="44" hidden="1">{"NewCo_View",#N/A,FALSE,"Calculations"}</definedName>
    <definedName name="zxassd" localSheetId="0" hidden="1">{"NewCo_View",#N/A,FALSE,"Calculations"}</definedName>
    <definedName name="zxassd" localSheetId="9" hidden="1">{"NewCo_View",#N/A,FALSE,"Calculations"}</definedName>
    <definedName name="zxassd" localSheetId="5" hidden="1">{"NewCo_View",#N/A,FALSE,"Calculations"}</definedName>
    <definedName name="zxassd" localSheetId="6" hidden="1">{"NewCo_View",#N/A,FALSE,"Calculations"}</definedName>
    <definedName name="zxassd" localSheetId="58" hidden="1">{"NewCo_View",#N/A,FALSE,"Calculations"}</definedName>
    <definedName name="zxassd" localSheetId="37" hidden="1">{"NewCo_View",#N/A,FALSE,"Calculations"}</definedName>
    <definedName name="zxassd" localSheetId="10" hidden="1">{"NewCo_View",#N/A,FALSE,"Calculations"}</definedName>
    <definedName name="zxassd" localSheetId="3" hidden="1">{"NewCo_View",#N/A,FALSE,"Calculations"}</definedName>
    <definedName name="zxassd" localSheetId="4" hidden="1">{"NewCo_View",#N/A,FALSE,"Calculations"}</definedName>
    <definedName name="zxassd" localSheetId="57" hidden="1">{"NewCo_View",#N/A,FALSE,"Calculations"}</definedName>
    <definedName name="zxassd" localSheetId="50" hidden="1">{"NewCo_View",#N/A,FALSE,"Calculations"}</definedName>
    <definedName name="zxassd" localSheetId="56" hidden="1">{"NewCo_View",#N/A,FALSE,"Calculations"}</definedName>
    <definedName name="zxassd" localSheetId="13" hidden="1">{"NewCo_View",#N/A,FALSE,"Calculations"}</definedName>
    <definedName name="zxassd" localSheetId="12" hidden="1">{"NewCo_View",#N/A,FALSE,"Calculations"}</definedName>
    <definedName name="zxassd" localSheetId="16" hidden="1">{"NewCo_View",#N/A,FALSE,"Calculations"}</definedName>
    <definedName name="zxassd" localSheetId="25" hidden="1">{"NewCo_View",#N/A,FALSE,"Calculations"}</definedName>
    <definedName name="zxassd" localSheetId="43" hidden="1">{"NewCo_View",#N/A,FALSE,"Calculations"}</definedName>
    <definedName name="zxassd" localSheetId="36" hidden="1">{"NewCo_View",#N/A,FALSE,"Calculations"}</definedName>
    <definedName name="zxassd" localSheetId="30" hidden="1">{"NewCo_View",#N/A,FALSE,"Calculations"}</definedName>
    <definedName name="zxassd" localSheetId="34" hidden="1">{"NewCo_View",#N/A,FALSE,"Calculations"}</definedName>
    <definedName name="zxassd" localSheetId="35" hidden="1">{"NewCo_View",#N/A,FALSE,"Calculations"}</definedName>
    <definedName name="zxassd" localSheetId="31" hidden="1">{"NewCo_View",#N/A,FALSE,"Calculations"}</definedName>
    <definedName name="zxassd" localSheetId="11" hidden="1">{"NewCo_View",#N/A,FALSE,"Calculations"}</definedName>
    <definedName name="zxassd" hidden="1">{"NewCo_View",#N/A,FALSE,"Calculations"}</definedName>
    <definedName name="zxsasa" localSheetId="15" hidden="1">{#N/A,#N/A,TRUE,"Written Quote Out";#N/A,#N/A,TRUE,"Accepted Quotes"}</definedName>
    <definedName name="zxsasa" localSheetId="21" hidden="1">{#N/A,#N/A,TRUE,"Written Quote Out";#N/A,#N/A,TRUE,"Accepted Quotes"}</definedName>
    <definedName name="zxsasa" localSheetId="20" hidden="1">{#N/A,#N/A,TRUE,"Written Quote Out";#N/A,#N/A,TRUE,"Accepted Quotes"}</definedName>
    <definedName name="zxsasa" localSheetId="24" hidden="1">{#N/A,#N/A,TRUE,"Written Quote Out";#N/A,#N/A,TRUE,"Accepted Quotes"}</definedName>
    <definedName name="zxsasa" localSheetId="17" hidden="1">{#N/A,#N/A,TRUE,"Written Quote Out";#N/A,#N/A,TRUE,"Accepted Quotes"}</definedName>
    <definedName name="zxsasa" localSheetId="28" hidden="1">{#N/A,#N/A,TRUE,"Written Quote Out";#N/A,#N/A,TRUE,"Accepted Quotes"}</definedName>
    <definedName name="zxsasa" localSheetId="29" hidden="1">{#N/A,#N/A,TRUE,"Written Quote Out";#N/A,#N/A,TRUE,"Accepted Quotes"}</definedName>
    <definedName name="zxsasa" localSheetId="26" hidden="1">{#N/A,#N/A,TRUE,"Written Quote Out";#N/A,#N/A,TRUE,"Accepted Quotes"}</definedName>
    <definedName name="zxsasa" localSheetId="8" hidden="1">{#N/A,#N/A,TRUE,"Written Quote Out";#N/A,#N/A,TRUE,"Accepted Quotes"}</definedName>
    <definedName name="zxsasa" localSheetId="46" hidden="1">{#N/A,#N/A,TRUE,"Written Quote Out";#N/A,#N/A,TRUE,"Accepted Quotes"}</definedName>
    <definedName name="zxsasa" localSheetId="47" hidden="1">{#N/A,#N/A,TRUE,"Written Quote Out";#N/A,#N/A,TRUE,"Accepted Quotes"}</definedName>
    <definedName name="zxsasa" localSheetId="44" hidden="1">{#N/A,#N/A,TRUE,"Written Quote Out";#N/A,#N/A,TRUE,"Accepted Quotes"}</definedName>
    <definedName name="zxsasa" localSheetId="0" hidden="1">{#N/A,#N/A,TRUE,"Written Quote Out";#N/A,#N/A,TRUE,"Accepted Quotes"}</definedName>
    <definedName name="zxsasa" localSheetId="9" hidden="1">{#N/A,#N/A,TRUE,"Written Quote Out";#N/A,#N/A,TRUE,"Accepted Quotes"}</definedName>
    <definedName name="zxsasa" localSheetId="5" hidden="1">{#N/A,#N/A,TRUE,"Written Quote Out";#N/A,#N/A,TRUE,"Accepted Quotes"}</definedName>
    <definedName name="zxsasa" localSheetId="6" hidden="1">{#N/A,#N/A,TRUE,"Written Quote Out";#N/A,#N/A,TRUE,"Accepted Quotes"}</definedName>
    <definedName name="zxsasa" localSheetId="58" hidden="1">{#N/A,#N/A,TRUE,"Written Quote Out";#N/A,#N/A,TRUE,"Accepted Quotes"}</definedName>
    <definedName name="zxsasa" localSheetId="37" hidden="1">{#N/A,#N/A,TRUE,"Written Quote Out";#N/A,#N/A,TRUE,"Accepted Quotes"}</definedName>
    <definedName name="zxsasa" localSheetId="10" hidden="1">{#N/A,#N/A,TRUE,"Written Quote Out";#N/A,#N/A,TRUE,"Accepted Quotes"}</definedName>
    <definedName name="zxsasa" localSheetId="3" hidden="1">{#N/A,#N/A,TRUE,"Written Quote Out";#N/A,#N/A,TRUE,"Accepted Quotes"}</definedName>
    <definedName name="zxsasa" localSheetId="4" hidden="1">{#N/A,#N/A,TRUE,"Written Quote Out";#N/A,#N/A,TRUE,"Accepted Quotes"}</definedName>
    <definedName name="zxsasa" localSheetId="57" hidden="1">{#N/A,#N/A,TRUE,"Written Quote Out";#N/A,#N/A,TRUE,"Accepted Quotes"}</definedName>
    <definedName name="zxsasa" localSheetId="50" hidden="1">{#N/A,#N/A,TRUE,"Written Quote Out";#N/A,#N/A,TRUE,"Accepted Quotes"}</definedName>
    <definedName name="zxsasa" localSheetId="56" hidden="1">{#N/A,#N/A,TRUE,"Written Quote Out";#N/A,#N/A,TRUE,"Accepted Quotes"}</definedName>
    <definedName name="zxsasa" localSheetId="13" hidden="1">{#N/A,#N/A,TRUE,"Written Quote Out";#N/A,#N/A,TRUE,"Accepted Quotes"}</definedName>
    <definedName name="zxsasa" localSheetId="12" hidden="1">{#N/A,#N/A,TRUE,"Written Quote Out";#N/A,#N/A,TRUE,"Accepted Quotes"}</definedName>
    <definedName name="zxsasa" localSheetId="16" hidden="1">{#N/A,#N/A,TRUE,"Written Quote Out";#N/A,#N/A,TRUE,"Accepted Quotes"}</definedName>
    <definedName name="zxsasa" localSheetId="25" hidden="1">{#N/A,#N/A,TRUE,"Written Quote Out";#N/A,#N/A,TRUE,"Accepted Quotes"}</definedName>
    <definedName name="zxsasa" localSheetId="43" hidden="1">{#N/A,#N/A,TRUE,"Written Quote Out";#N/A,#N/A,TRUE,"Accepted Quotes"}</definedName>
    <definedName name="zxsasa" localSheetId="36" hidden="1">{#N/A,#N/A,TRUE,"Written Quote Out";#N/A,#N/A,TRUE,"Accepted Quotes"}</definedName>
    <definedName name="zxsasa" localSheetId="30" hidden="1">{#N/A,#N/A,TRUE,"Written Quote Out";#N/A,#N/A,TRUE,"Accepted Quotes"}</definedName>
    <definedName name="zxsasa" localSheetId="34" hidden="1">{#N/A,#N/A,TRUE,"Written Quote Out";#N/A,#N/A,TRUE,"Accepted Quotes"}</definedName>
    <definedName name="zxsasa" localSheetId="35" hidden="1">{#N/A,#N/A,TRUE,"Written Quote Out";#N/A,#N/A,TRUE,"Accepted Quotes"}</definedName>
    <definedName name="zxsasa" localSheetId="31" hidden="1">{#N/A,#N/A,TRUE,"Written Quote Out";#N/A,#N/A,TRUE,"Accepted Quotes"}</definedName>
    <definedName name="zxsasa" localSheetId="11" hidden="1">{#N/A,#N/A,TRUE,"Written Quote Out";#N/A,#N/A,TRUE,"Accepted Quotes"}</definedName>
    <definedName name="zxsasa" hidden="1">{#N/A,#N/A,TRUE,"Written Quote Out";#N/A,#N/A,TRUE,"Accepted Quotes"}</definedName>
    <definedName name="zz" localSheetId="15" hidden="1">{0,0,0,0}</definedName>
    <definedName name="zz" localSheetId="21" hidden="1">{0,0,0,0}</definedName>
    <definedName name="zz" localSheetId="20" hidden="1">{0,0,0,0}</definedName>
    <definedName name="zz" localSheetId="24" hidden="1">{0,0,0,0}</definedName>
    <definedName name="zz" localSheetId="17" hidden="1">{0,0,0,0}</definedName>
    <definedName name="zz" localSheetId="28" hidden="1">{0,0,0,0}</definedName>
    <definedName name="zz" localSheetId="29" hidden="1">{0,0,0,0}</definedName>
    <definedName name="zz" localSheetId="26" hidden="1">{0,0,0,0}</definedName>
    <definedName name="zz" localSheetId="8" hidden="1">{0,0,0,0}</definedName>
    <definedName name="zz" localSheetId="46" hidden="1">{0,0,0,0}</definedName>
    <definedName name="zz" localSheetId="47" hidden="1">{0,0,0,0}</definedName>
    <definedName name="zz" localSheetId="44" hidden="1">{0,0,0,0}</definedName>
    <definedName name="zz" localSheetId="0" hidden="1">{0,0,0,0}</definedName>
    <definedName name="zz" localSheetId="9" hidden="1">{0,0,0,0}</definedName>
    <definedName name="zz" localSheetId="5" hidden="1">{0,0,0,0}</definedName>
    <definedName name="zz" localSheetId="6" hidden="1">{0,0,0,0}</definedName>
    <definedName name="zz" localSheetId="58" hidden="1">{0,0,0,0}</definedName>
    <definedName name="zz" localSheetId="37" hidden="1">{0,0,0,0}</definedName>
    <definedName name="zz" localSheetId="10" hidden="1">{0,0,0,0}</definedName>
    <definedName name="zz" localSheetId="3" hidden="1">{0,0,0,0}</definedName>
    <definedName name="zz" localSheetId="4" hidden="1">{0,0,0,0}</definedName>
    <definedName name="zz" localSheetId="57" hidden="1">{0,0,0,0}</definedName>
    <definedName name="zz" localSheetId="50" hidden="1">{0,0,0,0}</definedName>
    <definedName name="zz" localSheetId="56" hidden="1">{0,0,0,0}</definedName>
    <definedName name="zz" localSheetId="13" hidden="1">{0,0,0,0}</definedName>
    <definedName name="zz" localSheetId="12" hidden="1">{0,0,0,0}</definedName>
    <definedName name="zz" localSheetId="16" hidden="1">{0,0,0,0}</definedName>
    <definedName name="zz" localSheetId="25" hidden="1">{0,0,0,0}</definedName>
    <definedName name="zz" localSheetId="43" hidden="1">{0,0,0,0}</definedName>
    <definedName name="zz" localSheetId="36" hidden="1">{0,0,0,0}</definedName>
    <definedName name="zz" localSheetId="30" hidden="1">{0,0,0,0}</definedName>
    <definedName name="zz" localSheetId="34" hidden="1">{0,0,0,0}</definedName>
    <definedName name="zz" localSheetId="35" hidden="1">{0,0,0,0}</definedName>
    <definedName name="zz" localSheetId="31" hidden="1">{0,0,0,0}</definedName>
    <definedName name="zz" localSheetId="11" hidden="1">{0,0,0,0}</definedName>
    <definedName name="zz" hidden="1">{0,0,0,0}</definedName>
    <definedName name="zzzsdc" localSheetId="15" hidden="1">{#N/A,#N/A,TRUE,"Totals";#N/A,#N/A,TRUE,"Written Quote Out";#N/A,#N/A,TRUE,"Accepted Quotes";#N/A,#N/A,TRUE,"Application on";#N/A,#N/A,TRUE,"Rejected"}</definedName>
    <definedName name="zzzsdc" localSheetId="21" hidden="1">{#N/A,#N/A,TRUE,"Totals";#N/A,#N/A,TRUE,"Written Quote Out";#N/A,#N/A,TRUE,"Accepted Quotes";#N/A,#N/A,TRUE,"Application on";#N/A,#N/A,TRUE,"Rejected"}</definedName>
    <definedName name="zzzsdc" localSheetId="20" hidden="1">{#N/A,#N/A,TRUE,"Totals";#N/A,#N/A,TRUE,"Written Quote Out";#N/A,#N/A,TRUE,"Accepted Quotes";#N/A,#N/A,TRUE,"Application on";#N/A,#N/A,TRUE,"Rejected"}</definedName>
    <definedName name="zzzsdc" localSheetId="24" hidden="1">{#N/A,#N/A,TRUE,"Totals";#N/A,#N/A,TRUE,"Written Quote Out";#N/A,#N/A,TRUE,"Accepted Quotes";#N/A,#N/A,TRUE,"Application on";#N/A,#N/A,TRUE,"Rejected"}</definedName>
    <definedName name="zzzsdc" localSheetId="17" hidden="1">{#N/A,#N/A,TRUE,"Totals";#N/A,#N/A,TRUE,"Written Quote Out";#N/A,#N/A,TRUE,"Accepted Quotes";#N/A,#N/A,TRUE,"Application on";#N/A,#N/A,TRUE,"Rejected"}</definedName>
    <definedName name="zzzsdc" localSheetId="28" hidden="1">{#N/A,#N/A,TRUE,"Totals";#N/A,#N/A,TRUE,"Written Quote Out";#N/A,#N/A,TRUE,"Accepted Quotes";#N/A,#N/A,TRUE,"Application on";#N/A,#N/A,TRUE,"Rejected"}</definedName>
    <definedName name="zzzsdc" localSheetId="29" hidden="1">{#N/A,#N/A,TRUE,"Totals";#N/A,#N/A,TRUE,"Written Quote Out";#N/A,#N/A,TRUE,"Accepted Quotes";#N/A,#N/A,TRUE,"Application on";#N/A,#N/A,TRUE,"Rejected"}</definedName>
    <definedName name="zzzsdc" localSheetId="26" hidden="1">{#N/A,#N/A,TRUE,"Totals";#N/A,#N/A,TRUE,"Written Quote Out";#N/A,#N/A,TRUE,"Accepted Quotes";#N/A,#N/A,TRUE,"Application on";#N/A,#N/A,TRUE,"Rejected"}</definedName>
    <definedName name="zzzsdc" localSheetId="8" hidden="1">{#N/A,#N/A,TRUE,"Totals";#N/A,#N/A,TRUE,"Written Quote Out";#N/A,#N/A,TRUE,"Accepted Quotes";#N/A,#N/A,TRUE,"Application on";#N/A,#N/A,TRUE,"Rejected"}</definedName>
    <definedName name="zzzsdc" localSheetId="46" hidden="1">{#N/A,#N/A,TRUE,"Totals";#N/A,#N/A,TRUE,"Written Quote Out";#N/A,#N/A,TRUE,"Accepted Quotes";#N/A,#N/A,TRUE,"Application on";#N/A,#N/A,TRUE,"Rejected"}</definedName>
    <definedName name="zzzsdc" localSheetId="47" hidden="1">{#N/A,#N/A,TRUE,"Totals";#N/A,#N/A,TRUE,"Written Quote Out";#N/A,#N/A,TRUE,"Accepted Quotes";#N/A,#N/A,TRUE,"Application on";#N/A,#N/A,TRUE,"Rejected"}</definedName>
    <definedName name="zzzsdc" localSheetId="44" hidden="1">{#N/A,#N/A,TRUE,"Totals";#N/A,#N/A,TRUE,"Written Quote Out";#N/A,#N/A,TRUE,"Accepted Quotes";#N/A,#N/A,TRUE,"Application on";#N/A,#N/A,TRUE,"Rejected"}</definedName>
    <definedName name="zzzsdc" localSheetId="0" hidden="1">{#N/A,#N/A,TRUE,"Totals";#N/A,#N/A,TRUE,"Written Quote Out";#N/A,#N/A,TRUE,"Accepted Quotes";#N/A,#N/A,TRUE,"Application on";#N/A,#N/A,TRUE,"Rejected"}</definedName>
    <definedName name="zzzsdc" localSheetId="9" hidden="1">{#N/A,#N/A,TRUE,"Totals";#N/A,#N/A,TRUE,"Written Quote Out";#N/A,#N/A,TRUE,"Accepted Quotes";#N/A,#N/A,TRUE,"Application on";#N/A,#N/A,TRUE,"Rejected"}</definedName>
    <definedName name="zzzsdc" localSheetId="5" hidden="1">{#N/A,#N/A,TRUE,"Totals";#N/A,#N/A,TRUE,"Written Quote Out";#N/A,#N/A,TRUE,"Accepted Quotes";#N/A,#N/A,TRUE,"Application on";#N/A,#N/A,TRUE,"Rejected"}</definedName>
    <definedName name="zzzsdc" localSheetId="6" hidden="1">{#N/A,#N/A,TRUE,"Totals";#N/A,#N/A,TRUE,"Written Quote Out";#N/A,#N/A,TRUE,"Accepted Quotes";#N/A,#N/A,TRUE,"Application on";#N/A,#N/A,TRUE,"Rejected"}</definedName>
    <definedName name="zzzsdc" localSheetId="58" hidden="1">{#N/A,#N/A,TRUE,"Totals";#N/A,#N/A,TRUE,"Written Quote Out";#N/A,#N/A,TRUE,"Accepted Quotes";#N/A,#N/A,TRUE,"Application on";#N/A,#N/A,TRUE,"Rejected"}</definedName>
    <definedName name="zzzsdc" localSheetId="37" hidden="1">{#N/A,#N/A,TRUE,"Totals";#N/A,#N/A,TRUE,"Written Quote Out";#N/A,#N/A,TRUE,"Accepted Quotes";#N/A,#N/A,TRUE,"Application on";#N/A,#N/A,TRUE,"Rejected"}</definedName>
    <definedName name="zzzsdc" localSheetId="10" hidden="1">{#N/A,#N/A,TRUE,"Totals";#N/A,#N/A,TRUE,"Written Quote Out";#N/A,#N/A,TRUE,"Accepted Quotes";#N/A,#N/A,TRUE,"Application on";#N/A,#N/A,TRUE,"Rejected"}</definedName>
    <definedName name="zzzsdc" localSheetId="3" hidden="1">{#N/A,#N/A,TRUE,"Totals";#N/A,#N/A,TRUE,"Written Quote Out";#N/A,#N/A,TRUE,"Accepted Quotes";#N/A,#N/A,TRUE,"Application on";#N/A,#N/A,TRUE,"Rejected"}</definedName>
    <definedName name="zzzsdc" localSheetId="4" hidden="1">{#N/A,#N/A,TRUE,"Totals";#N/A,#N/A,TRUE,"Written Quote Out";#N/A,#N/A,TRUE,"Accepted Quotes";#N/A,#N/A,TRUE,"Application on";#N/A,#N/A,TRUE,"Rejected"}</definedName>
    <definedName name="zzzsdc" localSheetId="57" hidden="1">{#N/A,#N/A,TRUE,"Totals";#N/A,#N/A,TRUE,"Written Quote Out";#N/A,#N/A,TRUE,"Accepted Quotes";#N/A,#N/A,TRUE,"Application on";#N/A,#N/A,TRUE,"Rejected"}</definedName>
    <definedName name="zzzsdc" localSheetId="50" hidden="1">{#N/A,#N/A,TRUE,"Totals";#N/A,#N/A,TRUE,"Written Quote Out";#N/A,#N/A,TRUE,"Accepted Quotes";#N/A,#N/A,TRUE,"Application on";#N/A,#N/A,TRUE,"Rejected"}</definedName>
    <definedName name="zzzsdc" localSheetId="56" hidden="1">{#N/A,#N/A,TRUE,"Totals";#N/A,#N/A,TRUE,"Written Quote Out";#N/A,#N/A,TRUE,"Accepted Quotes";#N/A,#N/A,TRUE,"Application on";#N/A,#N/A,TRUE,"Rejected"}</definedName>
    <definedName name="zzzsdc" localSheetId="13" hidden="1">{#N/A,#N/A,TRUE,"Totals";#N/A,#N/A,TRUE,"Written Quote Out";#N/A,#N/A,TRUE,"Accepted Quotes";#N/A,#N/A,TRUE,"Application on";#N/A,#N/A,TRUE,"Rejected"}</definedName>
    <definedName name="zzzsdc" localSheetId="12" hidden="1">{#N/A,#N/A,TRUE,"Totals";#N/A,#N/A,TRUE,"Written Quote Out";#N/A,#N/A,TRUE,"Accepted Quotes";#N/A,#N/A,TRUE,"Application on";#N/A,#N/A,TRUE,"Rejected"}</definedName>
    <definedName name="zzzsdc" localSheetId="16" hidden="1">{#N/A,#N/A,TRUE,"Totals";#N/A,#N/A,TRUE,"Written Quote Out";#N/A,#N/A,TRUE,"Accepted Quotes";#N/A,#N/A,TRUE,"Application on";#N/A,#N/A,TRUE,"Rejected"}</definedName>
    <definedName name="zzzsdc" localSheetId="25" hidden="1">{#N/A,#N/A,TRUE,"Totals";#N/A,#N/A,TRUE,"Written Quote Out";#N/A,#N/A,TRUE,"Accepted Quotes";#N/A,#N/A,TRUE,"Application on";#N/A,#N/A,TRUE,"Rejected"}</definedName>
    <definedName name="zzzsdc" localSheetId="43" hidden="1">{#N/A,#N/A,TRUE,"Totals";#N/A,#N/A,TRUE,"Written Quote Out";#N/A,#N/A,TRUE,"Accepted Quotes";#N/A,#N/A,TRUE,"Application on";#N/A,#N/A,TRUE,"Rejected"}</definedName>
    <definedName name="zzzsdc" localSheetId="36" hidden="1">{#N/A,#N/A,TRUE,"Totals";#N/A,#N/A,TRUE,"Written Quote Out";#N/A,#N/A,TRUE,"Accepted Quotes";#N/A,#N/A,TRUE,"Application on";#N/A,#N/A,TRUE,"Rejected"}</definedName>
    <definedName name="zzzsdc" localSheetId="30" hidden="1">{#N/A,#N/A,TRUE,"Totals";#N/A,#N/A,TRUE,"Written Quote Out";#N/A,#N/A,TRUE,"Accepted Quotes";#N/A,#N/A,TRUE,"Application on";#N/A,#N/A,TRUE,"Rejected"}</definedName>
    <definedName name="zzzsdc" localSheetId="34" hidden="1">{#N/A,#N/A,TRUE,"Totals";#N/A,#N/A,TRUE,"Written Quote Out";#N/A,#N/A,TRUE,"Accepted Quotes";#N/A,#N/A,TRUE,"Application on";#N/A,#N/A,TRUE,"Rejected"}</definedName>
    <definedName name="zzzsdc" localSheetId="35" hidden="1">{#N/A,#N/A,TRUE,"Totals";#N/A,#N/A,TRUE,"Written Quote Out";#N/A,#N/A,TRUE,"Accepted Quotes";#N/A,#N/A,TRUE,"Application on";#N/A,#N/A,TRUE,"Rejected"}</definedName>
    <definedName name="zzzsdc" localSheetId="31" hidden="1">{#N/A,#N/A,TRUE,"Totals";#N/A,#N/A,TRUE,"Written Quote Out";#N/A,#N/A,TRUE,"Accepted Quotes";#N/A,#N/A,TRUE,"Application on";#N/A,#N/A,TRUE,"Rejected"}</definedName>
    <definedName name="zzzsdc" localSheetId="11" hidden="1">{#N/A,#N/A,TRUE,"Totals";#N/A,#N/A,TRUE,"Written Quote Out";#N/A,#N/A,TRUE,"Accepted Quotes";#N/A,#N/A,TRUE,"Application on";#N/A,#N/A,TRUE,"Rejected"}</definedName>
    <definedName name="zzzsdc" hidden="1">{#N/A,#N/A,TRUE,"Totals";#N/A,#N/A,TRUE,"Written Quote Out";#N/A,#N/A,TRUE,"Accepted Quotes";#N/A,#N/A,TRUE,"Application on";#N/A,#N/A,TRUE,"Rejected"}</definedName>
    <definedName name="ふぃあん" localSheetId="15" hidden="1">{"NewCo_View",#N/A,FALSE,"Calculations"}</definedName>
    <definedName name="ふぃあん" localSheetId="58" hidden="1">{"NewCo_View",#N/A,FALSE,"Calculations"}</definedName>
    <definedName name="ふぃあん" localSheetId="3" hidden="1">{"NewCo_View",#N/A,FALSE,"Calculations"}</definedName>
    <definedName name="ふぃあん" localSheetId="4" hidden="1">{"NewCo_View",#N/A,FALSE,"Calculations"}</definedName>
    <definedName name="ふぃあん" localSheetId="50" hidden="1">{"NewCo_View",#N/A,FALSE,"Calculations"}</definedName>
    <definedName name="ふぃあん" localSheetId="16" hidden="1">{"NewCo_View",#N/A,FALSE,"Calculations"}</definedName>
    <definedName name="ふぃあん" localSheetId="25" hidden="1">{"NewCo_View",#N/A,FALSE,"Calculations"}</definedName>
    <definedName name="ふぃあん" localSheetId="43" hidden="1">{"NewCo_View",#N/A,FALSE,"Calculations"}</definedName>
    <definedName name="ふぃあん" localSheetId="36" hidden="1">{"NewCo_View",#N/A,FALSE,"Calculations"}</definedName>
    <definedName name="ふぃあん" localSheetId="30" hidden="1">{"NewCo_View",#N/A,FALSE,"Calculations"}</definedName>
    <definedName name="ふぃあん" hidden="1">{"NewCo_View",#N/A,FALSE,"Calculations"}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5" i="213" l="1"/>
  <c r="AO5" i="213"/>
  <c r="AR24" i="213" l="1"/>
  <c r="AR22" i="213"/>
  <c r="AR19" i="213"/>
  <c r="AR18" i="213"/>
  <c r="AR35" i="213"/>
  <c r="AR17" i="213"/>
  <c r="AR34" i="213"/>
  <c r="AR16" i="213"/>
  <c r="AR33" i="213"/>
  <c r="AR15" i="213"/>
  <c r="AR32" i="213"/>
  <c r="AR13" i="213"/>
  <c r="AR30" i="213"/>
  <c r="AR12" i="213"/>
  <c r="AR29" i="213"/>
  <c r="AR11" i="213"/>
  <c r="AR28" i="213"/>
  <c r="AR10" i="213"/>
  <c r="AR27" i="213"/>
  <c r="AP29" i="213" l="1"/>
  <c r="AO29" i="213"/>
  <c r="AP16" i="213"/>
  <c r="AO16" i="213"/>
  <c r="AO22" i="213"/>
  <c r="AP22" i="213"/>
  <c r="AO15" i="213"/>
  <c r="AP15" i="213"/>
  <c r="AP13" i="213"/>
  <c r="AO13" i="213"/>
  <c r="AO35" i="213"/>
  <c r="AP35" i="213"/>
  <c r="AP34" i="213"/>
  <c r="AO34" i="213"/>
  <c r="AO17" i="213"/>
  <c r="AP17" i="213"/>
  <c r="AP28" i="213"/>
  <c r="AO28" i="213"/>
  <c r="AO12" i="213"/>
  <c r="AP12" i="213"/>
  <c r="AP11" i="213"/>
  <c r="AO11" i="213"/>
  <c r="AO33" i="213"/>
  <c r="AP33" i="213"/>
  <c r="AP10" i="213"/>
  <c r="AO10" i="213"/>
  <c r="AP32" i="213"/>
  <c r="AO32" i="213"/>
  <c r="AP19" i="213"/>
  <c r="AO19" i="213"/>
  <c r="AP27" i="213"/>
  <c r="AO27" i="213"/>
  <c r="AO30" i="213"/>
  <c r="AP30" i="213"/>
  <c r="AO18" i="213"/>
  <c r="AP18" i="213"/>
  <c r="AO24" i="213"/>
  <c r="AP24" i="213"/>
  <c r="AR40" i="213"/>
  <c r="AR14" i="213"/>
  <c r="AR23" i="213"/>
  <c r="AR31" i="213"/>
  <c r="AR20" i="213" l="1"/>
  <c r="AR21" i="213"/>
  <c r="AP40" i="213"/>
  <c r="AO40" i="213"/>
  <c r="AR38" i="213"/>
  <c r="AP31" i="213"/>
  <c r="AO31" i="213"/>
  <c r="AO14" i="213"/>
  <c r="AP14" i="213"/>
  <c r="AP23" i="213"/>
  <c r="AO23" i="213"/>
  <c r="AO38" i="213" l="1"/>
  <c r="AP38" i="213"/>
  <c r="AR36" i="213"/>
  <c r="AR37" i="213"/>
  <c r="AP21" i="213"/>
  <c r="AO21" i="213"/>
  <c r="AO20" i="213"/>
  <c r="AP20" i="213"/>
  <c r="AP37" i="213" l="1"/>
  <c r="AO37" i="213"/>
  <c r="AP36" i="213"/>
  <c r="AO36" i="213"/>
  <c r="I5" i="213" l="1"/>
  <c r="Q5" i="213" l="1"/>
  <c r="C4" i="213"/>
  <c r="W4" i="213" l="1"/>
  <c r="U4" i="213"/>
  <c r="L21" i="201"/>
  <c r="F21" i="201"/>
  <c r="L19" i="201"/>
  <c r="F19" i="201"/>
  <c r="L17" i="201"/>
  <c r="F17" i="201"/>
  <c r="L16" i="201"/>
  <c r="F16" i="201"/>
  <c r="L15" i="201"/>
  <c r="G5" i="213" l="1"/>
  <c r="E5" i="213" l="1"/>
  <c r="K5" i="213"/>
  <c r="E4" i="213" l="1"/>
  <c r="AE3" i="213"/>
  <c r="E17" i="213" l="1" a="1"/>
  <c r="E17" i="213" s="1"/>
  <c r="AD3" i="213"/>
  <c r="E11" i="213" a="1"/>
  <c r="E11" i="213" s="1"/>
  <c r="E28" i="213" a="1"/>
  <c r="E28" i="213" s="1"/>
  <c r="E12" i="213" a="1"/>
  <c r="E12" i="213" s="1"/>
  <c r="E29" i="213" a="1"/>
  <c r="E29" i="213" s="1"/>
  <c r="E13" i="213" a="1"/>
  <c r="E13" i="213" s="1"/>
  <c r="E34" i="213" a="1"/>
  <c r="E34" i="213" s="1"/>
  <c r="E16" i="213" a="1"/>
  <c r="E16" i="213" s="1"/>
  <c r="E19" i="213" a="1"/>
  <c r="E19" i="213" s="1"/>
  <c r="E14" i="213" a="1"/>
  <c r="E14" i="213" s="1"/>
  <c r="E35" i="213" a="1"/>
  <c r="E35" i="213" s="1"/>
  <c r="E30" i="213" a="1"/>
  <c r="E30" i="213" s="1"/>
  <c r="E33" i="213" a="1"/>
  <c r="E33" i="213" s="1"/>
  <c r="E36" i="213" a="1"/>
  <c r="E36" i="213" s="1"/>
  <c r="E23" i="213" a="1"/>
  <c r="E23" i="213" s="1"/>
  <c r="E40" i="213" a="1"/>
  <c r="E40" i="213" s="1"/>
  <c r="E31" i="213" a="1"/>
  <c r="E31" i="213" s="1"/>
  <c r="E18" i="213" a="1"/>
  <c r="E18" i="213" s="1"/>
  <c r="G4" i="213"/>
  <c r="AE4" i="213" s="1"/>
  <c r="E37" i="213" l="1"/>
  <c r="E15" i="213"/>
  <c r="E21" i="213" s="1"/>
  <c r="E32" i="213"/>
  <c r="E38" i="213" s="1"/>
  <c r="E20" i="213"/>
  <c r="I4" i="213"/>
  <c r="AE5" i="213" s="1"/>
  <c r="G12" i="213" a="1"/>
  <c r="G12" i="213" s="1"/>
  <c r="AD4" i="213"/>
  <c r="G40" i="213" a="1"/>
  <c r="G40" i="213" s="1"/>
  <c r="G23" i="213" a="1"/>
  <c r="G23" i="213" s="1"/>
  <c r="G16" i="213" a="1"/>
  <c r="G16" i="213" s="1"/>
  <c r="G36" i="213" a="1"/>
  <c r="G36" i="213" s="1"/>
  <c r="G17" i="213" a="1"/>
  <c r="G17" i="213" s="1"/>
  <c r="G28" i="213" a="1"/>
  <c r="G28" i="213" s="1"/>
  <c r="G30" i="213" a="1"/>
  <c r="G30" i="213" s="1"/>
  <c r="G31" i="213" a="1"/>
  <c r="G31" i="213" s="1"/>
  <c r="G18" i="213" a="1"/>
  <c r="G18" i="213" s="1"/>
  <c r="G35" i="213" a="1"/>
  <c r="G35" i="213" s="1"/>
  <c r="G13" i="213" a="1"/>
  <c r="G13" i="213" s="1"/>
  <c r="G29" i="213" a="1"/>
  <c r="G29" i="213" s="1"/>
  <c r="G14" i="213" a="1"/>
  <c r="G14" i="213" s="1"/>
  <c r="G19" i="213" a="1"/>
  <c r="G19" i="213" s="1"/>
  <c r="G33" i="213" a="1"/>
  <c r="G33" i="213" s="1"/>
  <c r="G34" i="213" a="1"/>
  <c r="G34" i="213" s="1"/>
  <c r="G11" i="213" a="1"/>
  <c r="G11" i="213" s="1"/>
  <c r="G37" i="213" l="1"/>
  <c r="G32" i="213"/>
  <c r="G38" i="213" s="1"/>
  <c r="G20" i="213"/>
  <c r="G15" i="213"/>
  <c r="Z5" i="213"/>
  <c r="S5" i="213"/>
  <c r="K4" i="213"/>
  <c r="I23" i="213" a="1"/>
  <c r="I23" i="213" s="1"/>
  <c r="AD5" i="213"/>
  <c r="I40" i="213" a="1"/>
  <c r="I40" i="213" s="1"/>
  <c r="I18" i="213" a="1"/>
  <c r="I18" i="213" s="1"/>
  <c r="I35" i="213" a="1"/>
  <c r="I35" i="213" s="1"/>
  <c r="I13" i="213" a="1"/>
  <c r="I13" i="213" s="1"/>
  <c r="I29" i="213" a="1"/>
  <c r="I29" i="213" s="1"/>
  <c r="I28" i="213" a="1"/>
  <c r="I28" i="213" s="1"/>
  <c r="I16" i="213" a="1"/>
  <c r="I16" i="213" s="1"/>
  <c r="I33" i="213" a="1"/>
  <c r="I33" i="213" s="1"/>
  <c r="I19" i="213" a="1"/>
  <c r="I19" i="213" s="1"/>
  <c r="I17" i="213" a="1"/>
  <c r="I17" i="213" s="1"/>
  <c r="I36" i="213" a="1"/>
  <c r="I36" i="213" s="1"/>
  <c r="I34" i="213" a="1"/>
  <c r="I34" i="213" s="1"/>
  <c r="I11" i="213" a="1"/>
  <c r="I11" i="213" s="1"/>
  <c r="I30" i="213" a="1"/>
  <c r="I30" i="213" s="1"/>
  <c r="I31" i="213" a="1"/>
  <c r="I31" i="213" s="1"/>
  <c r="I12" i="213" a="1"/>
  <c r="I12" i="213" s="1"/>
  <c r="I14" i="213" a="1"/>
  <c r="I14" i="213" s="1"/>
  <c r="I37" i="213" l="1"/>
  <c r="I20" i="213"/>
  <c r="G21" i="213"/>
  <c r="I15" i="213"/>
  <c r="I21" i="213" s="1"/>
  <c r="O6" i="213"/>
  <c r="AE9" i="213"/>
  <c r="M6" i="213"/>
  <c r="AE6" i="213"/>
  <c r="AE8" i="213"/>
  <c r="W6" i="213"/>
  <c r="U6" i="213"/>
  <c r="I32" i="213"/>
  <c r="I38" i="213" l="1"/>
  <c r="S10" i="213" a="1"/>
  <c r="S10" i="213" s="1"/>
  <c r="S35" i="213" a="1"/>
  <c r="S35" i="213" s="1"/>
  <c r="S18" i="213" a="1"/>
  <c r="S18" i="213" s="1"/>
  <c r="S40" i="213" a="1"/>
  <c r="S40" i="213" s="1"/>
  <c r="S11" i="213" a="1"/>
  <c r="S11" i="213" s="1"/>
  <c r="S31" i="213" a="1"/>
  <c r="S31" i="213" s="1"/>
  <c r="S36" i="213" a="1"/>
  <c r="S36" i="213" s="1"/>
  <c r="S16" i="213" a="1"/>
  <c r="S16" i="213" s="1"/>
  <c r="S29" i="213" a="1"/>
  <c r="S29" i="213" s="1"/>
  <c r="S13" i="213" a="1"/>
  <c r="S13" i="213" s="1"/>
  <c r="S17" i="213" a="1"/>
  <c r="S17" i="213" s="1"/>
  <c r="S19" i="213" a="1"/>
  <c r="S19" i="213" s="1"/>
  <c r="S23" i="213" a="1"/>
  <c r="S23" i="213" s="1"/>
  <c r="AD8" i="213"/>
  <c r="S30" i="213" a="1"/>
  <c r="S30" i="213" s="1"/>
  <c r="S28" i="213" a="1"/>
  <c r="S28" i="213" s="1"/>
  <c r="S27" i="213" a="1"/>
  <c r="S27" i="213" s="1"/>
  <c r="S14" i="213" a="1"/>
  <c r="S14" i="213" s="1"/>
  <c r="S34" i="213" a="1"/>
  <c r="S34" i="213" s="1"/>
  <c r="S12" i="213" a="1"/>
  <c r="S12" i="213" s="1"/>
  <c r="S33" i="213" a="1"/>
  <c r="S33" i="213" s="1"/>
  <c r="K10" i="213" a="1"/>
  <c r="K10" i="213" s="1"/>
  <c r="K23" i="213" a="1"/>
  <c r="K23" i="213" s="1"/>
  <c r="K40" i="213" a="1"/>
  <c r="K40" i="213" s="1"/>
  <c r="AD6" i="213"/>
  <c r="K27" i="213" a="1"/>
  <c r="K27" i="213" s="1"/>
  <c r="K16" i="213" a="1"/>
  <c r="K16" i="213" s="1"/>
  <c r="K31" i="213" a="1"/>
  <c r="K31" i="213" s="1"/>
  <c r="K14" i="213" a="1"/>
  <c r="K14" i="213" s="1"/>
  <c r="K17" i="213" a="1"/>
  <c r="K17" i="213" s="1"/>
  <c r="K30" i="213" a="1"/>
  <c r="K30" i="213" s="1"/>
  <c r="K35" i="213" a="1"/>
  <c r="K35" i="213" s="1"/>
  <c r="K33" i="213" a="1"/>
  <c r="K33" i="213" s="1"/>
  <c r="K34" i="213" a="1"/>
  <c r="K34" i="213" s="1"/>
  <c r="K28" i="213" a="1"/>
  <c r="K28" i="213" s="1"/>
  <c r="K36" i="213" a="1"/>
  <c r="K36" i="213" s="1"/>
  <c r="K12" i="213" a="1"/>
  <c r="K12" i="213" s="1"/>
  <c r="K29" i="213" a="1"/>
  <c r="K29" i="213" s="1"/>
  <c r="K13" i="213" a="1"/>
  <c r="K13" i="213" s="1"/>
  <c r="K11" i="213" a="1"/>
  <c r="K11" i="213" s="1"/>
  <c r="K19" i="213" a="1"/>
  <c r="K19" i="213" s="1"/>
  <c r="K18" i="213" a="1"/>
  <c r="K18" i="213" s="1"/>
  <c r="Z18" i="213" a="1"/>
  <c r="Z18" i="213" s="1"/>
  <c r="Z12" i="213" a="1"/>
  <c r="Z12" i="213" s="1"/>
  <c r="Z14" i="213" a="1"/>
  <c r="Z14" i="213" s="1"/>
  <c r="Z23" i="213" a="1"/>
  <c r="Z23" i="213" s="1"/>
  <c r="Z40" i="213" a="1"/>
  <c r="Z40" i="213" s="1"/>
  <c r="Z33" i="213" a="1"/>
  <c r="Z33" i="213" s="1"/>
  <c r="Z10" i="213" a="1"/>
  <c r="Z10" i="213" s="1"/>
  <c r="AD9" i="213"/>
  <c r="Z35" i="213" a="1"/>
  <c r="Z35" i="213" s="1"/>
  <c r="Z19" i="213" a="1"/>
  <c r="Z19" i="213" s="1"/>
  <c r="Z29" i="213" a="1"/>
  <c r="Z29" i="213" s="1"/>
  <c r="Z36" i="213" a="1"/>
  <c r="Z36" i="213" s="1"/>
  <c r="Z31" i="213" a="1"/>
  <c r="Z31" i="213" s="1"/>
  <c r="Z16" i="213" a="1"/>
  <c r="Z16" i="213" s="1"/>
  <c r="Z28" i="213" a="1"/>
  <c r="Z28" i="213" s="1"/>
  <c r="Z30" i="213" a="1"/>
  <c r="Z30" i="213" s="1"/>
  <c r="Z17" i="213" a="1"/>
  <c r="Z17" i="213" s="1"/>
  <c r="Z27" i="213" a="1"/>
  <c r="Z27" i="213" s="1"/>
  <c r="Z13" i="213" a="1"/>
  <c r="Z13" i="213" s="1"/>
  <c r="Z34" i="213" a="1"/>
  <c r="Z34" i="213" s="1"/>
  <c r="Z11" i="213" a="1"/>
  <c r="Z11" i="213" s="1"/>
  <c r="Z20" i="213" l="1"/>
  <c r="Z15" i="213"/>
  <c r="S15" i="213"/>
  <c r="Z32" i="213"/>
  <c r="Z21" i="213"/>
  <c r="Z22" i="213" s="1"/>
  <c r="Z24" i="213" s="1"/>
  <c r="Z37" i="213"/>
  <c r="K32" i="213"/>
  <c r="M16" i="213"/>
  <c r="O16" i="213" s="1"/>
  <c r="O33" i="213" s="1"/>
  <c r="K20" i="213"/>
  <c r="K37" i="213"/>
  <c r="M33" i="213"/>
  <c r="U33" i="213"/>
  <c r="S37" i="213"/>
  <c r="K15" i="213"/>
  <c r="S32" i="213"/>
  <c r="U16" i="213"/>
  <c r="W16" i="213" s="1"/>
  <c r="W33" i="213" s="1"/>
  <c r="S20" i="213"/>
  <c r="Z38" i="213" l="1"/>
  <c r="Z39" i="213" s="1"/>
  <c r="Z41" i="213" s="1"/>
  <c r="S38" i="213"/>
  <c r="K38" i="213"/>
  <c r="K21" i="213"/>
  <c r="S21" i="213"/>
  <c r="K22" i="213" l="1"/>
  <c r="K39" i="213"/>
  <c r="S22" i="213"/>
  <c r="S39" i="213"/>
  <c r="I27" i="213" l="1"/>
  <c r="I39" i="213" s="1"/>
  <c r="K41" i="213"/>
  <c r="S24" i="213"/>
  <c r="I10" i="213"/>
  <c r="I22" i="213" s="1"/>
  <c r="K24" i="213"/>
  <c r="S41" i="213"/>
  <c r="G10" i="213" l="1"/>
  <c r="G22" i="213" s="1"/>
  <c r="I24" i="213"/>
  <c r="G27" i="213"/>
  <c r="G39" i="213" s="1"/>
  <c r="I41" i="213"/>
  <c r="E27" i="213" l="1"/>
  <c r="E39" i="213" s="1"/>
  <c r="G41" i="213"/>
  <c r="E10" i="213"/>
  <c r="E22" i="213" s="1"/>
  <c r="G24" i="213"/>
  <c r="C10" i="213" l="1"/>
  <c r="E24" i="213"/>
  <c r="C27" i="213"/>
  <c r="E41" i="213"/>
  <c r="M27" i="213" l="1"/>
  <c r="M10" i="213"/>
  <c r="O10" i="213" s="1"/>
  <c r="O27" i="213" s="1"/>
  <c r="C5" i="213" l="1"/>
  <c r="AE2" i="213" l="1"/>
  <c r="C19" i="213" s="1" a="1"/>
  <c r="C19" i="213" s="1"/>
  <c r="M19" i="213" s="1"/>
  <c r="O19" i="213" s="1"/>
  <c r="O36" i="213" s="1"/>
  <c r="O4" i="213"/>
  <c r="M4" i="213"/>
  <c r="AE7" i="213"/>
  <c r="C12" i="213" l="1" a="1"/>
  <c r="C12" i="213" s="1"/>
  <c r="M12" i="213" s="1"/>
  <c r="O12" i="213" s="1"/>
  <c r="O29" i="213" s="1"/>
  <c r="C36" i="213" a="1"/>
  <c r="C36" i="213" s="1"/>
  <c r="M36" i="213" s="1"/>
  <c r="C30" i="213" a="1"/>
  <c r="C30" i="213" s="1"/>
  <c r="M30" i="213" s="1"/>
  <c r="C11" i="213" a="1"/>
  <c r="C11" i="213" s="1"/>
  <c r="M11" i="213" s="1"/>
  <c r="O11" i="213" s="1"/>
  <c r="O28" i="213" s="1"/>
  <c r="C17" i="213" a="1"/>
  <c r="C17" i="213" s="1"/>
  <c r="C18" i="213" a="1"/>
  <c r="C18" i="213" s="1"/>
  <c r="M18" i="213" s="1"/>
  <c r="O18" i="213" s="1"/>
  <c r="O35" i="213" s="1"/>
  <c r="C33" i="213" a="1"/>
  <c r="C33" i="213" s="1"/>
  <c r="C16" i="213" a="1"/>
  <c r="C16" i="213" s="1"/>
  <c r="C34" i="213" a="1"/>
  <c r="C34" i="213" s="1"/>
  <c r="C35" i="213" a="1"/>
  <c r="C35" i="213" s="1"/>
  <c r="M35" i="213" s="1"/>
  <c r="C31" i="213" a="1"/>
  <c r="C31" i="213" s="1"/>
  <c r="M31" i="213" s="1"/>
  <c r="Q28" i="213" a="1"/>
  <c r="Q28" i="213" s="1"/>
  <c r="Q14" i="213" a="1"/>
  <c r="Q14" i="213" s="1"/>
  <c r="U14" i="213" s="1"/>
  <c r="W14" i="213" s="1"/>
  <c r="W31" i="213" s="1"/>
  <c r="Q11" i="213" a="1"/>
  <c r="Q11" i="213" s="1"/>
  <c r="Q10" i="213" a="1"/>
  <c r="Q10" i="213" s="1"/>
  <c r="U10" i="213" s="1"/>
  <c r="W10" i="213" s="1"/>
  <c r="W27" i="213" s="1"/>
  <c r="Q12" i="213" a="1"/>
  <c r="Q12" i="213" s="1"/>
  <c r="U12" i="213" s="1"/>
  <c r="W12" i="213" s="1"/>
  <c r="W29" i="213" s="1"/>
  <c r="Q16" i="213" a="1"/>
  <c r="Q16" i="213" s="1"/>
  <c r="Q34" i="213" a="1"/>
  <c r="Q34" i="213" s="1"/>
  <c r="Q33" i="213" a="1"/>
  <c r="Q33" i="213" s="1"/>
  <c r="Q29" i="213" a="1"/>
  <c r="Q29" i="213" s="1"/>
  <c r="U29" i="213" s="1"/>
  <c r="Q13" i="213" a="1"/>
  <c r="Q13" i="213" s="1"/>
  <c r="U13" i="213" s="1"/>
  <c r="W13" i="213" s="1"/>
  <c r="W30" i="213" s="1"/>
  <c r="Q19" i="213" a="1"/>
  <c r="Q19" i="213" s="1"/>
  <c r="U19" i="213" s="1"/>
  <c r="W19" i="213" s="1"/>
  <c r="W36" i="213" s="1"/>
  <c r="Q23" i="213" a="1"/>
  <c r="Q23" i="213" s="1"/>
  <c r="U23" i="213" s="1"/>
  <c r="W23" i="213" s="1"/>
  <c r="W40" i="213" s="1"/>
  <c r="Q30" i="213" a="1"/>
  <c r="Q30" i="213" s="1"/>
  <c r="U30" i="213" s="1"/>
  <c r="Q35" i="213" a="1"/>
  <c r="Q35" i="213" s="1"/>
  <c r="U35" i="213" s="1"/>
  <c r="AD7" i="213"/>
  <c r="Q17" i="213" a="1"/>
  <c r="Q17" i="213" s="1"/>
  <c r="Q40" i="213" a="1"/>
  <c r="Q40" i="213" s="1"/>
  <c r="U40" i="213" s="1"/>
  <c r="Q27" i="213" a="1"/>
  <c r="Q27" i="213" s="1"/>
  <c r="U27" i="213" s="1"/>
  <c r="Q36" i="213" a="1"/>
  <c r="Q36" i="213" s="1"/>
  <c r="U36" i="213" s="1"/>
  <c r="Q31" i="213" a="1"/>
  <c r="Q31" i="213" s="1"/>
  <c r="U31" i="213" s="1"/>
  <c r="Q18" i="213" a="1"/>
  <c r="Q18" i="213" s="1"/>
  <c r="U18" i="213" s="1"/>
  <c r="W18" i="213" s="1"/>
  <c r="W35" i="213" s="1"/>
  <c r="C13" i="213" a="1"/>
  <c r="C13" i="213" s="1"/>
  <c r="M13" i="213" s="1"/>
  <c r="O13" i="213" s="1"/>
  <c r="O30" i="213" s="1"/>
  <c r="C14" i="213" a="1"/>
  <c r="C14" i="213" s="1"/>
  <c r="M14" i="213" s="1"/>
  <c r="O14" i="213" s="1"/>
  <c r="O31" i="213" s="1"/>
  <c r="AD2" i="213"/>
  <c r="C23" i="213" a="1"/>
  <c r="C23" i="213" s="1"/>
  <c r="C40" i="213" a="1"/>
  <c r="C40" i="213" s="1"/>
  <c r="C29" i="213" a="1"/>
  <c r="C29" i="213" s="1"/>
  <c r="M29" i="213" s="1"/>
  <c r="C28" i="213" a="1"/>
  <c r="C28" i="213" s="1"/>
  <c r="C20" i="213" l="1"/>
  <c r="M20" i="213" s="1"/>
  <c r="O20" i="213" s="1"/>
  <c r="O37" i="213" s="1"/>
  <c r="C37" i="213"/>
  <c r="M37" i="213" s="1"/>
  <c r="Q32" i="213"/>
  <c r="U28" i="213"/>
  <c r="M40" i="213"/>
  <c r="Q37" i="213"/>
  <c r="U37" i="213" s="1"/>
  <c r="W37" i="213" s="1"/>
  <c r="M23" i="213"/>
  <c r="O23" i="213" s="1"/>
  <c r="O40" i="213" s="1"/>
  <c r="C15" i="213"/>
  <c r="Q20" i="213"/>
  <c r="U20" i="213" s="1"/>
  <c r="W20" i="213" s="1"/>
  <c r="C32" i="213"/>
  <c r="M28" i="213"/>
  <c r="Q15" i="213"/>
  <c r="U11" i="213"/>
  <c r="W11" i="213" s="1"/>
  <c r="W28" i="213" s="1"/>
  <c r="C38" i="213" l="1"/>
  <c r="M32" i="213"/>
  <c r="Q21" i="213"/>
  <c r="U15" i="213"/>
  <c r="W15" i="213" s="1"/>
  <c r="W32" i="213" s="1"/>
  <c r="C21" i="213"/>
  <c r="M15" i="213"/>
  <c r="O15" i="213" s="1"/>
  <c r="O32" i="213" s="1"/>
  <c r="Q38" i="213"/>
  <c r="U32" i="213"/>
  <c r="M21" i="213" l="1"/>
  <c r="C22" i="213"/>
  <c r="Q39" i="213"/>
  <c r="U38" i="213"/>
  <c r="Q22" i="213"/>
  <c r="U21" i="213"/>
  <c r="W21" i="213" s="1"/>
  <c r="W38" i="213" s="1"/>
  <c r="M38" i="213"/>
  <c r="O38" i="213" s="1"/>
  <c r="O21" i="213" s="1"/>
  <c r="C39" i="213"/>
  <c r="Q24" i="213" l="1"/>
  <c r="U24" i="213" s="1"/>
  <c r="W24" i="213" s="1"/>
  <c r="W41" i="213" s="1"/>
  <c r="U22" i="213"/>
  <c r="W22" i="213" s="1"/>
  <c r="W39" i="213" s="1"/>
  <c r="Q41" i="213"/>
  <c r="U41" i="213" s="1"/>
  <c r="U39" i="213"/>
  <c r="M22" i="213"/>
  <c r="O22" i="213" s="1"/>
  <c r="O39" i="213" s="1"/>
  <c r="C24" i="213"/>
  <c r="M24" i="213" s="1"/>
  <c r="O24" i="213" s="1"/>
  <c r="O41" i="213" s="1"/>
  <c r="M39" i="213"/>
  <c r="C41" i="213"/>
  <c r="M41" i="2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<sst xmlns="http://schemas.openxmlformats.org/spreadsheetml/2006/main" count="2997" uniqueCount="935">
  <si>
    <t>Q4</t>
  </si>
  <si>
    <t>2023</t>
  </si>
  <si>
    <t>Q1</t>
  </si>
  <si>
    <t>Q2</t>
  </si>
  <si>
    <t>Q3</t>
  </si>
  <si>
    <t>Total</t>
  </si>
  <si>
    <t>AER</t>
  </si>
  <si>
    <t>CER</t>
  </si>
  <si>
    <t>Japan</t>
  </si>
  <si>
    <t>Asia</t>
  </si>
  <si>
    <t>US</t>
  </si>
  <si>
    <t>Other Emerging Markets</t>
  </si>
  <si>
    <t>Canada</t>
  </si>
  <si>
    <t>Net</t>
  </si>
  <si>
    <t>YTD</t>
  </si>
  <si>
    <t>Total Company</t>
  </si>
  <si>
    <t>U.S.</t>
  </si>
  <si>
    <t>Corporate &amp; Other</t>
  </si>
  <si>
    <t>Insurance revenue</t>
  </si>
  <si>
    <t>Expected incurred claims and other insurance service result</t>
  </si>
  <si>
    <t>Change in risk adjustment for non-financial risk expired</t>
  </si>
  <si>
    <t>CSM recognized for service provided</t>
  </si>
  <si>
    <t>Recovery of insurance acquisition cashflows</t>
  </si>
  <si>
    <t>Contracts under PAA</t>
  </si>
  <si>
    <t>Insurance service expenses</t>
  </si>
  <si>
    <t>Incurred claims and other insurance service expenses</t>
  </si>
  <si>
    <t>Losses and reversal of losses on onerous contracts (future service)</t>
  </si>
  <si>
    <t>Changes to liabilities for incurred claims (past service)</t>
  </si>
  <si>
    <t>Amortization of insurance acquisition cashflows</t>
  </si>
  <si>
    <t>Allocation of reinsurance premium</t>
  </si>
  <si>
    <t>Amounts recovered from reinsurers</t>
  </si>
  <si>
    <t>Net expenses from reinsurance contract held</t>
  </si>
  <si>
    <t xml:space="preserve">Realized and unrealized gains (losses) on assets supporting insurance and </t>
  </si>
  <si>
    <t>Interest on required surplus</t>
  </si>
  <si>
    <t>Non-performance risk of reinsurers</t>
  </si>
  <si>
    <t xml:space="preserve">Segregated fund related investment result </t>
  </si>
  <si>
    <t>Other revenue</t>
  </si>
  <si>
    <t>General expenses</t>
  </si>
  <si>
    <t>Interest expense</t>
  </si>
  <si>
    <t xml:space="preserve">  Income tax (expense) recovery</t>
  </si>
  <si>
    <t xml:space="preserve">  Less: net income (loss) attributed to non-controlling interests</t>
  </si>
  <si>
    <t xml:space="preserve">  Less: net income (loss) attributed to participating policyholders </t>
  </si>
  <si>
    <t xml:space="preserve">Net Income (loss) attributed to shareholders </t>
  </si>
  <si>
    <t>Common shareholders' net income (loss)</t>
  </si>
  <si>
    <t>Other comprehensive income (OCI)</t>
  </si>
  <si>
    <t>Items that may be subsequently reclassified to net income:</t>
  </si>
  <si>
    <t>Foreign exchange gains (losses)</t>
  </si>
  <si>
    <t>Net insurance finance income (expense)</t>
  </si>
  <si>
    <t>Net reinsurance finance income (expense)</t>
  </si>
  <si>
    <t>Fair value through OCI investments</t>
  </si>
  <si>
    <t>Total items that may be subsequently reclassified to net income</t>
  </si>
  <si>
    <t>Total items that will not be reclassified to net income</t>
  </si>
  <si>
    <t>Total other comprehensive income (loss)</t>
  </si>
  <si>
    <t>Cash and short-term securities</t>
  </si>
  <si>
    <t xml:space="preserve">Securities </t>
  </si>
  <si>
    <t>Debt securities</t>
  </si>
  <si>
    <t>Public equities</t>
  </si>
  <si>
    <t>Loans</t>
  </si>
  <si>
    <t>Mortgages</t>
  </si>
  <si>
    <t>Private placements</t>
  </si>
  <si>
    <t>Loans to bank clients</t>
  </si>
  <si>
    <t>Real estate</t>
  </si>
  <si>
    <t xml:space="preserve">Other invested assets </t>
  </si>
  <si>
    <t>Total invested assets</t>
  </si>
  <si>
    <t>Accrued investment income</t>
  </si>
  <si>
    <t>Derivatives</t>
  </si>
  <si>
    <t>Insurance contract assets</t>
  </si>
  <si>
    <t>Deferred tax asset</t>
  </si>
  <si>
    <t>Goodwill and intangible assets</t>
  </si>
  <si>
    <t>Miscellaneous</t>
  </si>
  <si>
    <t>Total other assets</t>
  </si>
  <si>
    <t>Segregated funds net assets</t>
  </si>
  <si>
    <t>Total assets</t>
  </si>
  <si>
    <t xml:space="preserve">Investment contract liabilities </t>
  </si>
  <si>
    <t>Deferred tax liabilities</t>
  </si>
  <si>
    <t>Other liabilities</t>
  </si>
  <si>
    <t>Long-term debt</t>
  </si>
  <si>
    <t>Capital instruments</t>
  </si>
  <si>
    <t>Total liabilities</t>
  </si>
  <si>
    <t>Equity</t>
  </si>
  <si>
    <t>Preferred shares and other equity instruments</t>
  </si>
  <si>
    <t>Common shares</t>
  </si>
  <si>
    <t>Contributed surplus</t>
  </si>
  <si>
    <t>Shareholders' accumulated other comprehensive income (loss)</t>
  </si>
  <si>
    <t xml:space="preserve">Translation of foreign operations </t>
  </si>
  <si>
    <t xml:space="preserve">Total shareholders' and other equity </t>
  </si>
  <si>
    <t>Participating policyholders' equity</t>
  </si>
  <si>
    <t>Non-controlling interests</t>
  </si>
  <si>
    <t>Total equity</t>
  </si>
  <si>
    <t>Total liabilities and equity</t>
  </si>
  <si>
    <t>CSM Opening Balance</t>
  </si>
  <si>
    <t xml:space="preserve">Impact of new insurance business </t>
  </si>
  <si>
    <t>Expected movements related to finance income or expenses</t>
  </si>
  <si>
    <t>Insurance experience gains (losses) and other</t>
  </si>
  <si>
    <t>Organic CSM Movement</t>
  </si>
  <si>
    <t>Changes in actuarial methods and assumptions that adjust the CSM</t>
  </si>
  <si>
    <t>Effect of movement in exchange rates</t>
  </si>
  <si>
    <t>Impact of markets</t>
  </si>
  <si>
    <t>Reinsurance transactions, tax-related items and other</t>
  </si>
  <si>
    <t>Inorganic CSM Movement</t>
  </si>
  <si>
    <t>Total CSM movement</t>
  </si>
  <si>
    <t>CSM Closing Balance</t>
  </si>
  <si>
    <t>Income tax (expense) recovery</t>
  </si>
  <si>
    <t>Drivers of Earnings</t>
  </si>
  <si>
    <t>Global Wealth and Asset Management</t>
  </si>
  <si>
    <t xml:space="preserve">Other </t>
  </si>
  <si>
    <t>Net income (loss) before income taxes</t>
  </si>
  <si>
    <t>Net income (loss)</t>
  </si>
  <si>
    <t>Risk adjustment release</t>
  </si>
  <si>
    <t>Expected earnings on short-term insurance business</t>
  </si>
  <si>
    <t>Expected earnings on insurance contracts</t>
  </si>
  <si>
    <t>Impact of new insurance business</t>
  </si>
  <si>
    <t>Insurance experience gains (losses)</t>
  </si>
  <si>
    <t>Expected investment earnings</t>
  </si>
  <si>
    <t>Change in expected credit loss</t>
  </si>
  <si>
    <t>Expected earnings on surplus</t>
  </si>
  <si>
    <t>Other</t>
  </si>
  <si>
    <t>Core Net Investment Result</t>
  </si>
  <si>
    <t>Non-directly attributable expenses</t>
  </si>
  <si>
    <t>Core income tax (expense) recovery</t>
  </si>
  <si>
    <t xml:space="preserve">Hong Kong </t>
  </si>
  <si>
    <t xml:space="preserve">Asia Other </t>
  </si>
  <si>
    <t>International High Net Worth</t>
  </si>
  <si>
    <t>Singapore</t>
  </si>
  <si>
    <t>Vietnam</t>
  </si>
  <si>
    <t xml:space="preserve">Regional Office </t>
  </si>
  <si>
    <t xml:space="preserve">  Insurance</t>
  </si>
  <si>
    <t xml:space="preserve">  Annuities</t>
  </si>
  <si>
    <t xml:space="preserve">  Manulife Bank</t>
  </si>
  <si>
    <t xml:space="preserve">  U.S. Insurance</t>
  </si>
  <si>
    <t xml:space="preserve">  U.S. Annuities</t>
  </si>
  <si>
    <t xml:space="preserve">  Retirement </t>
  </si>
  <si>
    <t xml:space="preserve">  Retail</t>
  </si>
  <si>
    <t xml:space="preserve">  Institutional Asset Management </t>
  </si>
  <si>
    <t xml:space="preserve">  Asia </t>
  </si>
  <si>
    <t xml:space="preserve">  Canada</t>
  </si>
  <si>
    <t xml:space="preserve">  U.S.</t>
  </si>
  <si>
    <t xml:space="preserve">  Amortization of deferred acquisition costs and other depreciation</t>
  </si>
  <si>
    <t xml:space="preserve">  Amortization of deferred sales commissions</t>
  </si>
  <si>
    <t xml:space="preserve">  Total depreciation and amortization</t>
  </si>
  <si>
    <t>Core earnings before income taxes</t>
  </si>
  <si>
    <t xml:space="preserve">  Core income tax (expense) recovery</t>
  </si>
  <si>
    <t>Core earnings</t>
  </si>
  <si>
    <t>Core EBITDA</t>
  </si>
  <si>
    <t>Table of Contents</t>
  </si>
  <si>
    <t>Notes to Readers</t>
  </si>
  <si>
    <t>Financial Highlights</t>
  </si>
  <si>
    <t>Portfolio Composition</t>
  </si>
  <si>
    <t>Real Estate Composition by Geography</t>
  </si>
  <si>
    <t>Consolidated Financial Statements</t>
  </si>
  <si>
    <t>Consolidated Statements of Comprehensive Income</t>
  </si>
  <si>
    <t>Consolidated Statements of Financial Position</t>
  </si>
  <si>
    <t>Consolidated Statements of Changes in Equity</t>
  </si>
  <si>
    <t>Variable Annuity and Segregated Fund Guarantees</t>
  </si>
  <si>
    <t>Consolidated Statements of Cash Flows</t>
  </si>
  <si>
    <t>Capital Information</t>
  </si>
  <si>
    <t>Segmented Information</t>
  </si>
  <si>
    <t>Regulatory Capital</t>
  </si>
  <si>
    <t>Other Financial Information</t>
  </si>
  <si>
    <t>Glossary of Terms and Definitions</t>
  </si>
  <si>
    <t>General Information</t>
  </si>
  <si>
    <t>Notes to Readers (continued)</t>
  </si>
  <si>
    <t>(Canadian $ in millions unless otherwise stated and per share information, unaudited)</t>
  </si>
  <si>
    <t>Fiscal</t>
  </si>
  <si>
    <t>vs.</t>
  </si>
  <si>
    <t>Q1 2022</t>
  </si>
  <si>
    <t>Q2 2022</t>
  </si>
  <si>
    <t>Q3 2022</t>
  </si>
  <si>
    <t>Q4 2022</t>
  </si>
  <si>
    <t>Q1 2023</t>
  </si>
  <si>
    <t>Q2 2023</t>
  </si>
  <si>
    <t>Q3 2023</t>
  </si>
  <si>
    <r>
      <t xml:space="preserve">CER </t>
    </r>
    <r>
      <rPr>
        <b/>
        <vertAlign val="superscript"/>
        <sz val="10"/>
        <color theme="0"/>
        <rFont val="Arial"/>
        <family val="2"/>
      </rPr>
      <t>1</t>
    </r>
  </si>
  <si>
    <t xml:space="preserve">Shareholders' Net Income (loss) by Reporting Segment </t>
  </si>
  <si>
    <t xml:space="preserve">  Asia</t>
  </si>
  <si>
    <r>
      <t xml:space="preserve"> </t>
    </r>
    <r>
      <rPr>
        <sz val="10"/>
        <rFont val="Arial"/>
        <family val="2"/>
      </rPr>
      <t xml:space="preserve"> Global Wealth and Asset Management </t>
    </r>
  </si>
  <si>
    <t xml:space="preserve">  Corporate and Other</t>
  </si>
  <si>
    <t xml:space="preserve">Net income (loss) attributed to shareholders </t>
  </si>
  <si>
    <t>Preferred share dividends and other equity distributions</t>
  </si>
  <si>
    <r>
      <t xml:space="preserve">Common shareholders' net income (loss) CER </t>
    </r>
    <r>
      <rPr>
        <b/>
        <vertAlign val="superscript"/>
        <sz val="10"/>
        <rFont val="Arial"/>
        <family val="2"/>
      </rPr>
      <t>2</t>
    </r>
  </si>
  <si>
    <t>Net income (loss) attributed to shareholders CER</t>
  </si>
  <si>
    <t>Total comprehensive income (loss) attributed to shareholders</t>
  </si>
  <si>
    <t xml:space="preserve">Shareholders' Earnings Analysis </t>
  </si>
  <si>
    <r>
      <t xml:space="preserve">Core earnings </t>
    </r>
    <r>
      <rPr>
        <b/>
        <vertAlign val="superscript"/>
        <sz val="10"/>
        <rFont val="Arial"/>
        <family val="2"/>
      </rPr>
      <t>2</t>
    </r>
  </si>
  <si>
    <r>
      <t xml:space="preserve">  </t>
    </r>
    <r>
      <rPr>
        <sz val="10"/>
        <rFont val="Arial"/>
        <family val="2"/>
      </rPr>
      <t>Global Wealth and Asset Management</t>
    </r>
  </si>
  <si>
    <t>Total core earnings</t>
  </si>
  <si>
    <r>
      <t xml:space="preserve">Total core earnings CER </t>
    </r>
    <r>
      <rPr>
        <b/>
        <vertAlign val="superscript"/>
        <sz val="10"/>
        <rFont val="Arial"/>
        <family val="2"/>
      </rPr>
      <t>2</t>
    </r>
  </si>
  <si>
    <t>Performance and Profitability Measures</t>
  </si>
  <si>
    <t xml:space="preserve">  Basic earnings (loss) per common share</t>
  </si>
  <si>
    <t xml:space="preserve">  Diluted earnings (loss) per common share</t>
  </si>
  <si>
    <t xml:space="preserve">  Return on common shareholders' equity (annualized) (%)</t>
  </si>
  <si>
    <t xml:space="preserve">  Common share dividend payout ratio</t>
  </si>
  <si>
    <t>Growth Metrics</t>
  </si>
  <si>
    <t xml:space="preserve">  Annualized Premium Equivalents Sales </t>
  </si>
  <si>
    <t xml:space="preserve">  Global Wealth and Asset Management Gross flows </t>
  </si>
  <si>
    <t xml:space="preserve">  Global Wealth and Asset Management Net flows </t>
  </si>
  <si>
    <t>Valuation Data</t>
  </si>
  <si>
    <t xml:space="preserve">  Book value per common share</t>
  </si>
  <si>
    <t xml:space="preserve">  Book value excluding goodwill per common share</t>
  </si>
  <si>
    <t xml:space="preserve">  Market capitalization ($ billions)</t>
  </si>
  <si>
    <r>
      <t>AER</t>
    </r>
    <r>
      <rPr>
        <b/>
        <vertAlign val="superscript"/>
        <sz val="10"/>
        <color theme="0"/>
        <rFont val="Arial"/>
        <family val="2"/>
      </rPr>
      <t xml:space="preserve"> </t>
    </r>
  </si>
  <si>
    <t xml:space="preserve">CER </t>
  </si>
  <si>
    <r>
      <t xml:space="preserve">Drivers of Earnings - Core </t>
    </r>
    <r>
      <rPr>
        <b/>
        <vertAlign val="superscript"/>
        <sz val="14"/>
        <rFont val="Arial"/>
        <family val="2"/>
      </rPr>
      <t>1</t>
    </r>
  </si>
  <si>
    <r>
      <t xml:space="preserve">Core Net Insurance Service Result </t>
    </r>
    <r>
      <rPr>
        <vertAlign val="superscript"/>
        <sz val="10"/>
        <rFont val="Arial"/>
        <family val="2"/>
      </rPr>
      <t>2</t>
    </r>
  </si>
  <si>
    <r>
      <t>Core Net Investment Result</t>
    </r>
    <r>
      <rPr>
        <vertAlign val="superscript"/>
        <sz val="10"/>
        <rFont val="Arial"/>
        <family val="2"/>
      </rPr>
      <t xml:space="preserve"> 2</t>
    </r>
  </si>
  <si>
    <t>Core Global Wealth and Asset Management</t>
  </si>
  <si>
    <t>Core Manulife Bank</t>
  </si>
  <si>
    <r>
      <t xml:space="preserve">Other core earnings </t>
    </r>
    <r>
      <rPr>
        <vertAlign val="superscript"/>
        <sz val="10"/>
        <rFont val="Arial"/>
        <family val="2"/>
      </rPr>
      <t>2</t>
    </r>
  </si>
  <si>
    <t>Total core earnings (pre-tax)</t>
  </si>
  <si>
    <r>
      <t xml:space="preserve">Core income tax (expense) recovery </t>
    </r>
    <r>
      <rPr>
        <vertAlign val="superscript"/>
        <sz val="10"/>
        <rFont val="Arial"/>
        <family val="2"/>
      </rPr>
      <t>2</t>
    </r>
  </si>
  <si>
    <t>Total core earnings (post-tax)</t>
  </si>
  <si>
    <t>Items excluded from core earnings</t>
  </si>
  <si>
    <t xml:space="preserve">  Market experience gains (losses)</t>
  </si>
  <si>
    <t xml:space="preserve">  Changes in actuarial methods and assumptions that flow directly through income</t>
  </si>
  <si>
    <t xml:space="preserve">  Restructuring charge</t>
  </si>
  <si>
    <t xml:space="preserve">  Reinsurance transactions, tax-related items and other</t>
  </si>
  <si>
    <t xml:space="preserve">Shareholders' Earnings Analysis (Pre-tax) </t>
  </si>
  <si>
    <r>
      <t xml:space="preserve">Core earnings </t>
    </r>
    <r>
      <rPr>
        <b/>
        <vertAlign val="superscript"/>
        <sz val="10"/>
        <rFont val="Arial"/>
        <family val="2"/>
      </rPr>
      <t>1</t>
    </r>
  </si>
  <si>
    <r>
      <t xml:space="preserve">  </t>
    </r>
    <r>
      <rPr>
        <sz val="10"/>
        <rFont val="Arial"/>
        <family val="2"/>
      </rPr>
      <t>Global Wealth and Asset Management</t>
    </r>
    <r>
      <rPr>
        <sz val="10"/>
        <color rgb="FF00B050"/>
        <rFont val="Arial"/>
        <family val="2"/>
      </rPr>
      <t xml:space="preserve"> </t>
    </r>
  </si>
  <si>
    <t xml:space="preserve">Total core earnings </t>
  </si>
  <si>
    <t xml:space="preserve">Shareholders' Earnings Analysis (Effective Tax Rate) </t>
  </si>
  <si>
    <r>
      <t xml:space="preserve"> </t>
    </r>
    <r>
      <rPr>
        <sz val="10"/>
        <rFont val="Arial"/>
        <family val="2"/>
      </rPr>
      <t xml:space="preserve"> Global Wealth and Asset Management</t>
    </r>
  </si>
  <si>
    <t xml:space="preserve">Core Expenses </t>
  </si>
  <si>
    <t xml:space="preserve">  Global Wealth and Asset Management </t>
  </si>
  <si>
    <t xml:space="preserve">  Corporate and Other </t>
  </si>
  <si>
    <t>Items excluded from core expenses</t>
  </si>
  <si>
    <t xml:space="preserve">  Integration and acquisition expense</t>
  </si>
  <si>
    <t xml:space="preserve">  Other</t>
  </si>
  <si>
    <t>Total core expenses</t>
  </si>
  <si>
    <t>Less: CSM attributed to non-controlling interests</t>
  </si>
  <si>
    <t>CSM Closing Balance net of non-controlling interests (pre-tax)</t>
  </si>
  <si>
    <r>
      <t xml:space="preserve">Global Wealth and Asset Management Gross Flows by Business Line </t>
    </r>
    <r>
      <rPr>
        <b/>
        <vertAlign val="superscript"/>
        <sz val="14"/>
        <color theme="1"/>
        <rFont val="Arial"/>
        <family val="2"/>
      </rPr>
      <t>1</t>
    </r>
  </si>
  <si>
    <t xml:space="preserve">  Retirement</t>
  </si>
  <si>
    <r>
      <t xml:space="preserve">  Institutional Asset Management </t>
    </r>
    <r>
      <rPr>
        <vertAlign val="superscript"/>
        <sz val="10"/>
        <color theme="1"/>
        <rFont val="Arial"/>
        <family val="2"/>
      </rPr>
      <t>2</t>
    </r>
  </si>
  <si>
    <t xml:space="preserve">Total Global Wealth and Asset Management Gross flows </t>
  </si>
  <si>
    <r>
      <t xml:space="preserve">Global Wealth and Asset Management Gross Flows by Geographic Source </t>
    </r>
    <r>
      <rPr>
        <b/>
        <vertAlign val="superscript"/>
        <sz val="14"/>
        <rFont val="Arial"/>
        <family val="2"/>
      </rPr>
      <t>1</t>
    </r>
  </si>
  <si>
    <t xml:space="preserve">  Canada </t>
  </si>
  <si>
    <r>
      <t xml:space="preserve">  U.S. </t>
    </r>
    <r>
      <rPr>
        <vertAlign val="superscript"/>
        <sz val="10"/>
        <rFont val="Arial"/>
        <family val="2"/>
      </rPr>
      <t>3</t>
    </r>
  </si>
  <si>
    <t>Total Global Wealth and Asset Management Gross flows CER</t>
  </si>
  <si>
    <t xml:space="preserve">Global Wealth and Asset Management Net Flows by Business Line </t>
  </si>
  <si>
    <t xml:space="preserve">Total Global Wealth and Asset Management Net flows </t>
  </si>
  <si>
    <t>Global Wealth and Asset Management Net Flows by Geographic Source</t>
  </si>
  <si>
    <t>Total Global Wealth and Asset Management Net flows CER</t>
  </si>
  <si>
    <t xml:space="preserve">  U.S. </t>
  </si>
  <si>
    <t xml:space="preserve">Total Assets under management and administration </t>
  </si>
  <si>
    <t xml:space="preserve">Assets Under Management and Administration </t>
  </si>
  <si>
    <t xml:space="preserve">Assets Under Management </t>
  </si>
  <si>
    <t xml:space="preserve">  General fund </t>
  </si>
  <si>
    <t xml:space="preserve">  Segregated funds excluding institutional advisory accounts </t>
  </si>
  <si>
    <t xml:space="preserve">  Mutual funds</t>
  </si>
  <si>
    <t>Total Assets under management</t>
  </si>
  <si>
    <t>Assets under administration</t>
  </si>
  <si>
    <t>Total Assets under management and administration</t>
  </si>
  <si>
    <t xml:space="preserve"> </t>
  </si>
  <si>
    <t>Total Annualized premium equivalents sales</t>
  </si>
  <si>
    <t>Total Annualized premium equivalents sales CER</t>
  </si>
  <si>
    <r>
      <rPr>
        <b/>
        <sz val="14"/>
        <rFont val="Arial"/>
        <family val="2"/>
      </rPr>
      <t>Annualized Premium Equivalents Sales</t>
    </r>
    <r>
      <rPr>
        <b/>
        <sz val="14"/>
        <color rgb="FF00B050"/>
        <rFont val="Arial"/>
        <family val="2"/>
      </rPr>
      <t xml:space="preserve"> - by Product</t>
    </r>
  </si>
  <si>
    <t xml:space="preserve">  Individual Insurance</t>
  </si>
  <si>
    <t xml:space="preserve">  Group Insurance</t>
  </si>
  <si>
    <r>
      <t xml:space="preserve">Insurance Sales </t>
    </r>
    <r>
      <rPr>
        <b/>
        <vertAlign val="superscript"/>
        <sz val="14"/>
        <rFont val="Arial"/>
        <family val="2"/>
      </rPr>
      <t>1</t>
    </r>
  </si>
  <si>
    <t>Total Insurance sales</t>
  </si>
  <si>
    <t>Total Insurance sales CER</t>
  </si>
  <si>
    <r>
      <t xml:space="preserve">Annuities Sales </t>
    </r>
    <r>
      <rPr>
        <b/>
        <vertAlign val="superscript"/>
        <sz val="14"/>
        <rFont val="Arial"/>
        <family val="2"/>
      </rPr>
      <t>2</t>
    </r>
  </si>
  <si>
    <t>Total Annuities sales</t>
  </si>
  <si>
    <t>Total Annuities sales CER</t>
  </si>
  <si>
    <t xml:space="preserve">Total New business CSM </t>
  </si>
  <si>
    <t>Total New business CSM CER</t>
  </si>
  <si>
    <t>Total New business value</t>
  </si>
  <si>
    <t>Total New business value CER</t>
  </si>
  <si>
    <r>
      <t xml:space="preserve">1  </t>
    </r>
    <r>
      <rPr>
        <sz val="9"/>
        <rFont val="Arial"/>
        <family val="2"/>
      </rPr>
      <t>Insurance sales consist of 100% of recurring premiums and 10% of both excess and single premiums.</t>
    </r>
  </si>
  <si>
    <r>
      <t xml:space="preserve">2 </t>
    </r>
    <r>
      <rPr>
        <sz val="9"/>
        <rFont val="Arial"/>
        <family val="2"/>
      </rPr>
      <t>Annuities sales, including single premium accumulation products, in Asia is comprised of 100% regular premiums/deposits sales and 100% single premium/deposits sales.</t>
    </r>
  </si>
  <si>
    <t>Consolidated Statements Of Comprehensive Income</t>
  </si>
  <si>
    <t>(Canadian $ in millions, unaudited)</t>
  </si>
  <si>
    <t>Total insurance service result</t>
  </si>
  <si>
    <t>Investment income</t>
  </si>
  <si>
    <t>Investment expenses</t>
  </si>
  <si>
    <t>Net investment income (loss)</t>
  </si>
  <si>
    <t>Insurance finance income (expense) and effect of movement in foreign exchange rates</t>
  </si>
  <si>
    <t>Reinsurance finance income (expense) and effect of movement in foreign exchange rates</t>
  </si>
  <si>
    <t>Decrease (increase) in investment contract liabilities</t>
  </si>
  <si>
    <t>Investment income related to segregated fund net assets</t>
  </si>
  <si>
    <t>Financial changes related to insurance and investment contract liabilities 
for account of segregated fund holders</t>
  </si>
  <si>
    <t>Total investment result</t>
  </si>
  <si>
    <t>Commissions related to non-insurance contracts</t>
  </si>
  <si>
    <t>Net income (loss) net of income taxes</t>
  </si>
  <si>
    <t xml:space="preserve">  Preferred share dividends and other equity distributions</t>
  </si>
  <si>
    <t>Consolidated Statements Of Financial Position</t>
  </si>
  <si>
    <t>Assets</t>
  </si>
  <si>
    <t>Loans to Bank clients</t>
  </si>
  <si>
    <t xml:space="preserve">Reinsurance contract held assets </t>
  </si>
  <si>
    <t>Liabilities And Equity</t>
  </si>
  <si>
    <t>Reinsurance contract held liabilities</t>
  </si>
  <si>
    <t>Deposits from Bank clients</t>
  </si>
  <si>
    <t>Insurance contract liabilities for account of segregated fund holders</t>
  </si>
  <si>
    <t>Investment contract liabilities for account of segregated fund holders</t>
  </si>
  <si>
    <t xml:space="preserve">Shareholders' and other equity holders' retained earnings </t>
  </si>
  <si>
    <t>Insurance finance income (expense)</t>
  </si>
  <si>
    <t>Reinsurance finance income (expense)</t>
  </si>
  <si>
    <t>Q4 2023</t>
  </si>
  <si>
    <t>Preferred shares and other equity</t>
  </si>
  <si>
    <t>Balance, beginning of period</t>
  </si>
  <si>
    <t>Issued</t>
  </si>
  <si>
    <t>Redeemed</t>
  </si>
  <si>
    <t>Issuance costs, net of tax</t>
  </si>
  <si>
    <t>Balance, end of period</t>
  </si>
  <si>
    <t>Repurchased</t>
  </si>
  <si>
    <t xml:space="preserve">Issued on exercise of stock options and deferred share units </t>
  </si>
  <si>
    <t>Issued under dividend reinvestment and share purchase plans</t>
  </si>
  <si>
    <t>Exercise of stock options and deferred share units</t>
  </si>
  <si>
    <t>Stock option expense</t>
  </si>
  <si>
    <t>Acquisition of non-controlling interests</t>
  </si>
  <si>
    <t>Opening adjustments of insurance contracts at adoption of IFRS17</t>
  </si>
  <si>
    <t>Opening adjustments of financial assets at adoption of IFRS9/IFRS17</t>
  </si>
  <si>
    <t>Net income attributed to shareholders and other equity holders</t>
  </si>
  <si>
    <t>Common shares repurchased</t>
  </si>
  <si>
    <t>Preferred shares redeemed</t>
  </si>
  <si>
    <t>Common share dividends</t>
  </si>
  <si>
    <t>Other comprehensive income (loss)</t>
  </si>
  <si>
    <t>Total shareholders' and other equity, end of period</t>
  </si>
  <si>
    <t>Net income (loss) attributed to participating policyholders</t>
  </si>
  <si>
    <t>Other comprehensive income attributed to participating policyholders</t>
  </si>
  <si>
    <t>Net income (loss) attributed to non-controlling interests</t>
  </si>
  <si>
    <t>Other comprehensive income (loss) attributed to non-controlling interests</t>
  </si>
  <si>
    <t>Contributions (distributions and acquisition), net</t>
  </si>
  <si>
    <t>Total equity, end of period</t>
  </si>
  <si>
    <t>Operating activities</t>
  </si>
  <si>
    <t>Adjustments</t>
  </si>
  <si>
    <t xml:space="preserve">  Increase (decrease) in insurance contract liabilities</t>
  </si>
  <si>
    <t xml:space="preserve">  Increase (decrease) in investment contract liabilities</t>
  </si>
  <si>
    <t xml:space="preserve">  (Increase) decrease in reinsurance contract assets excluding reinsurance transactions</t>
  </si>
  <si>
    <t xml:space="preserve">  Amortization of premium/discount on invested assets</t>
  </si>
  <si>
    <t xml:space="preserve">  CSM amortization</t>
  </si>
  <si>
    <t xml:space="preserve">  Other amortization</t>
  </si>
  <si>
    <t xml:space="preserve">  Net realized and unrealized (gains) losses and impairments on assets</t>
  </si>
  <si>
    <t xml:space="preserve">  Gain on U.S. variable annuity reinsurance transaction (pre-tax)</t>
  </si>
  <si>
    <t xml:space="preserve">  Deferred income tax expense (recovery)</t>
  </si>
  <si>
    <t xml:space="preserve">  Stock option expense</t>
  </si>
  <si>
    <t>Cash provided by operating activities before undernoted items</t>
  </si>
  <si>
    <t xml:space="preserve">  Changes in policy related and operating receivables and payables</t>
  </si>
  <si>
    <t xml:space="preserve">  Cash decrease due to U.S. variable annuity reinsurance transaction</t>
  </si>
  <si>
    <t>Cash provided by (used in) operating activities</t>
  </si>
  <si>
    <t>Investing activities</t>
  </si>
  <si>
    <t xml:space="preserve">  Purchases and mortgage advances</t>
  </si>
  <si>
    <t xml:space="preserve">  Disposals and repayments</t>
  </si>
  <si>
    <t xml:space="preserve">  Changes in investment broker net receivables and payables</t>
  </si>
  <si>
    <t xml:space="preserve">  Net cash increase (decrease) from sale (purchase) of subsidiary</t>
  </si>
  <si>
    <t>Cash provided by (used in) investing activities</t>
  </si>
  <si>
    <t>Financing activities</t>
  </si>
  <si>
    <t xml:space="preserve">  Change in repurchase agreements and securities sold but not yet purchased</t>
  </si>
  <si>
    <t xml:space="preserve">  Issue of long-term debt</t>
  </si>
  <si>
    <t xml:space="preserve">  Redemption of long-term debt</t>
  </si>
  <si>
    <t xml:space="preserve">  Issue of capital instruments</t>
  </si>
  <si>
    <t xml:space="preserve">  Redemption of capital instruments</t>
  </si>
  <si>
    <t xml:space="preserve">  Secured borrowings from securization transactions</t>
  </si>
  <si>
    <t xml:space="preserve">  Changes in deposits from Bank clients, net</t>
  </si>
  <si>
    <t xml:space="preserve">  Lease payments</t>
  </si>
  <si>
    <t xml:space="preserve">  Shareholders' dividends and other equity distributions</t>
  </si>
  <si>
    <t xml:space="preserve">  Contributions from (distributions to) non-controlling interests, net</t>
  </si>
  <si>
    <t xml:space="preserve">  Common shares repurchased</t>
  </si>
  <si>
    <t xml:space="preserve">  Common shares issued, net </t>
  </si>
  <si>
    <t xml:space="preserve">  Preferred shares and other equity issued, net</t>
  </si>
  <si>
    <t xml:space="preserve">  Preferred shares redeemed, net</t>
  </si>
  <si>
    <t>Cash provided by (used in) financing activities</t>
  </si>
  <si>
    <t xml:space="preserve">  Increase (decrease) during the period</t>
  </si>
  <si>
    <t xml:space="preserve">  Effect of foreign exchange rate changes on cash and short-term securities</t>
  </si>
  <si>
    <t xml:space="preserve">  Balance, beginning of period</t>
  </si>
  <si>
    <t>Beginning of period</t>
  </si>
  <si>
    <t xml:space="preserve">  Gross cash and short-term securities</t>
  </si>
  <si>
    <t xml:space="preserve">  Net payments in transit, included in other liabilities</t>
  </si>
  <si>
    <t>Net cash and short-term securities, beginning of period</t>
  </si>
  <si>
    <t>End of period</t>
  </si>
  <si>
    <t>Net cash and short-term securities, end of period</t>
  </si>
  <si>
    <t>(U.S. $ in millions, unless otherwise stated, unaudited)</t>
  </si>
  <si>
    <t xml:space="preserve">Mainland China </t>
  </si>
  <si>
    <t>Total core earnings (loss)</t>
  </si>
  <si>
    <t>Total core earnings (loss) CER</t>
  </si>
  <si>
    <t>Net income (loss) attributed to shareholders</t>
  </si>
  <si>
    <t>Annualized Premium Equivalents Sales</t>
  </si>
  <si>
    <t>Insurance Sales</t>
  </si>
  <si>
    <t>Annuities Sales</t>
  </si>
  <si>
    <t xml:space="preserve">Canadian $ in millions - Key Metrics </t>
  </si>
  <si>
    <t xml:space="preserve">Core earnings </t>
  </si>
  <si>
    <t xml:space="preserve">Items excluded from core earnings </t>
  </si>
  <si>
    <t xml:space="preserve">Annualized Premium Equivalents Sales </t>
  </si>
  <si>
    <t>New Businss CSM</t>
  </si>
  <si>
    <t>Assets Under Management</t>
  </si>
  <si>
    <t>Net income attributed to shareholders</t>
  </si>
  <si>
    <t>Drivers of Earnings - Core</t>
  </si>
  <si>
    <t xml:space="preserve">Core Net Insurance Service Result </t>
  </si>
  <si>
    <t>Other core earnings</t>
  </si>
  <si>
    <r>
      <t xml:space="preserve">Changes in Contractual Service Margin (CSM) </t>
    </r>
    <r>
      <rPr>
        <b/>
        <vertAlign val="superscript"/>
        <sz val="14"/>
        <rFont val="Arial"/>
        <family val="2"/>
      </rPr>
      <t>1</t>
    </r>
  </si>
  <si>
    <r>
      <t xml:space="preserve">Changes in Contractual Service Margin (CSM) </t>
    </r>
    <r>
      <rPr>
        <b/>
        <vertAlign val="superscript"/>
        <sz val="14"/>
        <rFont val="Arial"/>
        <family val="2"/>
      </rPr>
      <t>1</t>
    </r>
    <r>
      <rPr>
        <b/>
        <sz val="14"/>
        <rFont val="Arial"/>
        <family val="2"/>
      </rPr>
      <t xml:space="preserve"> in Canadian $ in millions</t>
    </r>
  </si>
  <si>
    <r>
      <rPr>
        <vertAlign val="superscript"/>
        <sz val="9"/>
        <rFont val="Arial"/>
        <family val="2"/>
      </rPr>
      <t>1</t>
    </r>
    <r>
      <rPr>
        <sz val="9"/>
        <rFont val="Arial"/>
        <family val="2"/>
      </rPr>
      <t xml:space="preserve"> Unless otherwise specified, all balances include non-controlling interests.</t>
    </r>
  </si>
  <si>
    <t xml:space="preserve">  Hong Kong</t>
  </si>
  <si>
    <t xml:space="preserve">  Japan </t>
  </si>
  <si>
    <t xml:space="preserve">  Asia Other </t>
  </si>
  <si>
    <t xml:space="preserve">    International High Net Worth</t>
  </si>
  <si>
    <t xml:space="preserve">    Mainland China </t>
  </si>
  <si>
    <t xml:space="preserve">    Singapore </t>
  </si>
  <si>
    <t xml:space="preserve">    Vietnam </t>
  </si>
  <si>
    <t xml:space="preserve">    Other Emerging Markets </t>
  </si>
  <si>
    <t xml:space="preserve">Total Annualized premium equivalents sales </t>
  </si>
  <si>
    <t xml:space="preserve">  Asia Other</t>
  </si>
  <si>
    <t xml:space="preserve">Total Insurance sales </t>
  </si>
  <si>
    <r>
      <t xml:space="preserve">  Asia Other</t>
    </r>
    <r>
      <rPr>
        <vertAlign val="superscript"/>
        <sz val="10"/>
        <rFont val="Arial"/>
        <family val="2"/>
      </rPr>
      <t xml:space="preserve"> </t>
    </r>
  </si>
  <si>
    <t>Total New business CSM</t>
  </si>
  <si>
    <t xml:space="preserve">  Japan</t>
  </si>
  <si>
    <t xml:space="preserve">Total NBV </t>
  </si>
  <si>
    <t>Total NBV CER</t>
  </si>
  <si>
    <t>Hong Kong</t>
  </si>
  <si>
    <t>Asia Other</t>
  </si>
  <si>
    <t>Total NBV margin</t>
  </si>
  <si>
    <t>Total NBV margin CER</t>
  </si>
  <si>
    <t xml:space="preserve">  Segregated funds </t>
  </si>
  <si>
    <t xml:space="preserve">Total Assets under management </t>
  </si>
  <si>
    <t>Number of Agents</t>
  </si>
  <si>
    <t>Total Number of agents</t>
  </si>
  <si>
    <t xml:space="preserve">Income Statement </t>
  </si>
  <si>
    <t>Realized and unrealized gains (losses) on assets supporting insurance and investment contract liabilities</t>
  </si>
  <si>
    <t>Financial changes related to insurance and investment contract liabilities for account of segregated fund holders</t>
  </si>
  <si>
    <t xml:space="preserve">Net income attributed to shareholders </t>
  </si>
  <si>
    <t>New Business CSM</t>
  </si>
  <si>
    <r>
      <rPr>
        <vertAlign val="superscript"/>
        <sz val="9"/>
        <color theme="1"/>
        <rFont val="Arial"/>
        <family val="2"/>
      </rPr>
      <t>3</t>
    </r>
    <r>
      <rPr>
        <sz val="9"/>
        <color theme="1"/>
        <rFont val="Arial"/>
        <family val="2"/>
      </rPr>
      <t xml:space="preserve"> This item is a non-GAAP financial measure. </t>
    </r>
  </si>
  <si>
    <r>
      <rPr>
        <sz val="10"/>
        <rFont val="Arial"/>
        <family val="2"/>
      </rPr>
      <t>Core Manulife Bank</t>
    </r>
    <r>
      <rPr>
        <sz val="10"/>
        <color rgb="FF00B050"/>
        <rFont val="Arial"/>
        <family val="2"/>
      </rPr>
      <t xml:space="preserve"> </t>
    </r>
  </si>
  <si>
    <t xml:space="preserve">  General funds </t>
  </si>
  <si>
    <t xml:space="preserve">Total assets under management </t>
  </si>
  <si>
    <t xml:space="preserve">Global Wealth and Asset Management </t>
  </si>
  <si>
    <t xml:space="preserve">Revenue </t>
  </si>
  <si>
    <t xml:space="preserve">Fee income </t>
  </si>
  <si>
    <t xml:space="preserve">Investment income </t>
  </si>
  <si>
    <t>Total revenue</t>
  </si>
  <si>
    <t>Commissions</t>
  </si>
  <si>
    <t>Investment and other expenses</t>
  </si>
  <si>
    <t>Total expenses</t>
  </si>
  <si>
    <t>Shareholders' Earnings Analysis</t>
  </si>
  <si>
    <t>Core earnings CER</t>
  </si>
  <si>
    <t xml:space="preserve">  Market experience gains (losses) </t>
  </si>
  <si>
    <t xml:space="preserve">  Tax-related items and other</t>
  </si>
  <si>
    <t>Total deferred acquisition costs and deferred sales commissions</t>
  </si>
  <si>
    <t>Core earnings by Business Line</t>
  </si>
  <si>
    <t>Core EBITDA by Business line</t>
  </si>
  <si>
    <t xml:space="preserve">Core earnings by Geographic Source </t>
  </si>
  <si>
    <t xml:space="preserve">Core EBITDA by Geographic Source </t>
  </si>
  <si>
    <r>
      <t xml:space="preserve">Total WAM-managed Assets under management and administration </t>
    </r>
    <r>
      <rPr>
        <b/>
        <vertAlign val="superscript"/>
        <sz val="11"/>
        <rFont val="Arial"/>
        <family val="2"/>
      </rPr>
      <t>1, 8</t>
    </r>
  </si>
  <si>
    <r>
      <t xml:space="preserve">   Less: Assets managed on behalf of other segments </t>
    </r>
    <r>
      <rPr>
        <vertAlign val="superscript"/>
        <sz val="11"/>
        <rFont val="Arial"/>
        <family val="2"/>
      </rPr>
      <t>2</t>
    </r>
  </si>
  <si>
    <r>
      <t>Assets under management and administration</t>
    </r>
    <r>
      <rPr>
        <b/>
        <vertAlign val="superscript"/>
        <sz val="11"/>
        <rFont val="Arial"/>
        <family val="2"/>
      </rPr>
      <t xml:space="preserve"> 7, 9</t>
    </r>
  </si>
  <si>
    <t>Assets under management and administration CER</t>
  </si>
  <si>
    <r>
      <t xml:space="preserve">Assets under administration </t>
    </r>
    <r>
      <rPr>
        <vertAlign val="superscript"/>
        <sz val="11"/>
        <color theme="1"/>
        <rFont val="Arial"/>
        <family val="2"/>
      </rPr>
      <t>3</t>
    </r>
  </si>
  <si>
    <t xml:space="preserve">Total WAM-Managed Assets Under Management and Administration by Business Line </t>
  </si>
  <si>
    <r>
      <t xml:space="preserve">  Retirement</t>
    </r>
    <r>
      <rPr>
        <vertAlign val="superscript"/>
        <sz val="11"/>
        <rFont val="Arial"/>
        <family val="2"/>
      </rPr>
      <t xml:space="preserve"> </t>
    </r>
  </si>
  <si>
    <t>Total WAM-managed Assets under management and administration</t>
  </si>
  <si>
    <t xml:space="preserve"> Assets Under Management and Administration by Business Line </t>
  </si>
  <si>
    <r>
      <t xml:space="preserve">  Institutional Asset Management </t>
    </r>
    <r>
      <rPr>
        <vertAlign val="superscript"/>
        <sz val="11"/>
        <color theme="1"/>
        <rFont val="Arial"/>
        <family val="2"/>
      </rPr>
      <t>4</t>
    </r>
  </si>
  <si>
    <t>Assets under management and administration</t>
  </si>
  <si>
    <t xml:space="preserve">Total WAM-Managed Assets Under Management and Administration by Geographic Source </t>
  </si>
  <si>
    <r>
      <t xml:space="preserve">  U.S. </t>
    </r>
    <r>
      <rPr>
        <vertAlign val="superscript"/>
        <sz val="11"/>
        <rFont val="Arial"/>
        <family val="2"/>
      </rPr>
      <t>5</t>
    </r>
  </si>
  <si>
    <t xml:space="preserve">Total WAM-managed Assets under management and administration </t>
  </si>
  <si>
    <t xml:space="preserve"> Assets Under Management and Administration by Geographic Source</t>
  </si>
  <si>
    <t xml:space="preserve">Assets under management and administration </t>
  </si>
  <si>
    <r>
      <t xml:space="preserve">Assets Under Management and Administration by Asset Class </t>
    </r>
    <r>
      <rPr>
        <b/>
        <vertAlign val="superscript"/>
        <sz val="14"/>
        <color theme="1"/>
        <rFont val="Arial"/>
        <family val="2"/>
      </rPr>
      <t>6</t>
    </r>
    <r>
      <rPr>
        <b/>
        <sz val="14"/>
        <color theme="1"/>
        <rFont val="Arial"/>
        <family val="2"/>
      </rPr>
      <t xml:space="preserve"> </t>
    </r>
  </si>
  <si>
    <t>Fixed Income</t>
  </si>
  <si>
    <t>Money Market</t>
  </si>
  <si>
    <t xml:space="preserve">Asset Allocation </t>
  </si>
  <si>
    <t>Balanced</t>
  </si>
  <si>
    <t>Alternatives</t>
  </si>
  <si>
    <t>WAM-managed Assets under management by Asset Class</t>
  </si>
  <si>
    <t>Average Assets Under Management and Administration</t>
  </si>
  <si>
    <t xml:space="preserve">Total Average WAM-managed Assets under management and administration </t>
  </si>
  <si>
    <r>
      <t xml:space="preserve">   Less: Average assets managed on behalf of other segments </t>
    </r>
    <r>
      <rPr>
        <vertAlign val="superscript"/>
        <sz val="11"/>
        <rFont val="Arial"/>
        <family val="2"/>
      </rPr>
      <t>1</t>
    </r>
  </si>
  <si>
    <r>
      <t>Average assets under management and administration</t>
    </r>
    <r>
      <rPr>
        <b/>
        <vertAlign val="superscript"/>
        <sz val="11"/>
        <rFont val="Arial"/>
        <family val="2"/>
      </rPr>
      <t xml:space="preserve"> </t>
    </r>
  </si>
  <si>
    <t>Average assets under management and administration CER</t>
  </si>
  <si>
    <r>
      <t xml:space="preserve">Average assets under administration </t>
    </r>
    <r>
      <rPr>
        <vertAlign val="superscript"/>
        <sz val="11"/>
        <color theme="1"/>
        <rFont val="Arial"/>
        <family val="2"/>
      </rPr>
      <t>2</t>
    </r>
  </si>
  <si>
    <t xml:space="preserve">Average WAM-Managed Assets Under Management and Administration by Business Line </t>
  </si>
  <si>
    <t>Average WAM-managed Assets under management and administration</t>
  </si>
  <si>
    <t xml:space="preserve">Average Assets Under Management and Administration by Business Line </t>
  </si>
  <si>
    <r>
      <t xml:space="preserve">  Institutional Asset Management </t>
    </r>
    <r>
      <rPr>
        <vertAlign val="superscript"/>
        <sz val="11"/>
        <color theme="1"/>
        <rFont val="Arial"/>
        <family val="2"/>
      </rPr>
      <t>3</t>
    </r>
  </si>
  <si>
    <t>Average assets under management and administration</t>
  </si>
  <si>
    <t xml:space="preserve">Average WAM-Managed Assets Under Management and Administration by Geographic Source </t>
  </si>
  <si>
    <r>
      <t xml:space="preserve">  U.S. </t>
    </r>
    <r>
      <rPr>
        <vertAlign val="superscript"/>
        <sz val="11"/>
        <rFont val="Arial"/>
        <family val="2"/>
      </rPr>
      <t>4</t>
    </r>
  </si>
  <si>
    <t>Average Assets Under Management and Administration by Geographic Source</t>
  </si>
  <si>
    <t xml:space="preserve">Average assets under management and administration </t>
  </si>
  <si>
    <r>
      <rPr>
        <vertAlign val="superscript"/>
        <sz val="10"/>
        <color rgb="FF000000"/>
        <rFont val="Arial"/>
        <family val="2"/>
      </rPr>
      <t>1</t>
    </r>
    <r>
      <rPr>
        <sz val="10"/>
        <color rgb="FF000000"/>
        <rFont val="Arial"/>
        <family val="2"/>
      </rPr>
      <t xml:space="preserve"> Reflects assets managed by WAM business units on behalf of other MFC segments.  </t>
    </r>
  </si>
  <si>
    <t xml:space="preserve">Changes in Assets Under Management and Administration </t>
  </si>
  <si>
    <t>Beginning balance</t>
  </si>
  <si>
    <t xml:space="preserve">  Assets acquired/(disposed)</t>
  </si>
  <si>
    <r>
      <t xml:space="preserve">  Gross flows </t>
    </r>
    <r>
      <rPr>
        <vertAlign val="superscript"/>
        <sz val="11"/>
        <color theme="1"/>
        <rFont val="Arial"/>
        <family val="2"/>
      </rPr>
      <t>1</t>
    </r>
  </si>
  <si>
    <t xml:space="preserve">  Manulife Securities non-proprietary product net flows</t>
  </si>
  <si>
    <r>
      <t xml:space="preserve">  Exchange traded fund net flows </t>
    </r>
    <r>
      <rPr>
        <vertAlign val="superscript"/>
        <sz val="11"/>
        <color theme="1"/>
        <rFont val="Arial"/>
        <family val="2"/>
      </rPr>
      <t>2</t>
    </r>
  </si>
  <si>
    <r>
      <t xml:space="preserve">  Redemptions </t>
    </r>
    <r>
      <rPr>
        <vertAlign val="superscript"/>
        <sz val="11"/>
        <color theme="1"/>
        <rFont val="Arial"/>
        <family val="2"/>
      </rPr>
      <t>1</t>
    </r>
  </si>
  <si>
    <t xml:space="preserve">  Net Flows</t>
  </si>
  <si>
    <r>
      <t xml:space="preserve">  Investment income (loss) and other </t>
    </r>
    <r>
      <rPr>
        <vertAlign val="superscript"/>
        <sz val="11"/>
        <color theme="1"/>
        <rFont val="Arial"/>
        <family val="2"/>
      </rPr>
      <t>1,4</t>
    </r>
  </si>
  <si>
    <t xml:space="preserve">Ending balance </t>
  </si>
  <si>
    <t>Total Net flows CER</t>
  </si>
  <si>
    <t>Total Gross flows CER</t>
  </si>
  <si>
    <t xml:space="preserve">Changes in Assets Under Management and Administration - Retirement </t>
  </si>
  <si>
    <t xml:space="preserve">  Gross flows </t>
  </si>
  <si>
    <t xml:space="preserve">  Redemptions </t>
  </si>
  <si>
    <t xml:space="preserve">  Investment income (loss) and other </t>
  </si>
  <si>
    <t>Changes in Assets Under Management and Administration - Retail</t>
  </si>
  <si>
    <r>
      <t xml:space="preserve">Changes in Assets Under Management and Administration - Institutional Asset Management </t>
    </r>
    <r>
      <rPr>
        <b/>
        <vertAlign val="superscript"/>
        <sz val="14"/>
        <color theme="1"/>
        <rFont val="Arial"/>
        <family val="2"/>
      </rPr>
      <t>3</t>
    </r>
  </si>
  <si>
    <r>
      <t xml:space="preserve">  Investment income (loss) and other </t>
    </r>
    <r>
      <rPr>
        <vertAlign val="superscript"/>
        <sz val="11"/>
        <color theme="1"/>
        <rFont val="Arial"/>
        <family val="2"/>
      </rPr>
      <t>4</t>
    </r>
  </si>
  <si>
    <r>
      <rPr>
        <vertAlign val="superscript"/>
        <sz val="10"/>
        <rFont val="Arial"/>
        <family val="2"/>
      </rPr>
      <t xml:space="preserve">2  </t>
    </r>
    <r>
      <rPr>
        <sz val="10"/>
        <rFont val="Arial"/>
        <family val="2"/>
      </rPr>
      <t xml:space="preserve">Excludes ETF assets that are managed on behalf of insurance businesses and within other WAM products and platforms. </t>
    </r>
  </si>
  <si>
    <t xml:space="preserve">Global Wealth and Asset Management  </t>
  </si>
  <si>
    <t xml:space="preserve">Changes in Assets Under Management and Administration - Asia </t>
  </si>
  <si>
    <t>Changes in Assets Under Management and Administration - Canada</t>
  </si>
  <si>
    <r>
      <t xml:space="preserve">  Exchange traded fund net flows </t>
    </r>
    <r>
      <rPr>
        <vertAlign val="superscript"/>
        <sz val="11"/>
        <color theme="1"/>
        <rFont val="Arial"/>
        <family val="2"/>
      </rPr>
      <t>1</t>
    </r>
  </si>
  <si>
    <r>
      <t xml:space="preserve">Changes in Assets Under Management and Administration - U.S. </t>
    </r>
    <r>
      <rPr>
        <b/>
        <vertAlign val="superscript"/>
        <sz val="14"/>
        <color theme="1"/>
        <rFont val="Arial"/>
        <family val="2"/>
      </rPr>
      <t>2</t>
    </r>
    <r>
      <rPr>
        <b/>
        <sz val="14"/>
        <color theme="1"/>
        <rFont val="Arial"/>
        <family val="2"/>
      </rPr>
      <t xml:space="preserve"> </t>
    </r>
  </si>
  <si>
    <r>
      <t xml:space="preserve">  Investment income (loss) and other </t>
    </r>
    <r>
      <rPr>
        <vertAlign val="superscript"/>
        <sz val="11"/>
        <color theme="1"/>
        <rFont val="Arial"/>
        <family val="2"/>
      </rPr>
      <t>3</t>
    </r>
  </si>
  <si>
    <r>
      <rPr>
        <vertAlign val="superscript"/>
        <sz val="10"/>
        <rFont val="Arial"/>
        <family val="2"/>
      </rPr>
      <t xml:space="preserve">1  </t>
    </r>
    <r>
      <rPr>
        <sz val="10"/>
        <rFont val="Arial"/>
        <family val="2"/>
      </rPr>
      <t>Excludes ETF assets that are managed on behalf of insurance businesses and within other WAM products and platforms.</t>
    </r>
  </si>
  <si>
    <r>
      <rPr>
        <vertAlign val="superscript"/>
        <sz val="10"/>
        <rFont val="Arial"/>
        <family val="2"/>
      </rPr>
      <t>2</t>
    </r>
    <r>
      <rPr>
        <sz val="10"/>
        <rFont val="Arial"/>
        <family val="2"/>
      </rPr>
      <t xml:space="preserve"> U.S. business line includes Europe.</t>
    </r>
  </si>
  <si>
    <t>Corporate and Other</t>
  </si>
  <si>
    <t xml:space="preserve">  Corporate and other </t>
  </si>
  <si>
    <t xml:space="preserve">  General fund - Corporate and Investments (before derivative reclassification)</t>
  </si>
  <si>
    <t>General fund - Corporate and Investments (after derivative reclassification)</t>
  </si>
  <si>
    <t xml:space="preserve">  General fund - Reinsurance</t>
  </si>
  <si>
    <t xml:space="preserve">  Segregated funds - elimination of amounts held by the Company</t>
  </si>
  <si>
    <t>Total assets under management</t>
  </si>
  <si>
    <t>Insurance service revenue</t>
  </si>
  <si>
    <t xml:space="preserve">  </t>
  </si>
  <si>
    <t>Invested Assets - Portfolio Composition</t>
  </si>
  <si>
    <t>As at</t>
  </si>
  <si>
    <t>%</t>
  </si>
  <si>
    <t>Carrying value</t>
  </si>
  <si>
    <t xml:space="preserve"> % </t>
  </si>
  <si>
    <t xml:space="preserve">   Government</t>
  </si>
  <si>
    <t xml:space="preserve">      Canadian government &amp; agency</t>
  </si>
  <si>
    <t xml:space="preserve">      US government &amp; agency</t>
  </si>
  <si>
    <t xml:space="preserve">      Foreign governments &amp; agency</t>
  </si>
  <si>
    <t xml:space="preserve">   Corporate</t>
  </si>
  <si>
    <t xml:space="preserve">   Securitized</t>
  </si>
  <si>
    <t xml:space="preserve">  CMBS</t>
  </si>
  <si>
    <t xml:space="preserve">  RMBS</t>
  </si>
  <si>
    <t xml:space="preserve">  ABS</t>
  </si>
  <si>
    <t>Total debt securities</t>
  </si>
  <si>
    <t>Private placement debt</t>
  </si>
  <si>
    <t xml:space="preserve">   Commercial</t>
  </si>
  <si>
    <t xml:space="preserve">      Retail</t>
  </si>
  <si>
    <t xml:space="preserve">      Office</t>
  </si>
  <si>
    <t xml:space="preserve">      Multi family residential</t>
  </si>
  <si>
    <t xml:space="preserve">      Industrial</t>
  </si>
  <si>
    <t xml:space="preserve">      Other commercial</t>
  </si>
  <si>
    <t xml:space="preserve">   Other mortgages</t>
  </si>
  <si>
    <t xml:space="preserve">      Manulife Bank single family residential</t>
  </si>
  <si>
    <t xml:space="preserve">      Agriculture</t>
  </si>
  <si>
    <r>
      <t xml:space="preserve">Total mortgages </t>
    </r>
    <r>
      <rPr>
        <vertAlign val="superscript"/>
        <sz val="11"/>
        <rFont val="Arial"/>
        <family val="2"/>
      </rPr>
      <t>1</t>
    </r>
  </si>
  <si>
    <t>Participating Policyholders</t>
  </si>
  <si>
    <t>Non-Participating Products &amp; Pass-Through Products</t>
  </si>
  <si>
    <t>Corporate and Other Segment</t>
  </si>
  <si>
    <t>Total public equities</t>
  </si>
  <si>
    <t xml:space="preserve">  %  </t>
  </si>
  <si>
    <t>Real estate &amp; other invested assets</t>
  </si>
  <si>
    <t>Alternative long-duration assets</t>
  </si>
  <si>
    <t xml:space="preserve">    Office</t>
  </si>
  <si>
    <t xml:space="preserve">    Industrial</t>
  </si>
  <si>
    <t xml:space="preserve">    Company use</t>
  </si>
  <si>
    <t xml:space="preserve">    Other</t>
  </si>
  <si>
    <t>Infrastructure</t>
  </si>
  <si>
    <t xml:space="preserve">Private equity </t>
  </si>
  <si>
    <t>Timberland</t>
  </si>
  <si>
    <r>
      <t xml:space="preserve">Energy </t>
    </r>
    <r>
      <rPr>
        <vertAlign val="superscript"/>
        <sz val="11"/>
        <rFont val="Arial"/>
        <family val="2"/>
      </rPr>
      <t>4</t>
    </r>
  </si>
  <si>
    <t>Farmland</t>
  </si>
  <si>
    <t>Real Estate Interests</t>
  </si>
  <si>
    <t>Total alternative long-duration assets</t>
  </si>
  <si>
    <t>Leveraged leases</t>
  </si>
  <si>
    <t>Total real estate &amp; other invested assets</t>
  </si>
  <si>
    <r>
      <t>Fair value</t>
    </r>
    <r>
      <rPr>
        <sz val="14"/>
        <rFont val="Arial"/>
        <family val="2"/>
      </rPr>
      <t xml:space="preserve"> </t>
    </r>
  </si>
  <si>
    <t>Invested Assets - Real Estate Composition by Geography</t>
  </si>
  <si>
    <t>Office</t>
  </si>
  <si>
    <t>Industrial</t>
  </si>
  <si>
    <t>Company use</t>
  </si>
  <si>
    <t>Invested Assets - Debt Instruments by Credit Quality and Geographic Location</t>
  </si>
  <si>
    <t>Debt Securities and Private Placement Portfolio by Credit Quality (at carrying value)</t>
  </si>
  <si>
    <t>Credit</t>
  </si>
  <si>
    <t>NAIC</t>
  </si>
  <si>
    <r>
      <t xml:space="preserve">Rating </t>
    </r>
    <r>
      <rPr>
        <vertAlign val="superscript"/>
        <sz val="11"/>
        <rFont val="Arial"/>
        <family val="2"/>
      </rPr>
      <t>1</t>
    </r>
  </si>
  <si>
    <t>designation</t>
  </si>
  <si>
    <t>Debt Securities</t>
  </si>
  <si>
    <t>AAA</t>
  </si>
  <si>
    <t>AA</t>
  </si>
  <si>
    <t>A</t>
  </si>
  <si>
    <t>BBB</t>
  </si>
  <si>
    <t>BB</t>
  </si>
  <si>
    <t>B &amp; lower, and unrated</t>
  </si>
  <si>
    <t>4 &amp; below</t>
  </si>
  <si>
    <t>Private Placements</t>
  </si>
  <si>
    <t>Debt Securities and Private Placement Portfolio by Geographic Location (at carrying value)</t>
  </si>
  <si>
    <t>Country</t>
  </si>
  <si>
    <t>Europe</t>
  </si>
  <si>
    <t>Asia &amp; Other</t>
  </si>
  <si>
    <t xml:space="preserve">   backed by government security holdings.  In order to reflect the actual credit exposure held by the Company, the credit quality carrying values have been adjusted to reflect the credit quality of the underlying issuers referenced in the CDS sold by the </t>
  </si>
  <si>
    <t>Invested Assets - Debt Instruments by Sector and Unrealized Losses</t>
  </si>
  <si>
    <t>Portfolio by Sector / Industry Holdings (at carrying value)</t>
  </si>
  <si>
    <t>Carrying</t>
  </si>
  <si>
    <t>Investment</t>
  </si>
  <si>
    <t>value</t>
  </si>
  <si>
    <t>grade %</t>
  </si>
  <si>
    <t>Government &amp; agency</t>
  </si>
  <si>
    <t>Utilities</t>
  </si>
  <si>
    <t>Financial</t>
  </si>
  <si>
    <t xml:space="preserve">Energy </t>
  </si>
  <si>
    <t>Consumer (non-cyclical)</t>
  </si>
  <si>
    <t>Basic materials</t>
  </si>
  <si>
    <t>Consumer (cyclical)</t>
  </si>
  <si>
    <t>Securitized MBS/ABS</t>
  </si>
  <si>
    <t>Telecommunications</t>
  </si>
  <si>
    <t>Technology</t>
  </si>
  <si>
    <t>Media &amp; internet</t>
  </si>
  <si>
    <t>Diversified &amp; miscellaneous</t>
  </si>
  <si>
    <t>Unrealized (losses)</t>
  </si>
  <si>
    <t>Gross unrealized (losses)</t>
  </si>
  <si>
    <t>Amounts</t>
  </si>
  <si>
    <t>Amortized</t>
  </si>
  <si>
    <t>&lt; 80% cost</t>
  </si>
  <si>
    <t>cost</t>
  </si>
  <si>
    <t>$</t>
  </si>
  <si>
    <t>&gt; 6 months</t>
  </si>
  <si>
    <t xml:space="preserve">  Government</t>
  </si>
  <si>
    <t xml:space="preserve">  Corporate</t>
  </si>
  <si>
    <t xml:space="preserve">     Financials</t>
  </si>
  <si>
    <t xml:space="preserve">     Non-financials</t>
  </si>
  <si>
    <t xml:space="preserve">      CMBS</t>
  </si>
  <si>
    <t xml:space="preserve">      RMBS</t>
  </si>
  <si>
    <t xml:space="preserve">      ABS</t>
  </si>
  <si>
    <r>
      <t xml:space="preserve">Fixed income securities </t>
    </r>
    <r>
      <rPr>
        <vertAlign val="superscript"/>
        <sz val="11"/>
        <rFont val="Arial"/>
        <family val="2"/>
      </rPr>
      <t>1</t>
    </r>
  </si>
  <si>
    <r>
      <t xml:space="preserve">1 </t>
    </r>
    <r>
      <rPr>
        <sz val="11"/>
        <rFont val="Arial"/>
        <family val="2"/>
      </rPr>
      <t xml:space="preserve">Gross unrealized losses consist of unrealized losses on AFS debt securities and private placements held at cost in the Corporate Surplus segments, as well as the difference between fair value and amortized cost on debt securities and private placements held in liability segments. </t>
    </r>
  </si>
  <si>
    <t xml:space="preserve">  Losses on AFS debt securities held in Surplus and on all private placements are realized upon sale or by credit impairment. However, for fixed income securities supporting CALM liabilities, losses are only realized upon credit impairment because unrealized gains and losses on debt securities, </t>
  </si>
  <si>
    <t xml:space="preserve">  which impact net investment income, are largely offset by the changes in actuarial liabilities unless the security is credit impaired.</t>
  </si>
  <si>
    <t>(Canadian $millions, unaudited)</t>
  </si>
  <si>
    <r>
      <t>Guarantee Value</t>
    </r>
    <r>
      <rPr>
        <sz val="11"/>
        <rFont val="Arial"/>
        <family val="2"/>
      </rPr>
      <t xml:space="preserve"> </t>
    </r>
    <r>
      <rPr>
        <vertAlign val="superscript"/>
        <sz val="11"/>
        <rFont val="Arial"/>
        <family val="2"/>
      </rPr>
      <t>2</t>
    </r>
  </si>
  <si>
    <r>
      <t xml:space="preserve">Net Amount at Risk </t>
    </r>
    <r>
      <rPr>
        <vertAlign val="superscript"/>
        <sz val="11"/>
        <rFont val="Arial"/>
        <family val="2"/>
      </rPr>
      <t>2</t>
    </r>
  </si>
  <si>
    <r>
      <t xml:space="preserve">Gross Amount </t>
    </r>
    <r>
      <rPr>
        <vertAlign val="superscript"/>
        <sz val="11"/>
        <rFont val="Arial"/>
        <family val="2"/>
      </rPr>
      <t>3</t>
    </r>
  </si>
  <si>
    <t>Amount Reinsured</t>
  </si>
  <si>
    <r>
      <t>Net of Reinsurance</t>
    </r>
    <r>
      <rPr>
        <vertAlign val="superscript"/>
        <sz val="11"/>
        <rFont val="Arial"/>
        <family val="2"/>
      </rPr>
      <t>1</t>
    </r>
  </si>
  <si>
    <r>
      <rPr>
        <b/>
        <sz val="11"/>
        <color rgb="FF000000"/>
        <rFont val="Arial"/>
        <family val="2"/>
      </rPr>
      <t xml:space="preserve">Gross Amount </t>
    </r>
    <r>
      <rPr>
        <vertAlign val="superscript"/>
        <sz val="11"/>
        <color rgb="FF000000"/>
        <rFont val="Arial"/>
        <family val="2"/>
      </rPr>
      <t>3</t>
    </r>
  </si>
  <si>
    <r>
      <rPr>
        <b/>
        <sz val="11"/>
        <color rgb="FF000000"/>
        <rFont val="Arial"/>
        <family val="2"/>
      </rPr>
      <t>Net of Reinsurance</t>
    </r>
    <r>
      <rPr>
        <vertAlign val="superscript"/>
        <sz val="11"/>
        <color rgb="FF000000"/>
        <rFont val="Arial"/>
        <family val="2"/>
      </rPr>
      <t>1</t>
    </r>
  </si>
  <si>
    <r>
      <rPr>
        <b/>
        <sz val="11"/>
        <color rgb="FF000000"/>
        <rFont val="Arial"/>
        <family val="2"/>
      </rPr>
      <t xml:space="preserve">Policy Liabilities Held </t>
    </r>
    <r>
      <rPr>
        <vertAlign val="superscript"/>
        <sz val="11"/>
        <color rgb="FF000000"/>
        <rFont val="Arial"/>
        <family val="2"/>
      </rPr>
      <t>4</t>
    </r>
  </si>
  <si>
    <r>
      <t xml:space="preserve">SFG Capital </t>
    </r>
    <r>
      <rPr>
        <vertAlign val="superscript"/>
        <sz val="11"/>
        <color rgb="FF000000"/>
        <rFont val="Arial"/>
        <family val="2"/>
      </rPr>
      <t>5</t>
    </r>
  </si>
  <si>
    <t>Policy Liabilities Held
plus Capital</t>
  </si>
  <si>
    <r>
      <rPr>
        <b/>
        <sz val="11"/>
        <color rgb="FF000000"/>
        <rFont val="Arial"/>
        <family val="2"/>
      </rPr>
      <t xml:space="preserve"> Net of Reinsurance</t>
    </r>
    <r>
      <rPr>
        <vertAlign val="superscript"/>
        <sz val="11"/>
        <color rgb="FF000000"/>
        <rFont val="Arial"/>
        <family val="2"/>
      </rPr>
      <t>1</t>
    </r>
  </si>
  <si>
    <r>
      <t xml:space="preserve">Guarantee Value </t>
    </r>
    <r>
      <rPr>
        <vertAlign val="superscript"/>
        <sz val="11"/>
        <rFont val="Arial"/>
        <family val="2"/>
      </rPr>
      <t>2,3</t>
    </r>
  </si>
  <si>
    <r>
      <t xml:space="preserve">Fund Value </t>
    </r>
    <r>
      <rPr>
        <vertAlign val="superscript"/>
        <sz val="11"/>
        <rFont val="Arial"/>
        <family val="2"/>
      </rPr>
      <t>3</t>
    </r>
  </si>
  <si>
    <r>
      <t xml:space="preserve">Amount at Risk </t>
    </r>
    <r>
      <rPr>
        <vertAlign val="superscript"/>
        <sz val="11"/>
        <rFont val="Arial"/>
        <family val="2"/>
      </rPr>
      <t>2,3</t>
    </r>
  </si>
  <si>
    <t>Legacy</t>
  </si>
  <si>
    <t>Withdrawal Benefits</t>
  </si>
  <si>
    <t>Income Benefits</t>
  </si>
  <si>
    <t>Death Benefits</t>
  </si>
  <si>
    <r>
      <t>Canada (excl. 75/75</t>
    </r>
    <r>
      <rPr>
        <b/>
        <vertAlign val="superscript"/>
        <sz val="11"/>
        <rFont val="Arial"/>
        <family val="2"/>
      </rPr>
      <t xml:space="preserve"> </t>
    </r>
    <r>
      <rPr>
        <vertAlign val="superscript"/>
        <sz val="11"/>
        <rFont val="Arial"/>
        <family val="2"/>
      </rPr>
      <t>6</t>
    </r>
    <r>
      <rPr>
        <b/>
        <sz val="11"/>
        <rFont val="Arial"/>
        <family val="2"/>
      </rPr>
      <t xml:space="preserve">) </t>
    </r>
  </si>
  <si>
    <t>Maturity Benefits</t>
  </si>
  <si>
    <t xml:space="preserve">Legacy Total </t>
  </si>
  <si>
    <t xml:space="preserve">Open to new business </t>
  </si>
  <si>
    <r>
      <t xml:space="preserve">Canada 75/75 </t>
    </r>
    <r>
      <rPr>
        <vertAlign val="superscript"/>
        <sz val="11"/>
        <rFont val="Arial"/>
        <family val="2"/>
      </rPr>
      <t>6</t>
    </r>
  </si>
  <si>
    <t>Closed to new business</t>
  </si>
  <si>
    <t>Reinsurance and Other</t>
  </si>
  <si>
    <t>Other Total</t>
  </si>
  <si>
    <r>
      <rPr>
        <vertAlign val="superscript"/>
        <sz val="10"/>
        <rFont val="Arial"/>
        <family val="2"/>
      </rPr>
      <t>1</t>
    </r>
    <r>
      <rPr>
        <sz val="10"/>
        <rFont val="Arial"/>
        <family val="2"/>
      </rPr>
      <t xml:space="preserve">  Net of amounts ceded to 3rd party reinsurers.  Amounts reinsured include amounts covered under stop loss treaties as well as first dollar treaties.  Some of the treaties include deductibles and claims limits.</t>
    </r>
  </si>
  <si>
    <r>
      <rPr>
        <vertAlign val="superscript"/>
        <sz val="10"/>
        <rFont val="Arial"/>
        <family val="2"/>
      </rPr>
      <t>2</t>
    </r>
    <r>
      <rPr>
        <sz val="10"/>
        <rFont val="Arial"/>
        <family val="2"/>
      </rPr>
      <t xml:space="preserve">  Net Amount at Risk is based on sum of excess of guarantee value over fund value only on contracts where amount at risk is currently positive.  Guaranteed Value and Net Amount at Risk in respect of guaranteed minimum withdrawal business</t>
    </r>
  </si>
  <si>
    <t xml:space="preserve">   in Canada and the US reflect the time value of money of these claims. </t>
  </si>
  <si>
    <r>
      <rPr>
        <vertAlign val="superscript"/>
        <sz val="10"/>
        <rFont val="Arial"/>
        <family val="2"/>
      </rPr>
      <t>3</t>
    </r>
    <r>
      <rPr>
        <sz val="10"/>
        <rFont val="Arial"/>
        <family val="2"/>
      </rPr>
      <t xml:space="preserve"> Total Guarantee Value, Total Fund Value and Net Amount at Risk includes certain HK products which are classified as investment contracts under IFRS.  There is no reinsurance or hedging for these products.</t>
    </r>
  </si>
  <si>
    <r>
      <rPr>
        <vertAlign val="superscript"/>
        <sz val="10"/>
        <rFont val="Arial"/>
        <family val="2"/>
      </rPr>
      <t>4</t>
    </r>
    <r>
      <rPr>
        <sz val="10"/>
        <rFont val="Arial"/>
        <family val="2"/>
      </rPr>
      <t xml:space="preserve"> The policy liabilities are held within the insurance contract liabilities, investment contract liabilities and other liabilities, as applicable under IFRS and are shown net of reinsurance.</t>
    </r>
  </si>
  <si>
    <r>
      <rPr>
        <vertAlign val="superscript"/>
        <sz val="10"/>
        <rFont val="Arial"/>
        <family val="2"/>
      </rPr>
      <t xml:space="preserve">5 </t>
    </r>
    <r>
      <rPr>
        <sz val="10"/>
        <rFont val="Arial"/>
        <family val="2"/>
      </rPr>
      <t xml:space="preserve">Starting Q1 2023, the Segregated Fund Guaranteed (SFG) Capital is approximated by 100% of the LICAT capital requirement multiplied by a scalar of 1.00 and grossed up based on a 120% capital ratio </t>
    </r>
  </si>
  <si>
    <t xml:space="preserve">  SFG capital excludes the impact of SFG equity hedge positions that are separately reflected in the calculation of the total company LICAT equity risk charge and provide some offset to the equity risk charge on equities held in the general account </t>
  </si>
  <si>
    <r>
      <rPr>
        <vertAlign val="superscript"/>
        <sz val="10"/>
        <rFont val="Arial"/>
        <family val="2"/>
      </rPr>
      <t xml:space="preserve">6 </t>
    </r>
    <r>
      <rPr>
        <sz val="10"/>
        <rFont val="Arial"/>
        <family val="2"/>
      </rPr>
      <t xml:space="preserve">Low-risk segregated fund products  in Canada with a 75% death benefit and a 75% maturity benefit when the client reaches 100 years old. These products include InvestmentPlus, </t>
    </r>
  </si>
  <si>
    <t xml:space="preserve">  Manulife Private Investment Pools, Manulife Segregated Fund Registered Education Savings Plan, and other similar policies, representing approximately 90% of total SFG new sales. </t>
  </si>
  <si>
    <t>The net amount at risk is the excess of guarantee values over fund values on all policies where the guarantee value exceeds the fund value. For guaranteed minimum death benefit, the amount at risk is defined as the current guaranteed minimum</t>
  </si>
  <si>
    <t>For guaranteed minimum withdrawal benefit, the amount at risk assumes that the benefit is paid as a lifetime annuity commencing at the earliest contractual income start age. These benefits are also contingent and only payable at scheduled</t>
  </si>
  <si>
    <t>maturity/income start dates in the future, if the policyholders are still living and have not terminated their policies and fund values remain below guarantee values. For all guarantees, the amount at risk is floored at zero at the single contract level.</t>
  </si>
  <si>
    <t xml:space="preserve">Guaranteed benefits in a single contract are frequently a combination of death benefit and living benefit (withdrawal / maturity / income). </t>
  </si>
  <si>
    <t>Death benefit amounts shown reflect only stand alone death benefits plus any excess of death benefits over living benefits on contracts with both death and other benefit forms.</t>
  </si>
  <si>
    <t>The Manufacturers Life Insurance Company's LICAT</t>
  </si>
  <si>
    <t>Available Capital Components:</t>
  </si>
  <si>
    <t>Tier 1 capital</t>
  </si>
  <si>
    <t xml:space="preserve">Retained earnings </t>
  </si>
  <si>
    <t>Other Tier 1 capital*</t>
  </si>
  <si>
    <t>Gross Tier 1 capital</t>
  </si>
  <si>
    <t>Deductions:</t>
  </si>
  <si>
    <t>Goodwill and Intangibles</t>
  </si>
  <si>
    <t>Tier 1 capital (A)</t>
  </si>
  <si>
    <t xml:space="preserve">Tier 2 Capital </t>
  </si>
  <si>
    <t>Gross Tier 2 capital</t>
  </si>
  <si>
    <t>Deductions</t>
  </si>
  <si>
    <t>Tier 2 capital (B)</t>
  </si>
  <si>
    <t>Total Available Capital (C) = (A+B)</t>
  </si>
  <si>
    <t>Surplus Allowance and Eligible Deposits (D)</t>
  </si>
  <si>
    <t>Base Solvency Buffer Components</t>
  </si>
  <si>
    <t>Non-Participating Business</t>
  </si>
  <si>
    <t>Credit risk</t>
  </si>
  <si>
    <t>Market risk</t>
  </si>
  <si>
    <t>Insurance risk</t>
  </si>
  <si>
    <t>Less: Credits for Adjustable Products</t>
  </si>
  <si>
    <t>Participating Business</t>
  </si>
  <si>
    <t>Less: Diversification and Other Credits</t>
  </si>
  <si>
    <t>Capital Requirements for Non-Participating and Participating Business, net of Credits</t>
  </si>
  <si>
    <t>Segregated fund risk</t>
  </si>
  <si>
    <t>Operational risk</t>
  </si>
  <si>
    <t xml:space="preserve">Subtotal of Base Solvency Buffer Components </t>
  </si>
  <si>
    <t>LICAT Total Ratio = (C+D)/E</t>
  </si>
  <si>
    <t>Excess Total Capital over Supervisory Target Ratio of 100%  = (C+D) - 100% x E</t>
  </si>
  <si>
    <t>* Under IFRS 17, Other Tier 1 capital includes the add-back for the Contractual Service Margin (CSM)</t>
  </si>
  <si>
    <t>Regulatory Capital (continued)</t>
  </si>
  <si>
    <t>LICAT Ratios – MLI</t>
  </si>
  <si>
    <t>LICAT Ratios – MFC</t>
  </si>
  <si>
    <t>($million, except percentage)</t>
  </si>
  <si>
    <t>Companies are required, at a minimum, to maintain a Core Ratio of 55% and a Total Ratio of 90%. OSFI has established supervisory target levels of 70% for Core and 100% for Total capital for operating companies such as MLI.</t>
  </si>
  <si>
    <t>Holding companies are required, at a minimum, to maintain a Core Ratio of 50% and a Total Ratio of 90%. Industry-wide supervisory targets are not applicable to regulated insurance holding companies such as MFC.</t>
  </si>
  <si>
    <t>(as at December 31)</t>
  </si>
  <si>
    <t xml:space="preserve">Change </t>
  </si>
  <si>
    <t>Available Capital   (AC1 + AC2)</t>
  </si>
  <si>
    <t>(AC)</t>
  </si>
  <si>
    <t>Tier 1 Capital</t>
  </si>
  <si>
    <t>(AC1)</t>
  </si>
  <si>
    <t>Tier 2 Capital</t>
  </si>
  <si>
    <t>(AC2)</t>
  </si>
  <si>
    <t>Surplus Allowance and Eligible Deposits</t>
  </si>
  <si>
    <t>(SA + ED)</t>
  </si>
  <si>
    <t>Base Solvency Buffer</t>
  </si>
  <si>
    <t>(BSB)</t>
  </si>
  <si>
    <t xml:space="preserve">Total Ratio      ([AC + SA + ED] / BSB) </t>
  </si>
  <si>
    <t xml:space="preserve">Core Ratio   ([AC1 + 70%SA + 70%ED] / BSB) </t>
  </si>
  <si>
    <t>Qualitative Analysis of Solvency Ratio (Period over Period) - MLI</t>
  </si>
  <si>
    <t>Qualitative Analysis of Solvency Ratio (Period over Period) - MFC</t>
  </si>
  <si>
    <t>Common Share Statistics</t>
  </si>
  <si>
    <t xml:space="preserve">   high</t>
  </si>
  <si>
    <t xml:space="preserve">   low</t>
  </si>
  <si>
    <t xml:space="preserve">   close</t>
  </si>
  <si>
    <t>Common shares outstanding (millions)</t>
  </si>
  <si>
    <t xml:space="preserve"> - end of period</t>
  </si>
  <si>
    <t xml:space="preserve"> - weighted average</t>
  </si>
  <si>
    <t xml:space="preserve"> - diluted weighted average </t>
  </si>
  <si>
    <t>Common share dividend payout ratio</t>
  </si>
  <si>
    <t>Change in Common Shares Outstanding</t>
  </si>
  <si>
    <t>Beginning Balance</t>
  </si>
  <si>
    <t>Repurchased for cancellation</t>
  </si>
  <si>
    <t>Issued under dividend reinvestment plans</t>
  </si>
  <si>
    <t>Issued on exercise of stock options and deferred share units</t>
  </si>
  <si>
    <t>Ending Balance</t>
  </si>
  <si>
    <t xml:space="preserve">(CDN to $ 1 US)    </t>
  </si>
  <si>
    <t xml:space="preserve">(CDN to 1 YEN)    </t>
  </si>
  <si>
    <t>Statements of Income</t>
  </si>
  <si>
    <r>
      <t xml:space="preserve">1 </t>
    </r>
    <r>
      <rPr>
        <sz val="10"/>
        <rFont val="Arial"/>
        <family val="2"/>
      </rPr>
      <t>The share prices are based on all Canadian trading venues, including the Toronto Stock Exchange.</t>
    </r>
  </si>
  <si>
    <r>
      <t xml:space="preserve">2 </t>
    </r>
    <r>
      <rPr>
        <sz val="10"/>
        <rFont val="Arial"/>
        <family val="2"/>
      </rPr>
      <t>The share prices are based on all U.S. trading venues, including the New York Stock Exchange.</t>
    </r>
  </si>
  <si>
    <t>Manulife Financial Corporation Head Office</t>
  </si>
  <si>
    <t>Investor Information</t>
  </si>
  <si>
    <t>200 Bloor Street East</t>
  </si>
  <si>
    <t>Hung Ko, Investor Relations</t>
  </si>
  <si>
    <t>Toronto, Ontario</t>
  </si>
  <si>
    <t>(416) 852 - 4875</t>
  </si>
  <si>
    <t>Canada M4W 1E5</t>
  </si>
  <si>
    <t>E-mail: hung_ko@manulife.com</t>
  </si>
  <si>
    <t>Web Site: www.manulife.com</t>
  </si>
  <si>
    <t>Transfer Agent</t>
  </si>
  <si>
    <t>CIBC Mellon Trust Company</t>
  </si>
  <si>
    <t>1-800-783-9495</t>
  </si>
  <si>
    <t>www.cibcmellon.com/investor</t>
  </si>
  <si>
    <t>United States</t>
  </si>
  <si>
    <t>Mellon Investor Services</t>
  </si>
  <si>
    <t>The Manufacturers Life Insurance Company</t>
  </si>
  <si>
    <t>1-800-249-7702</t>
  </si>
  <si>
    <t>Purpose</t>
  </si>
  <si>
    <t>Rating agency</t>
  </si>
  <si>
    <t>Rating</t>
  </si>
  <si>
    <t>www.melloninvestor.com</t>
  </si>
  <si>
    <t>Financial strength</t>
  </si>
  <si>
    <t xml:space="preserve">S&amp;P </t>
  </si>
  <si>
    <t>Moody’s</t>
  </si>
  <si>
    <t>Fitch</t>
  </si>
  <si>
    <t>Common Stock</t>
  </si>
  <si>
    <t>Common Stock of Manulife Financial is traded on:</t>
  </si>
  <si>
    <t>AM Best</t>
  </si>
  <si>
    <t>Stock Exchange</t>
  </si>
  <si>
    <t>Symbol</t>
  </si>
  <si>
    <t>Toronto</t>
  </si>
  <si>
    <t>MFC</t>
  </si>
  <si>
    <t>John Hancock Life Insurance Company (U.S.A)</t>
  </si>
  <si>
    <t>New York</t>
  </si>
  <si>
    <t>945</t>
  </si>
  <si>
    <t>Philippines</t>
  </si>
  <si>
    <t>Debt Instruments by Credit Quality and Geographic Location</t>
  </si>
  <si>
    <t>Debt Instruments by Sector and Unrealized Losses</t>
  </si>
  <si>
    <t>The six percentage point increase from December 31, 2022 in the MLI Total ratio is primarily driven by the transition to the IFRS17 accounting basis.  Other positive movements include earnings and capital initiatives, partly offset by the capital impacts of market movements, capital market actions and shareholder dividends.
The change in the Core ratio is more favourable than the change in the Total ratio because of the following factors:
1. The Core ratio has a lower decrease in Surplus Allowance (SA) from the Q4 Actuarial Basis Change (i.e. Risk Adjustment decrease, with corresponding increase in CSM), since only 70% of the reduction in SA is recognized in Core (vs 100% in Total), while both Core and Total ratios get 100% of the corresponding CSM
2. Core ratio is less adversely impacted by the increase in BSB due to its lower numerator</t>
  </si>
  <si>
    <t xml:space="preserve">The primary drivers of the annual change in the MFC ratios are consistent with MLI.
The difference between the MFC and MLI ratios is largely due to MFC senior debt that does not qualify as available capital at the MFC level but based on the form it was down-streamed to MLI, it qualifies as regulatory capital at the MLI level. </t>
  </si>
  <si>
    <t xml:space="preserve">  Realized gains (losses) on debt instruments</t>
  </si>
  <si>
    <t xml:space="preserve">  Derivatives and hedge accounting ineffectiveness</t>
  </si>
  <si>
    <t xml:space="preserve">  Actual less expected long-term returns on public equity</t>
  </si>
  <si>
    <t xml:space="preserve">  Actual less expected long-term returns on ALDA</t>
  </si>
  <si>
    <t xml:space="preserve">  Other investment results</t>
  </si>
  <si>
    <t>Invested Assets Information</t>
  </si>
  <si>
    <t>Changes in CSM</t>
  </si>
  <si>
    <r>
      <t>1</t>
    </r>
    <r>
      <rPr>
        <sz val="10"/>
        <rFont val="Arial"/>
        <family val="2"/>
      </rPr>
      <t xml:space="preserve"> The Company replicates exposure to specific issuers by selling credit protection via credit default swaps (CDS) to complement its cash bond investments.  The Company does not use CDS to leverage its credit risk exposure and any CDS protection sold is </t>
    </r>
  </si>
  <si>
    <t xml:space="preserve">death benefit in excess of the current account balance and assumes that all claims are immediately payable. In practice however, guaranteed death benefits are contingent and only payable upon the eventual death of policyholders if fund </t>
  </si>
  <si>
    <t xml:space="preserve">values remain below guarantee values. </t>
  </si>
  <si>
    <t>Statements of Financial Position</t>
  </si>
  <si>
    <t>(Canadian $ in millions unless otherwise stated, unaudited)</t>
  </si>
  <si>
    <t>Expense Efficiency</t>
  </si>
  <si>
    <t xml:space="preserve">  Consolidated capital </t>
  </si>
  <si>
    <t xml:space="preserve">  Financial leverage ratio </t>
  </si>
  <si>
    <t>Expense Efficiency Ratio</t>
  </si>
  <si>
    <t>Assets Under Management and Administration</t>
  </si>
  <si>
    <r>
      <t xml:space="preserve">  Global Wealth and Asset Management </t>
    </r>
    <r>
      <rPr>
        <vertAlign val="superscript"/>
        <sz val="10"/>
        <rFont val="Arial"/>
        <family val="2"/>
      </rPr>
      <t>4</t>
    </r>
  </si>
  <si>
    <t xml:space="preserve">  Changes in actuarial methods and assumptions that flow directly through
  income</t>
  </si>
  <si>
    <t>Morningstar DBRS</t>
  </si>
  <si>
    <t>The following credit rating agencies each assigned financial strength ratings to our main operating subsidiaries, The Manufacturers Life Insurance Company and John Hancock Life Insurance Company (U.S.A.), thereby recognizing these companies as having strong credit ratings in the insurance industry. Credit agencies include AM Best Company (“AM Best”), DBRS Limited and affiliated entities (“Morningstar DBRS”), Fitch Ratings Inc. (“Fitch”), Moody’s Investors Service Inc. (“Moody’s”), and S&amp;P Global Ratings (“S&amp;P”).</t>
  </si>
  <si>
    <t>General fund</t>
  </si>
  <si>
    <t xml:space="preserve">Segregated funds </t>
  </si>
  <si>
    <t>General funds, excluding Manulife Bank net lending assets</t>
  </si>
  <si>
    <r>
      <t xml:space="preserve">Manulife Bank net lending assets </t>
    </r>
    <r>
      <rPr>
        <vertAlign val="superscript"/>
        <sz val="10"/>
        <rFont val="Arial"/>
        <family val="2"/>
      </rPr>
      <t>3</t>
    </r>
  </si>
  <si>
    <t>Fixed Products</t>
  </si>
  <si>
    <t>Group Insurance</t>
  </si>
  <si>
    <t>Annuities</t>
  </si>
  <si>
    <t>Individual Insurance</t>
  </si>
  <si>
    <t>Income Statement</t>
  </si>
  <si>
    <r>
      <t xml:space="preserve">Total Annuities Sales </t>
    </r>
    <r>
      <rPr>
        <vertAlign val="superscript"/>
        <sz val="10"/>
        <rFont val="Arial"/>
        <family val="2"/>
      </rPr>
      <t>2</t>
    </r>
  </si>
  <si>
    <r>
      <t xml:space="preserve">Retail segregated fund products </t>
    </r>
    <r>
      <rPr>
        <vertAlign val="superscript"/>
        <sz val="10"/>
        <rFont val="Arial"/>
        <family val="2"/>
      </rPr>
      <t>1</t>
    </r>
  </si>
  <si>
    <r>
      <t xml:space="preserve">1 </t>
    </r>
    <r>
      <rPr>
        <sz val="9"/>
        <rFont val="Arial"/>
        <family val="2"/>
      </rPr>
      <t>Retail segregated fund products include guarantees.  These products are also referred to as variable annuities.</t>
    </r>
  </si>
  <si>
    <r>
      <rPr>
        <vertAlign val="superscript"/>
        <sz val="9"/>
        <rFont val="Arial"/>
        <family val="2"/>
      </rPr>
      <t>2</t>
    </r>
    <r>
      <rPr>
        <sz val="9"/>
        <rFont val="Arial"/>
        <family val="2"/>
      </rPr>
      <t xml:space="preserve"> Annuities sales is comprised of 100% regular premiums/deposits sales and 100% single premium/deposit sales.</t>
    </r>
  </si>
  <si>
    <r>
      <t xml:space="preserve">Manulife Bank Average Net Lending Assets </t>
    </r>
    <r>
      <rPr>
        <vertAlign val="superscript"/>
        <sz val="10"/>
        <rFont val="Arial"/>
        <family val="2"/>
      </rPr>
      <t>3</t>
    </r>
  </si>
  <si>
    <r>
      <rPr>
        <vertAlign val="superscript"/>
        <sz val="9"/>
        <color rgb="FF000000"/>
        <rFont val="Arial"/>
        <family val="2"/>
      </rPr>
      <t>1</t>
    </r>
    <r>
      <rPr>
        <sz val="9"/>
        <color rgb="FF000000"/>
        <rFont val="Arial"/>
        <family val="2"/>
      </rPr>
      <t xml:space="preserve"> In this document, percentage change on a CER basis is a non-GAAP ratio.</t>
    </r>
  </si>
  <si>
    <r>
      <rPr>
        <vertAlign val="superscript"/>
        <sz val="9"/>
        <color rgb="FF000000"/>
        <rFont val="Arial"/>
        <family val="2"/>
      </rPr>
      <t>2</t>
    </r>
    <r>
      <rPr>
        <sz val="9"/>
        <color rgb="FF000000"/>
        <rFont val="Arial"/>
        <family val="2"/>
      </rPr>
      <t xml:space="preserve"> This item is a non-GAAP financial measure. For more information on non-GAAP and other financial measures, see “Non-GAAP and Other Financial Measures” in the Notes to Readers section.</t>
    </r>
  </si>
  <si>
    <r>
      <rPr>
        <vertAlign val="superscript"/>
        <sz val="9"/>
        <rFont val="Arial"/>
        <family val="2"/>
      </rPr>
      <t>1</t>
    </r>
    <r>
      <rPr>
        <sz val="9"/>
        <rFont val="Arial"/>
        <family val="2"/>
      </rPr>
      <t xml:space="preserve"> Refer to Notes to Readers section for additional details and definitions on the components of the Drivers of Earnings.</t>
    </r>
  </si>
  <si>
    <r>
      <rPr>
        <vertAlign val="superscript"/>
        <sz val="9"/>
        <rFont val="Arial"/>
        <family val="2"/>
      </rPr>
      <t>2</t>
    </r>
    <r>
      <rPr>
        <sz val="9"/>
        <rFont val="Arial"/>
        <family val="2"/>
      </rPr>
      <t xml:space="preserve"> This item is a non-GAAP financial measure. For more information on non-GAAP and other financial measures, see "Non-GAAP and Other Financial Measures" in the Notes to Readers section. </t>
    </r>
  </si>
  <si>
    <r>
      <rPr>
        <vertAlign val="superscript"/>
        <sz val="9"/>
        <rFont val="Arial"/>
        <family val="2"/>
      </rPr>
      <t>3</t>
    </r>
    <r>
      <rPr>
        <sz val="9"/>
        <rFont val="Arial"/>
        <family val="2"/>
      </rPr>
      <t xml:space="preserve"> U.S. business line includes Europe.</t>
    </r>
  </si>
  <si>
    <r>
      <rPr>
        <vertAlign val="superscript"/>
        <sz val="10"/>
        <rFont val="Arial"/>
        <family val="2"/>
      </rPr>
      <t>1</t>
    </r>
    <r>
      <rPr>
        <sz val="10"/>
        <rFont val="Arial"/>
        <family val="2"/>
      </rPr>
      <t xml:space="preserve"> This item is a non-GAAP financial measure. </t>
    </r>
  </si>
  <si>
    <r>
      <rPr>
        <vertAlign val="superscript"/>
        <sz val="10"/>
        <rFont val="Arial"/>
        <family val="2"/>
      </rPr>
      <t>2</t>
    </r>
    <r>
      <rPr>
        <sz val="10"/>
        <rFont val="Arial"/>
        <family val="2"/>
      </rPr>
      <t xml:space="preserve"> Reflects assets managed by WAM business units on behalf of other MFC segments. </t>
    </r>
  </si>
  <si>
    <r>
      <rPr>
        <vertAlign val="superscript"/>
        <sz val="10"/>
        <rFont val="Arial"/>
        <family val="2"/>
      </rPr>
      <t>3</t>
    </r>
    <r>
      <rPr>
        <sz val="10"/>
        <rFont val="Arial"/>
        <family val="2"/>
      </rPr>
      <t xml:space="preserve"> Reflects WAM-sourced assets under administration included in Assets under management and administration.</t>
    </r>
  </si>
  <si>
    <r>
      <rPr>
        <vertAlign val="superscript"/>
        <sz val="10"/>
        <color rgb="FF000000"/>
        <rFont val="Arial"/>
        <family val="2"/>
      </rPr>
      <t>5</t>
    </r>
    <r>
      <rPr>
        <sz val="10"/>
        <color rgb="FF000000"/>
        <rFont val="Arial"/>
        <family val="2"/>
      </rPr>
      <t xml:space="preserve"> U.S. business line includes Europe.</t>
    </r>
  </si>
  <si>
    <r>
      <rPr>
        <vertAlign val="superscript"/>
        <sz val="10"/>
        <color rgb="FF000000"/>
        <rFont val="Arial"/>
        <family val="2"/>
      </rPr>
      <t>9</t>
    </r>
    <r>
      <rPr>
        <sz val="10"/>
        <color rgb="FF000000"/>
        <rFont val="Arial"/>
        <family val="2"/>
      </rPr>
      <t xml:space="preserve"> Effective Jan 1, 2023, private markets funds are reported using the gross asset value ("GAV") of the funds, resulting in an increase of $2.0 billion for Q1 2023. All prior quarter results have been restated to reflect the GAV for comparability.</t>
    </r>
  </si>
  <si>
    <r>
      <rPr>
        <vertAlign val="superscript"/>
        <sz val="10"/>
        <rFont val="Arial"/>
        <family val="2"/>
      </rPr>
      <t>2</t>
    </r>
    <r>
      <rPr>
        <sz val="10"/>
        <rFont val="Arial"/>
        <family val="2"/>
      </rPr>
      <t xml:space="preserve"> Reflects WAM-sourced assets under administration included in Assets under management and administration.</t>
    </r>
  </si>
  <si>
    <r>
      <rPr>
        <vertAlign val="superscript"/>
        <sz val="10"/>
        <rFont val="Arial"/>
        <family val="2"/>
      </rPr>
      <t>4</t>
    </r>
    <r>
      <rPr>
        <sz val="10"/>
        <rFont val="Arial"/>
        <family val="2"/>
      </rPr>
      <t xml:space="preserve"> U.S. business line includes Europe.</t>
    </r>
  </si>
  <si>
    <r>
      <t xml:space="preserve">4 </t>
    </r>
    <r>
      <rPr>
        <sz val="10"/>
        <rFont val="Arial"/>
        <family val="2"/>
      </rPr>
      <t>Includes Oil &amp; Gas equity interests related to upstream and midstream assets, and Energy Transition private equity interests in areas supportive of the transition to lower carbon forms of energy, such as wind, solar, batteries, magnets, etc.</t>
    </r>
  </si>
  <si>
    <r>
      <t xml:space="preserve">Net income (loss) attributed to shareholders CER </t>
    </r>
    <r>
      <rPr>
        <b/>
        <vertAlign val="superscript"/>
        <sz val="10"/>
        <rFont val="Arial"/>
        <family val="2"/>
      </rPr>
      <t>2</t>
    </r>
  </si>
  <si>
    <t>Changes in Contractual Service Margin, net of non-controlling interests</t>
  </si>
  <si>
    <r>
      <rPr>
        <vertAlign val="superscript"/>
        <sz val="9"/>
        <rFont val="Arial"/>
        <family val="2"/>
      </rPr>
      <t>1</t>
    </r>
    <r>
      <rPr>
        <sz val="9"/>
        <rFont val="Arial"/>
        <family val="2"/>
      </rPr>
      <t xml:space="preserve"> This item is non-GAAP financial measure. For more information on non-GAAP and other financial measures see "Non-GAAP and Other Financial Measures" in the Notes to Readers section. </t>
    </r>
  </si>
  <si>
    <t>CSM Opening Balance net of non-controlling interests (pre-tax)</t>
  </si>
  <si>
    <t>Q1 2024</t>
  </si>
  <si>
    <t>2024</t>
  </si>
  <si>
    <r>
      <rPr>
        <vertAlign val="superscript"/>
        <sz val="9"/>
        <color rgb="FF000000"/>
        <rFont val="Arial"/>
        <family val="2"/>
      </rPr>
      <t>2</t>
    </r>
    <r>
      <rPr>
        <sz val="9"/>
        <color rgb="FF000000"/>
        <rFont val="Arial"/>
        <family val="2"/>
      </rPr>
      <t xml:space="preserve"> Includes the third party institutional business of Manulife Investment Management (“MIM”); includes derivative notional associated with the Company’s liability driven investment product (“LDI”); and excludes assets managed 
  on behalf of the Insurance businesses and the General Fund.</t>
    </r>
  </si>
  <si>
    <t xml:space="preserve">  Gain on derecognition of Joint Venture interest during Manulife TEDA acquisition (pre-tax)</t>
  </si>
  <si>
    <t>investment contract liabilities</t>
  </si>
  <si>
    <r>
      <rPr>
        <vertAlign val="superscript"/>
        <sz val="10"/>
        <color rgb="FF000000"/>
        <rFont val="Arial"/>
        <family val="2"/>
      </rPr>
      <t>3</t>
    </r>
    <r>
      <rPr>
        <sz val="10"/>
        <color rgb="FF000000"/>
        <rFont val="Arial"/>
        <family val="2"/>
      </rPr>
      <t xml:space="preserve"> Includes the third party institutional business of Manulife Investment Management (“MIM”); includes derivative notional associated with the Company’s liability driven investment product (“LDI”); and excludes assets 
  managed on behalf of other MFC segments.</t>
    </r>
  </si>
  <si>
    <r>
      <rPr>
        <vertAlign val="superscript"/>
        <sz val="10"/>
        <rFont val="Arial"/>
        <family val="2"/>
      </rPr>
      <t>3</t>
    </r>
    <r>
      <rPr>
        <sz val="10"/>
        <rFont val="Arial"/>
        <family val="2"/>
      </rPr>
      <t xml:space="preserve"> Includes the third party institutional business of Manulife Investment Management (“MIM”); includes derivative notional associated with the Company’s liability driven investment product (“LDI”); and excludes assets managed on
  behalf other MFC segments.</t>
    </r>
  </si>
  <si>
    <r>
      <rPr>
        <vertAlign val="superscript"/>
        <sz val="10"/>
        <color rgb="FF000000"/>
        <rFont val="Arial"/>
        <family val="2"/>
      </rPr>
      <t>4</t>
    </r>
    <r>
      <rPr>
        <sz val="10"/>
        <color rgb="FF000000"/>
        <rFont val="Arial"/>
        <family val="2"/>
      </rPr>
      <t xml:space="preserve"> Includes the third party institutional business of Manulife Investment Management (“MIM”); includes derivative notional associated with the Company’s liability driven investment product (“LDI”); and excludes assets managed on 
  behalf of other MFC segments.</t>
    </r>
  </si>
  <si>
    <r>
      <rPr>
        <vertAlign val="superscript"/>
        <sz val="10"/>
        <rFont val="Arial"/>
        <family val="2"/>
      </rPr>
      <t xml:space="preserve">6 </t>
    </r>
    <r>
      <rPr>
        <sz val="10"/>
        <rFont val="Arial"/>
        <family val="2"/>
      </rPr>
      <t>AUM by Asset Class includes all WAM managed assets under management, including assets managed by WAM business units on behalf of other MFC segments. Asset Allocation includes assets allocated to proprietary products.</t>
    </r>
    <r>
      <rPr>
        <sz val="10"/>
        <rFont val="Arial"/>
        <family val="2"/>
      </rPr>
      <t xml:space="preserve"> 
  Alternatives mainly includes Private Markets managed real estate, timber, private equity, infrastructure, agriculture and other ALDA assets. </t>
    </r>
  </si>
  <si>
    <r>
      <rPr>
        <vertAlign val="superscript"/>
        <sz val="10"/>
        <color rgb="FF000000"/>
        <rFont val="Arial"/>
        <family val="2"/>
      </rPr>
      <t xml:space="preserve">8 </t>
    </r>
    <r>
      <rPr>
        <sz val="10"/>
        <color rgb="FF000000"/>
        <rFont val="Arial"/>
        <family val="2"/>
      </rPr>
      <t>Effective Jan 1, 2023, select General Fund assets under management previously classified as managed by Manulife’s Global WAM segment have been reclassifed as General Fund managed, resulting in a decrease of $26.1 billion for 
  Q1 2023. All prior quarter results have been restated to reflect the reclass for comparability.</t>
    </r>
  </si>
  <si>
    <t xml:space="preserve">  Changes in actuarial methods and assumptions that flow directly 
  through income</t>
  </si>
  <si>
    <t xml:space="preserve">  Changes in actuarial methods and assumptions that flow
  directly through income</t>
  </si>
  <si>
    <t xml:space="preserve">  Changes in actuarial methods and assumptions that flow 
  directly through income</t>
  </si>
  <si>
    <t>Total liabilities, excluding those for account of segregated fund holders</t>
  </si>
  <si>
    <t>Financial Highlights (continued)</t>
  </si>
  <si>
    <t>Capital Requirements for Credit, Market and Insurance Risks for Participating Products, 
net of Par Credits</t>
  </si>
  <si>
    <r>
      <t xml:space="preserve">  Derivative reclassification </t>
    </r>
    <r>
      <rPr>
        <vertAlign val="superscript"/>
        <sz val="10"/>
        <rFont val="Arial"/>
        <family val="2"/>
      </rPr>
      <t>1</t>
    </r>
  </si>
  <si>
    <r>
      <t>1</t>
    </r>
    <r>
      <rPr>
        <sz val="9"/>
        <rFont val="Arial"/>
        <family val="2"/>
      </rPr>
      <t xml:space="preserve"> Includes consolidation entries relating to net derivative assets reclassified from invested assets to other lines on the balance sheet.</t>
    </r>
  </si>
  <si>
    <r>
      <t xml:space="preserve">Share Price - Toronto (in Canadian $) </t>
    </r>
    <r>
      <rPr>
        <vertAlign val="superscript"/>
        <sz val="10"/>
        <rFont val="Arial"/>
        <family val="2"/>
      </rPr>
      <t>1</t>
    </r>
  </si>
  <si>
    <r>
      <t xml:space="preserve">Share Price - New York (in U.S $) </t>
    </r>
    <r>
      <rPr>
        <vertAlign val="superscript"/>
        <sz val="10"/>
        <rFont val="Arial"/>
        <family val="2"/>
      </rPr>
      <t>2</t>
    </r>
  </si>
  <si>
    <r>
      <t xml:space="preserve">Dividend per common share paid in the quarter </t>
    </r>
    <r>
      <rPr>
        <vertAlign val="superscript"/>
        <sz val="10"/>
        <rFont val="Arial"/>
        <family val="2"/>
      </rPr>
      <t>3</t>
    </r>
  </si>
  <si>
    <r>
      <t xml:space="preserve">  Assets Under Management and Administration </t>
    </r>
    <r>
      <rPr>
        <vertAlign val="superscript"/>
        <sz val="10"/>
        <rFont val="Arial"/>
        <family val="2"/>
      </rPr>
      <t>1</t>
    </r>
  </si>
  <si>
    <r>
      <rPr>
        <vertAlign val="superscript"/>
        <sz val="9"/>
        <color rgb="FF000000"/>
        <rFont val="Arial"/>
        <family val="2"/>
      </rPr>
      <t>1</t>
    </r>
    <r>
      <rPr>
        <sz val="9"/>
        <color rgb="FF000000"/>
        <rFont val="Arial"/>
        <family val="2"/>
      </rPr>
      <t xml:space="preserve"> This item is a non-GAAP financial measure. For more information on non-GAAP and other financial measures, see “Non-GAAP and Other Financial Measures” in the Notes to Readers section.</t>
    </r>
  </si>
  <si>
    <r>
      <t xml:space="preserve">  LICAT Total Ratio - The Manufacturers Life Insurance Company </t>
    </r>
    <r>
      <rPr>
        <vertAlign val="superscript"/>
        <sz val="10"/>
        <rFont val="Arial"/>
        <family val="2"/>
      </rPr>
      <t>3</t>
    </r>
  </si>
  <si>
    <r>
      <rPr>
        <vertAlign val="superscript"/>
        <sz val="9"/>
        <rFont val="Arial"/>
        <family val="2"/>
      </rPr>
      <t>2</t>
    </r>
    <r>
      <rPr>
        <sz val="9"/>
        <rFont val="Arial"/>
        <family val="2"/>
      </rPr>
      <t xml:space="preserve"> This item is a non-GAAP ratio.</t>
    </r>
  </si>
  <si>
    <r>
      <t xml:space="preserve">  Market value to adjusted book value excluding goodwill ratio </t>
    </r>
    <r>
      <rPr>
        <vertAlign val="superscript"/>
        <sz val="10"/>
        <rFont val="Arial"/>
        <family val="2"/>
      </rPr>
      <t>2</t>
    </r>
  </si>
  <si>
    <r>
      <t xml:space="preserve">  Adjusted book value excluding goodwill per common share </t>
    </r>
    <r>
      <rPr>
        <vertAlign val="superscript"/>
        <sz val="10"/>
        <rFont val="Arial"/>
        <family val="2"/>
      </rPr>
      <t>2</t>
    </r>
  </si>
  <si>
    <r>
      <t xml:space="preserve">  Market value to adjusted book value ratio </t>
    </r>
    <r>
      <rPr>
        <vertAlign val="superscript"/>
        <sz val="10"/>
        <rFont val="Arial"/>
        <family val="2"/>
      </rPr>
      <t>2</t>
    </r>
  </si>
  <si>
    <r>
      <t xml:space="preserve">  Adjusted book value per common share </t>
    </r>
    <r>
      <rPr>
        <vertAlign val="superscript"/>
        <sz val="10"/>
        <rFont val="Arial"/>
        <family val="2"/>
      </rPr>
      <t>2</t>
    </r>
  </si>
  <si>
    <r>
      <t xml:space="preserve">  CSM balance per common share </t>
    </r>
    <r>
      <rPr>
        <vertAlign val="superscript"/>
        <sz val="10"/>
        <rFont val="Arial"/>
        <family val="2"/>
      </rPr>
      <t>2</t>
    </r>
  </si>
  <si>
    <r>
      <t xml:space="preserve">  Expense Efficiency Ratio </t>
    </r>
    <r>
      <rPr>
        <vertAlign val="superscript"/>
        <sz val="10"/>
        <rFont val="Arial"/>
        <family val="2"/>
      </rPr>
      <t>2</t>
    </r>
  </si>
  <si>
    <r>
      <t xml:space="preserve">  Common share core dividend payout ratio </t>
    </r>
    <r>
      <rPr>
        <vertAlign val="superscript"/>
        <sz val="10"/>
        <rFont val="Arial"/>
        <family val="2"/>
      </rPr>
      <t>2</t>
    </r>
  </si>
  <si>
    <r>
      <t xml:space="preserve">  Core ROE (annualized) (%) </t>
    </r>
    <r>
      <rPr>
        <vertAlign val="superscript"/>
        <sz val="10"/>
        <rFont val="Arial"/>
        <family val="2"/>
      </rPr>
      <t>2</t>
    </r>
  </si>
  <si>
    <r>
      <t xml:space="preserve">  Diluted core earnings per common share </t>
    </r>
    <r>
      <rPr>
        <vertAlign val="superscript"/>
        <sz val="10"/>
        <rFont val="Arial"/>
        <family val="2"/>
      </rPr>
      <t>2</t>
    </r>
  </si>
  <si>
    <r>
      <rPr>
        <vertAlign val="superscript"/>
        <sz val="9"/>
        <rFont val="Arial"/>
        <family val="2"/>
      </rPr>
      <t>3</t>
    </r>
    <r>
      <rPr>
        <sz val="9"/>
        <rFont val="Arial"/>
        <family val="2"/>
      </rPr>
      <t xml:space="preserve"> LICAT ratio is disclosed under OSFI’s Life Insurance Capital Adequacy Test Public Disclosure Requirements guideline. </t>
    </r>
  </si>
  <si>
    <r>
      <t xml:space="preserve">Total core earnings (pre-tax) </t>
    </r>
    <r>
      <rPr>
        <b/>
        <vertAlign val="superscript"/>
        <sz val="10"/>
        <rFont val="Arial"/>
        <family val="2"/>
      </rPr>
      <t>2</t>
    </r>
  </si>
  <si>
    <r>
      <rPr>
        <vertAlign val="superscript"/>
        <sz val="9"/>
        <rFont val="Arial"/>
        <family val="2"/>
      </rPr>
      <t>1</t>
    </r>
    <r>
      <rPr>
        <sz val="9"/>
        <rFont val="Arial"/>
        <family val="2"/>
      </rPr>
      <t xml:space="preserve"> Effective tax rate on core earnings is a non-GAAP ratio. </t>
    </r>
  </si>
  <si>
    <r>
      <rPr>
        <vertAlign val="superscript"/>
        <sz val="9"/>
        <rFont val="Arial"/>
        <family val="2"/>
      </rPr>
      <t>2</t>
    </r>
    <r>
      <rPr>
        <sz val="9"/>
        <rFont val="Arial"/>
        <family val="2"/>
      </rPr>
      <t xml:space="preserve"> This item is a non-GAAP financial measure. For more information on non-GAAP and other financial measures, see "Non-GAAP and Other Financial Measures" in the Notes to Readers section.</t>
    </r>
  </si>
  <si>
    <r>
      <t xml:space="preserve">Total expenses </t>
    </r>
    <r>
      <rPr>
        <b/>
        <vertAlign val="superscript"/>
        <sz val="10"/>
        <rFont val="Arial"/>
        <family val="2"/>
      </rPr>
      <t>2</t>
    </r>
  </si>
  <si>
    <r>
      <t xml:space="preserve">Total core expenses </t>
    </r>
    <r>
      <rPr>
        <b/>
        <vertAlign val="superscript"/>
        <sz val="10"/>
        <rFont val="Arial"/>
        <family val="2"/>
      </rPr>
      <t>2</t>
    </r>
  </si>
  <si>
    <t>Insurance contract liabilities, excluding those for account of segregated fund holders</t>
  </si>
  <si>
    <t>Insurance and investment contract liabilities for account of segregated fund holders</t>
  </si>
  <si>
    <t>Unrealized foreign exchange gains (losses) of net foreign operations, net of $XXX hedges and tax expense of $X</t>
  </si>
  <si>
    <t>Net insurance finance expenses, net of tax recovery of $XXX</t>
  </si>
  <si>
    <t>Net reinsurance finance income, net of tax expense of $XXX</t>
  </si>
  <si>
    <t>Fair value through OCI instruments unrealized gains (losses), net of tax expense of $XXX</t>
  </si>
  <si>
    <t>Fair value through OCI instruments realized (gains) losses &amp; provision for credit losses, net of tax recovery of $X</t>
  </si>
  <si>
    <t>Other changes in OCI attributed to shareholders and other equity, net of tax recovery of $XX</t>
  </si>
  <si>
    <r>
      <rPr>
        <vertAlign val="superscript"/>
        <sz val="9"/>
        <rFont val="Arial"/>
        <family val="2"/>
      </rPr>
      <t xml:space="preserve">4 </t>
    </r>
    <r>
      <rPr>
        <sz val="9"/>
        <rFont val="Arial"/>
        <family val="2"/>
      </rPr>
      <t>Global Wealth and Asset Management managed AUMA as at March 31, 2024 is $X.X trillion and includes $X.X trillion of asset managed on behalf of other segments (see page 37).</t>
    </r>
  </si>
  <si>
    <r>
      <t xml:space="preserve">3 </t>
    </r>
    <r>
      <rPr>
        <sz val="10"/>
        <rFont val="Arial"/>
        <family val="2"/>
      </rPr>
      <t>Directly Owned Real Estate.</t>
    </r>
  </si>
  <si>
    <r>
      <t xml:space="preserve">Total real estate </t>
    </r>
    <r>
      <rPr>
        <b/>
        <vertAlign val="superscript"/>
        <sz val="11"/>
        <rFont val="Arial"/>
        <family val="2"/>
      </rPr>
      <t>3</t>
    </r>
  </si>
  <si>
    <r>
      <t xml:space="preserve">Public equities </t>
    </r>
    <r>
      <rPr>
        <vertAlign val="superscript"/>
        <sz val="11"/>
        <rFont val="Arial"/>
        <family val="2"/>
      </rPr>
      <t>2</t>
    </r>
  </si>
  <si>
    <r>
      <t xml:space="preserve">2 </t>
    </r>
    <r>
      <rPr>
        <sz val="10"/>
        <rFont val="Arial"/>
        <family val="2"/>
      </rPr>
      <t>Includes public equities that are managed in conjunction with our alternative long duration asset strategy of $XX as of March 31, 2024 (December 31, 2023 - $63).</t>
    </r>
  </si>
  <si>
    <r>
      <t xml:space="preserve">1 </t>
    </r>
    <r>
      <rPr>
        <sz val="10"/>
        <rFont val="Arial"/>
        <family val="2"/>
      </rPr>
      <t>Includes government insured mortgages ($XXX or X% as at March 31, 2024).</t>
    </r>
  </si>
  <si>
    <t xml:space="preserve">   Company. At March 31, 2024, the Company had $XXX (December 31, 2023 : $131) notional outstanding of CDS protection sold.</t>
  </si>
  <si>
    <t>Base Solvency Buffer (E) = 100% x Subtotal of Base Solvency Buffer Components</t>
  </si>
  <si>
    <t>Common share core dividend payout ratio</t>
  </si>
  <si>
    <r>
      <t>4</t>
    </r>
    <r>
      <rPr>
        <sz val="10"/>
        <rFont val="Arial"/>
        <family val="2"/>
      </rPr>
      <t xml:space="preserve"> Unless otherwise indicated, information contained in this supplement is in Canadian dollars. The exchange rates above are used for currency conversion from U.S. dollars and 
   Japanese yen to Canadian dollars for financial statement purposes.</t>
    </r>
  </si>
  <si>
    <r>
      <t xml:space="preserve">Foreign Exchange Information </t>
    </r>
    <r>
      <rPr>
        <vertAlign val="superscript"/>
        <sz val="14"/>
        <rFont val="Arial"/>
        <family val="2"/>
      </rPr>
      <t>4</t>
    </r>
  </si>
  <si>
    <t>(as at May 8, 2024)</t>
  </si>
  <si>
    <r>
      <t xml:space="preserve">3 </t>
    </r>
    <r>
      <rPr>
        <sz val="10"/>
        <rFont val="Arial"/>
        <family val="2"/>
      </rPr>
      <t>On May 8, 2024, the Board of Directors approved quarterly shareholders’ dividend of XX.X cents per share on the common shares of the Company, payable on or after June X, 2024 to 
   shareholders of record at the close of business on May 31, 2024.</t>
    </r>
  </si>
  <si>
    <r>
      <t xml:space="preserve">Total Assets under management CER </t>
    </r>
    <r>
      <rPr>
        <vertAlign val="superscript"/>
        <sz val="10"/>
        <rFont val="Arial"/>
        <family val="2"/>
      </rPr>
      <t>1</t>
    </r>
  </si>
  <si>
    <r>
      <t xml:space="preserve">Total Assets under management </t>
    </r>
    <r>
      <rPr>
        <vertAlign val="superscript"/>
        <sz val="10"/>
        <rFont val="Arial"/>
        <family val="2"/>
      </rPr>
      <t>1</t>
    </r>
  </si>
  <si>
    <r>
      <rPr>
        <vertAlign val="superscript"/>
        <sz val="9"/>
        <rFont val="Arial"/>
        <family val="2"/>
      </rPr>
      <t>1</t>
    </r>
    <r>
      <rPr>
        <sz val="9"/>
        <rFont val="Arial"/>
        <family val="2"/>
      </rPr>
      <t xml:space="preserve"> This item is a non-GAAP financial measure. </t>
    </r>
  </si>
  <si>
    <r>
      <t xml:space="preserve">  Institutional asset management </t>
    </r>
    <r>
      <rPr>
        <vertAlign val="superscript"/>
        <sz val="10"/>
        <rFont val="Arial"/>
        <family val="2"/>
      </rPr>
      <t>6</t>
    </r>
  </si>
  <si>
    <r>
      <t xml:space="preserve">  Other funds </t>
    </r>
    <r>
      <rPr>
        <vertAlign val="superscript"/>
        <sz val="10"/>
        <rFont val="Arial"/>
        <family val="2"/>
      </rPr>
      <t>7</t>
    </r>
  </si>
  <si>
    <r>
      <rPr>
        <vertAlign val="superscript"/>
        <sz val="9"/>
        <rFont val="Arial"/>
        <family val="2"/>
      </rPr>
      <t>7</t>
    </r>
    <r>
      <rPr>
        <sz val="9"/>
        <rFont val="Arial"/>
        <family val="2"/>
      </rPr>
      <t xml:space="preserve"> Includes ETF assets and College Savings (529 plan).</t>
    </r>
  </si>
  <si>
    <r>
      <rPr>
        <vertAlign val="superscript"/>
        <sz val="9"/>
        <rFont val="Arial"/>
        <family val="2"/>
      </rPr>
      <t>6</t>
    </r>
    <r>
      <rPr>
        <sz val="9"/>
        <rFont val="Arial"/>
        <family val="2"/>
      </rPr>
      <t xml:space="preserve"> Institutional asset management includes Institutional segregated funds net assets.</t>
    </r>
  </si>
  <si>
    <r>
      <rPr>
        <vertAlign val="superscript"/>
        <sz val="9"/>
        <rFont val="Arial"/>
        <family val="2"/>
      </rPr>
      <t>5</t>
    </r>
    <r>
      <rPr>
        <sz val="9"/>
        <rFont val="Arial"/>
        <family val="2"/>
      </rPr>
      <t xml:space="preserve"> This item is non-GAAP financial measure. </t>
    </r>
  </si>
  <si>
    <r>
      <t xml:space="preserve">Total Assets under management and administration CER </t>
    </r>
    <r>
      <rPr>
        <b/>
        <vertAlign val="superscript"/>
        <sz val="10"/>
        <rFont val="Arial"/>
        <family val="2"/>
      </rPr>
      <t>5</t>
    </r>
  </si>
  <si>
    <r>
      <rPr>
        <vertAlign val="superscript"/>
        <sz val="10"/>
        <rFont val="Arial"/>
        <family val="2"/>
      </rPr>
      <t>7</t>
    </r>
    <r>
      <rPr>
        <sz val="10"/>
        <rFont val="Arial"/>
        <family val="2"/>
      </rPr>
      <t xml:space="preserve"> Q1 2024 includes seed capital investments AUM of $X.X billion. </t>
    </r>
  </si>
  <si>
    <r>
      <rPr>
        <vertAlign val="superscript"/>
        <sz val="10"/>
        <color rgb="FF000000"/>
        <rFont val="Arial"/>
        <family val="2"/>
      </rPr>
      <t>4</t>
    </r>
    <r>
      <rPr>
        <sz val="10"/>
        <color rgb="FF000000"/>
        <rFont val="Arial"/>
        <family val="2"/>
      </rPr>
      <t xml:space="preserve"> Includes manager-led realizations resulting from the disposition or other monetization of assets under management. These realizations, representing both the return of capital and realized gains to our investors, are 
  across various private markets funds and totaled $XXX million for Q1 2024.</t>
    </r>
  </si>
  <si>
    <r>
      <rPr>
        <vertAlign val="superscript"/>
        <sz val="10"/>
        <color rgb="FF000000"/>
        <rFont val="Arial"/>
        <family val="2"/>
      </rPr>
      <t>3</t>
    </r>
    <r>
      <rPr>
        <sz val="10"/>
        <color rgb="FF000000"/>
        <rFont val="Arial"/>
        <family val="2"/>
      </rPr>
      <t xml:space="preserve"> Includes manager-led realizations resulting from the disposition or other monetization of assets under management. These realizations, representing both the return of capital and realized gains to our investors, are 
  across various private markets funds and totaled $XXX million for Q1 2024.</t>
    </r>
  </si>
  <si>
    <t>CSM Closing Balance, net of non-controlling interests (pre-tax)</t>
  </si>
  <si>
    <r>
      <t xml:space="preserve">CSM Closing Balance, net of non-controlling interests (post-tax) </t>
    </r>
    <r>
      <rPr>
        <b/>
        <vertAlign val="superscript"/>
        <sz val="10"/>
        <rFont val="Arial"/>
        <family val="2"/>
      </rPr>
      <t>1</t>
    </r>
  </si>
  <si>
    <t xml:space="preserve">  CSM Balance, net of non-controlling interests (pre-tax)</t>
  </si>
  <si>
    <r>
      <t xml:space="preserve">Total core revenue </t>
    </r>
    <r>
      <rPr>
        <b/>
        <vertAlign val="superscript"/>
        <sz val="11"/>
        <rFont val="Arial"/>
        <family val="2"/>
      </rPr>
      <t>1</t>
    </r>
  </si>
  <si>
    <r>
      <t xml:space="preserve">Core EBITDA </t>
    </r>
    <r>
      <rPr>
        <b/>
        <vertAlign val="superscript"/>
        <sz val="11"/>
        <rFont val="Arial"/>
        <family val="2"/>
      </rPr>
      <t>1</t>
    </r>
  </si>
  <si>
    <r>
      <t>Core EBITDA CER</t>
    </r>
    <r>
      <rPr>
        <b/>
        <vertAlign val="superscript"/>
        <sz val="11"/>
        <rFont val="Arial"/>
        <family val="2"/>
      </rPr>
      <t xml:space="preserve"> 1</t>
    </r>
  </si>
  <si>
    <r>
      <t xml:space="preserve">Core EBITDA Margin </t>
    </r>
    <r>
      <rPr>
        <b/>
        <vertAlign val="superscript"/>
        <sz val="11"/>
        <rFont val="Arial"/>
        <family val="2"/>
      </rPr>
      <t>2</t>
    </r>
  </si>
  <si>
    <r>
      <t xml:space="preserve">Net fee income yield (bps) </t>
    </r>
    <r>
      <rPr>
        <b/>
        <vertAlign val="superscript"/>
        <sz val="11"/>
        <rFont val="Arial"/>
        <family val="2"/>
      </rPr>
      <t>2</t>
    </r>
  </si>
  <si>
    <r>
      <rPr>
        <vertAlign val="superscript"/>
        <sz val="10"/>
        <rFont val="Arial"/>
        <family val="2"/>
      </rPr>
      <t>2</t>
    </r>
    <r>
      <rPr>
        <sz val="10"/>
        <rFont val="Arial"/>
        <family val="2"/>
      </rPr>
      <t xml:space="preserve"> This item is a non-GAAP ratio.</t>
    </r>
  </si>
  <si>
    <t xml:space="preserve">  New Business CSM</t>
  </si>
  <si>
    <t xml:space="preserve">  New Business Value</t>
  </si>
  <si>
    <t>New Business Contractual Service Margin</t>
  </si>
  <si>
    <t>New Business Value</t>
  </si>
  <si>
    <t>New Business Value Margin</t>
  </si>
  <si>
    <t>Changes in Contractual Service Margin, net of non-controlling interests in Canadian $ in millions</t>
  </si>
  <si>
    <t>2024 Q1</t>
  </si>
  <si>
    <t>2023 Q1</t>
  </si>
  <si>
    <t>nm</t>
  </si>
  <si>
    <t>-</t>
  </si>
  <si>
    <t>As at Q1 2024</t>
  </si>
  <si>
    <t>As at Q4 2023</t>
  </si>
  <si>
    <t>As at Q3 2023</t>
  </si>
  <si>
    <t>As at Q2 2023</t>
  </si>
  <si>
    <t>As at Q1 2023</t>
  </si>
  <si>
    <r>
      <rPr>
        <sz val="45"/>
        <rFont val="Arial"/>
        <family val="2"/>
      </rPr>
      <t xml:space="preserve">      </t>
    </r>
    <r>
      <rPr>
        <sz val="48"/>
        <rFont val="Arial"/>
        <family val="2"/>
      </rPr>
      <t>Updated Template</t>
    </r>
  </si>
  <si>
    <r>
      <rPr>
        <vertAlign val="superscript"/>
        <sz val="9"/>
        <rFont val="Arial"/>
        <family val="2"/>
      </rPr>
      <t>1</t>
    </r>
    <r>
      <rPr>
        <sz val="9"/>
        <rFont val="Arial"/>
        <family val="2"/>
      </rPr>
      <t xml:space="preserve"> Gross flows includes inflows to Manulife-managed retail funds from externally-managed funds that are administered by our Retirement business as follows: $XXX million for Q1 2024.</t>
    </r>
  </si>
  <si>
    <r>
      <rPr>
        <vertAlign val="superscript"/>
        <sz val="10"/>
        <color rgb="FF000000"/>
        <rFont val="Arial"/>
        <family val="2"/>
      </rPr>
      <t>1</t>
    </r>
    <r>
      <rPr>
        <sz val="10"/>
        <color rgb="FF000000"/>
        <rFont val="Arial"/>
        <family val="2"/>
      </rPr>
      <t xml:space="preserve"> Gross flows includes inflows to Manulife-managed retail funds from externally-managed funds that are administered by our Retirement business as follows; $XXX million for Q1 2024.
  Redemptions includes outflows to externally-managed funds included in our administered Retirement business from Manulife-managed retail funds as follows; $XXX million for Q1 2024.
  The corresponding net movement is included in Investment income (loss) and other.</t>
    </r>
  </si>
  <si>
    <t xml:space="preserve">   (see the Regulatory Capital information on page 53).  At Q1 2024, the offset resulted in a reduction of $XX billion in the total company LICAT equity risk charge (assuming the same scalar and capital ratio gross-up applied to SFG capital).</t>
  </si>
  <si>
    <t>Company Rating Information</t>
  </si>
  <si>
    <t>Wealth and Asset Management Sales and AUMA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</si>
</sst>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 \(0\)%"/>
    <numFmt numFmtId="165" formatCode="0.0%"/>
    <numFmt numFmtId="166" formatCode="_(* #,##0_);_(* \(#,##0\);_(* &quot;-&quot;??_);_(@_)"/>
    <numFmt numFmtId="167" formatCode="0.0%;\ \(0.0\)%"/>
    <numFmt numFmtId="168" formatCode="_(* #,##0.0_);_(* \(#,##0.0\);_(* &quot;-&quot;??_);_(@_)"/>
    <numFmt numFmtId="169" formatCode="_-* #,##0_-;\-* #,##0_-;_-* &quot;-&quot;_-;_-@_-"/>
    <numFmt numFmtId="170" formatCode="0.000"/>
    <numFmt numFmtId="171" formatCode="0.0000%"/>
    <numFmt numFmtId="172" formatCode="#,##0.0_);\(#,##0.0\)"/>
    <numFmt numFmtId="173" formatCode="0.0"/>
    <numFmt numFmtId="174" formatCode="_-* #,##0.00_-;\-* #,##0.00_-;_-* &quot;-&quot;??_-;_-@_-"/>
    <numFmt numFmtId="175" formatCode="_-&quot;$&quot;* #,##0_-;\-&quot;$&quot;* #,##0_-;_-&quot;$&quot;* &quot;-&quot;_-;_-@_-"/>
    <numFmt numFmtId="176" formatCode="_-&quot;$&quot;* #,##0.00_-;\-&quot;$&quot;* #,##0.00_-;_-&quot;$&quot;* &quot;-&quot;??_-;_-@_-"/>
    <numFmt numFmtId="177" formatCode="#,##0_);\(#,##0\);&quot;-&quot;_)"/>
    <numFmt numFmtId="178" formatCode="_(* #,##0.000_);_(* \(#,##0.000\);_(* &quot;-&quot;??_);_(@_)"/>
    <numFmt numFmtId="179" formatCode="_([$€-2]* #,##0.00_);_([$€-2]* \(#,##0.00\);_([$€-2]* &quot;-&quot;??_)"/>
    <numFmt numFmtId="180" formatCode="[$-409]mmm\-dd\-yyyy;@"/>
    <numFmt numFmtId="181" formatCode="#,##0.00_ ;[Red]\-#,##0.00;\-"/>
    <numFmt numFmtId="182" formatCode="_-&quot;\&quot;* #,##0_-;\-&quot;\&quot;* #,##0_-;_-&quot;\&quot;* &quot;-&quot;_-;_-@_-"/>
    <numFmt numFmtId="183" formatCode="_-&quot;\&quot;* #,##0.00_-;\-&quot;\&quot;* #,##0.00_-;_-&quot;\&quot;* &quot;-&quot;??_-;_-@_-"/>
    <numFmt numFmtId="184" formatCode="0.000_)"/>
    <numFmt numFmtId="185" formatCode="#,##0,_);[Red]\(#,##0,\)"/>
    <numFmt numFmtId="186" formatCode="&quot;US$&quot;#,##0.00_);\(&quot;US$&quot;#,##0.00\)"/>
    <numFmt numFmtId="187" formatCode="&quot;$&quot;#,##0\ ;\(&quot;$&quot;#,##0\)"/>
    <numFmt numFmtId="188" formatCode="0.0#"/>
    <numFmt numFmtId="189" formatCode="_-* #,##0\ _B_F_-;\-* #,##0\ _B_F_-;_-* &quot;-&quot;\ _B_F_-;_-@_-"/>
    <numFmt numFmtId="190" formatCode="_-* #,##0.00\ _B_F_-;\-* #,##0.00\ _B_F_-;_-* &quot;-&quot;??\ _B_F_-;_-@_-"/>
    <numFmt numFmtId="191" formatCode="#,##0.00&quot;Cr$&quot;_);\(#,##0.00&quot;Cr$&quot;\)"/>
    <numFmt numFmtId="192" formatCode="0.00000%"/>
    <numFmt numFmtId="193" formatCode="#,###"/>
    <numFmt numFmtId="194" formatCode="[Magenta]&quot;Err&quot;;[Magenta]&quot;Err&quot;;[Blue]&quot;OK&quot;;[Black]@"/>
    <numFmt numFmtId="195" formatCode="General&quot;.&quot;"/>
    <numFmt numFmtId="196" formatCode="_-* #,##0\ _F_B_-;\-* #,##0\ _F_B_-;_-* &quot;-&quot;\ _F_B_-;_-@_-"/>
    <numFmt numFmtId="197" formatCode="_-* #,##0.00\ _F_B_-;\-* #,##0.00\ _F_B_-;_-* &quot;-&quot;??\ _F_B_-;_-@_-"/>
    <numFmt numFmtId="198" formatCode="0;;"/>
    <numFmt numFmtId="199" formatCode="0.0_);[Red]\(0.0\)"/>
    <numFmt numFmtId="200" formatCode="General_)"/>
    <numFmt numFmtId="201" formatCode="_-* #,##0_-;_-* #,##0\-;_-* &quot;-&quot;_-;_-@_-"/>
    <numFmt numFmtId="202" formatCode="_-* #,##0.00_-;_-* #,##0.00\-;_-* &quot;-&quot;??_-;_-@_-"/>
    <numFmt numFmtId="203" formatCode="_(&quot;R$&quot;* #,##0_);_(&quot;R$&quot;* \(#,##0\);_(&quot;R$&quot;* &quot;-&quot;_);_(@_)"/>
    <numFmt numFmtId="204" formatCode="_(&quot;R$&quot;* #,##0.00_);_(&quot;R$&quot;* \(#,##0.00\);_(&quot;R$&quot;* &quot;-&quot;??_);_(@_)"/>
    <numFmt numFmtId="205" formatCode="#,##0.0"/>
    <numFmt numFmtId="206" formatCode="&quot;NU$&quot;\ #,##0.00_);\(&quot;NU$&quot;\ #,##0.00\)"/>
    <numFmt numFmtId="207" formatCode="&quot;NU$&quot;\ #,##0_);\(&quot;NU$&quot;\ #,##0\)"/>
    <numFmt numFmtId="208" formatCode="#,##0\ &quot;F&quot;;[Red]\-#,##0\ &quot;F&quot;"/>
    <numFmt numFmtId="209" formatCode="#,##0.00\ &quot;F&quot;;[Red]\-#,##0.00\ &quot;F&quot;"/>
    <numFmt numFmtId="210" formatCode="0.00_)"/>
    <numFmt numFmtId="211" formatCode="_-* #,##0\ &quot;FB&quot;_-;\-* #,##0\ &quot;FB&quot;_-;_-* &quot;-&quot;\ &quot;FB&quot;_-;_-@_-"/>
    <numFmt numFmtId="212" formatCode="_-* #,##0.00\ &quot;FB&quot;_-;\-* #,##0.00\ &quot;FB&quot;_-;_-* &quot;-&quot;??\ &quot;FB&quot;_-;_-@_-"/>
    <numFmt numFmtId="213" formatCode="&quot;Cr$&quot;#,##0_);\(&quot;Cr$&quot;#,##0\)"/>
    <numFmt numFmtId="214" formatCode="_-* #,##0.0_-;\-* #,##0.0_-;_-* &quot;-&quot;??_-;_-@_-"/>
    <numFmt numFmtId="215" formatCode="_-* #,##0_-;[Red]\(#,##0\);_-* &quot;-&quot;??_-;_-@_-"/>
    <numFmt numFmtId="216" formatCode="&quot;?#,##0;[Red]\-&quot;?#,##0"/>
    <numFmt numFmtId="217" formatCode="#,##0,;\(#,##0,\)"/>
    <numFmt numFmtId="218" formatCode="_-* #,##0\ &quot;BF&quot;_-;\-* #,##0\ &quot;BF&quot;_-;_-* &quot;-&quot;\ &quot;BF&quot;_-;_-@_-"/>
    <numFmt numFmtId="219" formatCode="_-* #,##0.00\ &quot;BF&quot;_-;\-* #,##0.00\ &quot;BF&quot;_-;_-* &quot;-&quot;??\ &quot;BF&quot;_-;_-@_-"/>
    <numFmt numFmtId="220" formatCode="0.00&quot;  &quot;"/>
    <numFmt numFmtId="221" formatCode="_ * #,##0_ ;_ * \-#,##0_ ;_ * &quot;-&quot;_ ;_ @_ "/>
    <numFmt numFmtId="222" formatCode="_ * #,##0.00_ ;_ * \-#,##0.00_ ;_ * &quot;-&quot;??_ ;_ @_ "/>
    <numFmt numFmtId="223" formatCode="_ &quot;￥&quot;* #,##0_ ;_ &quot;￥&quot;* \-#,##0_ ;_ &quot;￥&quot;* &quot;-&quot;_ ;_ @_ "/>
    <numFmt numFmtId="224" formatCode="_ &quot;￥&quot;* #,##0.00_ ;_ &quot;￥&quot;* \-#,##0.00_ ;_ &quot;￥&quot;* &quot;-&quot;??_ ;_ @_ "/>
    <numFmt numFmtId="225" formatCode="_(* #,##0.00_);_(* \(#,##0.00\);_(* &quot;-&quot;_);_(@_)"/>
    <numFmt numFmtId="226" formatCode="_(* #,##0.00000_);_(* \(#,##0.00000\);_(* &quot;-&quot;??_);_(@_)"/>
    <numFmt numFmtId="227" formatCode="#,##0.000_);\(#,##0.000\)"/>
    <numFmt numFmtId="228" formatCode="_(&quot;$&quot;* #,##0_);_(&quot;$&quot;* \(#,##0\);_(&quot;$&quot;* &quot;-&quot;??_);_(@_)"/>
    <numFmt numFmtId="229" formatCode="_(\P* #,##0_);_(\P* \(#,##0\);_(\P* &quot;-&quot;??_);_(@_)"/>
    <numFmt numFmtId="230" formatCode="_(* #,##0.0000_);_(* \(#,##0.0000\);_(* &quot;-&quot;??_);_(@_)"/>
    <numFmt numFmtId="231" formatCode="#,##0%;\(#,##0\)%"/>
    <numFmt numFmtId="232" formatCode="0.000%"/>
    <numFmt numFmtId="233" formatCode="mmm\.\ d\,\ yyyy"/>
    <numFmt numFmtId="234" formatCode="_(* #,##0.0_);_(* \(#,##0.0\);_(* &quot;-&quot;_);_(@_)"/>
    <numFmt numFmtId="235" formatCode="_(* #,##0.0000_);_(* \(#,##0.0000\);_(* &quot;-&quot;_);_(@_)"/>
    <numFmt numFmtId="236" formatCode="mmm\ d"/>
    <numFmt numFmtId="237" formatCode="_(&quot;$&quot;* #,##0.0_);_(&quot;$&quot;* \(#,##0.0\);_(&quot;$&quot;* &quot;-&quot;??_);_(@_)"/>
    <numFmt numFmtId="238" formatCode="0_);\(0\)"/>
    <numFmt numFmtId="239" formatCode="0%;\(0%\)"/>
    <numFmt numFmtId="240" formatCode="_(* #,##0.0_);_(* \(#,##0.0\);_(* &quot;-&quot;?_);_(@_)"/>
  </numFmts>
  <fonts count="41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ahoma"/>
      <family val="2"/>
    </font>
    <font>
      <sz val="10"/>
      <color theme="0"/>
      <name val="Tahoma"/>
      <family val="2"/>
    </font>
    <font>
      <sz val="10"/>
      <color rgb="FFFF0000"/>
      <name val="Tahoma"/>
      <family val="2"/>
    </font>
    <font>
      <b/>
      <sz val="12"/>
      <name val="Tahoma"/>
      <family val="2"/>
    </font>
    <font>
      <b/>
      <sz val="10"/>
      <name val="Tahoma"/>
      <family val="2"/>
    </font>
    <font>
      <sz val="9"/>
      <name val="Tahoma"/>
      <family val="2"/>
    </font>
    <font>
      <b/>
      <sz val="11"/>
      <name val="Tahoma"/>
      <family val="2"/>
    </font>
    <font>
      <sz val="11"/>
      <name val="Tahoma"/>
      <family val="2"/>
    </font>
    <font>
      <b/>
      <sz val="10"/>
      <color indexed="9"/>
      <name val="Tahoma"/>
      <family val="2"/>
    </font>
    <font>
      <sz val="12"/>
      <name val="Tahoma"/>
      <family val="2"/>
    </font>
    <font>
      <sz val="10"/>
      <color indexed="9"/>
      <name val="Tahoma"/>
      <family val="2"/>
    </font>
    <font>
      <b/>
      <sz val="9"/>
      <name val="Tahoma"/>
      <family val="2"/>
    </font>
    <font>
      <sz val="10"/>
      <color indexed="8"/>
      <name val="Arial"/>
      <family val="2"/>
    </font>
    <font>
      <b/>
      <sz val="14"/>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name val="Arial"/>
      <family val="2"/>
    </font>
    <font>
      <u/>
      <sz val="10"/>
      <color indexed="12"/>
      <name val="Arial"/>
      <family val="2"/>
    </font>
    <font>
      <sz val="8"/>
      <name val="Arial"/>
      <family val="2"/>
    </font>
    <font>
      <b/>
      <sz val="12"/>
      <name val="Arial"/>
      <family val="2"/>
    </font>
    <font>
      <sz val="8"/>
      <name val="Tahoma"/>
      <family val="2"/>
    </font>
    <font>
      <i/>
      <sz val="10"/>
      <name val="Arial"/>
      <family val="2"/>
    </font>
    <font>
      <sz val="10"/>
      <name val="Times New Roman"/>
      <family val="1"/>
    </font>
    <font>
      <sz val="10"/>
      <color indexed="10"/>
      <name val="Arial"/>
      <family val="2"/>
    </font>
    <font>
      <u/>
      <sz val="10"/>
      <color indexed="12"/>
      <name val="MS Sans Serif"/>
      <family val="2"/>
    </font>
    <font>
      <u/>
      <sz val="10"/>
      <color indexed="14"/>
      <name val="MS Sans Serif"/>
      <family val="2"/>
    </font>
    <font>
      <sz val="10"/>
      <color indexed="9"/>
      <name val="Arial"/>
      <family val="2"/>
    </font>
    <font>
      <sz val="9"/>
      <color indexed="12"/>
      <name val="Arial"/>
      <family val="2"/>
    </font>
    <font>
      <b/>
      <sz val="14"/>
      <name val="Arial"/>
      <family val="2"/>
    </font>
    <font>
      <sz val="11"/>
      <name val="Times New Roman"/>
      <family val="1"/>
    </font>
    <font>
      <sz val="9"/>
      <color theme="1"/>
      <name val="Arial"/>
      <family val="2"/>
    </font>
    <font>
      <sz val="8"/>
      <color theme="1"/>
      <name val="Tahoma"/>
      <family val="2"/>
    </font>
    <font>
      <b/>
      <sz val="8"/>
      <color theme="1"/>
      <name val="Tahoma"/>
      <family val="2"/>
    </font>
    <font>
      <sz val="10"/>
      <color rgb="FF000000"/>
      <name val="Times New Roman"/>
      <family val="1"/>
    </font>
    <font>
      <b/>
      <sz val="18"/>
      <color theme="3"/>
      <name val="Calibri Light"/>
      <family val="2"/>
      <scheme val="major"/>
    </font>
    <font>
      <sz val="11"/>
      <color rgb="FF9C6500"/>
      <name val="Calibri"/>
      <family val="2"/>
      <scheme val="minor"/>
    </font>
    <font>
      <sz val="10"/>
      <name val="MS Sans Serif"/>
      <family val="2"/>
    </font>
    <font>
      <sz val="11"/>
      <name val="ＭＳ Ｐゴシック"/>
      <family val="3"/>
      <charset val="128"/>
    </font>
    <font>
      <sz val="12"/>
      <name val="바탕체"/>
      <family val="3"/>
      <charset val="129"/>
    </font>
    <font>
      <u/>
      <sz val="6"/>
      <color indexed="12"/>
      <name val="Helv"/>
      <family val="2"/>
    </font>
    <font>
      <sz val="10"/>
      <color indexed="8"/>
      <name val="MS Sans Serif"/>
      <family val="2"/>
    </font>
    <font>
      <sz val="10"/>
      <name val="Helv"/>
    </font>
    <font>
      <sz val="10"/>
      <name val="Helv"/>
      <family val="2"/>
    </font>
    <font>
      <sz val="9"/>
      <color indexed="10"/>
      <name val="Geneva"/>
      <family val="2"/>
    </font>
    <font>
      <b/>
      <i/>
      <sz val="10"/>
      <name val="Arial"/>
      <family val="2"/>
    </font>
    <font>
      <b/>
      <i/>
      <sz val="9"/>
      <name val="Arial"/>
      <family val="2"/>
    </font>
    <font>
      <b/>
      <sz val="9"/>
      <name val="Arial"/>
      <family val="2"/>
    </font>
    <font>
      <sz val="12"/>
      <name val="Times New Roman"/>
      <family val="1"/>
    </font>
    <font>
      <sz val="10"/>
      <name val="Geneva"/>
      <family val="2"/>
    </font>
    <font>
      <sz val="11"/>
      <color indexed="8"/>
      <name val="Calibri"/>
      <family val="2"/>
    </font>
    <font>
      <sz val="8"/>
      <color indexed="8"/>
      <name val="Tahoma"/>
      <family val="2"/>
    </font>
    <font>
      <sz val="11"/>
      <color indexed="8"/>
      <name val="ＭＳ Ｐゴシック"/>
      <family val="3"/>
      <charset val="128"/>
    </font>
    <font>
      <sz val="11"/>
      <color indexed="8"/>
      <name val="宋体"/>
      <charset val="134"/>
    </font>
    <font>
      <sz val="12"/>
      <color indexed="8"/>
      <name val="新細明體"/>
      <family val="1"/>
      <charset val="136"/>
    </font>
    <font>
      <sz val="11"/>
      <color indexed="9"/>
      <name val="Calibri"/>
      <family val="2"/>
    </font>
    <font>
      <sz val="8"/>
      <color indexed="9"/>
      <name val="Tahoma"/>
      <family val="2"/>
    </font>
    <font>
      <sz val="8"/>
      <color theme="0"/>
      <name val="Tahoma"/>
      <family val="2"/>
    </font>
    <font>
      <sz val="9"/>
      <color theme="0"/>
      <name val="Calibri"/>
      <family val="2"/>
    </font>
    <font>
      <sz val="11"/>
      <color indexed="9"/>
      <name val="ＭＳ Ｐゴシック"/>
      <family val="3"/>
      <charset val="128"/>
    </font>
    <font>
      <sz val="11"/>
      <color indexed="9"/>
      <name val="宋体"/>
      <charset val="134"/>
    </font>
    <font>
      <sz val="12"/>
      <color indexed="9"/>
      <name val="新細明體"/>
      <family val="1"/>
      <charset val="136"/>
    </font>
    <font>
      <sz val="11"/>
      <name val="μ¸¿o"/>
      <family val="1"/>
      <charset val="129"/>
    </font>
    <font>
      <sz val="8"/>
      <name val="Times New Roman"/>
      <family val="1"/>
    </font>
    <font>
      <sz val="11"/>
      <color indexed="20"/>
      <name val="Calibri"/>
      <family val="2"/>
    </font>
    <font>
      <sz val="8"/>
      <color indexed="20"/>
      <name val="Tahoma"/>
      <family val="2"/>
    </font>
    <font>
      <sz val="8"/>
      <color rgb="FF9C0006"/>
      <name val="Tahoma"/>
      <family val="2"/>
    </font>
    <font>
      <sz val="9"/>
      <color rgb="FF9C0006"/>
      <name val="Calibri"/>
      <family val="2"/>
    </font>
    <font>
      <sz val="11"/>
      <color indexed="25"/>
      <name val="Calibri"/>
      <family val="2"/>
    </font>
    <font>
      <sz val="10"/>
      <color indexed="20"/>
      <name val="Arial"/>
      <family val="2"/>
    </font>
    <font>
      <u/>
      <sz val="10"/>
      <color indexed="20"/>
      <name val="Arial"/>
      <family val="2"/>
    </font>
    <font>
      <sz val="12"/>
      <name val="Tms Rmn"/>
    </font>
    <font>
      <sz val="12"/>
      <name val="±¼¸²Ã¼"/>
    </font>
    <font>
      <b/>
      <sz val="11"/>
      <color indexed="52"/>
      <name val="Calibri"/>
      <family val="2"/>
    </font>
    <font>
      <b/>
      <sz val="8"/>
      <color indexed="53"/>
      <name val="Tahoma"/>
      <family val="2"/>
    </font>
    <font>
      <b/>
      <sz val="8"/>
      <color rgb="FFFA7D00"/>
      <name val="Tahoma"/>
      <family val="2"/>
    </font>
    <font>
      <b/>
      <sz val="9"/>
      <color rgb="FFFA7D00"/>
      <name val="Calibri"/>
      <family val="2"/>
    </font>
    <font>
      <b/>
      <sz val="10"/>
      <color indexed="52"/>
      <name val="Calibri"/>
      <family val="2"/>
    </font>
    <font>
      <b/>
      <sz val="10"/>
      <color indexed="52"/>
      <name val="Arial"/>
      <family val="2"/>
    </font>
    <font>
      <b/>
      <sz val="10"/>
      <name val="Helv"/>
      <family val="2"/>
    </font>
    <font>
      <b/>
      <sz val="11"/>
      <name val="Arial"/>
      <family val="2"/>
    </font>
    <font>
      <sz val="10"/>
      <color indexed="14"/>
      <name val="Helv"/>
    </font>
    <font>
      <b/>
      <sz val="11"/>
      <color indexed="9"/>
      <name val="Calibri"/>
      <family val="2"/>
    </font>
    <font>
      <b/>
      <sz val="8"/>
      <color indexed="9"/>
      <name val="Tahoma"/>
      <family val="2"/>
    </font>
    <font>
      <b/>
      <sz val="8"/>
      <color theme="0"/>
      <name val="Tahoma"/>
      <family val="2"/>
    </font>
    <font>
      <b/>
      <sz val="9"/>
      <color theme="0"/>
      <name val="Calibri"/>
      <family val="2"/>
    </font>
    <font>
      <b/>
      <sz val="10"/>
      <color indexed="9"/>
      <name val="Arial"/>
      <family val="2"/>
    </font>
    <font>
      <b/>
      <u val="singleAccounting"/>
      <sz val="8"/>
      <color indexed="8"/>
      <name val="Arial"/>
      <family val="2"/>
    </font>
    <font>
      <sz val="11"/>
      <name val="Tms Rmn"/>
      <family val="1"/>
    </font>
    <font>
      <sz val="12"/>
      <name val="Arial"/>
      <family val="2"/>
    </font>
    <font>
      <sz val="10"/>
      <color theme="1"/>
      <name val="Calibri"/>
      <family val="2"/>
      <scheme val="minor"/>
    </font>
    <font>
      <sz val="11"/>
      <name val="돋움"/>
      <family val="2"/>
      <charset val="129"/>
    </font>
    <font>
      <sz val="12"/>
      <color indexed="24"/>
      <name val="Arial"/>
      <family val="2"/>
    </font>
    <font>
      <sz val="8"/>
      <color indexed="12"/>
      <name val="Tms Rmn"/>
    </font>
    <font>
      <sz val="10"/>
      <color theme="1"/>
      <name val="Arial Narrow"/>
      <family val="2"/>
    </font>
    <font>
      <sz val="10"/>
      <name val="돋움"/>
      <family val="2"/>
      <charset val="129"/>
    </font>
    <font>
      <sz val="12"/>
      <name val="Helv"/>
      <family val="2"/>
    </font>
    <font>
      <sz val="6"/>
      <name val="Arial"/>
      <family val="2"/>
    </font>
    <font>
      <b/>
      <sz val="18"/>
      <name val="Arial"/>
      <family val="2"/>
    </font>
    <font>
      <sz val="8"/>
      <name val="Humanst521 Lt BT"/>
    </font>
    <font>
      <i/>
      <sz val="11"/>
      <color indexed="23"/>
      <name val="Calibri"/>
      <family val="2"/>
    </font>
    <font>
      <i/>
      <sz val="8"/>
      <color indexed="23"/>
      <name val="Tahoma"/>
      <family val="2"/>
    </font>
    <font>
      <i/>
      <sz val="8"/>
      <color rgb="FF7F7F7F"/>
      <name val="Tahoma"/>
      <family val="2"/>
    </font>
    <font>
      <i/>
      <sz val="9"/>
      <color rgb="FF7F7F7F"/>
      <name val="Calibri"/>
      <family val="2"/>
    </font>
    <font>
      <i/>
      <sz val="10"/>
      <color indexed="23"/>
      <name val="Arial"/>
      <family val="2"/>
    </font>
    <font>
      <b/>
      <sz val="8"/>
      <color indexed="12"/>
      <name val="Arial"/>
      <family val="2"/>
    </font>
    <font>
      <b/>
      <sz val="12"/>
      <name val="Times New Roman"/>
      <family val="1"/>
    </font>
    <font>
      <b/>
      <sz val="10.5"/>
      <name val="Times New Roman"/>
      <family val="1"/>
    </font>
    <font>
      <i/>
      <sz val="10"/>
      <name val="Times New Roman"/>
      <family val="1"/>
    </font>
    <font>
      <sz val="11"/>
      <color indexed="17"/>
      <name val="Calibri"/>
      <family val="2"/>
    </font>
    <font>
      <sz val="8"/>
      <color indexed="17"/>
      <name val="Tahoma"/>
      <family val="2"/>
    </font>
    <font>
      <sz val="8"/>
      <color rgb="FF006100"/>
      <name val="Tahoma"/>
      <family val="2"/>
    </font>
    <font>
      <sz val="9"/>
      <color rgb="FF006100"/>
      <name val="Calibri"/>
      <family val="2"/>
    </font>
    <font>
      <sz val="10"/>
      <color indexed="17"/>
      <name val="Arial"/>
      <family val="2"/>
    </font>
    <font>
      <b/>
      <sz val="12"/>
      <name val="Helv"/>
      <family val="2"/>
    </font>
    <font>
      <b/>
      <sz val="15"/>
      <color indexed="62"/>
      <name val="Calibri"/>
      <family val="2"/>
    </font>
    <font>
      <b/>
      <sz val="15"/>
      <color indexed="56"/>
      <name val="Calibri"/>
      <family val="2"/>
    </font>
    <font>
      <b/>
      <sz val="15"/>
      <color indexed="62"/>
      <name val="Tahoma"/>
      <family val="2"/>
    </font>
    <font>
      <b/>
      <sz val="15"/>
      <color theme="3"/>
      <name val="Tahoma"/>
      <family val="2"/>
    </font>
    <font>
      <b/>
      <sz val="15"/>
      <color theme="3"/>
      <name val="Calibri"/>
      <family val="2"/>
    </font>
    <font>
      <b/>
      <sz val="15"/>
      <color indexed="56"/>
      <name val="Arial"/>
      <family val="2"/>
    </font>
    <font>
      <b/>
      <sz val="13"/>
      <color indexed="62"/>
      <name val="Calibri"/>
      <family val="2"/>
    </font>
    <font>
      <b/>
      <sz val="13"/>
      <color indexed="56"/>
      <name val="Calibri"/>
      <family val="2"/>
    </font>
    <font>
      <b/>
      <sz val="13"/>
      <color indexed="62"/>
      <name val="Tahoma"/>
      <family val="2"/>
    </font>
    <font>
      <b/>
      <sz val="13"/>
      <color theme="3"/>
      <name val="Tahoma"/>
      <family val="2"/>
    </font>
    <font>
      <b/>
      <sz val="13"/>
      <color theme="3"/>
      <name val="Calibri"/>
      <family val="2"/>
    </font>
    <font>
      <b/>
      <sz val="13"/>
      <color indexed="56"/>
      <name val="Arial"/>
      <family val="2"/>
    </font>
    <font>
      <b/>
      <sz val="11"/>
      <color indexed="62"/>
      <name val="Calibri"/>
      <family val="2"/>
    </font>
    <font>
      <b/>
      <sz val="11"/>
      <color indexed="56"/>
      <name val="Calibri"/>
      <family val="2"/>
    </font>
    <font>
      <b/>
      <sz val="11"/>
      <color indexed="62"/>
      <name val="Tahoma"/>
      <family val="2"/>
    </font>
    <font>
      <b/>
      <sz val="11"/>
      <color theme="3"/>
      <name val="Tahoma"/>
      <family val="2"/>
    </font>
    <font>
      <b/>
      <sz val="11"/>
      <color theme="3"/>
      <name val="Calibri"/>
      <family val="2"/>
    </font>
    <font>
      <b/>
      <sz val="11"/>
      <color indexed="56"/>
      <name val="Arial"/>
      <family val="2"/>
    </font>
    <font>
      <i/>
      <sz val="10"/>
      <name val="Geneva"/>
      <family val="2"/>
    </font>
    <font>
      <u/>
      <sz val="10"/>
      <color indexed="12"/>
      <name val="Arial"/>
      <family val="2"/>
      <charset val="238"/>
    </font>
    <font>
      <u/>
      <sz val="10"/>
      <color rgb="FF0000FF"/>
      <name val="Arial"/>
      <family val="2"/>
    </font>
    <font>
      <u/>
      <sz val="10"/>
      <color indexed="36"/>
      <name val="Arial"/>
      <family val="2"/>
    </font>
    <font>
      <sz val="10"/>
      <name val="Courier"/>
      <family val="3"/>
    </font>
    <font>
      <sz val="11"/>
      <color indexed="62"/>
      <name val="Calibri"/>
      <family val="2"/>
    </font>
    <font>
      <sz val="8"/>
      <color indexed="62"/>
      <name val="Tahoma"/>
      <family val="2"/>
    </font>
    <font>
      <sz val="8"/>
      <color rgb="FF3F3F76"/>
      <name val="Tahoma"/>
      <family val="2"/>
    </font>
    <font>
      <sz val="9"/>
      <color rgb="FF3F3F76"/>
      <name val="Calibri"/>
      <family val="2"/>
    </font>
    <font>
      <sz val="10"/>
      <color indexed="62"/>
      <name val="Calibri"/>
      <family val="2"/>
    </font>
    <font>
      <sz val="10"/>
      <color indexed="62"/>
      <name val="Arial"/>
      <family val="2"/>
    </font>
    <font>
      <sz val="12"/>
      <name val="Helv"/>
    </font>
    <font>
      <sz val="1"/>
      <color indexed="9"/>
      <name val="Symbol"/>
      <family val="1"/>
      <charset val="2"/>
    </font>
    <font>
      <b/>
      <sz val="14"/>
      <name val="Helv"/>
      <family val="2"/>
    </font>
    <font>
      <sz val="11"/>
      <color indexed="52"/>
      <name val="Calibri"/>
      <family val="2"/>
    </font>
    <font>
      <sz val="8"/>
      <color indexed="53"/>
      <name val="Tahoma"/>
      <family val="2"/>
    </font>
    <font>
      <sz val="8"/>
      <color rgb="FFFA7D00"/>
      <name val="Tahoma"/>
      <family val="2"/>
    </font>
    <font>
      <sz val="9"/>
      <color rgb="FFFA7D00"/>
      <name val="Calibri"/>
      <family val="2"/>
    </font>
    <font>
      <sz val="10"/>
      <color indexed="52"/>
      <name val="Arial"/>
      <family val="2"/>
    </font>
    <font>
      <sz val="12"/>
      <color indexed="9"/>
      <name val="Helv"/>
    </font>
    <font>
      <b/>
      <sz val="11"/>
      <name val="Helv"/>
      <family val="2"/>
    </font>
    <font>
      <sz val="11"/>
      <color indexed="60"/>
      <name val="Calibri"/>
      <family val="2"/>
    </font>
    <font>
      <sz val="10"/>
      <color indexed="60"/>
      <name val="Arial"/>
      <family val="2"/>
    </font>
    <font>
      <sz val="10"/>
      <color rgb="FF9C6500"/>
      <name val="Arial"/>
      <family val="2"/>
    </font>
    <font>
      <sz val="8"/>
      <color rgb="FF9C6500"/>
      <name val="Tahoma"/>
      <family val="2"/>
    </font>
    <font>
      <sz val="8"/>
      <color indexed="60"/>
      <name val="Tahoma"/>
      <family val="2"/>
    </font>
    <font>
      <b/>
      <u val="singleAccounting"/>
      <sz val="8"/>
      <color indexed="8"/>
      <name val="Verdana"/>
      <family val="2"/>
    </font>
    <font>
      <b/>
      <sz val="12"/>
      <color indexed="8"/>
      <name val="Verdana"/>
      <family val="2"/>
    </font>
    <font>
      <sz val="7"/>
      <name val="Small Fonts"/>
      <family val="2"/>
    </font>
    <font>
      <sz val="10"/>
      <name val="Tms Rmn"/>
      <family val="1"/>
    </font>
    <font>
      <b/>
      <i/>
      <sz val="16"/>
      <name val="Helv"/>
    </font>
    <font>
      <sz val="8"/>
      <color indexed="17"/>
      <name val="Tms Rmn"/>
    </font>
    <font>
      <sz val="9"/>
      <color theme="1"/>
      <name val="Calibri"/>
      <family val="2"/>
    </font>
    <font>
      <sz val="12"/>
      <color theme="1"/>
      <name val="Arial"/>
      <family val="2"/>
    </font>
    <font>
      <sz val="14"/>
      <name val="Times New Roman"/>
      <family val="1"/>
    </font>
    <font>
      <sz val="10"/>
      <name val="Times New Roman CE"/>
      <charset val="238"/>
    </font>
    <font>
      <i/>
      <sz val="16"/>
      <name val="Century Schoolbook"/>
      <family val="1"/>
    </font>
    <font>
      <b/>
      <sz val="10"/>
      <name val="Century Schoolbook"/>
      <family val="1"/>
    </font>
    <font>
      <b/>
      <sz val="11"/>
      <color indexed="63"/>
      <name val="Calibri"/>
      <family val="2"/>
    </font>
    <font>
      <b/>
      <sz val="8"/>
      <color indexed="63"/>
      <name val="Tahoma"/>
      <family val="2"/>
    </font>
    <font>
      <b/>
      <sz val="8"/>
      <color rgb="FF3F3F3F"/>
      <name val="Tahoma"/>
      <family val="2"/>
    </font>
    <font>
      <b/>
      <sz val="9"/>
      <color rgb="FF3F3F3F"/>
      <name val="Calibri"/>
      <family val="2"/>
    </font>
    <font>
      <b/>
      <sz val="10"/>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Profile-Regular"/>
    </font>
    <font>
      <sz val="12"/>
      <name val="CG Times (WN)"/>
    </font>
    <font>
      <b/>
      <sz val="10"/>
      <name val="MS Sans Serif"/>
      <family val="2"/>
    </font>
    <font>
      <b/>
      <sz val="8"/>
      <color indexed="9"/>
      <name val="Verdana"/>
      <family val="2"/>
    </font>
    <font>
      <sz val="12"/>
      <color indexed="8"/>
      <name val="Times New Roman"/>
      <family val="1"/>
    </font>
    <font>
      <vertAlign val="subscript"/>
      <sz val="8"/>
      <color indexed="8"/>
      <name val="Arial"/>
      <family val="2"/>
    </font>
    <font>
      <vertAlign val="superscript"/>
      <sz val="8"/>
      <color indexed="8"/>
      <name val="Arial"/>
      <family val="2"/>
    </font>
    <font>
      <sz val="10"/>
      <name val="MGaramond"/>
      <family val="1"/>
    </font>
    <font>
      <b/>
      <sz val="8"/>
      <color indexed="8"/>
      <name val="Arial"/>
      <family val="2"/>
    </font>
    <font>
      <i/>
      <sz val="8"/>
      <color indexed="8"/>
      <name val="Arial"/>
      <family val="2"/>
    </font>
    <font>
      <sz val="8"/>
      <color indexed="8"/>
      <name val="Arial"/>
      <family val="2"/>
    </font>
    <font>
      <sz val="20"/>
      <color indexed="13"/>
      <name val="Helv"/>
      <family val="2"/>
    </font>
    <font>
      <sz val="12"/>
      <color indexed="13"/>
      <name val="Helv"/>
      <family val="2"/>
    </font>
    <font>
      <b/>
      <sz val="18"/>
      <color indexed="62"/>
      <name val="Cambria"/>
      <family val="1"/>
    </font>
    <font>
      <b/>
      <sz val="18"/>
      <color indexed="56"/>
      <name val="Cambria"/>
      <family val="2"/>
    </font>
    <font>
      <b/>
      <sz val="18"/>
      <color indexed="62"/>
      <name val="Cambria"/>
      <family val="2"/>
    </font>
    <font>
      <b/>
      <sz val="13"/>
      <color indexed="8"/>
      <name val="Verdana"/>
      <family val="2"/>
    </font>
    <font>
      <b/>
      <sz val="11"/>
      <color indexed="8"/>
      <name val="Calibri"/>
      <family val="2"/>
    </font>
    <font>
      <b/>
      <sz val="8"/>
      <color indexed="8"/>
      <name val="Tahoma"/>
      <family val="2"/>
    </font>
    <font>
      <b/>
      <sz val="9"/>
      <color theme="1"/>
      <name val="Calibri"/>
      <family val="2"/>
    </font>
    <font>
      <b/>
      <sz val="10"/>
      <color indexed="8"/>
      <name val="Calibri"/>
      <family val="2"/>
    </font>
    <font>
      <b/>
      <sz val="10"/>
      <color indexed="8"/>
      <name val="Arial"/>
      <family val="2"/>
    </font>
    <font>
      <sz val="11"/>
      <color indexed="10"/>
      <name val="Calibri"/>
      <family val="2"/>
    </font>
    <font>
      <sz val="10"/>
      <color rgb="FFFF0000"/>
      <name val="Arial"/>
      <family val="2"/>
    </font>
    <font>
      <sz val="8"/>
      <color rgb="FFFF0000"/>
      <name val="Tahoma"/>
      <family val="2"/>
    </font>
    <font>
      <sz val="8"/>
      <color indexed="10"/>
      <name val="Tahoma"/>
      <family val="2"/>
    </font>
    <font>
      <b/>
      <u/>
      <sz val="10"/>
      <name val="Tms Rmn"/>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u/>
      <sz val="11"/>
      <color indexed="36"/>
      <name val="돋움"/>
      <family val="2"/>
      <charset val="129"/>
    </font>
    <font>
      <sz val="14"/>
      <name val="뼻뮝"/>
      <family val="3"/>
      <charset val="129"/>
    </font>
    <font>
      <sz val="12"/>
      <name val="뼻뮝"/>
      <family val="3"/>
      <charset val="129"/>
    </font>
    <font>
      <sz val="10"/>
      <name val="명조"/>
      <family val="3"/>
      <charset val="129"/>
    </font>
    <font>
      <sz val="12"/>
      <color indexed="60"/>
      <name val="新細明體"/>
      <family val="1"/>
      <charset val="136"/>
    </font>
    <font>
      <sz val="11"/>
      <color indexed="62"/>
      <name val="ＭＳ Ｐゴシック"/>
      <family val="3"/>
      <charset val="128"/>
    </font>
    <font>
      <b/>
      <sz val="11"/>
      <color indexed="63"/>
      <name val="ＭＳ Ｐゴシック"/>
      <family val="3"/>
      <charset val="128"/>
    </font>
    <font>
      <sz val="12"/>
      <name val="宋体"/>
      <charset val="134"/>
    </font>
    <font>
      <b/>
      <sz val="12"/>
      <color indexed="8"/>
      <name val="新細明體"/>
      <family val="1"/>
      <charset val="136"/>
    </font>
    <font>
      <sz val="12"/>
      <color indexed="20"/>
      <name val="新細明體"/>
      <family val="1"/>
      <charset val="136"/>
    </font>
    <font>
      <sz val="12"/>
      <color indexed="17"/>
      <name val="新細明體"/>
      <family val="1"/>
      <charset val="136"/>
    </font>
    <font>
      <sz val="11"/>
      <color indexed="17"/>
      <name val="宋体"/>
      <charset val="134"/>
    </font>
    <font>
      <sz val="11"/>
      <color indexed="20"/>
      <name val="宋体"/>
      <charset val="134"/>
    </font>
    <font>
      <sz val="12"/>
      <color indexed="8"/>
      <name val="宋体"/>
      <charset val="134"/>
    </font>
    <font>
      <sz val="11"/>
      <color indexed="20"/>
      <name val="ＭＳ Ｐゴシック"/>
      <family val="3"/>
      <charset val="128"/>
    </font>
    <font>
      <sz val="10"/>
      <color indexed="8"/>
      <name val="Times New Roman"/>
      <family val="1"/>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宋体"/>
      <charset val="134"/>
    </font>
    <font>
      <sz val="10"/>
      <name val="TimesNewRomanPS"/>
      <family val="1"/>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i/>
      <sz val="11"/>
      <color indexed="23"/>
      <name val="宋体"/>
      <charset val="134"/>
    </font>
    <font>
      <b/>
      <sz val="11"/>
      <color indexed="52"/>
      <name val="ＭＳ Ｐゴシック"/>
      <family val="3"/>
      <charset val="128"/>
    </font>
    <font>
      <b/>
      <sz val="12"/>
      <color indexed="52"/>
      <name val="新細明體"/>
      <family val="1"/>
      <charset val="136"/>
    </font>
    <font>
      <i/>
      <sz val="12"/>
      <color indexed="23"/>
      <name val="新細明體"/>
      <family val="1"/>
      <charset val="136"/>
    </font>
    <font>
      <i/>
      <sz val="11"/>
      <color indexed="23"/>
      <name val="ＭＳ Ｐゴシック"/>
      <family val="3"/>
      <charset val="128"/>
    </font>
    <font>
      <sz val="11"/>
      <color indexed="10"/>
      <name val="ＭＳ Ｐゴシック"/>
      <family val="3"/>
      <charset val="128"/>
    </font>
    <font>
      <sz val="12"/>
      <color indexed="10"/>
      <name val="新細明體"/>
      <family val="1"/>
      <charset val="136"/>
    </font>
    <font>
      <sz val="11"/>
      <color indexed="10"/>
      <name val="宋体"/>
      <charset val="134"/>
    </font>
    <font>
      <b/>
      <sz val="11"/>
      <color indexed="52"/>
      <name val="宋体"/>
      <charset val="134"/>
    </font>
    <font>
      <sz val="10"/>
      <name val="Book Antiqua"/>
      <family val="1"/>
    </font>
    <font>
      <sz val="12"/>
      <color indexed="62"/>
      <name val="新細明體"/>
      <family val="1"/>
      <charset val="136"/>
    </font>
    <font>
      <b/>
      <sz val="12"/>
      <color indexed="63"/>
      <name val="新細明體"/>
      <family val="1"/>
      <charset val="136"/>
    </font>
    <font>
      <sz val="11"/>
      <color indexed="62"/>
      <name val="宋体"/>
      <charset val="134"/>
    </font>
    <font>
      <b/>
      <sz val="11"/>
      <color indexed="63"/>
      <name val="宋体"/>
      <charset val="134"/>
    </font>
    <font>
      <sz val="11"/>
      <color indexed="60"/>
      <name val="宋体"/>
      <charset val="134"/>
    </font>
    <font>
      <sz val="12"/>
      <color indexed="52"/>
      <name val="新細明體"/>
      <family val="1"/>
      <charset val="136"/>
    </font>
    <font>
      <sz val="11"/>
      <color indexed="52"/>
      <name val="宋体"/>
      <charset val="134"/>
    </font>
    <font>
      <b/>
      <sz val="11"/>
      <color indexed="8"/>
      <name val="ＭＳ Ｐゴシック"/>
      <family val="3"/>
      <charset val="128"/>
    </font>
    <font>
      <vertAlign val="superscript"/>
      <sz val="10"/>
      <name val="Tahoma"/>
      <family val="2"/>
    </font>
    <font>
      <sz val="11"/>
      <color theme="1"/>
      <name val="Tahoma"/>
      <family val="2"/>
    </font>
    <font>
      <vertAlign val="superscript"/>
      <sz val="9"/>
      <name val="Tahoma"/>
      <family val="2"/>
    </font>
    <font>
      <sz val="10"/>
      <color theme="1"/>
      <name val="Manulife JH Sans"/>
      <family val="2"/>
    </font>
    <font>
      <sz val="9"/>
      <color theme="1"/>
      <name val="Tahoma"/>
      <family val="2"/>
    </font>
    <font>
      <b/>
      <sz val="10"/>
      <color theme="1"/>
      <name val="Tahoma"/>
      <family val="2"/>
    </font>
    <font>
      <sz val="10"/>
      <color theme="1"/>
      <name val="Tahoma"/>
      <family val="2"/>
    </font>
    <font>
      <b/>
      <sz val="36"/>
      <name val="Tahoma"/>
      <family val="2"/>
    </font>
    <font>
      <i/>
      <sz val="12"/>
      <name val="Tahoma"/>
      <family val="2"/>
    </font>
    <font>
      <b/>
      <sz val="48"/>
      <name val="Tahoma"/>
      <family val="2"/>
    </font>
    <font>
      <sz val="22"/>
      <name val="Tahoma"/>
      <family val="2"/>
    </font>
    <font>
      <sz val="10"/>
      <name val="Arial"/>
      <family val="2"/>
    </font>
    <font>
      <sz val="10"/>
      <color indexed="8"/>
      <name val="Tahoma"/>
      <family val="2"/>
    </font>
    <font>
      <i/>
      <sz val="10"/>
      <name val="Tahoma"/>
      <family val="2"/>
    </font>
    <font>
      <sz val="9.5"/>
      <name val="Tahoma"/>
      <family val="2"/>
    </font>
    <font>
      <sz val="11"/>
      <color indexed="9"/>
      <name val="Tahoma"/>
      <family val="2"/>
    </font>
    <font>
      <sz val="11"/>
      <color indexed="48"/>
      <name val="Tahoma"/>
      <family val="2"/>
    </font>
    <font>
      <sz val="11"/>
      <color indexed="10"/>
      <name val="Tahoma"/>
      <family val="2"/>
    </font>
    <font>
      <b/>
      <sz val="11"/>
      <color indexed="9"/>
      <name val="Tahoma"/>
      <family val="2"/>
    </font>
    <font>
      <sz val="11"/>
      <color indexed="14"/>
      <name val="Tahoma"/>
      <family val="2"/>
    </font>
    <font>
      <sz val="10"/>
      <name val="Arial"/>
      <family val="2"/>
    </font>
    <font>
      <sz val="10"/>
      <color theme="0"/>
      <name val="Arial"/>
      <family val="2"/>
    </font>
    <font>
      <b/>
      <sz val="10"/>
      <color theme="0"/>
      <name val="Tahoma"/>
      <family val="2"/>
    </font>
    <font>
      <b/>
      <sz val="10"/>
      <color theme="0"/>
      <name val="Arial"/>
      <family val="2"/>
    </font>
    <font>
      <sz val="8"/>
      <color theme="0"/>
      <name val="Arial"/>
      <family val="2"/>
    </font>
    <font>
      <b/>
      <sz val="24"/>
      <color theme="0"/>
      <name val="Arial"/>
      <family val="2"/>
    </font>
    <font>
      <b/>
      <sz val="20"/>
      <name val="Arial"/>
      <family val="2"/>
    </font>
    <font>
      <sz val="11"/>
      <color theme="0"/>
      <name val="Tahoma"/>
      <family val="2"/>
    </font>
    <font>
      <b/>
      <sz val="11"/>
      <color theme="0"/>
      <name val="Tahoma"/>
      <family val="2"/>
    </font>
    <font>
      <sz val="10"/>
      <name val="Tahoma"/>
      <family val="2"/>
    </font>
    <font>
      <b/>
      <vertAlign val="superscript"/>
      <sz val="10"/>
      <name val="Arial"/>
      <family val="2"/>
    </font>
    <font>
      <vertAlign val="superscript"/>
      <sz val="10"/>
      <name val="Arial"/>
      <family val="2"/>
    </font>
    <font>
      <vertAlign val="superscript"/>
      <sz val="9"/>
      <name val="Arial"/>
      <family val="2"/>
    </font>
    <font>
      <sz val="9"/>
      <name val="Arial"/>
      <family val="2"/>
    </font>
    <font>
      <sz val="10"/>
      <color rgb="FF00B050"/>
      <name val="Arial"/>
      <family val="2"/>
    </font>
    <font>
      <sz val="10"/>
      <color theme="0" tint="-0.499984740745262"/>
      <name val="Arial"/>
      <family val="2"/>
    </font>
    <font>
      <sz val="10"/>
      <color indexed="12"/>
      <name val="Arial"/>
      <family val="2"/>
    </font>
    <font>
      <sz val="10"/>
      <color indexed="48"/>
      <name val="Arial"/>
      <family val="2"/>
    </font>
    <font>
      <b/>
      <vertAlign val="superscript"/>
      <sz val="10"/>
      <color theme="0"/>
      <name val="Arial"/>
      <family val="2"/>
    </font>
    <font>
      <b/>
      <sz val="11"/>
      <color theme="0"/>
      <name val="Arial"/>
      <family val="2"/>
    </font>
    <font>
      <b/>
      <sz val="28"/>
      <color theme="0"/>
      <name val="Arial"/>
      <family val="2"/>
    </font>
    <font>
      <sz val="10"/>
      <color rgb="FF00A758"/>
      <name val="Arial"/>
      <family val="2"/>
    </font>
    <font>
      <sz val="9"/>
      <name val="Tahoma"/>
      <family val="2"/>
    </font>
    <font>
      <sz val="11"/>
      <name val="Arial"/>
      <family val="2"/>
    </font>
    <font>
      <vertAlign val="superscript"/>
      <sz val="11"/>
      <color indexed="8"/>
      <name val="Arial"/>
      <family val="2"/>
    </font>
    <font>
      <sz val="11"/>
      <color indexed="8"/>
      <name val="Arial"/>
      <family val="2"/>
    </font>
    <font>
      <sz val="11"/>
      <color rgb="FF000000"/>
      <name val="Arial"/>
      <family val="2"/>
    </font>
    <font>
      <b/>
      <sz val="12"/>
      <color theme="0"/>
      <name val="Tahoma"/>
      <family val="2"/>
    </font>
    <font>
      <sz val="9"/>
      <color theme="0"/>
      <name val="Tahoma"/>
      <family val="2"/>
    </font>
    <font>
      <sz val="10"/>
      <color rgb="FFFFFFFF"/>
      <name val="Arial"/>
      <family val="2"/>
    </font>
    <font>
      <sz val="10"/>
      <name val="Arial"/>
      <family val="2"/>
    </font>
    <font>
      <b/>
      <sz val="11"/>
      <name val="Arial"/>
      <family val="2"/>
    </font>
    <font>
      <b/>
      <sz val="12"/>
      <color theme="0"/>
      <name val="Arial"/>
      <family val="2"/>
    </font>
    <font>
      <sz val="9"/>
      <color theme="0"/>
      <name val="Arial"/>
      <family val="2"/>
    </font>
    <font>
      <sz val="11"/>
      <color theme="0"/>
      <name val="Arial"/>
      <family val="2"/>
    </font>
    <font>
      <sz val="12"/>
      <color theme="0"/>
      <name val="Arial"/>
      <family val="2"/>
    </font>
    <font>
      <i/>
      <sz val="10"/>
      <color theme="1"/>
      <name val="Arial"/>
      <family val="2"/>
    </font>
    <font>
      <sz val="11"/>
      <name val="Arial"/>
      <family val="2"/>
    </font>
    <font>
      <i/>
      <sz val="11"/>
      <color theme="1"/>
      <name val="Arial"/>
      <family val="2"/>
    </font>
    <font>
      <i/>
      <sz val="11"/>
      <name val="Arial"/>
      <family val="2"/>
    </font>
    <font>
      <sz val="11"/>
      <color theme="0" tint="-0.499984740745262"/>
      <name val="Arial"/>
      <family val="2"/>
    </font>
    <font>
      <b/>
      <sz val="28"/>
      <color rgb="FFFFFFFF"/>
      <name val="Arial"/>
      <family val="2"/>
    </font>
    <font>
      <sz val="11"/>
      <color theme="1"/>
      <name val="Arial"/>
      <family val="2"/>
    </font>
    <font>
      <sz val="10"/>
      <color rgb="FFDDDEE4"/>
      <name val="Arial"/>
      <family val="2"/>
    </font>
    <font>
      <b/>
      <sz val="10"/>
      <color theme="1"/>
      <name val="Arial"/>
      <family val="2"/>
    </font>
    <font>
      <b/>
      <sz val="14"/>
      <color theme="1"/>
      <name val="Arial"/>
      <family val="2"/>
    </font>
    <font>
      <vertAlign val="superscript"/>
      <sz val="11"/>
      <name val="Arial"/>
      <family val="2"/>
    </font>
    <font>
      <b/>
      <vertAlign val="superscript"/>
      <sz val="11"/>
      <name val="Arial"/>
      <family val="2"/>
    </font>
    <font>
      <vertAlign val="superscript"/>
      <sz val="11"/>
      <color theme="1"/>
      <name val="Arial"/>
      <family val="2"/>
    </font>
    <font>
      <sz val="10"/>
      <color rgb="FF000000"/>
      <name val="Arial"/>
      <family val="2"/>
    </font>
    <font>
      <vertAlign val="superscript"/>
      <sz val="10"/>
      <color rgb="FF000000"/>
      <name val="Arial"/>
      <family val="2"/>
    </font>
    <font>
      <b/>
      <vertAlign val="superscript"/>
      <sz val="14"/>
      <color theme="1"/>
      <name val="Arial"/>
      <family val="2"/>
    </font>
    <font>
      <b/>
      <sz val="11"/>
      <color theme="1"/>
      <name val="Arial"/>
      <family val="2"/>
    </font>
    <font>
      <sz val="10"/>
      <name val="Tahoma"/>
      <family val="2"/>
    </font>
    <font>
      <sz val="12"/>
      <color indexed="9"/>
      <name val="Arial"/>
      <family val="2"/>
    </font>
    <font>
      <b/>
      <sz val="12"/>
      <color indexed="9"/>
      <name val="Arial"/>
      <family val="2"/>
    </font>
    <font>
      <sz val="11"/>
      <color rgb="FFDDDEE4"/>
      <name val="Arial"/>
      <family val="2"/>
    </font>
    <font>
      <b/>
      <sz val="11"/>
      <color indexed="9"/>
      <name val="Arial"/>
      <family val="2"/>
    </font>
    <font>
      <vertAlign val="superscript"/>
      <sz val="14"/>
      <name val="Arial"/>
      <family val="2"/>
    </font>
    <font>
      <sz val="11"/>
      <color indexed="9"/>
      <name val="Arial"/>
      <family val="2"/>
    </font>
    <font>
      <b/>
      <i/>
      <sz val="14"/>
      <name val="Arial"/>
      <family val="2"/>
    </font>
    <font>
      <sz val="14"/>
      <name val="Arial"/>
      <family val="2"/>
    </font>
    <font>
      <b/>
      <i/>
      <sz val="10"/>
      <color theme="0"/>
      <name val="Arial"/>
      <family val="2"/>
    </font>
    <font>
      <b/>
      <i/>
      <sz val="11"/>
      <color theme="0"/>
      <name val="Arial"/>
      <family val="2"/>
    </font>
    <font>
      <b/>
      <sz val="11"/>
      <color indexed="10"/>
      <name val="Arial"/>
      <family val="2"/>
    </font>
    <font>
      <sz val="11"/>
      <color indexed="10"/>
      <name val="Arial"/>
      <family val="2"/>
    </font>
    <font>
      <b/>
      <vertAlign val="superscript"/>
      <sz val="14"/>
      <name val="Arial"/>
      <family val="2"/>
    </font>
    <font>
      <sz val="11"/>
      <color indexed="48"/>
      <name val="Arial"/>
      <family val="2"/>
    </font>
    <font>
      <u/>
      <sz val="11"/>
      <name val="Arial"/>
      <family val="2"/>
    </font>
    <font>
      <u/>
      <sz val="11"/>
      <color indexed="12"/>
      <name val="Arial"/>
      <family val="2"/>
    </font>
    <font>
      <b/>
      <sz val="14"/>
      <color rgb="FF000000"/>
      <name val="Arial"/>
      <family val="2"/>
    </font>
    <font>
      <b/>
      <sz val="24"/>
      <color rgb="FFFFFFFF"/>
      <name val="Arial"/>
      <family val="2"/>
    </font>
    <font>
      <vertAlign val="superscript"/>
      <sz val="10"/>
      <color theme="1"/>
      <name val="Arial"/>
      <family val="2"/>
    </font>
    <font>
      <vertAlign val="superscript"/>
      <sz val="11"/>
      <color rgb="FF000000"/>
      <name val="Arial"/>
      <family val="2"/>
    </font>
    <font>
      <sz val="10"/>
      <name val="Arial"/>
      <family val="2"/>
    </font>
    <font>
      <sz val="11"/>
      <name val="Arial"/>
      <family val="2"/>
    </font>
    <font>
      <b/>
      <sz val="10"/>
      <name val="Arial"/>
      <family val="2"/>
    </font>
    <font>
      <vertAlign val="superscript"/>
      <sz val="11"/>
      <color rgb="FFDDDEE4"/>
      <name val="Arial"/>
      <family val="2"/>
    </font>
    <font>
      <sz val="10"/>
      <color theme="6"/>
      <name val="Arial"/>
      <family val="2"/>
    </font>
    <font>
      <vertAlign val="superscript"/>
      <sz val="9"/>
      <color theme="1"/>
      <name val="Arial"/>
      <family val="2"/>
    </font>
    <font>
      <b/>
      <sz val="14"/>
      <color rgb="FF00B050"/>
      <name val="Arial"/>
      <family val="2"/>
    </font>
    <font>
      <b/>
      <sz val="10"/>
      <color indexed="48"/>
      <name val="Arial"/>
      <family val="2"/>
    </font>
    <font>
      <b/>
      <sz val="9"/>
      <color theme="0"/>
      <name val="Arial"/>
      <family val="2"/>
    </font>
    <font>
      <b/>
      <sz val="10"/>
      <color theme="6"/>
      <name val="Arial"/>
      <family val="2"/>
    </font>
    <font>
      <b/>
      <sz val="11"/>
      <color rgb="FF000000"/>
      <name val="Arial"/>
      <family val="2"/>
    </font>
    <font>
      <b/>
      <sz val="26"/>
      <color theme="0"/>
      <name val="Arial"/>
      <family val="2"/>
    </font>
    <font>
      <sz val="11"/>
      <color rgb="FF00A758"/>
      <name val="Arial"/>
      <family val="2"/>
    </font>
    <font>
      <vertAlign val="superscript"/>
      <sz val="10"/>
      <color theme="0"/>
      <name val="Arial"/>
      <family val="2"/>
    </font>
    <font>
      <b/>
      <sz val="10"/>
      <color indexed="10"/>
      <name val="Arial"/>
      <family val="2"/>
    </font>
    <font>
      <b/>
      <sz val="14"/>
      <color indexed="8"/>
      <name val="Arial"/>
      <family val="2"/>
    </font>
    <font>
      <sz val="10"/>
      <color theme="0" tint="-0.14999847407452621"/>
      <name val="Arial"/>
      <family val="2"/>
    </font>
    <font>
      <sz val="9"/>
      <color rgb="FF000000"/>
      <name val="Arial"/>
      <family val="2"/>
    </font>
    <font>
      <vertAlign val="superscript"/>
      <sz val="9"/>
      <color rgb="FF000000"/>
      <name val="Arial"/>
      <family val="2"/>
    </font>
    <font>
      <b/>
      <sz val="10"/>
      <color rgb="FFDDDEE4"/>
      <name val="Arial"/>
      <family val="2"/>
    </font>
    <font>
      <b/>
      <sz val="9"/>
      <color theme="0"/>
      <name val="Tahoma"/>
      <family val="2"/>
    </font>
    <font>
      <b/>
      <sz val="10"/>
      <color theme="0" tint="-0.499984740745262"/>
      <name val="Arial"/>
      <family val="2"/>
    </font>
    <font>
      <sz val="22"/>
      <name val="Arial"/>
      <family val="2"/>
    </font>
    <font>
      <b/>
      <sz val="22"/>
      <name val="Arial"/>
      <family val="2"/>
    </font>
    <font>
      <sz val="17"/>
      <name val="Arial"/>
      <family val="2"/>
    </font>
    <font>
      <b/>
      <sz val="30"/>
      <name val="Arial"/>
      <family val="2"/>
    </font>
    <font>
      <sz val="18"/>
      <name val="Arial"/>
      <family val="2"/>
    </font>
    <font>
      <sz val="48"/>
      <name val="Arial"/>
      <family val="2"/>
    </font>
    <font>
      <sz val="45"/>
      <name val="Arial"/>
      <family val="2"/>
    </font>
  </fonts>
  <fills count="8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2D62"/>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26"/>
        <bgColor indexed="64"/>
      </patternFill>
    </fill>
    <fill>
      <patternFill patternType="solid">
        <fgColor indexed="24"/>
      </patternFill>
    </fill>
    <fill>
      <patternFill patternType="solid">
        <fgColor indexed="31"/>
      </patternFill>
    </fill>
    <fill>
      <patternFill patternType="solid">
        <fgColor indexed="28"/>
      </patternFill>
    </fill>
    <fill>
      <patternFill patternType="solid">
        <fgColor indexed="48"/>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27"/>
      </patternFill>
    </fill>
    <fill>
      <patternFill patternType="solid">
        <fgColor indexed="11"/>
      </patternFill>
    </fill>
    <fill>
      <patternFill patternType="solid">
        <fgColor indexed="46"/>
      </patternFill>
    </fill>
    <fill>
      <patternFill patternType="solid">
        <fgColor indexed="9"/>
      </patternFill>
    </fill>
    <fill>
      <patternFill patternType="solid">
        <fgColor indexed="44"/>
      </patternFill>
    </fill>
    <fill>
      <patternFill patternType="solid">
        <fgColor indexed="22"/>
      </patternFill>
    </fill>
    <fill>
      <patternFill patternType="solid">
        <fgColor indexed="29"/>
      </patternFill>
    </fill>
    <fill>
      <patternFill patternType="solid">
        <fgColor indexed="33"/>
      </patternFill>
    </fill>
    <fill>
      <patternFill patternType="solid">
        <fgColor indexed="43"/>
      </patternFill>
    </fill>
    <fill>
      <patternFill patternType="solid">
        <fgColor indexed="51"/>
      </patternFill>
    </fill>
    <fill>
      <patternFill patternType="solid">
        <fgColor indexed="30"/>
      </patternFill>
    </fill>
    <fill>
      <patternFill patternType="solid">
        <fgColor indexed="50"/>
      </patternFill>
    </fill>
    <fill>
      <patternFill patternType="solid">
        <fgColor indexed="37"/>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4"/>
      </patternFill>
    </fill>
    <fill>
      <patternFill patternType="solid">
        <fgColor indexed="10"/>
      </patternFill>
    </fill>
    <fill>
      <patternFill patternType="solid">
        <fgColor indexed="13"/>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0"/>
        <bgColor indexed="64"/>
      </patternFill>
    </fill>
    <fill>
      <patternFill patternType="solid">
        <fgColor indexed="15"/>
      </patternFill>
    </fill>
    <fill>
      <patternFill patternType="solid">
        <fgColor indexed="12"/>
      </patternFill>
    </fill>
    <fill>
      <patternFill patternType="solid">
        <fgColor indexed="62"/>
        <bgColor indexed="64"/>
      </patternFill>
    </fill>
    <fill>
      <patternFill patternType="solid">
        <fgColor indexed="63"/>
        <bgColor indexed="64"/>
      </patternFill>
    </fill>
    <fill>
      <patternFill patternType="mediumGray">
        <fgColor indexed="22"/>
      </patternFill>
    </fill>
    <fill>
      <patternFill patternType="solid">
        <fgColor indexed="56"/>
        <bgColor indexed="64"/>
      </patternFill>
    </fill>
    <fill>
      <patternFill patternType="solid">
        <fgColor rgb="FFCCCCFF"/>
        <bgColor indexed="64"/>
      </patternFill>
    </fill>
    <fill>
      <patternFill patternType="solid">
        <fgColor indexed="65"/>
        <bgColor indexed="64"/>
      </patternFill>
    </fill>
    <fill>
      <patternFill patternType="solid">
        <fgColor rgb="FF00A758"/>
        <bgColor indexed="64"/>
      </patternFill>
    </fill>
    <fill>
      <patternFill patternType="solid">
        <fgColor rgb="FFEDEDED"/>
        <bgColor indexed="64"/>
      </patternFill>
    </fill>
    <fill>
      <patternFill patternType="solid">
        <fgColor rgb="FFDDDEE4"/>
        <bgColor indexed="64"/>
      </patternFill>
    </fill>
  </fills>
  <borders count="124">
    <border>
      <left/>
      <right/>
      <top/>
      <bottom/>
      <diagonal/>
    </border>
    <border>
      <left/>
      <right/>
      <top/>
      <bottom style="medium">
        <color indexed="64"/>
      </bottom>
      <diagonal/>
    </border>
    <border>
      <left/>
      <right/>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hair">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ck">
        <color indexed="49"/>
      </bottom>
      <diagonal/>
    </border>
    <border>
      <left/>
      <right/>
      <top/>
      <bottom style="thick">
        <color indexed="62"/>
      </bottom>
      <diagonal/>
    </border>
    <border>
      <left/>
      <right/>
      <top/>
      <bottom style="thick">
        <color indexed="50"/>
      </bottom>
      <diagonal/>
    </border>
    <border>
      <left/>
      <right/>
      <top/>
      <bottom style="thick">
        <color indexed="34"/>
      </bottom>
      <diagonal/>
    </border>
    <border>
      <left/>
      <right/>
      <top/>
      <bottom style="thick">
        <color indexed="24"/>
      </bottom>
      <diagonal/>
    </border>
    <border>
      <left/>
      <right/>
      <top/>
      <bottom style="thick">
        <color indexed="22"/>
      </bottom>
      <diagonal/>
    </border>
    <border>
      <left/>
      <right/>
      <top/>
      <bottom style="thick">
        <color indexed="28"/>
      </bottom>
      <diagonal/>
    </border>
    <border>
      <left/>
      <right/>
      <top/>
      <bottom style="medium">
        <color indexed="24"/>
      </bottom>
      <diagonal/>
    </border>
    <border>
      <left/>
      <right/>
      <top/>
      <bottom style="medium">
        <color indexed="30"/>
      </bottom>
      <diagonal/>
    </border>
    <border>
      <left/>
      <right/>
      <top/>
      <bottom style="medium">
        <color indexed="50"/>
      </bottom>
      <diagonal/>
    </border>
    <border>
      <left/>
      <right/>
      <top/>
      <bottom style="medium">
        <color indexed="28"/>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ck">
        <color indexed="64"/>
      </bottom>
      <diagonal/>
    </border>
    <border>
      <left/>
      <right/>
      <top style="thin">
        <color indexed="49"/>
      </top>
      <bottom style="double">
        <color indexed="49"/>
      </bottom>
      <diagonal/>
    </border>
    <border>
      <left/>
      <right/>
      <top style="thin">
        <color indexed="50"/>
      </top>
      <bottom style="double">
        <color indexed="50"/>
      </bottom>
      <diagonal/>
    </border>
    <border>
      <left/>
      <right/>
      <top style="thin">
        <color indexed="62"/>
      </top>
      <bottom style="double">
        <color indexed="62"/>
      </bottom>
      <diagonal/>
    </border>
    <border>
      <left/>
      <right/>
      <top style="thin">
        <color indexed="34"/>
      </top>
      <bottom style="double">
        <color indexed="34"/>
      </bottom>
      <diagonal/>
    </border>
    <border>
      <left style="thin">
        <color indexed="8"/>
      </left>
      <right style="thin">
        <color indexed="8"/>
      </right>
      <top style="double">
        <color indexed="8"/>
      </top>
      <bottom style="thin">
        <color indexed="8"/>
      </bottom>
      <diagonal/>
    </border>
    <border>
      <left/>
      <right/>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double">
        <color rgb="FF000000"/>
      </bottom>
      <diagonal/>
    </border>
    <border>
      <left style="thin">
        <color indexed="64"/>
      </left>
      <right/>
      <top/>
      <bottom style="double">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bottom style="double">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rgb="FF000000"/>
      </top>
      <bottom style="thin">
        <color indexed="64"/>
      </bottom>
      <diagonal/>
    </border>
    <border>
      <left style="thin">
        <color rgb="FF000000"/>
      </left>
      <right/>
      <top/>
      <bottom style="thin">
        <color auto="1"/>
      </bottom>
      <diagonal/>
    </border>
    <border>
      <left/>
      <right style="thin">
        <color rgb="FF000000"/>
      </right>
      <top/>
      <bottom style="thin">
        <color auto="1"/>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auto="1"/>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auto="1"/>
      </top>
      <bottom style="thin">
        <color rgb="FF000000"/>
      </bottom>
      <diagonal/>
    </border>
    <border>
      <left style="thin">
        <color rgb="FF000000"/>
      </left>
      <right style="thin">
        <color rgb="FF000000"/>
      </right>
      <top style="thin">
        <color auto="1"/>
      </top>
      <bottom style="thin">
        <color indexed="64"/>
      </bottom>
      <diagonal/>
    </border>
    <border>
      <left style="thin">
        <color indexed="64"/>
      </left>
      <right style="thin">
        <color rgb="FF000000"/>
      </right>
      <top style="thin">
        <color indexed="64"/>
      </top>
      <bottom style="thin">
        <color rgb="FF000000"/>
      </bottom>
      <diagonal/>
    </border>
    <border>
      <left/>
      <right style="thin">
        <color indexed="64"/>
      </right>
      <top/>
      <bottom style="thin">
        <color auto="1"/>
      </bottom>
      <diagonal/>
    </border>
    <border>
      <left style="thin">
        <color rgb="FF000000"/>
      </left>
      <right style="thin">
        <color rgb="FF000000"/>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rgb="FF000000"/>
      </left>
      <right/>
      <top/>
      <bottom style="thin">
        <color indexed="64"/>
      </bottom>
      <diagonal/>
    </border>
    <border>
      <left/>
      <right style="thin">
        <color rgb="FF000000"/>
      </right>
      <top/>
      <bottom style="thin">
        <color indexed="64"/>
      </bottom>
      <diagonal/>
    </border>
  </borders>
  <cellStyleXfs count="44649">
    <xf numFmtId="0" fontId="0" fillId="0" borderId="0">
      <alignment vertical="top"/>
    </xf>
    <xf numFmtId="43" fontId="16"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5" fillId="0" borderId="0"/>
    <xf numFmtId="43" fontId="15" fillId="0" borderId="0" applyFont="0" applyFill="0" applyBorder="0" applyAlignment="0" applyProtection="0"/>
    <xf numFmtId="0" fontId="30" fillId="0" borderId="0">
      <alignment vertical="top"/>
    </xf>
    <xf numFmtId="0" fontId="30" fillId="0" borderId="0">
      <alignment vertical="top"/>
    </xf>
    <xf numFmtId="0" fontId="17" fillId="0" borderId="0">
      <alignment vertical="top"/>
    </xf>
    <xf numFmtId="0" fontId="17" fillId="0" borderId="0">
      <alignment vertical="top"/>
    </xf>
    <xf numFmtId="0" fontId="32" fillId="0" borderId="0"/>
    <xf numFmtId="0" fontId="32" fillId="0" borderId="0">
      <alignment vertical="top"/>
    </xf>
    <xf numFmtId="177" fontId="59" fillId="0" borderId="0" applyNumberFormat="0" applyFill="0" applyBorder="0" applyAlignment="0">
      <alignment horizontal="right"/>
      <protection locked="0"/>
    </xf>
    <xf numFmtId="0" fontId="56" fillId="0" borderId="0" applyNumberFormat="0" applyFill="0" applyBorder="0" applyAlignment="0" applyProtection="0"/>
    <xf numFmtId="0" fontId="17" fillId="0" borderId="0" applyNumberFormat="0" applyFill="0" applyBorder="0" applyAlignment="0" applyProtection="0"/>
    <xf numFmtId="0" fontId="17" fillId="0" borderId="0"/>
    <xf numFmtId="0" fontId="57" fillId="0" borderId="0" applyNumberFormat="0" applyFill="0" applyBorder="0" applyAlignment="0" applyProtection="0"/>
    <xf numFmtId="0" fontId="30" fillId="0" borderId="0">
      <alignment vertical="top"/>
    </xf>
    <xf numFmtId="43" fontId="14" fillId="0" borderId="0" applyFont="0" applyFill="0" applyBorder="0" applyAlignment="0" applyProtection="0"/>
    <xf numFmtId="0" fontId="17" fillId="0" borderId="0"/>
    <xf numFmtId="179" fontId="61" fillId="0" borderId="0" applyFont="0" applyFill="0" applyBorder="0" applyAlignment="0" applyProtection="0">
      <alignment vertical="top"/>
    </xf>
    <xf numFmtId="172" fontId="61" fillId="0" borderId="6">
      <alignment vertical="center"/>
    </xf>
    <xf numFmtId="0" fontId="14" fillId="0" borderId="0"/>
    <xf numFmtId="43" fontId="14" fillId="0" borderId="0" applyFont="0" applyFill="0" applyBorder="0" applyAlignment="0" applyProtection="0"/>
    <xf numFmtId="0" fontId="17" fillId="0" borderId="0"/>
    <xf numFmtId="0" fontId="17" fillId="0" borderId="0">
      <alignment vertical="top"/>
    </xf>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7" fillId="0" borderId="0">
      <alignment vertical="top"/>
    </xf>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38" borderId="0"/>
    <xf numFmtId="0" fontId="14" fillId="0" borderId="0"/>
    <xf numFmtId="0" fontId="65" fillId="0" borderId="0"/>
    <xf numFmtId="0" fontId="65" fillId="0" borderId="0"/>
    <xf numFmtId="44" fontId="14" fillId="0" borderId="0" applyFont="0" applyFill="0" applyBorder="0" applyAlignment="0" applyProtection="0"/>
    <xf numFmtId="0" fontId="14" fillId="0" borderId="0"/>
    <xf numFmtId="0" fontId="47" fillId="0" borderId="0"/>
    <xf numFmtId="9" fontId="47"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7" fillId="0" borderId="0"/>
    <xf numFmtId="0" fontId="14" fillId="0" borderId="0"/>
    <xf numFmtId="0" fontId="14" fillId="39" borderId="0" applyNumberFormat="0" applyFont="0" applyBorder="0" applyAlignment="0" applyProtection="0">
      <alignment horizontal="left"/>
    </xf>
    <xf numFmtId="0" fontId="17" fillId="0" borderId="0">
      <alignment vertical="top"/>
    </xf>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7" fillId="0" borderId="0">
      <alignment vertical="top"/>
    </xf>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38" borderId="0"/>
    <xf numFmtId="0" fontId="14"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39" borderId="0" applyNumberFormat="0" applyFont="0" applyBorder="0" applyAlignment="0" applyProtection="0">
      <alignment horizontal="left"/>
    </xf>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38" borderId="0"/>
    <xf numFmtId="0" fontId="14" fillId="38" borderId="0"/>
    <xf numFmtId="0" fontId="14" fillId="39" borderId="0" applyNumberFormat="0" applyFont="0" applyBorder="0" applyAlignment="0" applyProtection="0">
      <alignment horizontal="left"/>
    </xf>
    <xf numFmtId="0" fontId="14" fillId="39" borderId="0" applyNumberFormat="0" applyFont="0" applyBorder="0" applyAlignment="0" applyProtection="0">
      <alignment horizontal="left"/>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7" fillId="0" borderId="0">
      <alignment vertical="top"/>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38" borderId="0"/>
    <xf numFmtId="0" fontId="14" fillId="38" borderId="0"/>
    <xf numFmtId="0" fontId="14" fillId="38" borderId="0"/>
    <xf numFmtId="0" fontId="14" fillId="38" borderId="0"/>
    <xf numFmtId="0" fontId="14" fillId="39" borderId="0" applyNumberFormat="0" applyFont="0" applyBorder="0" applyAlignment="0" applyProtection="0">
      <alignment horizontal="left"/>
    </xf>
    <xf numFmtId="0" fontId="14" fillId="39" borderId="0" applyNumberFormat="0" applyFont="0" applyBorder="0" applyAlignment="0" applyProtection="0">
      <alignment horizontal="left"/>
    </xf>
    <xf numFmtId="0" fontId="14" fillId="39" borderId="0" applyNumberFormat="0" applyFont="0" applyBorder="0" applyAlignment="0" applyProtection="0">
      <alignment horizontal="left"/>
    </xf>
    <xf numFmtId="0" fontId="14" fillId="39" borderId="0" applyNumberFormat="0" applyFont="0" applyBorder="0" applyAlignment="0" applyProtection="0">
      <alignment horizontal="left"/>
    </xf>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38" fontId="68" fillId="0" borderId="0" applyFont="0" applyFill="0" applyBorder="0" applyAlignment="0" applyProtection="0"/>
    <xf numFmtId="0" fontId="17" fillId="0" borderId="0"/>
    <xf numFmtId="180" fontId="69" fillId="0" borderId="0"/>
    <xf numFmtId="180" fontId="69" fillId="0" borderId="0"/>
    <xf numFmtId="0" fontId="70" fillId="0" borderId="0"/>
    <xf numFmtId="0" fontId="70" fillId="0" borderId="0"/>
    <xf numFmtId="0" fontId="71" fillId="0" borderId="0" applyNumberFormat="0" applyFill="0" applyBorder="0" applyAlignment="0" applyProtection="0">
      <alignment vertical="top"/>
      <protection locked="0"/>
    </xf>
    <xf numFmtId="179" fontId="71" fillId="0" borderId="0" applyNumberFormat="0" applyFill="0" applyBorder="0" applyAlignment="0" applyProtection="0">
      <alignment vertical="top"/>
      <protection locked="0"/>
    </xf>
    <xf numFmtId="180" fontId="71" fillId="0" borderId="0" applyNumberFormat="0" applyFill="0" applyBorder="0" applyAlignment="0" applyProtection="0">
      <alignment vertical="top"/>
      <protection locked="0"/>
    </xf>
    <xf numFmtId="180" fontId="71" fillId="0" borderId="0" applyNumberFormat="0" applyFill="0" applyBorder="0" applyAlignment="0" applyProtection="0">
      <alignment vertical="top"/>
      <protection locked="0"/>
    </xf>
    <xf numFmtId="179" fontId="71"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180" fontId="72" fillId="0" borderId="0"/>
    <xf numFmtId="180" fontId="72" fillId="0" borderId="0"/>
    <xf numFmtId="0" fontId="73"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74" fillId="0" borderId="0"/>
    <xf numFmtId="173" fontId="17" fillId="0" borderId="0">
      <alignment horizontal="left" wrapText="1"/>
    </xf>
    <xf numFmtId="180" fontId="30" fillId="0" borderId="0">
      <alignment vertical="top"/>
    </xf>
    <xf numFmtId="0" fontId="74" fillId="0" borderId="0"/>
    <xf numFmtId="0" fontId="30" fillId="0" borderId="0">
      <alignment vertical="top"/>
    </xf>
    <xf numFmtId="180" fontId="30" fillId="0" borderId="0">
      <alignment vertical="top"/>
    </xf>
    <xf numFmtId="180" fontId="30" fillId="0" borderId="0">
      <alignment vertical="top"/>
    </xf>
    <xf numFmtId="180" fontId="30" fillId="0" borderId="0">
      <alignment vertical="top"/>
    </xf>
    <xf numFmtId="0" fontId="74" fillId="0" borderId="0"/>
    <xf numFmtId="0" fontId="74"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73" fontId="17" fillId="0" borderId="0">
      <alignment horizontal="left" wrapText="1"/>
    </xf>
    <xf numFmtId="0" fontId="72"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75" fillId="0" borderId="0"/>
    <xf numFmtId="0" fontId="75" fillId="0" borderId="0"/>
    <xf numFmtId="180" fontId="72" fillId="0" borderId="0"/>
    <xf numFmtId="180" fontId="72"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75" fillId="0" borderId="0"/>
    <xf numFmtId="0" fontId="17" fillId="40" borderId="0"/>
    <xf numFmtId="0" fontId="48" fillId="40" borderId="0"/>
    <xf numFmtId="0" fontId="53" fillId="40" borderId="0"/>
    <xf numFmtId="0" fontId="76" fillId="40" borderId="0"/>
    <xf numFmtId="0" fontId="77" fillId="40" borderId="0"/>
    <xf numFmtId="0" fontId="78" fillId="40" borderId="0"/>
    <xf numFmtId="0" fontId="50" fillId="40" borderId="0"/>
    <xf numFmtId="180" fontId="17" fillId="0" borderId="0"/>
    <xf numFmtId="180" fontId="17" fillId="0" borderId="0"/>
    <xf numFmtId="180" fontId="17" fillId="0" borderId="0"/>
    <xf numFmtId="180" fontId="17"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1" fontId="17" fillId="41" borderId="20"/>
    <xf numFmtId="173" fontId="17" fillId="0" borderId="0">
      <alignment horizontal="left" wrapText="1"/>
    </xf>
    <xf numFmtId="173" fontId="17" fillId="0" borderId="0">
      <alignment horizontal="left" wrapText="1"/>
    </xf>
    <xf numFmtId="181" fontId="17" fillId="41" borderId="20"/>
    <xf numFmtId="3" fontId="17" fillId="41" borderId="20"/>
    <xf numFmtId="181" fontId="17" fillId="41" borderId="20"/>
    <xf numFmtId="3" fontId="17" fillId="41" borderId="20"/>
    <xf numFmtId="173" fontId="17" fillId="0" borderId="0">
      <alignment horizontal="left" wrapText="1"/>
    </xf>
    <xf numFmtId="173" fontId="17" fillId="0" borderId="0">
      <alignment horizontal="left" wrapText="1"/>
    </xf>
    <xf numFmtId="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53" fillId="41" borderId="0"/>
    <xf numFmtId="0" fontId="79"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9" fillId="0" borderId="0"/>
    <xf numFmtId="180"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79" fontId="17" fillId="0" borderId="0"/>
    <xf numFmtId="179"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79"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79"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79"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52" fillId="0" borderId="0" applyNumberFormat="0" applyFont="0" applyFill="0" applyBorder="0" applyAlignment="0" applyProtection="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79"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xf numFmtId="180" fontId="52" fillId="0" borderId="0" applyNumberFormat="0" applyFont="0" applyFill="0" applyBorder="0" applyAlignment="0" applyProtection="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74" fillId="0" borderId="0"/>
    <xf numFmtId="0" fontId="74" fillId="0" borderId="0"/>
    <xf numFmtId="0" fontId="7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72" fillId="0" borderId="0"/>
    <xf numFmtId="0" fontId="72" fillId="0" borderId="0"/>
    <xf numFmtId="180" fontId="72" fillId="0" borderId="0"/>
    <xf numFmtId="0" fontId="72" fillId="0" borderId="0"/>
    <xf numFmtId="180" fontId="72" fillId="0" borderId="0"/>
    <xf numFmtId="0" fontId="74" fillId="0" borderId="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79"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30" fillId="0" borderId="0">
      <alignment vertical="top"/>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30" fillId="0" borderId="0">
      <alignment vertical="top"/>
    </xf>
    <xf numFmtId="0" fontId="17" fillId="0" borderId="0">
      <alignment horizontal="left" wrapText="1"/>
    </xf>
    <xf numFmtId="180"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80" fontId="17"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73" fontId="17" fillId="0" borderId="0">
      <alignment horizontal="left" wrapText="1"/>
    </xf>
    <xf numFmtId="180" fontId="52" fillId="0" borderId="0" applyNumberFormat="0" applyFont="0" applyFill="0" applyBorder="0" applyAlignment="0" applyProtection="0"/>
    <xf numFmtId="180" fontId="52" fillId="0" borderId="0" applyNumberFormat="0" applyFont="0" applyFill="0" applyBorder="0" applyAlignment="0" applyProtection="0"/>
    <xf numFmtId="173" fontId="17" fillId="0" borderId="0">
      <alignment horizontal="left" wrapText="1"/>
    </xf>
    <xf numFmtId="173" fontId="17" fillId="0" borderId="0">
      <alignment horizontal="left" wrapText="1"/>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0" fontId="74"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74"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40" borderId="0"/>
    <xf numFmtId="0" fontId="48" fillId="40" borderId="0"/>
    <xf numFmtId="0" fontId="53" fillId="40" borderId="0"/>
    <xf numFmtId="0" fontId="17" fillId="40" borderId="0"/>
    <xf numFmtId="0" fontId="77" fillId="40" borderId="0"/>
    <xf numFmtId="0" fontId="78" fillId="40" borderId="0"/>
    <xf numFmtId="0" fontId="50" fillId="4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0" fontId="17" fillId="0" borderId="0"/>
    <xf numFmtId="0" fontId="72" fillId="0" borderId="0"/>
    <xf numFmtId="0" fontId="72" fillId="0" borderId="0"/>
    <xf numFmtId="180" fontId="72" fillId="0" borderId="0"/>
    <xf numFmtId="0" fontId="72" fillId="0" borderId="0"/>
    <xf numFmtId="0" fontId="80"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72"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73" fontId="17" fillId="0" borderId="0">
      <alignment horizontal="left" wrapText="1"/>
    </xf>
    <xf numFmtId="180" fontId="74" fillId="0" borderId="0"/>
    <xf numFmtId="0" fontId="72" fillId="0" borderId="0"/>
    <xf numFmtId="0" fontId="72" fillId="0" borderId="0"/>
    <xf numFmtId="180" fontId="72" fillId="0" borderId="0"/>
    <xf numFmtId="180" fontId="72" fillId="0" borderId="0"/>
    <xf numFmtId="180" fontId="72" fillId="0" borderId="0"/>
    <xf numFmtId="180" fontId="72" fillId="0" borderId="0"/>
    <xf numFmtId="180" fontId="72" fillId="0" borderId="0"/>
    <xf numFmtId="180" fontId="72" fillId="0" borderId="0"/>
    <xf numFmtId="0" fontId="73" fillId="0" borderId="0"/>
    <xf numFmtId="0" fontId="75" fillId="0" borderId="0"/>
    <xf numFmtId="0" fontId="74" fillId="0" borderId="0"/>
    <xf numFmtId="0" fontId="17" fillId="0" borderId="0"/>
    <xf numFmtId="0" fontId="81" fillId="42" borderId="0" applyNumberFormat="0" applyBorder="0" applyAlignment="0" applyProtection="0"/>
    <xf numFmtId="0" fontId="81" fillId="42" borderId="0" applyNumberFormat="0" applyBorder="0" applyAlignment="0" applyProtection="0"/>
    <xf numFmtId="180" fontId="30" fillId="43" borderId="0" applyNumberFormat="0" applyBorder="0" applyAlignment="0" applyProtection="0"/>
    <xf numFmtId="0" fontId="81" fillId="43"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43" borderId="0" applyNumberFormat="0" applyBorder="0" applyAlignment="0" applyProtection="0"/>
    <xf numFmtId="0" fontId="81" fillId="43"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43" borderId="0" applyNumberFormat="0" applyBorder="0" applyAlignment="0" applyProtection="0"/>
    <xf numFmtId="0" fontId="81" fillId="43" borderId="0" applyNumberFormat="0" applyBorder="0" applyAlignment="0" applyProtection="0"/>
    <xf numFmtId="0" fontId="81" fillId="42" borderId="0" applyNumberFormat="0" applyBorder="0" applyAlignment="0" applyProtection="0"/>
    <xf numFmtId="180" fontId="47" fillId="14" borderId="0" applyNumberFormat="0" applyBorder="0" applyAlignment="0" applyProtection="0"/>
    <xf numFmtId="180" fontId="30" fillId="43" borderId="0" applyNumberFormat="0" applyBorder="0" applyAlignment="0" applyProtection="0"/>
    <xf numFmtId="0" fontId="81" fillId="42" borderId="0" applyNumberFormat="0" applyBorder="0" applyAlignment="0" applyProtection="0"/>
    <xf numFmtId="180" fontId="14" fillId="14" borderId="0" applyNumberFormat="0" applyBorder="0" applyAlignment="0" applyProtection="0"/>
    <xf numFmtId="180" fontId="30" fillId="43" borderId="0" applyNumberFormat="0" applyBorder="0" applyAlignment="0" applyProtection="0"/>
    <xf numFmtId="0" fontId="81" fillId="42"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30" fillId="43" borderId="0" applyNumberFormat="0" applyBorder="0" applyAlignment="0" applyProtection="0"/>
    <xf numFmtId="0" fontId="81" fillId="42" borderId="0" applyNumberFormat="0" applyBorder="0" applyAlignment="0" applyProtection="0"/>
    <xf numFmtId="180" fontId="82" fillId="0" borderId="0"/>
    <xf numFmtId="180" fontId="30" fillId="43" borderId="0" applyNumberFormat="0" applyBorder="0" applyAlignment="0" applyProtection="0"/>
    <xf numFmtId="0" fontId="81" fillId="42" borderId="0" applyNumberFormat="0" applyBorder="0" applyAlignment="0" applyProtection="0"/>
    <xf numFmtId="180" fontId="30" fillId="43"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2" borderId="0" applyNumberFormat="0" applyBorder="0" applyAlignment="0" applyProtection="0"/>
    <xf numFmtId="180" fontId="30" fillId="43" borderId="0" applyNumberFormat="0" applyBorder="0" applyAlignment="0" applyProtection="0"/>
    <xf numFmtId="180" fontId="14" fillId="14" borderId="0" applyNumberFormat="0" applyBorder="0" applyAlignment="0" applyProtection="0"/>
    <xf numFmtId="180" fontId="30" fillId="43" borderId="0" applyNumberFormat="0" applyBorder="0" applyAlignment="0" applyProtection="0"/>
    <xf numFmtId="180" fontId="14" fillId="14"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0" fontId="81" fillId="44"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180" fontId="52" fillId="0" borderId="0" applyNumberFormat="0" applyFont="0" applyFill="0" applyBorder="0" applyAlignment="0" applyProtection="0"/>
    <xf numFmtId="0" fontId="81" fillId="43" borderId="0" applyNumberFormat="0" applyBorder="0" applyAlignment="0" applyProtection="0"/>
    <xf numFmtId="0" fontId="81" fillId="43" borderId="0" applyNumberFormat="0" applyBorder="0" applyAlignment="0" applyProtection="0"/>
    <xf numFmtId="180" fontId="82" fillId="45" borderId="0" applyNumberFormat="0" applyBorder="0" applyAlignment="0" applyProtection="0"/>
    <xf numFmtId="180" fontId="30" fillId="43"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0" fontId="81" fillId="44" borderId="0" applyNumberFormat="0" applyBorder="0" applyAlignment="0" applyProtection="0"/>
    <xf numFmtId="180" fontId="30" fillId="43"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180" fontId="52" fillId="0" borderId="0" applyNumberFormat="0" applyFont="0" applyFill="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180" fontId="63" fillId="14"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30" fillId="43" borderId="0" applyNumberFormat="0" applyBorder="0" applyAlignment="0" applyProtection="0"/>
    <xf numFmtId="180" fontId="30" fillId="43" borderId="0" applyNumberFormat="0" applyBorder="0" applyAlignment="0" applyProtection="0"/>
    <xf numFmtId="0" fontId="81" fillId="44" borderId="0" applyNumberFormat="0" applyBorder="0" applyAlignment="0" applyProtection="0"/>
    <xf numFmtId="180" fontId="81" fillId="43" borderId="0" applyNumberFormat="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180" fontId="17" fillId="0" borderId="0" applyNumberFormat="0" applyFont="0" applyFill="0" applyBorder="0" applyAlignment="0" applyProtection="0"/>
    <xf numFmtId="180" fontId="81" fillId="43" borderId="0" applyNumberFormat="0" applyBorder="0" applyAlignment="0" applyProtection="0"/>
    <xf numFmtId="180" fontId="30" fillId="43" borderId="0" applyNumberFormat="0" applyBorder="0" applyAlignment="0" applyProtection="0"/>
    <xf numFmtId="180" fontId="30" fillId="43"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7" borderId="0" applyNumberFormat="0" applyBorder="0" applyAlignment="0" applyProtection="0"/>
    <xf numFmtId="0" fontId="81" fillId="47"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7" borderId="0" applyNumberFormat="0" applyBorder="0" applyAlignment="0" applyProtection="0"/>
    <xf numFmtId="0" fontId="81" fillId="47"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7" borderId="0" applyNumberFormat="0" applyBorder="0" applyAlignment="0" applyProtection="0"/>
    <xf numFmtId="0" fontId="81" fillId="47" borderId="0" applyNumberFormat="0" applyBorder="0" applyAlignment="0" applyProtection="0"/>
    <xf numFmtId="0" fontId="81" fillId="46" borderId="0" applyNumberFormat="0" applyBorder="0" applyAlignment="0" applyProtection="0"/>
    <xf numFmtId="180" fontId="47" fillId="18" borderId="0" applyNumberFormat="0" applyBorder="0" applyAlignment="0" applyProtection="0"/>
    <xf numFmtId="180" fontId="30" fillId="47" borderId="0" applyNumberFormat="0" applyBorder="0" applyAlignment="0" applyProtection="0"/>
    <xf numFmtId="0" fontId="81" fillId="46" borderId="0" applyNumberFormat="0" applyBorder="0" applyAlignment="0" applyProtection="0"/>
    <xf numFmtId="180" fontId="14" fillId="18" borderId="0" applyNumberFormat="0" applyBorder="0" applyAlignment="0" applyProtection="0"/>
    <xf numFmtId="180" fontId="30" fillId="47" borderId="0" applyNumberFormat="0" applyBorder="0" applyAlignment="0" applyProtection="0"/>
    <xf numFmtId="0" fontId="81" fillId="46"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30" fillId="47" borderId="0" applyNumberFormat="0" applyBorder="0" applyAlignment="0" applyProtection="0"/>
    <xf numFmtId="0" fontId="81" fillId="46" borderId="0" applyNumberFormat="0" applyBorder="0" applyAlignment="0" applyProtection="0"/>
    <xf numFmtId="180" fontId="82" fillId="0" borderId="0"/>
    <xf numFmtId="180" fontId="30" fillId="47" borderId="0" applyNumberFormat="0" applyBorder="0" applyAlignment="0" applyProtection="0"/>
    <xf numFmtId="0" fontId="81" fillId="46" borderId="0" applyNumberFormat="0" applyBorder="0" applyAlignment="0" applyProtection="0"/>
    <xf numFmtId="180" fontId="30" fillId="47" borderId="0" applyNumberFormat="0" applyBorder="0" applyAlignment="0" applyProtection="0"/>
    <xf numFmtId="0" fontId="81" fillId="46" borderId="0" applyNumberFormat="0" applyBorder="0" applyAlignment="0" applyProtection="0"/>
    <xf numFmtId="0" fontId="81" fillId="47" borderId="0" applyNumberFormat="0" applyBorder="0" applyAlignment="0" applyProtection="0"/>
    <xf numFmtId="0" fontId="81" fillId="46" borderId="0" applyNumberFormat="0" applyBorder="0" applyAlignment="0" applyProtection="0"/>
    <xf numFmtId="180" fontId="30" fillId="47" borderId="0" applyNumberFormat="0" applyBorder="0" applyAlignment="0" applyProtection="0"/>
    <xf numFmtId="180" fontId="14" fillId="18" borderId="0" applyNumberFormat="0" applyBorder="0" applyAlignment="0" applyProtection="0"/>
    <xf numFmtId="180" fontId="30" fillId="47" borderId="0" applyNumberFormat="0" applyBorder="0" applyAlignment="0" applyProtection="0"/>
    <xf numFmtId="180" fontId="14" fillId="18"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0" fontId="81" fillId="48" borderId="0" applyNumberFormat="0" applyBorder="0" applyAlignment="0" applyProtection="0"/>
    <xf numFmtId="0" fontId="81" fillId="48"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180" fontId="52" fillId="0" borderId="0" applyNumberFormat="0" applyFont="0" applyFill="0" applyBorder="0" applyAlignment="0" applyProtection="0"/>
    <xf numFmtId="0" fontId="81" fillId="47" borderId="0" applyNumberFormat="0" applyBorder="0" applyAlignment="0" applyProtection="0"/>
    <xf numFmtId="0" fontId="81" fillId="47" borderId="0" applyNumberFormat="0" applyBorder="0" applyAlignment="0" applyProtection="0"/>
    <xf numFmtId="180" fontId="82" fillId="46" borderId="0" applyNumberFormat="0" applyBorder="0" applyAlignment="0" applyProtection="0"/>
    <xf numFmtId="180" fontId="30" fillId="47"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8" borderId="0" applyNumberFormat="0" applyBorder="0" applyAlignment="0" applyProtection="0"/>
    <xf numFmtId="180" fontId="30" fillId="47"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180" fontId="52" fillId="0" borderId="0" applyNumberFormat="0" applyFont="0" applyFill="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180" fontId="63" fillId="18"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30" fillId="47" borderId="0" applyNumberFormat="0" applyBorder="0" applyAlignment="0" applyProtection="0"/>
    <xf numFmtId="180" fontId="30" fillId="47" borderId="0" applyNumberFormat="0" applyBorder="0" applyAlignment="0" applyProtection="0"/>
    <xf numFmtId="0" fontId="81" fillId="48" borderId="0" applyNumberFormat="0" applyBorder="0" applyAlignment="0" applyProtection="0"/>
    <xf numFmtId="180" fontId="81" fillId="47" borderId="0" applyNumberFormat="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180" fontId="17" fillId="0" borderId="0" applyNumberFormat="0" applyFont="0" applyFill="0" applyBorder="0" applyAlignment="0" applyProtection="0"/>
    <xf numFmtId="180" fontId="81" fillId="47" borderId="0" applyNumberFormat="0" applyBorder="0" applyAlignment="0" applyProtection="0"/>
    <xf numFmtId="180" fontId="30" fillId="47" borderId="0" applyNumberFormat="0" applyBorder="0" applyAlignment="0" applyProtection="0"/>
    <xf numFmtId="180" fontId="30" fillId="47"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180" fontId="30" fillId="49" borderId="0" applyNumberFormat="0" applyBorder="0" applyAlignment="0" applyProtection="0"/>
    <xf numFmtId="0" fontId="81" fillId="49"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180" fontId="30" fillId="49" borderId="0" applyNumberFormat="0" applyBorder="0" applyAlignment="0" applyProtection="0"/>
    <xf numFmtId="0" fontId="81" fillId="49"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180" fontId="30" fillId="49" borderId="0" applyNumberFormat="0" applyBorder="0" applyAlignment="0" applyProtection="0"/>
    <xf numFmtId="0" fontId="81" fillId="49" borderId="0" applyNumberFormat="0" applyBorder="0" applyAlignment="0" applyProtection="0"/>
    <xf numFmtId="0" fontId="81" fillId="48" borderId="0" applyNumberFormat="0" applyBorder="0" applyAlignment="0" applyProtection="0"/>
    <xf numFmtId="180" fontId="47" fillId="22" borderId="0" applyNumberFormat="0" applyBorder="0" applyAlignment="0" applyProtection="0"/>
    <xf numFmtId="180" fontId="30" fillId="49" borderId="0" applyNumberFormat="0" applyBorder="0" applyAlignment="0" applyProtection="0"/>
    <xf numFmtId="0" fontId="81" fillId="48" borderId="0" applyNumberFormat="0" applyBorder="0" applyAlignment="0" applyProtection="0"/>
    <xf numFmtId="180" fontId="14" fillId="22" borderId="0" applyNumberFormat="0" applyBorder="0" applyAlignment="0" applyProtection="0"/>
    <xf numFmtId="180" fontId="30" fillId="49" borderId="0" applyNumberFormat="0" applyBorder="0" applyAlignment="0" applyProtection="0"/>
    <xf numFmtId="0" fontId="81" fillId="48"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30" fillId="49" borderId="0" applyNumberFormat="0" applyBorder="0" applyAlignment="0" applyProtection="0"/>
    <xf numFmtId="0" fontId="81" fillId="48" borderId="0" applyNumberFormat="0" applyBorder="0" applyAlignment="0" applyProtection="0"/>
    <xf numFmtId="180" fontId="82" fillId="0" borderId="0"/>
    <xf numFmtId="180" fontId="30" fillId="49" borderId="0" applyNumberFormat="0" applyBorder="0" applyAlignment="0" applyProtection="0"/>
    <xf numFmtId="0" fontId="81" fillId="48" borderId="0" applyNumberFormat="0" applyBorder="0" applyAlignment="0" applyProtection="0"/>
    <xf numFmtId="180" fontId="30" fillId="49"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48" borderId="0" applyNumberFormat="0" applyBorder="0" applyAlignment="0" applyProtection="0"/>
    <xf numFmtId="180" fontId="30" fillId="49" borderId="0" applyNumberFormat="0" applyBorder="0" applyAlignment="0" applyProtection="0"/>
    <xf numFmtId="180" fontId="14" fillId="22" borderId="0" applyNumberFormat="0" applyBorder="0" applyAlignment="0" applyProtection="0"/>
    <xf numFmtId="180" fontId="30" fillId="49" borderId="0" applyNumberFormat="0" applyBorder="0" applyAlignment="0" applyProtection="0"/>
    <xf numFmtId="180" fontId="14" fillId="22"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0" fontId="81" fillId="50" borderId="0" applyNumberFormat="0" applyBorder="0" applyAlignment="0" applyProtection="0"/>
    <xf numFmtId="0" fontId="81" fillId="50"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180" fontId="52" fillId="0" borderId="0" applyNumberFormat="0" applyFont="0" applyFill="0" applyBorder="0" applyAlignment="0" applyProtection="0"/>
    <xf numFmtId="0" fontId="81" fillId="49" borderId="0" applyNumberFormat="0" applyBorder="0" applyAlignment="0" applyProtection="0"/>
    <xf numFmtId="0" fontId="81" fillId="49" borderId="0" applyNumberFormat="0" applyBorder="0" applyAlignment="0" applyProtection="0"/>
    <xf numFmtId="180" fontId="82" fillId="48" borderId="0" applyNumberFormat="0" applyBorder="0" applyAlignment="0" applyProtection="0"/>
    <xf numFmtId="180" fontId="30" fillId="49"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0" fontId="81" fillId="50" borderId="0" applyNumberFormat="0" applyBorder="0" applyAlignment="0" applyProtection="0"/>
    <xf numFmtId="180" fontId="30" fillId="49"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180" fontId="52" fillId="0" borderId="0" applyNumberFormat="0" applyFont="0" applyFill="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82" fillId="48"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180" fontId="63" fillId="22"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30" fillId="49" borderId="0" applyNumberFormat="0" applyBorder="0" applyAlignment="0" applyProtection="0"/>
    <xf numFmtId="180" fontId="30" fillId="49" borderId="0" applyNumberFormat="0" applyBorder="0" applyAlignment="0" applyProtection="0"/>
    <xf numFmtId="0" fontId="81" fillId="50" borderId="0" applyNumberFormat="0" applyBorder="0" applyAlignment="0" applyProtection="0"/>
    <xf numFmtId="180" fontId="81" fillId="49" borderId="0" applyNumberFormat="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180" fontId="17" fillId="0" borderId="0" applyNumberFormat="0" applyFont="0" applyFill="0" applyBorder="0" applyAlignment="0" applyProtection="0"/>
    <xf numFmtId="180" fontId="81" fillId="49" borderId="0" applyNumberFormat="0" applyBorder="0" applyAlignment="0" applyProtection="0"/>
    <xf numFmtId="180" fontId="30" fillId="49" borderId="0" applyNumberFormat="0" applyBorder="0" applyAlignment="0" applyProtection="0"/>
    <xf numFmtId="180" fontId="30" fillId="49"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180" fontId="47" fillId="26" borderId="0" applyNumberFormat="0" applyBorder="0" applyAlignment="0" applyProtection="0"/>
    <xf numFmtId="180" fontId="30" fillId="52" borderId="0" applyNumberFormat="0" applyBorder="0" applyAlignment="0" applyProtection="0"/>
    <xf numFmtId="0" fontId="81" fillId="51" borderId="0" applyNumberFormat="0" applyBorder="0" applyAlignment="0" applyProtection="0"/>
    <xf numFmtId="180" fontId="14" fillId="26" borderId="0" applyNumberFormat="0" applyBorder="0" applyAlignment="0" applyProtection="0"/>
    <xf numFmtId="180" fontId="30" fillId="52" borderId="0" applyNumberFormat="0" applyBorder="0" applyAlignment="0" applyProtection="0"/>
    <xf numFmtId="0" fontId="81" fillId="51"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30" fillId="52" borderId="0" applyNumberFormat="0" applyBorder="0" applyAlignment="0" applyProtection="0"/>
    <xf numFmtId="0" fontId="81" fillId="51" borderId="0" applyNumberFormat="0" applyBorder="0" applyAlignment="0" applyProtection="0"/>
    <xf numFmtId="180" fontId="82" fillId="0" borderId="0"/>
    <xf numFmtId="180" fontId="30" fillId="52" borderId="0" applyNumberFormat="0" applyBorder="0" applyAlignment="0" applyProtection="0"/>
    <xf numFmtId="0" fontId="81" fillId="51" borderId="0" applyNumberFormat="0" applyBorder="0" applyAlignment="0" applyProtection="0"/>
    <xf numFmtId="180" fontId="30" fillId="52" borderId="0" applyNumberFormat="0" applyBorder="0" applyAlignment="0" applyProtection="0"/>
    <xf numFmtId="0" fontId="81" fillId="51"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180" fontId="30" fillId="52" borderId="0" applyNumberFormat="0" applyBorder="0" applyAlignment="0" applyProtection="0"/>
    <xf numFmtId="180" fontId="14" fillId="26" borderId="0" applyNumberFormat="0" applyBorder="0" applyAlignment="0" applyProtection="0"/>
    <xf numFmtId="180" fontId="30" fillId="52" borderId="0" applyNumberFormat="0" applyBorder="0" applyAlignment="0" applyProtection="0"/>
    <xf numFmtId="180" fontId="14" fillId="26"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0" fontId="81" fillId="53" borderId="0" applyNumberFormat="0" applyBorder="0" applyAlignment="0" applyProtection="0"/>
    <xf numFmtId="0" fontId="81" fillId="53"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52" fillId="0" borderId="0" applyNumberFormat="0" applyFont="0" applyFill="0" applyBorder="0" applyAlignment="0" applyProtection="0"/>
    <xf numFmtId="0" fontId="81" fillId="52" borderId="0" applyNumberFormat="0" applyBorder="0" applyAlignment="0" applyProtection="0"/>
    <xf numFmtId="0" fontId="81" fillId="52" borderId="0" applyNumberFormat="0" applyBorder="0" applyAlignment="0" applyProtection="0"/>
    <xf numFmtId="180" fontId="82" fillId="45" borderId="0" applyNumberFormat="0" applyBorder="0" applyAlignment="0" applyProtection="0"/>
    <xf numFmtId="180" fontId="30" fillId="52"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0" fontId="81" fillId="53" borderId="0" applyNumberFormat="0" applyBorder="0" applyAlignment="0" applyProtection="0"/>
    <xf numFmtId="180" fontId="30" fillId="52"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52" fillId="0" borderId="0" applyNumberFormat="0" applyFont="0" applyFill="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82" fillId="45"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180" fontId="63" fillId="26"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3"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0" borderId="0" applyNumberFormat="0" applyBorder="0" applyAlignment="0" applyProtection="0"/>
    <xf numFmtId="0" fontId="81" fillId="50"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0" borderId="0" applyNumberFormat="0" applyBorder="0" applyAlignment="0" applyProtection="0"/>
    <xf numFmtId="0" fontId="81" fillId="50"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0" borderId="0" applyNumberFormat="0" applyBorder="0" applyAlignment="0" applyProtection="0"/>
    <xf numFmtId="0" fontId="81" fillId="50" borderId="0" applyNumberFormat="0" applyBorder="0" applyAlignment="0" applyProtection="0"/>
    <xf numFmtId="0" fontId="81" fillId="42" borderId="0" applyNumberFormat="0" applyBorder="0" applyAlignment="0" applyProtection="0"/>
    <xf numFmtId="180" fontId="47" fillId="30" borderId="0" applyNumberFormat="0" applyBorder="0" applyAlignment="0" applyProtection="0"/>
    <xf numFmtId="180" fontId="30" fillId="50" borderId="0" applyNumberFormat="0" applyBorder="0" applyAlignment="0" applyProtection="0"/>
    <xf numFmtId="0" fontId="81" fillId="42" borderId="0" applyNumberFormat="0" applyBorder="0" applyAlignment="0" applyProtection="0"/>
    <xf numFmtId="180" fontId="14" fillId="30" borderId="0" applyNumberFormat="0" applyBorder="0" applyAlignment="0" applyProtection="0"/>
    <xf numFmtId="180" fontId="30" fillId="50" borderId="0" applyNumberFormat="0" applyBorder="0" applyAlignment="0" applyProtection="0"/>
    <xf numFmtId="0" fontId="81" fillId="42"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30" fillId="50" borderId="0" applyNumberFormat="0" applyBorder="0" applyAlignment="0" applyProtection="0"/>
    <xf numFmtId="0" fontId="81" fillId="42" borderId="0" applyNumberFormat="0" applyBorder="0" applyAlignment="0" applyProtection="0"/>
    <xf numFmtId="180" fontId="82" fillId="0" borderId="0"/>
    <xf numFmtId="180" fontId="30" fillId="50" borderId="0" applyNumberFormat="0" applyBorder="0" applyAlignment="0" applyProtection="0"/>
    <xf numFmtId="0" fontId="81" fillId="42" borderId="0" applyNumberFormat="0" applyBorder="0" applyAlignment="0" applyProtection="0"/>
    <xf numFmtId="180" fontId="30" fillId="50" borderId="0" applyNumberFormat="0" applyBorder="0" applyAlignment="0" applyProtection="0"/>
    <xf numFmtId="0" fontId="81" fillId="42" borderId="0" applyNumberFormat="0" applyBorder="0" applyAlignment="0" applyProtection="0"/>
    <xf numFmtId="0" fontId="81" fillId="50" borderId="0" applyNumberFormat="0" applyBorder="0" applyAlignment="0" applyProtection="0"/>
    <xf numFmtId="0" fontId="81" fillId="42" borderId="0" applyNumberFormat="0" applyBorder="0" applyAlignment="0" applyProtection="0"/>
    <xf numFmtId="180" fontId="30" fillId="50" borderId="0" applyNumberFormat="0" applyBorder="0" applyAlignment="0" applyProtection="0"/>
    <xf numFmtId="180" fontId="14" fillId="30" borderId="0" applyNumberFormat="0" applyBorder="0" applyAlignment="0" applyProtection="0"/>
    <xf numFmtId="180" fontId="30" fillId="50" borderId="0" applyNumberFormat="0" applyBorder="0" applyAlignment="0" applyProtection="0"/>
    <xf numFmtId="180" fontId="14" fillId="3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0" fontId="81" fillId="44"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80" fontId="52" fillId="0" borderId="0" applyNumberFormat="0" applyFont="0" applyFill="0" applyBorder="0" applyAlignment="0" applyProtection="0"/>
    <xf numFmtId="0" fontId="81" fillId="50" borderId="0" applyNumberFormat="0" applyBorder="0" applyAlignment="0" applyProtection="0"/>
    <xf numFmtId="0" fontId="81" fillId="50" borderId="0" applyNumberFormat="0" applyBorder="0" applyAlignment="0" applyProtection="0"/>
    <xf numFmtId="180" fontId="82" fillId="50" borderId="0" applyNumberFormat="0" applyBorder="0" applyAlignment="0" applyProtection="0"/>
    <xf numFmtId="180" fontId="30" fillId="5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0" fontId="81" fillId="44" borderId="0" applyNumberFormat="0" applyBorder="0" applyAlignment="0" applyProtection="0"/>
    <xf numFmtId="180" fontId="30" fillId="5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80" fontId="52" fillId="0" borderId="0" applyNumberFormat="0" applyFont="0" applyFill="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82" fillId="5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180" fontId="63" fillId="3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30" fillId="50" borderId="0" applyNumberFormat="0" applyBorder="0" applyAlignment="0" applyProtection="0"/>
    <xf numFmtId="180" fontId="30" fillId="50" borderId="0" applyNumberFormat="0" applyBorder="0" applyAlignment="0" applyProtection="0"/>
    <xf numFmtId="0" fontId="81" fillId="44" borderId="0" applyNumberFormat="0" applyBorder="0" applyAlignment="0" applyProtection="0"/>
    <xf numFmtId="180" fontId="81" fillId="50" borderId="0" applyNumberFormat="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80" fontId="17" fillId="0" borderId="0" applyNumberFormat="0" applyFont="0" applyFill="0" applyBorder="0" applyAlignment="0" applyProtection="0"/>
    <xf numFmtId="180" fontId="81"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50"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47" fillId="34"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14" fillId="34"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2" fillId="0" borderId="0"/>
    <xf numFmtId="180" fontId="30"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180" fontId="14" fillId="34" borderId="0" applyNumberFormat="0" applyBorder="0" applyAlignment="0" applyProtection="0"/>
    <xf numFmtId="180" fontId="30" fillId="46" borderId="0" applyNumberFormat="0" applyBorder="0" applyAlignment="0" applyProtection="0"/>
    <xf numFmtId="180" fontId="14" fillId="34"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52" fillId="0" borderId="0" applyNumberFormat="0" applyFont="0" applyFill="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82" fillId="46" borderId="0" applyNumberFormat="0" applyBorder="0" applyAlignment="0" applyProtection="0"/>
    <xf numFmtId="180" fontId="30" fillId="46"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6" borderId="0" applyNumberFormat="0" applyBorder="0" applyAlignment="0" applyProtection="0"/>
    <xf numFmtId="180" fontId="30" fillId="46"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52" fillId="0" borderId="0" applyNumberFormat="0" applyFont="0" applyFill="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180" fontId="63" fillId="34"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30"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180" fontId="81" fillId="46" borderId="0" applyNumberFormat="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180" fontId="17" fillId="0" borderId="0" applyNumberFormat="0" applyFont="0" applyFill="0" applyBorder="0" applyAlignment="0" applyProtection="0"/>
    <xf numFmtId="180" fontId="81" fillId="46" borderId="0" applyNumberFormat="0" applyBorder="0" applyAlignment="0" applyProtection="0"/>
    <xf numFmtId="180" fontId="30" fillId="46" borderId="0" applyNumberFormat="0" applyBorder="0" applyAlignment="0" applyProtection="0"/>
    <xf numFmtId="180" fontId="3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83" fillId="43" borderId="0" applyNumberFormat="0" applyBorder="0" applyAlignment="0" applyProtection="0">
      <alignment vertical="center"/>
    </xf>
    <xf numFmtId="180" fontId="83" fillId="47" borderId="0" applyNumberFormat="0" applyBorder="0" applyAlignment="0" applyProtection="0">
      <alignment vertical="center"/>
    </xf>
    <xf numFmtId="180" fontId="83" fillId="49" borderId="0" applyNumberFormat="0" applyBorder="0" applyAlignment="0" applyProtection="0">
      <alignment vertical="center"/>
    </xf>
    <xf numFmtId="180" fontId="83" fillId="52" borderId="0" applyNumberFormat="0" applyBorder="0" applyAlignment="0" applyProtection="0">
      <alignment vertical="center"/>
    </xf>
    <xf numFmtId="180" fontId="83" fillId="50" borderId="0" applyNumberFormat="0" applyBorder="0" applyAlignment="0" applyProtection="0">
      <alignment vertical="center"/>
    </xf>
    <xf numFmtId="180" fontId="83" fillId="46" borderId="0" applyNumberFormat="0" applyBorder="0" applyAlignment="0" applyProtection="0">
      <alignment vertical="center"/>
    </xf>
    <xf numFmtId="0" fontId="84" fillId="43" borderId="0" applyNumberFormat="0" applyBorder="0" applyAlignment="0" applyProtection="0">
      <alignment vertical="center"/>
    </xf>
    <xf numFmtId="0" fontId="84" fillId="47" borderId="0" applyNumberFormat="0" applyBorder="0" applyAlignment="0" applyProtection="0">
      <alignment vertical="center"/>
    </xf>
    <xf numFmtId="0" fontId="84" fillId="49" borderId="0" applyNumberFormat="0" applyBorder="0" applyAlignment="0" applyProtection="0">
      <alignment vertical="center"/>
    </xf>
    <xf numFmtId="0" fontId="84" fillId="52" borderId="0" applyNumberFormat="0" applyBorder="0" applyAlignment="0" applyProtection="0">
      <alignment vertical="center"/>
    </xf>
    <xf numFmtId="0" fontId="84" fillId="50" borderId="0" applyNumberFormat="0" applyBorder="0" applyAlignment="0" applyProtection="0">
      <alignment vertical="center"/>
    </xf>
    <xf numFmtId="0" fontId="84" fillId="46" borderId="0" applyNumberFormat="0" applyBorder="0" applyAlignment="0" applyProtection="0">
      <alignment vertical="center"/>
    </xf>
    <xf numFmtId="0" fontId="85" fillId="43" borderId="0" applyNumberFormat="0" applyBorder="0" applyAlignment="0" applyProtection="0">
      <alignment vertical="center"/>
    </xf>
    <xf numFmtId="0" fontId="85" fillId="47" borderId="0" applyNumberFormat="0" applyBorder="0" applyAlignment="0" applyProtection="0">
      <alignment vertical="center"/>
    </xf>
    <xf numFmtId="0" fontId="85" fillId="49" borderId="0" applyNumberFormat="0" applyBorder="0" applyAlignment="0" applyProtection="0">
      <alignment vertical="center"/>
    </xf>
    <xf numFmtId="0" fontId="85" fillId="52" borderId="0" applyNumberFormat="0" applyBorder="0" applyAlignment="0" applyProtection="0">
      <alignment vertical="center"/>
    </xf>
    <xf numFmtId="0" fontId="85" fillId="50" borderId="0" applyNumberFormat="0" applyBorder="0" applyAlignment="0" applyProtection="0">
      <alignment vertical="center"/>
    </xf>
    <xf numFmtId="0" fontId="85" fillId="46" borderId="0" applyNumberFormat="0" applyBorder="0" applyAlignment="0" applyProtection="0">
      <alignment vertical="center"/>
    </xf>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180" fontId="47" fillId="15"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14" fillId="15"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82" fillId="0" borderId="0"/>
    <xf numFmtId="180" fontId="30" fillId="54"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180" fontId="14" fillId="15" borderId="0" applyNumberFormat="0" applyBorder="0" applyAlignment="0" applyProtection="0"/>
    <xf numFmtId="180" fontId="30" fillId="54" borderId="0" applyNumberFormat="0" applyBorder="0" applyAlignment="0" applyProtection="0"/>
    <xf numFmtId="180" fontId="14" fillId="15"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0" fontId="81" fillId="4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52" fillId="0" borderId="0" applyNumberFormat="0" applyFont="0" applyFill="0" applyBorder="0" applyAlignment="0" applyProtection="0"/>
    <xf numFmtId="0" fontId="81" fillId="54" borderId="0" applyNumberFormat="0" applyBorder="0" applyAlignment="0" applyProtection="0"/>
    <xf numFmtId="0" fontId="81" fillId="54" borderId="0" applyNumberFormat="0" applyBorder="0" applyAlignment="0" applyProtection="0"/>
    <xf numFmtId="180" fontId="82" fillId="55" borderId="0" applyNumberFormat="0" applyBorder="0" applyAlignment="0" applyProtection="0"/>
    <xf numFmtId="180" fontId="30" fillId="54"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0" fontId="81" fillId="44" borderId="0" applyNumberFormat="0" applyBorder="0" applyAlignment="0" applyProtection="0"/>
    <xf numFmtId="180" fontId="30" fillId="54"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52" fillId="0" borderId="0" applyNumberFormat="0" applyFont="0" applyFill="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180" fontId="63" fillId="15"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54"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180" fontId="47" fillId="19"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180" fontId="14" fillId="19"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180" fontId="82" fillId="0" borderId="0"/>
    <xf numFmtId="180" fontId="30" fillId="56" borderId="0" applyNumberFormat="0" applyBorder="0" applyAlignment="0" applyProtection="0"/>
    <xf numFmtId="0" fontId="81" fillId="56"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180" fontId="30" fillId="56" borderId="0" applyNumberFormat="0" applyBorder="0" applyAlignment="0" applyProtection="0"/>
    <xf numFmtId="180" fontId="14" fillId="19" borderId="0" applyNumberFormat="0" applyBorder="0" applyAlignment="0" applyProtection="0"/>
    <xf numFmtId="180" fontId="30" fillId="56" borderId="0" applyNumberFormat="0" applyBorder="0" applyAlignment="0" applyProtection="0"/>
    <xf numFmtId="180" fontId="14" fillId="19"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52" fillId="0" borderId="0" applyNumberFormat="0" applyFont="0" applyFill="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82" fillId="56" borderId="0" applyNumberFormat="0" applyBorder="0" applyAlignment="0" applyProtection="0"/>
    <xf numFmtId="180" fontId="30" fillId="56"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0" fontId="81" fillId="57" borderId="0" applyNumberFormat="0" applyBorder="0" applyAlignment="0" applyProtection="0"/>
    <xf numFmtId="180" fontId="30" fillId="56"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52" fillId="0" borderId="0" applyNumberFormat="0" applyFont="0" applyFill="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82" fillId="56"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180" fontId="63" fillId="19"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30" fillId="56" borderId="0" applyNumberFormat="0" applyBorder="0" applyAlignment="0" applyProtection="0"/>
    <xf numFmtId="180" fontId="30" fillId="56" borderId="0" applyNumberFormat="0" applyBorder="0" applyAlignment="0" applyProtection="0"/>
    <xf numFmtId="0" fontId="81" fillId="57" borderId="0" applyNumberFormat="0" applyBorder="0" applyAlignment="0" applyProtection="0"/>
    <xf numFmtId="180" fontId="81" fillId="56" borderId="0" applyNumberFormat="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180" fontId="17" fillId="0" borderId="0" applyNumberFormat="0" applyFont="0" applyFill="0" applyBorder="0" applyAlignment="0" applyProtection="0"/>
    <xf numFmtId="180" fontId="81" fillId="56" borderId="0" applyNumberFormat="0" applyBorder="0" applyAlignment="0" applyProtection="0"/>
    <xf numFmtId="180" fontId="30" fillId="56" borderId="0" applyNumberFormat="0" applyBorder="0" applyAlignment="0" applyProtection="0"/>
    <xf numFmtId="180" fontId="30"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180" fontId="30" fillId="51" borderId="0" applyNumberFormat="0" applyBorder="0" applyAlignment="0" applyProtection="0"/>
    <xf numFmtId="0" fontId="81" fillId="51"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180" fontId="30" fillId="51" borderId="0" applyNumberFormat="0" applyBorder="0" applyAlignment="0" applyProtection="0"/>
    <xf numFmtId="0" fontId="81" fillId="51"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180" fontId="30" fillId="51" borderId="0" applyNumberFormat="0" applyBorder="0" applyAlignment="0" applyProtection="0"/>
    <xf numFmtId="0" fontId="81" fillId="51" borderId="0" applyNumberFormat="0" applyBorder="0" applyAlignment="0" applyProtection="0"/>
    <xf numFmtId="0" fontId="81" fillId="58" borderId="0" applyNumberFormat="0" applyBorder="0" applyAlignment="0" applyProtection="0"/>
    <xf numFmtId="180" fontId="47" fillId="23" borderId="0" applyNumberFormat="0" applyBorder="0" applyAlignment="0" applyProtection="0"/>
    <xf numFmtId="180" fontId="30" fillId="51" borderId="0" applyNumberFormat="0" applyBorder="0" applyAlignment="0" applyProtection="0"/>
    <xf numFmtId="0" fontId="81" fillId="58" borderId="0" applyNumberFormat="0" applyBorder="0" applyAlignment="0" applyProtection="0"/>
    <xf numFmtId="180" fontId="14" fillId="23" borderId="0" applyNumberFormat="0" applyBorder="0" applyAlignment="0" applyProtection="0"/>
    <xf numFmtId="180" fontId="30" fillId="51" borderId="0" applyNumberFormat="0" applyBorder="0" applyAlignment="0" applyProtection="0"/>
    <xf numFmtId="0" fontId="81" fillId="58"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30" fillId="51" borderId="0" applyNumberFormat="0" applyBorder="0" applyAlignment="0" applyProtection="0"/>
    <xf numFmtId="0" fontId="81" fillId="58" borderId="0" applyNumberFormat="0" applyBorder="0" applyAlignment="0" applyProtection="0"/>
    <xf numFmtId="180" fontId="82" fillId="0" borderId="0"/>
    <xf numFmtId="180" fontId="30" fillId="51" borderId="0" applyNumberFormat="0" applyBorder="0" applyAlignment="0" applyProtection="0"/>
    <xf numFmtId="0" fontId="81" fillId="58" borderId="0" applyNumberFormat="0" applyBorder="0" applyAlignment="0" applyProtection="0"/>
    <xf numFmtId="180" fontId="30" fillId="51" borderId="0" applyNumberFormat="0" applyBorder="0" applyAlignment="0" applyProtection="0"/>
    <xf numFmtId="0" fontId="81" fillId="58" borderId="0" applyNumberFormat="0" applyBorder="0" applyAlignment="0" applyProtection="0"/>
    <xf numFmtId="0" fontId="81" fillId="51" borderId="0" applyNumberFormat="0" applyBorder="0" applyAlignment="0" applyProtection="0"/>
    <xf numFmtId="0" fontId="81" fillId="58" borderId="0" applyNumberFormat="0" applyBorder="0" applyAlignment="0" applyProtection="0"/>
    <xf numFmtId="180" fontId="30" fillId="51" borderId="0" applyNumberFormat="0" applyBorder="0" applyAlignment="0" applyProtection="0"/>
    <xf numFmtId="180" fontId="14" fillId="23" borderId="0" applyNumberFormat="0" applyBorder="0" applyAlignment="0" applyProtection="0"/>
    <xf numFmtId="180" fontId="30" fillId="51" borderId="0" applyNumberFormat="0" applyBorder="0" applyAlignment="0" applyProtection="0"/>
    <xf numFmtId="180" fontId="14" fillId="23"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0" fontId="81" fillId="50" borderId="0" applyNumberFormat="0" applyBorder="0" applyAlignment="0" applyProtection="0"/>
    <xf numFmtId="0" fontId="81" fillId="50"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180" fontId="52" fillId="0" borderId="0" applyNumberFormat="0" applyFont="0" applyFill="0" applyBorder="0" applyAlignment="0" applyProtection="0"/>
    <xf numFmtId="0" fontId="81" fillId="51" borderId="0" applyNumberFormat="0" applyBorder="0" applyAlignment="0" applyProtection="0"/>
    <xf numFmtId="0" fontId="81" fillId="51" borderId="0" applyNumberFormat="0" applyBorder="0" applyAlignment="0" applyProtection="0"/>
    <xf numFmtId="180" fontId="82" fillId="58" borderId="0" applyNumberFormat="0" applyBorder="0" applyAlignment="0" applyProtection="0"/>
    <xf numFmtId="180" fontId="30" fillId="51"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0" fontId="81" fillId="50" borderId="0" applyNumberFormat="0" applyBorder="0" applyAlignment="0" applyProtection="0"/>
    <xf numFmtId="180" fontId="30" fillId="51"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180" fontId="52" fillId="0" borderId="0" applyNumberFormat="0" applyFont="0" applyFill="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82" fillId="58"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180" fontId="63" fillId="23"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30" fillId="51" borderId="0" applyNumberFormat="0" applyBorder="0" applyAlignment="0" applyProtection="0"/>
    <xf numFmtId="180" fontId="30" fillId="51" borderId="0" applyNumberFormat="0" applyBorder="0" applyAlignment="0" applyProtection="0"/>
    <xf numFmtId="0" fontId="81" fillId="50" borderId="0" applyNumberFormat="0" applyBorder="0" applyAlignment="0" applyProtection="0"/>
    <xf numFmtId="180" fontId="81" fillId="51" borderId="0" applyNumberFormat="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180" fontId="17" fillId="0" borderId="0" applyNumberFormat="0" applyFont="0" applyFill="0" applyBorder="0" applyAlignment="0" applyProtection="0"/>
    <xf numFmtId="180" fontId="81" fillId="51" borderId="0" applyNumberFormat="0" applyBorder="0" applyAlignment="0" applyProtection="0"/>
    <xf numFmtId="180" fontId="30" fillId="51" borderId="0" applyNumberFormat="0" applyBorder="0" applyAlignment="0" applyProtection="0"/>
    <xf numFmtId="180" fontId="30" fillId="51"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2"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180" fontId="47" fillId="27" borderId="0" applyNumberFormat="0" applyBorder="0" applyAlignment="0" applyProtection="0"/>
    <xf numFmtId="180" fontId="30" fillId="52" borderId="0" applyNumberFormat="0" applyBorder="0" applyAlignment="0" applyProtection="0"/>
    <xf numFmtId="0" fontId="81" fillId="42" borderId="0" applyNumberFormat="0" applyBorder="0" applyAlignment="0" applyProtection="0"/>
    <xf numFmtId="180" fontId="14" fillId="27" borderId="0" applyNumberFormat="0" applyBorder="0" applyAlignment="0" applyProtection="0"/>
    <xf numFmtId="180" fontId="30" fillId="52" borderId="0" applyNumberFormat="0" applyBorder="0" applyAlignment="0" applyProtection="0"/>
    <xf numFmtId="0" fontId="81" fillId="42"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30" fillId="52" borderId="0" applyNumberFormat="0" applyBorder="0" applyAlignment="0" applyProtection="0"/>
    <xf numFmtId="0" fontId="81" fillId="42" borderId="0" applyNumberFormat="0" applyBorder="0" applyAlignment="0" applyProtection="0"/>
    <xf numFmtId="180" fontId="82" fillId="0" borderId="0"/>
    <xf numFmtId="180" fontId="30" fillId="52" borderId="0" applyNumberFormat="0" applyBorder="0" applyAlignment="0" applyProtection="0"/>
    <xf numFmtId="0" fontId="81" fillId="42" borderId="0" applyNumberFormat="0" applyBorder="0" applyAlignment="0" applyProtection="0"/>
    <xf numFmtId="180" fontId="30" fillId="52" borderId="0" applyNumberFormat="0" applyBorder="0" applyAlignment="0" applyProtection="0"/>
    <xf numFmtId="0" fontId="81" fillId="42"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180" fontId="30" fillId="52" borderId="0" applyNumberFormat="0" applyBorder="0" applyAlignment="0" applyProtection="0"/>
    <xf numFmtId="180" fontId="14" fillId="27" borderId="0" applyNumberFormat="0" applyBorder="0" applyAlignment="0" applyProtection="0"/>
    <xf numFmtId="180" fontId="30" fillId="52" borderId="0" applyNumberFormat="0" applyBorder="0" applyAlignment="0" applyProtection="0"/>
    <xf numFmtId="180" fontId="14" fillId="27"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0" fontId="81" fillId="55" borderId="0" applyNumberFormat="0" applyBorder="0" applyAlignment="0" applyProtection="0"/>
    <xf numFmtId="0" fontId="81" fillId="55"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52" fillId="0" borderId="0" applyNumberFormat="0" applyFont="0" applyFill="0" applyBorder="0" applyAlignment="0" applyProtection="0"/>
    <xf numFmtId="0" fontId="81" fillId="52" borderId="0" applyNumberFormat="0" applyBorder="0" applyAlignment="0" applyProtection="0"/>
    <xf numFmtId="0" fontId="81" fillId="52" borderId="0" applyNumberFormat="0" applyBorder="0" applyAlignment="0" applyProtection="0"/>
    <xf numFmtId="180" fontId="82" fillId="55" borderId="0" applyNumberFormat="0" applyBorder="0" applyAlignment="0" applyProtection="0"/>
    <xf numFmtId="180" fontId="30" fillId="52"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0" fontId="81" fillId="55" borderId="0" applyNumberFormat="0" applyBorder="0" applyAlignment="0" applyProtection="0"/>
    <xf numFmtId="180" fontId="30" fillId="52"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52" fillId="0" borderId="0" applyNumberFormat="0" applyFont="0" applyFill="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82" fillId="55"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180" fontId="63" fillId="27"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55" borderId="0" applyNumberFormat="0" applyBorder="0" applyAlignment="0" applyProtection="0"/>
    <xf numFmtId="180" fontId="81" fillId="52" borderId="0" applyNumberFormat="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180" fontId="17" fillId="0" borderId="0" applyNumberFormat="0" applyFont="0" applyFill="0" applyBorder="0" applyAlignment="0" applyProtection="0"/>
    <xf numFmtId="180" fontId="81" fillId="52" borderId="0" applyNumberFormat="0" applyBorder="0" applyAlignment="0" applyProtection="0"/>
    <xf numFmtId="180" fontId="30" fillId="52" borderId="0" applyNumberFormat="0" applyBorder="0" applyAlignment="0" applyProtection="0"/>
    <xf numFmtId="180" fontId="30" fillId="5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5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180" fontId="47" fillId="31"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14" fillId="31"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180" fontId="82" fillId="0" borderId="0"/>
    <xf numFmtId="180" fontId="30" fillId="54"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0" fontId="81" fillId="54" borderId="0" applyNumberFormat="0" applyBorder="0" applyAlignment="0" applyProtection="0"/>
    <xf numFmtId="0" fontId="81" fillId="42" borderId="0" applyNumberFormat="0" applyBorder="0" applyAlignment="0" applyProtection="0"/>
    <xf numFmtId="180" fontId="30" fillId="54" borderId="0" applyNumberFormat="0" applyBorder="0" applyAlignment="0" applyProtection="0"/>
    <xf numFmtId="180" fontId="14" fillId="31" borderId="0" applyNumberFormat="0" applyBorder="0" applyAlignment="0" applyProtection="0"/>
    <xf numFmtId="180" fontId="30" fillId="54" borderId="0" applyNumberFormat="0" applyBorder="0" applyAlignment="0" applyProtection="0"/>
    <xf numFmtId="180" fontId="14" fillId="31"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0" fontId="81" fillId="44" borderId="0" applyNumberFormat="0" applyBorder="0" applyAlignment="0" applyProtection="0"/>
    <xf numFmtId="0" fontId="81" fillId="4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52" fillId="0" borderId="0" applyNumberFormat="0" applyFont="0" applyFill="0" applyBorder="0" applyAlignment="0" applyProtection="0"/>
    <xf numFmtId="0" fontId="81" fillId="54" borderId="0" applyNumberFormat="0" applyBorder="0" applyAlignment="0" applyProtection="0"/>
    <xf numFmtId="0" fontId="81" fillId="54" borderId="0" applyNumberFormat="0" applyBorder="0" applyAlignment="0" applyProtection="0"/>
    <xf numFmtId="180" fontId="82" fillId="54" borderId="0" applyNumberFormat="0" applyBorder="0" applyAlignment="0" applyProtection="0"/>
    <xf numFmtId="180" fontId="30" fillId="54"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0" fontId="81" fillId="44" borderId="0" applyNumberFormat="0" applyBorder="0" applyAlignment="0" applyProtection="0"/>
    <xf numFmtId="180" fontId="30" fillId="54"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52" fillId="0" borderId="0" applyNumberFormat="0" applyFont="0" applyFill="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82" fillId="54"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180" fontId="63" fillId="31"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4" borderId="0" applyNumberFormat="0" applyBorder="0" applyAlignment="0" applyProtection="0"/>
    <xf numFmtId="180" fontId="81" fillId="54" borderId="0" applyNumberFormat="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80" fontId="17" fillId="0" borderId="0" applyNumberFormat="0" applyFont="0" applyFill="0" applyBorder="0" applyAlignment="0" applyProtection="0"/>
    <xf numFmtId="180" fontId="81"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54"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0" fontId="81" fillId="59"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0" fontId="81" fillId="59"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0" fontId="81" fillId="59" borderId="0" applyNumberFormat="0" applyBorder="0" applyAlignment="0" applyProtection="0"/>
    <xf numFmtId="0" fontId="81" fillId="46" borderId="0" applyNumberFormat="0" applyBorder="0" applyAlignment="0" applyProtection="0"/>
    <xf numFmtId="180" fontId="47" fillId="35"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14" fillId="35"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2" fillId="0" borderId="0"/>
    <xf numFmtId="180" fontId="30" fillId="59"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0" fontId="81" fillId="59"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180" fontId="14" fillId="35" borderId="0" applyNumberFormat="0" applyBorder="0" applyAlignment="0" applyProtection="0"/>
    <xf numFmtId="180" fontId="30" fillId="59" borderId="0" applyNumberFormat="0" applyBorder="0" applyAlignment="0" applyProtection="0"/>
    <xf numFmtId="180" fontId="14" fillId="35"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0" fontId="81" fillId="46"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180" fontId="52" fillId="0" borderId="0" applyNumberFormat="0" applyFont="0" applyFill="0" applyBorder="0" applyAlignment="0" applyProtection="0"/>
    <xf numFmtId="0" fontId="81" fillId="59" borderId="0" applyNumberFormat="0" applyBorder="0" applyAlignment="0" applyProtection="0"/>
    <xf numFmtId="0" fontId="81" fillId="59" borderId="0" applyNumberFormat="0" applyBorder="0" applyAlignment="0" applyProtection="0"/>
    <xf numFmtId="180" fontId="82" fillId="46" borderId="0" applyNumberFormat="0" applyBorder="0" applyAlignment="0" applyProtection="0"/>
    <xf numFmtId="180" fontId="30" fillId="59"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6" borderId="0" applyNumberFormat="0" applyBorder="0" applyAlignment="0" applyProtection="0"/>
    <xf numFmtId="180" fontId="30" fillId="59"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180" fontId="52" fillId="0" borderId="0" applyNumberFormat="0" applyFont="0" applyFill="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82" fillId="46"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180" fontId="63" fillId="35"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30"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180" fontId="81" fillId="59" borderId="0" applyNumberFormat="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180" fontId="17" fillId="0" borderId="0" applyNumberFormat="0" applyFont="0" applyFill="0" applyBorder="0" applyAlignment="0" applyProtection="0"/>
    <xf numFmtId="180" fontId="81" fillId="59" borderId="0" applyNumberFormat="0" applyBorder="0" applyAlignment="0" applyProtection="0"/>
    <xf numFmtId="180" fontId="30" fillId="59" borderId="0" applyNumberFormat="0" applyBorder="0" applyAlignment="0" applyProtection="0"/>
    <xf numFmtId="180" fontId="30" fillId="59"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9" borderId="0" applyNumberFormat="0" applyBorder="0" applyAlignment="0" applyProtection="0"/>
    <xf numFmtId="180" fontId="83" fillId="54" borderId="0" applyNumberFormat="0" applyBorder="0" applyAlignment="0" applyProtection="0">
      <alignment vertical="center"/>
    </xf>
    <xf numFmtId="180" fontId="83" fillId="56" borderId="0" applyNumberFormat="0" applyBorder="0" applyAlignment="0" applyProtection="0">
      <alignment vertical="center"/>
    </xf>
    <xf numFmtId="180" fontId="83" fillId="51" borderId="0" applyNumberFormat="0" applyBorder="0" applyAlignment="0" applyProtection="0">
      <alignment vertical="center"/>
    </xf>
    <xf numFmtId="180" fontId="83" fillId="52" borderId="0" applyNumberFormat="0" applyBorder="0" applyAlignment="0" applyProtection="0">
      <alignment vertical="center"/>
    </xf>
    <xf numFmtId="180" fontId="83" fillId="54" borderId="0" applyNumberFormat="0" applyBorder="0" applyAlignment="0" applyProtection="0">
      <alignment vertical="center"/>
    </xf>
    <xf numFmtId="180" fontId="83" fillId="59" borderId="0" applyNumberFormat="0" applyBorder="0" applyAlignment="0" applyProtection="0">
      <alignment vertical="center"/>
    </xf>
    <xf numFmtId="0" fontId="84" fillId="54" borderId="0" applyNumberFormat="0" applyBorder="0" applyAlignment="0" applyProtection="0">
      <alignment vertical="center"/>
    </xf>
    <xf numFmtId="0" fontId="84" fillId="56" borderId="0" applyNumberFormat="0" applyBorder="0" applyAlignment="0" applyProtection="0">
      <alignment vertical="center"/>
    </xf>
    <xf numFmtId="0" fontId="84" fillId="51" borderId="0" applyNumberFormat="0" applyBorder="0" applyAlignment="0" applyProtection="0">
      <alignment vertical="center"/>
    </xf>
    <xf numFmtId="0" fontId="84" fillId="52" borderId="0" applyNumberFormat="0" applyBorder="0" applyAlignment="0" applyProtection="0">
      <alignment vertical="center"/>
    </xf>
    <xf numFmtId="0" fontId="84" fillId="54" borderId="0" applyNumberFormat="0" applyBorder="0" applyAlignment="0" applyProtection="0">
      <alignment vertical="center"/>
    </xf>
    <xf numFmtId="0" fontId="84" fillId="59" borderId="0" applyNumberFormat="0" applyBorder="0" applyAlignment="0" applyProtection="0">
      <alignment vertical="center"/>
    </xf>
    <xf numFmtId="0" fontId="85" fillId="54" borderId="0" applyNumberFormat="0" applyBorder="0" applyAlignment="0" applyProtection="0">
      <alignment vertical="center"/>
    </xf>
    <xf numFmtId="0" fontId="85" fillId="56" borderId="0" applyNumberFormat="0" applyBorder="0" applyAlignment="0" applyProtection="0">
      <alignment vertical="center"/>
    </xf>
    <xf numFmtId="0" fontId="85" fillId="51" borderId="0" applyNumberFormat="0" applyBorder="0" applyAlignment="0" applyProtection="0">
      <alignment vertical="center"/>
    </xf>
    <xf numFmtId="0" fontId="85" fillId="52" borderId="0" applyNumberFormat="0" applyBorder="0" applyAlignment="0" applyProtection="0">
      <alignment vertical="center"/>
    </xf>
    <xf numFmtId="0" fontId="85" fillId="54" borderId="0" applyNumberFormat="0" applyBorder="0" applyAlignment="0" applyProtection="0">
      <alignment vertical="center"/>
    </xf>
    <xf numFmtId="0" fontId="85" fillId="59" borderId="0" applyNumberFormat="0" applyBorder="0" applyAlignment="0" applyProtection="0">
      <alignment vertical="center"/>
    </xf>
    <xf numFmtId="0" fontId="86" fillId="42" borderId="0" applyNumberFormat="0" applyBorder="0" applyAlignment="0" applyProtection="0"/>
    <xf numFmtId="180" fontId="86" fillId="60" borderId="0" applyNumberFormat="0" applyBorder="0" applyAlignment="0" applyProtection="0"/>
    <xf numFmtId="180" fontId="87" fillId="61" borderId="0" applyNumberFormat="0" applyBorder="0" applyAlignment="0" applyProtection="0"/>
    <xf numFmtId="0" fontId="86" fillId="42" borderId="0" applyNumberFormat="0" applyBorder="0" applyAlignment="0" applyProtection="0"/>
    <xf numFmtId="180" fontId="46" fillId="16" borderId="0" applyNumberFormat="0" applyBorder="0" applyAlignment="0" applyProtection="0"/>
    <xf numFmtId="180" fontId="88" fillId="16"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60" borderId="0" applyNumberFormat="0" applyBorder="0" applyAlignment="0" applyProtection="0"/>
    <xf numFmtId="180" fontId="82" fillId="0" borderId="0"/>
    <xf numFmtId="180" fontId="88" fillId="16" borderId="0" applyNumberFormat="0" applyBorder="0" applyAlignment="0" applyProtection="0"/>
    <xf numFmtId="180" fontId="89" fillId="16" borderId="0" applyNumberFormat="0" applyBorder="0" applyAlignment="0" applyProtection="0"/>
    <xf numFmtId="0" fontId="86" fillId="42" borderId="0" applyNumberFormat="0" applyBorder="0" applyAlignment="0" applyProtection="0"/>
    <xf numFmtId="0" fontId="86" fillId="44" borderId="0" applyNumberFormat="0" applyBorder="0" applyAlignment="0" applyProtection="0"/>
    <xf numFmtId="180" fontId="86" fillId="60" borderId="0" applyNumberFormat="0" applyBorder="0" applyAlignment="0" applyProtection="0"/>
    <xf numFmtId="180" fontId="58" fillId="60" borderId="0" applyNumberFormat="0" applyBorder="0" applyAlignment="0" applyProtection="0"/>
    <xf numFmtId="0" fontId="86" fillId="44" borderId="0" applyNumberFormat="0" applyBorder="0" applyAlignment="0" applyProtection="0"/>
    <xf numFmtId="180" fontId="86" fillId="60" borderId="0" applyNumberFormat="0" applyBorder="0" applyAlignment="0" applyProtection="0"/>
    <xf numFmtId="180" fontId="46" fillId="16"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180" fontId="58" fillId="60" borderId="0" applyNumberFormat="0" applyBorder="0" applyAlignment="0" applyProtection="0"/>
    <xf numFmtId="0" fontId="86" fillId="44" borderId="0" applyNumberFormat="0" applyBorder="0" applyAlignment="0" applyProtection="0"/>
    <xf numFmtId="180" fontId="58" fillId="60" borderId="0" applyNumberFormat="0" applyBorder="0" applyAlignment="0" applyProtection="0"/>
    <xf numFmtId="180" fontId="86" fillId="60" borderId="0" applyNumberFormat="0" applyBorder="0" applyAlignment="0" applyProtection="0"/>
    <xf numFmtId="180" fontId="88" fillId="16" borderId="0" applyNumberFormat="0" applyBorder="0" applyAlignment="0" applyProtection="0"/>
    <xf numFmtId="0" fontId="86" fillId="44" borderId="0" applyNumberFormat="0" applyBorder="0" applyAlignment="0" applyProtection="0"/>
    <xf numFmtId="180" fontId="86" fillId="60" borderId="0" applyNumberFormat="0" applyBorder="0" applyAlignment="0" applyProtection="0"/>
    <xf numFmtId="180" fontId="58" fillId="60" borderId="0" applyNumberFormat="0" applyBorder="0" applyAlignment="0" applyProtection="0"/>
    <xf numFmtId="0" fontId="86" fillId="44" borderId="0" applyNumberFormat="0" applyBorder="0" applyAlignment="0" applyProtection="0"/>
    <xf numFmtId="180" fontId="86" fillId="60" borderId="0" applyNumberFormat="0" applyBorder="0" applyAlignment="0" applyProtection="0"/>
    <xf numFmtId="180" fontId="58" fillId="60" borderId="0" applyNumberFormat="0" applyBorder="0" applyAlignment="0" applyProtection="0"/>
    <xf numFmtId="0" fontId="86" fillId="44" borderId="0" applyNumberFormat="0" applyBorder="0" applyAlignment="0" applyProtection="0"/>
    <xf numFmtId="180" fontId="58" fillId="60" borderId="0" applyNumberFormat="0" applyBorder="0" applyAlignment="0" applyProtection="0"/>
    <xf numFmtId="180" fontId="86" fillId="60" borderId="0" applyNumberFormat="0" applyBorder="0" applyAlignment="0" applyProtection="0"/>
    <xf numFmtId="180" fontId="87" fillId="61" borderId="0" applyNumberFormat="0" applyBorder="0" applyAlignment="0" applyProtection="0"/>
    <xf numFmtId="0" fontId="86" fillId="44" borderId="0" applyNumberFormat="0" applyBorder="0" applyAlignment="0" applyProtection="0"/>
    <xf numFmtId="180" fontId="86" fillId="60" borderId="0" applyNumberFormat="0" applyBorder="0" applyAlignment="0" applyProtection="0"/>
    <xf numFmtId="180" fontId="88" fillId="16" borderId="0" applyNumberFormat="0" applyBorder="0" applyAlignment="0" applyProtection="0"/>
    <xf numFmtId="0" fontId="86" fillId="44" borderId="0" applyNumberFormat="0" applyBorder="0" applyAlignment="0" applyProtection="0"/>
    <xf numFmtId="180" fontId="58" fillId="60" borderId="0" applyNumberFormat="0" applyBorder="0" applyAlignment="0" applyProtection="0"/>
    <xf numFmtId="180" fontId="88" fillId="16" borderId="0" applyNumberFormat="0" applyBorder="0" applyAlignment="0" applyProtection="0"/>
    <xf numFmtId="0" fontId="86" fillId="42" borderId="0" applyNumberFormat="0" applyBorder="0" applyAlignment="0" applyProtection="0"/>
    <xf numFmtId="180" fontId="46" fillId="16" borderId="0" applyNumberFormat="0" applyBorder="0" applyAlignment="0" applyProtection="0"/>
    <xf numFmtId="180" fontId="88" fillId="16" borderId="0" applyNumberFormat="0" applyBorder="0" applyAlignment="0" applyProtection="0"/>
    <xf numFmtId="0" fontId="86" fillId="56" borderId="0" applyNumberFormat="0" applyBorder="0" applyAlignment="0" applyProtection="0"/>
    <xf numFmtId="180" fontId="86" fillId="56" borderId="0" applyNumberFormat="0" applyBorder="0" applyAlignment="0" applyProtection="0"/>
    <xf numFmtId="180" fontId="87" fillId="56" borderId="0" applyNumberFormat="0" applyBorder="0" applyAlignment="0" applyProtection="0"/>
    <xf numFmtId="0" fontId="86" fillId="56" borderId="0" applyNumberFormat="0" applyBorder="0" applyAlignment="0" applyProtection="0"/>
    <xf numFmtId="180" fontId="46" fillId="20" borderId="0" applyNumberFormat="0" applyBorder="0" applyAlignment="0" applyProtection="0"/>
    <xf numFmtId="180" fontId="88" fillId="20" borderId="0" applyNumberFormat="0" applyBorder="0" applyAlignment="0" applyProtection="0"/>
    <xf numFmtId="0" fontId="86" fillId="56" borderId="0" applyNumberFormat="0" applyBorder="0" applyAlignment="0" applyProtection="0"/>
    <xf numFmtId="0" fontId="86" fillId="56" borderId="0" applyNumberFormat="0" applyBorder="0" applyAlignment="0" applyProtection="0"/>
    <xf numFmtId="0" fontId="86" fillId="56" borderId="0" applyNumberFormat="0" applyBorder="0" applyAlignment="0" applyProtection="0"/>
    <xf numFmtId="180" fontId="82" fillId="0" borderId="0"/>
    <xf numFmtId="180" fontId="88" fillId="20" borderId="0" applyNumberFormat="0" applyBorder="0" applyAlignment="0" applyProtection="0"/>
    <xf numFmtId="180" fontId="89" fillId="20" borderId="0" applyNumberFormat="0" applyBorder="0" applyAlignment="0" applyProtection="0"/>
    <xf numFmtId="0" fontId="86" fillId="56" borderId="0" applyNumberFormat="0" applyBorder="0" applyAlignment="0" applyProtection="0"/>
    <xf numFmtId="0" fontId="86" fillId="57" borderId="0" applyNumberFormat="0" applyBorder="0" applyAlignment="0" applyProtection="0"/>
    <xf numFmtId="180" fontId="86" fillId="56" borderId="0" applyNumberFormat="0" applyBorder="0" applyAlignment="0" applyProtection="0"/>
    <xf numFmtId="180" fontId="58" fillId="56" borderId="0" applyNumberFormat="0" applyBorder="0" applyAlignment="0" applyProtection="0"/>
    <xf numFmtId="0" fontId="86" fillId="57" borderId="0" applyNumberFormat="0" applyBorder="0" applyAlignment="0" applyProtection="0"/>
    <xf numFmtId="180" fontId="86" fillId="56" borderId="0" applyNumberFormat="0" applyBorder="0" applyAlignment="0" applyProtection="0"/>
    <xf numFmtId="180" fontId="46" fillId="20"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180" fontId="58" fillId="56" borderId="0" applyNumberFormat="0" applyBorder="0" applyAlignment="0" applyProtection="0"/>
    <xf numFmtId="0" fontId="86" fillId="57" borderId="0" applyNumberFormat="0" applyBorder="0" applyAlignment="0" applyProtection="0"/>
    <xf numFmtId="180" fontId="58" fillId="56" borderId="0" applyNumberFormat="0" applyBorder="0" applyAlignment="0" applyProtection="0"/>
    <xf numFmtId="180" fontId="86" fillId="56" borderId="0" applyNumberFormat="0" applyBorder="0" applyAlignment="0" applyProtection="0"/>
    <xf numFmtId="180" fontId="88" fillId="20" borderId="0" applyNumberFormat="0" applyBorder="0" applyAlignment="0" applyProtection="0"/>
    <xf numFmtId="0" fontId="86" fillId="57" borderId="0" applyNumberFormat="0" applyBorder="0" applyAlignment="0" applyProtection="0"/>
    <xf numFmtId="180" fontId="86" fillId="56" borderId="0" applyNumberFormat="0" applyBorder="0" applyAlignment="0" applyProtection="0"/>
    <xf numFmtId="180" fontId="58" fillId="56" borderId="0" applyNumberFormat="0" applyBorder="0" applyAlignment="0" applyProtection="0"/>
    <xf numFmtId="0" fontId="86" fillId="57" borderId="0" applyNumberFormat="0" applyBorder="0" applyAlignment="0" applyProtection="0"/>
    <xf numFmtId="180" fontId="86" fillId="56" borderId="0" applyNumberFormat="0" applyBorder="0" applyAlignment="0" applyProtection="0"/>
    <xf numFmtId="180" fontId="58" fillId="56" borderId="0" applyNumberFormat="0" applyBorder="0" applyAlignment="0" applyProtection="0"/>
    <xf numFmtId="0" fontId="86" fillId="57" borderId="0" applyNumberFormat="0" applyBorder="0" applyAlignment="0" applyProtection="0"/>
    <xf numFmtId="180" fontId="58" fillId="56" borderId="0" applyNumberFormat="0" applyBorder="0" applyAlignment="0" applyProtection="0"/>
    <xf numFmtId="180" fontId="86" fillId="56" borderId="0" applyNumberFormat="0" applyBorder="0" applyAlignment="0" applyProtection="0"/>
    <xf numFmtId="180" fontId="87" fillId="56" borderId="0" applyNumberFormat="0" applyBorder="0" applyAlignment="0" applyProtection="0"/>
    <xf numFmtId="0" fontId="86" fillId="57" borderId="0" applyNumberFormat="0" applyBorder="0" applyAlignment="0" applyProtection="0"/>
    <xf numFmtId="180" fontId="86" fillId="56" borderId="0" applyNumberFormat="0" applyBorder="0" applyAlignment="0" applyProtection="0"/>
    <xf numFmtId="180" fontId="88" fillId="20" borderId="0" applyNumberFormat="0" applyBorder="0" applyAlignment="0" applyProtection="0"/>
    <xf numFmtId="0" fontId="86" fillId="57" borderId="0" applyNumberFormat="0" applyBorder="0" applyAlignment="0" applyProtection="0"/>
    <xf numFmtId="180" fontId="58" fillId="56" borderId="0" applyNumberFormat="0" applyBorder="0" applyAlignment="0" applyProtection="0"/>
    <xf numFmtId="180" fontId="88" fillId="20" borderId="0" applyNumberFormat="0" applyBorder="0" applyAlignment="0" applyProtection="0"/>
    <xf numFmtId="0" fontId="86" fillId="56" borderId="0" applyNumberFormat="0" applyBorder="0" applyAlignment="0" applyProtection="0"/>
    <xf numFmtId="180" fontId="46" fillId="20" borderId="0" applyNumberFormat="0" applyBorder="0" applyAlignment="0" applyProtection="0"/>
    <xf numFmtId="180" fontId="88" fillId="20" borderId="0" applyNumberFormat="0" applyBorder="0" applyAlignment="0" applyProtection="0"/>
    <xf numFmtId="0" fontId="86" fillId="58" borderId="0" applyNumberFormat="0" applyBorder="0" applyAlignment="0" applyProtection="0"/>
    <xf numFmtId="180" fontId="86" fillId="51" borderId="0" applyNumberFormat="0" applyBorder="0" applyAlignment="0" applyProtection="0"/>
    <xf numFmtId="180" fontId="87" fillId="58" borderId="0" applyNumberFormat="0" applyBorder="0" applyAlignment="0" applyProtection="0"/>
    <xf numFmtId="0" fontId="86" fillId="58" borderId="0" applyNumberFormat="0" applyBorder="0" applyAlignment="0" applyProtection="0"/>
    <xf numFmtId="180" fontId="46" fillId="24" borderId="0" applyNumberFormat="0" applyBorder="0" applyAlignment="0" applyProtection="0"/>
    <xf numFmtId="180" fontId="88" fillId="24"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1" borderId="0" applyNumberFormat="0" applyBorder="0" applyAlignment="0" applyProtection="0"/>
    <xf numFmtId="180" fontId="82" fillId="0" borderId="0"/>
    <xf numFmtId="180" fontId="88" fillId="24" borderId="0" applyNumberFormat="0" applyBorder="0" applyAlignment="0" applyProtection="0"/>
    <xf numFmtId="180" fontId="89" fillId="24" borderId="0" applyNumberFormat="0" applyBorder="0" applyAlignment="0" applyProtection="0"/>
    <xf numFmtId="0" fontId="86" fillId="58" borderId="0" applyNumberFormat="0" applyBorder="0" applyAlignment="0" applyProtection="0"/>
    <xf numFmtId="0" fontId="86" fillId="62" borderId="0" applyNumberFormat="0" applyBorder="0" applyAlignment="0" applyProtection="0"/>
    <xf numFmtId="180" fontId="86" fillId="51" borderId="0" applyNumberFormat="0" applyBorder="0" applyAlignment="0" applyProtection="0"/>
    <xf numFmtId="180" fontId="58" fillId="51" borderId="0" applyNumberFormat="0" applyBorder="0" applyAlignment="0" applyProtection="0"/>
    <xf numFmtId="0" fontId="86" fillId="62" borderId="0" applyNumberFormat="0" applyBorder="0" applyAlignment="0" applyProtection="0"/>
    <xf numFmtId="180" fontId="86" fillId="51" borderId="0" applyNumberFormat="0" applyBorder="0" applyAlignment="0" applyProtection="0"/>
    <xf numFmtId="180" fontId="46" fillId="24"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180" fontId="58" fillId="51" borderId="0" applyNumberFormat="0" applyBorder="0" applyAlignment="0" applyProtection="0"/>
    <xf numFmtId="0" fontId="86" fillId="62" borderId="0" applyNumberFormat="0" applyBorder="0" applyAlignment="0" applyProtection="0"/>
    <xf numFmtId="180" fontId="58" fillId="51" borderId="0" applyNumberFormat="0" applyBorder="0" applyAlignment="0" applyProtection="0"/>
    <xf numFmtId="180" fontId="86" fillId="51" borderId="0" applyNumberFormat="0" applyBorder="0" applyAlignment="0" applyProtection="0"/>
    <xf numFmtId="180" fontId="88" fillId="24" borderId="0" applyNumberFormat="0" applyBorder="0" applyAlignment="0" applyProtection="0"/>
    <xf numFmtId="0" fontId="86" fillId="62" borderId="0" applyNumberFormat="0" applyBorder="0" applyAlignment="0" applyProtection="0"/>
    <xf numFmtId="180" fontId="86" fillId="51" borderId="0" applyNumberFormat="0" applyBorder="0" applyAlignment="0" applyProtection="0"/>
    <xf numFmtId="180" fontId="58" fillId="51" borderId="0" applyNumberFormat="0" applyBorder="0" applyAlignment="0" applyProtection="0"/>
    <xf numFmtId="0" fontId="86" fillId="62" borderId="0" applyNumberFormat="0" applyBorder="0" applyAlignment="0" applyProtection="0"/>
    <xf numFmtId="180" fontId="86" fillId="51" borderId="0" applyNumberFormat="0" applyBorder="0" applyAlignment="0" applyProtection="0"/>
    <xf numFmtId="180" fontId="58" fillId="51" borderId="0" applyNumberFormat="0" applyBorder="0" applyAlignment="0" applyProtection="0"/>
    <xf numFmtId="0" fontId="86" fillId="62" borderId="0" applyNumberFormat="0" applyBorder="0" applyAlignment="0" applyProtection="0"/>
    <xf numFmtId="180" fontId="58" fillId="51" borderId="0" applyNumberFormat="0" applyBorder="0" applyAlignment="0" applyProtection="0"/>
    <xf numFmtId="180" fontId="86" fillId="51" borderId="0" applyNumberFormat="0" applyBorder="0" applyAlignment="0" applyProtection="0"/>
    <xf numFmtId="180" fontId="87" fillId="58" borderId="0" applyNumberFormat="0" applyBorder="0" applyAlignment="0" applyProtection="0"/>
    <xf numFmtId="0" fontId="86" fillId="62" borderId="0" applyNumberFormat="0" applyBorder="0" applyAlignment="0" applyProtection="0"/>
    <xf numFmtId="180" fontId="86" fillId="51" borderId="0" applyNumberFormat="0" applyBorder="0" applyAlignment="0" applyProtection="0"/>
    <xf numFmtId="180" fontId="88" fillId="24" borderId="0" applyNumberFormat="0" applyBorder="0" applyAlignment="0" applyProtection="0"/>
    <xf numFmtId="0" fontId="86" fillId="62" borderId="0" applyNumberFormat="0" applyBorder="0" applyAlignment="0" applyProtection="0"/>
    <xf numFmtId="180" fontId="58" fillId="51" borderId="0" applyNumberFormat="0" applyBorder="0" applyAlignment="0" applyProtection="0"/>
    <xf numFmtId="180" fontId="88" fillId="24" borderId="0" applyNumberFormat="0" applyBorder="0" applyAlignment="0" applyProtection="0"/>
    <xf numFmtId="0" fontId="86" fillId="58" borderId="0" applyNumberFormat="0" applyBorder="0" applyAlignment="0" applyProtection="0"/>
    <xf numFmtId="180" fontId="46" fillId="24" borderId="0" applyNumberFormat="0" applyBorder="0" applyAlignment="0" applyProtection="0"/>
    <xf numFmtId="180" fontId="88" fillId="24" borderId="0" applyNumberFormat="0" applyBorder="0" applyAlignment="0" applyProtection="0"/>
    <xf numFmtId="0" fontId="86" fillId="42" borderId="0" applyNumberFormat="0" applyBorder="0" applyAlignment="0" applyProtection="0"/>
    <xf numFmtId="180" fontId="86" fillId="63" borderId="0" applyNumberFormat="0" applyBorder="0" applyAlignment="0" applyProtection="0"/>
    <xf numFmtId="180" fontId="87" fillId="55" borderId="0" applyNumberFormat="0" applyBorder="0" applyAlignment="0" applyProtection="0"/>
    <xf numFmtId="0" fontId="86" fillId="42" borderId="0" applyNumberFormat="0" applyBorder="0" applyAlignment="0" applyProtection="0"/>
    <xf numFmtId="180" fontId="46" fillId="28" borderId="0" applyNumberFormat="0" applyBorder="0" applyAlignment="0" applyProtection="0"/>
    <xf numFmtId="180" fontId="88" fillId="28"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63" borderId="0" applyNumberFormat="0" applyBorder="0" applyAlignment="0" applyProtection="0"/>
    <xf numFmtId="180" fontId="82" fillId="0" borderId="0"/>
    <xf numFmtId="180" fontId="88" fillId="28" borderId="0" applyNumberFormat="0" applyBorder="0" applyAlignment="0" applyProtection="0"/>
    <xf numFmtId="180" fontId="89" fillId="28" borderId="0" applyNumberFormat="0" applyBorder="0" applyAlignment="0" applyProtection="0"/>
    <xf numFmtId="0" fontId="86" fillId="42" borderId="0" applyNumberFormat="0" applyBorder="0" applyAlignment="0" applyProtection="0"/>
    <xf numFmtId="0" fontId="86" fillId="55"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55" borderId="0" applyNumberFormat="0" applyBorder="0" applyAlignment="0" applyProtection="0"/>
    <xf numFmtId="180" fontId="86" fillId="63" borderId="0" applyNumberFormat="0" applyBorder="0" applyAlignment="0" applyProtection="0"/>
    <xf numFmtId="180" fontId="46" fillId="28"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180" fontId="58" fillId="63" borderId="0" applyNumberFormat="0" applyBorder="0" applyAlignment="0" applyProtection="0"/>
    <xf numFmtId="0" fontId="86" fillId="55" borderId="0" applyNumberFormat="0" applyBorder="0" applyAlignment="0" applyProtection="0"/>
    <xf numFmtId="180" fontId="58" fillId="63" borderId="0" applyNumberFormat="0" applyBorder="0" applyAlignment="0" applyProtection="0"/>
    <xf numFmtId="180" fontId="86" fillId="63" borderId="0" applyNumberFormat="0" applyBorder="0" applyAlignment="0" applyProtection="0"/>
    <xf numFmtId="180" fontId="88" fillId="28" borderId="0" applyNumberFormat="0" applyBorder="0" applyAlignment="0" applyProtection="0"/>
    <xf numFmtId="0" fontId="86" fillId="55"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55"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55" borderId="0" applyNumberFormat="0" applyBorder="0" applyAlignment="0" applyProtection="0"/>
    <xf numFmtId="180" fontId="58" fillId="63" borderId="0" applyNumberFormat="0" applyBorder="0" applyAlignment="0" applyProtection="0"/>
    <xf numFmtId="180" fontId="86" fillId="63" borderId="0" applyNumberFormat="0" applyBorder="0" applyAlignment="0" applyProtection="0"/>
    <xf numFmtId="180" fontId="87" fillId="55" borderId="0" applyNumberFormat="0" applyBorder="0" applyAlignment="0" applyProtection="0"/>
    <xf numFmtId="0" fontId="86" fillId="55" borderId="0" applyNumberFormat="0" applyBorder="0" applyAlignment="0" applyProtection="0"/>
    <xf numFmtId="180" fontId="86" fillId="63" borderId="0" applyNumberFormat="0" applyBorder="0" applyAlignment="0" applyProtection="0"/>
    <xf numFmtId="180" fontId="88" fillId="28" borderId="0" applyNumberFormat="0" applyBorder="0" applyAlignment="0" applyProtection="0"/>
    <xf numFmtId="0" fontId="86" fillId="55" borderId="0" applyNumberFormat="0" applyBorder="0" applyAlignment="0" applyProtection="0"/>
    <xf numFmtId="180" fontId="58" fillId="63" borderId="0" applyNumberFormat="0" applyBorder="0" applyAlignment="0" applyProtection="0"/>
    <xf numFmtId="180" fontId="88" fillId="28" borderId="0" applyNumberFormat="0" applyBorder="0" applyAlignment="0" applyProtection="0"/>
    <xf numFmtId="0" fontId="86" fillId="42" borderId="0" applyNumberFormat="0" applyBorder="0" applyAlignment="0" applyProtection="0"/>
    <xf numFmtId="180" fontId="46" fillId="28" borderId="0" applyNumberFormat="0" applyBorder="0" applyAlignment="0" applyProtection="0"/>
    <xf numFmtId="180" fontId="88" fillId="28" borderId="0" applyNumberFormat="0" applyBorder="0" applyAlignment="0" applyProtection="0"/>
    <xf numFmtId="0" fontId="86" fillId="42" borderId="0" applyNumberFormat="0" applyBorder="0" applyAlignment="0" applyProtection="0"/>
    <xf numFmtId="180" fontId="86" fillId="64" borderId="0" applyNumberFormat="0" applyBorder="0" applyAlignment="0" applyProtection="0"/>
    <xf numFmtId="180" fontId="87" fillId="61" borderId="0" applyNumberFormat="0" applyBorder="0" applyAlignment="0" applyProtection="0"/>
    <xf numFmtId="0" fontId="86" fillId="42" borderId="0" applyNumberFormat="0" applyBorder="0" applyAlignment="0" applyProtection="0"/>
    <xf numFmtId="180" fontId="46" fillId="32" borderId="0" applyNumberFormat="0" applyBorder="0" applyAlignment="0" applyProtection="0"/>
    <xf numFmtId="180" fontId="88"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64" borderId="0" applyNumberFormat="0" applyBorder="0" applyAlignment="0" applyProtection="0"/>
    <xf numFmtId="180" fontId="82" fillId="0" borderId="0"/>
    <xf numFmtId="180" fontId="88" fillId="32" borderId="0" applyNumberFormat="0" applyBorder="0" applyAlignment="0" applyProtection="0"/>
    <xf numFmtId="180" fontId="89" fillId="32" borderId="0" applyNumberFormat="0" applyBorder="0" applyAlignment="0" applyProtection="0"/>
    <xf numFmtId="0" fontId="86" fillId="42" borderId="0" applyNumberFormat="0" applyBorder="0" applyAlignment="0" applyProtection="0"/>
    <xf numFmtId="0" fontId="86" fillId="4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44" borderId="0" applyNumberFormat="0" applyBorder="0" applyAlignment="0" applyProtection="0"/>
    <xf numFmtId="180" fontId="86" fillId="64" borderId="0" applyNumberFormat="0" applyBorder="0" applyAlignment="0" applyProtection="0"/>
    <xf numFmtId="180" fontId="46" fillId="32"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180" fontId="58" fillId="64" borderId="0" applyNumberFormat="0" applyBorder="0" applyAlignment="0" applyProtection="0"/>
    <xf numFmtId="0" fontId="86" fillId="44" borderId="0" applyNumberFormat="0" applyBorder="0" applyAlignment="0" applyProtection="0"/>
    <xf numFmtId="180" fontId="58" fillId="64" borderId="0" applyNumberFormat="0" applyBorder="0" applyAlignment="0" applyProtection="0"/>
    <xf numFmtId="180" fontId="86" fillId="64" borderId="0" applyNumberFormat="0" applyBorder="0" applyAlignment="0" applyProtection="0"/>
    <xf numFmtId="180" fontId="88" fillId="32" borderId="0" applyNumberFormat="0" applyBorder="0" applyAlignment="0" applyProtection="0"/>
    <xf numFmtId="0" fontId="86" fillId="4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4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44" borderId="0" applyNumberFormat="0" applyBorder="0" applyAlignment="0" applyProtection="0"/>
    <xf numFmtId="180" fontId="58" fillId="64" borderId="0" applyNumberFormat="0" applyBorder="0" applyAlignment="0" applyProtection="0"/>
    <xf numFmtId="180" fontId="86" fillId="64" borderId="0" applyNumberFormat="0" applyBorder="0" applyAlignment="0" applyProtection="0"/>
    <xf numFmtId="180" fontId="87" fillId="61" borderId="0" applyNumberFormat="0" applyBorder="0" applyAlignment="0" applyProtection="0"/>
    <xf numFmtId="0" fontId="86" fillId="44" borderId="0" applyNumberFormat="0" applyBorder="0" applyAlignment="0" applyProtection="0"/>
    <xf numFmtId="180" fontId="86" fillId="64" borderId="0" applyNumberFormat="0" applyBorder="0" applyAlignment="0" applyProtection="0"/>
    <xf numFmtId="180" fontId="88" fillId="32" borderId="0" applyNumberFormat="0" applyBorder="0" applyAlignment="0" applyProtection="0"/>
    <xf numFmtId="0" fontId="86" fillId="44" borderId="0" applyNumberFormat="0" applyBorder="0" applyAlignment="0" applyProtection="0"/>
    <xf numFmtId="180" fontId="58" fillId="64" borderId="0" applyNumberFormat="0" applyBorder="0" applyAlignment="0" applyProtection="0"/>
    <xf numFmtId="180" fontId="88" fillId="32" borderId="0" applyNumberFormat="0" applyBorder="0" applyAlignment="0" applyProtection="0"/>
    <xf numFmtId="0" fontId="86" fillId="42" borderId="0" applyNumberFormat="0" applyBorder="0" applyAlignment="0" applyProtection="0"/>
    <xf numFmtId="180" fontId="46" fillId="32" borderId="0" applyNumberFormat="0" applyBorder="0" applyAlignment="0" applyProtection="0"/>
    <xf numFmtId="180" fontId="88" fillId="32"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87" fillId="46" borderId="0" applyNumberFormat="0" applyBorder="0" applyAlignment="0" applyProtection="0"/>
    <xf numFmtId="0" fontId="86" fillId="46" borderId="0" applyNumberFormat="0" applyBorder="0" applyAlignment="0" applyProtection="0"/>
    <xf numFmtId="180" fontId="46" fillId="36" borderId="0" applyNumberFormat="0" applyBorder="0" applyAlignment="0" applyProtection="0"/>
    <xf numFmtId="180" fontId="88" fillId="3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65" borderId="0" applyNumberFormat="0" applyBorder="0" applyAlignment="0" applyProtection="0"/>
    <xf numFmtId="180" fontId="82" fillId="0" borderId="0"/>
    <xf numFmtId="180" fontId="88" fillId="36" borderId="0" applyNumberFormat="0" applyBorder="0" applyAlignment="0" applyProtection="0"/>
    <xf numFmtId="180" fontId="89" fillId="3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58" fillId="65"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46" fillId="3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180" fontId="58" fillId="65" borderId="0" applyNumberFormat="0" applyBorder="0" applyAlignment="0" applyProtection="0"/>
    <xf numFmtId="0" fontId="86" fillId="46" borderId="0" applyNumberFormat="0" applyBorder="0" applyAlignment="0" applyProtection="0"/>
    <xf numFmtId="180" fontId="58" fillId="65" borderId="0" applyNumberFormat="0" applyBorder="0" applyAlignment="0" applyProtection="0"/>
    <xf numFmtId="180" fontId="86" fillId="65" borderId="0" applyNumberFormat="0" applyBorder="0" applyAlignment="0" applyProtection="0"/>
    <xf numFmtId="180" fontId="88" fillId="36"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58" fillId="65"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58" fillId="65" borderId="0" applyNumberFormat="0" applyBorder="0" applyAlignment="0" applyProtection="0"/>
    <xf numFmtId="0" fontId="86" fillId="46" borderId="0" applyNumberFormat="0" applyBorder="0" applyAlignment="0" applyProtection="0"/>
    <xf numFmtId="180" fontId="58" fillId="65" borderId="0" applyNumberFormat="0" applyBorder="0" applyAlignment="0" applyProtection="0"/>
    <xf numFmtId="180" fontId="86" fillId="65" borderId="0" applyNumberFormat="0" applyBorder="0" applyAlignment="0" applyProtection="0"/>
    <xf numFmtId="180" fontId="87" fillId="46" borderId="0" applyNumberFormat="0" applyBorder="0" applyAlignment="0" applyProtection="0"/>
    <xf numFmtId="0" fontId="86" fillId="46" borderId="0" applyNumberFormat="0" applyBorder="0" applyAlignment="0" applyProtection="0"/>
    <xf numFmtId="180" fontId="86" fillId="65" borderId="0" applyNumberFormat="0" applyBorder="0" applyAlignment="0" applyProtection="0"/>
    <xf numFmtId="180" fontId="88" fillId="36" borderId="0" applyNumberFormat="0" applyBorder="0" applyAlignment="0" applyProtection="0"/>
    <xf numFmtId="0" fontId="86" fillId="46" borderId="0" applyNumberFormat="0" applyBorder="0" applyAlignment="0" applyProtection="0"/>
    <xf numFmtId="180" fontId="58" fillId="65" borderId="0" applyNumberFormat="0" applyBorder="0" applyAlignment="0" applyProtection="0"/>
    <xf numFmtId="180" fontId="88" fillId="36" borderId="0" applyNumberFormat="0" applyBorder="0" applyAlignment="0" applyProtection="0"/>
    <xf numFmtId="0" fontId="86" fillId="46" borderId="0" applyNumberFormat="0" applyBorder="0" applyAlignment="0" applyProtection="0"/>
    <xf numFmtId="180" fontId="46" fillId="36" borderId="0" applyNumberFormat="0" applyBorder="0" applyAlignment="0" applyProtection="0"/>
    <xf numFmtId="180" fontId="88" fillId="36" borderId="0" applyNumberFormat="0" applyBorder="0" applyAlignment="0" applyProtection="0"/>
    <xf numFmtId="180" fontId="90" fillId="60" borderId="0" applyNumberFormat="0" applyBorder="0" applyAlignment="0" applyProtection="0">
      <alignment vertical="center"/>
    </xf>
    <xf numFmtId="180" fontId="90" fillId="56" borderId="0" applyNumberFormat="0" applyBorder="0" applyAlignment="0" applyProtection="0">
      <alignment vertical="center"/>
    </xf>
    <xf numFmtId="180" fontId="90" fillId="51" borderId="0" applyNumberFormat="0" applyBorder="0" applyAlignment="0" applyProtection="0">
      <alignment vertical="center"/>
    </xf>
    <xf numFmtId="180" fontId="90" fillId="63" borderId="0" applyNumberFormat="0" applyBorder="0" applyAlignment="0" applyProtection="0">
      <alignment vertical="center"/>
    </xf>
    <xf numFmtId="180" fontId="90" fillId="64" borderId="0" applyNumberFormat="0" applyBorder="0" applyAlignment="0" applyProtection="0">
      <alignment vertical="center"/>
    </xf>
    <xf numFmtId="180" fontId="90" fillId="65" borderId="0" applyNumberFormat="0" applyBorder="0" applyAlignment="0" applyProtection="0">
      <alignment vertical="center"/>
    </xf>
    <xf numFmtId="0" fontId="91" fillId="60" borderId="0" applyNumberFormat="0" applyBorder="0" applyAlignment="0" applyProtection="0">
      <alignment vertical="center"/>
    </xf>
    <xf numFmtId="0" fontId="91" fillId="56" borderId="0" applyNumberFormat="0" applyBorder="0" applyAlignment="0" applyProtection="0">
      <alignment vertical="center"/>
    </xf>
    <xf numFmtId="0" fontId="91" fillId="51" borderId="0" applyNumberFormat="0" applyBorder="0" applyAlignment="0" applyProtection="0">
      <alignment vertical="center"/>
    </xf>
    <xf numFmtId="0" fontId="91" fillId="63" borderId="0" applyNumberFormat="0" applyBorder="0" applyAlignment="0" applyProtection="0">
      <alignment vertical="center"/>
    </xf>
    <xf numFmtId="0" fontId="91" fillId="64" borderId="0" applyNumberFormat="0" applyBorder="0" applyAlignment="0" applyProtection="0">
      <alignment vertical="center"/>
    </xf>
    <xf numFmtId="0" fontId="91" fillId="65" borderId="0" applyNumberFormat="0" applyBorder="0" applyAlignment="0" applyProtection="0">
      <alignment vertical="center"/>
    </xf>
    <xf numFmtId="0" fontId="92" fillId="60" borderId="0" applyNumberFormat="0" applyBorder="0" applyAlignment="0" applyProtection="0">
      <alignment vertical="center"/>
    </xf>
    <xf numFmtId="0" fontId="92" fillId="56" borderId="0" applyNumberFormat="0" applyBorder="0" applyAlignment="0" applyProtection="0">
      <alignment vertical="center"/>
    </xf>
    <xf numFmtId="0" fontId="92" fillId="51" borderId="0" applyNumberFormat="0" applyBorder="0" applyAlignment="0" applyProtection="0">
      <alignment vertical="center"/>
    </xf>
    <xf numFmtId="0" fontId="92" fillId="63" borderId="0" applyNumberFormat="0" applyBorder="0" applyAlignment="0" applyProtection="0">
      <alignment vertical="center"/>
    </xf>
    <xf numFmtId="0" fontId="92" fillId="64" borderId="0" applyNumberFormat="0" applyBorder="0" applyAlignment="0" applyProtection="0">
      <alignment vertical="center"/>
    </xf>
    <xf numFmtId="0" fontId="92" fillId="65" borderId="0" applyNumberFormat="0" applyBorder="0" applyAlignment="0" applyProtection="0">
      <alignment vertical="center"/>
    </xf>
    <xf numFmtId="0" fontId="86" fillId="64" borderId="0" applyNumberFormat="0" applyBorder="0" applyAlignment="0" applyProtection="0"/>
    <xf numFmtId="180" fontId="86" fillId="66" borderId="0" applyNumberFormat="0" applyBorder="0" applyAlignment="0" applyProtection="0"/>
    <xf numFmtId="180" fontId="87" fillId="61" borderId="0" applyNumberFormat="0" applyBorder="0" applyAlignment="0" applyProtection="0"/>
    <xf numFmtId="0" fontId="86" fillId="64" borderId="0" applyNumberFormat="0" applyBorder="0" applyAlignment="0" applyProtection="0"/>
    <xf numFmtId="180" fontId="46" fillId="13" borderId="0" applyNumberFormat="0" applyBorder="0" applyAlignment="0" applyProtection="0"/>
    <xf numFmtId="180" fontId="88" fillId="13"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6" borderId="0" applyNumberFormat="0" applyBorder="0" applyAlignment="0" applyProtection="0"/>
    <xf numFmtId="180" fontId="82" fillId="0" borderId="0"/>
    <xf numFmtId="180" fontId="88" fillId="13" borderId="0" applyNumberFormat="0" applyBorder="0" applyAlignment="0" applyProtection="0"/>
    <xf numFmtId="180" fontId="89" fillId="13" borderId="0" applyNumberFormat="0" applyBorder="0" applyAlignment="0" applyProtection="0"/>
    <xf numFmtId="0" fontId="86" fillId="64" borderId="0" applyNumberFormat="0" applyBorder="0" applyAlignment="0" applyProtection="0"/>
    <xf numFmtId="0" fontId="86" fillId="67" borderId="0" applyNumberFormat="0" applyBorder="0" applyAlignment="0" applyProtection="0"/>
    <xf numFmtId="180" fontId="86" fillId="66" borderId="0" applyNumberFormat="0" applyBorder="0" applyAlignment="0" applyProtection="0"/>
    <xf numFmtId="180" fontId="58" fillId="66" borderId="0" applyNumberFormat="0" applyBorder="0" applyAlignment="0" applyProtection="0"/>
    <xf numFmtId="0" fontId="86" fillId="67" borderId="0" applyNumberFormat="0" applyBorder="0" applyAlignment="0" applyProtection="0"/>
    <xf numFmtId="180" fontId="86" fillId="66" borderId="0" applyNumberFormat="0" applyBorder="0" applyAlignment="0" applyProtection="0"/>
    <xf numFmtId="180" fontId="46" fillId="13"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0" fontId="86" fillId="67" borderId="0" applyNumberFormat="0" applyBorder="0" applyAlignment="0" applyProtection="0"/>
    <xf numFmtId="180" fontId="58" fillId="66" borderId="0" applyNumberFormat="0" applyBorder="0" applyAlignment="0" applyProtection="0"/>
    <xf numFmtId="0" fontId="86" fillId="67" borderId="0" applyNumberFormat="0" applyBorder="0" applyAlignment="0" applyProtection="0"/>
    <xf numFmtId="180" fontId="58" fillId="66" borderId="0" applyNumberFormat="0" applyBorder="0" applyAlignment="0" applyProtection="0"/>
    <xf numFmtId="180" fontId="86" fillId="66" borderId="0" applyNumberFormat="0" applyBorder="0" applyAlignment="0" applyProtection="0"/>
    <xf numFmtId="180" fontId="88" fillId="13" borderId="0" applyNumberFormat="0" applyBorder="0" applyAlignment="0" applyProtection="0"/>
    <xf numFmtId="0" fontId="86" fillId="67" borderId="0" applyNumberFormat="0" applyBorder="0" applyAlignment="0" applyProtection="0"/>
    <xf numFmtId="180" fontId="86" fillId="66" borderId="0" applyNumberFormat="0" applyBorder="0" applyAlignment="0" applyProtection="0"/>
    <xf numFmtId="180" fontId="58" fillId="66" borderId="0" applyNumberFormat="0" applyBorder="0" applyAlignment="0" applyProtection="0"/>
    <xf numFmtId="0" fontId="86" fillId="67" borderId="0" applyNumberFormat="0" applyBorder="0" applyAlignment="0" applyProtection="0"/>
    <xf numFmtId="180" fontId="86" fillId="66" borderId="0" applyNumberFormat="0" applyBorder="0" applyAlignment="0" applyProtection="0"/>
    <xf numFmtId="180" fontId="58" fillId="66" borderId="0" applyNumberFormat="0" applyBorder="0" applyAlignment="0" applyProtection="0"/>
    <xf numFmtId="0" fontId="86" fillId="67" borderId="0" applyNumberFormat="0" applyBorder="0" applyAlignment="0" applyProtection="0"/>
    <xf numFmtId="180" fontId="58" fillId="66" borderId="0" applyNumberFormat="0" applyBorder="0" applyAlignment="0" applyProtection="0"/>
    <xf numFmtId="180" fontId="86" fillId="66" borderId="0" applyNumberFormat="0" applyBorder="0" applyAlignment="0" applyProtection="0"/>
    <xf numFmtId="180" fontId="87" fillId="61" borderId="0" applyNumberFormat="0" applyBorder="0" applyAlignment="0" applyProtection="0"/>
    <xf numFmtId="0" fontId="86" fillId="67" borderId="0" applyNumberFormat="0" applyBorder="0" applyAlignment="0" applyProtection="0"/>
    <xf numFmtId="180" fontId="86" fillId="66" borderId="0" applyNumberFormat="0" applyBorder="0" applyAlignment="0" applyProtection="0"/>
    <xf numFmtId="180" fontId="88" fillId="13" borderId="0" applyNumberFormat="0" applyBorder="0" applyAlignment="0" applyProtection="0"/>
    <xf numFmtId="0" fontId="86" fillId="67" borderId="0" applyNumberFormat="0" applyBorder="0" applyAlignment="0" applyProtection="0"/>
    <xf numFmtId="180" fontId="58" fillId="66" borderId="0" applyNumberFormat="0" applyBorder="0" applyAlignment="0" applyProtection="0"/>
    <xf numFmtId="180" fontId="88" fillId="13" borderId="0" applyNumberFormat="0" applyBorder="0" applyAlignment="0" applyProtection="0"/>
    <xf numFmtId="0" fontId="86" fillId="64" borderId="0" applyNumberFormat="0" applyBorder="0" applyAlignment="0" applyProtection="0"/>
    <xf numFmtId="180" fontId="46" fillId="13" borderId="0" applyNumberFormat="0" applyBorder="0" applyAlignment="0" applyProtection="0"/>
    <xf numFmtId="180" fontId="88" fillId="13"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87" fillId="68" borderId="0" applyNumberFormat="0" applyBorder="0" applyAlignment="0" applyProtection="0"/>
    <xf numFmtId="0" fontId="86" fillId="68" borderId="0" applyNumberFormat="0" applyBorder="0" applyAlignment="0" applyProtection="0"/>
    <xf numFmtId="180" fontId="46" fillId="17" borderId="0" applyNumberFormat="0" applyBorder="0" applyAlignment="0" applyProtection="0"/>
    <xf numFmtId="180" fontId="88" fillId="1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180" fontId="82" fillId="0" borderId="0"/>
    <xf numFmtId="180" fontId="88" fillId="17" borderId="0" applyNumberFormat="0" applyBorder="0" applyAlignment="0" applyProtection="0"/>
    <xf numFmtId="180" fontId="89" fillId="1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58" fillId="68"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46" fillId="1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180" fontId="58" fillId="68" borderId="0" applyNumberFormat="0" applyBorder="0" applyAlignment="0" applyProtection="0"/>
    <xf numFmtId="0" fontId="86" fillId="68" borderId="0" applyNumberFormat="0" applyBorder="0" applyAlignment="0" applyProtection="0"/>
    <xf numFmtId="180" fontId="58" fillId="68" borderId="0" applyNumberFormat="0" applyBorder="0" applyAlignment="0" applyProtection="0"/>
    <xf numFmtId="180" fontId="86" fillId="68" borderId="0" applyNumberFormat="0" applyBorder="0" applyAlignment="0" applyProtection="0"/>
    <xf numFmtId="180" fontId="88" fillId="17"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58" fillId="68"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58" fillId="68" borderId="0" applyNumberFormat="0" applyBorder="0" applyAlignment="0" applyProtection="0"/>
    <xf numFmtId="0" fontId="86" fillId="68" borderId="0" applyNumberFormat="0" applyBorder="0" applyAlignment="0" applyProtection="0"/>
    <xf numFmtId="180" fontId="58" fillId="68" borderId="0" applyNumberFormat="0" applyBorder="0" applyAlignment="0" applyProtection="0"/>
    <xf numFmtId="180" fontId="86" fillId="68" borderId="0" applyNumberFormat="0" applyBorder="0" applyAlignment="0" applyProtection="0"/>
    <xf numFmtId="180" fontId="87" fillId="68" borderId="0" applyNumberFormat="0" applyBorder="0" applyAlignment="0" applyProtection="0"/>
    <xf numFmtId="0" fontId="86" fillId="68" borderId="0" applyNumberFormat="0" applyBorder="0" applyAlignment="0" applyProtection="0"/>
    <xf numFmtId="180" fontId="86" fillId="68" borderId="0" applyNumberFormat="0" applyBorder="0" applyAlignment="0" applyProtection="0"/>
    <xf numFmtId="180" fontId="88" fillId="17" borderId="0" applyNumberFormat="0" applyBorder="0" applyAlignment="0" applyProtection="0"/>
    <xf numFmtId="0" fontId="86" fillId="68" borderId="0" applyNumberFormat="0" applyBorder="0" applyAlignment="0" applyProtection="0"/>
    <xf numFmtId="180" fontId="58" fillId="68" borderId="0" applyNumberFormat="0" applyBorder="0" applyAlignment="0" applyProtection="0"/>
    <xf numFmtId="180" fontId="88" fillId="17" borderId="0" applyNumberFormat="0" applyBorder="0" applyAlignment="0" applyProtection="0"/>
    <xf numFmtId="0" fontId="86" fillId="68" borderId="0" applyNumberFormat="0" applyBorder="0" applyAlignment="0" applyProtection="0"/>
    <xf numFmtId="180" fontId="46" fillId="17" borderId="0" applyNumberFormat="0" applyBorder="0" applyAlignment="0" applyProtection="0"/>
    <xf numFmtId="180" fontId="88" fillId="17" borderId="0" applyNumberFormat="0" applyBorder="0" applyAlignment="0" applyProtection="0"/>
    <xf numFmtId="0" fontId="86" fillId="69" borderId="0" applyNumberFormat="0" applyBorder="0" applyAlignment="0" applyProtection="0"/>
    <xf numFmtId="180" fontId="86" fillId="70" borderId="0" applyNumberFormat="0" applyBorder="0" applyAlignment="0" applyProtection="0"/>
    <xf numFmtId="180" fontId="87" fillId="70" borderId="0" applyNumberFormat="0" applyBorder="0" applyAlignment="0" applyProtection="0"/>
    <xf numFmtId="0" fontId="86" fillId="69" borderId="0" applyNumberFormat="0" applyBorder="0" applyAlignment="0" applyProtection="0"/>
    <xf numFmtId="180" fontId="46" fillId="21" borderId="0" applyNumberFormat="0" applyBorder="0" applyAlignment="0" applyProtection="0"/>
    <xf numFmtId="180" fontId="88" fillId="21" borderId="0" applyNumberFormat="0" applyBorder="0" applyAlignment="0" applyProtection="0"/>
    <xf numFmtId="0" fontId="86" fillId="69" borderId="0" applyNumberFormat="0" applyBorder="0" applyAlignment="0" applyProtection="0"/>
    <xf numFmtId="0" fontId="86" fillId="69" borderId="0" applyNumberFormat="0" applyBorder="0" applyAlignment="0" applyProtection="0"/>
    <xf numFmtId="0" fontId="86" fillId="70" borderId="0" applyNumberFormat="0" applyBorder="0" applyAlignment="0" applyProtection="0"/>
    <xf numFmtId="180" fontId="82" fillId="0" borderId="0"/>
    <xf numFmtId="180" fontId="88" fillId="21" borderId="0" applyNumberFormat="0" applyBorder="0" applyAlignment="0" applyProtection="0"/>
    <xf numFmtId="180" fontId="89" fillId="21" borderId="0" applyNumberFormat="0" applyBorder="0" applyAlignment="0" applyProtection="0"/>
    <xf numFmtId="0" fontId="86" fillId="69" borderId="0" applyNumberFormat="0" applyBorder="0" applyAlignment="0" applyProtection="0"/>
    <xf numFmtId="0" fontId="86" fillId="62" borderId="0" applyNumberFormat="0" applyBorder="0" applyAlignment="0" applyProtection="0"/>
    <xf numFmtId="180" fontId="86" fillId="70" borderId="0" applyNumberFormat="0" applyBorder="0" applyAlignment="0" applyProtection="0"/>
    <xf numFmtId="180" fontId="58" fillId="70" borderId="0" applyNumberFormat="0" applyBorder="0" applyAlignment="0" applyProtection="0"/>
    <xf numFmtId="0" fontId="86" fillId="62" borderId="0" applyNumberFormat="0" applyBorder="0" applyAlignment="0" applyProtection="0"/>
    <xf numFmtId="180" fontId="86" fillId="70" borderId="0" applyNumberFormat="0" applyBorder="0" applyAlignment="0" applyProtection="0"/>
    <xf numFmtId="180" fontId="46" fillId="21"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180" fontId="58" fillId="70" borderId="0" applyNumberFormat="0" applyBorder="0" applyAlignment="0" applyProtection="0"/>
    <xf numFmtId="0" fontId="86" fillId="62" borderId="0" applyNumberFormat="0" applyBorder="0" applyAlignment="0" applyProtection="0"/>
    <xf numFmtId="180" fontId="58" fillId="70" borderId="0" applyNumberFormat="0" applyBorder="0" applyAlignment="0" applyProtection="0"/>
    <xf numFmtId="180" fontId="86" fillId="70" borderId="0" applyNumberFormat="0" applyBorder="0" applyAlignment="0" applyProtection="0"/>
    <xf numFmtId="180" fontId="88" fillId="21" borderId="0" applyNumberFormat="0" applyBorder="0" applyAlignment="0" applyProtection="0"/>
    <xf numFmtId="0" fontId="86" fillId="62" borderId="0" applyNumberFormat="0" applyBorder="0" applyAlignment="0" applyProtection="0"/>
    <xf numFmtId="180" fontId="86" fillId="70" borderId="0" applyNumberFormat="0" applyBorder="0" applyAlignment="0" applyProtection="0"/>
    <xf numFmtId="180" fontId="58" fillId="70" borderId="0" applyNumberFormat="0" applyBorder="0" applyAlignment="0" applyProtection="0"/>
    <xf numFmtId="0" fontId="86" fillId="62" borderId="0" applyNumberFormat="0" applyBorder="0" applyAlignment="0" applyProtection="0"/>
    <xf numFmtId="180" fontId="86" fillId="70" borderId="0" applyNumberFormat="0" applyBorder="0" applyAlignment="0" applyProtection="0"/>
    <xf numFmtId="180" fontId="58" fillId="70" borderId="0" applyNumberFormat="0" applyBorder="0" applyAlignment="0" applyProtection="0"/>
    <xf numFmtId="0" fontId="86" fillId="62" borderId="0" applyNumberFormat="0" applyBorder="0" applyAlignment="0" applyProtection="0"/>
    <xf numFmtId="180" fontId="58" fillId="70" borderId="0" applyNumberFormat="0" applyBorder="0" applyAlignment="0" applyProtection="0"/>
    <xf numFmtId="180" fontId="86" fillId="70" borderId="0" applyNumberFormat="0" applyBorder="0" applyAlignment="0" applyProtection="0"/>
    <xf numFmtId="180" fontId="87" fillId="70" borderId="0" applyNumberFormat="0" applyBorder="0" applyAlignment="0" applyProtection="0"/>
    <xf numFmtId="0" fontId="86" fillId="62" borderId="0" applyNumberFormat="0" applyBorder="0" applyAlignment="0" applyProtection="0"/>
    <xf numFmtId="180" fontId="86" fillId="70" borderId="0" applyNumberFormat="0" applyBorder="0" applyAlignment="0" applyProtection="0"/>
    <xf numFmtId="180" fontId="88" fillId="21" borderId="0" applyNumberFormat="0" applyBorder="0" applyAlignment="0" applyProtection="0"/>
    <xf numFmtId="0" fontId="86" fillId="62" borderId="0" applyNumberFormat="0" applyBorder="0" applyAlignment="0" applyProtection="0"/>
    <xf numFmtId="180" fontId="58" fillId="70" borderId="0" applyNumberFormat="0" applyBorder="0" applyAlignment="0" applyProtection="0"/>
    <xf numFmtId="180" fontId="88" fillId="21" borderId="0" applyNumberFormat="0" applyBorder="0" applyAlignment="0" applyProtection="0"/>
    <xf numFmtId="0" fontId="86" fillId="69" borderId="0" applyNumberFormat="0" applyBorder="0" applyAlignment="0" applyProtection="0"/>
    <xf numFmtId="180" fontId="46" fillId="21" borderId="0" applyNumberFormat="0" applyBorder="0" applyAlignment="0" applyProtection="0"/>
    <xf numFmtId="180" fontId="88" fillId="21"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87" fillId="71" borderId="0" applyNumberFormat="0" applyBorder="0" applyAlignment="0" applyProtection="0"/>
    <xf numFmtId="0" fontId="86" fillId="71" borderId="0" applyNumberFormat="0" applyBorder="0" applyAlignment="0" applyProtection="0"/>
    <xf numFmtId="180" fontId="46" fillId="25" borderId="0" applyNumberFormat="0" applyBorder="0" applyAlignment="0" applyProtection="0"/>
    <xf numFmtId="180" fontId="88" fillId="25"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0" fontId="86" fillId="63" borderId="0" applyNumberFormat="0" applyBorder="0" applyAlignment="0" applyProtection="0"/>
    <xf numFmtId="180" fontId="82" fillId="0" borderId="0"/>
    <xf numFmtId="180" fontId="88" fillId="25" borderId="0" applyNumberFormat="0" applyBorder="0" applyAlignment="0" applyProtection="0"/>
    <xf numFmtId="180" fontId="89" fillId="25"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46" fillId="25"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0" fontId="86" fillId="71" borderId="0" applyNumberFormat="0" applyBorder="0" applyAlignment="0" applyProtection="0"/>
    <xf numFmtId="180" fontId="58" fillId="63" borderId="0" applyNumberFormat="0" applyBorder="0" applyAlignment="0" applyProtection="0"/>
    <xf numFmtId="0" fontId="86" fillId="71" borderId="0" applyNumberFormat="0" applyBorder="0" applyAlignment="0" applyProtection="0"/>
    <xf numFmtId="180" fontId="58" fillId="63" borderId="0" applyNumberFormat="0" applyBorder="0" applyAlignment="0" applyProtection="0"/>
    <xf numFmtId="180" fontId="86" fillId="63" borderId="0" applyNumberFormat="0" applyBorder="0" applyAlignment="0" applyProtection="0"/>
    <xf numFmtId="180" fontId="88" fillId="25"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58" fillId="63" borderId="0" applyNumberFormat="0" applyBorder="0" applyAlignment="0" applyProtection="0"/>
    <xf numFmtId="0" fontId="86" fillId="71" borderId="0" applyNumberFormat="0" applyBorder="0" applyAlignment="0" applyProtection="0"/>
    <xf numFmtId="180" fontId="58" fillId="63" borderId="0" applyNumberFormat="0" applyBorder="0" applyAlignment="0" applyProtection="0"/>
    <xf numFmtId="180" fontId="86" fillId="63" borderId="0" applyNumberFormat="0" applyBorder="0" applyAlignment="0" applyProtection="0"/>
    <xf numFmtId="180" fontId="87" fillId="71" borderId="0" applyNumberFormat="0" applyBorder="0" applyAlignment="0" applyProtection="0"/>
    <xf numFmtId="0" fontId="86" fillId="71" borderId="0" applyNumberFormat="0" applyBorder="0" applyAlignment="0" applyProtection="0"/>
    <xf numFmtId="180" fontId="86" fillId="63" borderId="0" applyNumberFormat="0" applyBorder="0" applyAlignment="0" applyProtection="0"/>
    <xf numFmtId="180" fontId="88" fillId="25" borderId="0" applyNumberFormat="0" applyBorder="0" applyAlignment="0" applyProtection="0"/>
    <xf numFmtId="0" fontId="86" fillId="71" borderId="0" applyNumberFormat="0" applyBorder="0" applyAlignment="0" applyProtection="0"/>
    <xf numFmtId="180" fontId="58" fillId="63" borderId="0" applyNumberFormat="0" applyBorder="0" applyAlignment="0" applyProtection="0"/>
    <xf numFmtId="180" fontId="88" fillId="25" borderId="0" applyNumberFormat="0" applyBorder="0" applyAlignment="0" applyProtection="0"/>
    <xf numFmtId="0" fontId="86" fillId="71" borderId="0" applyNumberFormat="0" applyBorder="0" applyAlignment="0" applyProtection="0"/>
    <xf numFmtId="180" fontId="46" fillId="25" borderId="0" applyNumberFormat="0" applyBorder="0" applyAlignment="0" applyProtection="0"/>
    <xf numFmtId="180" fontId="88" fillId="25"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87" fillId="61" borderId="0" applyNumberFormat="0" applyBorder="0" applyAlignment="0" applyProtection="0"/>
    <xf numFmtId="0" fontId="86" fillId="64" borderId="0" applyNumberFormat="0" applyBorder="0" applyAlignment="0" applyProtection="0"/>
    <xf numFmtId="180" fontId="46" fillId="29" borderId="0" applyNumberFormat="0" applyBorder="0" applyAlignment="0" applyProtection="0"/>
    <xf numFmtId="180" fontId="88" fillId="29"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180" fontId="82" fillId="0" borderId="0"/>
    <xf numFmtId="180" fontId="88" fillId="29" borderId="0" applyNumberFormat="0" applyBorder="0" applyAlignment="0" applyProtection="0"/>
    <xf numFmtId="180" fontId="89" fillId="29"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46" fillId="29"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180" fontId="58" fillId="64" borderId="0" applyNumberFormat="0" applyBorder="0" applyAlignment="0" applyProtection="0"/>
    <xf numFmtId="0" fontId="86" fillId="64" borderId="0" applyNumberFormat="0" applyBorder="0" applyAlignment="0" applyProtection="0"/>
    <xf numFmtId="180" fontId="58" fillId="64" borderId="0" applyNumberFormat="0" applyBorder="0" applyAlignment="0" applyProtection="0"/>
    <xf numFmtId="180" fontId="86" fillId="64" borderId="0" applyNumberFormat="0" applyBorder="0" applyAlignment="0" applyProtection="0"/>
    <xf numFmtId="180" fontId="88" fillId="29"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58" fillId="64" borderId="0" applyNumberFormat="0" applyBorder="0" applyAlignment="0" applyProtection="0"/>
    <xf numFmtId="0" fontId="86" fillId="64" borderId="0" applyNumberFormat="0" applyBorder="0" applyAlignment="0" applyProtection="0"/>
    <xf numFmtId="180" fontId="58" fillId="64" borderId="0" applyNumberFormat="0" applyBorder="0" applyAlignment="0" applyProtection="0"/>
    <xf numFmtId="180" fontId="86" fillId="64" borderId="0" applyNumberFormat="0" applyBorder="0" applyAlignment="0" applyProtection="0"/>
    <xf numFmtId="180" fontId="87" fillId="61" borderId="0" applyNumberFormat="0" applyBorder="0" applyAlignment="0" applyProtection="0"/>
    <xf numFmtId="0" fontId="86" fillId="64" borderId="0" applyNumberFormat="0" applyBorder="0" applyAlignment="0" applyProtection="0"/>
    <xf numFmtId="180" fontId="86" fillId="64" borderId="0" applyNumberFormat="0" applyBorder="0" applyAlignment="0" applyProtection="0"/>
    <xf numFmtId="180" fontId="88" fillId="29" borderId="0" applyNumberFormat="0" applyBorder="0" applyAlignment="0" applyProtection="0"/>
    <xf numFmtId="0" fontId="86" fillId="64" borderId="0" applyNumberFormat="0" applyBorder="0" applyAlignment="0" applyProtection="0"/>
    <xf numFmtId="180" fontId="58" fillId="64" borderId="0" applyNumberFormat="0" applyBorder="0" applyAlignment="0" applyProtection="0"/>
    <xf numFmtId="180" fontId="88" fillId="29" borderId="0" applyNumberFormat="0" applyBorder="0" applyAlignment="0" applyProtection="0"/>
    <xf numFmtId="0" fontId="86" fillId="64" borderId="0" applyNumberFormat="0" applyBorder="0" applyAlignment="0" applyProtection="0"/>
    <xf numFmtId="180" fontId="46" fillId="29" borderId="0" applyNumberFormat="0" applyBorder="0" applyAlignment="0" applyProtection="0"/>
    <xf numFmtId="180" fontId="88" fillId="29" borderId="0" applyNumberFormat="0" applyBorder="0" applyAlignment="0" applyProtection="0"/>
    <xf numFmtId="0" fontId="86" fillId="72" borderId="0" applyNumberFormat="0" applyBorder="0" applyAlignment="0" applyProtection="0"/>
    <xf numFmtId="180" fontId="86" fillId="72" borderId="0" applyNumberFormat="0" applyBorder="0" applyAlignment="0" applyProtection="0"/>
    <xf numFmtId="180" fontId="87" fillId="72" borderId="0" applyNumberFormat="0" applyBorder="0" applyAlignment="0" applyProtection="0"/>
    <xf numFmtId="0" fontId="86" fillId="72" borderId="0" applyNumberFormat="0" applyBorder="0" applyAlignment="0" applyProtection="0"/>
    <xf numFmtId="180" fontId="46" fillId="33" borderId="0" applyNumberFormat="0" applyBorder="0" applyAlignment="0" applyProtection="0"/>
    <xf numFmtId="180" fontId="88" fillId="33"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180" fontId="82" fillId="0" borderId="0"/>
    <xf numFmtId="180" fontId="88" fillId="33" borderId="0" applyNumberFormat="0" applyBorder="0" applyAlignment="0" applyProtection="0"/>
    <xf numFmtId="180" fontId="89" fillId="33" borderId="0" applyNumberFormat="0" applyBorder="0" applyAlignment="0" applyProtection="0"/>
    <xf numFmtId="0" fontId="86" fillId="72" borderId="0" applyNumberFormat="0" applyBorder="0" applyAlignment="0" applyProtection="0"/>
    <xf numFmtId="0" fontId="86" fillId="60" borderId="0" applyNumberFormat="0" applyBorder="0" applyAlignment="0" applyProtection="0"/>
    <xf numFmtId="180" fontId="86" fillId="72" borderId="0" applyNumberFormat="0" applyBorder="0" applyAlignment="0" applyProtection="0"/>
    <xf numFmtId="180" fontId="58" fillId="72" borderId="0" applyNumberFormat="0" applyBorder="0" applyAlignment="0" applyProtection="0"/>
    <xf numFmtId="0" fontId="86" fillId="60" borderId="0" applyNumberFormat="0" applyBorder="0" applyAlignment="0" applyProtection="0"/>
    <xf numFmtId="180" fontId="86" fillId="72" borderId="0" applyNumberFormat="0" applyBorder="0" applyAlignment="0" applyProtection="0"/>
    <xf numFmtId="180" fontId="46" fillId="33"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180" fontId="58" fillId="72" borderId="0" applyNumberFormat="0" applyBorder="0" applyAlignment="0" applyProtection="0"/>
    <xf numFmtId="0" fontId="86" fillId="60" borderId="0" applyNumberFormat="0" applyBorder="0" applyAlignment="0" applyProtection="0"/>
    <xf numFmtId="180" fontId="58" fillId="72" borderId="0" applyNumberFormat="0" applyBorder="0" applyAlignment="0" applyProtection="0"/>
    <xf numFmtId="180" fontId="86" fillId="72" borderId="0" applyNumberFormat="0" applyBorder="0" applyAlignment="0" applyProtection="0"/>
    <xf numFmtId="180" fontId="88" fillId="33" borderId="0" applyNumberFormat="0" applyBorder="0" applyAlignment="0" applyProtection="0"/>
    <xf numFmtId="0" fontId="86" fillId="60" borderId="0" applyNumberFormat="0" applyBorder="0" applyAlignment="0" applyProtection="0"/>
    <xf numFmtId="180" fontId="86" fillId="72" borderId="0" applyNumberFormat="0" applyBorder="0" applyAlignment="0" applyProtection="0"/>
    <xf numFmtId="180" fontId="58" fillId="72" borderId="0" applyNumberFormat="0" applyBorder="0" applyAlignment="0" applyProtection="0"/>
    <xf numFmtId="0" fontId="86" fillId="60" borderId="0" applyNumberFormat="0" applyBorder="0" applyAlignment="0" applyProtection="0"/>
    <xf numFmtId="180" fontId="86" fillId="72" borderId="0" applyNumberFormat="0" applyBorder="0" applyAlignment="0" applyProtection="0"/>
    <xf numFmtId="180" fontId="58" fillId="72" borderId="0" applyNumberFormat="0" applyBorder="0" applyAlignment="0" applyProtection="0"/>
    <xf numFmtId="0" fontId="86" fillId="60" borderId="0" applyNumberFormat="0" applyBorder="0" applyAlignment="0" applyProtection="0"/>
    <xf numFmtId="180" fontId="58" fillId="72" borderId="0" applyNumberFormat="0" applyBorder="0" applyAlignment="0" applyProtection="0"/>
    <xf numFmtId="180" fontId="86" fillId="72" borderId="0" applyNumberFormat="0" applyBorder="0" applyAlignment="0" applyProtection="0"/>
    <xf numFmtId="180" fontId="87" fillId="72" borderId="0" applyNumberFormat="0" applyBorder="0" applyAlignment="0" applyProtection="0"/>
    <xf numFmtId="0" fontId="86" fillId="60" borderId="0" applyNumberFormat="0" applyBorder="0" applyAlignment="0" applyProtection="0"/>
    <xf numFmtId="180" fontId="86" fillId="72" borderId="0" applyNumberFormat="0" applyBorder="0" applyAlignment="0" applyProtection="0"/>
    <xf numFmtId="180" fontId="88" fillId="33" borderId="0" applyNumberFormat="0" applyBorder="0" applyAlignment="0" applyProtection="0"/>
    <xf numFmtId="0" fontId="86" fillId="60" borderId="0" applyNumberFormat="0" applyBorder="0" applyAlignment="0" applyProtection="0"/>
    <xf numFmtId="180" fontId="58" fillId="72" borderId="0" applyNumberFormat="0" applyBorder="0" applyAlignment="0" applyProtection="0"/>
    <xf numFmtId="180" fontId="88" fillId="33" borderId="0" applyNumberFormat="0" applyBorder="0" applyAlignment="0" applyProtection="0"/>
    <xf numFmtId="0" fontId="86" fillId="72" borderId="0" applyNumberFormat="0" applyBorder="0" applyAlignment="0" applyProtection="0"/>
    <xf numFmtId="180" fontId="46" fillId="33" borderId="0" applyNumberFormat="0" applyBorder="0" applyAlignment="0" applyProtection="0"/>
    <xf numFmtId="180" fontId="88" fillId="33" borderId="0" applyNumberFormat="0" applyBorder="0" applyAlignment="0" applyProtection="0"/>
    <xf numFmtId="182" fontId="93" fillId="0" borderId="0" applyFont="0" applyFill="0" applyBorder="0" applyAlignment="0" applyProtection="0"/>
    <xf numFmtId="183" fontId="93" fillId="0" borderId="0" applyFont="0" applyFill="0" applyBorder="0" applyAlignment="0" applyProtection="0"/>
    <xf numFmtId="0" fontId="94" fillId="0" borderId="0">
      <alignment horizontal="center" wrapText="1"/>
      <protection locked="0"/>
    </xf>
    <xf numFmtId="169" fontId="93" fillId="0" borderId="0" applyFont="0" applyFill="0" applyBorder="0" applyAlignment="0" applyProtection="0"/>
    <xf numFmtId="174" fontId="93" fillId="0" borderId="0" applyFont="0" applyFill="0" applyBorder="0" applyAlignment="0" applyProtection="0"/>
    <xf numFmtId="0" fontId="18" fillId="0" borderId="0">
      <alignment horizontal="right"/>
    </xf>
    <xf numFmtId="0" fontId="95" fillId="47" borderId="0" applyNumberFormat="0" applyBorder="0" applyAlignment="0" applyProtection="0"/>
    <xf numFmtId="180" fontId="95" fillId="47" borderId="0" applyNumberFormat="0" applyBorder="0" applyAlignment="0" applyProtection="0"/>
    <xf numFmtId="180" fontId="96" fillId="47" borderId="0" applyNumberFormat="0" applyBorder="0" applyAlignment="0" applyProtection="0"/>
    <xf numFmtId="0" fontId="95" fillId="47" borderId="0" applyNumberFormat="0" applyBorder="0" applyAlignment="0" applyProtection="0"/>
    <xf numFmtId="180" fontId="37" fillId="7" borderId="0" applyNumberFormat="0" applyBorder="0" applyAlignment="0" applyProtection="0"/>
    <xf numFmtId="180" fontId="97" fillId="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180" fontId="82" fillId="0" borderId="0"/>
    <xf numFmtId="180" fontId="97" fillId="7" borderId="0" applyNumberFormat="0" applyBorder="0" applyAlignment="0" applyProtection="0"/>
    <xf numFmtId="180" fontId="98" fillId="7" borderId="0" applyNumberFormat="0" applyBorder="0" applyAlignment="0" applyProtection="0"/>
    <xf numFmtId="0" fontId="95" fillId="47" borderId="0" applyNumberFormat="0" applyBorder="0" applyAlignment="0" applyProtection="0"/>
    <xf numFmtId="0" fontId="99" fillId="47" borderId="0" applyNumberFormat="0" applyBorder="0" applyAlignment="0" applyProtection="0"/>
    <xf numFmtId="180" fontId="95" fillId="47" borderId="0" applyNumberFormat="0" applyBorder="0" applyAlignment="0" applyProtection="0"/>
    <xf numFmtId="180" fontId="100" fillId="47" borderId="0" applyNumberFormat="0" applyBorder="0" applyAlignment="0" applyProtection="0"/>
    <xf numFmtId="0" fontId="99" fillId="47" borderId="0" applyNumberFormat="0" applyBorder="0" applyAlignment="0" applyProtection="0"/>
    <xf numFmtId="180" fontId="95" fillId="47" borderId="0" applyNumberFormat="0" applyBorder="0" applyAlignment="0" applyProtection="0"/>
    <xf numFmtId="180" fontId="37" fillId="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180" fontId="100" fillId="47" borderId="0" applyNumberFormat="0" applyBorder="0" applyAlignment="0" applyProtection="0"/>
    <xf numFmtId="0" fontId="99" fillId="47" borderId="0" applyNumberFormat="0" applyBorder="0" applyAlignment="0" applyProtection="0"/>
    <xf numFmtId="180" fontId="100" fillId="47" borderId="0" applyNumberFormat="0" applyBorder="0" applyAlignment="0" applyProtection="0"/>
    <xf numFmtId="180" fontId="95" fillId="47" borderId="0" applyNumberFormat="0" applyBorder="0" applyAlignment="0" applyProtection="0"/>
    <xf numFmtId="180" fontId="97" fillId="7" borderId="0" applyNumberFormat="0" applyBorder="0" applyAlignment="0" applyProtection="0"/>
    <xf numFmtId="0" fontId="99" fillId="47" borderId="0" applyNumberFormat="0" applyBorder="0" applyAlignment="0" applyProtection="0"/>
    <xf numFmtId="180" fontId="95" fillId="47" borderId="0" applyNumberFormat="0" applyBorder="0" applyAlignment="0" applyProtection="0"/>
    <xf numFmtId="180" fontId="100" fillId="47" borderId="0" applyNumberFormat="0" applyBorder="0" applyAlignment="0" applyProtection="0"/>
    <xf numFmtId="0" fontId="99" fillId="47" borderId="0" applyNumberFormat="0" applyBorder="0" applyAlignment="0" applyProtection="0"/>
    <xf numFmtId="180" fontId="95" fillId="47" borderId="0" applyNumberFormat="0" applyBorder="0" applyAlignment="0" applyProtection="0"/>
    <xf numFmtId="180" fontId="100" fillId="47" borderId="0" applyNumberFormat="0" applyBorder="0" applyAlignment="0" applyProtection="0"/>
    <xf numFmtId="0" fontId="99" fillId="47" borderId="0" applyNumberFormat="0" applyBorder="0" applyAlignment="0" applyProtection="0"/>
    <xf numFmtId="180" fontId="100" fillId="47" borderId="0" applyNumberFormat="0" applyBorder="0" applyAlignment="0" applyProtection="0"/>
    <xf numFmtId="180" fontId="95" fillId="47" borderId="0" applyNumberFormat="0" applyBorder="0" applyAlignment="0" applyProtection="0"/>
    <xf numFmtId="180" fontId="96" fillId="47" borderId="0" applyNumberFormat="0" applyBorder="0" applyAlignment="0" applyProtection="0"/>
    <xf numFmtId="0" fontId="99" fillId="47" borderId="0" applyNumberFormat="0" applyBorder="0" applyAlignment="0" applyProtection="0"/>
    <xf numFmtId="180" fontId="95" fillId="47" borderId="0" applyNumberFormat="0" applyBorder="0" applyAlignment="0" applyProtection="0"/>
    <xf numFmtId="180" fontId="97" fillId="7" borderId="0" applyNumberFormat="0" applyBorder="0" applyAlignment="0" applyProtection="0"/>
    <xf numFmtId="0" fontId="99" fillId="47" borderId="0" applyNumberFormat="0" applyBorder="0" applyAlignment="0" applyProtection="0"/>
    <xf numFmtId="180" fontId="100" fillId="47" borderId="0" applyNumberFormat="0" applyBorder="0" applyAlignment="0" applyProtection="0"/>
    <xf numFmtId="180" fontId="97" fillId="7" borderId="0" applyNumberFormat="0" applyBorder="0" applyAlignment="0" applyProtection="0"/>
    <xf numFmtId="0" fontId="95" fillId="47" borderId="0" applyNumberFormat="0" applyBorder="0" applyAlignment="0" applyProtection="0"/>
    <xf numFmtId="180" fontId="37" fillId="7" borderId="0" applyNumberFormat="0" applyBorder="0" applyAlignment="0" applyProtection="0"/>
    <xf numFmtId="180" fontId="97" fillId="7" borderId="0" applyNumberFormat="0" applyBorder="0" applyAlignment="0" applyProtection="0"/>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0" fontId="93" fillId="0" borderId="0"/>
    <xf numFmtId="0" fontId="103" fillId="0" borderId="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04" fillId="51" borderId="21" applyNumberFormat="0" applyAlignment="0" applyProtection="0"/>
    <xf numFmtId="180" fontId="104" fillId="55" borderId="21" applyNumberFormat="0" applyAlignment="0" applyProtection="0"/>
    <xf numFmtId="180" fontId="105" fillId="53" borderId="21" applyNumberFormat="0" applyAlignment="0" applyProtection="0"/>
    <xf numFmtId="180" fontId="104" fillId="51" borderId="21" applyNumberFormat="0" applyAlignment="0" applyProtection="0"/>
    <xf numFmtId="0" fontId="104" fillId="51" borderId="21" applyNumberFormat="0" applyAlignment="0" applyProtection="0"/>
    <xf numFmtId="180" fontId="40" fillId="10" borderId="13" applyNumberFormat="0" applyAlignment="0" applyProtection="0"/>
    <xf numFmtId="180" fontId="106" fillId="10" borderId="13" applyNumberFormat="0" applyAlignment="0" applyProtection="0"/>
    <xf numFmtId="180" fontId="104" fillId="51" borderId="21" applyNumberFormat="0" applyAlignment="0" applyProtection="0"/>
    <xf numFmtId="0" fontId="104" fillId="51" borderId="21" applyNumberFormat="0" applyAlignment="0" applyProtection="0"/>
    <xf numFmtId="180" fontId="104" fillId="51" borderId="21" applyNumberFormat="0" applyAlignment="0" applyProtection="0"/>
    <xf numFmtId="0" fontId="104" fillId="51" borderId="21" applyNumberFormat="0" applyAlignment="0" applyProtection="0"/>
    <xf numFmtId="180" fontId="104" fillId="51" borderId="21" applyNumberFormat="0" applyAlignment="0" applyProtection="0"/>
    <xf numFmtId="0" fontId="104" fillId="55" borderId="21" applyNumberFormat="0" applyAlignment="0" applyProtection="0"/>
    <xf numFmtId="180" fontId="104" fillId="55" borderId="21" applyNumberFormat="0" applyAlignment="0" applyProtection="0"/>
    <xf numFmtId="180" fontId="82" fillId="0" borderId="0"/>
    <xf numFmtId="180" fontId="106" fillId="10" borderId="13" applyNumberFormat="0" applyAlignment="0" applyProtection="0"/>
    <xf numFmtId="180" fontId="107" fillId="10" borderId="13" applyNumberFormat="0" applyAlignment="0" applyProtection="0"/>
    <xf numFmtId="0" fontId="104" fillId="51"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180" fontId="104"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9"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180" fontId="104"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40" fillId="10" borderId="13"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1"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1"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9" fillId="55" borderId="21" applyNumberFormat="0" applyAlignment="0" applyProtection="0"/>
    <xf numFmtId="180" fontId="104"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6" fillId="10" borderId="13"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9"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9" fillId="55"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180" fontId="104"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8" fillId="53" borderId="21" applyNumberFormat="0" applyAlignment="0" applyProtection="0"/>
    <xf numFmtId="0" fontId="104" fillId="53" borderId="21" applyNumberFormat="0" applyAlignment="0" applyProtection="0"/>
    <xf numFmtId="180" fontId="109" fillId="55" borderId="21" applyNumberFormat="0" applyAlignment="0" applyProtection="0"/>
    <xf numFmtId="180" fontId="104" fillId="55" borderId="21" applyNumberFormat="0" applyAlignment="0" applyProtection="0"/>
    <xf numFmtId="180" fontId="105" fillId="53" borderId="21" applyNumberFormat="0" applyAlignment="0" applyProtection="0"/>
    <xf numFmtId="180" fontId="104" fillId="53" borderId="21" applyNumberFormat="0" applyAlignment="0" applyProtection="0"/>
    <xf numFmtId="0" fontId="104" fillId="53" borderId="21" applyNumberFormat="0" applyAlignment="0" applyProtection="0"/>
    <xf numFmtId="180" fontId="104" fillId="55" borderId="21" applyNumberFormat="0" applyAlignment="0" applyProtection="0"/>
    <xf numFmtId="180" fontId="106" fillId="10" borderId="13" applyNumberFormat="0" applyAlignment="0" applyProtection="0"/>
    <xf numFmtId="180" fontId="104" fillId="53" borderId="21" applyNumberFormat="0" applyAlignment="0" applyProtection="0"/>
    <xf numFmtId="0" fontId="104" fillId="53" borderId="21" applyNumberFormat="0" applyAlignment="0" applyProtection="0"/>
    <xf numFmtId="180" fontId="109" fillId="55" borderId="21" applyNumberFormat="0" applyAlignment="0" applyProtection="0"/>
    <xf numFmtId="180" fontId="106" fillId="10" borderId="13" applyNumberFormat="0" applyAlignment="0" applyProtection="0"/>
    <xf numFmtId="180" fontId="104" fillId="53" borderId="21" applyNumberFormat="0" applyAlignment="0" applyProtection="0"/>
    <xf numFmtId="0" fontId="104" fillId="51" borderId="21" applyNumberFormat="0" applyAlignment="0" applyProtection="0"/>
    <xf numFmtId="180" fontId="40" fillId="10" borderId="13" applyNumberFormat="0" applyAlignment="0" applyProtection="0"/>
    <xf numFmtId="180" fontId="106" fillId="10" borderId="13" applyNumberFormat="0" applyAlignment="0" applyProtection="0"/>
    <xf numFmtId="180" fontId="104" fillId="51" borderId="21" applyNumberFormat="0" applyAlignment="0" applyProtection="0"/>
    <xf numFmtId="0" fontId="75" fillId="0" borderId="0"/>
    <xf numFmtId="0" fontId="110" fillId="0" borderId="0"/>
    <xf numFmtId="180" fontId="111" fillId="0" borderId="0" applyFill="0" applyBorder="0" applyProtection="0">
      <alignment horizontal="center"/>
      <protection locked="0"/>
    </xf>
    <xf numFmtId="180" fontId="17" fillId="0" borderId="0" applyNumberFormat="0" applyFont="0" applyFill="0" applyBorder="0" applyAlignment="0" applyProtection="0"/>
    <xf numFmtId="180" fontId="111" fillId="0" borderId="0" applyFill="0" applyBorder="0" applyProtection="0">
      <alignment horizontal="center"/>
      <protection locked="0"/>
    </xf>
    <xf numFmtId="180" fontId="111" fillId="0" borderId="0" applyFill="0" applyBorder="0" applyProtection="0">
      <alignment horizontal="center"/>
      <protection locked="0"/>
    </xf>
    <xf numFmtId="180" fontId="111" fillId="0" borderId="0" applyFill="0" applyBorder="0" applyProtection="0">
      <alignment horizontal="center"/>
      <protection locked="0"/>
    </xf>
    <xf numFmtId="179" fontId="111" fillId="0" borderId="0" applyFill="0" applyBorder="0" applyProtection="0">
      <alignment horizontal="center"/>
      <protection locked="0"/>
    </xf>
    <xf numFmtId="180" fontId="111" fillId="0" borderId="0" applyFill="0" applyBorder="0" applyProtection="0">
      <alignment horizontal="center"/>
      <protection locked="0"/>
    </xf>
    <xf numFmtId="179" fontId="111" fillId="0" borderId="0" applyFill="0" applyBorder="0" applyProtection="0">
      <alignment horizontal="center"/>
      <protection locked="0"/>
    </xf>
    <xf numFmtId="180" fontId="52" fillId="0" borderId="0" applyNumberFormat="0" applyFont="0" applyFill="0" applyBorder="0" applyAlignment="0" applyProtection="0"/>
    <xf numFmtId="38" fontId="112"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12"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38" fontId="17" fillId="0" borderId="0" applyNumberFormat="0" applyFill="0" applyBorder="0" applyAlignment="0" applyProtection="0"/>
    <xf numFmtId="0" fontId="30" fillId="0" borderId="0" applyAlignment="0"/>
    <xf numFmtId="0" fontId="113" fillId="73" borderId="22" applyNumberFormat="0" applyAlignment="0" applyProtection="0"/>
    <xf numFmtId="180" fontId="113" fillId="73" borderId="22" applyNumberFormat="0" applyAlignment="0" applyProtection="0"/>
    <xf numFmtId="180" fontId="114" fillId="73" borderId="22" applyNumberFormat="0" applyAlignment="0" applyProtection="0"/>
    <xf numFmtId="0" fontId="113" fillId="73" borderId="22" applyNumberFormat="0" applyAlignment="0" applyProtection="0"/>
    <xf numFmtId="180" fontId="42" fillId="11" borderId="16" applyNumberFormat="0" applyAlignment="0" applyProtection="0"/>
    <xf numFmtId="180" fontId="115" fillId="11" borderId="16" applyNumberFormat="0" applyAlignment="0" applyProtection="0"/>
    <xf numFmtId="0" fontId="113" fillId="73" borderId="22" applyNumberFormat="0" applyAlignment="0" applyProtection="0"/>
    <xf numFmtId="0" fontId="113" fillId="73" borderId="22" applyNumberFormat="0" applyAlignment="0" applyProtection="0"/>
    <xf numFmtId="0" fontId="113" fillId="73" borderId="22" applyNumberFormat="0" applyAlignment="0" applyProtection="0"/>
    <xf numFmtId="180" fontId="82" fillId="0" borderId="0"/>
    <xf numFmtId="180" fontId="115" fillId="11" borderId="16" applyNumberFormat="0" applyAlignment="0" applyProtection="0"/>
    <xf numFmtId="180" fontId="116" fillId="11" borderId="16" applyNumberFormat="0" applyAlignment="0" applyProtection="0"/>
    <xf numFmtId="0" fontId="113" fillId="73" borderId="22" applyNumberFormat="0" applyAlignment="0" applyProtection="0"/>
    <xf numFmtId="0" fontId="113" fillId="73" borderId="22" applyNumberFormat="0" applyAlignment="0" applyProtection="0"/>
    <xf numFmtId="180" fontId="113" fillId="73" borderId="22" applyNumberFormat="0" applyAlignment="0" applyProtection="0"/>
    <xf numFmtId="180" fontId="117" fillId="73" borderId="22" applyNumberFormat="0" applyAlignment="0" applyProtection="0"/>
    <xf numFmtId="0" fontId="113" fillId="73" borderId="22" applyNumberFormat="0" applyAlignment="0" applyProtection="0"/>
    <xf numFmtId="180" fontId="113" fillId="73" borderId="22" applyNumberFormat="0" applyAlignment="0" applyProtection="0"/>
    <xf numFmtId="180" fontId="42" fillId="11" borderId="16" applyNumberFormat="0" applyAlignment="0" applyProtection="0"/>
    <xf numFmtId="0" fontId="113" fillId="73" borderId="22" applyNumberFormat="0" applyAlignment="0" applyProtection="0"/>
    <xf numFmtId="0" fontId="113" fillId="73" borderId="22" applyNumberFormat="0" applyAlignment="0" applyProtection="0"/>
    <xf numFmtId="0" fontId="113" fillId="73" borderId="22" applyNumberFormat="0" applyAlignment="0" applyProtection="0"/>
    <xf numFmtId="0" fontId="113" fillId="73" borderId="22" applyNumberFormat="0" applyAlignment="0" applyProtection="0"/>
    <xf numFmtId="0" fontId="113" fillId="73" borderId="22" applyNumberFormat="0" applyAlignment="0" applyProtection="0"/>
    <xf numFmtId="0" fontId="113" fillId="73" borderId="22" applyNumberFormat="0" applyAlignment="0" applyProtection="0"/>
    <xf numFmtId="180" fontId="117" fillId="73" borderId="22" applyNumberFormat="0" applyAlignment="0" applyProtection="0"/>
    <xf numFmtId="180" fontId="113" fillId="73" borderId="22" applyNumberFormat="0" applyAlignment="0" applyProtection="0"/>
    <xf numFmtId="180" fontId="115" fillId="11" borderId="16" applyNumberFormat="0" applyAlignment="0" applyProtection="0"/>
    <xf numFmtId="0" fontId="113" fillId="73" borderId="22" applyNumberFormat="0" applyAlignment="0" applyProtection="0"/>
    <xf numFmtId="180" fontId="113" fillId="73" borderId="22" applyNumberFormat="0" applyAlignment="0" applyProtection="0"/>
    <xf numFmtId="180" fontId="117" fillId="73" borderId="22" applyNumberFormat="0" applyAlignment="0" applyProtection="0"/>
    <xf numFmtId="0" fontId="113" fillId="73" borderId="22" applyNumberFormat="0" applyAlignment="0" applyProtection="0"/>
    <xf numFmtId="180" fontId="113" fillId="73" borderId="22" applyNumberFormat="0" applyAlignment="0" applyProtection="0"/>
    <xf numFmtId="180" fontId="117" fillId="73" borderId="22" applyNumberFormat="0" applyAlignment="0" applyProtection="0"/>
    <xf numFmtId="0" fontId="113" fillId="73" borderId="22" applyNumberFormat="0" applyAlignment="0" applyProtection="0"/>
    <xf numFmtId="180" fontId="117" fillId="73" borderId="22" applyNumberFormat="0" applyAlignment="0" applyProtection="0"/>
    <xf numFmtId="180" fontId="113" fillId="73" borderId="22" applyNumberFormat="0" applyAlignment="0" applyProtection="0"/>
    <xf numFmtId="180" fontId="114" fillId="73" borderId="22" applyNumberFormat="0" applyAlignment="0" applyProtection="0"/>
    <xf numFmtId="0" fontId="113" fillId="73" borderId="22" applyNumberFormat="0" applyAlignment="0" applyProtection="0"/>
    <xf numFmtId="180" fontId="113" fillId="73" borderId="22" applyNumberFormat="0" applyAlignment="0" applyProtection="0"/>
    <xf numFmtId="180" fontId="115" fillId="11" borderId="16" applyNumberFormat="0" applyAlignment="0" applyProtection="0"/>
    <xf numFmtId="0" fontId="113" fillId="73" borderId="22" applyNumberFormat="0" applyAlignment="0" applyProtection="0"/>
    <xf numFmtId="180" fontId="117" fillId="73" borderId="22" applyNumberFormat="0" applyAlignment="0" applyProtection="0"/>
    <xf numFmtId="180" fontId="115" fillId="11" borderId="16" applyNumberFormat="0" applyAlignment="0" applyProtection="0"/>
    <xf numFmtId="0" fontId="113" fillId="73" borderId="22" applyNumberFormat="0" applyAlignment="0" applyProtection="0"/>
    <xf numFmtId="180" fontId="42" fillId="11" borderId="16" applyNumberFormat="0" applyAlignment="0" applyProtection="0"/>
    <xf numFmtId="180" fontId="115" fillId="11" borderId="16" applyNumberFormat="0" applyAlignment="0" applyProtection="0"/>
    <xf numFmtId="0" fontId="118" fillId="74" borderId="0" applyAlignment="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184" fontId="119" fillId="0" borderId="0"/>
    <xf numFmtId="180" fontId="17" fillId="0" borderId="0" applyNumberFormat="0" applyFont="0" applyFill="0" applyBorder="0" applyAlignment="0" applyProtection="0"/>
    <xf numFmtId="0"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180" fontId="17"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52" fillId="0" borderId="0" applyNumberFormat="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76"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2" fillId="0" borderId="0" applyFont="0" applyFill="0" applyBorder="0" applyAlignment="0" applyProtection="0"/>
    <xf numFmtId="43" fontId="62"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1"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0" fontId="52" fillId="0" borderId="0" applyNumberFormat="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4"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4"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4" fontId="17" fillId="0" borderId="0" applyFont="0" applyFill="0" applyBorder="0" applyAlignment="0" applyProtection="0"/>
    <xf numFmtId="43" fontId="8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52"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180" fontId="17" fillId="0" borderId="0" applyNumberFormat="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1" fillId="0" borderId="0" applyFont="0" applyFill="0" applyBorder="0" applyAlignment="0" applyProtection="0"/>
    <xf numFmtId="43" fontId="52" fillId="0" borderId="0" applyFont="0" applyFill="0" applyBorder="0" applyAlignment="0" applyProtection="0"/>
    <xf numFmtId="43" fontId="8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2" fillId="0" borderId="0" applyFont="0" applyFill="0" applyBorder="0" applyAlignment="0" applyProtection="0"/>
    <xf numFmtId="43" fontId="8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14" fillId="0" borderId="0" applyFont="0" applyFill="0" applyBorder="0" applyAlignment="0" applyProtection="0"/>
    <xf numFmtId="180" fontId="52"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180" fontId="17" fillId="0" borderId="0" applyNumberFormat="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81"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3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4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4"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20" fillId="0" borderId="0" applyFont="0" applyFill="0" applyBorder="0" applyAlignment="0" applyProtection="0"/>
    <xf numFmtId="174" fontId="1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52"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63"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4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180" fontId="52" fillId="0" borderId="0" applyNumberFormat="0" applyFont="0" applyFill="0" applyBorder="0" applyAlignment="0" applyProtection="0"/>
    <xf numFmtId="43" fontId="76"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43" fontId="17" fillId="0" borderId="0" applyFont="0" applyFill="0" applyBorder="0" applyAlignment="0" applyProtection="0"/>
    <xf numFmtId="18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52" fillId="0" borderId="0" applyNumberFormat="0" applyFont="0" applyFill="0" applyBorder="0" applyAlignment="0" applyProtection="0"/>
    <xf numFmtId="178" fontId="122" fillId="0" borderId="0"/>
    <xf numFmtId="3" fontId="123" fillId="0" borderId="0" applyFont="0" applyFill="0" applyBorder="0" applyAlignment="0" applyProtection="0"/>
    <xf numFmtId="41" fontId="17" fillId="0" borderId="0" applyFont="0" applyFill="0" applyBorder="0" applyAlignment="0" applyProtection="0"/>
    <xf numFmtId="180" fontId="60" fillId="0" borderId="0" applyFill="0" applyBorder="0" applyAlignment="0" applyProtection="0">
      <protection locked="0"/>
    </xf>
    <xf numFmtId="180" fontId="17" fillId="0" borderId="0" applyNumberFormat="0" applyFont="0" applyFill="0" applyBorder="0" applyAlignment="0" applyProtection="0"/>
    <xf numFmtId="180" fontId="60" fillId="0" borderId="0" applyFill="0" applyBorder="0" applyAlignment="0" applyProtection="0">
      <protection locked="0"/>
    </xf>
    <xf numFmtId="180" fontId="60" fillId="0" borderId="0" applyFill="0" applyBorder="0" applyAlignment="0" applyProtection="0">
      <protection locked="0"/>
    </xf>
    <xf numFmtId="180" fontId="60" fillId="0" borderId="0" applyFill="0" applyBorder="0" applyAlignment="0" applyProtection="0">
      <protection locked="0"/>
    </xf>
    <xf numFmtId="179" fontId="60" fillId="0" borderId="0" applyFill="0" applyBorder="0" applyAlignment="0" applyProtection="0">
      <protection locked="0"/>
    </xf>
    <xf numFmtId="180" fontId="60" fillId="0" borderId="0" applyFill="0" applyBorder="0" applyAlignment="0" applyProtection="0">
      <protection locked="0"/>
    </xf>
    <xf numFmtId="179" fontId="60" fillId="0" borderId="0" applyFill="0" applyBorder="0" applyAlignment="0" applyProtection="0">
      <protection locked="0"/>
    </xf>
    <xf numFmtId="180" fontId="52" fillId="0" borderId="0" applyNumberFormat="0" applyFont="0" applyFill="0" applyBorder="0" applyAlignment="0" applyProtection="0"/>
    <xf numFmtId="179" fontId="30" fillId="0" borderId="23" applyNumberFormat="0"/>
    <xf numFmtId="6" fontId="124" fillId="0" borderId="7" applyBorder="0"/>
    <xf numFmtId="6" fontId="124" fillId="0" borderId="7" applyBorder="0"/>
    <xf numFmtId="6" fontId="124" fillId="0" borderId="7" applyBorder="0"/>
    <xf numFmtId="0" fontId="17"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25" fillId="0" borderId="0" applyFont="0" applyFill="0" applyBorder="0" applyAlignment="0" applyProtection="0"/>
    <xf numFmtId="44" fontId="1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1" fillId="0" borderId="0" applyFont="0" applyFill="0" applyBorder="0" applyAlignment="0" applyProtection="0"/>
    <xf numFmtId="180" fontId="17" fillId="0" borderId="0" applyNumberFormat="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17" fillId="0" borderId="0" applyFont="0" applyFill="0" applyBorder="0" applyAlignment="0" applyProtection="0"/>
    <xf numFmtId="44" fontId="81" fillId="0" borderId="0" applyFont="0" applyFill="0" applyBorder="0" applyAlignment="0" applyProtection="0"/>
    <xf numFmtId="44" fontId="17" fillId="0" borderId="0" applyFont="0" applyFill="0" applyBorder="0" applyAlignment="0" applyProtection="0"/>
    <xf numFmtId="44" fontId="1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4" fillId="0" borderId="0" applyFont="0" applyFill="0" applyBorder="0" applyAlignment="0" applyProtection="0"/>
    <xf numFmtId="176" fontId="81"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4" fillId="0" borderId="0" applyFont="0" applyFill="0" applyBorder="0" applyAlignment="0" applyProtection="0"/>
    <xf numFmtId="44" fontId="47"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7"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7" fillId="0" borderId="0" applyFont="0" applyFill="0" applyBorder="0" applyAlignment="0" applyProtection="0"/>
    <xf numFmtId="176" fontId="81" fillId="0" borderId="0" applyFont="0" applyFill="0" applyBorder="0" applyAlignment="0" applyProtection="0"/>
    <xf numFmtId="44"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86" fontId="122" fillId="0" borderId="9" applyFill="0" applyBorder="0" applyAlignment="0"/>
    <xf numFmtId="187" fontId="123" fillId="0" borderId="0" applyFont="0" applyFill="0" applyBorder="0" applyAlignment="0" applyProtection="0"/>
    <xf numFmtId="171" fontId="126" fillId="0" borderId="0"/>
    <xf numFmtId="188" fontId="17" fillId="40" borderId="0" applyFont="0" applyBorder="0"/>
    <xf numFmtId="0" fontId="127" fillId="0" borderId="0"/>
    <xf numFmtId="0" fontId="127" fillId="0" borderId="0"/>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18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3" fillId="0" borderId="0" applyFont="0" applyFill="0" applyBorder="0" applyAlignment="0" applyProtection="0"/>
    <xf numFmtId="14" fontId="30" fillId="0" borderId="0" applyFill="0" applyBorder="0" applyAlignment="0"/>
    <xf numFmtId="38" fontId="17" fillId="0" borderId="0"/>
    <xf numFmtId="38" fontId="121" fillId="0" borderId="0"/>
    <xf numFmtId="189" fontId="17" fillId="0" borderId="0" applyFont="0" applyFill="0" applyBorder="0" applyAlignment="0" applyProtection="0"/>
    <xf numFmtId="190" fontId="17" fillId="0" borderId="0" applyFont="0" applyFill="0" applyBorder="0" applyAlignment="0" applyProtection="0"/>
    <xf numFmtId="191" fontId="17" fillId="0" borderId="0"/>
    <xf numFmtId="192" fontId="126" fillId="0" borderId="0"/>
    <xf numFmtId="193" fontId="128" fillId="41" borderId="24">
      <protection locked="0"/>
    </xf>
    <xf numFmtId="0" fontId="129" fillId="0" borderId="0" applyNumberFormat="0" applyFont="0" applyFill="0" applyAlignment="0" applyProtection="0"/>
    <xf numFmtId="0" fontId="51" fillId="0" borderId="0" applyNumberFormat="0" applyFont="0" applyFill="0" applyAlignment="0" applyProtection="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61" fillId="0" borderId="0" applyFont="0" applyFill="0" applyBorder="0" applyAlignment="0" applyProtection="0">
      <alignment vertical="top"/>
    </xf>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179" fontId="61" fillId="0" borderId="0" applyFont="0" applyFill="0" applyBorder="0" applyAlignment="0" applyProtection="0">
      <alignment vertical="top"/>
    </xf>
    <xf numFmtId="0" fontId="130" fillId="53" borderId="0"/>
    <xf numFmtId="0" fontId="131" fillId="0" borderId="0" applyNumberFormat="0" applyFill="0" applyBorder="0" applyAlignment="0" applyProtection="0"/>
    <xf numFmtId="180" fontId="131" fillId="0" borderId="0" applyNumberFormat="0" applyFill="0" applyBorder="0" applyAlignment="0" applyProtection="0"/>
    <xf numFmtId="180" fontId="132" fillId="0" borderId="0" applyNumberFormat="0" applyFill="0" applyBorder="0" applyAlignment="0" applyProtection="0"/>
    <xf numFmtId="0" fontId="131" fillId="0" borderId="0" applyNumberFormat="0" applyFill="0" applyBorder="0" applyAlignment="0" applyProtection="0"/>
    <xf numFmtId="180" fontId="44" fillId="0" borderId="0" applyNumberFormat="0" applyFill="0" applyBorder="0" applyAlignment="0" applyProtection="0"/>
    <xf numFmtId="180" fontId="13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0" fontId="82" fillId="0" borderId="0"/>
    <xf numFmtId="180" fontId="133" fillId="0" borderId="0" applyNumberFormat="0" applyFill="0" applyBorder="0" applyAlignment="0" applyProtection="0"/>
    <xf numFmtId="180" fontId="134"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180" fontId="135"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180" fontId="44"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0" fontId="135" fillId="0" borderId="0" applyNumberFormat="0" applyFill="0" applyBorder="0" applyAlignment="0" applyProtection="0"/>
    <xf numFmtId="0" fontId="131" fillId="0" borderId="0" applyNumberFormat="0" applyFill="0" applyBorder="0" applyAlignment="0" applyProtection="0"/>
    <xf numFmtId="180" fontId="135" fillId="0" borderId="0" applyNumberFormat="0" applyFill="0" applyBorder="0" applyAlignment="0" applyProtection="0"/>
    <xf numFmtId="180" fontId="131" fillId="0" borderId="0" applyNumberFormat="0" applyFill="0" applyBorder="0" applyAlignment="0" applyProtection="0"/>
    <xf numFmtId="180" fontId="133"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180" fontId="135"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180" fontId="135" fillId="0" borderId="0" applyNumberFormat="0" applyFill="0" applyBorder="0" applyAlignment="0" applyProtection="0"/>
    <xf numFmtId="0" fontId="131" fillId="0" borderId="0" applyNumberFormat="0" applyFill="0" applyBorder="0" applyAlignment="0" applyProtection="0"/>
    <xf numFmtId="180" fontId="135" fillId="0" borderId="0" applyNumberFormat="0" applyFill="0" applyBorder="0" applyAlignment="0" applyProtection="0"/>
    <xf numFmtId="180" fontId="131" fillId="0" borderId="0" applyNumberFormat="0" applyFill="0" applyBorder="0" applyAlignment="0" applyProtection="0"/>
    <xf numFmtId="180" fontId="132"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180" fontId="133" fillId="0" borderId="0" applyNumberFormat="0" applyFill="0" applyBorder="0" applyAlignment="0" applyProtection="0"/>
    <xf numFmtId="0" fontId="131" fillId="0" borderId="0" applyNumberFormat="0" applyFill="0" applyBorder="0" applyAlignment="0" applyProtection="0"/>
    <xf numFmtId="180" fontId="135" fillId="0" borderId="0" applyNumberFormat="0" applyFill="0" applyBorder="0" applyAlignment="0" applyProtection="0"/>
    <xf numFmtId="180" fontId="133" fillId="0" borderId="0" applyNumberFormat="0" applyFill="0" applyBorder="0" applyAlignment="0" applyProtection="0"/>
    <xf numFmtId="0" fontId="131" fillId="0" borderId="0" applyNumberFormat="0" applyFill="0" applyBorder="0" applyAlignment="0" applyProtection="0"/>
    <xf numFmtId="180" fontId="44" fillId="0" borderId="0" applyNumberFormat="0" applyFill="0" applyBorder="0" applyAlignment="0" applyProtection="0"/>
    <xf numFmtId="180" fontId="133" fillId="0" borderId="0" applyNumberFormat="0" applyFill="0" applyBorder="0" applyAlignment="0" applyProtection="0"/>
    <xf numFmtId="194" fontId="136" fillId="0" borderId="0" applyFill="0" applyBorder="0"/>
    <xf numFmtId="180" fontId="79" fillId="47" borderId="0" applyNumberFormat="0" applyFont="0" applyBorder="0" applyAlignment="0" applyProtection="0"/>
    <xf numFmtId="195" fontId="137" fillId="55" borderId="8" applyAlignment="0" applyProtection="0"/>
    <xf numFmtId="180" fontId="138" fillId="0" borderId="0" applyNumberFormat="0" applyFill="0" applyBorder="0" applyAlignment="0" applyProtection="0"/>
    <xf numFmtId="180" fontId="139" fillId="0" borderId="0" applyNumberFormat="0" applyFill="0" applyBorder="0" applyAlignment="0" applyProtection="0"/>
    <xf numFmtId="196" fontId="17" fillId="0" borderId="0" applyFont="0" applyFill="0" applyBorder="0" applyAlignment="0" applyProtection="0"/>
    <xf numFmtId="197" fontId="17" fillId="0" borderId="0" applyFont="0" applyFill="0" applyBorder="0" applyAlignment="0" applyProtection="0"/>
    <xf numFmtId="14" fontId="17" fillId="0" borderId="0" applyFont="0" applyFill="0" applyBorder="0" applyAlignment="0" applyProtection="0"/>
    <xf numFmtId="2" fontId="17" fillId="0" borderId="0" applyFont="0" applyFill="0" applyBorder="0" applyAlignment="0" applyProtection="0"/>
    <xf numFmtId="2" fontId="123" fillId="0" borderId="0" applyFont="0" applyFill="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141" fillId="49" borderId="0" applyNumberFormat="0" applyBorder="0" applyAlignment="0" applyProtection="0"/>
    <xf numFmtId="0" fontId="140" fillId="49" borderId="0" applyNumberFormat="0" applyBorder="0" applyAlignment="0" applyProtection="0"/>
    <xf numFmtId="180" fontId="36" fillId="6" borderId="0" applyNumberFormat="0" applyBorder="0" applyAlignment="0" applyProtection="0"/>
    <xf numFmtId="180" fontId="142" fillId="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180" fontId="82" fillId="0" borderId="0"/>
    <xf numFmtId="180" fontId="142" fillId="6" borderId="0" applyNumberFormat="0" applyBorder="0" applyAlignment="0" applyProtection="0"/>
    <xf numFmtId="180" fontId="143" fillId="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144" fillId="49" borderId="0" applyNumberFormat="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36" fillId="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180" fontId="144" fillId="49" borderId="0" applyNumberFormat="0" applyBorder="0" applyAlignment="0" applyProtection="0"/>
    <xf numFmtId="0" fontId="140" fillId="49" borderId="0" applyNumberFormat="0" applyBorder="0" applyAlignment="0" applyProtection="0"/>
    <xf numFmtId="180" fontId="144" fillId="49" borderId="0" applyNumberFormat="0" applyBorder="0" applyAlignment="0" applyProtection="0"/>
    <xf numFmtId="180" fontId="140" fillId="49" borderId="0" applyNumberFormat="0" applyBorder="0" applyAlignment="0" applyProtection="0"/>
    <xf numFmtId="180" fontId="142" fillId="6" borderId="0" applyNumberFormat="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144" fillId="49" borderId="0" applyNumberFormat="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144" fillId="49" borderId="0" applyNumberFormat="0" applyBorder="0" applyAlignment="0" applyProtection="0"/>
    <xf numFmtId="0" fontId="140" fillId="49" borderId="0" applyNumberFormat="0" applyBorder="0" applyAlignment="0" applyProtection="0"/>
    <xf numFmtId="180" fontId="144" fillId="49" borderId="0" applyNumberFormat="0" applyBorder="0" applyAlignment="0" applyProtection="0"/>
    <xf numFmtId="180" fontId="140" fillId="49" borderId="0" applyNumberFormat="0" applyBorder="0" applyAlignment="0" applyProtection="0"/>
    <xf numFmtId="180" fontId="141" fillId="49" borderId="0" applyNumberFormat="0" applyBorder="0" applyAlignment="0" applyProtection="0"/>
    <xf numFmtId="0" fontId="140" fillId="49" borderId="0" applyNumberFormat="0" applyBorder="0" applyAlignment="0" applyProtection="0"/>
    <xf numFmtId="180" fontId="140" fillId="49" borderId="0" applyNumberFormat="0" applyBorder="0" applyAlignment="0" applyProtection="0"/>
    <xf numFmtId="180" fontId="142" fillId="6" borderId="0" applyNumberFormat="0" applyBorder="0" applyAlignment="0" applyProtection="0"/>
    <xf numFmtId="0" fontId="140" fillId="49" borderId="0" applyNumberFormat="0" applyBorder="0" applyAlignment="0" applyProtection="0"/>
    <xf numFmtId="180" fontId="144" fillId="49" borderId="0" applyNumberFormat="0" applyBorder="0" applyAlignment="0" applyProtection="0"/>
    <xf numFmtId="180" fontId="142" fillId="6" borderId="0" applyNumberFormat="0" applyBorder="0" applyAlignment="0" applyProtection="0"/>
    <xf numFmtId="0" fontId="140" fillId="49" borderId="0" applyNumberFormat="0" applyBorder="0" applyAlignment="0" applyProtection="0"/>
    <xf numFmtId="180" fontId="36" fillId="6" borderId="0" applyNumberFormat="0" applyBorder="0" applyAlignment="0" applyProtection="0"/>
    <xf numFmtId="180" fontId="142" fillId="6" borderId="0" applyNumberFormat="0" applyBorder="0" applyAlignment="0" applyProtection="0"/>
    <xf numFmtId="38" fontId="50" fillId="40" borderId="0" applyNumberFormat="0" applyBorder="0" applyAlignment="0" applyProtection="0"/>
    <xf numFmtId="0" fontId="145" fillId="0" borderId="0">
      <alignment horizontal="left"/>
    </xf>
    <xf numFmtId="0" fontId="51" fillId="0" borderId="19" applyNumberFormat="0" applyAlignment="0" applyProtection="0">
      <alignment horizontal="left" vertical="center"/>
    </xf>
    <xf numFmtId="0" fontId="51" fillId="0" borderId="8">
      <alignment horizontal="left" vertical="center"/>
    </xf>
    <xf numFmtId="180" fontId="51" fillId="0" borderId="8">
      <alignment horizontal="left" vertical="center"/>
    </xf>
    <xf numFmtId="0" fontId="146" fillId="0" borderId="25" applyNumberFormat="0" applyFill="0" applyAlignment="0" applyProtection="0"/>
    <xf numFmtId="180" fontId="147" fillId="0" borderId="26" applyNumberFormat="0" applyFill="0" applyAlignment="0" applyProtection="0"/>
    <xf numFmtId="180" fontId="148" fillId="0" borderId="27" applyNumberFormat="0" applyFill="0" applyAlignment="0" applyProtection="0"/>
    <xf numFmtId="0" fontId="146" fillId="0" borderId="25" applyNumberFormat="0" applyFill="0" applyAlignment="0" applyProtection="0"/>
    <xf numFmtId="180" fontId="33" fillId="0" borderId="10" applyNumberFormat="0" applyFill="0" applyAlignment="0" applyProtection="0"/>
    <xf numFmtId="180" fontId="149" fillId="0" borderId="10" applyNumberFormat="0" applyFill="0" applyAlignment="0" applyProtection="0"/>
    <xf numFmtId="0" fontId="146" fillId="0" borderId="25" applyNumberFormat="0" applyFill="0" applyAlignment="0" applyProtection="0"/>
    <xf numFmtId="0" fontId="146" fillId="0" borderId="25" applyNumberFormat="0" applyFill="0" applyAlignment="0" applyProtection="0"/>
    <xf numFmtId="0" fontId="147" fillId="0" borderId="26" applyNumberFormat="0" applyFill="0" applyAlignment="0" applyProtection="0"/>
    <xf numFmtId="180" fontId="82" fillId="0" borderId="0"/>
    <xf numFmtId="180" fontId="149" fillId="0" borderId="10" applyNumberFormat="0" applyFill="0" applyAlignment="0" applyProtection="0"/>
    <xf numFmtId="180" fontId="150" fillId="0" borderId="10" applyNumberFormat="0" applyFill="0" applyAlignment="0" applyProtection="0"/>
    <xf numFmtId="0" fontId="146" fillId="0" borderId="25" applyNumberFormat="0" applyFill="0" applyAlignment="0" applyProtection="0"/>
    <xf numFmtId="0" fontId="146" fillId="0" borderId="28" applyNumberFormat="0" applyFill="0" applyAlignment="0" applyProtection="0"/>
    <xf numFmtId="180" fontId="147" fillId="0" borderId="26" applyNumberFormat="0" applyFill="0" applyAlignment="0" applyProtection="0"/>
    <xf numFmtId="180" fontId="151" fillId="0" borderId="26" applyNumberFormat="0" applyFill="0" applyAlignment="0" applyProtection="0"/>
    <xf numFmtId="0" fontId="146" fillId="0" borderId="28" applyNumberFormat="0" applyFill="0" applyAlignment="0" applyProtection="0"/>
    <xf numFmtId="180" fontId="147" fillId="0" borderId="26" applyNumberFormat="0" applyFill="0" applyAlignment="0" applyProtection="0"/>
    <xf numFmtId="180" fontId="33" fillId="0" borderId="10"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180" fontId="151" fillId="0" borderId="26" applyNumberFormat="0" applyFill="0" applyAlignment="0" applyProtection="0"/>
    <xf numFmtId="0" fontId="146" fillId="0" borderId="28" applyNumberFormat="0" applyFill="0" applyAlignment="0" applyProtection="0"/>
    <xf numFmtId="180" fontId="151" fillId="0" borderId="26" applyNumberFormat="0" applyFill="0" applyAlignment="0" applyProtection="0"/>
    <xf numFmtId="180" fontId="147" fillId="0" borderId="26" applyNumberFormat="0" applyFill="0" applyAlignment="0" applyProtection="0"/>
    <xf numFmtId="180" fontId="149" fillId="0" borderId="10" applyNumberFormat="0" applyFill="0" applyAlignment="0" applyProtection="0"/>
    <xf numFmtId="0" fontId="146" fillId="0" borderId="28" applyNumberFormat="0" applyFill="0" applyAlignment="0" applyProtection="0"/>
    <xf numFmtId="180" fontId="147" fillId="0" borderId="26" applyNumberFormat="0" applyFill="0" applyAlignment="0" applyProtection="0"/>
    <xf numFmtId="180" fontId="151" fillId="0" borderId="26" applyNumberFormat="0" applyFill="0" applyAlignment="0" applyProtection="0"/>
    <xf numFmtId="0" fontId="146" fillId="0" borderId="28" applyNumberFormat="0" applyFill="0" applyAlignment="0" applyProtection="0"/>
    <xf numFmtId="180" fontId="147" fillId="0" borderId="26" applyNumberFormat="0" applyFill="0" applyAlignment="0" applyProtection="0"/>
    <xf numFmtId="180" fontId="151" fillId="0" borderId="26" applyNumberFormat="0" applyFill="0" applyAlignment="0" applyProtection="0"/>
    <xf numFmtId="0" fontId="146" fillId="0" borderId="28" applyNumberFormat="0" applyFill="0" applyAlignment="0" applyProtection="0"/>
    <xf numFmtId="180" fontId="151" fillId="0" borderId="26" applyNumberFormat="0" applyFill="0" applyAlignment="0" applyProtection="0"/>
    <xf numFmtId="180" fontId="147" fillId="0" borderId="26" applyNumberFormat="0" applyFill="0" applyAlignment="0" applyProtection="0"/>
    <xf numFmtId="180" fontId="148" fillId="0" borderId="27" applyNumberFormat="0" applyFill="0" applyAlignment="0" applyProtection="0"/>
    <xf numFmtId="0" fontId="146" fillId="0" borderId="28" applyNumberFormat="0" applyFill="0" applyAlignment="0" applyProtection="0"/>
    <xf numFmtId="180" fontId="147" fillId="0" borderId="26" applyNumberFormat="0" applyFill="0" applyAlignment="0" applyProtection="0"/>
    <xf numFmtId="180" fontId="149" fillId="0" borderId="10" applyNumberFormat="0" applyFill="0" applyAlignment="0" applyProtection="0"/>
    <xf numFmtId="0" fontId="146" fillId="0" borderId="28" applyNumberFormat="0" applyFill="0" applyAlignment="0" applyProtection="0"/>
    <xf numFmtId="180" fontId="151" fillId="0" borderId="26" applyNumberFormat="0" applyFill="0" applyAlignment="0" applyProtection="0"/>
    <xf numFmtId="180" fontId="149" fillId="0" borderId="10" applyNumberFormat="0" applyFill="0" applyAlignment="0" applyProtection="0"/>
    <xf numFmtId="0" fontId="146" fillId="0" borderId="25" applyNumberFormat="0" applyFill="0" applyAlignment="0" applyProtection="0"/>
    <xf numFmtId="180" fontId="33" fillId="0" borderId="10" applyNumberFormat="0" applyFill="0" applyAlignment="0" applyProtection="0"/>
    <xf numFmtId="180" fontId="149" fillId="0" borderId="10" applyNumberFormat="0" applyFill="0" applyAlignment="0" applyProtection="0"/>
    <xf numFmtId="0" fontId="152" fillId="0" borderId="29" applyNumberFormat="0" applyFill="0" applyAlignment="0" applyProtection="0"/>
    <xf numFmtId="180" fontId="153" fillId="0" borderId="30" applyNumberFormat="0" applyFill="0" applyAlignment="0" applyProtection="0"/>
    <xf numFmtId="180" fontId="154" fillId="0" borderId="30" applyNumberFormat="0" applyFill="0" applyAlignment="0" applyProtection="0"/>
    <xf numFmtId="0" fontId="152" fillId="0" borderId="29" applyNumberFormat="0" applyFill="0" applyAlignment="0" applyProtection="0"/>
    <xf numFmtId="180" fontId="34" fillId="0" borderId="11" applyNumberFormat="0" applyFill="0" applyAlignment="0" applyProtection="0"/>
    <xf numFmtId="180" fontId="155" fillId="0" borderId="11" applyNumberFormat="0" applyFill="0" applyAlignment="0" applyProtection="0"/>
    <xf numFmtId="0" fontId="152" fillId="0" borderId="29" applyNumberFormat="0" applyFill="0" applyAlignment="0" applyProtection="0"/>
    <xf numFmtId="0" fontId="152" fillId="0" borderId="29" applyNumberFormat="0" applyFill="0" applyAlignment="0" applyProtection="0"/>
    <xf numFmtId="0" fontId="153" fillId="0" borderId="30" applyNumberFormat="0" applyFill="0" applyAlignment="0" applyProtection="0"/>
    <xf numFmtId="180" fontId="82" fillId="0" borderId="0"/>
    <xf numFmtId="180" fontId="155" fillId="0" borderId="11" applyNumberFormat="0" applyFill="0" applyAlignment="0" applyProtection="0"/>
    <xf numFmtId="180" fontId="156" fillId="0" borderId="11" applyNumberFormat="0" applyFill="0" applyAlignment="0" applyProtection="0"/>
    <xf numFmtId="0" fontId="152" fillId="0" borderId="29" applyNumberFormat="0" applyFill="0" applyAlignment="0" applyProtection="0"/>
    <xf numFmtId="0" fontId="152" fillId="0" borderId="31" applyNumberFormat="0" applyFill="0" applyAlignment="0" applyProtection="0"/>
    <xf numFmtId="180" fontId="153" fillId="0" borderId="30" applyNumberFormat="0" applyFill="0" applyAlignment="0" applyProtection="0"/>
    <xf numFmtId="180" fontId="157" fillId="0" borderId="30" applyNumberFormat="0" applyFill="0" applyAlignment="0" applyProtection="0"/>
    <xf numFmtId="0" fontId="152" fillId="0" borderId="31" applyNumberFormat="0" applyFill="0" applyAlignment="0" applyProtection="0"/>
    <xf numFmtId="180" fontId="153" fillId="0" borderId="30" applyNumberFormat="0" applyFill="0" applyAlignment="0" applyProtection="0"/>
    <xf numFmtId="180" fontId="34" fillId="0" borderId="1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0" fontId="152" fillId="0" borderId="31" applyNumberFormat="0" applyFill="0" applyAlignment="0" applyProtection="0"/>
    <xf numFmtId="180" fontId="157" fillId="0" borderId="30" applyNumberFormat="0" applyFill="0" applyAlignment="0" applyProtection="0"/>
    <xf numFmtId="0" fontId="152" fillId="0" borderId="31" applyNumberFormat="0" applyFill="0" applyAlignment="0" applyProtection="0"/>
    <xf numFmtId="180" fontId="157" fillId="0" borderId="30" applyNumberFormat="0" applyFill="0" applyAlignment="0" applyProtection="0"/>
    <xf numFmtId="180" fontId="153" fillId="0" borderId="30" applyNumberFormat="0" applyFill="0" applyAlignment="0" applyProtection="0"/>
    <xf numFmtId="180" fontId="155" fillId="0" borderId="11" applyNumberFormat="0" applyFill="0" applyAlignment="0" applyProtection="0"/>
    <xf numFmtId="0" fontId="152" fillId="0" borderId="31" applyNumberFormat="0" applyFill="0" applyAlignment="0" applyProtection="0"/>
    <xf numFmtId="180" fontId="153" fillId="0" borderId="30" applyNumberFormat="0" applyFill="0" applyAlignment="0" applyProtection="0"/>
    <xf numFmtId="180" fontId="157" fillId="0" borderId="30" applyNumberFormat="0" applyFill="0" applyAlignment="0" applyProtection="0"/>
    <xf numFmtId="0" fontId="152" fillId="0" borderId="31" applyNumberFormat="0" applyFill="0" applyAlignment="0" applyProtection="0"/>
    <xf numFmtId="180" fontId="153" fillId="0" borderId="30" applyNumberFormat="0" applyFill="0" applyAlignment="0" applyProtection="0"/>
    <xf numFmtId="180" fontId="157" fillId="0" borderId="30" applyNumberFormat="0" applyFill="0" applyAlignment="0" applyProtection="0"/>
    <xf numFmtId="0" fontId="152" fillId="0" borderId="31" applyNumberFormat="0" applyFill="0" applyAlignment="0" applyProtection="0"/>
    <xf numFmtId="180" fontId="157" fillId="0" borderId="30" applyNumberFormat="0" applyFill="0" applyAlignment="0" applyProtection="0"/>
    <xf numFmtId="180" fontId="153" fillId="0" borderId="30" applyNumberFormat="0" applyFill="0" applyAlignment="0" applyProtection="0"/>
    <xf numFmtId="180" fontId="154" fillId="0" borderId="30" applyNumberFormat="0" applyFill="0" applyAlignment="0" applyProtection="0"/>
    <xf numFmtId="0" fontId="152" fillId="0" borderId="31" applyNumberFormat="0" applyFill="0" applyAlignment="0" applyProtection="0"/>
    <xf numFmtId="180" fontId="153" fillId="0" borderId="30" applyNumberFormat="0" applyFill="0" applyAlignment="0" applyProtection="0"/>
    <xf numFmtId="180" fontId="155" fillId="0" borderId="11" applyNumberFormat="0" applyFill="0" applyAlignment="0" applyProtection="0"/>
    <xf numFmtId="0" fontId="152" fillId="0" borderId="31" applyNumberFormat="0" applyFill="0" applyAlignment="0" applyProtection="0"/>
    <xf numFmtId="180" fontId="157" fillId="0" borderId="30" applyNumberFormat="0" applyFill="0" applyAlignment="0" applyProtection="0"/>
    <xf numFmtId="180" fontId="155" fillId="0" borderId="11" applyNumberFormat="0" applyFill="0" applyAlignment="0" applyProtection="0"/>
    <xf numFmtId="0" fontId="152" fillId="0" borderId="29" applyNumberFormat="0" applyFill="0" applyAlignment="0" applyProtection="0"/>
    <xf numFmtId="180" fontId="34" fillId="0" borderId="11" applyNumberFormat="0" applyFill="0" applyAlignment="0" applyProtection="0"/>
    <xf numFmtId="180" fontId="155" fillId="0" borderId="11" applyNumberFormat="0" applyFill="0" applyAlignment="0" applyProtection="0"/>
    <xf numFmtId="0" fontId="158" fillId="0" borderId="32" applyNumberFormat="0" applyFill="0" applyAlignment="0" applyProtection="0"/>
    <xf numFmtId="180" fontId="159" fillId="0" borderId="33" applyNumberFormat="0" applyFill="0" applyAlignment="0" applyProtection="0"/>
    <xf numFmtId="180" fontId="160" fillId="0" borderId="34" applyNumberFormat="0" applyFill="0" applyAlignment="0" applyProtection="0"/>
    <xf numFmtId="180" fontId="158" fillId="0" borderId="32" applyNumberFormat="0" applyFill="0" applyAlignment="0" applyProtection="0"/>
    <xf numFmtId="0" fontId="158" fillId="0" borderId="32" applyNumberFormat="0" applyFill="0" applyAlignment="0" applyProtection="0"/>
    <xf numFmtId="180" fontId="35" fillId="0" borderId="12" applyNumberFormat="0" applyFill="0" applyAlignment="0" applyProtection="0"/>
    <xf numFmtId="180" fontId="161" fillId="0" borderId="12" applyNumberFormat="0" applyFill="0" applyAlignment="0" applyProtection="0"/>
    <xf numFmtId="180" fontId="158" fillId="0" borderId="32" applyNumberFormat="0" applyFill="0" applyAlignment="0" applyProtection="0"/>
    <xf numFmtId="0" fontId="158" fillId="0" borderId="32" applyNumberFormat="0" applyFill="0" applyAlignment="0" applyProtection="0"/>
    <xf numFmtId="180" fontId="158" fillId="0" borderId="32" applyNumberFormat="0" applyFill="0" applyAlignment="0" applyProtection="0"/>
    <xf numFmtId="0" fontId="158" fillId="0" borderId="32" applyNumberFormat="0" applyFill="0" applyAlignment="0" applyProtection="0"/>
    <xf numFmtId="180" fontId="158" fillId="0" borderId="32" applyNumberFormat="0" applyFill="0" applyAlignment="0" applyProtection="0"/>
    <xf numFmtId="0" fontId="159" fillId="0" borderId="33" applyNumberFormat="0" applyFill="0" applyAlignment="0" applyProtection="0"/>
    <xf numFmtId="180" fontId="159" fillId="0" borderId="33" applyNumberFormat="0" applyFill="0" applyAlignment="0" applyProtection="0"/>
    <xf numFmtId="180" fontId="82" fillId="0" borderId="0"/>
    <xf numFmtId="180" fontId="161" fillId="0" borderId="12" applyNumberFormat="0" applyFill="0" applyAlignment="0" applyProtection="0"/>
    <xf numFmtId="180" fontId="162" fillId="0" borderId="12" applyNumberFormat="0" applyFill="0" applyAlignment="0" applyProtection="0"/>
    <xf numFmtId="0" fontId="158" fillId="0" borderId="32" applyNumberFormat="0" applyFill="0" applyAlignment="0" applyProtection="0"/>
    <xf numFmtId="0" fontId="158" fillId="0" borderId="35" applyNumberFormat="0" applyFill="0" applyAlignment="0" applyProtection="0"/>
    <xf numFmtId="180" fontId="159" fillId="0" borderId="33" applyNumberFormat="0" applyFill="0" applyAlignment="0" applyProtection="0"/>
    <xf numFmtId="180" fontId="163" fillId="0" borderId="33"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9" fillId="0" borderId="33" applyNumberFormat="0" applyFill="0" applyAlignment="0" applyProtection="0"/>
    <xf numFmtId="180" fontId="35" fillId="0" borderId="12"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8" fillId="0" borderId="35" applyNumberFormat="0" applyFill="0" applyAlignment="0" applyProtection="0"/>
    <xf numFmtId="180" fontId="158" fillId="0" borderId="32" applyNumberFormat="0" applyFill="0" applyAlignment="0" applyProtection="0"/>
    <xf numFmtId="180" fontId="163" fillId="0" borderId="33" applyNumberFormat="0" applyFill="0" applyAlignment="0" applyProtection="0"/>
    <xf numFmtId="0" fontId="158" fillId="0" borderId="35" applyNumberFormat="0" applyFill="0" applyAlignment="0" applyProtection="0"/>
    <xf numFmtId="180" fontId="163" fillId="0" borderId="33" applyNumberFormat="0" applyFill="0" applyAlignment="0" applyProtection="0"/>
    <xf numFmtId="180" fontId="159" fillId="0" borderId="33" applyNumberFormat="0" applyFill="0" applyAlignment="0" applyProtection="0"/>
    <xf numFmtId="180" fontId="161" fillId="0" borderId="12"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9" fillId="0" borderId="33" applyNumberFormat="0" applyFill="0" applyAlignment="0" applyProtection="0"/>
    <xf numFmtId="180" fontId="163" fillId="0" borderId="33"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9" fillId="0" borderId="33" applyNumberFormat="0" applyFill="0" applyAlignment="0" applyProtection="0"/>
    <xf numFmtId="180" fontId="163" fillId="0" borderId="33"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63" fillId="0" borderId="33" applyNumberFormat="0" applyFill="0" applyAlignment="0" applyProtection="0"/>
    <xf numFmtId="180" fontId="159" fillId="0" borderId="33" applyNumberFormat="0" applyFill="0" applyAlignment="0" applyProtection="0"/>
    <xf numFmtId="180" fontId="160" fillId="0" borderId="34"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59" fillId="0" borderId="33" applyNumberFormat="0" applyFill="0" applyAlignment="0" applyProtection="0"/>
    <xf numFmtId="180" fontId="161" fillId="0" borderId="12" applyNumberFormat="0" applyFill="0" applyAlignment="0" applyProtection="0"/>
    <xf numFmtId="180" fontId="158" fillId="0" borderId="35" applyNumberFormat="0" applyFill="0" applyAlignment="0" applyProtection="0"/>
    <xf numFmtId="0" fontId="158" fillId="0" borderId="35" applyNumberFormat="0" applyFill="0" applyAlignment="0" applyProtection="0"/>
    <xf numFmtId="180" fontId="163" fillId="0" borderId="33" applyNumberFormat="0" applyFill="0" applyAlignment="0" applyProtection="0"/>
    <xf numFmtId="180" fontId="161" fillId="0" borderId="12" applyNumberFormat="0" applyFill="0" applyAlignment="0" applyProtection="0"/>
    <xf numFmtId="180" fontId="158" fillId="0" borderId="35" applyNumberFormat="0" applyFill="0" applyAlignment="0" applyProtection="0"/>
    <xf numFmtId="0" fontId="158" fillId="0" borderId="32" applyNumberFormat="0" applyFill="0" applyAlignment="0" applyProtection="0"/>
    <xf numFmtId="180" fontId="35" fillId="0" borderId="12" applyNumberFormat="0" applyFill="0" applyAlignment="0" applyProtection="0"/>
    <xf numFmtId="180" fontId="161" fillId="0" borderId="12" applyNumberFormat="0" applyFill="0" applyAlignment="0" applyProtection="0"/>
    <xf numFmtId="180" fontId="158" fillId="0" borderId="32" applyNumberFormat="0" applyFill="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160" fillId="0" borderId="0" applyNumberFormat="0" applyFill="0" applyBorder="0" applyAlignment="0" applyProtection="0"/>
    <xf numFmtId="0" fontId="158" fillId="0" borderId="0" applyNumberFormat="0" applyFill="0" applyBorder="0" applyAlignment="0" applyProtection="0"/>
    <xf numFmtId="180" fontId="35" fillId="0" borderId="0" applyNumberFormat="0" applyFill="0" applyBorder="0" applyAlignment="0" applyProtection="0"/>
    <xf numFmtId="180" fontId="161"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180" fontId="82" fillId="0" borderId="0"/>
    <xf numFmtId="180" fontId="161" fillId="0" borderId="0" applyNumberFormat="0" applyFill="0" applyBorder="0" applyAlignment="0" applyProtection="0"/>
    <xf numFmtId="180" fontId="162"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163" fillId="0" borderId="0" applyNumberFormat="0" applyFill="0" applyBorder="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35"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80" fontId="163" fillId="0" borderId="0" applyNumberFormat="0" applyFill="0" applyBorder="0" applyAlignment="0" applyProtection="0"/>
    <xf numFmtId="0" fontId="158" fillId="0" borderId="0" applyNumberFormat="0" applyFill="0" applyBorder="0" applyAlignment="0" applyProtection="0"/>
    <xf numFmtId="180" fontId="163" fillId="0" borderId="0" applyNumberFormat="0" applyFill="0" applyBorder="0" applyAlignment="0" applyProtection="0"/>
    <xf numFmtId="180" fontId="159" fillId="0" borderId="0" applyNumberFormat="0" applyFill="0" applyBorder="0" applyAlignment="0" applyProtection="0"/>
    <xf numFmtId="180" fontId="161" fillId="0" borderId="0" applyNumberFormat="0" applyFill="0" applyBorder="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163" fillId="0" borderId="0" applyNumberFormat="0" applyFill="0" applyBorder="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163" fillId="0" borderId="0" applyNumberFormat="0" applyFill="0" applyBorder="0" applyAlignment="0" applyProtection="0"/>
    <xf numFmtId="0" fontId="158" fillId="0" borderId="0" applyNumberFormat="0" applyFill="0" applyBorder="0" applyAlignment="0" applyProtection="0"/>
    <xf numFmtId="180" fontId="163" fillId="0" borderId="0" applyNumberFormat="0" applyFill="0" applyBorder="0" applyAlignment="0" applyProtection="0"/>
    <xf numFmtId="180" fontId="159" fillId="0" borderId="0" applyNumberFormat="0" applyFill="0" applyBorder="0" applyAlignment="0" applyProtection="0"/>
    <xf numFmtId="180" fontId="160" fillId="0" borderId="0" applyNumberFormat="0" applyFill="0" applyBorder="0" applyAlignment="0" applyProtection="0"/>
    <xf numFmtId="0" fontId="158" fillId="0" borderId="0" applyNumberFormat="0" applyFill="0" applyBorder="0" applyAlignment="0" applyProtection="0"/>
    <xf numFmtId="180" fontId="159" fillId="0" borderId="0" applyNumberFormat="0" applyFill="0" applyBorder="0" applyAlignment="0" applyProtection="0"/>
    <xf numFmtId="180" fontId="161" fillId="0" borderId="0" applyNumberFormat="0" applyFill="0" applyBorder="0" applyAlignment="0" applyProtection="0"/>
    <xf numFmtId="0" fontId="158" fillId="0" borderId="0" applyNumberFormat="0" applyFill="0" applyBorder="0" applyAlignment="0" applyProtection="0"/>
    <xf numFmtId="180" fontId="163" fillId="0" borderId="0" applyNumberFormat="0" applyFill="0" applyBorder="0" applyAlignment="0" applyProtection="0"/>
    <xf numFmtId="180" fontId="161" fillId="0" borderId="0" applyNumberFormat="0" applyFill="0" applyBorder="0" applyAlignment="0" applyProtection="0"/>
    <xf numFmtId="0" fontId="158" fillId="0" borderId="0" applyNumberFormat="0" applyFill="0" applyBorder="0" applyAlignment="0" applyProtection="0"/>
    <xf numFmtId="180" fontId="35" fillId="0" borderId="0" applyNumberFormat="0" applyFill="0" applyBorder="0" applyAlignment="0" applyProtection="0"/>
    <xf numFmtId="180" fontId="161" fillId="0" borderId="0" applyNumberFormat="0" applyFill="0" applyBorder="0" applyAlignment="0" applyProtection="0"/>
    <xf numFmtId="180" fontId="111" fillId="0" borderId="0" applyFill="0" applyAlignment="0" applyProtection="0">
      <protection locked="0"/>
    </xf>
    <xf numFmtId="180" fontId="17" fillId="0" borderId="0" applyNumberFormat="0" applyFont="0" applyFill="0" applyBorder="0" applyAlignment="0" applyProtection="0"/>
    <xf numFmtId="180" fontId="111" fillId="0" borderId="0" applyFill="0" applyAlignment="0" applyProtection="0">
      <protection locked="0"/>
    </xf>
    <xf numFmtId="180" fontId="111" fillId="0" borderId="0" applyFill="0" applyAlignment="0" applyProtection="0">
      <protection locked="0"/>
    </xf>
    <xf numFmtId="180" fontId="111" fillId="0" borderId="0" applyFill="0" applyAlignment="0" applyProtection="0">
      <protection locked="0"/>
    </xf>
    <xf numFmtId="179" fontId="111" fillId="0" borderId="0" applyFill="0" applyAlignment="0" applyProtection="0">
      <protection locked="0"/>
    </xf>
    <xf numFmtId="180" fontId="111" fillId="0" borderId="0" applyFill="0" applyAlignment="0" applyProtection="0">
      <protection locked="0"/>
    </xf>
    <xf numFmtId="179" fontId="111" fillId="0" borderId="0" applyFill="0" applyAlignment="0" applyProtection="0">
      <protection locked="0"/>
    </xf>
    <xf numFmtId="180" fontId="52" fillId="0" borderId="0" applyNumberFormat="0" applyFont="0" applyFill="0" applyBorder="0" applyAlignment="0" applyProtection="0"/>
    <xf numFmtId="180" fontId="111" fillId="0" borderId="2" applyFill="0" applyAlignment="0" applyProtection="0">
      <protection locked="0"/>
    </xf>
    <xf numFmtId="180" fontId="17" fillId="0" borderId="0" applyNumberFormat="0" applyFont="0" applyFill="0" applyBorder="0" applyAlignment="0" applyProtection="0"/>
    <xf numFmtId="180" fontId="111" fillId="0" borderId="2" applyFill="0" applyAlignment="0" applyProtection="0">
      <protection locked="0"/>
    </xf>
    <xf numFmtId="180" fontId="111" fillId="0" borderId="2" applyFill="0" applyAlignment="0" applyProtection="0">
      <protection locked="0"/>
    </xf>
    <xf numFmtId="180" fontId="111" fillId="0" borderId="2" applyFill="0" applyAlignment="0" applyProtection="0">
      <protection locked="0"/>
    </xf>
    <xf numFmtId="179" fontId="111" fillId="0" borderId="2" applyFill="0" applyAlignment="0" applyProtection="0">
      <protection locked="0"/>
    </xf>
    <xf numFmtId="180" fontId="111" fillId="0" borderId="2" applyFill="0" applyAlignment="0" applyProtection="0">
      <protection locked="0"/>
    </xf>
    <xf numFmtId="179" fontId="111" fillId="0" borderId="2" applyFill="0" applyAlignment="0" applyProtection="0">
      <protection locked="0"/>
    </xf>
    <xf numFmtId="0" fontId="111" fillId="0" borderId="2" applyFill="0" applyAlignment="0" applyProtection="0">
      <protection locked="0"/>
    </xf>
    <xf numFmtId="180" fontId="52" fillId="0" borderId="0" applyNumberFormat="0" applyFont="0" applyFill="0" applyBorder="0" applyAlignment="0" applyProtection="0"/>
    <xf numFmtId="198" fontId="51" fillId="0" borderId="0"/>
    <xf numFmtId="0" fontId="48" fillId="0" borderId="0"/>
    <xf numFmtId="0" fontId="30" fillId="0" borderId="0" applyNumberFormat="0" applyFill="0" applyBorder="0" applyAlignment="0" applyProtection="0"/>
    <xf numFmtId="199" fontId="54" fillId="0" borderId="4" applyBorder="0">
      <alignment horizontal="right"/>
    </xf>
    <xf numFmtId="199" fontId="54" fillId="0" borderId="4" applyBorder="0">
      <alignment horizontal="right"/>
    </xf>
    <xf numFmtId="200" fontId="164"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200" fontId="164"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180" fontId="17" fillId="0" borderId="19">
      <alignment horizontal="left"/>
    </xf>
    <xf numFmtId="0" fontId="165" fillId="0" borderId="0" applyNumberFormat="0" applyFont="0" applyFill="0" applyBorder="0" applyAlignment="0" applyProtection="0">
      <alignment vertical="top"/>
      <protection locked="0"/>
    </xf>
    <xf numFmtId="180" fontId="17" fillId="0" borderId="0" applyNumberFormat="0" applyFont="0" applyFill="0" applyBorder="0" applyAlignment="0" applyProtection="0"/>
    <xf numFmtId="0" fontId="166" fillId="0" borderId="0" applyNumberFormat="0" applyFill="0" applyBorder="0" applyAlignment="0" applyProtection="0"/>
    <xf numFmtId="0" fontId="167" fillId="0" borderId="0" applyNumberFormat="0" applyFont="0" applyFill="0" applyBorder="0" applyAlignment="0" applyProtection="0">
      <alignment vertical="top"/>
      <protection locked="0"/>
    </xf>
    <xf numFmtId="0" fontId="168" fillId="0" borderId="0"/>
    <xf numFmtId="10" fontId="50" fillId="37" borderId="9" applyNumberFormat="0" applyBorder="0" applyAlignment="0" applyProtection="0"/>
    <xf numFmtId="10" fontId="50" fillId="37" borderId="9" applyNumberFormat="0" applyBorder="0" applyAlignment="0" applyProtection="0"/>
    <xf numFmtId="0" fontId="169" fillId="46" borderId="21" applyNumberFormat="0" applyAlignment="0" applyProtection="0"/>
    <xf numFmtId="180" fontId="169" fillId="46" borderId="21" applyNumberFormat="0" applyAlignment="0" applyProtection="0"/>
    <xf numFmtId="180" fontId="170"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38" fillId="9" borderId="13" applyNumberFormat="0" applyAlignment="0" applyProtection="0"/>
    <xf numFmtId="180" fontId="171" fillId="9" borderId="13"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180" fontId="172" fillId="9" borderId="13"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74"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38" fillId="9" borderId="13"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74"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71" fillId="9" borderId="13"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74"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74"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180" fontId="169"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73" fillId="46" borderId="21" applyNumberFormat="0" applyAlignment="0" applyProtection="0"/>
    <xf numFmtId="0" fontId="169" fillId="46" borderId="21" applyNumberFormat="0" applyAlignment="0" applyProtection="0"/>
    <xf numFmtId="180" fontId="174" fillId="46" borderId="21" applyNumberFormat="0" applyAlignment="0" applyProtection="0"/>
    <xf numFmtId="180" fontId="169" fillId="46" borderId="21" applyNumberFormat="0" applyAlignment="0" applyProtection="0"/>
    <xf numFmtId="180" fontId="170" fillId="46" borderId="21" applyNumberFormat="0" applyAlignment="0" applyProtection="0"/>
    <xf numFmtId="180" fontId="169" fillId="46" borderId="21" applyNumberFormat="0" applyAlignment="0" applyProtection="0"/>
    <xf numFmtId="0" fontId="169" fillId="46" borderId="21" applyNumberFormat="0" applyAlignment="0" applyProtection="0"/>
    <xf numFmtId="180" fontId="169" fillId="46" borderId="21" applyNumberFormat="0" applyAlignment="0" applyProtection="0"/>
    <xf numFmtId="180" fontId="171" fillId="9" borderId="13" applyNumberFormat="0" applyAlignment="0" applyProtection="0"/>
    <xf numFmtId="180" fontId="169" fillId="46" borderId="21" applyNumberFormat="0" applyAlignment="0" applyProtection="0"/>
    <xf numFmtId="0" fontId="169" fillId="46" borderId="21" applyNumberFormat="0" applyAlignment="0" applyProtection="0"/>
    <xf numFmtId="180" fontId="174" fillId="46" borderId="21" applyNumberFormat="0" applyAlignment="0" applyProtection="0"/>
    <xf numFmtId="180" fontId="171" fillId="9" borderId="13" applyNumberFormat="0" applyAlignment="0" applyProtection="0"/>
    <xf numFmtId="180" fontId="169" fillId="46" borderId="21" applyNumberFormat="0" applyAlignment="0" applyProtection="0"/>
    <xf numFmtId="0" fontId="169" fillId="46" borderId="21" applyNumberFormat="0" applyAlignment="0" applyProtection="0"/>
    <xf numFmtId="180" fontId="38" fillId="9" borderId="13" applyNumberFormat="0" applyAlignment="0" applyProtection="0"/>
    <xf numFmtId="180" fontId="171" fillId="9" borderId="13" applyNumberFormat="0" applyAlignment="0" applyProtection="0"/>
    <xf numFmtId="180" fontId="169" fillId="46" borderId="21" applyNumberFormat="0" applyAlignment="0" applyProtection="0"/>
    <xf numFmtId="172" fontId="175" fillId="75" borderId="0"/>
    <xf numFmtId="0" fontId="176" fillId="0" borderId="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4" fontId="17" fillId="0" borderId="0" applyNumberFormat="0" applyFont="0" applyFill="0" applyBorder="0" applyAlignment="0"/>
    <xf numFmtId="201" fontId="17" fillId="0" borderId="0" applyFont="0" applyFill="0" applyBorder="0" applyAlignment="0" applyProtection="0"/>
    <xf numFmtId="202" fontId="17" fillId="0" borderId="0" applyFont="0" applyFill="0" applyBorder="0" applyAlignment="0" applyProtection="0"/>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18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7" fillId="69" borderId="23"/>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8" fillId="0" borderId="36" applyNumberFormat="0" applyFill="0" applyAlignment="0" applyProtection="0"/>
    <xf numFmtId="180" fontId="178" fillId="0" borderId="36" applyNumberFormat="0" applyFill="0" applyAlignment="0" applyProtection="0"/>
    <xf numFmtId="180" fontId="179" fillId="0" borderId="37" applyNumberFormat="0" applyFill="0" applyAlignment="0" applyProtection="0"/>
    <xf numFmtId="0" fontId="178" fillId="0" borderId="36" applyNumberFormat="0" applyFill="0" applyAlignment="0" applyProtection="0"/>
    <xf numFmtId="180" fontId="41" fillId="0" borderId="15" applyNumberFormat="0" applyFill="0" applyAlignment="0" applyProtection="0"/>
    <xf numFmtId="180" fontId="180" fillId="0" borderId="15"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180" fontId="82" fillId="0" borderId="0"/>
    <xf numFmtId="180" fontId="180" fillId="0" borderId="15" applyNumberFormat="0" applyFill="0" applyAlignment="0" applyProtection="0"/>
    <xf numFmtId="180" fontId="181" fillId="0" borderId="15"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180" fontId="178" fillId="0" borderId="36" applyNumberFormat="0" applyFill="0" applyAlignment="0" applyProtection="0"/>
    <xf numFmtId="180" fontId="182" fillId="0" borderId="36" applyNumberFormat="0" applyFill="0" applyAlignment="0" applyProtection="0"/>
    <xf numFmtId="0" fontId="178" fillId="0" borderId="36" applyNumberFormat="0" applyFill="0" applyAlignment="0" applyProtection="0"/>
    <xf numFmtId="180" fontId="178" fillId="0" borderId="36" applyNumberFormat="0" applyFill="0" applyAlignment="0" applyProtection="0"/>
    <xf numFmtId="180" fontId="41" fillId="0" borderId="15"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0" fontId="178" fillId="0" borderId="36" applyNumberFormat="0" applyFill="0" applyAlignment="0" applyProtection="0"/>
    <xf numFmtId="180" fontId="182" fillId="0" borderId="36" applyNumberFormat="0" applyFill="0" applyAlignment="0" applyProtection="0"/>
    <xf numFmtId="180" fontId="178" fillId="0" borderId="36" applyNumberFormat="0" applyFill="0" applyAlignment="0" applyProtection="0"/>
    <xf numFmtId="180" fontId="180" fillId="0" borderId="15" applyNumberFormat="0" applyFill="0" applyAlignment="0" applyProtection="0"/>
    <xf numFmtId="0" fontId="178" fillId="0" borderId="36" applyNumberFormat="0" applyFill="0" applyAlignment="0" applyProtection="0"/>
    <xf numFmtId="180" fontId="178" fillId="0" borderId="36" applyNumberFormat="0" applyFill="0" applyAlignment="0" applyProtection="0"/>
    <xf numFmtId="180" fontId="182" fillId="0" borderId="36" applyNumberFormat="0" applyFill="0" applyAlignment="0" applyProtection="0"/>
    <xf numFmtId="0" fontId="178" fillId="0" borderId="36" applyNumberFormat="0" applyFill="0" applyAlignment="0" applyProtection="0"/>
    <xf numFmtId="180" fontId="178" fillId="0" borderId="36" applyNumberFormat="0" applyFill="0" applyAlignment="0" applyProtection="0"/>
    <xf numFmtId="180" fontId="182" fillId="0" borderId="36" applyNumberFormat="0" applyFill="0" applyAlignment="0" applyProtection="0"/>
    <xf numFmtId="0" fontId="178" fillId="0" borderId="36" applyNumberFormat="0" applyFill="0" applyAlignment="0" applyProtection="0"/>
    <xf numFmtId="180" fontId="182" fillId="0" borderId="36" applyNumberFormat="0" applyFill="0" applyAlignment="0" applyProtection="0"/>
    <xf numFmtId="180" fontId="178" fillId="0" borderId="36" applyNumberFormat="0" applyFill="0" applyAlignment="0" applyProtection="0"/>
    <xf numFmtId="180" fontId="179" fillId="0" borderId="37" applyNumberFormat="0" applyFill="0" applyAlignment="0" applyProtection="0"/>
    <xf numFmtId="0" fontId="178" fillId="0" borderId="36" applyNumberFormat="0" applyFill="0" applyAlignment="0" applyProtection="0"/>
    <xf numFmtId="180" fontId="178" fillId="0" borderId="36" applyNumberFormat="0" applyFill="0" applyAlignment="0" applyProtection="0"/>
    <xf numFmtId="180" fontId="180" fillId="0" borderId="15" applyNumberFormat="0" applyFill="0" applyAlignment="0" applyProtection="0"/>
    <xf numFmtId="0" fontId="178" fillId="0" borderId="36" applyNumberFormat="0" applyFill="0" applyAlignment="0" applyProtection="0"/>
    <xf numFmtId="180" fontId="182" fillId="0" borderId="36" applyNumberFormat="0" applyFill="0" applyAlignment="0" applyProtection="0"/>
    <xf numFmtId="180" fontId="180" fillId="0" borderId="15" applyNumberFormat="0" applyFill="0" applyAlignment="0" applyProtection="0"/>
    <xf numFmtId="0" fontId="178" fillId="0" borderId="36" applyNumberFormat="0" applyFill="0" applyAlignment="0" applyProtection="0"/>
    <xf numFmtId="180" fontId="41" fillId="0" borderId="15" applyNumberFormat="0" applyFill="0" applyAlignment="0" applyProtection="0"/>
    <xf numFmtId="180" fontId="180" fillId="0" borderId="15" applyNumberFormat="0" applyFill="0" applyAlignment="0" applyProtection="0"/>
    <xf numFmtId="172" fontId="183" fillId="76" borderId="0"/>
    <xf numFmtId="169" fontId="17" fillId="0" borderId="0" applyFont="0" applyFill="0" applyBorder="0" applyAlignment="0" applyProtection="0"/>
    <xf numFmtId="174" fontId="17" fillId="0" borderId="0" applyFont="0" applyFill="0" applyBorder="0" applyAlignment="0" applyProtection="0"/>
    <xf numFmtId="38" fontId="68" fillId="0" borderId="0" applyFont="0" applyFill="0" applyBorder="0" applyAlignment="0" applyProtection="0"/>
    <xf numFmtId="40" fontId="68" fillId="0" borderId="0" applyFont="0" applyFill="0" applyBorder="0" applyAlignment="0" applyProtection="0"/>
    <xf numFmtId="0" fontId="184" fillId="0" borderId="1"/>
    <xf numFmtId="180" fontId="184" fillId="0" borderId="1"/>
    <xf numFmtId="203" fontId="17" fillId="0" borderId="0" applyFont="0" applyFill="0" applyBorder="0" applyAlignment="0" applyProtection="0"/>
    <xf numFmtId="204"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3" fontId="17" fillId="0" borderId="0" applyFont="0" applyFill="0" applyBorder="0" applyAlignment="0" applyProtection="0"/>
    <xf numFmtId="170" fontId="17" fillId="0" borderId="0" applyFont="0" applyFill="0" applyBorder="0" applyAlignment="0" applyProtection="0"/>
    <xf numFmtId="205" fontId="17" fillId="0" borderId="0" applyFont="0" applyFill="0" applyBorder="0" applyAlignment="0" applyProtection="0"/>
    <xf numFmtId="206" fontId="17" fillId="0" borderId="0" applyFont="0" applyFill="0" applyBorder="0" applyAlignment="0" applyProtection="0"/>
    <xf numFmtId="207" fontId="17" fillId="0" borderId="0" applyFont="0" applyFill="0" applyBorder="0" applyAlignment="0" applyProtection="0"/>
    <xf numFmtId="208" fontId="68" fillId="0" borderId="0" applyFont="0" applyFill="0" applyBorder="0" applyAlignment="0" applyProtection="0"/>
    <xf numFmtId="209" fontId="68" fillId="0" borderId="0" applyFont="0" applyFill="0" applyBorder="0" applyAlignment="0" applyProtection="0"/>
    <xf numFmtId="38" fontId="121" fillId="0" borderId="0"/>
    <xf numFmtId="0" fontId="185" fillId="58" borderId="0" applyNumberFormat="0" applyBorder="0" applyAlignment="0" applyProtection="0"/>
    <xf numFmtId="180" fontId="185" fillId="5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180" fontId="67" fillId="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180" fontId="187" fillId="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180" fontId="67" fillId="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180" fontId="188" fillId="8" borderId="0" applyNumberFormat="0" applyBorder="0" applyAlignment="0" applyProtection="0"/>
    <xf numFmtId="180" fontId="186" fillId="58" borderId="0" applyNumberFormat="0" applyBorder="0" applyAlignment="0" applyProtection="0"/>
    <xf numFmtId="180" fontId="82" fillId="0" borderId="0"/>
    <xf numFmtId="180" fontId="82" fillId="0" borderId="0"/>
    <xf numFmtId="180" fontId="186" fillId="58" borderId="0" applyNumberFormat="0" applyBorder="0" applyAlignment="0" applyProtection="0"/>
    <xf numFmtId="180" fontId="188" fillId="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180" fontId="17" fillId="0" borderId="0" applyNumberFormat="0" applyFont="0" applyFill="0" applyBorder="0" applyAlignment="0" applyProtection="0"/>
    <xf numFmtId="180" fontId="185" fillId="5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180" fontId="185" fillId="58" borderId="0" applyNumberFormat="0" applyBorder="0" applyAlignment="0" applyProtection="0"/>
    <xf numFmtId="180" fontId="186"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180" fontId="67" fillId="8" borderId="0" applyNumberFormat="0" applyBorder="0" applyAlignment="0" applyProtection="0"/>
    <xf numFmtId="180" fontId="52" fillId="0" borderId="0" applyNumberFormat="0" applyFont="0" applyFill="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9" fillId="58" borderId="0" applyNumberFormat="0" applyBorder="0" applyAlignment="0" applyProtection="0"/>
    <xf numFmtId="180" fontId="186" fillId="5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0" fontId="185" fillId="58" borderId="0" applyNumberFormat="0" applyBorder="0" applyAlignment="0" applyProtection="0"/>
    <xf numFmtId="180" fontId="188" fillId="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7" fillId="0" borderId="0" applyNumberFormat="0" applyFont="0" applyFill="0" applyBorder="0" applyAlignment="0" applyProtection="0"/>
    <xf numFmtId="18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52" fillId="0" borderId="0" applyNumberFormat="0" applyFont="0" applyFill="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180" fontId="189" fillId="58" borderId="0" applyNumberFormat="0" applyBorder="0" applyAlignment="0" applyProtection="0"/>
    <xf numFmtId="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7" fillId="0" borderId="0" applyNumberFormat="0" applyFont="0" applyFill="0" applyBorder="0" applyAlignment="0" applyProtection="0"/>
    <xf numFmtId="18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9" fillId="5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180" fontId="188" fillId="8" borderId="0" applyNumberFormat="0" applyBorder="0" applyAlignment="0" applyProtection="0"/>
    <xf numFmtId="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5" fillId="58" borderId="0" applyNumberFormat="0" applyBorder="0" applyAlignment="0" applyProtection="0"/>
    <xf numFmtId="180" fontId="186" fillId="58" borderId="0" applyNumberFormat="0" applyBorder="0" applyAlignment="0" applyProtection="0"/>
    <xf numFmtId="180" fontId="52" fillId="0" borderId="0" applyNumberFormat="0" applyFont="0" applyFill="0" applyBorder="0" applyAlignment="0" applyProtection="0"/>
    <xf numFmtId="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5" fillId="58" borderId="0" applyNumberFormat="0" applyBorder="0" applyAlignment="0" applyProtection="0"/>
    <xf numFmtId="180" fontId="186" fillId="58" borderId="0" applyNumberFormat="0" applyBorder="0" applyAlignment="0" applyProtection="0"/>
    <xf numFmtId="180" fontId="52" fillId="0" borderId="0" applyNumberFormat="0" applyFont="0" applyFill="0" applyBorder="0" applyAlignment="0" applyProtection="0"/>
    <xf numFmtId="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185" fillId="58" borderId="0" applyNumberFormat="0" applyBorder="0" applyAlignment="0" applyProtection="0"/>
    <xf numFmtId="180" fontId="186" fillId="58" borderId="0" applyNumberFormat="0" applyBorder="0" applyAlignment="0" applyProtection="0"/>
    <xf numFmtId="180" fontId="52" fillId="0" borderId="0" applyNumberFormat="0" applyFont="0" applyFill="0" applyBorder="0" applyAlignment="0" applyProtection="0"/>
    <xf numFmtId="0" fontId="185" fillId="58" borderId="0" applyNumberFormat="0" applyBorder="0" applyAlignment="0" applyProtection="0"/>
    <xf numFmtId="180" fontId="186" fillId="58" borderId="0" applyNumberFormat="0" applyBorder="0" applyAlignment="0" applyProtection="0"/>
    <xf numFmtId="180" fontId="186" fillId="58" borderId="0" applyNumberFormat="0" applyBorder="0" applyAlignment="0" applyProtection="0"/>
    <xf numFmtId="180" fontId="52" fillId="0" borderId="0" applyNumberFormat="0" applyFont="0" applyFill="0" applyBorder="0" applyAlignment="0" applyProtection="0"/>
    <xf numFmtId="0" fontId="185" fillId="58" borderId="0" applyNumberFormat="0" applyBorder="0" applyAlignment="0" applyProtection="0"/>
    <xf numFmtId="180" fontId="67" fillId="8" borderId="0" applyNumberFormat="0" applyBorder="0" applyAlignment="0" applyProtection="0"/>
    <xf numFmtId="180" fontId="186" fillId="58" borderId="0" applyNumberFormat="0" applyBorder="0" applyAlignment="0" applyProtection="0"/>
    <xf numFmtId="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0" fontId="61" fillId="0" borderId="0" applyNumberFormat="0" applyFill="0" applyBorder="0" applyAlignment="0">
      <alignment horizontal="center"/>
    </xf>
    <xf numFmtId="0" fontId="61" fillId="0" borderId="0" applyNumberFormat="0" applyFill="0" applyBorder="0" applyAlignment="0">
      <alignment horizontal="center"/>
    </xf>
    <xf numFmtId="0" fontId="61" fillId="0" borderId="0" applyNumberFormat="0" applyFill="0" applyBorder="0" applyAlignment="0">
      <alignment horizontal="center"/>
    </xf>
    <xf numFmtId="180" fontId="61" fillId="0" borderId="0" applyNumberFormat="0" applyFill="0" applyBorder="0" applyAlignment="0">
      <alignment horizontal="center"/>
    </xf>
    <xf numFmtId="180" fontId="61" fillId="0" borderId="0" applyNumberFormat="0" applyFill="0" applyBorder="0" applyAlignment="0">
      <alignment horizontal="center"/>
    </xf>
    <xf numFmtId="0" fontId="54" fillId="0" borderId="0"/>
    <xf numFmtId="180" fontId="61" fillId="0" borderId="0" applyNumberFormat="0" applyFill="0" applyBorder="0" applyAlignment="0">
      <alignment horizontal="center"/>
    </xf>
    <xf numFmtId="0" fontId="190" fillId="77" borderId="0" applyAlignment="0"/>
    <xf numFmtId="0" fontId="117" fillId="78" borderId="0" applyAlignment="0"/>
    <xf numFmtId="0" fontId="191" fillId="0" borderId="0" applyAlignment="0"/>
    <xf numFmtId="37" fontId="192" fillId="0" borderId="0"/>
    <xf numFmtId="0" fontId="193" fillId="0" borderId="0"/>
    <xf numFmtId="0" fontId="17" fillId="0" borderId="0"/>
    <xf numFmtId="180" fontId="17" fillId="0" borderId="0"/>
    <xf numFmtId="180" fontId="17" fillId="0" borderId="0"/>
    <xf numFmtId="0" fontId="17" fillId="0" borderId="0"/>
    <xf numFmtId="210" fontId="194" fillId="0" borderId="0"/>
    <xf numFmtId="180" fontId="52"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37" fontId="124" fillId="0" borderId="0"/>
    <xf numFmtId="37" fontId="195" fillId="0" borderId="0"/>
    <xf numFmtId="0" fontId="14"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0" fontId="17" fillId="0" borderId="0"/>
    <xf numFmtId="180" fontId="17" fillId="0" borderId="0"/>
    <xf numFmtId="180" fontId="17" fillId="0" borderId="0"/>
    <xf numFmtId="180" fontId="17" fillId="0" borderId="0"/>
    <xf numFmtId="180" fontId="63" fillId="0" borderId="0"/>
    <xf numFmtId="180" fontId="63" fillId="0" borderId="0"/>
    <xf numFmtId="0" fontId="17" fillId="0" borderId="0"/>
    <xf numFmtId="0" fontId="17" fillId="0" borderId="0"/>
    <xf numFmtId="0" fontId="17" fillId="0" borderId="0" applyNumberFormat="0" applyFill="0" applyBorder="0" applyAlignment="0" applyProtection="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63"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63"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63"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0" fontId="14" fillId="0" borderId="0"/>
    <xf numFmtId="180" fontId="17" fillId="0" borderId="0"/>
    <xf numFmtId="180" fontId="14" fillId="0" borderId="0"/>
    <xf numFmtId="180" fontId="17" fillId="0" borderId="0" applyNumberFormat="0" applyFont="0" applyFill="0" applyBorder="0" applyAlignment="0" applyProtection="0"/>
    <xf numFmtId="180" fontId="14" fillId="0" borderId="0"/>
    <xf numFmtId="0" fontId="17" fillId="0" borderId="0"/>
    <xf numFmtId="180" fontId="17" fillId="0" borderId="0"/>
    <xf numFmtId="0" fontId="17" fillId="0" borderId="0"/>
    <xf numFmtId="0" fontId="14" fillId="0" borderId="0"/>
    <xf numFmtId="180" fontId="63" fillId="0" borderId="0"/>
    <xf numFmtId="180" fontId="63" fillId="0" borderId="0"/>
    <xf numFmtId="180" fontId="63" fillId="0" borderId="0"/>
    <xf numFmtId="180" fontId="17" fillId="0" borderId="0"/>
    <xf numFmtId="0" fontId="14" fillId="0" borderId="0"/>
    <xf numFmtId="180" fontId="14" fillId="0" borderId="0"/>
    <xf numFmtId="173" fontId="17" fillId="0" borderId="0">
      <alignment horizontal="left" wrapText="1"/>
    </xf>
    <xf numFmtId="0" fontId="17" fillId="0" borderId="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4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4" fillId="0" borderId="0"/>
    <xf numFmtId="180" fontId="14" fillId="0" borderId="0"/>
    <xf numFmtId="180" fontId="14" fillId="0" borderId="0"/>
    <xf numFmtId="180" fontId="14" fillId="0" borderId="0"/>
    <xf numFmtId="180" fontId="14" fillId="0" borderId="0"/>
    <xf numFmtId="0" fontId="81" fillId="0" borderId="0"/>
    <xf numFmtId="0" fontId="81" fillId="0" borderId="0"/>
    <xf numFmtId="0" fontId="81" fillId="0" borderId="0"/>
    <xf numFmtId="0" fontId="81" fillId="0" borderId="0"/>
    <xf numFmtId="0" fontId="81" fillId="0" borderId="0"/>
    <xf numFmtId="0" fontId="17" fillId="0" borderId="0"/>
    <xf numFmtId="0" fontId="81" fillId="0" borderId="0"/>
    <xf numFmtId="0" fontId="81" fillId="0" borderId="0"/>
    <xf numFmtId="0" fontId="81" fillId="0" borderId="0"/>
    <xf numFmtId="0" fontId="81" fillId="0" borderId="0"/>
    <xf numFmtId="0" fontId="81" fillId="0" borderId="0"/>
    <xf numFmtId="180" fontId="17" fillId="0" borderId="0">
      <alignment horizontal="left" wrapText="1"/>
    </xf>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180" fontId="47" fillId="0" borderId="0"/>
    <xf numFmtId="180" fontId="47" fillId="0" borderId="0"/>
    <xf numFmtId="180" fontId="47" fillId="0" borderId="0"/>
    <xf numFmtId="180" fontId="17" fillId="0" borderId="0" applyNumberFormat="0" applyFont="0" applyFill="0" applyBorder="0" applyAlignment="0" applyProtection="0"/>
    <xf numFmtId="180" fontId="47" fillId="0" borderId="0"/>
    <xf numFmtId="180" fontId="47" fillId="0" borderId="0"/>
    <xf numFmtId="180" fontId="47" fillId="0" borderId="0"/>
    <xf numFmtId="180" fontId="47" fillId="0" borderId="0"/>
    <xf numFmtId="180" fontId="47" fillId="0" borderId="0"/>
    <xf numFmtId="180" fontId="47" fillId="0" borderId="0"/>
    <xf numFmtId="180" fontId="17" fillId="0" borderId="0"/>
    <xf numFmtId="180" fontId="47" fillId="0" borderId="0"/>
    <xf numFmtId="180" fontId="47" fillId="0" borderId="0"/>
    <xf numFmtId="180" fontId="1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17" fillId="0" borderId="0"/>
    <xf numFmtId="180" fontId="47" fillId="0" borderId="0"/>
    <xf numFmtId="180" fontId="17" fillId="0" borderId="0"/>
    <xf numFmtId="180" fontId="14" fillId="0" borderId="0"/>
    <xf numFmtId="180" fontId="17" fillId="0" borderId="0"/>
    <xf numFmtId="180" fontId="14" fillId="0" borderId="0"/>
    <xf numFmtId="180" fontId="14" fillId="0" borderId="0"/>
    <xf numFmtId="180" fontId="14" fillId="0" borderId="0"/>
    <xf numFmtId="180" fontId="120" fillId="0" borderId="0"/>
    <xf numFmtId="0" fontId="14" fillId="0" borderId="0"/>
    <xf numFmtId="0" fontId="17" fillId="0" borderId="0"/>
    <xf numFmtId="0" fontId="81" fillId="0" borderId="0"/>
    <xf numFmtId="180" fontId="17" fillId="0" borderId="0" applyNumberFormat="0" applyFont="0" applyFill="0" applyBorder="0" applyAlignment="0" applyProtection="0"/>
    <xf numFmtId="0" fontId="81" fillId="0" borderId="0"/>
    <xf numFmtId="0" fontId="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4" fillId="0" borderId="0"/>
    <xf numFmtId="180" fontId="14" fillId="0" borderId="0"/>
    <xf numFmtId="180" fontId="14" fillId="0" borderId="0"/>
    <xf numFmtId="180" fontId="52" fillId="0" borderId="0" applyNumberFormat="0" applyFon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4" fillId="0" borderId="0"/>
    <xf numFmtId="180" fontId="17" fillId="0" borderId="0"/>
    <xf numFmtId="180" fontId="17" fillId="0" borderId="0" applyNumberFormat="0" applyFont="0" applyFill="0" applyBorder="0" applyAlignment="0" applyProtection="0"/>
    <xf numFmtId="0" fontId="14"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82" fillId="0" borderId="0"/>
    <xf numFmtId="180" fontId="52"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52" fillId="0" borderId="0"/>
    <xf numFmtId="180" fontId="63" fillId="0" borderId="0"/>
    <xf numFmtId="180" fontId="63" fillId="0" borderId="0"/>
    <xf numFmtId="180" fontId="63" fillId="0" borderId="0"/>
    <xf numFmtId="180" fontId="52" fillId="0" borderId="0"/>
    <xf numFmtId="180" fontId="52" fillId="0" borderId="0"/>
    <xf numFmtId="180" fontId="63" fillId="0" borderId="0"/>
    <xf numFmtId="180" fontId="63" fillId="0" borderId="0"/>
    <xf numFmtId="180" fontId="63" fillId="0" borderId="0"/>
    <xf numFmtId="180" fontId="52" fillId="0" borderId="0"/>
    <xf numFmtId="180" fontId="52" fillId="0" borderId="0"/>
    <xf numFmtId="180" fontId="63" fillId="0" borderId="0"/>
    <xf numFmtId="180" fontId="63" fillId="0" borderId="0"/>
    <xf numFmtId="180" fontId="63" fillId="0" borderId="0"/>
    <xf numFmtId="180" fontId="52" fillId="0" borderId="0"/>
    <xf numFmtId="0" fontId="14" fillId="0" borderId="0"/>
    <xf numFmtId="0" fontId="81" fillId="0" borderId="0"/>
    <xf numFmtId="180" fontId="17" fillId="0" borderId="0" applyNumberFormat="0" applyFont="0" applyFill="0" applyBorder="0" applyAlignment="0" applyProtection="0"/>
    <xf numFmtId="0" fontId="81" fillId="0" borderId="0"/>
    <xf numFmtId="0" fontId="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 fillId="0" borderId="0"/>
    <xf numFmtId="0" fontId="14" fillId="0" borderId="0"/>
    <xf numFmtId="0" fontId="14" fillId="0" borderId="0"/>
    <xf numFmtId="180" fontId="17"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52" fillId="0" borderId="0"/>
    <xf numFmtId="180" fontId="52"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0" fontId="17" fillId="0" borderId="0"/>
    <xf numFmtId="0" fontId="81" fillId="0" borderId="0"/>
    <xf numFmtId="180" fontId="17" fillId="0" borderId="0" applyNumberFormat="0" applyFont="0" applyFill="0" applyBorder="0" applyAlignment="0" applyProtection="0"/>
    <xf numFmtId="0" fontId="81" fillId="0" borderId="0"/>
    <xf numFmtId="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20" fillId="0" borderId="0"/>
    <xf numFmtId="180" fontId="17"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52"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52" fillId="0" borderId="0"/>
    <xf numFmtId="180" fontId="63" fillId="0" borderId="0"/>
    <xf numFmtId="180" fontId="63" fillId="0" borderId="0"/>
    <xf numFmtId="180" fontId="63" fillId="0" borderId="0"/>
    <xf numFmtId="180" fontId="63" fillId="0" borderId="0"/>
    <xf numFmtId="180" fontId="14" fillId="0" borderId="0"/>
    <xf numFmtId="180" fontId="120" fillId="0" borderId="0"/>
    <xf numFmtId="0" fontId="17" fillId="0" borderId="0">
      <alignment horizontal="left" wrapText="1"/>
    </xf>
    <xf numFmtId="0" fontId="81" fillId="0" borderId="0"/>
    <xf numFmtId="180" fontId="17" fillId="0" borderId="0">
      <alignment horizontal="left" wrapText="1"/>
    </xf>
    <xf numFmtId="0" fontId="17" fillId="0" borderId="0">
      <alignment horizontal="left" wrapText="1"/>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96" fillId="0" borderId="0"/>
    <xf numFmtId="180" fontId="14" fillId="0" borderId="0"/>
    <xf numFmtId="180" fontId="14" fillId="0" borderId="0"/>
    <xf numFmtId="180" fontId="52" fillId="0" borderId="0" applyNumberFormat="0" applyFont="0" applyFill="0" applyBorder="0" applyAlignment="0" applyProtection="0"/>
    <xf numFmtId="180" fontId="63" fillId="0" borderId="0"/>
    <xf numFmtId="180" fontId="63" fillId="0" borderId="0"/>
    <xf numFmtId="180" fontId="52" fillId="0" borderId="0"/>
    <xf numFmtId="180" fontId="52" fillId="0" borderId="0"/>
    <xf numFmtId="180" fontId="52" fillId="0" borderId="0"/>
    <xf numFmtId="180" fontId="63" fillId="0" borderId="0"/>
    <xf numFmtId="180" fontId="63" fillId="0" borderId="0"/>
    <xf numFmtId="180" fontId="63" fillId="0" borderId="0"/>
    <xf numFmtId="180" fontId="52" fillId="0" borderId="0"/>
    <xf numFmtId="180" fontId="52" fillId="0" borderId="0"/>
    <xf numFmtId="180" fontId="14" fillId="0" borderId="0"/>
    <xf numFmtId="180" fontId="120"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4" fillId="0" borderId="0"/>
    <xf numFmtId="180" fontId="14" fillId="0" borderId="0"/>
    <xf numFmtId="180" fontId="14" fillId="0" borderId="0"/>
    <xf numFmtId="180" fontId="52" fillId="0" borderId="0" applyNumberFormat="0" applyFont="0" applyFill="0" applyBorder="0" applyAlignment="0" applyProtection="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0" fontId="14" fillId="0" borderId="0"/>
    <xf numFmtId="0" fontId="81" fillId="0" borderId="0"/>
    <xf numFmtId="180" fontId="17" fillId="0" borderId="0" applyNumberFormat="0" applyFont="0" applyFill="0" applyBorder="0" applyAlignment="0" applyProtection="0"/>
    <xf numFmtId="0" fontId="14" fillId="0" borderId="0"/>
    <xf numFmtId="0" fontId="14" fillId="0" borderId="0"/>
    <xf numFmtId="0" fontId="14" fillId="0" borderId="0"/>
    <xf numFmtId="180" fontId="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4" fillId="0" borderId="0"/>
    <xf numFmtId="180" fontId="120" fillId="0" borderId="0"/>
    <xf numFmtId="180" fontId="14" fillId="0" borderId="0"/>
    <xf numFmtId="180" fontId="52" fillId="0" borderId="0" applyNumberFormat="0" applyFont="0" applyFill="0" applyBorder="0" applyAlignment="0" applyProtection="0"/>
    <xf numFmtId="180" fontId="63" fillId="0" borderId="0"/>
    <xf numFmtId="180" fontId="52" fillId="0" borderId="0"/>
    <xf numFmtId="180" fontId="52" fillId="0" borderId="0"/>
    <xf numFmtId="180" fontId="52" fillId="0" borderId="0"/>
    <xf numFmtId="180" fontId="52" fillId="0" borderId="0"/>
    <xf numFmtId="180" fontId="17" fillId="0" borderId="0"/>
    <xf numFmtId="180" fontId="63" fillId="0" borderId="0"/>
    <xf numFmtId="180" fontId="63" fillId="0" borderId="0"/>
    <xf numFmtId="180" fontId="63" fillId="0" borderId="0"/>
    <xf numFmtId="180" fontId="63" fillId="0" borderId="0"/>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0" fontId="62" fillId="0" borderId="0"/>
    <xf numFmtId="0" fontId="62" fillId="0" borderId="0"/>
    <xf numFmtId="180" fontId="17" fillId="0" borderId="0"/>
    <xf numFmtId="0" fontId="62" fillId="0" borderId="0"/>
    <xf numFmtId="180" fontId="17" fillId="0" borderId="0"/>
    <xf numFmtId="18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0" fontId="17" fillId="0" borderId="0"/>
    <xf numFmtId="180" fontId="68" fillId="0" borderId="0"/>
    <xf numFmtId="0" fontId="62" fillId="0" borderId="0"/>
    <xf numFmtId="180" fontId="17" fillId="0" borderId="0"/>
    <xf numFmtId="180" fontId="68"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180" fontId="17"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62" fillId="0" borderId="0"/>
    <xf numFmtId="0" fontId="62" fillId="0" borderId="0"/>
    <xf numFmtId="0" fontId="62" fillId="0" borderId="0"/>
    <xf numFmtId="0" fontId="14" fillId="0" borderId="0"/>
    <xf numFmtId="0" fontId="14" fillId="0" borderId="0"/>
    <xf numFmtId="0" fontId="14" fillId="0" borderId="0"/>
    <xf numFmtId="0" fontId="17" fillId="0" borderId="0"/>
    <xf numFmtId="0" fontId="62" fillId="0" borderId="0"/>
    <xf numFmtId="0" fontId="62" fillId="0" borderId="0"/>
    <xf numFmtId="0" fontId="17" fillId="0" borderId="0"/>
    <xf numFmtId="0" fontId="62" fillId="0" borderId="0"/>
    <xf numFmtId="0" fontId="62" fillId="0" borderId="0"/>
    <xf numFmtId="0" fontId="14" fillId="0" borderId="0"/>
    <xf numFmtId="0" fontId="14" fillId="0" borderId="0"/>
    <xf numFmtId="0" fontId="14"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17" fillId="0" borderId="0"/>
    <xf numFmtId="0" fontId="81" fillId="0" borderId="0"/>
    <xf numFmtId="0" fontId="81" fillId="0" borderId="0"/>
    <xf numFmtId="0" fontId="81" fillId="0" borderId="0"/>
    <xf numFmtId="0" fontId="81" fillId="0" borderId="0"/>
    <xf numFmtId="0" fontId="81" fillId="0" borderId="0"/>
    <xf numFmtId="0" fontId="62" fillId="0" borderId="0"/>
    <xf numFmtId="0" fontId="81" fillId="0" borderId="0"/>
    <xf numFmtId="0" fontId="81" fillId="0" borderId="0"/>
    <xf numFmtId="0" fontId="17" fillId="0" borderId="0"/>
    <xf numFmtId="0" fontId="81" fillId="0" borderId="0"/>
    <xf numFmtId="0" fontId="17" fillId="0" borderId="0"/>
    <xf numFmtId="0" fontId="81" fillId="0" borderId="0"/>
    <xf numFmtId="0" fontId="17" fillId="0" borderId="0"/>
    <xf numFmtId="0" fontId="17" fillId="0" borderId="0"/>
    <xf numFmtId="0" fontId="81" fillId="0" borderId="0"/>
    <xf numFmtId="0" fontId="62" fillId="0" borderId="0"/>
    <xf numFmtId="0" fontId="62" fillId="0" borderId="0"/>
    <xf numFmtId="0" fontId="62"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81" fillId="0" borderId="0"/>
    <xf numFmtId="0" fontId="17" fillId="0" borderId="0"/>
    <xf numFmtId="0" fontId="81" fillId="0" borderId="0"/>
    <xf numFmtId="0" fontId="17" fillId="0" borderId="0"/>
    <xf numFmtId="0" fontId="17" fillId="0" borderId="0"/>
    <xf numFmtId="0" fontId="17" fillId="0" borderId="0"/>
    <xf numFmtId="0" fontId="81" fillId="0" borderId="0"/>
    <xf numFmtId="0" fontId="62" fillId="0" borderId="0"/>
    <xf numFmtId="0" fontId="81" fillId="0" borderId="0"/>
    <xf numFmtId="0" fontId="17" fillId="0" borderId="0"/>
    <xf numFmtId="0" fontId="81" fillId="0" borderId="0"/>
    <xf numFmtId="0" fontId="81"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81" fillId="0" borderId="0"/>
    <xf numFmtId="0" fontId="81" fillId="0" borderId="0"/>
    <xf numFmtId="0" fontId="62" fillId="0" borderId="0"/>
    <xf numFmtId="0" fontId="81" fillId="0" borderId="0"/>
    <xf numFmtId="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81" fillId="0" borderId="0"/>
    <xf numFmtId="0" fontId="62" fillId="0" borderId="0"/>
    <xf numFmtId="0" fontId="62" fillId="0" borderId="0"/>
    <xf numFmtId="0" fontId="62" fillId="0" borderId="0"/>
    <xf numFmtId="0" fontId="62" fillId="0" borderId="0"/>
    <xf numFmtId="0" fontId="62" fillId="0" borderId="0"/>
    <xf numFmtId="18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62" fillId="0" borderId="0"/>
    <xf numFmtId="0" fontId="81" fillId="0" borderId="0"/>
    <xf numFmtId="0" fontId="62" fillId="0" borderId="0"/>
    <xf numFmtId="0" fontId="62" fillId="0" borderId="0"/>
    <xf numFmtId="0" fontId="62" fillId="0" borderId="0"/>
    <xf numFmtId="0" fontId="62" fillId="0" borderId="0"/>
    <xf numFmtId="0" fontId="62" fillId="0" borderId="0"/>
    <xf numFmtId="180" fontId="63" fillId="0" borderId="0"/>
    <xf numFmtId="180" fontId="63" fillId="0" borderId="0"/>
    <xf numFmtId="180" fontId="63" fillId="0" borderId="0"/>
    <xf numFmtId="0" fontId="62" fillId="0" borderId="0"/>
    <xf numFmtId="0" fontId="62" fillId="0" borderId="0"/>
    <xf numFmtId="0" fontId="62" fillId="0" borderId="0"/>
    <xf numFmtId="180" fontId="14" fillId="0" borderId="0"/>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180" fontId="17"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alignment vertical="top"/>
    </xf>
    <xf numFmtId="0" fontId="62" fillId="0" borderId="0"/>
    <xf numFmtId="180" fontId="17" fillId="0" borderId="0"/>
    <xf numFmtId="180" fontId="17" fillId="0" borderId="0" applyNumberFormat="0" applyFont="0" applyFill="0" applyBorder="0" applyAlignment="0" applyProtection="0"/>
    <xf numFmtId="0" fontId="62" fillId="0" borderId="0"/>
    <xf numFmtId="180" fontId="17"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alignment vertical="top"/>
    </xf>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0" fontId="14" fillId="0" borderId="0"/>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0" fontId="62" fillId="0" borderId="0"/>
    <xf numFmtId="0" fontId="62" fillId="0" borderId="0"/>
    <xf numFmtId="180" fontId="17" fillId="0" borderId="0"/>
    <xf numFmtId="180" fontId="17" fillId="0" borderId="0" applyNumberFormat="0" applyFont="0" applyFill="0" applyBorder="0" applyAlignment="0" applyProtection="0"/>
    <xf numFmtId="0" fontId="62" fillId="0" borderId="0"/>
    <xf numFmtId="180" fontId="69" fillId="0" borderId="0">
      <alignment vertical="center"/>
    </xf>
    <xf numFmtId="0" fontId="17" fillId="0" borderId="0"/>
    <xf numFmtId="0" fontId="81" fillId="0" borderId="0"/>
    <xf numFmtId="180" fontId="17" fillId="0" borderId="0" applyNumberFormat="0" applyFont="0" applyFill="0" applyBorder="0" applyAlignment="0" applyProtection="0"/>
    <xf numFmtId="0" fontId="81" fillId="0" borderId="0"/>
    <xf numFmtId="0" fontId="14" fillId="0" borderId="0"/>
    <xf numFmtId="0" fontId="81" fillId="0" borderId="0"/>
    <xf numFmtId="180" fontId="14" fillId="0" borderId="0"/>
    <xf numFmtId="180" fontId="14"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4" fillId="0" borderId="0"/>
    <xf numFmtId="180" fontId="120" fillId="0" borderId="0"/>
    <xf numFmtId="180" fontId="52" fillId="0" borderId="0" applyNumberFormat="0" applyFont="0" applyFill="0" applyBorder="0" applyAlignment="0" applyProtection="0"/>
    <xf numFmtId="180" fontId="63" fillId="0" borderId="0"/>
    <xf numFmtId="180" fontId="63" fillId="0" borderId="0"/>
    <xf numFmtId="180" fontId="63" fillId="0" borderId="0"/>
    <xf numFmtId="180" fontId="17" fillId="0" borderId="0"/>
    <xf numFmtId="180" fontId="17" fillId="0" borderId="0"/>
    <xf numFmtId="180" fontId="63" fillId="0" borderId="0"/>
    <xf numFmtId="180" fontId="63" fillId="0" borderId="0"/>
    <xf numFmtId="180" fontId="63" fillId="0" borderId="0"/>
    <xf numFmtId="180" fontId="63" fillId="0" borderId="0"/>
    <xf numFmtId="180" fontId="63"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18" fillId="0" borderId="0"/>
    <xf numFmtId="180" fontId="52" fillId="0" borderId="0" applyNumberFormat="0" applyFont="0" applyFill="0" applyBorder="0" applyAlignment="0" applyProtection="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180" fontId="63"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0" fontId="81" fillId="0" borderId="0"/>
    <xf numFmtId="0" fontId="81" fillId="0" borderId="0"/>
    <xf numFmtId="0" fontId="81" fillId="0" borderId="0"/>
    <xf numFmtId="180" fontId="17"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21" fillId="0" borderId="0"/>
    <xf numFmtId="180" fontId="14" fillId="0" borderId="0"/>
    <xf numFmtId="0" fontId="120"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17" fillId="0" borderId="0"/>
    <xf numFmtId="180" fontId="81"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17" fillId="0" borderId="0"/>
    <xf numFmtId="180" fontId="81" fillId="0" borderId="0"/>
    <xf numFmtId="180" fontId="17" fillId="0" borderId="0"/>
    <xf numFmtId="180" fontId="120" fillId="0" borderId="0"/>
    <xf numFmtId="0" fontId="14" fillId="0" borderId="0"/>
    <xf numFmtId="0" fontId="14" fillId="0" borderId="0"/>
    <xf numFmtId="0" fontId="14" fillId="0" borderId="0"/>
    <xf numFmtId="0" fontId="14"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180" fontId="17" fillId="0" borderId="0" applyNumberFormat="0" applyFont="0" applyFill="0" applyBorder="0" applyAlignment="0" applyProtection="0"/>
    <xf numFmtId="0" fontId="121" fillId="0" borderId="0"/>
    <xf numFmtId="180" fontId="17"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180" fontId="120" fillId="0" borderId="0"/>
    <xf numFmtId="180" fontId="120"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7" fillId="0" borderId="0" applyNumberFormat="0" applyFont="0" applyFill="0" applyBorder="0" applyAlignment="0" applyProtection="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81" fillId="0" borderId="0"/>
    <xf numFmtId="0" fontId="81" fillId="0" borderId="0"/>
    <xf numFmtId="0" fontId="81" fillId="0" borderId="0"/>
    <xf numFmtId="180" fontId="17" fillId="0" borderId="0" applyNumberFormat="0" applyFont="0" applyFill="0" applyBorder="0" applyAlignment="0" applyProtection="0"/>
    <xf numFmtId="180" fontId="81" fillId="0" borderId="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4" fillId="0" borderId="0"/>
    <xf numFmtId="0" fontId="81" fillId="0" borderId="0"/>
    <xf numFmtId="0" fontId="81"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0" fontId="81" fillId="0" borderId="0"/>
    <xf numFmtId="0" fontId="81"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17" fillId="0" borderId="0"/>
    <xf numFmtId="0" fontId="81" fillId="0" borderId="0"/>
    <xf numFmtId="0" fontId="81" fillId="0" borderId="0"/>
    <xf numFmtId="180" fontId="52" fillId="0" borderId="0"/>
    <xf numFmtId="180" fontId="17" fillId="0" borderId="0" applyNumberFormat="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81" fillId="0" borderId="0"/>
    <xf numFmtId="0" fontId="81" fillId="0" borderId="0"/>
    <xf numFmtId="180" fontId="17" fillId="0" borderId="0" applyNumberFormat="0" applyFont="0" applyFill="0" applyBorder="0" applyAlignment="0" applyProtection="0"/>
    <xf numFmtId="0" fontId="81" fillId="0" borderId="0"/>
    <xf numFmtId="0" fontId="81" fillId="0" borderId="0"/>
    <xf numFmtId="0" fontId="81" fillId="0" borderId="0"/>
    <xf numFmtId="180" fontId="17" fillId="0" borderId="0"/>
    <xf numFmtId="180" fontId="17" fillId="0" borderId="0"/>
    <xf numFmtId="18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9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50" fillId="0" borderId="0"/>
    <xf numFmtId="180" fontId="17" fillId="0" borderId="0"/>
    <xf numFmtId="180" fontId="4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180" fontId="17" fillId="0" borderId="0" applyNumberFormat="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0" fontId="52" fillId="0" borderId="0" applyNumberFormat="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1" fillId="0" borderId="0"/>
    <xf numFmtId="0" fontId="62" fillId="0" borderId="0"/>
    <xf numFmtId="180" fontId="17" fillId="0" borderId="0"/>
    <xf numFmtId="0" fontId="62" fillId="0" borderId="0"/>
    <xf numFmtId="180" fontId="14" fillId="0" borderId="0"/>
    <xf numFmtId="18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1" fillId="0" borderId="0"/>
    <xf numFmtId="0" fontId="62" fillId="0" borderId="0"/>
    <xf numFmtId="180" fontId="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1" fillId="0" borderId="0"/>
    <xf numFmtId="0" fontId="62" fillId="0" borderId="0"/>
    <xf numFmtId="180" fontId="17" fillId="0" borderId="0"/>
    <xf numFmtId="0" fontId="62" fillId="0" borderId="0"/>
    <xf numFmtId="180" fontId="14" fillId="0" borderId="0"/>
    <xf numFmtId="0" fontId="62" fillId="0" borderId="0"/>
    <xf numFmtId="0" fontId="62" fillId="0" borderId="0"/>
    <xf numFmtId="0" fontId="62"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21"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1"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17" fillId="0" borderId="0">
      <alignment horizontal="left" wrapText="1"/>
    </xf>
    <xf numFmtId="0" fontId="121" fillId="0" borderId="0"/>
    <xf numFmtId="0" fontId="62" fillId="0" borderId="0"/>
    <xf numFmtId="0" fontId="62" fillId="0" borderId="0"/>
    <xf numFmtId="0" fontId="121" fillId="0" borderId="0"/>
    <xf numFmtId="0" fontId="62" fillId="0" borderId="0"/>
    <xf numFmtId="0" fontId="62" fillId="0" borderId="0"/>
    <xf numFmtId="0" fontId="17"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47" fillId="0" borderId="0"/>
    <xf numFmtId="180" fontId="5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14" fillId="0" borderId="0"/>
    <xf numFmtId="180" fontId="52" fillId="0" borderId="0" applyNumberFormat="0" applyFont="0" applyFill="0" applyBorder="0" applyAlignment="0" applyProtection="0"/>
    <xf numFmtId="18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47" fillId="0" borderId="0"/>
    <xf numFmtId="180" fontId="52" fillId="0" borderId="0" applyNumberFormat="0" applyFon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0" fontId="12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 fillId="0" borderId="0"/>
    <xf numFmtId="0" fontId="62" fillId="0" borderId="0"/>
    <xf numFmtId="180" fontId="17" fillId="0" borderId="0"/>
    <xf numFmtId="180" fontId="52" fillId="0" borderId="0"/>
    <xf numFmtId="180" fontId="81" fillId="0" borderId="0"/>
    <xf numFmtId="0" fontId="62" fillId="0" borderId="0"/>
    <xf numFmtId="180" fontId="52" fillId="0" borderId="0"/>
    <xf numFmtId="180" fontId="14" fillId="0" borderId="0"/>
    <xf numFmtId="180" fontId="8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0" fontId="52" fillId="0" borderId="0"/>
    <xf numFmtId="0" fontId="6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180" fontId="17" fillId="0" borderId="0"/>
    <xf numFmtId="0" fontId="62" fillId="0" borderId="0"/>
    <xf numFmtId="18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1" fillId="0" borderId="0"/>
    <xf numFmtId="0" fontId="62" fillId="0" borderId="0"/>
    <xf numFmtId="180" fontId="17" fillId="0" borderId="0"/>
    <xf numFmtId="0" fontId="62" fillId="0" borderId="0"/>
    <xf numFmtId="18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1" fillId="0" borderId="0"/>
    <xf numFmtId="0" fontId="62" fillId="0" borderId="0"/>
    <xf numFmtId="180" fontId="52" fillId="0" borderId="0"/>
    <xf numFmtId="180" fontId="14" fillId="0" borderId="0"/>
    <xf numFmtId="0" fontId="62" fillId="0" borderId="0"/>
    <xf numFmtId="180" fontId="81" fillId="0" borderId="0"/>
    <xf numFmtId="0" fontId="62" fillId="0" borderId="0"/>
    <xf numFmtId="0" fontId="62"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1"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1" fillId="0" borderId="0"/>
    <xf numFmtId="0" fontId="62"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0" fillId="0" borderId="0"/>
    <xf numFmtId="0" fontId="62" fillId="0" borderId="0"/>
    <xf numFmtId="0" fontId="62" fillId="0" borderId="0"/>
    <xf numFmtId="0" fontId="62" fillId="0" borderId="0"/>
    <xf numFmtId="0" fontId="62" fillId="0" borderId="0"/>
    <xf numFmtId="0" fontId="62" fillId="0" borderId="0"/>
    <xf numFmtId="0" fontId="62"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81"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81"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98"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4" fillId="0" borderId="0"/>
    <xf numFmtId="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18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81" fillId="0" borderId="0"/>
    <xf numFmtId="0" fontId="14" fillId="0" borderId="0"/>
    <xf numFmtId="180" fontId="81" fillId="0" borderId="0"/>
    <xf numFmtId="180" fontId="14" fillId="0" borderId="0"/>
    <xf numFmtId="180" fontId="14" fillId="0" borderId="0"/>
    <xf numFmtId="180" fontId="14" fillId="0" borderId="0"/>
    <xf numFmtId="180" fontId="17" fillId="0" borderId="0"/>
    <xf numFmtId="180" fontId="14" fillId="0" borderId="0"/>
    <xf numFmtId="0" fontId="14" fillId="0" borderId="0"/>
    <xf numFmtId="0" fontId="14"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0" fontId="52" fillId="0" borderId="0" applyNumberFormat="0" applyFont="0" applyFill="0" applyBorder="0" applyAlignment="0" applyProtection="0"/>
    <xf numFmtId="0" fontId="14" fillId="0" borderId="0"/>
    <xf numFmtId="0" fontId="17" fillId="0" borderId="0"/>
    <xf numFmtId="0" fontId="17" fillId="0" borderId="0"/>
    <xf numFmtId="0" fontId="14" fillId="0" borderId="0"/>
    <xf numFmtId="0" fontId="14" fillId="0" borderId="0"/>
    <xf numFmtId="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17" fillId="0" borderId="0"/>
    <xf numFmtId="180" fontId="81" fillId="0" borderId="0"/>
    <xf numFmtId="18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14" fillId="0" borderId="0"/>
    <xf numFmtId="180" fontId="18" fillId="0" borderId="0"/>
    <xf numFmtId="18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180" fontId="17" fillId="0" borderId="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180" fontId="52" fillId="0" borderId="0" applyNumberFormat="0" applyFont="0" applyFill="0" applyBorder="0" applyAlignment="0" applyProtection="0"/>
    <xf numFmtId="18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0" fontId="17" fillId="0" borderId="0">
      <alignment horizontal="left" wrapText="1"/>
    </xf>
    <xf numFmtId="180" fontId="14" fillId="0" borderId="0"/>
    <xf numFmtId="180" fontId="14" fillId="0" borderId="0"/>
    <xf numFmtId="180" fontId="52" fillId="0" borderId="0" applyNumberFormat="0" applyFont="0" applyFill="0" applyBorder="0" applyAlignment="0" applyProtection="0"/>
    <xf numFmtId="180" fontId="62"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0" fontId="17" fillId="0" borderId="0">
      <alignment horizontal="left" wrapText="1"/>
    </xf>
    <xf numFmtId="180" fontId="52" fillId="0" borderId="0" applyNumberFormat="0" applyFont="0" applyFill="0" applyBorder="0" applyAlignment="0" applyProtection="0"/>
    <xf numFmtId="18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0" fontId="17" fillId="0" borderId="0">
      <alignment horizontal="left" wrapText="1"/>
    </xf>
    <xf numFmtId="180" fontId="52" fillId="0" borderId="0" applyNumberFormat="0" applyFont="0" applyFill="0" applyBorder="0" applyAlignment="0" applyProtection="0"/>
    <xf numFmtId="180" fontId="62"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62" fillId="0" borderId="0"/>
    <xf numFmtId="180" fontId="17" fillId="0" borderId="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80" fontId="17" fillId="0" borderId="0"/>
    <xf numFmtId="180" fontId="17" fillId="0" borderId="0"/>
    <xf numFmtId="180" fontId="17" fillId="0" borderId="0"/>
    <xf numFmtId="173" fontId="17" fillId="0" borderId="0">
      <alignment horizontal="left" wrapText="1"/>
    </xf>
    <xf numFmtId="180" fontId="17" fillId="0" borderId="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80" fontId="17" fillId="0" borderId="0"/>
    <xf numFmtId="180" fontId="17" fillId="0" borderId="0"/>
    <xf numFmtId="180" fontId="17" fillId="0" borderId="0"/>
    <xf numFmtId="173" fontId="17" fillId="0" borderId="0">
      <alignment horizontal="left" wrapText="1"/>
    </xf>
    <xf numFmtId="180" fontId="17" fillId="0" borderId="0"/>
    <xf numFmtId="180" fontId="14" fillId="0" borderId="0"/>
    <xf numFmtId="180" fontId="52" fillId="0" borderId="0" applyNumberFormat="0" applyFont="0" applyFill="0" applyBorder="0" applyAlignment="0" applyProtection="0"/>
    <xf numFmtId="173" fontId="17" fillId="0" borderId="0">
      <alignment horizontal="left" wrapText="1"/>
    </xf>
    <xf numFmtId="180" fontId="17" fillId="0" borderId="0" applyNumberFormat="0" applyFont="0" applyFill="0" applyBorder="0" applyAlignment="0" applyProtection="0"/>
    <xf numFmtId="180" fontId="17" fillId="0" borderId="0"/>
    <xf numFmtId="180" fontId="17" fillId="0" borderId="0"/>
    <xf numFmtId="180" fontId="17" fillId="0" borderId="0"/>
    <xf numFmtId="173" fontId="17" fillId="0" borderId="0">
      <alignment horizontal="left" wrapText="1"/>
    </xf>
    <xf numFmtId="180" fontId="17" fillId="0" borderId="0"/>
    <xf numFmtId="180" fontId="52" fillId="0" borderId="0" applyNumberFormat="0" applyFont="0" applyFill="0" applyBorder="0" applyAlignment="0" applyProtection="0"/>
    <xf numFmtId="180" fontId="63" fillId="0" borderId="0"/>
    <xf numFmtId="180" fontId="17" fillId="0" borderId="0">
      <alignment horizontal="left" wrapText="1"/>
    </xf>
    <xf numFmtId="180" fontId="81" fillId="0" borderId="0"/>
    <xf numFmtId="180" fontId="14" fillId="0" borderId="0"/>
    <xf numFmtId="180" fontId="81" fillId="0" borderId="0"/>
    <xf numFmtId="180" fontId="17" fillId="0" borderId="0"/>
    <xf numFmtId="180" fontId="81" fillId="0" borderId="0"/>
    <xf numFmtId="180" fontId="14" fillId="0" borderId="0"/>
    <xf numFmtId="180" fontId="81" fillId="0" borderId="0"/>
    <xf numFmtId="180" fontId="17" fillId="0" borderId="0"/>
    <xf numFmtId="180" fontId="14" fillId="0" borderId="0"/>
    <xf numFmtId="180" fontId="14" fillId="0" borderId="0"/>
    <xf numFmtId="180" fontId="14" fillId="0" borderId="0"/>
    <xf numFmtId="180" fontId="81" fillId="0" borderId="0"/>
    <xf numFmtId="180" fontId="17" fillId="0" borderId="0"/>
    <xf numFmtId="180" fontId="63" fillId="0" borderId="0"/>
    <xf numFmtId="180" fontId="63" fillId="0" borderId="0"/>
    <xf numFmtId="180" fontId="63" fillId="0" borderId="0"/>
    <xf numFmtId="180" fontId="81" fillId="0" borderId="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47"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47" fillId="0" borderId="0"/>
    <xf numFmtId="180" fontId="17" fillId="0" borderId="0"/>
    <xf numFmtId="180" fontId="52" fillId="0" borderId="0" applyNumberFormat="0" applyFont="0" applyFill="0" applyBorder="0" applyAlignment="0" applyProtection="0"/>
    <xf numFmtId="180" fontId="14" fillId="0" borderId="0"/>
    <xf numFmtId="180" fontId="63" fillId="0" borderId="0"/>
    <xf numFmtId="180" fontId="63" fillId="0" borderId="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18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18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1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4" fillId="0" borderId="0"/>
    <xf numFmtId="180" fontId="17" fillId="0" borderId="0"/>
    <xf numFmtId="180" fontId="52" fillId="0" borderId="0" applyNumberFormat="0" applyFont="0" applyFill="0" applyBorder="0" applyAlignment="0" applyProtection="0"/>
    <xf numFmtId="180" fontId="63" fillId="0" borderId="0"/>
    <xf numFmtId="180" fontId="52" fillId="0" borderId="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63" fillId="0" borderId="0"/>
    <xf numFmtId="180" fontId="63" fillId="0" borderId="0"/>
    <xf numFmtId="180" fontId="63" fillId="0" borderId="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6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8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17" fillId="0" borderId="0"/>
    <xf numFmtId="180" fontId="81" fillId="0" borderId="0"/>
    <xf numFmtId="0" fontId="14" fillId="0" borderId="0"/>
    <xf numFmtId="0" fontId="14" fillId="0" borderId="0"/>
    <xf numFmtId="0" fontId="14" fillId="0" borderId="0"/>
    <xf numFmtId="0" fontId="14" fillId="0" borderId="0"/>
    <xf numFmtId="180" fontId="17" fillId="0" borderId="0"/>
    <xf numFmtId="0" fontId="14" fillId="0" borderId="0"/>
    <xf numFmtId="0" fontId="14" fillId="0" borderId="0"/>
    <xf numFmtId="0" fontId="14" fillId="0" borderId="0"/>
    <xf numFmtId="180" fontId="63" fillId="0" borderId="0"/>
    <xf numFmtId="180" fontId="63" fillId="0" borderId="0"/>
    <xf numFmtId="180" fontId="14" fillId="0" borderId="0"/>
    <xf numFmtId="0" fontId="14" fillId="0" borderId="0"/>
    <xf numFmtId="180" fontId="63" fillId="0" borderId="0"/>
    <xf numFmtId="180" fontId="81" fillId="0" borderId="0"/>
    <xf numFmtId="0" fontId="14" fillId="0" borderId="0"/>
    <xf numFmtId="0" fontId="14" fillId="0" borderId="0"/>
    <xf numFmtId="180" fontId="63" fillId="0" borderId="0"/>
    <xf numFmtId="180" fontId="63" fillId="0" borderId="0"/>
    <xf numFmtId="0" fontId="17" fillId="0" borderId="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52" fillId="0" borderId="0"/>
    <xf numFmtId="180" fontId="52" fillId="0" borderId="0"/>
    <xf numFmtId="180" fontId="17" fillId="0" borderId="0"/>
    <xf numFmtId="180" fontId="52" fillId="0" borderId="0"/>
    <xf numFmtId="180" fontId="17" fillId="0" borderId="0" applyNumberFormat="0" applyFont="0" applyFill="0" applyBorder="0" applyAlignment="0" applyProtection="0"/>
    <xf numFmtId="180" fontId="17" fillId="0" borderId="0"/>
    <xf numFmtId="180" fontId="17" fillId="0" borderId="0"/>
    <xf numFmtId="180" fontId="52"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180" fontId="63" fillId="0" borderId="0"/>
    <xf numFmtId="180" fontId="63" fillId="0" borderId="0"/>
    <xf numFmtId="180" fontId="17" fillId="0" borderId="0"/>
    <xf numFmtId="180" fontId="63" fillId="0" borderId="0"/>
    <xf numFmtId="180" fontId="63" fillId="0" borderId="0"/>
    <xf numFmtId="180" fontId="17" fillId="0" borderId="0" applyNumberFormat="0" applyFont="0" applyFill="0" applyBorder="0" applyAlignment="0" applyProtection="0"/>
    <xf numFmtId="180" fontId="17" fillId="0" borderId="0"/>
    <xf numFmtId="180" fontId="17" fillId="0" borderId="0"/>
    <xf numFmtId="180" fontId="63" fillId="0" borderId="0"/>
    <xf numFmtId="180" fontId="63" fillId="0" borderId="0"/>
    <xf numFmtId="180" fontId="17" fillId="0" borderId="0"/>
    <xf numFmtId="180" fontId="52" fillId="0" borderId="0" applyNumberFormat="0" applyFont="0" applyFill="0" applyBorder="0" applyAlignment="0" applyProtection="0"/>
    <xf numFmtId="0" fontId="199" fillId="0" borderId="0"/>
    <xf numFmtId="0" fontId="17" fillId="0" borderId="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4" fillId="12" borderId="17" applyNumberFormat="0" applyFont="0" applyAlignment="0" applyProtection="0"/>
    <xf numFmtId="180" fontId="17" fillId="48"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48" borderId="38" applyNumberFormat="0" applyFont="0" applyAlignment="0" applyProtection="0"/>
    <xf numFmtId="180" fontId="82"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63" fillId="12" borderId="17" applyNumberFormat="0" applyFont="0" applyAlignment="0" applyProtection="0"/>
    <xf numFmtId="180" fontId="17" fillId="48" borderId="38"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17" fillId="48" borderId="38" applyNumberFormat="0" applyFont="0" applyAlignment="0" applyProtection="0"/>
    <xf numFmtId="180" fontId="63" fillId="12" borderId="17"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63" fillId="12" borderId="17"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17" fillId="48" borderId="38" applyNumberFormat="0" applyFont="0" applyAlignment="0" applyProtection="0"/>
    <xf numFmtId="180" fontId="63" fillId="12" borderId="17"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82" fillId="48" borderId="38" applyNumberFormat="0" applyFont="0" applyAlignment="0" applyProtection="0"/>
    <xf numFmtId="180" fontId="30" fillId="48" borderId="38" applyNumberFormat="0" applyFont="0" applyAlignment="0" applyProtection="0"/>
    <xf numFmtId="180" fontId="30" fillId="48" borderId="38" applyNumberFormat="0" applyFont="0" applyAlignment="0" applyProtection="0"/>
    <xf numFmtId="180" fontId="82" fillId="48" borderId="38" applyNumberFormat="0" applyFont="0" applyAlignment="0" applyProtection="0"/>
    <xf numFmtId="180" fontId="81" fillId="12" borderId="17" applyNumberFormat="0" applyFont="0" applyAlignment="0" applyProtection="0"/>
    <xf numFmtId="180" fontId="81" fillId="12" borderId="17" applyNumberFormat="0" applyFont="0" applyAlignment="0" applyProtection="0"/>
    <xf numFmtId="180" fontId="82" fillId="48" borderId="38" applyNumberFormat="0" applyFont="0" applyAlignment="0" applyProtection="0"/>
    <xf numFmtId="180" fontId="81" fillId="12" borderId="17" applyNumberFormat="0" applyFont="0" applyAlignment="0" applyProtection="0"/>
    <xf numFmtId="180" fontId="81" fillId="12" borderId="17" applyNumberFormat="0" applyFont="0" applyAlignment="0" applyProtection="0"/>
    <xf numFmtId="180" fontId="82" fillId="48" borderId="38"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81" fillId="12" borderId="17" applyNumberFormat="0" applyFont="0" applyAlignment="0" applyProtection="0"/>
    <xf numFmtId="180" fontId="81" fillId="12" borderId="17" applyNumberFormat="0" applyFont="0" applyAlignment="0" applyProtection="0"/>
    <xf numFmtId="180" fontId="82"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17" fillId="48" borderId="38" applyNumberFormat="0" applyFont="0" applyAlignment="0" applyProtection="0"/>
    <xf numFmtId="180" fontId="82" fillId="48" borderId="38" applyNumberFormat="0" applyFont="0" applyAlignment="0" applyProtection="0"/>
    <xf numFmtId="180" fontId="14" fillId="12" borderId="17" applyNumberFormat="0" applyFont="0" applyAlignment="0" applyProtection="0"/>
    <xf numFmtId="180" fontId="14" fillId="12" borderId="17" applyNumberFormat="0" applyFont="0" applyAlignment="0" applyProtection="0"/>
    <xf numFmtId="180" fontId="82" fillId="48" borderId="38" applyNumberFormat="0" applyFont="0" applyAlignment="0" applyProtection="0"/>
    <xf numFmtId="180" fontId="47" fillId="12" borderId="17" applyNumberFormat="0" applyFont="0" applyAlignment="0" applyProtection="0"/>
    <xf numFmtId="180" fontId="47" fillId="12" borderId="17" applyNumberFormat="0" applyFont="0" applyAlignment="0" applyProtection="0"/>
    <xf numFmtId="180" fontId="82" fillId="48" borderId="38" applyNumberFormat="0" applyFont="0" applyAlignment="0" applyProtection="0"/>
    <xf numFmtId="180" fontId="14" fillId="12" borderId="17" applyNumberFormat="0" applyFont="0" applyAlignment="0" applyProtection="0"/>
    <xf numFmtId="180" fontId="14" fillId="12" borderId="17" applyNumberFormat="0" applyFont="0" applyAlignment="0" applyProtection="0"/>
    <xf numFmtId="180" fontId="82" fillId="48" borderId="38"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82" fillId="48" borderId="38" applyNumberFormat="0" applyFont="0" applyAlignment="0" applyProtection="0"/>
    <xf numFmtId="180" fontId="63" fillId="0" borderId="0"/>
    <xf numFmtId="180" fontId="63" fillId="0" borderId="0"/>
    <xf numFmtId="180" fontId="63" fillId="0" borderId="0"/>
    <xf numFmtId="180" fontId="63" fillId="0" borderId="0"/>
    <xf numFmtId="180" fontId="82" fillId="48" borderId="38" applyNumberFormat="0" applyFont="0" applyAlignment="0" applyProtection="0"/>
    <xf numFmtId="180" fontId="63" fillId="12" borderId="17" applyNumberFormat="0" applyFont="0" applyAlignment="0" applyProtection="0"/>
    <xf numFmtId="180" fontId="82" fillId="48" borderId="38" applyNumberFormat="0" applyFont="0" applyAlignment="0" applyProtection="0"/>
    <xf numFmtId="180" fontId="82" fillId="48" borderId="38" applyNumberFormat="0" applyFont="0" applyAlignment="0" applyProtection="0"/>
    <xf numFmtId="180" fontId="82" fillId="48" borderId="38"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180" fontId="30" fillId="48" borderId="38" applyNumberFormat="0" applyFont="0" applyAlignment="0" applyProtection="0"/>
    <xf numFmtId="180" fontId="82" fillId="48" borderId="38"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0" borderId="0" applyNumberFormat="0" applyFont="0" applyFill="0" applyBorder="0" applyAlignment="0" applyProtection="0"/>
    <xf numFmtId="0" fontId="17" fillId="48" borderId="38" applyNumberFormat="0" applyFont="0" applyAlignment="0" applyProtection="0"/>
    <xf numFmtId="180" fontId="17" fillId="48" borderId="38" applyNumberFormat="0" applyFont="0" applyAlignment="0" applyProtection="0"/>
    <xf numFmtId="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0" fontId="17" fillId="48" borderId="38" applyNumberFormat="0" applyFont="0" applyAlignment="0" applyProtection="0"/>
    <xf numFmtId="180" fontId="17" fillId="50" borderId="38" applyNumberFormat="0" applyFont="0" applyAlignment="0" applyProtection="0"/>
    <xf numFmtId="180" fontId="30" fillId="48" borderId="38"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0" borderId="0" applyNumberFormat="0" applyFont="0" applyFill="0" applyBorder="0" applyAlignment="0" applyProtection="0"/>
    <xf numFmtId="18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30" fillId="48" borderId="38" applyNumberFormat="0" applyFont="0" applyAlignment="0" applyProtection="0"/>
    <xf numFmtId="180" fontId="63" fillId="12" borderId="17" applyNumberFormat="0" applyFont="0" applyAlignment="0" applyProtection="0"/>
    <xf numFmtId="180" fontId="63" fillId="12" borderId="17"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30" fillId="48" borderId="38" applyNumberFormat="0" applyFont="0" applyAlignment="0" applyProtection="0"/>
    <xf numFmtId="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48" borderId="38" applyNumberFormat="0" applyFont="0" applyAlignment="0" applyProtection="0"/>
    <xf numFmtId="180" fontId="30" fillId="48"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0" fontId="17" fillId="50" borderId="38" applyNumberFormat="0" applyFont="0" applyAlignment="0" applyProtection="0"/>
    <xf numFmtId="180" fontId="17" fillId="50" borderId="38" applyNumberFormat="0" applyFont="0" applyAlignment="0" applyProtection="0"/>
    <xf numFmtId="180" fontId="30"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81" fillId="48" borderId="38" applyNumberFormat="0" applyFont="0" applyAlignment="0" applyProtection="0"/>
    <xf numFmtId="180" fontId="81" fillId="48" borderId="38" applyNumberFormat="0" applyFont="0" applyAlignment="0" applyProtection="0"/>
    <xf numFmtId="180" fontId="81" fillId="48" borderId="38" applyNumberFormat="0" applyFont="0" applyAlignment="0" applyProtection="0"/>
    <xf numFmtId="0" fontId="200" fillId="0" borderId="0" applyNumberFormat="0"/>
    <xf numFmtId="0" fontId="201" fillId="40" borderId="0" applyNumberFormat="0">
      <alignment horizontal="left"/>
    </xf>
    <xf numFmtId="0" fontId="202" fillId="51" borderId="39" applyNumberFormat="0" applyAlignment="0" applyProtection="0"/>
    <xf numFmtId="180" fontId="202" fillId="55" borderId="39" applyNumberFormat="0" applyAlignment="0" applyProtection="0"/>
    <xf numFmtId="180" fontId="203" fillId="53" borderId="39" applyNumberFormat="0" applyAlignment="0" applyProtection="0"/>
    <xf numFmtId="180" fontId="202" fillId="51" borderId="39" applyNumberFormat="0" applyAlignment="0" applyProtection="0"/>
    <xf numFmtId="0" fontId="202" fillId="51" borderId="39" applyNumberFormat="0" applyAlignment="0" applyProtection="0"/>
    <xf numFmtId="180" fontId="39" fillId="10" borderId="14" applyNumberFormat="0" applyAlignment="0" applyProtection="0"/>
    <xf numFmtId="180" fontId="204" fillId="10" borderId="14" applyNumberFormat="0" applyAlignment="0" applyProtection="0"/>
    <xf numFmtId="180" fontId="202" fillId="51" borderId="39" applyNumberFormat="0" applyAlignment="0" applyProtection="0"/>
    <xf numFmtId="0" fontId="202" fillId="51" borderId="39" applyNumberFormat="0" applyAlignment="0" applyProtection="0"/>
    <xf numFmtId="180" fontId="202" fillId="51" borderId="39" applyNumberFormat="0" applyAlignment="0" applyProtection="0"/>
    <xf numFmtId="0" fontId="202" fillId="51" borderId="39" applyNumberFormat="0" applyAlignment="0" applyProtection="0"/>
    <xf numFmtId="180" fontId="202" fillId="51" borderId="39" applyNumberFormat="0" applyAlignment="0" applyProtection="0"/>
    <xf numFmtId="0" fontId="202" fillId="55" borderId="39" applyNumberFormat="0" applyAlignment="0" applyProtection="0"/>
    <xf numFmtId="180" fontId="202" fillId="55" borderId="39" applyNumberFormat="0" applyAlignment="0" applyProtection="0"/>
    <xf numFmtId="180" fontId="63" fillId="0" borderId="0"/>
    <xf numFmtId="180" fontId="63" fillId="0" borderId="0"/>
    <xf numFmtId="180" fontId="63" fillId="0" borderId="0"/>
    <xf numFmtId="180" fontId="63" fillId="0" borderId="0"/>
    <xf numFmtId="180" fontId="204" fillId="10" borderId="14" applyNumberFormat="0" applyAlignment="0" applyProtection="0"/>
    <xf numFmtId="180" fontId="205" fillId="10" borderId="14" applyNumberFormat="0" applyAlignment="0" applyProtection="0"/>
    <xf numFmtId="0" fontId="202" fillId="51"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180" fontId="202"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7"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180" fontId="202"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39" fillId="10" borderId="14"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1"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7" fillId="55"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7" fillId="55" borderId="39" applyNumberFormat="0" applyAlignment="0" applyProtection="0"/>
    <xf numFmtId="180" fontId="202"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4" fillId="10" borderId="14"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7"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7" fillId="55"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180" fontId="202"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6" fillId="53" borderId="39" applyNumberFormat="0" applyAlignment="0" applyProtection="0"/>
    <xf numFmtId="0" fontId="202" fillId="53" borderId="39" applyNumberFormat="0" applyAlignment="0" applyProtection="0"/>
    <xf numFmtId="180" fontId="207" fillId="55" borderId="39" applyNumberFormat="0" applyAlignment="0" applyProtection="0"/>
    <xf numFmtId="180" fontId="202" fillId="55" borderId="39" applyNumberFormat="0" applyAlignment="0" applyProtection="0"/>
    <xf numFmtId="180" fontId="203" fillId="53" borderId="39" applyNumberFormat="0" applyAlignment="0" applyProtection="0"/>
    <xf numFmtId="180" fontId="202" fillId="53" borderId="39" applyNumberFormat="0" applyAlignment="0" applyProtection="0"/>
    <xf numFmtId="0" fontId="202" fillId="53" borderId="39" applyNumberFormat="0" applyAlignment="0" applyProtection="0"/>
    <xf numFmtId="180" fontId="202" fillId="55" borderId="39" applyNumberFormat="0" applyAlignment="0" applyProtection="0"/>
    <xf numFmtId="180" fontId="204" fillId="10" borderId="14" applyNumberFormat="0" applyAlignment="0" applyProtection="0"/>
    <xf numFmtId="180" fontId="202" fillId="53" borderId="39" applyNumberFormat="0" applyAlignment="0" applyProtection="0"/>
    <xf numFmtId="0" fontId="202" fillId="53" borderId="39" applyNumberFormat="0" applyAlignment="0" applyProtection="0"/>
    <xf numFmtId="180" fontId="207" fillId="55" borderId="39" applyNumberFormat="0" applyAlignment="0" applyProtection="0"/>
    <xf numFmtId="180" fontId="204" fillId="10" borderId="14" applyNumberFormat="0" applyAlignment="0" applyProtection="0"/>
    <xf numFmtId="180" fontId="202" fillId="53" borderId="39" applyNumberFormat="0" applyAlignment="0" applyProtection="0"/>
    <xf numFmtId="0" fontId="202" fillId="51" borderId="39" applyNumberFormat="0" applyAlignment="0" applyProtection="0"/>
    <xf numFmtId="180" fontId="39" fillId="10" borderId="14" applyNumberFormat="0" applyAlignment="0" applyProtection="0"/>
    <xf numFmtId="180" fontId="204" fillId="10" borderId="14" applyNumberFormat="0" applyAlignment="0" applyProtection="0"/>
    <xf numFmtId="180" fontId="202" fillId="51" borderId="39" applyNumberFormat="0" applyAlignment="0" applyProtection="0"/>
    <xf numFmtId="40" fontId="208" fillId="37" borderId="0">
      <alignment horizontal="right"/>
    </xf>
    <xf numFmtId="0" fontId="209" fillId="37" borderId="0">
      <alignment horizontal="right"/>
    </xf>
    <xf numFmtId="0" fontId="210" fillId="37" borderId="5"/>
    <xf numFmtId="0" fontId="210" fillId="0" borderId="0" applyBorder="0">
      <alignment horizontal="centerContinuous"/>
    </xf>
    <xf numFmtId="0" fontId="211" fillId="0" borderId="0" applyBorder="0">
      <alignment horizontal="centerContinuous"/>
    </xf>
    <xf numFmtId="211" fontId="17" fillId="0" borderId="0" applyFont="0" applyFill="0" applyBorder="0" applyAlignment="0" applyProtection="0"/>
    <xf numFmtId="212" fontId="17" fillId="0" borderId="0" applyFont="0" applyFill="0" applyBorder="0" applyAlignment="0" applyProtection="0"/>
    <xf numFmtId="14" fontId="94" fillId="0" borderId="0">
      <alignment horizontal="center" wrapText="1"/>
      <protection locked="0"/>
    </xf>
    <xf numFmtId="213" fontId="17" fillId="0" borderId="0"/>
    <xf numFmtId="0" fontId="17" fillId="0" borderId="0" applyFont="0" applyFill="0" applyBorder="0" applyAlignment="0" applyProtection="0"/>
    <xf numFmtId="214"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212"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4"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20"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50"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80" fontId="52" fillId="0" borderId="0" applyNumberFormat="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52" fillId="0" borderId="0" applyNumberFormat="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21"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52" fillId="0" borderId="0" applyNumberFormat="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21" fillId="0" borderId="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62"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2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63" fillId="0" borderId="0"/>
    <xf numFmtId="180" fontId="63" fillId="0" borderId="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9" fontId="19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9" fontId="17" fillId="0" borderId="0" applyFont="0" applyFill="0" applyBorder="0" applyAlignment="0" applyProtection="0"/>
    <xf numFmtId="180" fontId="17"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0" fontId="52" fillId="0" borderId="0" applyNumberFormat="0" applyFont="0" applyFill="0" applyBorder="0" applyAlignment="0" applyProtection="0"/>
    <xf numFmtId="37" fontId="213" fillId="0" borderId="0" applyFont="0"/>
    <xf numFmtId="193" fontId="50" fillId="41" borderId="40" applyFont="0" applyBorder="0">
      <protection locked="0"/>
    </xf>
    <xf numFmtId="10" fontId="17" fillId="0" borderId="0" applyFont="0" applyFill="0" applyBorder="0" applyAlignment="0" applyProtection="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180" fontId="18" fillId="0" borderId="0">
      <alignment horizontal="left"/>
    </xf>
    <xf numFmtId="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17" fillId="0" borderId="0" applyNumberFormat="0" applyFont="0" applyFill="0" applyBorder="0" applyAlignment="0" applyProtection="0"/>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79" fontId="68" fillId="0" borderId="0" applyNumberFormat="0" applyFont="0" applyFill="0" applyBorder="0" applyAlignment="0" applyProtection="0">
      <alignment horizontal="left"/>
    </xf>
    <xf numFmtId="180" fontId="68" fillId="0" borderId="0" applyNumberFormat="0" applyFont="0" applyFill="0" applyBorder="0" applyAlignment="0" applyProtection="0">
      <alignment horizontal="left"/>
    </xf>
    <xf numFmtId="179"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0" fontId="214" fillId="0" borderId="1">
      <alignment horizontal="center"/>
    </xf>
    <xf numFmtId="180" fontId="214" fillId="0" borderId="1">
      <alignment horizontal="center"/>
    </xf>
    <xf numFmtId="3" fontId="68" fillId="0" borderId="0" applyFont="0" applyFill="0" applyBorder="0" applyAlignment="0" applyProtection="0"/>
    <xf numFmtId="0" fontId="68" fillId="79" borderId="0" applyNumberFormat="0" applyFont="0" applyBorder="0" applyAlignment="0" applyProtection="0"/>
    <xf numFmtId="3" fontId="17" fillId="0" borderId="0" applyFont="0" applyFill="0" applyBorder="0" applyAlignment="0" applyProtection="0"/>
    <xf numFmtId="0" fontId="127" fillId="0" borderId="0"/>
    <xf numFmtId="0" fontId="127" fillId="0" borderId="0"/>
    <xf numFmtId="0" fontId="81" fillId="0" borderId="0">
      <alignment wrapText="1"/>
    </xf>
    <xf numFmtId="0" fontId="18" fillId="0" borderId="0">
      <alignment horizontal="left"/>
    </xf>
    <xf numFmtId="0" fontId="18" fillId="0" borderId="0">
      <alignment horizontal="left"/>
    </xf>
    <xf numFmtId="0" fontId="215" fillId="80" borderId="0" applyAlignment="0"/>
    <xf numFmtId="215" fontId="50" fillId="0" borderId="0">
      <alignment vertical="center"/>
    </xf>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41"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37" fontId="17" fillId="0" borderId="8" applyNumberFormat="0" applyFont="0" applyFill="0" applyAlignment="0" applyProtection="0"/>
    <xf numFmtId="209" fontId="68" fillId="0" borderId="0">
      <alignment horizontal="center"/>
    </xf>
    <xf numFmtId="180" fontId="17" fillId="0" borderId="0">
      <alignment horizontal="left" wrapText="1"/>
    </xf>
    <xf numFmtId="180" fontId="30" fillId="0" borderId="0">
      <alignment vertical="top"/>
    </xf>
    <xf numFmtId="180" fontId="79" fillId="0" borderId="0"/>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80" fontId="17" fillId="0" borderId="0">
      <alignment horizontal="left" wrapText="1"/>
    </xf>
    <xf numFmtId="180" fontId="30" fillId="0" borderId="0">
      <alignment vertical="top"/>
    </xf>
    <xf numFmtId="173" fontId="17" fillId="0" borderId="0">
      <alignment horizontal="left" wrapText="1"/>
    </xf>
    <xf numFmtId="180" fontId="17" fillId="0" borderId="0">
      <alignment horizontal="left" wrapText="1"/>
    </xf>
    <xf numFmtId="180" fontId="30" fillId="0" borderId="0">
      <alignment vertical="top"/>
    </xf>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17" fillId="0" borderId="0">
      <alignment horizontal="left" wrapText="1"/>
    </xf>
    <xf numFmtId="18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30" fillId="0" borderId="0">
      <alignment vertical="top"/>
    </xf>
    <xf numFmtId="180" fontId="17" fillId="0" borderId="0"/>
    <xf numFmtId="180" fontId="17" fillId="0" borderId="0" applyNumberFormat="0" applyFont="0" applyFill="0" applyBorder="0" applyAlignment="0" applyProtection="0"/>
    <xf numFmtId="0" fontId="17" fillId="0" borderId="0">
      <alignment horizontal="left" wrapText="1"/>
    </xf>
    <xf numFmtId="180" fontId="30" fillId="0" borderId="0">
      <alignment vertical="top"/>
    </xf>
    <xf numFmtId="180" fontId="17" fillId="0" borderId="0" applyNumberFormat="0" applyFont="0" applyFill="0" applyBorder="0" applyAlignment="0" applyProtection="0"/>
    <xf numFmtId="0" fontId="17" fillId="0" borderId="0">
      <alignment horizontal="left" wrapText="1"/>
    </xf>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lignment vertical="top"/>
    </xf>
    <xf numFmtId="180" fontId="30" fillId="0" borderId="0">
      <alignment vertical="top"/>
    </xf>
    <xf numFmtId="180" fontId="30" fillId="0" borderId="0">
      <alignment vertical="top"/>
    </xf>
    <xf numFmtId="180" fontId="52" fillId="0" borderId="0" applyNumberFormat="0" applyFont="0" applyFill="0" applyBorder="0" applyAlignment="0" applyProtection="0"/>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0" fontId="17" fillId="0" borderId="0">
      <alignment horizontal="left" wrapText="1"/>
    </xf>
    <xf numFmtId="0" fontId="17" fillId="0" borderId="0">
      <alignment horizontal="left" wrapText="1"/>
    </xf>
    <xf numFmtId="180" fontId="30" fillId="0" borderId="0">
      <alignment vertical="top"/>
    </xf>
    <xf numFmtId="180" fontId="17" fillId="0" borderId="0"/>
    <xf numFmtId="180" fontId="17" fillId="0" borderId="0" applyNumberFormat="0" applyFont="0" applyFill="0" applyBorder="0" applyAlignment="0" applyProtection="0"/>
    <xf numFmtId="0" fontId="17" fillId="0" borderId="0">
      <alignment horizontal="left" wrapText="1"/>
    </xf>
    <xf numFmtId="0" fontId="17" fillId="0" borderId="0">
      <alignment horizontal="left" wrapText="1"/>
    </xf>
    <xf numFmtId="180" fontId="17" fillId="0" borderId="0"/>
    <xf numFmtId="180" fontId="17" fillId="0" borderId="0"/>
    <xf numFmtId="180" fontId="17" fillId="0" borderId="0"/>
    <xf numFmtId="180" fontId="17" fillId="0" borderId="0"/>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17" fillId="0" borderId="0">
      <alignment horizontal="left" wrapText="1"/>
    </xf>
    <xf numFmtId="180" fontId="79" fillId="0" borderId="0"/>
    <xf numFmtId="180" fontId="79" fillId="0" borderId="0"/>
    <xf numFmtId="180" fontId="79" fillId="0" borderId="0"/>
    <xf numFmtId="0" fontId="17" fillId="0" borderId="0">
      <alignment horizontal="left" wrapText="1"/>
    </xf>
    <xf numFmtId="180" fontId="30" fillId="0" borderId="0">
      <alignment vertical="top"/>
    </xf>
    <xf numFmtId="180" fontId="30" fillId="0" borderId="0">
      <alignment vertical="top"/>
    </xf>
    <xf numFmtId="180" fontId="17" fillId="0" borderId="0"/>
    <xf numFmtId="180" fontId="17" fillId="0" borderId="0" applyNumberFormat="0" applyFont="0" applyFill="0" applyBorder="0" applyAlignment="0" applyProtection="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0" fontId="17" fillId="0" borderId="0">
      <alignment horizontal="left" wrapText="1"/>
    </xf>
    <xf numFmtId="180" fontId="30" fillId="0" borderId="0">
      <alignment vertical="top"/>
    </xf>
    <xf numFmtId="180" fontId="30" fillId="0" borderId="0">
      <alignment vertical="top"/>
    </xf>
    <xf numFmtId="180" fontId="17" fillId="0" borderId="0"/>
    <xf numFmtId="180" fontId="17" fillId="0" borderId="0" applyNumberFormat="0" applyFont="0" applyFill="0" applyBorder="0" applyAlignment="0" applyProtection="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0" fontId="17" fillId="0" borderId="0">
      <alignment horizontal="left" wrapText="1"/>
    </xf>
    <xf numFmtId="180" fontId="30" fillId="0" borderId="0">
      <alignment vertical="top"/>
    </xf>
    <xf numFmtId="180" fontId="30" fillId="0" borderId="0">
      <alignment vertical="top"/>
    </xf>
    <xf numFmtId="180" fontId="17" fillId="0" borderId="0"/>
    <xf numFmtId="180" fontId="17" fillId="0" borderId="0" applyNumberFormat="0" applyFont="0" applyFill="0" applyBorder="0" applyAlignment="0" applyProtection="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0" fontId="17" fillId="0" borderId="0">
      <alignment horizontal="left" wrapText="1"/>
    </xf>
    <xf numFmtId="180" fontId="30" fillId="0" borderId="0">
      <alignment vertical="top"/>
    </xf>
    <xf numFmtId="180" fontId="30" fillId="0" borderId="0">
      <alignment vertical="top"/>
    </xf>
    <xf numFmtId="180" fontId="17" fillId="0" borderId="0"/>
    <xf numFmtId="180" fontId="17" fillId="0" borderId="0" applyNumberFormat="0" applyFont="0" applyFill="0" applyBorder="0" applyAlignment="0" applyProtection="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0" fontId="17" fillId="0" borderId="0">
      <alignment horizontal="left" wrapText="1"/>
    </xf>
    <xf numFmtId="180" fontId="30" fillId="0" borderId="0">
      <alignment vertical="top"/>
    </xf>
    <xf numFmtId="180" fontId="30" fillId="0" borderId="0">
      <alignment vertical="top"/>
    </xf>
    <xf numFmtId="180" fontId="17" fillId="0" borderId="0"/>
    <xf numFmtId="180" fontId="30" fillId="0" borderId="0">
      <alignment vertical="top"/>
    </xf>
    <xf numFmtId="180" fontId="17" fillId="0" borderId="0"/>
    <xf numFmtId="180" fontId="17" fillId="0" borderId="0"/>
    <xf numFmtId="180" fontId="17" fillId="0" borderId="0"/>
    <xf numFmtId="180" fontId="17" fillId="0" borderId="0"/>
    <xf numFmtId="180" fontId="17"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73" fontId="17" fillId="0" borderId="0">
      <alignment horizontal="left" wrapText="1"/>
    </xf>
    <xf numFmtId="169" fontId="17" fillId="0" borderId="0" applyFont="0" applyFill="0" applyBorder="0" applyAlignment="0" applyProtection="0"/>
    <xf numFmtId="169" fontId="17" fillId="0" borderId="0" applyFont="0" applyFill="0" applyBorder="0" applyAlignment="0" applyProtection="0"/>
    <xf numFmtId="180" fontId="17" fillId="0" borderId="0" applyNumberFormat="0" applyFont="0" applyFill="0" applyBorder="0" applyAlignment="0" applyProtection="0"/>
    <xf numFmtId="49" fontId="50" fillId="0" borderId="0" applyFill="0" applyBorder="0" applyProtection="0">
      <alignment horizontal="righ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0" fillId="0" borderId="0" applyNumberFormat="0" applyBorder="0" applyAlignment="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79" fontId="30" fillId="0" borderId="0" applyNumberFormat="0" applyBorder="0" applyAlignment="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17"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52"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79" fontId="30" fillId="0" borderId="0" applyNumberFormat="0" applyBorder="0" applyAlignment="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17"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52" fillId="0" borderId="0" applyNumberFormat="0" applyFont="0" applyFill="0" applyBorder="0" applyAlignment="0" applyProtection="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30" fillId="0" borderId="0" applyNumberFormat="0" applyBorder="0" applyAlignment="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30" fillId="0" borderId="0" applyNumberFormat="0" applyBorder="0" applyAlignment="0"/>
    <xf numFmtId="180" fontId="30" fillId="0" borderId="0" applyNumberFormat="0" applyBorder="0" applyAlignment="0"/>
    <xf numFmtId="180" fontId="17" fillId="0" borderId="0"/>
    <xf numFmtId="180" fontId="30"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30" fillId="0" borderId="0" applyNumberFormat="0" applyBorder="0" applyAlignment="0"/>
    <xf numFmtId="180" fontId="216" fillId="0" borderId="0" applyNumberFormat="0" applyBorder="0" applyAlignment="0"/>
    <xf numFmtId="180" fontId="17" fillId="0" borderId="0"/>
    <xf numFmtId="180" fontId="216" fillId="0" borderId="0" applyNumberFormat="0" applyBorder="0" applyAlignment="0"/>
    <xf numFmtId="180" fontId="17" fillId="0" borderId="0"/>
    <xf numFmtId="180" fontId="17" fillId="0" borderId="0" applyNumberFormat="0" applyFont="0" applyFill="0" applyBorder="0" applyAlignment="0" applyProtection="0"/>
    <xf numFmtId="180" fontId="216" fillId="0" borderId="0" applyNumberFormat="0" applyBorder="0" applyAlignment="0"/>
    <xf numFmtId="180" fontId="17" fillId="0" borderId="0"/>
    <xf numFmtId="180" fontId="17" fillId="0" borderId="0"/>
    <xf numFmtId="180" fontId="17" fillId="0" borderId="0"/>
    <xf numFmtId="180" fontId="17" fillId="0" borderId="0"/>
    <xf numFmtId="180" fontId="17" fillId="0" borderId="0"/>
    <xf numFmtId="180" fontId="216" fillId="0" borderId="0" applyNumberFormat="0" applyBorder="0" applyAlignment="0"/>
    <xf numFmtId="179" fontId="216" fillId="0" borderId="0" applyNumberFormat="0" applyBorder="0" applyAlignment="0"/>
    <xf numFmtId="180" fontId="216" fillId="0" borderId="0" applyNumberFormat="0" applyBorder="0" applyAlignment="0"/>
    <xf numFmtId="179" fontId="216" fillId="0" borderId="0" applyNumberFormat="0" applyBorder="0" applyAlignment="0"/>
    <xf numFmtId="180" fontId="52" fillId="0" borderId="0" applyNumberFormat="0" applyFont="0" applyFill="0" applyBorder="0" applyAlignment="0" applyProtection="0"/>
    <xf numFmtId="0" fontId="184" fillId="0" borderId="0"/>
    <xf numFmtId="0" fontId="217" fillId="0" borderId="0" applyAlignment="0"/>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43" fontId="17" fillId="0" borderId="3" applyNumberFormat="0" applyFont="0" applyFill="0" applyAlignment="0" applyProtection="0">
      <alignment horizontal="right"/>
    </xf>
    <xf numFmtId="0" fontId="218" fillId="0" borderId="0" applyAlignment="0"/>
    <xf numFmtId="40" fontId="23" fillId="0" borderId="0" applyFill="0" applyBorder="0" applyAlignment="0" applyProtection="0"/>
    <xf numFmtId="0" fontId="127" fillId="0" borderId="23"/>
    <xf numFmtId="18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18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0" fontId="127" fillId="0" borderId="23"/>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172" fontId="61" fillId="0" borderId="6">
      <alignment vertical="center"/>
    </xf>
    <xf numFmtId="0" fontId="219" fillId="0" borderId="0"/>
    <xf numFmtId="49" fontId="30" fillId="0" borderId="0" applyFill="0" applyBorder="0" applyAlignment="0"/>
    <xf numFmtId="0" fontId="17" fillId="0" borderId="0" applyFill="0" applyBorder="0" applyAlignment="0"/>
    <xf numFmtId="0" fontId="17" fillId="0" borderId="0" applyFill="0" applyBorder="0" applyAlignment="0"/>
    <xf numFmtId="0" fontId="220" fillId="0" borderId="0" applyAlignment="0"/>
    <xf numFmtId="0" fontId="221" fillId="0" borderId="0" applyAlignment="0"/>
    <xf numFmtId="0" fontId="222" fillId="0" borderId="0" applyAlignment="0"/>
    <xf numFmtId="180" fontId="54" fillId="0" borderId="0"/>
    <xf numFmtId="179" fontId="54" fillId="0" borderId="0"/>
    <xf numFmtId="180" fontId="54" fillId="0" borderId="0"/>
    <xf numFmtId="180" fontId="54" fillId="0" borderId="0"/>
    <xf numFmtId="180" fontId="54" fillId="0" borderId="0"/>
    <xf numFmtId="180" fontId="17" fillId="0" borderId="0"/>
    <xf numFmtId="180" fontId="17" fillId="0" borderId="0"/>
    <xf numFmtId="180" fontId="17" fillId="0" borderId="0" applyNumberFormat="0" applyFont="0" applyFill="0" applyBorder="0" applyAlignment="0" applyProtection="0"/>
    <xf numFmtId="180" fontId="54" fillId="0" borderId="0"/>
    <xf numFmtId="180" fontId="54" fillId="0" borderId="0"/>
    <xf numFmtId="180" fontId="17" fillId="0" borderId="0"/>
    <xf numFmtId="180" fontId="17" fillId="0" borderId="0"/>
    <xf numFmtId="180" fontId="17" fillId="0" borderId="0"/>
    <xf numFmtId="180" fontId="17" fillId="0" borderId="0"/>
    <xf numFmtId="180" fontId="17" fillId="0" borderId="0"/>
    <xf numFmtId="180" fontId="54" fillId="0" borderId="0"/>
    <xf numFmtId="180" fontId="52" fillId="0" borderId="0" applyNumberFormat="0" applyFont="0" applyFill="0" applyBorder="0" applyAlignment="0" applyProtection="0"/>
    <xf numFmtId="180" fontId="17" fillId="0" borderId="0"/>
    <xf numFmtId="180" fontId="17" fillId="0" borderId="0"/>
    <xf numFmtId="180" fontId="54" fillId="0" borderId="0"/>
    <xf numFmtId="180" fontId="54" fillId="0" borderId="0"/>
    <xf numFmtId="180" fontId="54" fillId="0" borderId="0"/>
    <xf numFmtId="180" fontId="17" fillId="0" borderId="0" applyNumberFormat="0" applyFont="0" applyFill="0" applyBorder="0" applyAlignment="0" applyProtection="0"/>
    <xf numFmtId="180" fontId="54" fillId="0" borderId="0"/>
    <xf numFmtId="180" fontId="54" fillId="0" borderId="0"/>
    <xf numFmtId="180" fontId="54" fillId="0" borderId="0"/>
    <xf numFmtId="180" fontId="17" fillId="0" borderId="0"/>
    <xf numFmtId="180" fontId="17" fillId="0" borderId="0"/>
    <xf numFmtId="180" fontId="17" fillId="0" borderId="0"/>
    <xf numFmtId="180" fontId="17" fillId="0" borderId="0"/>
    <xf numFmtId="180" fontId="17" fillId="0" borderId="0"/>
    <xf numFmtId="180" fontId="52" fillId="0" borderId="0" applyNumberFormat="0" applyFont="0" applyFill="0" applyBorder="0" applyAlignment="0" applyProtection="0"/>
    <xf numFmtId="180" fontId="54" fillId="0" borderId="0"/>
    <xf numFmtId="180" fontId="54" fillId="0" borderId="0"/>
    <xf numFmtId="180" fontId="17" fillId="0" borderId="0" applyNumberFormat="0" applyFon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4" fillId="0" borderId="0"/>
    <xf numFmtId="180" fontId="54" fillId="0" borderId="0"/>
    <xf numFmtId="179" fontId="54" fillId="0" borderId="0"/>
    <xf numFmtId="179" fontId="54" fillId="0" borderId="0"/>
    <xf numFmtId="180" fontId="54" fillId="0" borderId="0"/>
    <xf numFmtId="180" fontId="54" fillId="0" borderId="0"/>
    <xf numFmtId="0" fontId="223" fillId="76" borderId="0"/>
    <xf numFmtId="0" fontId="224" fillId="76" borderId="0"/>
    <xf numFmtId="0" fontId="225" fillId="0" borderId="0" applyNumberFormat="0" applyFill="0" applyBorder="0" applyAlignment="0" applyProtection="0"/>
    <xf numFmtId="180" fontId="226" fillId="0" borderId="0" applyNumberFormat="0" applyFill="0" applyBorder="0" applyAlignment="0" applyProtection="0"/>
    <xf numFmtId="180" fontId="66" fillId="0" borderId="0" applyNumberFormat="0" applyFill="0" applyBorder="0" applyAlignment="0" applyProtection="0"/>
    <xf numFmtId="0" fontId="225" fillId="0" borderId="0" applyNumberFormat="0" applyFill="0" applyBorder="0" applyAlignment="0" applyProtection="0"/>
    <xf numFmtId="180" fontId="66" fillId="0" borderId="0" applyNumberFormat="0" applyFill="0" applyBorder="0" applyAlignment="0" applyProtection="0"/>
    <xf numFmtId="180" fontId="227" fillId="0" borderId="0" applyNumberFormat="0" applyFill="0" applyBorder="0" applyAlignment="0" applyProtection="0"/>
    <xf numFmtId="0" fontId="225" fillId="0" borderId="0" applyNumberFormat="0" applyFill="0" applyBorder="0" applyAlignment="0" applyProtection="0"/>
    <xf numFmtId="180" fontId="63" fillId="0" borderId="0"/>
    <xf numFmtId="180" fontId="63" fillId="0" borderId="0"/>
    <xf numFmtId="180" fontId="63" fillId="0" borderId="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0" fontId="225" fillId="0" borderId="0" applyNumberForma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226" fillId="0" borderId="0" applyNumberFormat="0" applyFill="0" applyBorder="0" applyAlignment="0" applyProtection="0"/>
    <xf numFmtId="0" fontId="225" fillId="0" borderId="0" applyNumberFormat="0" applyFill="0" applyBorder="0" applyAlignment="0" applyProtection="0"/>
    <xf numFmtId="180" fontId="226" fillId="0" borderId="0" applyNumberFormat="0" applyFill="0" applyBorder="0" applyAlignment="0" applyProtection="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0" fontId="225" fillId="0" borderId="0" applyNumberFormat="0" applyFill="0" applyBorder="0" applyAlignment="0" applyProtection="0"/>
    <xf numFmtId="180" fontId="17" fillId="0" borderId="0"/>
    <xf numFmtId="180" fontId="17" fillId="0" borderId="0"/>
    <xf numFmtId="180" fontId="226" fillId="0" borderId="0" applyNumberFormat="0" applyFill="0" applyBorder="0" applyAlignment="0" applyProtection="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227" fillId="0" borderId="0" applyNumberFormat="0" applyFill="0" applyBorder="0" applyAlignment="0" applyProtection="0"/>
    <xf numFmtId="0" fontId="225" fillId="0" borderId="0" applyNumberFormat="0" applyFill="0" applyBorder="0" applyAlignment="0" applyProtection="0"/>
    <xf numFmtId="180" fontId="17" fillId="0" borderId="0"/>
    <xf numFmtId="180" fontId="226"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66" fillId="0" borderId="0" applyNumberFormat="0" applyFill="0" applyBorder="0" applyAlignment="0" applyProtection="0"/>
    <xf numFmtId="0" fontId="22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66" fillId="0" borderId="0" applyNumberFormat="0" applyFill="0" applyBorder="0" applyAlignment="0" applyProtection="0"/>
    <xf numFmtId="0" fontId="22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66" fillId="0" borderId="0" applyNumberFormat="0" applyFill="0" applyBorder="0" applyAlignment="0" applyProtection="0"/>
    <xf numFmtId="0" fontId="228" fillId="0" borderId="0" applyAlignment="0"/>
    <xf numFmtId="0" fontId="229" fillId="0" borderId="42"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230" fillId="0" borderId="43" applyNumberFormat="0" applyFill="0" applyAlignment="0" applyProtection="0"/>
    <xf numFmtId="180" fontId="229" fillId="0" borderId="42" applyNumberFormat="0" applyFill="0" applyAlignment="0" applyProtection="0"/>
    <xf numFmtId="0" fontId="229" fillId="0" borderId="42" applyNumberFormat="0" applyFill="0" applyAlignment="0" applyProtection="0"/>
    <xf numFmtId="180" fontId="229" fillId="0" borderId="44" applyNumberFormat="0" applyFill="0" applyAlignment="0" applyProtection="0"/>
    <xf numFmtId="180" fontId="64" fillId="0" borderId="18" applyNumberFormat="0" applyFill="0" applyAlignment="0" applyProtection="0"/>
    <xf numFmtId="180" fontId="229" fillId="0" borderId="42" applyNumberFormat="0" applyFill="0" applyAlignment="0" applyProtection="0"/>
    <xf numFmtId="0" fontId="229" fillId="0" borderId="42" applyNumberFormat="0" applyFill="0" applyAlignment="0" applyProtection="0"/>
    <xf numFmtId="180" fontId="229" fillId="0" borderId="42" applyNumberFormat="0" applyFill="0" applyAlignment="0" applyProtection="0"/>
    <xf numFmtId="0" fontId="229" fillId="0" borderId="42" applyNumberFormat="0" applyFill="0" applyAlignment="0" applyProtection="0"/>
    <xf numFmtId="180" fontId="229" fillId="0" borderId="42" applyNumberFormat="0" applyFill="0" applyAlignment="0" applyProtection="0"/>
    <xf numFmtId="0" fontId="229" fillId="0" borderId="44" applyNumberFormat="0" applyFill="0" applyAlignment="0" applyProtection="0"/>
    <xf numFmtId="180" fontId="229" fillId="0" borderId="44" applyNumberFormat="0" applyFill="0" applyAlignment="0" applyProtection="0"/>
    <xf numFmtId="180" fontId="64" fillId="0" borderId="18" applyNumberFormat="0" applyFill="0" applyAlignment="0" applyProtection="0"/>
    <xf numFmtId="180" fontId="63" fillId="0" borderId="0"/>
    <xf numFmtId="180" fontId="63" fillId="0" borderId="0"/>
    <xf numFmtId="180" fontId="63" fillId="0" borderId="0"/>
    <xf numFmtId="180" fontId="63" fillId="0" borderId="0"/>
    <xf numFmtId="180" fontId="64" fillId="0" borderId="18" applyNumberFormat="0" applyFill="0" applyAlignment="0" applyProtection="0"/>
    <xf numFmtId="180" fontId="231" fillId="0" borderId="18" applyNumberFormat="0" applyFill="0" applyAlignment="0" applyProtection="0"/>
    <xf numFmtId="0" fontId="229"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0" fontId="232" fillId="0" borderId="42" applyNumberFormat="0" applyFill="0" applyAlignment="0" applyProtection="0"/>
    <xf numFmtId="180" fontId="233" fillId="0" borderId="44"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0" fontId="232" fillId="0" borderId="42" applyNumberFormat="0" applyFill="0" applyAlignment="0" applyProtection="0"/>
    <xf numFmtId="180" fontId="45" fillId="0" borderId="18"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180" fontId="17" fillId="0" borderId="0"/>
    <xf numFmtId="0" fontId="232" fillId="0" borderId="42" applyNumberFormat="0" applyFill="0" applyAlignment="0" applyProtection="0"/>
    <xf numFmtId="180" fontId="17" fillId="0" borderId="0" applyNumberFormat="0" applyFont="0" applyFill="0" applyBorder="0" applyAlignment="0" applyProtection="0"/>
    <xf numFmtId="0" fontId="232" fillId="0" borderId="42" applyNumberFormat="0" applyFill="0" applyAlignment="0" applyProtection="0"/>
    <xf numFmtId="18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2" applyNumberFormat="0" applyFill="0" applyAlignment="0" applyProtection="0"/>
    <xf numFmtId="0" fontId="229" fillId="0" borderId="45"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180" fontId="233" fillId="0" borderId="44"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0" fontId="229" fillId="0" borderId="45" applyNumberFormat="0" applyFill="0" applyAlignment="0" applyProtection="0"/>
    <xf numFmtId="180" fontId="17" fillId="0" borderId="0"/>
    <xf numFmtId="0" fontId="232" fillId="0" borderId="42" applyNumberFormat="0" applyFill="0" applyAlignment="0" applyProtection="0"/>
    <xf numFmtId="180" fontId="17" fillId="0" borderId="0"/>
    <xf numFmtId="180" fontId="17" fillId="0" borderId="0"/>
    <xf numFmtId="180" fontId="17" fillId="0" borderId="0"/>
    <xf numFmtId="0" fontId="232" fillId="0" borderId="42" applyNumberFormat="0" applyFill="0" applyAlignment="0" applyProtection="0"/>
    <xf numFmtId="180" fontId="229" fillId="0" borderId="45" applyNumberFormat="0" applyFill="0" applyAlignment="0" applyProtection="0"/>
    <xf numFmtId="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33" fillId="0" borderId="44" applyNumberFormat="0" applyFill="0" applyAlignment="0" applyProtection="0"/>
    <xf numFmtId="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33"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0" fontId="232" fillId="0" borderId="42" applyNumberFormat="0" applyFill="0" applyAlignment="0" applyProtection="0"/>
    <xf numFmtId="180" fontId="17" fillId="0" borderId="0"/>
    <xf numFmtId="180" fontId="17" fillId="0" borderId="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180" fontId="64" fillId="0" borderId="18"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0" fontId="232" fillId="0" borderId="42" applyNumberFormat="0" applyFill="0" applyAlignment="0" applyProtection="0"/>
    <xf numFmtId="180" fontId="17" fillId="0" borderId="0"/>
    <xf numFmtId="180" fontId="17" fillId="0" borderId="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180" fontId="233"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17" fillId="0" borderId="0"/>
    <xf numFmtId="180" fontId="17" fillId="0" borderId="0"/>
    <xf numFmtId="0" fontId="232" fillId="0" borderId="42" applyNumberFormat="0" applyFill="0" applyAlignment="0" applyProtection="0"/>
    <xf numFmtId="180" fontId="17" fillId="0" borderId="0"/>
    <xf numFmtId="180" fontId="17" fillId="0" borderId="0"/>
    <xf numFmtId="180" fontId="17" fillId="0" borderId="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180" fontId="229" fillId="0" borderId="45" applyNumberFormat="0" applyFill="0" applyAlignment="0" applyProtection="0"/>
    <xf numFmtId="180" fontId="233" fillId="0" borderId="44"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32" fillId="0" borderId="42" applyNumberFormat="0" applyFill="0" applyAlignment="0" applyProtection="0"/>
    <xf numFmtId="0" fontId="229" fillId="0" borderId="45" applyNumberFormat="0" applyFill="0" applyAlignment="0" applyProtection="0"/>
    <xf numFmtId="180" fontId="17" fillId="0" borderId="0"/>
    <xf numFmtId="180" fontId="17" fillId="0" borderId="0"/>
    <xf numFmtId="180" fontId="233" fillId="0" borderId="44" applyNumberFormat="0" applyFill="0" applyAlignment="0" applyProtection="0"/>
    <xf numFmtId="180" fontId="229" fillId="0" borderId="44"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180" fontId="230" fillId="0" borderId="43" applyNumberFormat="0" applyFill="0" applyAlignment="0" applyProtection="0"/>
    <xf numFmtId="180" fontId="229" fillId="0" borderId="45" applyNumberFormat="0" applyFill="0" applyAlignment="0" applyProtection="0"/>
    <xf numFmtId="0" fontId="229" fillId="0" borderId="45" applyNumberFormat="0" applyFill="0" applyAlignment="0" applyProtection="0"/>
    <xf numFmtId="180" fontId="17" fillId="0" borderId="0"/>
    <xf numFmtId="180" fontId="229" fillId="0" borderId="44"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180" fontId="64" fillId="0" borderId="18" applyNumberFormat="0" applyFill="0" applyAlignment="0" applyProtection="0"/>
    <xf numFmtId="180" fontId="229" fillId="0" borderId="45" applyNumberFormat="0" applyFill="0" applyAlignment="0" applyProtection="0"/>
    <xf numFmtId="0" fontId="229" fillId="0" borderId="45" applyNumberFormat="0" applyFill="0" applyAlignment="0" applyProtection="0"/>
    <xf numFmtId="180" fontId="17" fillId="0" borderId="0"/>
    <xf numFmtId="180" fontId="233" fillId="0" borderId="44"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180" fontId="64" fillId="0" borderId="18" applyNumberFormat="0" applyFill="0" applyAlignment="0" applyProtection="0"/>
    <xf numFmtId="180" fontId="229" fillId="0" borderId="45" applyNumberFormat="0" applyFill="0" applyAlignment="0" applyProtection="0"/>
    <xf numFmtId="0" fontId="229" fillId="0" borderId="42" applyNumberFormat="0" applyFill="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64" fillId="0" borderId="18" applyNumberFormat="0" applyFill="0" applyAlignment="0" applyProtection="0"/>
    <xf numFmtId="180" fontId="229" fillId="0" borderId="42" applyNumberFormat="0" applyFill="0" applyAlignment="0" applyProtection="0"/>
    <xf numFmtId="0" fontId="177" fillId="0" borderId="46"/>
    <xf numFmtId="0" fontId="145" fillId="0" borderId="46"/>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18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77" fillId="0" borderId="23"/>
    <xf numFmtId="0" fontId="145" fillId="0" borderId="23"/>
    <xf numFmtId="180" fontId="145" fillId="0" borderId="23"/>
    <xf numFmtId="38" fontId="68" fillId="0" borderId="0" applyFont="0" applyFill="0" applyBorder="0" applyAlignment="0" applyProtection="0"/>
    <xf numFmtId="40" fontId="68" fillId="0" borderId="0" applyFont="0" applyFill="0" applyBorder="0" applyAlignment="0" applyProtection="0"/>
    <xf numFmtId="0" fontId="168" fillId="0" borderId="0"/>
    <xf numFmtId="180" fontId="17" fillId="0" borderId="0"/>
    <xf numFmtId="177" fontId="59" fillId="0" borderId="0" applyNumberFormat="0" applyFill="0" applyBorder="0" applyAlignment="0">
      <alignment horizontal="right"/>
      <protection locked="0"/>
    </xf>
    <xf numFmtId="180" fontId="17" fillId="0" borderId="0"/>
    <xf numFmtId="180" fontId="17" fillId="0" borderId="0" applyNumberFormat="0" applyFont="0" applyFill="0" applyBorder="0" applyAlignment="0" applyProtection="0"/>
    <xf numFmtId="177" fontId="59" fillId="0" borderId="0" applyNumberFormat="0" applyFill="0" applyBorder="0" applyAlignment="0">
      <alignment horizontal="right"/>
      <protection locked="0"/>
    </xf>
    <xf numFmtId="180" fontId="17" fillId="0" borderId="0"/>
    <xf numFmtId="180" fontId="17" fillId="0" borderId="0"/>
    <xf numFmtId="180" fontId="17" fillId="0" borderId="0"/>
    <xf numFmtId="180" fontId="17" fillId="0" borderId="0"/>
    <xf numFmtId="180" fontId="17" fillId="0" borderId="0"/>
    <xf numFmtId="177" fontId="59" fillId="0" borderId="0" applyNumberFormat="0" applyFill="0" applyBorder="0" applyAlignment="0">
      <alignment horizontal="right"/>
      <protection locked="0"/>
    </xf>
    <xf numFmtId="180" fontId="52" fillId="0" borderId="0" applyNumberFormat="0" applyFont="0" applyFill="0" applyBorder="0" applyAlignment="0" applyProtection="0"/>
    <xf numFmtId="216" fontId="68" fillId="0" borderId="0" applyFont="0" applyFill="0" applyBorder="0" applyAlignment="0" applyProtection="0"/>
    <xf numFmtId="200" fontId="54" fillId="0" borderId="0" applyFont="0" applyFill="0" applyBorder="0" applyAlignment="0" applyProtection="0"/>
    <xf numFmtId="217" fontId="54" fillId="0" borderId="0" applyFont="0" applyFill="0" applyBorder="0" applyAlignment="0" applyProtection="0"/>
    <xf numFmtId="218" fontId="17" fillId="0" borderId="0" applyFont="0" applyFill="0" applyBorder="0" applyAlignment="0" applyProtection="0"/>
    <xf numFmtId="219" fontId="17" fillId="0" borderId="0" applyFon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5" fillId="0" borderId="0" applyNumberFormat="0" applyFill="0" applyBorder="0" applyAlignment="0" applyProtection="0"/>
    <xf numFmtId="0" fontId="234" fillId="0" borderId="0" applyNumberForma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43"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235"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43" fillId="0" borderId="0" applyNumberFormat="0" applyFill="0" applyBorder="0" applyAlignment="0" applyProtection="0"/>
    <xf numFmtId="180" fontId="55"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55" fillId="0" borderId="0" applyNumberFormat="0" applyFill="0" applyBorder="0" applyAlignment="0" applyProtection="0"/>
    <xf numFmtId="180" fontId="63" fillId="0" borderId="0"/>
    <xf numFmtId="180" fontId="63" fillId="0" borderId="0"/>
    <xf numFmtId="180" fontId="63" fillId="0" borderId="0"/>
    <xf numFmtId="180" fontId="63" fillId="0" borderId="0"/>
    <xf numFmtId="180" fontId="55" fillId="0" borderId="0" applyNumberFormat="0" applyFill="0" applyBorder="0" applyAlignment="0" applyProtection="0"/>
    <xf numFmtId="180" fontId="236"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55" fillId="0" borderId="0" applyNumberFormat="0" applyFill="0" applyBorder="0" applyAlignment="0" applyProtection="0"/>
    <xf numFmtId="180" fontId="43" fillId="0" borderId="0" applyNumberFormat="0" applyFill="0" applyBorder="0" applyAlignment="0" applyProtection="0"/>
    <xf numFmtId="180" fontId="55" fillId="0" borderId="0" applyNumberFormat="0" applyFill="0" applyBorder="0" applyAlignment="0" applyProtection="0"/>
    <xf numFmtId="180" fontId="43"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applyNumberFormat="0" applyFont="0" applyFill="0" applyBorder="0" applyAlignment="0" applyProtection="0"/>
    <xf numFmtId="0" fontId="234" fillId="0" borderId="0" applyNumberFormat="0" applyFill="0" applyBorder="0" applyAlignment="0" applyProtection="0"/>
    <xf numFmtId="180" fontId="234" fillId="0" borderId="0" applyNumberFormat="0" applyFill="0" applyBorder="0" applyAlignment="0" applyProtection="0"/>
    <xf numFmtId="180" fontId="17" fillId="0" borderId="0" applyNumberFormat="0" applyFon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0" fontId="234"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2" fillId="0" borderId="0" applyNumberFormat="0" applyFon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237" fillId="0" borderId="0" applyNumberFormat="0" applyFill="0" applyBorder="0" applyAlignment="0" applyProtection="0"/>
    <xf numFmtId="180" fontId="55"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0" fontId="234" fillId="0" borderId="0" applyNumberFormat="0" applyFill="0" applyBorder="0" applyAlignment="0" applyProtection="0"/>
    <xf numFmtId="180" fontId="55" fillId="0" borderId="0" applyNumberFormat="0" applyFill="0" applyBorder="0" applyAlignment="0" applyProtection="0"/>
    <xf numFmtId="180" fontId="236" fillId="0" borderId="0" applyNumberForma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55" fillId="0" borderId="0" applyNumberFormat="0" applyFill="0" applyBorder="0" applyAlignment="0" applyProtection="0"/>
    <xf numFmtId="180" fontId="234" fillId="0" borderId="0" applyNumberFormat="0" applyFill="0" applyBorder="0" applyAlignment="0" applyProtection="0"/>
    <xf numFmtId="180" fontId="17" fillId="0" borderId="0" applyNumberFormat="0" applyFon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17" fillId="0" borderId="0" applyNumberFormat="0" applyFon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2" fillId="0" borderId="0" applyNumberFormat="0" applyFon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applyNumberFormat="0" applyFont="0" applyFill="0" applyBorder="0" applyAlignment="0" applyProtection="0"/>
    <xf numFmtId="180" fontId="17" fillId="0" borderId="0"/>
    <xf numFmtId="180" fontId="55" fillId="0" borderId="0" applyNumberFormat="0" applyFill="0" applyBorder="0" applyAlignment="0" applyProtection="0"/>
    <xf numFmtId="180" fontId="234" fillId="0" borderId="0" applyNumberForma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237" fillId="0" borderId="0" applyNumberFormat="0" applyFill="0" applyBorder="0" applyAlignment="0" applyProtection="0"/>
    <xf numFmtId="180" fontId="237"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180" fontId="236"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55" fillId="0" borderId="0" applyNumberFormat="0" applyFill="0" applyBorder="0" applyAlignment="0" applyProtection="0"/>
    <xf numFmtId="180" fontId="234" fillId="0" borderId="0" applyNumberForma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55" fillId="0" borderId="0" applyNumberFormat="0" applyFill="0" applyBorder="0" applyAlignment="0" applyProtection="0"/>
    <xf numFmtId="180" fontId="234" fillId="0" borderId="0" applyNumberForma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55" fillId="0" borderId="0" applyNumberFormat="0" applyFill="0" applyBorder="0" applyAlignment="0" applyProtection="0"/>
    <xf numFmtId="180" fontId="234" fillId="0" borderId="0" applyNumberForma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234"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55" fillId="0" borderId="0" applyNumberFormat="0" applyFill="0" applyBorder="0" applyAlignment="0" applyProtection="0"/>
    <xf numFmtId="180" fontId="55"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applyNumberFormat="0" applyFont="0" applyFill="0" applyBorder="0" applyAlignment="0" applyProtection="0"/>
    <xf numFmtId="180" fontId="55" fillId="0" borderId="0" applyNumberFormat="0" applyFill="0" applyBorder="0" applyAlignment="0" applyProtection="0"/>
    <xf numFmtId="0" fontId="234" fillId="0" borderId="0" applyNumberFormat="0" applyFill="0" applyBorder="0" applyAlignment="0" applyProtection="0"/>
    <xf numFmtId="180" fontId="17" fillId="0" borderId="0"/>
    <xf numFmtId="180" fontId="17" fillId="0" borderId="0"/>
    <xf numFmtId="180" fontId="17" fillId="0" borderId="0"/>
    <xf numFmtId="180" fontId="17" fillId="0" borderId="0"/>
    <xf numFmtId="180" fontId="17" fillId="0" borderId="0"/>
    <xf numFmtId="180" fontId="17" fillId="0" borderId="0"/>
    <xf numFmtId="180" fontId="55" fillId="0" borderId="0" applyNumberFormat="0" applyFill="0" applyBorder="0" applyAlignment="0" applyProtection="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37" fontId="17" fillId="0" borderId="0"/>
    <xf numFmtId="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180" fontId="17" fillId="0" borderId="0"/>
    <xf numFmtId="180" fontId="17" fillId="0" borderId="0"/>
    <xf numFmtId="180" fontId="17" fillId="0" borderId="0"/>
    <xf numFmtId="180" fontId="17" fillId="0" borderId="0"/>
    <xf numFmtId="180" fontId="17" fillId="0" borderId="0"/>
    <xf numFmtId="180" fontId="17" fillId="0" borderId="0"/>
    <xf numFmtId="0" fontId="17" fillId="0" borderId="0"/>
    <xf numFmtId="0" fontId="17" fillId="0" borderId="0"/>
    <xf numFmtId="0" fontId="17" fillId="0" borderId="0"/>
    <xf numFmtId="0" fontId="17" fillId="0" borderId="0"/>
    <xf numFmtId="180" fontId="17" fillId="0" borderId="0"/>
    <xf numFmtId="0" fontId="17" fillId="0" borderId="0"/>
    <xf numFmtId="0" fontId="238" fillId="0" borderId="0"/>
    <xf numFmtId="180" fontId="90" fillId="66" borderId="0" applyNumberFormat="0" applyBorder="0" applyAlignment="0" applyProtection="0">
      <alignment vertical="center"/>
    </xf>
    <xf numFmtId="180" fontId="90" fillId="68" borderId="0" applyNumberFormat="0" applyBorder="0" applyAlignment="0" applyProtection="0">
      <alignment vertical="center"/>
    </xf>
    <xf numFmtId="180" fontId="90" fillId="70" borderId="0" applyNumberFormat="0" applyBorder="0" applyAlignment="0" applyProtection="0">
      <alignment vertical="center"/>
    </xf>
    <xf numFmtId="180" fontId="90" fillId="63" borderId="0" applyNumberFormat="0" applyBorder="0" applyAlignment="0" applyProtection="0">
      <alignment vertical="center"/>
    </xf>
    <xf numFmtId="180" fontId="90" fillId="64" borderId="0" applyNumberFormat="0" applyBorder="0" applyAlignment="0" applyProtection="0">
      <alignment vertical="center"/>
    </xf>
    <xf numFmtId="180" fontId="90" fillId="72" borderId="0" applyNumberFormat="0" applyBorder="0" applyAlignment="0" applyProtection="0">
      <alignment vertical="center"/>
    </xf>
    <xf numFmtId="180" fontId="239" fillId="0" borderId="0" applyNumberFormat="0" applyFill="0" applyBorder="0" applyAlignment="0" applyProtection="0">
      <alignment vertical="center"/>
    </xf>
    <xf numFmtId="180" fontId="240" fillId="73" borderId="22" applyNumberFormat="0" applyAlignment="0" applyProtection="0">
      <alignment vertical="center"/>
    </xf>
    <xf numFmtId="180" fontId="241" fillId="58" borderId="0" applyNumberFormat="0" applyBorder="0" applyAlignment="0" applyProtection="0">
      <alignment vertical="center"/>
    </xf>
    <xf numFmtId="180" fontId="83" fillId="48" borderId="38" applyNumberFormat="0" applyFont="0" applyAlignment="0" applyProtection="0">
      <alignment vertical="center"/>
    </xf>
    <xf numFmtId="180" fontId="83" fillId="48" borderId="38" applyNumberFormat="0" applyFont="0" applyAlignment="0" applyProtection="0">
      <alignment vertical="center"/>
    </xf>
    <xf numFmtId="180" fontId="242" fillId="0" borderId="36" applyNumberFormat="0" applyFill="0" applyAlignment="0" applyProtection="0">
      <alignment vertical="center"/>
    </xf>
    <xf numFmtId="0" fontId="79" fillId="0" borderId="0"/>
    <xf numFmtId="0" fontId="79" fillId="0" borderId="0"/>
    <xf numFmtId="169" fontId="79" fillId="0" borderId="0" applyFont="0" applyFill="0" applyBorder="0" applyAlignment="0" applyProtection="0"/>
    <xf numFmtId="174" fontId="79" fillId="0" borderId="0" applyFont="0" applyFill="0" applyBorder="0" applyAlignment="0" applyProtection="0"/>
    <xf numFmtId="0" fontId="79" fillId="0" borderId="0" applyFont="0" applyFill="0" applyBorder="0" applyAlignment="0" applyProtection="0"/>
    <xf numFmtId="0" fontId="79" fillId="0" borderId="0" applyFont="0" applyFill="0" applyBorder="0" applyAlignment="0" applyProtection="0"/>
    <xf numFmtId="0" fontId="243" fillId="0" borderId="0" applyNumberFormat="0" applyFill="0" applyBorder="0" applyAlignment="0" applyProtection="0">
      <alignment vertical="top"/>
      <protection locked="0"/>
    </xf>
    <xf numFmtId="0" fontId="244" fillId="0" borderId="0" applyFont="0" applyFill="0" applyBorder="0" applyAlignment="0" applyProtection="0"/>
    <xf numFmtId="0" fontId="245" fillId="0" borderId="0"/>
    <xf numFmtId="0" fontId="122" fillId="0" borderId="0" applyFont="0" applyFill="0" applyBorder="0" applyAlignment="0" applyProtection="0"/>
    <xf numFmtId="0" fontId="122" fillId="0" borderId="0" applyFont="0" applyFill="0" applyBorder="0" applyAlignment="0" applyProtection="0"/>
    <xf numFmtId="0" fontId="246" fillId="0" borderId="47"/>
    <xf numFmtId="0" fontId="70" fillId="0" borderId="0"/>
    <xf numFmtId="220" fontId="122" fillId="0" borderId="0" applyFont="0" applyFill="0" applyBorder="0" applyAlignment="0" applyProtection="0"/>
    <xf numFmtId="0" fontId="70" fillId="0" borderId="0" applyFont="0" applyFill="0" applyBorder="0" applyAlignment="0" applyProtection="0"/>
    <xf numFmtId="0" fontId="54" fillId="0" borderId="0"/>
    <xf numFmtId="0" fontId="247" fillId="58" borderId="0" applyNumberFormat="0" applyBorder="0" applyAlignment="0" applyProtection="0">
      <alignment vertical="center"/>
    </xf>
    <xf numFmtId="0" fontId="17" fillId="48" borderId="38" applyNumberFormat="0" applyFont="0" applyAlignment="0" applyProtection="0">
      <alignment vertical="center"/>
    </xf>
    <xf numFmtId="180" fontId="17" fillId="48" borderId="38" applyNumberFormat="0" applyFont="0" applyAlignment="0" applyProtection="0">
      <alignment vertical="center"/>
    </xf>
    <xf numFmtId="180" fontId="248" fillId="46" borderId="21" applyNumberFormat="0" applyAlignment="0" applyProtection="0">
      <alignment vertical="center"/>
    </xf>
    <xf numFmtId="180" fontId="248" fillId="46" borderId="21" applyNumberFormat="0" applyAlignment="0" applyProtection="0">
      <alignment vertical="center"/>
    </xf>
    <xf numFmtId="180" fontId="249" fillId="55" borderId="39" applyNumberFormat="0" applyAlignment="0" applyProtection="0">
      <alignment vertical="center"/>
    </xf>
    <xf numFmtId="180" fontId="249" fillId="55" borderId="39" applyNumberFormat="0" applyAlignment="0" applyProtection="0">
      <alignment vertical="center"/>
    </xf>
    <xf numFmtId="221" fontId="79" fillId="0" borderId="0" applyFont="0" applyFill="0" applyBorder="0" applyAlignment="0" applyProtection="0"/>
    <xf numFmtId="222" fontId="79" fillId="0" borderId="0" applyFont="0" applyFill="0" applyBorder="0" applyAlignment="0" applyProtection="0"/>
    <xf numFmtId="41" fontId="17" fillId="0" borderId="0" applyFont="0" applyFill="0" applyBorder="0" applyAlignment="0" applyProtection="0"/>
    <xf numFmtId="221" fontId="250" fillId="0" borderId="0" applyFont="0" applyFill="0" applyBorder="0" applyAlignment="0" applyProtection="0"/>
    <xf numFmtId="222" fontId="250" fillId="0" borderId="0" applyFont="0" applyFill="0" applyBorder="0" applyAlignment="0" applyProtection="0"/>
    <xf numFmtId="221" fontId="79" fillId="0" borderId="0" applyFont="0" applyFill="0" applyBorder="0" applyAlignment="0" applyProtection="0"/>
    <xf numFmtId="222" fontId="79" fillId="0" borderId="0" applyFont="0" applyFill="0" applyBorder="0" applyAlignment="0" applyProtection="0"/>
    <xf numFmtId="0" fontId="251" fillId="0" borderId="44" applyNumberFormat="0" applyFill="0" applyAlignment="0" applyProtection="0">
      <alignment vertical="center"/>
    </xf>
    <xf numFmtId="180" fontId="251" fillId="0" borderId="44" applyNumberFormat="0" applyFill="0" applyAlignment="0" applyProtection="0">
      <alignment vertical="center"/>
    </xf>
    <xf numFmtId="180" fontId="167" fillId="0" borderId="0" applyNumberFormat="0" applyFill="0" applyBorder="0" applyAlignment="0" applyProtection="0">
      <alignment vertical="top"/>
      <protection locked="0"/>
    </xf>
    <xf numFmtId="0" fontId="252" fillId="47" borderId="0" applyNumberFormat="0" applyBorder="0" applyAlignment="0" applyProtection="0">
      <alignment vertical="center"/>
    </xf>
    <xf numFmtId="0" fontId="253" fillId="49" borderId="0" applyNumberFormat="0" applyBorder="0" applyAlignment="0" applyProtection="0">
      <alignment vertical="center"/>
    </xf>
    <xf numFmtId="0" fontId="254" fillId="49" borderId="0" applyNumberFormat="0" applyBorder="0" applyAlignment="0" applyProtection="0">
      <alignment vertical="center"/>
    </xf>
    <xf numFmtId="0" fontId="254" fillId="49" borderId="0" applyNumberFormat="0" applyBorder="0" applyAlignment="0" applyProtection="0">
      <alignment vertical="center"/>
    </xf>
    <xf numFmtId="0" fontId="255" fillId="47" borderId="0" applyNumberFormat="0" applyBorder="0" applyAlignment="0" applyProtection="0">
      <alignment vertical="center"/>
    </xf>
    <xf numFmtId="0" fontId="256" fillId="0" borderId="0">
      <alignment vertical="center"/>
    </xf>
    <xf numFmtId="0" fontId="256" fillId="0" borderId="0">
      <alignment vertical="center"/>
    </xf>
    <xf numFmtId="0" fontId="256" fillId="0" borderId="0">
      <alignment vertical="center"/>
    </xf>
    <xf numFmtId="0" fontId="256" fillId="0" borderId="0">
      <alignment vertical="center"/>
    </xf>
    <xf numFmtId="0" fontId="250" fillId="0" borderId="0"/>
    <xf numFmtId="0" fontId="91" fillId="66" borderId="0" applyNumberFormat="0" applyBorder="0" applyAlignment="0" applyProtection="0">
      <alignment vertical="center"/>
    </xf>
    <xf numFmtId="0" fontId="91" fillId="68" borderId="0" applyNumberFormat="0" applyBorder="0" applyAlignment="0" applyProtection="0">
      <alignment vertical="center"/>
    </xf>
    <xf numFmtId="0" fontId="91" fillId="70" borderId="0" applyNumberFormat="0" applyBorder="0" applyAlignment="0" applyProtection="0">
      <alignment vertical="center"/>
    </xf>
    <xf numFmtId="0" fontId="91" fillId="63" borderId="0" applyNumberFormat="0" applyBorder="0" applyAlignment="0" applyProtection="0">
      <alignment vertical="center"/>
    </xf>
    <xf numFmtId="0" fontId="91" fillId="64" borderId="0" applyNumberFormat="0" applyBorder="0" applyAlignment="0" applyProtection="0">
      <alignment vertical="center"/>
    </xf>
    <xf numFmtId="0" fontId="91" fillId="72" borderId="0" applyNumberFormat="0" applyBorder="0" applyAlignment="0" applyProtection="0">
      <alignment vertical="center"/>
    </xf>
    <xf numFmtId="180" fontId="257" fillId="47" borderId="0" applyNumberFormat="0" applyBorder="0" applyAlignment="0" applyProtection="0">
      <alignment vertical="center"/>
    </xf>
    <xf numFmtId="0" fontId="258" fillId="0" borderId="0"/>
    <xf numFmtId="0" fontId="17" fillId="0" borderId="0"/>
    <xf numFmtId="0" fontId="259" fillId="0" borderId="0" applyNumberFormat="0" applyFill="0" applyBorder="0" applyAlignment="0" applyProtection="0">
      <alignment vertical="center"/>
    </xf>
    <xf numFmtId="0" fontId="260" fillId="0" borderId="26" applyNumberFormat="0" applyFill="0" applyAlignment="0" applyProtection="0">
      <alignment vertical="center"/>
    </xf>
    <xf numFmtId="0" fontId="261" fillId="0" borderId="30" applyNumberFormat="0" applyFill="0" applyAlignment="0" applyProtection="0">
      <alignment vertical="center"/>
    </xf>
    <xf numFmtId="0" fontId="262" fillId="0" borderId="33" applyNumberFormat="0" applyFill="0" applyAlignment="0" applyProtection="0">
      <alignment vertical="center"/>
    </xf>
    <xf numFmtId="180" fontId="262" fillId="0" borderId="33" applyNumberFormat="0" applyFill="0" applyAlignment="0" applyProtection="0">
      <alignment vertical="center"/>
    </xf>
    <xf numFmtId="0" fontId="262" fillId="0" borderId="0" applyNumberFormat="0" applyFill="0" applyBorder="0" applyAlignment="0" applyProtection="0">
      <alignment vertical="center"/>
    </xf>
    <xf numFmtId="0" fontId="79" fillId="0" borderId="0"/>
    <xf numFmtId="174" fontId="17" fillId="0" borderId="0" applyFont="0" applyFill="0" applyBorder="0" applyAlignment="0" applyProtection="0"/>
    <xf numFmtId="169" fontId="17" fillId="0" borderId="0" applyFont="0" applyFill="0" applyBorder="0" applyAlignment="0" applyProtection="0"/>
    <xf numFmtId="0" fontId="263" fillId="73" borderId="22" applyNumberFormat="0" applyAlignment="0" applyProtection="0">
      <alignment vertical="center"/>
    </xf>
    <xf numFmtId="0" fontId="264" fillId="0" borderId="0" applyNumberFormat="0" applyFill="0" applyBorder="0" applyAlignment="0" applyProtection="0">
      <alignment vertical="center"/>
    </xf>
    <xf numFmtId="0" fontId="265" fillId="0" borderId="26" applyNumberFormat="0" applyFill="0" applyAlignment="0" applyProtection="0">
      <alignment vertical="center"/>
    </xf>
    <xf numFmtId="0" fontId="266" fillId="0" borderId="30" applyNumberFormat="0" applyFill="0" applyAlignment="0" applyProtection="0">
      <alignment vertical="center"/>
    </xf>
    <xf numFmtId="0" fontId="267" fillId="0" borderId="33" applyNumberFormat="0" applyFill="0" applyAlignment="0" applyProtection="0">
      <alignment vertical="center"/>
    </xf>
    <xf numFmtId="180" fontId="267" fillId="0" borderId="33" applyNumberFormat="0" applyFill="0" applyAlignment="0" applyProtection="0">
      <alignment vertical="center"/>
    </xf>
    <xf numFmtId="0" fontId="267" fillId="0" borderId="0" applyNumberFormat="0" applyFill="0" applyBorder="0" applyAlignment="0" applyProtection="0">
      <alignment vertical="center"/>
    </xf>
    <xf numFmtId="0" fontId="268" fillId="73" borderId="22" applyNumberFormat="0" applyAlignment="0" applyProtection="0">
      <alignment vertical="center"/>
    </xf>
    <xf numFmtId="0" fontId="269" fillId="0" borderId="44" applyNumberFormat="0" applyFill="0" applyAlignment="0" applyProtection="0">
      <alignment vertical="center"/>
    </xf>
    <xf numFmtId="180" fontId="269" fillId="0" borderId="44" applyNumberFormat="0" applyFill="0" applyAlignment="0" applyProtection="0">
      <alignment vertical="center"/>
    </xf>
    <xf numFmtId="0" fontId="17" fillId="48" borderId="38" applyNumberFormat="0" applyFont="0" applyAlignment="0" applyProtection="0">
      <alignment vertical="center"/>
    </xf>
    <xf numFmtId="180" fontId="17" fillId="48" borderId="38" applyNumberFormat="0" applyFont="0" applyAlignment="0" applyProtection="0">
      <alignment vertical="center"/>
    </xf>
    <xf numFmtId="42" fontId="270" fillId="0" borderId="0" applyFont="0" applyFill="0" applyBorder="0" applyAlignment="0" applyProtection="0"/>
    <xf numFmtId="44" fontId="270" fillId="0" borderId="0" applyFont="0" applyFill="0" applyBorder="0" applyAlignment="0" applyProtection="0"/>
    <xf numFmtId="175" fontId="79" fillId="0" borderId="0" applyFont="0" applyFill="0" applyBorder="0" applyAlignment="0" applyProtection="0"/>
    <xf numFmtId="176" fontId="79" fillId="0" borderId="0" applyFont="0" applyFill="0" applyBorder="0" applyAlignment="0" applyProtection="0"/>
    <xf numFmtId="180" fontId="271" fillId="49" borderId="0" applyNumberFormat="0" applyBorder="0" applyAlignment="0" applyProtection="0"/>
    <xf numFmtId="180" fontId="272" fillId="0" borderId="26" applyNumberFormat="0" applyFill="0" applyAlignment="0" applyProtection="0">
      <alignment vertical="center"/>
    </xf>
    <xf numFmtId="180" fontId="273" fillId="0" borderId="30" applyNumberFormat="0" applyFill="0" applyAlignment="0" applyProtection="0">
      <alignment vertical="center"/>
    </xf>
    <xf numFmtId="180" fontId="274" fillId="0" borderId="33" applyNumberFormat="0" applyFill="0" applyAlignment="0" applyProtection="0">
      <alignment vertical="center"/>
    </xf>
    <xf numFmtId="180" fontId="274" fillId="0" borderId="33" applyNumberFormat="0" applyFill="0" applyAlignment="0" applyProtection="0">
      <alignment vertical="center"/>
    </xf>
    <xf numFmtId="18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180" fontId="276" fillId="55" borderId="21" applyNumberFormat="0" applyAlignment="0" applyProtection="0">
      <alignment vertical="center"/>
    </xf>
    <xf numFmtId="180" fontId="276" fillId="55" borderId="21" applyNumberFormat="0" applyAlignment="0" applyProtection="0">
      <alignment vertical="center"/>
    </xf>
    <xf numFmtId="0" fontId="277" fillId="55" borderId="21" applyNumberFormat="0" applyAlignment="0" applyProtection="0">
      <alignment vertical="center"/>
    </xf>
    <xf numFmtId="180" fontId="277" fillId="55" borderId="21" applyNumberFormat="0" applyAlignment="0" applyProtection="0">
      <alignment vertical="center"/>
    </xf>
    <xf numFmtId="0" fontId="278" fillId="0" borderId="0" applyNumberFormat="0" applyFill="0" applyBorder="0" applyAlignment="0" applyProtection="0">
      <alignment vertical="center"/>
    </xf>
    <xf numFmtId="180" fontId="279" fillId="0" borderId="0" applyNumberFormat="0" applyFill="0" applyBorder="0" applyAlignment="0" applyProtection="0">
      <alignment vertical="center"/>
    </xf>
    <xf numFmtId="18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3" fillId="55" borderId="21" applyNumberFormat="0" applyAlignment="0" applyProtection="0">
      <alignment vertical="center"/>
    </xf>
    <xf numFmtId="180" fontId="283" fillId="55" borderId="21" applyNumberFormat="0" applyAlignment="0" applyProtection="0">
      <alignment vertical="center"/>
    </xf>
    <xf numFmtId="42" fontId="284" fillId="0" borderId="0" applyFont="0" applyFill="0" applyBorder="0" applyAlignment="0" applyProtection="0"/>
    <xf numFmtId="44" fontId="284" fillId="0" borderId="0" applyFont="0" applyFill="0" applyBorder="0" applyAlignment="0" applyProtection="0"/>
    <xf numFmtId="223" fontId="250" fillId="0" borderId="0" applyFont="0" applyFill="0" applyBorder="0" applyAlignment="0" applyProtection="0"/>
    <xf numFmtId="224" fontId="250" fillId="0" borderId="0" applyFont="0" applyFill="0" applyBorder="0" applyAlignment="0" applyProtection="0"/>
    <xf numFmtId="180" fontId="49" fillId="0" borderId="0" applyNumberFormat="0" applyFill="0" applyBorder="0" applyAlignment="0" applyProtection="0">
      <alignment vertical="top"/>
      <protection locked="0"/>
    </xf>
    <xf numFmtId="0" fontId="92" fillId="66" borderId="0" applyNumberFormat="0" applyBorder="0" applyAlignment="0" applyProtection="0">
      <alignment vertical="center"/>
    </xf>
    <xf numFmtId="0" fontId="92" fillId="68" borderId="0" applyNumberFormat="0" applyBorder="0" applyAlignment="0" applyProtection="0">
      <alignment vertical="center"/>
    </xf>
    <xf numFmtId="0" fontId="92" fillId="70" borderId="0" applyNumberFormat="0" applyBorder="0" applyAlignment="0" applyProtection="0">
      <alignment vertical="center"/>
    </xf>
    <xf numFmtId="0" fontId="92" fillId="63" borderId="0" applyNumberFormat="0" applyBorder="0" applyAlignment="0" applyProtection="0">
      <alignment vertical="center"/>
    </xf>
    <xf numFmtId="0" fontId="92" fillId="64" borderId="0" applyNumberFormat="0" applyBorder="0" applyAlignment="0" applyProtection="0">
      <alignment vertical="center"/>
    </xf>
    <xf numFmtId="0" fontId="92" fillId="72" borderId="0" applyNumberFormat="0" applyBorder="0" applyAlignment="0" applyProtection="0">
      <alignment vertical="center"/>
    </xf>
    <xf numFmtId="0" fontId="285" fillId="46" borderId="21" applyNumberFormat="0" applyAlignment="0" applyProtection="0">
      <alignment vertical="center"/>
    </xf>
    <xf numFmtId="180" fontId="285" fillId="46" borderId="21" applyNumberFormat="0" applyAlignment="0" applyProtection="0">
      <alignment vertical="center"/>
    </xf>
    <xf numFmtId="0" fontId="286" fillId="55" borderId="39" applyNumberFormat="0" applyAlignment="0" applyProtection="0">
      <alignment vertical="center"/>
    </xf>
    <xf numFmtId="180" fontId="286" fillId="55" borderId="39" applyNumberFormat="0" applyAlignment="0" applyProtection="0">
      <alignment vertical="center"/>
    </xf>
    <xf numFmtId="0" fontId="287" fillId="46" borderId="21" applyNumberFormat="0" applyAlignment="0" applyProtection="0">
      <alignment vertical="center"/>
    </xf>
    <xf numFmtId="180" fontId="287" fillId="46" borderId="21" applyNumberFormat="0" applyAlignment="0" applyProtection="0">
      <alignment vertical="center"/>
    </xf>
    <xf numFmtId="0" fontId="288" fillId="55" borderId="39" applyNumberFormat="0" applyAlignment="0" applyProtection="0">
      <alignment vertical="center"/>
    </xf>
    <xf numFmtId="180" fontId="288" fillId="55" borderId="39" applyNumberFormat="0" applyAlignment="0" applyProtection="0">
      <alignment vertical="center"/>
    </xf>
    <xf numFmtId="0" fontId="289" fillId="58" borderId="0" applyNumberFormat="0" applyBorder="0" applyAlignment="0" applyProtection="0">
      <alignment vertical="center"/>
    </xf>
    <xf numFmtId="176" fontId="17" fillId="0" borderId="0" applyFont="0" applyFill="0" applyBorder="0" applyAlignment="0" applyProtection="0"/>
    <xf numFmtId="175" fontId="17" fillId="0" borderId="0" applyFont="0" applyFill="0" applyBorder="0" applyAlignment="0" applyProtection="0"/>
    <xf numFmtId="0" fontId="290" fillId="0" borderId="36" applyNumberFormat="0" applyFill="0" applyAlignment="0" applyProtection="0">
      <alignment vertical="center"/>
    </xf>
    <xf numFmtId="0" fontId="270" fillId="0" borderId="0"/>
    <xf numFmtId="0" fontId="291" fillId="0" borderId="36" applyNumberFormat="0" applyFill="0" applyAlignment="0" applyProtection="0">
      <alignment vertical="center"/>
    </xf>
    <xf numFmtId="180" fontId="292" fillId="0" borderId="44" applyNumberFormat="0" applyFill="0" applyAlignment="0" applyProtection="0">
      <alignment vertical="center"/>
    </xf>
    <xf numFmtId="180" fontId="292" fillId="0" borderId="44" applyNumberFormat="0" applyFill="0" applyAlignment="0" applyProtection="0">
      <alignment vertical="center"/>
    </xf>
    <xf numFmtId="221" fontId="270" fillId="0" borderId="0" applyFont="0" applyFill="0" applyBorder="0" applyAlignment="0" applyProtection="0"/>
    <xf numFmtId="222" fontId="270"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7"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7" fillId="0" borderId="0">
      <alignment vertical="top"/>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0" fontId="17" fillId="0" borderId="0">
      <alignment vertical="top"/>
    </xf>
    <xf numFmtId="0" fontId="14" fillId="38" borderId="0"/>
    <xf numFmtId="0" fontId="14" fillId="38" borderId="0"/>
    <xf numFmtId="0" fontId="14" fillId="39" borderId="0" applyNumberFormat="0" applyFont="0" applyBorder="0" applyAlignment="0" applyProtection="0">
      <alignment horizontal="left"/>
    </xf>
    <xf numFmtId="0" fontId="14" fillId="39" borderId="0" applyNumberFormat="0" applyFont="0" applyBorder="0" applyAlignment="0" applyProtection="0">
      <alignment horizontal="left"/>
    </xf>
    <xf numFmtId="0" fontId="17" fillId="0" borderId="0">
      <alignment vertical="top"/>
    </xf>
    <xf numFmtId="0" fontId="17" fillId="0" borderId="0">
      <alignment vertical="top"/>
    </xf>
    <xf numFmtId="0" fontId="17" fillId="0" borderId="0"/>
    <xf numFmtId="0" fontId="14" fillId="0" borderId="0"/>
    <xf numFmtId="0" fontId="47"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20" fillId="0" borderId="0"/>
    <xf numFmtId="43" fontId="47" fillId="0" borderId="0" applyFont="0" applyFill="0" applyBorder="0" applyAlignment="0" applyProtection="0"/>
    <xf numFmtId="9" fontId="1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7" fillId="0" borderId="0">
      <alignment vertical="top"/>
    </xf>
    <xf numFmtId="0" fontId="296" fillId="0" borderId="0"/>
    <xf numFmtId="43" fontId="296" fillId="0" borderId="0" applyFont="0" applyFill="0" applyBorder="0" applyAlignment="0" applyProtection="0"/>
    <xf numFmtId="44" fontId="17" fillId="0" borderId="0" applyFont="0" applyFill="0" applyBorder="0" applyAlignment="0" applyProtection="0"/>
    <xf numFmtId="0" fontId="17" fillId="0" borderId="0"/>
    <xf numFmtId="0" fontId="304" fillId="0" borderId="0">
      <alignment vertical="top"/>
    </xf>
    <xf numFmtId="0" fontId="13" fillId="0" borderId="0"/>
    <xf numFmtId="0" fontId="12" fillId="0" borderId="0"/>
    <xf numFmtId="43" fontId="12" fillId="0" borderId="0" applyFont="0" applyFill="0" applyBorder="0" applyAlignment="0" applyProtection="0"/>
    <xf numFmtId="0" fontId="81" fillId="0" borderId="0"/>
    <xf numFmtId="0" fontId="81" fillId="0" borderId="0"/>
    <xf numFmtId="0" fontId="12" fillId="0" borderId="0"/>
    <xf numFmtId="0" fontId="12" fillId="0" borderId="0"/>
    <xf numFmtId="43" fontId="12" fillId="0" borderId="0" applyFont="0" applyFill="0" applyBorder="0" applyAlignment="0" applyProtection="0"/>
    <xf numFmtId="0" fontId="81" fillId="0" borderId="0"/>
    <xf numFmtId="0" fontId="81" fillId="0" borderId="0"/>
    <xf numFmtId="0" fontId="12" fillId="0" borderId="0"/>
    <xf numFmtId="0" fontId="30" fillId="0" borderId="0">
      <alignment vertical="top"/>
    </xf>
    <xf numFmtId="0" fontId="49" fillId="0" borderId="0" applyNumberFormat="0" applyFill="0" applyBorder="0" applyAlignment="0" applyProtection="0">
      <alignment vertical="top"/>
      <protection locked="0"/>
    </xf>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313" fillId="0" borderId="0">
      <alignment vertical="top"/>
    </xf>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17" fillId="0" borderId="0">
      <alignment vertical="top"/>
    </xf>
    <xf numFmtId="0" fontId="17" fillId="0" borderId="0">
      <alignment vertical="top"/>
    </xf>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17" fillId="0" borderId="0"/>
    <xf numFmtId="43" fontId="17"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 fillId="0" borderId="0">
      <alignment vertical="top"/>
    </xf>
    <xf numFmtId="0" fontId="1" fillId="0" borderId="0"/>
    <xf numFmtId="43" fontId="1" fillId="0" borderId="0" applyFont="0" applyFill="0" applyBorder="0" applyAlignment="0" applyProtection="0"/>
  </cellStyleXfs>
  <cellXfs count="3847">
    <xf numFmtId="0" fontId="0" fillId="0" borderId="0" xfId="0">
      <alignment vertical="top"/>
    </xf>
    <xf numFmtId="0" fontId="18" fillId="0" borderId="0" xfId="0" applyFont="1" applyAlignment="1"/>
    <xf numFmtId="0" fontId="22" fillId="0" borderId="0" xfId="0" applyFont="1" applyAlignment="1">
      <alignment horizontal="left"/>
    </xf>
    <xf numFmtId="41" fontId="22" fillId="0" borderId="0" xfId="2" applyFont="1" applyFill="1" applyBorder="1" applyAlignment="1">
      <alignment horizontal="right"/>
    </xf>
    <xf numFmtId="0" fontId="19" fillId="0" borderId="0" xfId="0" applyFont="1" applyAlignment="1"/>
    <xf numFmtId="9" fontId="18" fillId="0" borderId="0" xfId="3" applyFont="1" applyFill="1" applyBorder="1" applyAlignment="1">
      <alignment horizontal="right"/>
    </xf>
    <xf numFmtId="41" fontId="18" fillId="0" borderId="0" xfId="0" applyNumberFormat="1" applyFont="1" applyAlignment="1">
      <alignment horizontal="right"/>
    </xf>
    <xf numFmtId="41" fontId="18" fillId="0" borderId="0" xfId="2" applyFont="1" applyFill="1" applyBorder="1" applyAlignment="1">
      <alignment horizontal="right"/>
    </xf>
    <xf numFmtId="41" fontId="18" fillId="0" borderId="0" xfId="3" applyNumberFormat="1" applyFont="1" applyFill="1" applyBorder="1" applyAlignment="1">
      <alignment horizontal="right"/>
    </xf>
    <xf numFmtId="0" fontId="18" fillId="0" borderId="0" xfId="0" applyFont="1" applyAlignment="1">
      <alignment horizontal="left"/>
    </xf>
    <xf numFmtId="0" fontId="22" fillId="0" borderId="0" xfId="0" applyFont="1" applyAlignment="1"/>
    <xf numFmtId="0" fontId="25" fillId="0" borderId="0" xfId="0" applyFont="1" applyAlignment="1"/>
    <xf numFmtId="41" fontId="18" fillId="0" borderId="0" xfId="0" quotePrefix="1" applyNumberFormat="1" applyFont="1" applyAlignment="1"/>
    <xf numFmtId="41" fontId="18" fillId="0" borderId="0" xfId="0" applyNumberFormat="1" applyFont="1" applyAlignment="1"/>
    <xf numFmtId="0" fontId="18" fillId="0" borderId="0" xfId="0" applyFont="1" applyAlignment="1">
      <alignment horizontal="right"/>
    </xf>
    <xf numFmtId="0" fontId="23" fillId="0" borderId="0" xfId="0" applyFont="1" applyAlignment="1"/>
    <xf numFmtId="0" fontId="18" fillId="0" borderId="0" xfId="0" applyFont="1" applyAlignment="1">
      <alignment horizontal="center"/>
    </xf>
    <xf numFmtId="0" fontId="18" fillId="2" borderId="0" xfId="0" applyFont="1" applyFill="1" applyAlignment="1">
      <alignment horizontal="center"/>
    </xf>
    <xf numFmtId="0" fontId="26" fillId="0" borderId="0" xfId="2" applyNumberFormat="1" applyFont="1" applyFill="1" applyBorder="1" applyAlignment="1">
      <alignment horizontal="right"/>
    </xf>
    <xf numFmtId="0" fontId="29" fillId="0" borderId="0" xfId="0" applyFont="1" applyAlignment="1">
      <alignment horizontal="center" wrapText="1"/>
    </xf>
    <xf numFmtId="0" fontId="18" fillId="0" borderId="0" xfId="0" applyFont="1" applyAlignment="1" applyProtection="1">
      <alignment horizontal="left"/>
      <protection locked="0"/>
    </xf>
    <xf numFmtId="3" fontId="18" fillId="0" borderId="0" xfId="0" applyNumberFormat="1" applyFont="1" applyAlignment="1"/>
    <xf numFmtId="0" fontId="18" fillId="0" borderId="0" xfId="0" quotePrefix="1" applyFont="1" applyAlignment="1"/>
    <xf numFmtId="41" fontId="22" fillId="0" borderId="0" xfId="2" applyFont="1" applyFill="1" applyAlignment="1">
      <alignment horizontal="left"/>
    </xf>
    <xf numFmtId="164" fontId="22" fillId="0" borderId="0" xfId="0" applyNumberFormat="1" applyFont="1" applyAlignment="1"/>
    <xf numFmtId="166" fontId="18" fillId="0" borderId="0" xfId="4" applyNumberFormat="1" applyFont="1"/>
    <xf numFmtId="0" fontId="18" fillId="5" borderId="0" xfId="0" applyFont="1" applyFill="1" applyAlignment="1">
      <alignment horizontal="center"/>
    </xf>
    <xf numFmtId="0" fontId="18" fillId="0" borderId="0" xfId="44496" applyFont="1" applyAlignment="1"/>
    <xf numFmtId="0" fontId="18" fillId="0" borderId="0" xfId="11" applyFont="1" applyAlignment="1"/>
    <xf numFmtId="0" fontId="22" fillId="0" borderId="0" xfId="11" applyFont="1" applyAlignment="1"/>
    <xf numFmtId="0" fontId="22" fillId="0" borderId="0" xfId="11" applyFont="1" applyAlignment="1">
      <alignment horizontal="right"/>
    </xf>
    <xf numFmtId="41" fontId="22" fillId="0" borderId="0" xfId="11" applyNumberFormat="1" applyFont="1" applyAlignment="1">
      <alignment horizontal="right"/>
    </xf>
    <xf numFmtId="41" fontId="18" fillId="0" borderId="0" xfId="11" applyNumberFormat="1" applyFont="1" applyAlignment="1"/>
    <xf numFmtId="0" fontId="25" fillId="0" borderId="0" xfId="11" applyFont="1" applyAlignment="1">
      <alignment vertical="center"/>
    </xf>
    <xf numFmtId="9" fontId="25" fillId="0" borderId="0" xfId="3" applyFont="1" applyFill="1" applyBorder="1" applyAlignment="1">
      <alignment horizontal="right" vertical="center"/>
    </xf>
    <xf numFmtId="9" fontId="25" fillId="0" borderId="0" xfId="3" applyFont="1" applyFill="1" applyBorder="1" applyAlignment="1" applyProtection="1">
      <alignment horizontal="right" vertical="center"/>
    </xf>
    <xf numFmtId="41" fontId="25" fillId="0" borderId="0" xfId="11" quotePrefix="1" applyNumberFormat="1" applyFont="1" applyAlignment="1">
      <alignment vertical="center"/>
    </xf>
    <xf numFmtId="0" fontId="23" fillId="0" borderId="0" xfId="11" applyFont="1" applyAlignment="1">
      <alignment vertical="center"/>
    </xf>
    <xf numFmtId="0" fontId="18" fillId="0" borderId="0" xfId="13" applyFont="1" applyAlignment="1"/>
    <xf numFmtId="0" fontId="22" fillId="0" borderId="0" xfId="13" applyFont="1" applyAlignment="1">
      <alignment horizontal="right"/>
    </xf>
    <xf numFmtId="0" fontId="22" fillId="0" borderId="0" xfId="13" applyFont="1" applyAlignment="1">
      <alignment horizontal="center"/>
    </xf>
    <xf numFmtId="0" fontId="22" fillId="0" borderId="0" xfId="13" applyFont="1" applyAlignment="1"/>
    <xf numFmtId="0" fontId="18" fillId="0" borderId="0" xfId="13" applyFont="1" applyAlignment="1">
      <alignment vertical="center"/>
    </xf>
    <xf numFmtId="41" fontId="18" fillId="0" borderId="0" xfId="13" applyNumberFormat="1" applyFont="1" applyAlignment="1"/>
    <xf numFmtId="0" fontId="293" fillId="0" borderId="0" xfId="13" applyFont="1" applyAlignment="1"/>
    <xf numFmtId="0" fontId="25" fillId="0" borderId="0" xfId="13" applyFont="1" applyAlignment="1">
      <alignment horizontal="left"/>
    </xf>
    <xf numFmtId="0" fontId="23" fillId="0" borderId="0" xfId="13" applyFont="1" applyAlignment="1"/>
    <xf numFmtId="9" fontId="18" fillId="0" borderId="0" xfId="3" applyFont="1"/>
    <xf numFmtId="166" fontId="18" fillId="0" borderId="0" xfId="27612" applyNumberFormat="1" applyFont="1" applyFill="1"/>
    <xf numFmtId="0" fontId="25" fillId="0" borderId="0" xfId="11" applyFont="1" applyAlignment="1"/>
    <xf numFmtId="0" fontId="25" fillId="0" borderId="0" xfId="13" applyFont="1" applyAlignment="1">
      <alignment vertical="center"/>
    </xf>
    <xf numFmtId="0" fontId="25" fillId="0" borderId="0" xfId="13" applyFont="1" applyAlignment="1"/>
    <xf numFmtId="0" fontId="18" fillId="0" borderId="0" xfId="11" applyFont="1" applyAlignment="1">
      <alignment horizontal="right"/>
    </xf>
    <xf numFmtId="41" fontId="18" fillId="0" borderId="0" xfId="13" applyNumberFormat="1" applyFont="1" applyAlignment="1">
      <alignment horizontal="right" vertical="center"/>
    </xf>
    <xf numFmtId="41" fontId="18" fillId="0" borderId="0" xfId="2" applyFont="1" applyFill="1" applyBorder="1" applyAlignment="1">
      <alignment horizontal="right" vertical="center"/>
    </xf>
    <xf numFmtId="9" fontId="18" fillId="0" borderId="0" xfId="3" applyFont="1" applyFill="1" applyBorder="1" applyAlignment="1">
      <alignment horizontal="right" vertical="center"/>
    </xf>
    <xf numFmtId="41" fontId="18" fillId="0" borderId="0" xfId="2" applyFont="1" applyFill="1" applyBorder="1" applyAlignment="1" applyProtection="1">
      <alignment horizontal="right" vertical="center"/>
    </xf>
    <xf numFmtId="41" fontId="18" fillId="0" borderId="0" xfId="27612" applyNumberFormat="1" applyFont="1" applyFill="1" applyBorder="1" applyAlignment="1">
      <alignment horizontal="right" vertical="center"/>
    </xf>
    <xf numFmtId="0" fontId="18" fillId="0" borderId="0" xfId="11" applyFont="1" applyAlignment="1">
      <alignment vertical="center"/>
    </xf>
    <xf numFmtId="9" fontId="18" fillId="0" borderId="0" xfId="3" applyFont="1" applyFill="1" applyBorder="1" applyAlignment="1" applyProtection="1">
      <alignment horizontal="right" vertical="center"/>
    </xf>
    <xf numFmtId="0" fontId="18" fillId="0" borderId="0" xfId="13" applyFont="1" applyAlignment="1">
      <alignment horizontal="right"/>
    </xf>
    <xf numFmtId="0" fontId="23" fillId="0" borderId="0" xfId="13" applyFont="1" applyAlignment="1">
      <alignment horizontal="left" vertical="center"/>
    </xf>
    <xf numFmtId="166" fontId="18" fillId="0" borderId="0" xfId="27612" applyNumberFormat="1" applyFont="1" applyFill="1" applyAlignment="1">
      <alignment vertical="center"/>
    </xf>
    <xf numFmtId="0" fontId="23" fillId="0" borderId="0" xfId="11" applyFont="1" applyAlignment="1"/>
    <xf numFmtId="166" fontId="23" fillId="0" borderId="0" xfId="27612" applyNumberFormat="1" applyFont="1" applyFill="1" applyAlignment="1">
      <alignment vertical="center"/>
    </xf>
    <xf numFmtId="166" fontId="23" fillId="0" borderId="0" xfId="27612" applyNumberFormat="1" applyFont="1" applyFill="1" applyBorder="1" applyAlignment="1">
      <alignment vertical="center"/>
    </xf>
    <xf numFmtId="41" fontId="22" fillId="0" borderId="0" xfId="13" applyNumberFormat="1" applyFont="1" applyAlignment="1">
      <alignment horizontal="right"/>
    </xf>
    <xf numFmtId="9" fontId="294" fillId="0" borderId="0" xfId="3" applyFont="1" applyFill="1" applyBorder="1" applyAlignment="1">
      <alignment horizontal="right" vertical="center"/>
    </xf>
    <xf numFmtId="0" fontId="18" fillId="0" borderId="0" xfId="44500" applyFont="1"/>
    <xf numFmtId="0" fontId="18" fillId="0" borderId="0" xfId="44500" applyFont="1" applyAlignment="1">
      <alignment vertical="center"/>
    </xf>
    <xf numFmtId="0" fontId="25" fillId="0" borderId="0" xfId="13" applyFont="1" applyAlignment="1">
      <alignment horizontal="left" vertical="top"/>
    </xf>
    <xf numFmtId="0" fontId="299" fillId="0" borderId="0" xfId="11" applyFont="1" applyAlignment="1"/>
    <xf numFmtId="41" fontId="299" fillId="0" borderId="0" xfId="11" applyNumberFormat="1" applyFont="1" applyAlignment="1"/>
    <xf numFmtId="0" fontId="299" fillId="0" borderId="0" xfId="11" applyFont="1" applyAlignment="1">
      <alignment horizontal="right"/>
    </xf>
    <xf numFmtId="0" fontId="299" fillId="0" borderId="0" xfId="13" applyFont="1" applyAlignment="1"/>
    <xf numFmtId="41" fontId="25" fillId="0" borderId="0" xfId="13" applyNumberFormat="1" applyFont="1" applyAlignment="1">
      <alignment horizontal="right"/>
    </xf>
    <xf numFmtId="0" fontId="294" fillId="0" borderId="0" xfId="13" applyFont="1" applyAlignment="1"/>
    <xf numFmtId="0" fontId="299" fillId="0" borderId="0" xfId="13" applyFont="1" applyAlignment="1">
      <alignment horizontal="right"/>
    </xf>
    <xf numFmtId="0" fontId="299" fillId="0" borderId="0" xfId="11" applyFont="1" applyAlignment="1">
      <alignment vertical="center"/>
    </xf>
    <xf numFmtId="0" fontId="18" fillId="0" borderId="0" xfId="11" applyFont="1" applyAlignment="1">
      <alignment horizontal="right" vertical="center"/>
    </xf>
    <xf numFmtId="0" fontId="18" fillId="0" borderId="0" xfId="44496" applyFont="1" applyAlignment="1">
      <alignment horizontal="left"/>
    </xf>
    <xf numFmtId="0" fontId="18" fillId="0" borderId="0" xfId="44496" applyFont="1" applyAlignment="1">
      <alignment horizontal="left" wrapText="1"/>
    </xf>
    <xf numFmtId="0" fontId="25" fillId="0" borderId="0" xfId="44496" applyFont="1" applyAlignment="1">
      <alignment horizontal="left"/>
    </xf>
    <xf numFmtId="0" fontId="25" fillId="0" borderId="0" xfId="44496" applyFont="1" applyAlignment="1">
      <alignment horizontal="left" wrapText="1"/>
    </xf>
    <xf numFmtId="0" fontId="303" fillId="0" borderId="0" xfId="44496" applyFont="1" applyAlignment="1"/>
    <xf numFmtId="0" fontId="22" fillId="0" borderId="0" xfId="0" applyFont="1" applyAlignment="1">
      <alignment horizontal="center"/>
    </xf>
    <xf numFmtId="0" fontId="18" fillId="0" borderId="0" xfId="0" applyFont="1" applyAlignment="1">
      <alignment horizontal="center" vertical="center"/>
    </xf>
    <xf numFmtId="0" fontId="18" fillId="0" borderId="0" xfId="0" applyFont="1" applyAlignment="1">
      <alignment vertical="center"/>
    </xf>
    <xf numFmtId="0" fontId="22" fillId="0" borderId="0" xfId="2" applyNumberFormat="1" applyFont="1" applyFill="1" applyBorder="1" applyAlignment="1">
      <alignment horizontal="right" vertical="center"/>
    </xf>
    <xf numFmtId="0" fontId="305" fillId="0" borderId="0" xfId="0" applyFont="1" applyAlignment="1"/>
    <xf numFmtId="37" fontId="18" fillId="0" borderId="0" xfId="27612" applyNumberFormat="1" applyFont="1" applyFill="1" applyBorder="1" applyAlignment="1">
      <alignment horizontal="right"/>
    </xf>
    <xf numFmtId="0" fontId="18" fillId="0" borderId="0" xfId="44501" applyFont="1" applyAlignment="1"/>
    <xf numFmtId="22" fontId="18" fillId="0" borderId="0" xfId="44501" applyNumberFormat="1" applyFont="1" applyAlignment="1"/>
    <xf numFmtId="41" fontId="18" fillId="0" borderId="0" xfId="44501" applyNumberFormat="1" applyFont="1" applyAlignment="1"/>
    <xf numFmtId="0" fontId="22" fillId="0" borderId="0" xfId="44501" applyFont="1" applyAlignment="1">
      <alignment horizontal="right"/>
    </xf>
    <xf numFmtId="0" fontId="22" fillId="0" borderId="0" xfId="44501" applyFont="1" applyAlignment="1"/>
    <xf numFmtId="0" fontId="18" fillId="0" borderId="0" xfId="44501" applyFont="1" applyAlignment="1">
      <alignment horizontal="center"/>
    </xf>
    <xf numFmtId="0" fontId="18" fillId="0" borderId="0" xfId="44501" applyFont="1" applyAlignment="1">
      <alignment horizontal="right"/>
    </xf>
    <xf numFmtId="0" fontId="29" fillId="0" borderId="0" xfId="44501" applyFont="1" applyAlignment="1"/>
    <xf numFmtId="0" fontId="23" fillId="0" borderId="0" xfId="44501" applyFont="1" applyAlignment="1"/>
    <xf numFmtId="0" fontId="18" fillId="0" borderId="0" xfId="44501" applyFont="1" applyAlignment="1">
      <alignment wrapText="1"/>
    </xf>
    <xf numFmtId="166" fontId="23" fillId="0" borderId="0" xfId="27612" applyNumberFormat="1" applyFont="1" applyFill="1" applyBorder="1" applyAlignment="1">
      <alignment vertical="top"/>
    </xf>
    <xf numFmtId="166" fontId="23" fillId="0" borderId="0" xfId="27612" applyNumberFormat="1" applyFont="1" applyFill="1" applyAlignment="1">
      <alignment vertical="top"/>
    </xf>
    <xf numFmtId="166" fontId="23" fillId="0" borderId="0" xfId="27612" applyNumberFormat="1" applyFont="1" applyFill="1" applyAlignment="1"/>
    <xf numFmtId="0" fontId="23" fillId="0" borderId="0" xfId="44501" applyFont="1">
      <alignment vertical="top"/>
    </xf>
    <xf numFmtId="0" fontId="23" fillId="0" borderId="0" xfId="44501" applyFont="1" applyAlignment="1">
      <alignment horizontal="left" vertical="top"/>
    </xf>
    <xf numFmtId="1" fontId="23" fillId="0" borderId="0" xfId="44501" applyNumberFormat="1" applyFont="1" applyAlignment="1"/>
    <xf numFmtId="0" fontId="295" fillId="0" borderId="0" xfId="44501" applyFont="1" applyAlignment="1">
      <alignment horizontal="left" vertical="top"/>
    </xf>
    <xf numFmtId="1" fontId="18" fillId="0" borderId="0" xfId="44501" applyNumberFormat="1" applyFont="1" applyAlignment="1"/>
    <xf numFmtId="225" fontId="18" fillId="0" borderId="0" xfId="44501" applyNumberFormat="1" applyFont="1" applyAlignment="1">
      <alignment horizontal="center"/>
    </xf>
    <xf numFmtId="0" fontId="307" fillId="0" borderId="0" xfId="44501" applyFont="1" applyAlignment="1"/>
    <xf numFmtId="0" fontId="18" fillId="0" borderId="0" xfId="44513" applyFont="1" applyAlignment="1"/>
    <xf numFmtId="0" fontId="22" fillId="0" borderId="0" xfId="44513" applyFont="1" applyAlignment="1"/>
    <xf numFmtId="0" fontId="18" fillId="0" borderId="0" xfId="19" applyFont="1" applyAlignment="1">
      <alignment vertical="center" wrapText="1"/>
    </xf>
    <xf numFmtId="0" fontId="293" fillId="0" borderId="0" xfId="44513" applyFont="1" applyAlignment="1"/>
    <xf numFmtId="0" fontId="25" fillId="0" borderId="0" xfId="44501" applyFont="1" applyAlignment="1"/>
    <xf numFmtId="44" fontId="25" fillId="0" borderId="0" xfId="44499" applyFont="1" applyFill="1" applyBorder="1"/>
    <xf numFmtId="165" fontId="25" fillId="0" borderId="0" xfId="3" applyNumberFormat="1" applyFont="1" applyFill="1" applyBorder="1"/>
    <xf numFmtId="44" fontId="309" fillId="0" borderId="0" xfId="44499" applyFont="1" applyFill="1" applyBorder="1"/>
    <xf numFmtId="165" fontId="25" fillId="0" borderId="0" xfId="3" applyNumberFormat="1" applyFont="1" applyFill="1"/>
    <xf numFmtId="0" fontId="25" fillId="0" borderId="0" xfId="44501" applyFont="1" applyAlignment="1">
      <alignment wrapText="1"/>
    </xf>
    <xf numFmtId="43" fontId="25" fillId="0" borderId="0" xfId="44501" applyNumberFormat="1" applyFont="1" applyAlignment="1"/>
    <xf numFmtId="0" fontId="310" fillId="0" borderId="0" xfId="44501" applyFont="1" applyAlignment="1"/>
    <xf numFmtId="41" fontId="25" fillId="0" borderId="0" xfId="2" applyFont="1" applyFill="1" applyBorder="1"/>
    <xf numFmtId="164" fontId="25" fillId="0" borderId="0" xfId="44501" applyNumberFormat="1" applyFont="1" applyAlignment="1"/>
    <xf numFmtId="49" fontId="25" fillId="0" borderId="0" xfId="44501" applyNumberFormat="1" applyFont="1" applyAlignment="1"/>
    <xf numFmtId="0" fontId="309" fillId="0" borderId="0" xfId="44501" applyFont="1" applyAlignment="1"/>
    <xf numFmtId="0" fontId="311" fillId="0" borderId="0" xfId="44501" applyFont="1" applyAlignment="1">
      <alignment horizontal="right"/>
    </xf>
    <xf numFmtId="9" fontId="25" fillId="0" borderId="0" xfId="44501" applyNumberFormat="1" applyFont="1" applyAlignment="1"/>
    <xf numFmtId="41" fontId="25" fillId="0" borderId="0" xfId="2" applyFont="1" applyFill="1"/>
    <xf numFmtId="166" fontId="25" fillId="0" borderId="0" xfId="27612" applyNumberFormat="1" applyFont="1" applyFill="1" applyBorder="1"/>
    <xf numFmtId="170" fontId="25" fillId="0" borderId="0" xfId="44501" applyNumberFormat="1" applyFont="1" applyAlignment="1"/>
    <xf numFmtId="41" fontId="25" fillId="0" borderId="0" xfId="2" applyFont="1" applyFill="1" applyBorder="1" applyAlignment="1"/>
    <xf numFmtId="49" fontId="24" fillId="0" borderId="0" xfId="44501" applyNumberFormat="1" applyFont="1" applyAlignment="1"/>
    <xf numFmtId="170" fontId="312" fillId="0" borderId="0" xfId="44501" applyNumberFormat="1" applyFont="1" applyAlignment="1"/>
    <xf numFmtId="0" fontId="312" fillId="0" borderId="0" xfId="44501" applyFont="1" applyAlignment="1"/>
    <xf numFmtId="0" fontId="18" fillId="0" borderId="0" xfId="10" applyFont="1" applyAlignment="1"/>
    <xf numFmtId="41" fontId="18" fillId="0" borderId="0" xfId="10" applyNumberFormat="1" applyFont="1" applyAlignment="1">
      <alignment horizontal="right"/>
    </xf>
    <xf numFmtId="0" fontId="23" fillId="0" borderId="0" xfId="0" applyFont="1" applyAlignment="1">
      <alignment horizontal="left" indent="1"/>
    </xf>
    <xf numFmtId="0" fontId="18" fillId="0" borderId="0" xfId="0" applyFont="1" applyAlignment="1">
      <alignment horizontal="left" indent="1"/>
    </xf>
    <xf numFmtId="0" fontId="18" fillId="0" borderId="0" xfId="0" applyFont="1">
      <alignment vertical="top"/>
    </xf>
    <xf numFmtId="166" fontId="18" fillId="0" borderId="0" xfId="1" applyNumberFormat="1" applyFont="1" applyAlignment="1">
      <alignment vertical="center"/>
    </xf>
    <xf numFmtId="166" fontId="18" fillId="0" borderId="0" xfId="1" applyNumberFormat="1" applyFont="1" applyFill="1" applyBorder="1" applyAlignment="1">
      <alignment vertical="center"/>
    </xf>
    <xf numFmtId="164" fontId="18" fillId="0" borderId="0" xfId="3" applyNumberFormat="1" applyFont="1" applyFill="1" applyBorder="1" applyAlignment="1">
      <alignment horizontal="right" vertical="center"/>
    </xf>
    <xf numFmtId="166" fontId="18" fillId="0" borderId="0" xfId="1" applyNumberFormat="1" applyFont="1" applyFill="1" applyBorder="1" applyAlignment="1">
      <alignment horizontal="right" vertical="center"/>
    </xf>
    <xf numFmtId="0" fontId="18" fillId="0" borderId="0" xfId="44620" applyFont="1" applyAlignment="1"/>
    <xf numFmtId="0" fontId="18" fillId="0" borderId="0" xfId="44620" applyFont="1" applyAlignment="1">
      <alignment wrapText="1"/>
    </xf>
    <xf numFmtId="238" fontId="22" fillId="0" borderId="0" xfId="44620" applyNumberFormat="1" applyFont="1" applyAlignment="1"/>
    <xf numFmtId="231" fontId="18" fillId="0" borderId="0" xfId="11" applyNumberFormat="1" applyFont="1" applyAlignment="1">
      <alignment vertical="center"/>
    </xf>
    <xf numFmtId="231" fontId="18" fillId="0" borderId="0" xfId="3" applyNumberFormat="1" applyFont="1" applyFill="1" applyBorder="1" applyAlignment="1">
      <alignment horizontal="right" vertical="center"/>
    </xf>
    <xf numFmtId="0" fontId="22" fillId="0" borderId="0" xfId="10" applyFont="1" applyAlignment="1">
      <alignment vertical="center"/>
    </xf>
    <xf numFmtId="0" fontId="18" fillId="0" borderId="0" xfId="10" applyFont="1" applyAlignment="1">
      <alignment vertical="center"/>
    </xf>
    <xf numFmtId="0" fontId="18" fillId="0" borderId="0" xfId="10" applyFont="1" applyAlignment="1">
      <alignment horizontal="right" vertical="center"/>
    </xf>
    <xf numFmtId="0" fontId="25" fillId="0" borderId="0" xfId="44628" applyFont="1" applyAlignment="1"/>
    <xf numFmtId="0" fontId="308" fillId="0" borderId="0" xfId="44628" applyFont="1" applyAlignment="1"/>
    <xf numFmtId="0" fontId="25" fillId="0" borderId="0" xfId="44628" applyFont="1" applyAlignment="1">
      <alignment horizontal="center"/>
    </xf>
    <xf numFmtId="0" fontId="308" fillId="0" borderId="0" xfId="44628" applyFont="1" applyAlignment="1">
      <alignment horizontal="center"/>
    </xf>
    <xf numFmtId="0" fontId="18" fillId="0" borderId="0" xfId="44628" applyFont="1" applyAlignment="1">
      <alignment wrapText="1"/>
    </xf>
    <xf numFmtId="41" fontId="25" fillId="0" borderId="0" xfId="44628" applyNumberFormat="1" applyFont="1" applyAlignment="1"/>
    <xf numFmtId="0" fontId="18" fillId="0" borderId="0" xfId="44628" applyFont="1" applyAlignment="1"/>
    <xf numFmtId="41" fontId="25" fillId="0" borderId="0" xfId="44628" applyNumberFormat="1" applyFont="1" applyAlignment="1">
      <alignment horizontal="right"/>
    </xf>
    <xf numFmtId="41" fontId="309" fillId="0" borderId="0" xfId="44628" applyNumberFormat="1" applyFont="1" applyAlignment="1"/>
    <xf numFmtId="3" fontId="25" fillId="0" borderId="0" xfId="44628" applyNumberFormat="1" applyFont="1" applyAlignment="1"/>
    <xf numFmtId="0" fontId="25" fillId="0" borderId="0" xfId="44628" applyFont="1" applyAlignment="1">
      <alignment wrapText="1"/>
    </xf>
    <xf numFmtId="43" fontId="25" fillId="0" borderId="0" xfId="44628" applyNumberFormat="1" applyFont="1" applyAlignment="1"/>
    <xf numFmtId="0" fontId="310" fillId="0" borderId="0" xfId="44628" applyFont="1" applyAlignment="1"/>
    <xf numFmtId="0" fontId="25" fillId="0" borderId="0" xfId="44627" applyFont="1" applyAlignment="1"/>
    <xf numFmtId="0" fontId="308" fillId="0" borderId="0" xfId="44627" applyFont="1" applyAlignment="1"/>
    <xf numFmtId="0" fontId="24" fillId="0" borderId="0" xfId="44627" applyFont="1" applyAlignment="1">
      <alignment horizontal="left" vertical="top"/>
    </xf>
    <xf numFmtId="0" fontId="24" fillId="0" borderId="0" xfId="44627" quotePrefix="1" applyFont="1" applyAlignment="1">
      <alignment horizontal="left" vertical="top"/>
    </xf>
    <xf numFmtId="0" fontId="24" fillId="0" borderId="0" xfId="44627" applyFont="1">
      <alignment vertical="top"/>
    </xf>
    <xf numFmtId="0" fontId="25" fillId="0" borderId="0" xfId="44627" quotePrefix="1" applyFont="1" applyAlignment="1">
      <alignment horizontal="left" vertical="top"/>
    </xf>
    <xf numFmtId="0" fontId="25" fillId="0" borderId="0" xfId="44627" applyFont="1" applyAlignment="1">
      <alignment horizontal="center"/>
    </xf>
    <xf numFmtId="0" fontId="308" fillId="0" borderId="0" xfId="44627" applyFont="1" applyAlignment="1">
      <alignment horizontal="center"/>
    </xf>
    <xf numFmtId="0" fontId="18" fillId="0" borderId="0" xfId="44627" applyFont="1" applyAlignment="1">
      <alignment wrapText="1"/>
    </xf>
    <xf numFmtId="41" fontId="25" fillId="0" borderId="0" xfId="44627" applyNumberFormat="1" applyFont="1" applyAlignment="1"/>
    <xf numFmtId="0" fontId="18" fillId="0" borderId="0" xfId="44627" applyFont="1" applyAlignment="1"/>
    <xf numFmtId="0" fontId="25" fillId="0" borderId="0" xfId="44627" applyFont="1" applyAlignment="1">
      <alignment horizontal="left" vertical="top"/>
    </xf>
    <xf numFmtId="41" fontId="25" fillId="0" borderId="0" xfId="44627" applyNumberFormat="1" applyFont="1" applyAlignment="1">
      <alignment horizontal="right"/>
    </xf>
    <xf numFmtId="0" fontId="24" fillId="0" borderId="0" xfId="44627" quotePrefix="1" applyFont="1" applyAlignment="1">
      <alignment horizontal="left"/>
    </xf>
    <xf numFmtId="0" fontId="25" fillId="0" borderId="0" xfId="44627" quotePrefix="1" applyFont="1" applyAlignment="1">
      <alignment horizontal="left"/>
    </xf>
    <xf numFmtId="0" fontId="24" fillId="0" borderId="0" xfId="44627" quotePrefix="1" applyFont="1" applyAlignment="1"/>
    <xf numFmtId="41" fontId="309" fillId="0" borderId="0" xfId="44627" applyNumberFormat="1" applyFont="1" applyAlignment="1"/>
    <xf numFmtId="0" fontId="18" fillId="0" borderId="0" xfId="44627" applyFont="1" applyAlignment="1">
      <alignment horizontal="left" vertical="top"/>
    </xf>
    <xf numFmtId="22" fontId="25" fillId="0" borderId="0" xfId="44627" quotePrefix="1" applyNumberFormat="1" applyFont="1" applyAlignment="1">
      <alignment horizontal="left" vertical="top"/>
    </xf>
    <xf numFmtId="3" fontId="25" fillId="0" borderId="0" xfId="44627" applyNumberFormat="1" applyFont="1" applyAlignment="1"/>
    <xf numFmtId="0" fontId="25" fillId="0" borderId="0" xfId="44627" applyFont="1" applyAlignment="1">
      <alignment wrapText="1"/>
    </xf>
    <xf numFmtId="0" fontId="24" fillId="0" borderId="0" xfId="44627" applyFont="1" applyAlignment="1">
      <alignment horizontal="left" vertical="top" wrapText="1"/>
    </xf>
    <xf numFmtId="165" fontId="25" fillId="0" borderId="0" xfId="3" applyNumberFormat="1" applyFont="1"/>
    <xf numFmtId="0" fontId="24" fillId="0" borderId="0" xfId="44627" applyFont="1" applyAlignment="1">
      <alignment horizontal="left"/>
    </xf>
    <xf numFmtId="43" fontId="25" fillId="0" borderId="0" xfId="44627" applyNumberFormat="1" applyFont="1" applyAlignment="1"/>
    <xf numFmtId="0" fontId="311" fillId="0" borderId="0" xfId="44627" applyFont="1" applyAlignment="1">
      <alignment horizontal="right"/>
    </xf>
    <xf numFmtId="0" fontId="25" fillId="0" borderId="0" xfId="44627" applyFont="1" applyAlignment="1">
      <alignment horizontal="right"/>
    </xf>
    <xf numFmtId="49" fontId="25" fillId="0" borderId="0" xfId="44627" applyNumberFormat="1" applyFont="1" applyAlignment="1"/>
    <xf numFmtId="0" fontId="310" fillId="0" borderId="0" xfId="44627" applyFont="1" applyAlignment="1"/>
    <xf numFmtId="0" fontId="25" fillId="0" borderId="0" xfId="44627" quotePrefix="1" applyFont="1" applyAlignment="1"/>
    <xf numFmtId="41" fontId="25" fillId="0" borderId="0" xfId="2" applyFont="1" applyBorder="1" applyAlignment="1"/>
    <xf numFmtId="164" fontId="25" fillId="0" borderId="0" xfId="3" applyNumberFormat="1" applyFont="1" applyFill="1" applyBorder="1" applyAlignment="1">
      <alignment horizontal="right" vertical="center"/>
    </xf>
    <xf numFmtId="9" fontId="306" fillId="0" borderId="0" xfId="3" applyFont="1" applyFill="1" applyBorder="1" applyAlignment="1">
      <alignment horizontal="right"/>
    </xf>
    <xf numFmtId="9" fontId="306" fillId="0" borderId="0" xfId="3" applyFont="1" applyFill="1" applyBorder="1" applyAlignment="1">
      <alignment horizontal="left" indent="1"/>
    </xf>
    <xf numFmtId="41" fontId="18" fillId="0" borderId="0" xfId="0" applyNumberFormat="1" applyFont="1" applyAlignment="1">
      <alignment vertical="center"/>
    </xf>
    <xf numFmtId="0" fontId="26" fillId="0" borderId="0" xfId="2" applyNumberFormat="1" applyFont="1" applyFill="1" applyBorder="1" applyAlignment="1">
      <alignment horizontal="right" vertical="center"/>
    </xf>
    <xf numFmtId="166" fontId="18" fillId="0" borderId="0" xfId="10" applyNumberFormat="1" applyFont="1" applyAlignment="1"/>
    <xf numFmtId="0" fontId="18" fillId="0" borderId="0" xfId="44628" applyFont="1" applyAlignment="1">
      <alignment horizontal="right"/>
    </xf>
    <xf numFmtId="0" fontId="22" fillId="0" borderId="0" xfId="44628" applyFont="1" applyAlignment="1"/>
    <xf numFmtId="0" fontId="18" fillId="0" borderId="0" xfId="44628" applyFont="1" applyAlignment="1">
      <alignment horizontal="center"/>
    </xf>
    <xf numFmtId="0" fontId="22" fillId="0" borderId="0" xfId="44628" applyFont="1" applyAlignment="1">
      <alignment horizontal="right"/>
    </xf>
    <xf numFmtId="41" fontId="18" fillId="0" borderId="0" xfId="44628" applyNumberFormat="1" applyFont="1" applyAlignment="1"/>
    <xf numFmtId="0" fontId="52" fillId="0" borderId="0" xfId="44628" applyFont="1" applyAlignment="1">
      <alignment horizontal="right"/>
    </xf>
    <xf numFmtId="0" fontId="52" fillId="0" borderId="0" xfId="44628" applyFont="1" applyAlignment="1"/>
    <xf numFmtId="166" fontId="18" fillId="0" borderId="0" xfId="44628" applyNumberFormat="1" applyFont="1" applyAlignment="1"/>
    <xf numFmtId="41" fontId="18" fillId="0" borderId="0" xfId="0" applyNumberFormat="1" applyFont="1" applyAlignment="1">
      <alignment horizontal="right" vertical="center"/>
    </xf>
    <xf numFmtId="166" fontId="18" fillId="0" borderId="0" xfId="44501" applyNumberFormat="1" applyFont="1" applyAlignment="1"/>
    <xf numFmtId="9" fontId="18" fillId="0" borderId="0" xfId="0" applyNumberFormat="1" applyFont="1" applyAlignment="1"/>
    <xf numFmtId="0" fontId="299" fillId="3" borderId="0" xfId="44639" applyFont="1" applyFill="1"/>
    <xf numFmtId="0" fontId="18" fillId="0" borderId="0" xfId="44646" applyFont="1" applyAlignment="1">
      <alignment vertical="center"/>
    </xf>
    <xf numFmtId="22" fontId="18" fillId="0" borderId="0" xfId="44628" applyNumberFormat="1" applyFont="1" applyAlignment="1"/>
    <xf numFmtId="0" fontId="294" fillId="0" borderId="0" xfId="44646" applyFont="1" applyAlignment="1"/>
    <xf numFmtId="0" fontId="299" fillId="0" borderId="0" xfId="44646" applyFont="1" applyAlignment="1"/>
    <xf numFmtId="0" fontId="18" fillId="0" borderId="48" xfId="11" applyFont="1" applyBorder="1" applyAlignment="1">
      <alignment vertical="center"/>
    </xf>
    <xf numFmtId="41" fontId="18" fillId="0" borderId="0" xfId="0" applyNumberFormat="1" applyFont="1" applyAlignment="1">
      <alignment horizontal="left"/>
    </xf>
    <xf numFmtId="0" fontId="17" fillId="0" borderId="0" xfId="44620" applyFont="1" applyAlignment="1"/>
    <xf numFmtId="238" fontId="48" fillId="37" borderId="0" xfId="44620" applyNumberFormat="1" applyFont="1" applyFill="1" applyAlignment="1"/>
    <xf numFmtId="0" fontId="17" fillId="37" borderId="0" xfId="44620" applyFont="1" applyFill="1" applyAlignment="1"/>
    <xf numFmtId="0" fontId="17" fillId="0" borderId="0" xfId="44620" applyFont="1" applyAlignment="1">
      <alignment horizontal="center"/>
    </xf>
    <xf numFmtId="0" fontId="17" fillId="37" borderId="0" xfId="44620" applyFont="1" applyFill="1" applyAlignment="1">
      <alignment horizontal="left" indent="1"/>
    </xf>
    <xf numFmtId="238" fontId="48" fillId="0" borderId="0" xfId="44620" applyNumberFormat="1" applyFont="1" applyAlignment="1"/>
    <xf numFmtId="0" fontId="17" fillId="0" borderId="0" xfId="44620" applyFont="1" applyAlignment="1">
      <alignment wrapText="1"/>
    </xf>
    <xf numFmtId="238" fontId="48" fillId="37" borderId="0" xfId="44620" applyNumberFormat="1" applyFont="1" applyFill="1" applyAlignment="1">
      <alignment wrapText="1"/>
    </xf>
    <xf numFmtId="0" fontId="17" fillId="37" borderId="0" xfId="44620" applyFont="1" applyFill="1" applyAlignment="1">
      <alignment wrapText="1"/>
    </xf>
    <xf numFmtId="238" fontId="22" fillId="37" borderId="0" xfId="44620" applyNumberFormat="1" applyFont="1" applyFill="1" applyAlignment="1"/>
    <xf numFmtId="0" fontId="18" fillId="37" borderId="0" xfId="44620" applyFont="1" applyFill="1" applyAlignment="1"/>
    <xf numFmtId="238" fontId="18" fillId="0" borderId="0" xfId="44620" applyNumberFormat="1" applyFont="1" applyAlignment="1"/>
    <xf numFmtId="0" fontId="120" fillId="0" borderId="0" xfId="44620" applyFont="1" applyAlignment="1">
      <alignment horizontal="center"/>
    </xf>
    <xf numFmtId="0" fontId="120" fillId="37" borderId="0" xfId="44620" applyFont="1" applyFill="1" applyAlignment="1"/>
    <xf numFmtId="0" fontId="120" fillId="37" borderId="0" xfId="44620" applyFont="1" applyFill="1" applyAlignment="1">
      <alignment horizontal="left" indent="1"/>
    </xf>
    <xf numFmtId="0" fontId="120" fillId="0" borderId="0" xfId="44620" applyFont="1" applyAlignment="1">
      <alignment wrapText="1"/>
    </xf>
    <xf numFmtId="0" fontId="120" fillId="0" borderId="0" xfId="44620" applyFont="1" applyAlignment="1">
      <alignment horizontal="center" wrapText="1"/>
    </xf>
    <xf numFmtId="0" fontId="319" fillId="0" borderId="54" xfId="44627" applyFont="1" applyBorder="1" applyAlignment="1">
      <alignment horizontal="center" vertical="center"/>
    </xf>
    <xf numFmtId="0" fontId="319" fillId="0" borderId="0" xfId="44627" applyFont="1" applyAlignment="1">
      <alignment horizontal="center" vertical="center"/>
    </xf>
    <xf numFmtId="0" fontId="319" fillId="0" borderId="0" xfId="44627" applyFont="1" applyAlignment="1">
      <alignment vertical="center"/>
    </xf>
    <xf numFmtId="0" fontId="18" fillId="0" borderId="0" xfId="44627" applyFont="1" applyAlignment="1">
      <alignment horizontal="right"/>
    </xf>
    <xf numFmtId="0" fontId="24" fillId="0" borderId="0" xfId="44627" applyFont="1" applyAlignment="1">
      <alignment horizontal="left" vertical="top" indent="1"/>
    </xf>
    <xf numFmtId="0" fontId="25" fillId="0" borderId="0" xfId="44627" applyFont="1" applyAlignment="1">
      <alignment horizontal="left" indent="1"/>
    </xf>
    <xf numFmtId="0" fontId="25" fillId="0" borderId="0" xfId="44627" applyFont="1" applyAlignment="1">
      <alignment horizontal="left" vertical="top" indent="1"/>
    </xf>
    <xf numFmtId="0" fontId="25" fillId="0" borderId="0" xfId="44627" applyFont="1" applyAlignment="1">
      <alignment horizontal="left" wrapText="1" indent="1"/>
    </xf>
    <xf numFmtId="0" fontId="24" fillId="0" borderId="0" xfId="44627" applyFont="1" applyAlignment="1">
      <alignment horizontal="left" indent="1"/>
    </xf>
    <xf numFmtId="0" fontId="25" fillId="0" borderId="0" xfId="44627" applyFont="1" applyAlignment="1">
      <alignment horizontal="left"/>
    </xf>
    <xf numFmtId="0" fontId="25" fillId="0" borderId="0" xfId="44627" applyFont="1" applyAlignment="1">
      <alignment horizontal="left" wrapText="1"/>
    </xf>
    <xf numFmtId="0" fontId="18" fillId="0" borderId="0" xfId="44627" applyFont="1" applyAlignment="1">
      <alignment horizontal="left"/>
    </xf>
    <xf numFmtId="0" fontId="17" fillId="37" borderId="0" xfId="44620" applyFont="1" applyFill="1" applyAlignment="1">
      <alignment horizontal="center"/>
    </xf>
    <xf numFmtId="0" fontId="19" fillId="83" borderId="0" xfId="0" applyFont="1" applyFill="1" applyAlignment="1"/>
    <xf numFmtId="0" fontId="19" fillId="83" borderId="0" xfId="0" applyFont="1" applyFill="1" applyAlignment="1">
      <alignment horizontal="left"/>
    </xf>
    <xf numFmtId="0" fontId="332" fillId="83" borderId="0" xfId="0" applyFont="1" applyFill="1" applyAlignment="1">
      <alignment horizontal="left"/>
    </xf>
    <xf numFmtId="0" fontId="333" fillId="83" borderId="0" xfId="0" applyFont="1" applyFill="1" applyAlignment="1">
      <alignment horizontal="left"/>
    </xf>
    <xf numFmtId="0" fontId="334" fillId="83" borderId="0" xfId="0" applyFont="1" applyFill="1" applyAlignment="1"/>
    <xf numFmtId="0" fontId="332" fillId="83" borderId="0" xfId="0" applyFont="1" applyFill="1" applyAlignment="1"/>
    <xf numFmtId="0" fontId="332" fillId="83" borderId="0" xfId="0" applyFont="1" applyFill="1" applyAlignment="1">
      <alignment horizontal="right"/>
    </xf>
    <xf numFmtId="229" fontId="0" fillId="0" borderId="0" xfId="44499" applyNumberFormat="1" applyFont="1" applyAlignment="1">
      <alignment vertical="center"/>
    </xf>
    <xf numFmtId="228" fontId="0" fillId="0" borderId="0" xfId="44499" applyNumberFormat="1" applyFont="1" applyAlignment="1">
      <alignment vertical="center"/>
    </xf>
    <xf numFmtId="44" fontId="0" fillId="0" borderId="0" xfId="44499" applyFont="1" applyAlignment="1">
      <alignment vertical="center"/>
    </xf>
    <xf numFmtId="41" fontId="0" fillId="0" borderId="0" xfId="2" applyFont="1" applyAlignment="1">
      <alignment horizontal="right" vertical="center"/>
    </xf>
    <xf numFmtId="9" fontId="0" fillId="0" borderId="0" xfId="3" applyFont="1" applyAlignment="1">
      <alignment horizontal="right" vertical="center"/>
    </xf>
    <xf numFmtId="164" fontId="0" fillId="0" borderId="0" xfId="3" applyNumberFormat="1" applyFont="1" applyAlignment="1">
      <alignment horizontal="right" vertical="center"/>
    </xf>
    <xf numFmtId="0" fontId="0" fillId="0" borderId="0" xfId="11" applyFont="1" applyAlignment="1">
      <alignment vertical="center"/>
    </xf>
    <xf numFmtId="9" fontId="0" fillId="0" borderId="0" xfId="3" applyFont="1" applyAlignment="1">
      <alignment vertical="center"/>
    </xf>
    <xf numFmtId="0" fontId="0" fillId="0" borderId="0" xfId="44646" applyFont="1" applyAlignment="1">
      <alignment vertical="center"/>
    </xf>
    <xf numFmtId="0" fontId="316" fillId="83" borderId="0" xfId="0" applyFont="1" applyFill="1" applyAlignment="1"/>
    <xf numFmtId="0" fontId="316" fillId="83" borderId="0" xfId="2" applyNumberFormat="1" applyFont="1" applyFill="1" applyAlignment="1">
      <alignment horizontal="right"/>
    </xf>
    <xf numFmtId="0" fontId="316" fillId="83" borderId="0" xfId="2" applyNumberFormat="1" applyFont="1" applyFill="1" applyAlignment="1">
      <alignment horizontal="center"/>
    </xf>
    <xf numFmtId="49" fontId="332" fillId="83" borderId="0" xfId="2" applyNumberFormat="1" applyFont="1" applyFill="1" applyAlignment="1">
      <alignment horizontal="right"/>
    </xf>
    <xf numFmtId="0" fontId="332" fillId="83" borderId="0" xfId="2" applyNumberFormat="1" applyFont="1" applyFill="1" applyAlignment="1">
      <alignment horizontal="right"/>
    </xf>
    <xf numFmtId="9" fontId="314" fillId="83" borderId="0" xfId="3" applyFont="1" applyFill="1" applyAlignment="1"/>
    <xf numFmtId="0" fontId="314" fillId="83" borderId="0" xfId="0" applyFont="1" applyFill="1" applyAlignment="1"/>
    <xf numFmtId="0" fontId="314" fillId="83" borderId="0" xfId="0" applyFont="1" applyFill="1" applyAlignment="1">
      <alignment horizontal="left"/>
    </xf>
    <xf numFmtId="41" fontId="315" fillId="83" borderId="0" xfId="2" applyFont="1" applyFill="1" applyAlignment="1"/>
    <xf numFmtId="41" fontId="316" fillId="83" borderId="0" xfId="2" applyFont="1" applyFill="1" applyAlignment="1"/>
    <xf numFmtId="41" fontId="316" fillId="83" borderId="0" xfId="2" applyFont="1" applyFill="1" applyAlignment="1">
      <alignment horizontal="right"/>
    </xf>
    <xf numFmtId="0" fontId="316" fillId="83" borderId="0" xfId="0" applyFont="1" applyFill="1" applyAlignment="1">
      <alignment horizontal="right"/>
    </xf>
    <xf numFmtId="0" fontId="316" fillId="83" borderId="0" xfId="0" applyFont="1" applyFill="1" applyAlignment="1">
      <alignment horizontal="left"/>
    </xf>
    <xf numFmtId="0" fontId="24" fillId="0" borderId="0" xfId="44628" applyFont="1" applyAlignment="1">
      <alignment horizontal="left" vertical="top"/>
    </xf>
    <xf numFmtId="0" fontId="24" fillId="0" borderId="0" xfId="44628" applyFont="1" applyAlignment="1"/>
    <xf numFmtId="0" fontId="24" fillId="0" borderId="0" xfId="44628" quotePrefix="1" applyFont="1" applyAlignment="1">
      <alignment horizontal="left" vertical="top"/>
    </xf>
    <xf numFmtId="0" fontId="25" fillId="0" borderId="0" xfId="44628" quotePrefix="1" applyFont="1" applyAlignment="1">
      <alignment horizontal="left" vertical="top"/>
    </xf>
    <xf numFmtId="0" fontId="24" fillId="0" borderId="0" xfId="44628" applyFont="1">
      <alignment vertical="top"/>
    </xf>
    <xf numFmtId="0" fontId="25" fillId="0" borderId="0" xfId="44628" applyFont="1" applyAlignment="1">
      <alignment horizontal="left" vertical="top"/>
    </xf>
    <xf numFmtId="0" fontId="24" fillId="0" borderId="0" xfId="44628" quotePrefix="1" applyFont="1" applyAlignment="1">
      <alignment horizontal="left"/>
    </xf>
    <xf numFmtId="0" fontId="25" fillId="0" borderId="0" xfId="44628" quotePrefix="1" applyFont="1" applyAlignment="1">
      <alignment horizontal="left"/>
    </xf>
    <xf numFmtId="0" fontId="24" fillId="0" borderId="0" xfId="44628" quotePrefix="1" applyFont="1" applyAlignment="1"/>
    <xf numFmtId="0" fontId="18" fillId="0" borderId="0" xfId="44628" applyFont="1" applyAlignment="1">
      <alignment horizontal="left" vertical="top"/>
    </xf>
    <xf numFmtId="22" fontId="25" fillId="0" borderId="0" xfId="44628" applyNumberFormat="1" applyFont="1" applyAlignment="1"/>
    <xf numFmtId="0" fontId="25" fillId="0" borderId="0" xfId="44628" quotePrefix="1" applyFont="1" applyAlignment="1"/>
    <xf numFmtId="0" fontId="24" fillId="0" borderId="0" xfId="44628" applyFont="1" applyAlignment="1">
      <alignment horizontal="left" wrapText="1"/>
    </xf>
    <xf numFmtId="0" fontId="24" fillId="0" borderId="0" xfId="44628" applyFont="1" applyAlignment="1">
      <alignment horizontal="left" vertical="top" wrapText="1"/>
    </xf>
    <xf numFmtId="0" fontId="24" fillId="0" borderId="0" xfId="44628" applyFont="1" applyAlignment="1">
      <alignment horizontal="left"/>
    </xf>
    <xf numFmtId="0" fontId="25" fillId="83" borderId="0" xfId="44628" applyFont="1" applyFill="1" applyAlignment="1"/>
    <xf numFmtId="166" fontId="25" fillId="83" borderId="0" xfId="27612" applyNumberFormat="1" applyFont="1" applyFill="1" applyBorder="1"/>
    <xf numFmtId="0" fontId="308" fillId="83" borderId="0" xfId="44628" applyFont="1" applyFill="1" applyAlignment="1"/>
    <xf numFmtId="0" fontId="19" fillId="83" borderId="0" xfId="0" applyFont="1" applyFill="1" applyAlignment="1">
      <alignment horizontal="center"/>
    </xf>
    <xf numFmtId="41" fontId="315" fillId="83" borderId="0" xfId="2" applyFont="1" applyFill="1" applyBorder="1" applyAlignment="1"/>
    <xf numFmtId="0" fontId="315" fillId="83" borderId="0" xfId="2" applyNumberFormat="1" applyFont="1" applyFill="1" applyBorder="1" applyAlignment="1">
      <alignment horizontal="center"/>
    </xf>
    <xf numFmtId="0" fontId="346" fillId="83" borderId="0" xfId="0" applyFont="1" applyFill="1" applyAlignment="1">
      <alignment horizontal="left"/>
    </xf>
    <xf numFmtId="0" fontId="347" fillId="83" borderId="0" xfId="0" applyFont="1" applyFill="1" applyAlignment="1"/>
    <xf numFmtId="0" fontId="347" fillId="83" borderId="0" xfId="11" applyFont="1" applyFill="1" applyAlignment="1"/>
    <xf numFmtId="0" fontId="345" fillId="83" borderId="0" xfId="2" applyNumberFormat="1" applyFont="1" applyFill="1" applyBorder="1" applyAlignment="1">
      <alignment horizontal="right"/>
    </xf>
    <xf numFmtId="0" fontId="348" fillId="83" borderId="0" xfId="11" applyFont="1" applyFill="1" applyAlignment="1"/>
    <xf numFmtId="0" fontId="25" fillId="0" borderId="0" xfId="44646" applyFont="1" applyAlignment="1">
      <alignment vertical="center"/>
    </xf>
    <xf numFmtId="0" fontId="350" fillId="0" borderId="0" xfId="0" applyFont="1" applyAlignment="1"/>
    <xf numFmtId="0" fontId="17" fillId="0" borderId="0" xfId="13" applyFont="1" applyAlignment="1">
      <alignment vertical="center"/>
    </xf>
    <xf numFmtId="166" fontId="17" fillId="0" borderId="0" xfId="27612" applyNumberFormat="1" applyFont="1" applyFill="1" applyBorder="1" applyAlignment="1">
      <alignment vertical="center"/>
    </xf>
    <xf numFmtId="9" fontId="17" fillId="0" borderId="0" xfId="3" applyFont="1" applyFill="1" applyBorder="1" applyAlignment="1">
      <alignment horizontal="right" vertical="center"/>
    </xf>
    <xf numFmtId="0" fontId="17" fillId="0" borderId="0" xfId="0" applyFont="1" applyAlignment="1"/>
    <xf numFmtId="0" fontId="17" fillId="0" borderId="0" xfId="0" applyFont="1" applyAlignment="1">
      <alignment horizontal="right"/>
    </xf>
    <xf numFmtId="0" fontId="17" fillId="3" borderId="0" xfId="13" applyFont="1" applyFill="1" applyAlignment="1">
      <alignment vertical="center"/>
    </xf>
    <xf numFmtId="0" fontId="17" fillId="0" borderId="0" xfId="13" applyFont="1" applyAlignment="1"/>
    <xf numFmtId="0" fontId="22" fillId="83" borderId="0" xfId="2" applyNumberFormat="1" applyFont="1" applyFill="1" applyBorder="1" applyAlignment="1">
      <alignment horizontal="center"/>
    </xf>
    <xf numFmtId="0" fontId="321" fillId="83" borderId="0" xfId="2" applyNumberFormat="1" applyFont="1" applyFill="1" applyBorder="1" applyAlignment="1">
      <alignment horizontal="center"/>
    </xf>
    <xf numFmtId="0" fontId="344" fillId="0" borderId="0" xfId="10" applyFont="1" applyAlignment="1">
      <alignment vertical="center"/>
    </xf>
    <xf numFmtId="0" fontId="22" fillId="0" borderId="0" xfId="0" applyFont="1" applyAlignment="1">
      <alignment horizontal="center" vertical="center" wrapText="1"/>
    </xf>
    <xf numFmtId="0" fontId="22" fillId="0" borderId="0" xfId="0" applyFont="1" applyAlignment="1">
      <alignment vertical="center"/>
    </xf>
    <xf numFmtId="166" fontId="18" fillId="0" borderId="0" xfId="1" applyNumberFormat="1" applyFont="1" applyBorder="1" applyAlignment="1">
      <alignment vertical="center"/>
    </xf>
    <xf numFmtId="164" fontId="18" fillId="0" borderId="0" xfId="3" applyNumberFormat="1" applyFont="1" applyBorder="1" applyAlignment="1">
      <alignment horizontal="right" vertical="center"/>
    </xf>
    <xf numFmtId="41" fontId="306" fillId="0" borderId="0" xfId="0" applyNumberFormat="1" applyFont="1" applyAlignment="1">
      <alignment vertical="center"/>
    </xf>
    <xf numFmtId="9" fontId="306" fillId="0" borderId="0" xfId="3" applyFont="1" applyFill="1" applyBorder="1" applyAlignment="1">
      <alignment horizontal="right" vertical="center"/>
    </xf>
    <xf numFmtId="41" fontId="306" fillId="0" borderId="0" xfId="0" applyNumberFormat="1" applyFont="1" applyAlignment="1">
      <alignment horizontal="left" vertical="center" indent="1"/>
    </xf>
    <xf numFmtId="9" fontId="306" fillId="0" borderId="0" xfId="3" applyFont="1" applyFill="1" applyBorder="1" applyAlignment="1">
      <alignment horizontal="left" vertical="center" indent="1"/>
    </xf>
    <xf numFmtId="0" fontId="31" fillId="83" borderId="0" xfId="11" applyFont="1" applyFill="1" applyAlignment="1">
      <alignment horizontal="left"/>
    </xf>
    <xf numFmtId="0" fontId="343" fillId="0" borderId="0" xfId="11" applyFont="1" applyAlignment="1">
      <alignment vertical="center"/>
    </xf>
    <xf numFmtId="0" fontId="21" fillId="83" borderId="0" xfId="11" applyFont="1" applyFill="1" applyAlignment="1">
      <alignment horizontal="left"/>
    </xf>
    <xf numFmtId="41" fontId="22" fillId="83" borderId="0" xfId="2" applyFont="1" applyFill="1" applyBorder="1" applyAlignment="1"/>
    <xf numFmtId="164" fontId="22" fillId="83" borderId="0" xfId="2" applyNumberFormat="1" applyFont="1" applyFill="1" applyBorder="1" applyAlignment="1"/>
    <xf numFmtId="0" fontId="18" fillId="83" borderId="0" xfId="11" applyFont="1" applyFill="1" applyAlignment="1"/>
    <xf numFmtId="0" fontId="346" fillId="83" borderId="0" xfId="11" applyFont="1" applyFill="1" applyAlignment="1">
      <alignment horizontal="left"/>
    </xf>
    <xf numFmtId="0" fontId="19" fillId="83" borderId="0" xfId="11" applyFont="1" applyFill="1" applyAlignment="1"/>
    <xf numFmtId="0" fontId="347" fillId="83" borderId="0" xfId="11" applyFont="1" applyFill="1" applyAlignment="1">
      <alignment horizontal="left"/>
    </xf>
    <xf numFmtId="0" fontId="345" fillId="83" borderId="0" xfId="11" applyFont="1" applyFill="1" applyAlignment="1">
      <alignment horizontal="left"/>
    </xf>
    <xf numFmtId="0" fontId="357" fillId="0" borderId="0" xfId="11" applyFont="1" applyAlignment="1">
      <alignment vertical="center"/>
    </xf>
    <xf numFmtId="9" fontId="355" fillId="0" borderId="0" xfId="3" applyFont="1" applyFill="1" applyBorder="1" applyAlignment="1">
      <alignment horizontal="right" vertical="center"/>
    </xf>
    <xf numFmtId="0" fontId="343" fillId="0" borderId="0" xfId="11" applyFont="1" applyAlignment="1"/>
    <xf numFmtId="0" fontId="60" fillId="0" borderId="0" xfId="44496" applyFont="1" applyAlignment="1">
      <alignment horizontal="left" vertical="center"/>
    </xf>
    <xf numFmtId="0" fontId="0" fillId="0" borderId="0" xfId="0" applyAlignment="1">
      <alignment vertical="center"/>
    </xf>
    <xf numFmtId="0" fontId="48" fillId="0" borderId="0" xfId="2" applyNumberFormat="1" applyFont="1" applyAlignment="1">
      <alignment horizontal="right" vertical="center"/>
    </xf>
    <xf numFmtId="0" fontId="48" fillId="0" borderId="0" xfId="2" applyNumberFormat="1" applyFont="1" applyAlignment="1">
      <alignment horizontal="center" vertical="center"/>
    </xf>
    <xf numFmtId="0" fontId="48" fillId="0" borderId="0" xfId="2" applyNumberFormat="1" applyFont="1" applyAlignment="1">
      <alignment horizontal="centerContinuous" vertical="center"/>
    </xf>
    <xf numFmtId="164" fontId="0" fillId="0" borderId="59" xfId="3" applyNumberFormat="1" applyFont="1" applyBorder="1" applyAlignment="1">
      <alignment horizontal="right" vertical="center"/>
    </xf>
    <xf numFmtId="41" fontId="0" fillId="0" borderId="0" xfId="2" applyFont="1" applyAlignment="1">
      <alignment horizontal="left" vertical="center"/>
    </xf>
    <xf numFmtId="166" fontId="0" fillId="0" borderId="0" xfId="1" applyNumberFormat="1" applyFont="1" applyAlignment="1">
      <alignment vertical="center"/>
    </xf>
    <xf numFmtId="41" fontId="0" fillId="0" borderId="0" xfId="0" applyNumberFormat="1" applyAlignment="1">
      <alignment horizontal="right" vertical="center"/>
    </xf>
    <xf numFmtId="164" fontId="0" fillId="0" borderId="0" xfId="3" applyNumberFormat="1" applyFont="1" applyBorder="1" applyAlignment="1">
      <alignment horizontal="right" vertical="center"/>
    </xf>
    <xf numFmtId="164" fontId="328" fillId="85" borderId="64" xfId="3" applyNumberFormat="1" applyFont="1" applyFill="1" applyBorder="1" applyAlignment="1">
      <alignment horizontal="right" vertical="center"/>
    </xf>
    <xf numFmtId="164" fontId="356" fillId="85" borderId="63" xfId="3" applyNumberFormat="1" applyFont="1" applyFill="1" applyBorder="1" applyAlignment="1">
      <alignment horizontal="right" vertical="center"/>
    </xf>
    <xf numFmtId="0" fontId="48" fillId="0" borderId="0" xfId="0" applyFont="1" applyAlignment="1">
      <alignment horizontal="left" vertical="center"/>
    </xf>
    <xf numFmtId="9" fontId="0" fillId="0" borderId="0" xfId="3" applyFont="1" applyAlignment="1">
      <alignment horizontal="center" vertical="center"/>
    </xf>
    <xf numFmtId="164" fontId="0" fillId="0" borderId="4" xfId="3" applyNumberFormat="1" applyFont="1" applyBorder="1" applyAlignment="1">
      <alignment horizontal="right" vertical="center"/>
    </xf>
    <xf numFmtId="164" fontId="0" fillId="0" borderId="5" xfId="3" applyNumberFormat="1" applyFont="1" applyBorder="1" applyAlignment="1">
      <alignment horizontal="right" vertical="center"/>
    </xf>
    <xf numFmtId="164" fontId="0" fillId="85" borderId="5" xfId="3" applyNumberFormat="1" applyFont="1" applyFill="1" applyBorder="1" applyAlignment="1">
      <alignment horizontal="right" vertical="center"/>
    </xf>
    <xf numFmtId="43" fontId="0" fillId="0" borderId="0" xfId="0" applyNumberFormat="1" applyAlignment="1">
      <alignment horizontal="right" vertical="center"/>
    </xf>
    <xf numFmtId="0" fontId="0" fillId="0" borderId="0" xfId="0" applyAlignment="1">
      <alignment horizontal="right" vertical="center"/>
    </xf>
    <xf numFmtId="41" fontId="0" fillId="0" borderId="0" xfId="0" applyNumberFormat="1" applyAlignment="1">
      <alignment vertical="center"/>
    </xf>
    <xf numFmtId="167" fontId="0" fillId="0" borderId="0" xfId="3" applyNumberFormat="1" applyFont="1" applyAlignment="1">
      <alignment horizontal="right" vertical="center"/>
    </xf>
    <xf numFmtId="165" fontId="0" fillId="0" borderId="0" xfId="3" applyNumberFormat="1" applyFont="1" applyAlignment="1">
      <alignment horizontal="right" vertical="center"/>
    </xf>
    <xf numFmtId="167" fontId="0" fillId="0" borderId="0" xfId="3" applyNumberFormat="1" applyFont="1" applyAlignment="1">
      <alignment vertical="center"/>
    </xf>
    <xf numFmtId="167" fontId="0" fillId="0" borderId="0" xfId="0" applyNumberFormat="1" applyAlignment="1">
      <alignment vertical="center"/>
    </xf>
    <xf numFmtId="0" fontId="326" fillId="0" borderId="0" xfId="44496" applyFont="1" applyAlignment="1">
      <alignment vertical="center"/>
    </xf>
    <xf numFmtId="167" fontId="0" fillId="0" borderId="0" xfId="44496" applyNumberFormat="1" applyFont="1" applyAlignment="1">
      <alignment vertical="center"/>
    </xf>
    <xf numFmtId="0" fontId="320" fillId="83" borderId="0" xfId="44627" applyFont="1" applyFill="1" applyAlignment="1"/>
    <xf numFmtId="166" fontId="320" fillId="83" borderId="0" xfId="27612" applyNumberFormat="1" applyFont="1" applyFill="1" applyBorder="1"/>
    <xf numFmtId="0" fontId="321" fillId="83" borderId="0" xfId="44627" applyFont="1" applyFill="1" applyAlignment="1">
      <alignment horizontal="left" vertical="top"/>
    </xf>
    <xf numFmtId="0" fontId="321" fillId="83" borderId="0" xfId="44627" applyFont="1" applyFill="1" applyAlignment="1"/>
    <xf numFmtId="0" fontId="25" fillId="83" borderId="0" xfId="44627" applyFont="1" applyFill="1" applyAlignment="1"/>
    <xf numFmtId="0" fontId="350" fillId="0" borderId="0" xfId="11" applyFont="1" applyAlignment="1">
      <alignment vertical="center"/>
    </xf>
    <xf numFmtId="0" fontId="355" fillId="0" borderId="0" xfId="11" applyFont="1" applyAlignment="1">
      <alignment vertical="center"/>
    </xf>
    <xf numFmtId="0" fontId="314" fillId="83" borderId="0" xfId="44620" applyFont="1" applyFill="1" applyAlignment="1"/>
    <xf numFmtId="0" fontId="314" fillId="83" borderId="0" xfId="44620" applyFont="1" applyFill="1" applyAlignment="1">
      <alignment horizontal="left"/>
    </xf>
    <xf numFmtId="238" fontId="315" fillId="83" borderId="0" xfId="44620" applyNumberFormat="1" applyFont="1" applyFill="1" applyAlignment="1"/>
    <xf numFmtId="0" fontId="316" fillId="83" borderId="0" xfId="44620" applyFont="1" applyFill="1" applyAlignment="1">
      <alignment horizontal="right"/>
    </xf>
    <xf numFmtId="0" fontId="317" fillId="83" borderId="0" xfId="44620" applyFont="1" applyFill="1" applyAlignment="1">
      <alignment horizontal="left"/>
    </xf>
    <xf numFmtId="0" fontId="316" fillId="83" borderId="0" xfId="2" applyNumberFormat="1" applyFont="1" applyFill="1" applyBorder="1" applyAlignment="1">
      <alignment horizontal="right"/>
    </xf>
    <xf numFmtId="0" fontId="316" fillId="83" borderId="0" xfId="2" applyNumberFormat="1" applyFont="1" applyFill="1" applyBorder="1" applyAlignment="1">
      <alignment horizontal="center"/>
    </xf>
    <xf numFmtId="0" fontId="17" fillId="83" borderId="0" xfId="44620" applyFont="1" applyFill="1" applyAlignment="1"/>
    <xf numFmtId="0" fontId="58" fillId="83" borderId="0" xfId="44620" applyFont="1" applyFill="1" applyAlignment="1"/>
    <xf numFmtId="0" fontId="117" fillId="83" borderId="0" xfId="2" applyNumberFormat="1" applyFont="1" applyFill="1" applyBorder="1" applyAlignment="1">
      <alignment horizontal="right"/>
    </xf>
    <xf numFmtId="0" fontId="117" fillId="83" borderId="0" xfId="2" applyNumberFormat="1" applyFont="1" applyFill="1" applyBorder="1" applyAlignment="1">
      <alignment horizontal="center"/>
    </xf>
    <xf numFmtId="0" fontId="365" fillId="0" borderId="0" xfId="11" applyFont="1" applyAlignment="1">
      <alignment horizontal="left" vertical="center"/>
    </xf>
    <xf numFmtId="41" fontId="355" fillId="0" borderId="0" xfId="27612" applyNumberFormat="1" applyFont="1" applyFill="1" applyBorder="1" applyAlignment="1">
      <alignment vertical="center"/>
    </xf>
    <xf numFmtId="164" fontId="355" fillId="0" borderId="0" xfId="3" applyNumberFormat="1" applyFont="1" applyFill="1" applyBorder="1" applyAlignment="1">
      <alignment horizontal="right" vertical="center"/>
    </xf>
    <xf numFmtId="41" fontId="365" fillId="0" borderId="0" xfId="2" applyFont="1" applyFill="1" applyBorder="1" applyAlignment="1">
      <alignment horizontal="right" vertical="center"/>
    </xf>
    <xf numFmtId="41" fontId="365" fillId="0" borderId="0" xfId="11" applyNumberFormat="1" applyFont="1" applyAlignment="1">
      <alignment horizontal="right" vertical="center"/>
    </xf>
    <xf numFmtId="0" fontId="347" fillId="83" borderId="0" xfId="11" applyFont="1" applyFill="1" applyAlignment="1">
      <alignment vertical="center"/>
    </xf>
    <xf numFmtId="0" fontId="347" fillId="83" borderId="0" xfId="11" applyFont="1" applyFill="1" applyAlignment="1">
      <alignment horizontal="left" vertical="center"/>
    </xf>
    <xf numFmtId="164" fontId="0" fillId="0" borderId="60" xfId="3" applyNumberFormat="1" applyFont="1" applyBorder="1" applyAlignment="1">
      <alignment horizontal="right" vertical="center"/>
    </xf>
    <xf numFmtId="0" fontId="48" fillId="0" borderId="0" xfId="0" applyFont="1" applyAlignment="1">
      <alignment horizontal="center" vertical="center"/>
    </xf>
    <xf numFmtId="0" fontId="19" fillId="0" borderId="0" xfId="0" applyFont="1" applyAlignment="1">
      <alignment vertical="center"/>
    </xf>
    <xf numFmtId="0" fontId="314" fillId="0" borderId="0" xfId="0" applyFont="1" applyAlignment="1">
      <alignment vertical="center"/>
    </xf>
    <xf numFmtId="0" fontId="332" fillId="0" borderId="0" xfId="0" applyFont="1" applyAlignment="1">
      <alignment vertical="center"/>
    </xf>
    <xf numFmtId="0" fontId="332" fillId="0" borderId="0" xfId="0" applyFont="1" applyAlignment="1">
      <alignment horizontal="right" vertical="center"/>
    </xf>
    <xf numFmtId="0" fontId="316" fillId="0" borderId="0" xfId="2" applyNumberFormat="1" applyFont="1" applyFill="1" applyAlignment="1">
      <alignment horizontal="center" vertical="center"/>
    </xf>
    <xf numFmtId="0" fontId="316" fillId="0" borderId="0" xfId="0" applyFont="1" applyAlignment="1">
      <alignment vertical="center"/>
    </xf>
    <xf numFmtId="166" fontId="18" fillId="0" borderId="0" xfId="4" applyNumberFormat="1" applyFont="1" applyAlignment="1">
      <alignment vertical="center"/>
    </xf>
    <xf numFmtId="0" fontId="18" fillId="5" borderId="0" xfId="0" applyFont="1" applyFill="1" applyAlignment="1">
      <alignment horizontal="center" vertical="center"/>
    </xf>
    <xf numFmtId="166" fontId="18" fillId="81" borderId="0" xfId="7" applyNumberFormat="1" applyFont="1" applyFill="1" applyAlignment="1">
      <alignment vertical="center"/>
    </xf>
    <xf numFmtId="166" fontId="18" fillId="81" borderId="0" xfId="1" applyNumberFormat="1" applyFont="1" applyFill="1" applyAlignment="1">
      <alignment vertical="center"/>
    </xf>
    <xf numFmtId="0" fontId="322" fillId="0" borderId="0" xfId="0" applyFont="1" applyAlignment="1">
      <alignment vertical="center"/>
    </xf>
    <xf numFmtId="0" fontId="335" fillId="0" borderId="0" xfId="11" applyFont="1" applyAlignment="1">
      <alignment vertical="center"/>
    </xf>
    <xf numFmtId="0" fontId="350" fillId="0" borderId="0" xfId="11" applyFont="1" applyAlignment="1"/>
    <xf numFmtId="0" fontId="60" fillId="0" borderId="0" xfId="44646" applyFont="1" applyAlignment="1">
      <alignment vertical="center"/>
    </xf>
    <xf numFmtId="0" fontId="60" fillId="0" borderId="0" xfId="13" applyFont="1" applyAlignment="1">
      <alignment vertical="center"/>
    </xf>
    <xf numFmtId="0" fontId="366" fillId="0" borderId="0" xfId="0" applyFont="1" applyAlignment="1"/>
    <xf numFmtId="0" fontId="58" fillId="0" borderId="0" xfId="0" applyFont="1" applyAlignment="1"/>
    <xf numFmtId="164" fontId="356" fillId="85" borderId="64" xfId="3" applyNumberFormat="1" applyFont="1" applyFill="1" applyBorder="1" applyAlignment="1">
      <alignment horizontal="right" vertical="center"/>
    </xf>
    <xf numFmtId="0" fontId="19" fillId="83" borderId="0" xfId="13" applyFont="1" applyFill="1" applyAlignment="1"/>
    <xf numFmtId="41" fontId="25" fillId="0" borderId="0" xfId="11" applyNumberFormat="1" applyFont="1" applyAlignment="1"/>
    <xf numFmtId="0" fontId="18" fillId="83" borderId="0" xfId="0" applyFont="1" applyFill="1" applyAlignment="1">
      <alignment vertical="center"/>
    </xf>
    <xf numFmtId="0" fontId="19" fillId="83" borderId="0" xfId="0" applyFont="1" applyFill="1" applyAlignment="1">
      <alignment vertical="center"/>
    </xf>
    <xf numFmtId="0" fontId="345" fillId="83" borderId="0" xfId="0" applyFont="1" applyFill="1" applyAlignment="1">
      <alignment horizontal="left" vertical="center"/>
    </xf>
    <xf numFmtId="0" fontId="346" fillId="83" borderId="0" xfId="0" applyFont="1" applyFill="1" applyAlignment="1">
      <alignment horizontal="left" vertical="center"/>
    </xf>
    <xf numFmtId="0" fontId="345" fillId="83" borderId="0" xfId="2" applyNumberFormat="1" applyFont="1" applyFill="1" applyBorder="1" applyAlignment="1">
      <alignment horizontal="right" vertical="center"/>
    </xf>
    <xf numFmtId="0" fontId="348" fillId="83" borderId="0" xfId="11" applyFont="1" applyFill="1" applyAlignment="1">
      <alignment vertical="center"/>
    </xf>
    <xf numFmtId="0" fontId="344" fillId="0" borderId="0" xfId="0" applyFont="1" applyAlignment="1"/>
    <xf numFmtId="166" fontId="355" fillId="0" borderId="0" xfId="1" applyNumberFormat="1" applyFont="1" applyBorder="1" applyAlignment="1">
      <alignment horizontal="left" vertical="center"/>
    </xf>
    <xf numFmtId="41" fontId="25" fillId="0" borderId="0" xfId="11" applyNumberFormat="1" applyFont="1" applyAlignment="1">
      <alignment horizontal="right" vertical="center"/>
    </xf>
    <xf numFmtId="0" fontId="294" fillId="0" borderId="0" xfId="11" applyFont="1" applyAlignment="1">
      <alignment vertical="center"/>
    </xf>
    <xf numFmtId="166" fontId="25" fillId="0" borderId="0" xfId="1" quotePrefix="1" applyNumberFormat="1" applyFont="1" applyBorder="1" applyAlignment="1">
      <alignment vertical="center"/>
    </xf>
    <xf numFmtId="0" fontId="359" fillId="0" borderId="0" xfId="13" applyFont="1" applyAlignment="1">
      <alignment vertical="center" wrapText="1"/>
    </xf>
    <xf numFmtId="0" fontId="370" fillId="0" borderId="0" xfId="2" applyNumberFormat="1" applyFont="1" applyFill="1" applyBorder="1" applyAlignment="1">
      <alignment horizontal="right"/>
    </xf>
    <xf numFmtId="0" fontId="372" fillId="0" borderId="0" xfId="0" applyFont="1" applyAlignment="1">
      <alignment vertical="center"/>
    </xf>
    <xf numFmtId="0" fontId="370" fillId="0" borderId="0" xfId="2" applyNumberFormat="1" applyFont="1" applyFill="1" applyBorder="1" applyAlignment="1">
      <alignment horizontal="right" vertical="center"/>
    </xf>
    <xf numFmtId="164" fontId="370" fillId="0" borderId="0" xfId="2" applyNumberFormat="1" applyFont="1" applyFill="1" applyBorder="1" applyAlignment="1">
      <alignment horizontal="right" vertical="center"/>
    </xf>
    <xf numFmtId="0" fontId="18" fillId="0" borderId="0" xfId="0" applyFont="1" applyAlignment="1" applyProtection="1">
      <alignment horizontal="left" vertical="center"/>
      <protection locked="0"/>
    </xf>
    <xf numFmtId="0" fontId="367" fillId="0" borderId="0" xfId="0" applyFont="1" applyAlignment="1">
      <alignment vertical="center"/>
    </xf>
    <xf numFmtId="0" fontId="368" fillId="0" borderId="0" xfId="2" applyNumberFormat="1" applyFont="1" applyFill="1" applyBorder="1" applyAlignment="1">
      <alignment horizontal="right" vertical="center"/>
    </xf>
    <xf numFmtId="0" fontId="23" fillId="0" borderId="0" xfId="0" applyFont="1" applyAlignment="1">
      <alignment vertical="center"/>
    </xf>
    <xf numFmtId="166" fontId="18" fillId="4" borderId="0" xfId="7" applyNumberFormat="1" applyFont="1" applyFill="1" applyAlignment="1">
      <alignment vertical="center"/>
    </xf>
    <xf numFmtId="166" fontId="18" fillId="5" borderId="0" xfId="11" applyNumberFormat="1" applyFont="1" applyFill="1" applyAlignment="1">
      <alignment vertical="center"/>
    </xf>
    <xf numFmtId="0" fontId="348" fillId="83" borderId="0" xfId="0" applyFont="1" applyFill="1" applyAlignment="1">
      <alignment vertical="center"/>
    </xf>
    <xf numFmtId="0" fontId="348" fillId="83" borderId="0" xfId="0" applyFont="1" applyFill="1" applyAlignment="1">
      <alignment horizontal="center" vertical="center"/>
    </xf>
    <xf numFmtId="0" fontId="345" fillId="83" borderId="0" xfId="0" applyFont="1" applyFill="1" applyAlignment="1">
      <alignment horizontal="right" vertical="center"/>
    </xf>
    <xf numFmtId="41" fontId="345" fillId="83" borderId="0" xfId="2" applyFont="1" applyFill="1" applyBorder="1" applyAlignment="1">
      <alignment horizontal="right" vertical="center"/>
    </xf>
    <xf numFmtId="41" fontId="345" fillId="83" borderId="0" xfId="2" applyFont="1" applyFill="1" applyBorder="1" applyAlignment="1">
      <alignment vertical="center"/>
    </xf>
    <xf numFmtId="0" fontId="348" fillId="83" borderId="0" xfId="0" applyFont="1" applyFill="1" applyAlignment="1">
      <alignment horizontal="left" vertical="center"/>
    </xf>
    <xf numFmtId="0" fontId="347" fillId="83" borderId="0" xfId="0" applyFont="1" applyFill="1" applyAlignment="1">
      <alignment vertical="center"/>
    </xf>
    <xf numFmtId="0" fontId="347" fillId="83" borderId="0" xfId="0" applyFont="1" applyFill="1" applyAlignment="1">
      <alignment horizontal="left" vertical="center"/>
    </xf>
    <xf numFmtId="0" fontId="370" fillId="0" borderId="0" xfId="0" applyFont="1" applyAlignment="1">
      <alignment horizontal="right"/>
    </xf>
    <xf numFmtId="233" fontId="370" fillId="0" borderId="0" xfId="0" applyNumberFormat="1" applyFont="1" applyAlignment="1">
      <alignment horizontal="right"/>
    </xf>
    <xf numFmtId="233" fontId="370" fillId="0" borderId="0" xfId="2" applyNumberFormat="1" applyFont="1" applyFill="1" applyBorder="1" applyAlignment="1">
      <alignment horizontal="right"/>
    </xf>
    <xf numFmtId="0" fontId="375" fillId="83" borderId="0" xfId="0" applyFont="1" applyFill="1" applyAlignment="1">
      <alignment horizontal="left"/>
    </xf>
    <xf numFmtId="164" fontId="356" fillId="85" borderId="77" xfId="3" applyNumberFormat="1" applyFont="1" applyFill="1" applyBorder="1" applyAlignment="1">
      <alignment horizontal="right" vertical="center"/>
    </xf>
    <xf numFmtId="0" fontId="373" fillId="0" borderId="0" xfId="0" applyFont="1" applyAlignment="1">
      <alignment horizontal="left" vertical="center"/>
    </xf>
    <xf numFmtId="0" fontId="370" fillId="0" borderId="0" xfId="0" applyFont="1" applyAlignment="1">
      <alignment horizontal="right" vertical="center"/>
    </xf>
    <xf numFmtId="0" fontId="347" fillId="83" borderId="0" xfId="10" applyFont="1" applyFill="1" applyAlignment="1">
      <alignment vertical="center"/>
    </xf>
    <xf numFmtId="0" fontId="347" fillId="83" borderId="0" xfId="10" applyFont="1" applyFill="1" applyAlignment="1">
      <alignment horizontal="left" vertical="center"/>
    </xf>
    <xf numFmtId="41" fontId="347" fillId="83" borderId="0" xfId="2" applyFont="1" applyFill="1" applyBorder="1" applyAlignment="1" applyProtection="1">
      <alignment vertical="center"/>
    </xf>
    <xf numFmtId="164" fontId="347" fillId="83" borderId="0" xfId="3" applyNumberFormat="1" applyFont="1" applyFill="1" applyBorder="1" applyAlignment="1" applyProtection="1">
      <alignment vertical="center"/>
    </xf>
    <xf numFmtId="41" fontId="347" fillId="83" borderId="0" xfId="10" applyNumberFormat="1" applyFont="1" applyFill="1" applyAlignment="1">
      <alignment vertical="center"/>
    </xf>
    <xf numFmtId="166" fontId="347" fillId="83" borderId="0" xfId="10" applyNumberFormat="1" applyFont="1" applyFill="1" applyAlignment="1">
      <alignment vertical="center"/>
    </xf>
    <xf numFmtId="0" fontId="376" fillId="83" borderId="0" xfId="10" applyFont="1" applyFill="1" applyAlignment="1">
      <alignment horizontal="left" vertical="center"/>
    </xf>
    <xf numFmtId="0" fontId="370" fillId="0" borderId="0" xfId="10" applyFont="1" applyAlignment="1">
      <alignment horizontal="right" vertical="center"/>
    </xf>
    <xf numFmtId="233" fontId="370" fillId="0" borderId="0" xfId="10" applyNumberFormat="1" applyFont="1" applyAlignment="1">
      <alignment horizontal="right" vertical="center"/>
    </xf>
    <xf numFmtId="233" fontId="370" fillId="0" borderId="0" xfId="2" applyNumberFormat="1" applyFont="1" applyFill="1" applyBorder="1" applyAlignment="1">
      <alignment horizontal="right" vertical="center"/>
    </xf>
    <xf numFmtId="166" fontId="17" fillId="0" borderId="60" xfId="27612" applyNumberFormat="1" applyFont="1" applyFill="1" applyBorder="1" applyAlignment="1">
      <alignment vertical="center"/>
    </xf>
    <xf numFmtId="164" fontId="0" fillId="0" borderId="68" xfId="3" applyNumberFormat="1" applyFont="1" applyBorder="1" applyAlignment="1">
      <alignment horizontal="right" vertical="center"/>
    </xf>
    <xf numFmtId="0" fontId="350" fillId="0" borderId="0" xfId="44628" applyFont="1" applyAlignment="1">
      <alignment vertical="center"/>
    </xf>
    <xf numFmtId="0" fontId="344" fillId="0" borderId="0" xfId="44628" applyFont="1" applyAlignment="1">
      <alignment vertical="center"/>
    </xf>
    <xf numFmtId="0" fontId="378" fillId="83" borderId="0" xfId="44628" applyFont="1" applyFill="1" applyAlignment="1">
      <alignment vertical="center"/>
    </xf>
    <xf numFmtId="0" fontId="377" fillId="83" borderId="0" xfId="44628" applyFont="1" applyFill="1" applyAlignment="1">
      <alignment horizontal="left" vertical="center"/>
    </xf>
    <xf numFmtId="0" fontId="347" fillId="83" borderId="0" xfId="44628" applyFont="1" applyFill="1" applyAlignment="1">
      <alignment vertical="center"/>
    </xf>
    <xf numFmtId="0" fontId="347" fillId="83" borderId="0" xfId="44628" applyFont="1" applyFill="1" applyAlignment="1">
      <alignment horizontal="left" vertical="center"/>
    </xf>
    <xf numFmtId="0" fontId="320" fillId="83" borderId="0" xfId="11" applyFont="1" applyFill="1" applyAlignment="1"/>
    <xf numFmtId="0" fontId="315" fillId="0" borderId="0" xfId="2" applyNumberFormat="1" applyFont="1" applyFill="1" applyBorder="1" applyAlignment="1">
      <alignment horizontal="right"/>
    </xf>
    <xf numFmtId="0" fontId="314" fillId="0" borderId="0" xfId="0" applyFont="1" applyAlignment="1"/>
    <xf numFmtId="0" fontId="316" fillId="0" borderId="0" xfId="2" applyNumberFormat="1" applyFont="1" applyAlignment="1">
      <alignment horizontal="right"/>
    </xf>
    <xf numFmtId="0" fontId="332" fillId="83" borderId="0" xfId="2" quotePrefix="1" applyNumberFormat="1" applyFont="1" applyFill="1" applyAlignment="1">
      <alignment horizontal="right"/>
    </xf>
    <xf numFmtId="0" fontId="314" fillId="83" borderId="0" xfId="13" applyFont="1" applyFill="1" applyAlignment="1">
      <alignment horizontal="left"/>
    </xf>
    <xf numFmtId="0" fontId="359" fillId="0" borderId="0" xfId="44628" quotePrefix="1" applyFont="1" applyAlignment="1">
      <alignment vertical="center"/>
    </xf>
    <xf numFmtId="0" fontId="359" fillId="0" borderId="0" xfId="44628" quotePrefix="1" applyFont="1" applyAlignment="1">
      <alignment vertical="center" wrapText="1"/>
    </xf>
    <xf numFmtId="0" fontId="347" fillId="83" borderId="0" xfId="44628" applyFont="1" applyFill="1" applyAlignment="1">
      <alignment horizontal="center" vertical="center"/>
    </xf>
    <xf numFmtId="0" fontId="347" fillId="83" borderId="0" xfId="44639" applyFont="1" applyFill="1" applyAlignment="1">
      <alignment vertical="center"/>
    </xf>
    <xf numFmtId="0" fontId="355" fillId="83" borderId="0" xfId="44639" applyFont="1" applyFill="1" applyAlignment="1">
      <alignment vertical="center"/>
    </xf>
    <xf numFmtId="0" fontId="355" fillId="3" borderId="0" xfId="44639" applyFont="1" applyFill="1" applyAlignment="1">
      <alignment vertical="center"/>
    </xf>
    <xf numFmtId="0" fontId="314" fillId="83" borderId="0" xfId="44513" applyFont="1" applyFill="1" applyAlignment="1">
      <alignment vertical="center"/>
    </xf>
    <xf numFmtId="0" fontId="18" fillId="83" borderId="0" xfId="44513" applyFont="1" applyFill="1" applyAlignment="1">
      <alignment vertical="center"/>
    </xf>
    <xf numFmtId="0" fontId="18" fillId="0" borderId="0" xfId="44513" applyFont="1" applyAlignment="1">
      <alignment vertical="center"/>
    </xf>
    <xf numFmtId="0" fontId="314" fillId="83" borderId="0" xfId="44513" applyFont="1" applyFill="1" applyAlignment="1">
      <alignment horizontal="left" vertical="center"/>
    </xf>
    <xf numFmtId="0" fontId="18" fillId="83" borderId="0" xfId="44513" applyFont="1" applyFill="1" applyAlignment="1">
      <alignment horizontal="left" vertical="center"/>
    </xf>
    <xf numFmtId="0" fontId="18" fillId="0" borderId="0" xfId="44513" applyFont="1" applyAlignment="1">
      <alignment horizontal="left" vertical="center"/>
    </xf>
    <xf numFmtId="0" fontId="316" fillId="83" borderId="0" xfId="44513" applyFont="1" applyFill="1" applyAlignment="1">
      <alignment horizontal="left" vertical="center"/>
    </xf>
    <xf numFmtId="0" fontId="22" fillId="83" borderId="0" xfId="44513" applyFont="1" applyFill="1" applyAlignment="1">
      <alignment horizontal="left" vertical="center"/>
    </xf>
    <xf numFmtId="0" fontId="22" fillId="0" borderId="0" xfId="44513" applyFont="1" applyAlignment="1">
      <alignment horizontal="left" vertical="center"/>
    </xf>
    <xf numFmtId="41" fontId="22" fillId="0" borderId="0" xfId="2" applyFont="1" applyFill="1" applyBorder="1" applyAlignment="1">
      <alignment vertical="center"/>
    </xf>
    <xf numFmtId="41" fontId="22" fillId="0" borderId="0" xfId="2" applyFont="1" applyFill="1" applyAlignment="1">
      <alignment vertical="center"/>
    </xf>
    <xf numFmtId="0" fontId="332" fillId="83" borderId="0" xfId="2" applyNumberFormat="1" applyFont="1" applyFill="1" applyBorder="1" applyAlignment="1">
      <alignment horizontal="right" vertical="center"/>
    </xf>
    <xf numFmtId="0" fontId="332" fillId="83" borderId="0" xfId="0" applyFont="1" applyFill="1" applyAlignment="1">
      <alignment horizontal="left" vertical="center"/>
    </xf>
    <xf numFmtId="0" fontId="332" fillId="83" borderId="0" xfId="2" quotePrefix="1" applyNumberFormat="1" applyFont="1" applyFill="1" applyBorder="1" applyAlignment="1">
      <alignment horizontal="right" vertical="center"/>
    </xf>
    <xf numFmtId="49" fontId="332" fillId="83" borderId="0" xfId="2" applyNumberFormat="1" applyFont="1" applyFill="1" applyBorder="1" applyAlignment="1">
      <alignment horizontal="right" vertical="center"/>
    </xf>
    <xf numFmtId="0" fontId="22" fillId="83" borderId="0" xfId="2" applyNumberFormat="1" applyFont="1" applyFill="1" applyBorder="1" applyAlignment="1">
      <alignment horizontal="right" vertical="center"/>
    </xf>
    <xf numFmtId="0" fontId="293" fillId="0" borderId="0" xfId="44501" applyFont="1" applyAlignment="1">
      <alignment horizontal="left" vertical="center"/>
    </xf>
    <xf numFmtId="0" fontId="314" fillId="0" borderId="0" xfId="44513" applyFont="1" applyAlignment="1">
      <alignment vertical="center"/>
    </xf>
    <xf numFmtId="0" fontId="332" fillId="0" borderId="0" xfId="2" applyNumberFormat="1" applyFont="1" applyFill="1" applyBorder="1" applyAlignment="1">
      <alignment horizontal="right" vertical="center"/>
    </xf>
    <xf numFmtId="0" fontId="332" fillId="0" borderId="0" xfId="0" applyFont="1" applyAlignment="1">
      <alignment horizontal="left" vertical="center"/>
    </xf>
    <xf numFmtId="0" fontId="332" fillId="0" borderId="0" xfId="2" quotePrefix="1" applyNumberFormat="1" applyFont="1" applyFill="1" applyBorder="1" applyAlignment="1">
      <alignment horizontal="right" vertical="center"/>
    </xf>
    <xf numFmtId="0" fontId="17" fillId="0" borderId="0" xfId="44513" applyFont="1" applyAlignment="1">
      <alignment vertical="center"/>
    </xf>
    <xf numFmtId="0" fontId="17" fillId="0" borderId="0" xfId="44513" applyFont="1" applyAlignment="1">
      <alignment horizontal="center" vertical="center"/>
    </xf>
    <xf numFmtId="0" fontId="18" fillId="0" borderId="0" xfId="44513" applyFont="1" applyAlignment="1">
      <alignment horizontal="center" vertical="center"/>
    </xf>
    <xf numFmtId="0" fontId="48" fillId="0" borderId="0" xfId="44513" applyFont="1" applyAlignment="1">
      <alignment horizontal="left" vertical="center"/>
    </xf>
    <xf numFmtId="0" fontId="60" fillId="3" borderId="0" xfId="44513" applyFont="1" applyFill="1" applyAlignment="1">
      <alignment horizontal="left" vertical="center"/>
    </xf>
    <xf numFmtId="1" fontId="17" fillId="0" borderId="0" xfId="2" applyNumberFormat="1" applyFont="1" applyBorder="1" applyAlignment="1">
      <alignment horizontal="center" vertical="center"/>
    </xf>
    <xf numFmtId="1" fontId="18" fillId="0" borderId="0" xfId="2" applyNumberFormat="1" applyFont="1" applyBorder="1" applyAlignment="1">
      <alignment horizontal="center" vertical="center"/>
    </xf>
    <xf numFmtId="41" fontId="336" fillId="0" borderId="0" xfId="2" applyFont="1" applyBorder="1" applyAlignment="1" applyProtection="1">
      <alignment vertical="center"/>
    </xf>
    <xf numFmtId="41" fontId="18" fillId="0" borderId="0" xfId="2" applyFont="1" applyBorder="1" applyAlignment="1" applyProtection="1">
      <alignment vertical="center"/>
    </xf>
    <xf numFmtId="0" fontId="18" fillId="0" borderId="0" xfId="44513" applyFont="1" applyAlignment="1">
      <alignment horizontal="left" vertical="center" indent="1"/>
    </xf>
    <xf numFmtId="41" fontId="18" fillId="0" borderId="0" xfId="27612" quotePrefix="1" applyNumberFormat="1" applyFont="1" applyFill="1" applyBorder="1" applyAlignment="1">
      <alignment horizontal="right" vertical="center"/>
    </xf>
    <xf numFmtId="0" fontId="18" fillId="0" borderId="0" xfId="44513" applyFont="1" applyAlignment="1">
      <alignment horizontal="left" vertical="center" indent="2"/>
    </xf>
    <xf numFmtId="166" fontId="18" fillId="0" borderId="0" xfId="27612" applyNumberFormat="1" applyFont="1" applyBorder="1" applyAlignment="1" applyProtection="1">
      <alignment vertical="center"/>
    </xf>
    <xf numFmtId="41" fontId="336" fillId="0" borderId="0" xfId="2" applyFont="1" applyBorder="1" applyAlignment="1">
      <alignment horizontal="right" vertical="center"/>
    </xf>
    <xf numFmtId="41" fontId="336" fillId="0" borderId="0" xfId="27612" quotePrefix="1" applyNumberFormat="1" applyFont="1" applyFill="1" applyBorder="1" applyAlignment="1">
      <alignment horizontal="right" vertical="center"/>
    </xf>
    <xf numFmtId="41" fontId="336" fillId="0" borderId="0" xfId="2" applyFont="1" applyFill="1" applyBorder="1" applyAlignment="1">
      <alignment horizontal="right" vertical="center"/>
    </xf>
    <xf numFmtId="41" fontId="18" fillId="0" borderId="0" xfId="2" applyFont="1" applyBorder="1" applyAlignment="1">
      <alignment horizontal="right" vertical="center"/>
    </xf>
    <xf numFmtId="164" fontId="18" fillId="0" borderId="0" xfId="2" applyNumberFormat="1" applyFont="1" applyBorder="1" applyAlignment="1" applyProtection="1">
      <alignment vertical="center"/>
    </xf>
    <xf numFmtId="0" fontId="18" fillId="0" borderId="0" xfId="44513" applyFont="1" applyAlignment="1">
      <alignment horizontal="center" vertical="center" wrapText="1"/>
    </xf>
    <xf numFmtId="164" fontId="18" fillId="0" borderId="0" xfId="2" applyNumberFormat="1" applyFont="1" applyBorder="1" applyAlignment="1" applyProtection="1">
      <alignment horizontal="right" vertical="center"/>
    </xf>
    <xf numFmtId="41" fontId="336" fillId="0" borderId="0" xfId="27612" applyNumberFormat="1" applyFont="1" applyFill="1" applyBorder="1" applyAlignment="1">
      <alignment horizontal="right" vertical="center"/>
    </xf>
    <xf numFmtId="0" fontId="18" fillId="0" borderId="0" xfId="44513" applyFont="1" applyAlignment="1">
      <alignment horizontal="left" vertical="center" indent="3"/>
    </xf>
    <xf numFmtId="0" fontId="17" fillId="3" borderId="0" xfId="44513" applyFont="1" applyFill="1" applyAlignment="1">
      <alignment vertical="center"/>
    </xf>
    <xf numFmtId="41" fontId="17" fillId="0" borderId="0" xfId="27612" applyNumberFormat="1" applyFont="1" applyFill="1" applyBorder="1" applyAlignment="1">
      <alignment horizontal="right" vertical="center"/>
    </xf>
    <xf numFmtId="41" fontId="18" fillId="0" borderId="0" xfId="27612" applyNumberFormat="1" applyFont="1" applyFill="1" applyAlignment="1">
      <alignment horizontal="right" vertical="center"/>
    </xf>
    <xf numFmtId="0" fontId="60" fillId="3" borderId="0" xfId="44513" applyFont="1" applyFill="1" applyAlignment="1">
      <alignment vertical="center"/>
    </xf>
    <xf numFmtId="0" fontId="22" fillId="0" borderId="0" xfId="44513" applyFont="1" applyAlignment="1">
      <alignment vertical="center"/>
    </xf>
    <xf numFmtId="0" fontId="18" fillId="0" borderId="0" xfId="44513" applyFont="1" applyAlignment="1">
      <alignment horizontal="right" vertical="center"/>
    </xf>
    <xf numFmtId="0" fontId="305" fillId="0" borderId="0" xfId="44513" applyFont="1" applyAlignment="1">
      <alignment vertical="center" wrapText="1"/>
    </xf>
    <xf numFmtId="9" fontId="336" fillId="0" borderId="0" xfId="3" applyFont="1" applyFill="1" applyBorder="1" applyAlignment="1">
      <alignment horizontal="right" vertical="center"/>
    </xf>
    <xf numFmtId="0" fontId="18" fillId="3" borderId="0" xfId="44513" applyFont="1" applyFill="1" applyAlignment="1">
      <alignment vertical="center"/>
    </xf>
    <xf numFmtId="230" fontId="20" fillId="3" borderId="0" xfId="27612" applyNumberFormat="1" applyFont="1" applyFill="1" applyAlignment="1">
      <alignment horizontal="right" vertical="center"/>
    </xf>
    <xf numFmtId="0" fontId="337" fillId="0" borderId="0" xfId="44513" applyFont="1" applyAlignment="1">
      <alignment vertical="center"/>
    </xf>
    <xf numFmtId="0" fontId="338" fillId="0" borderId="0" xfId="44513" applyFont="1" applyAlignment="1">
      <alignment vertical="center" wrapText="1"/>
    </xf>
    <xf numFmtId="0" fontId="324" fillId="0" borderId="0" xfId="44513" applyFont="1" applyAlignment="1">
      <alignment vertical="center"/>
    </xf>
    <xf numFmtId="0" fontId="293" fillId="0" borderId="0" xfId="44513" applyFont="1" applyAlignment="1">
      <alignment vertical="center"/>
    </xf>
    <xf numFmtId="0" fontId="347" fillId="83" borderId="0" xfId="13" applyFont="1" applyFill="1" applyAlignment="1">
      <alignment vertical="center"/>
    </xf>
    <xf numFmtId="0" fontId="347" fillId="83" borderId="0" xfId="13" applyFont="1" applyFill="1" applyAlignment="1">
      <alignment horizontal="left" vertical="center"/>
    </xf>
    <xf numFmtId="0" fontId="19" fillId="83" borderId="0" xfId="13" applyFont="1" applyFill="1" applyAlignment="1">
      <alignment vertical="center"/>
    </xf>
    <xf numFmtId="41" fontId="315" fillId="83" borderId="0" xfId="2" applyFont="1" applyFill="1" applyBorder="1" applyAlignment="1">
      <alignment vertical="center"/>
    </xf>
    <xf numFmtId="0" fontId="347" fillId="83" borderId="0" xfId="13" applyFont="1" applyFill="1" applyAlignment="1">
      <alignment horizontal="right" vertical="center"/>
    </xf>
    <xf numFmtId="0" fontId="370" fillId="0" borderId="0" xfId="13" applyFont="1" applyAlignment="1">
      <alignment vertical="center"/>
    </xf>
    <xf numFmtId="0" fontId="295" fillId="0" borderId="0" xfId="13" applyFont="1" applyAlignment="1">
      <alignment vertical="center" wrapText="1"/>
    </xf>
    <xf numFmtId="0" fontId="343" fillId="0" borderId="0" xfId="44501" applyFont="1" applyAlignment="1">
      <alignment vertical="center"/>
    </xf>
    <xf numFmtId="0" fontId="345" fillId="83" borderId="0" xfId="44501" applyFont="1" applyFill="1" applyAlignment="1">
      <alignment vertical="center"/>
    </xf>
    <xf numFmtId="0" fontId="346" fillId="83" borderId="0" xfId="44501" applyFont="1" applyFill="1" applyAlignment="1">
      <alignment horizontal="left" vertical="center"/>
    </xf>
    <xf numFmtId="0" fontId="23" fillId="0" borderId="0" xfId="44501" applyFont="1" applyAlignment="1">
      <alignment vertical="center"/>
    </xf>
    <xf numFmtId="0" fontId="18" fillId="0" borderId="0" xfId="44501" applyFont="1" applyAlignment="1">
      <alignment vertical="center"/>
    </xf>
    <xf numFmtId="0" fontId="23" fillId="0" borderId="0" xfId="44501" applyFont="1" applyAlignment="1">
      <alignment horizontal="left" vertical="center"/>
    </xf>
    <xf numFmtId="0" fontId="29" fillId="0" borderId="0" xfId="44501" applyFont="1" applyAlignment="1">
      <alignment vertical="center"/>
    </xf>
    <xf numFmtId="0" fontId="347" fillId="83" borderId="0" xfId="44501" applyFont="1" applyFill="1" applyAlignment="1"/>
    <xf numFmtId="166" fontId="347" fillId="83" borderId="0" xfId="27612" applyNumberFormat="1" applyFont="1" applyFill="1" applyBorder="1"/>
    <xf numFmtId="0" fontId="350" fillId="0" borderId="0" xfId="44501" applyFont="1" applyAlignment="1"/>
    <xf numFmtId="0" fontId="370" fillId="0" borderId="0" xfId="44501" applyFont="1" applyAlignment="1">
      <alignment horizontal="center"/>
    </xf>
    <xf numFmtId="44" fontId="380" fillId="0" borderId="0" xfId="44499" applyFont="1" applyFill="1" applyBorder="1"/>
    <xf numFmtId="41" fontId="380" fillId="0" borderId="0" xfId="44501" applyNumberFormat="1" applyFont="1" applyAlignment="1"/>
    <xf numFmtId="0" fontId="381" fillId="0" borderId="0" xfId="44501" applyFont="1" applyAlignment="1"/>
    <xf numFmtId="0" fontId="382" fillId="0" borderId="0" xfId="44514" applyFont="1" applyFill="1" applyAlignment="1" applyProtection="1"/>
    <xf numFmtId="0" fontId="355" fillId="3" borderId="74" xfId="0" applyFont="1" applyFill="1" applyBorder="1" applyAlignment="1">
      <alignment vertical="center" wrapText="1"/>
    </xf>
    <xf numFmtId="0" fontId="365" fillId="3" borderId="74" xfId="0" applyFont="1" applyFill="1" applyBorder="1" applyAlignment="1">
      <alignment horizontal="center" vertical="center" wrapText="1"/>
    </xf>
    <xf numFmtId="0" fontId="383" fillId="0" borderId="0" xfId="11" applyFont="1" applyAlignment="1">
      <alignment vertical="center"/>
    </xf>
    <xf numFmtId="0" fontId="346" fillId="83" borderId="0" xfId="10" applyFont="1" applyFill="1" applyAlignment="1">
      <alignment horizontal="left"/>
    </xf>
    <xf numFmtId="0" fontId="318" fillId="83" borderId="0" xfId="44513" applyFont="1" applyFill="1" applyAlignment="1">
      <alignment horizontal="left" vertical="center"/>
    </xf>
    <xf numFmtId="0" fontId="23" fillId="0" borderId="0" xfId="13" applyFont="1" applyAlignment="1">
      <alignment horizontal="left" vertical="center" wrapText="1"/>
    </xf>
    <xf numFmtId="0" fontId="23" fillId="0" borderId="0" xfId="13" applyFont="1" applyAlignment="1">
      <alignment vertical="center" wrapText="1"/>
    </xf>
    <xf numFmtId="0" fontId="324" fillId="0" borderId="0" xfId="13" applyFont="1" applyAlignment="1">
      <alignment vertical="center"/>
    </xf>
    <xf numFmtId="41" fontId="18" fillId="0" borderId="0" xfId="10" applyNumberFormat="1" applyFont="1" applyAlignment="1">
      <alignment horizontal="right" vertical="center"/>
    </xf>
    <xf numFmtId="0" fontId="388" fillId="0" borderId="0" xfId="11" applyFont="1" applyAlignment="1"/>
    <xf numFmtId="0" fontId="320" fillId="83" borderId="0" xfId="44627" applyFont="1" applyFill="1" applyAlignment="1">
      <alignment horizontal="left" indent="1"/>
    </xf>
    <xf numFmtId="0" fontId="320" fillId="83" borderId="0" xfId="44627" applyFont="1" applyFill="1" applyAlignment="1">
      <alignment horizontal="left"/>
    </xf>
    <xf numFmtId="166" fontId="320" fillId="83" borderId="0" xfId="27612" applyNumberFormat="1" applyFont="1" applyFill="1" applyAlignment="1"/>
    <xf numFmtId="0" fontId="308" fillId="83" borderId="0" xfId="44627" applyFont="1" applyFill="1" applyAlignment="1"/>
    <xf numFmtId="0" fontId="321" fillId="83" borderId="0" xfId="44627" applyFont="1" applyFill="1" applyAlignment="1">
      <alignment horizontal="left" vertical="top" indent="1"/>
    </xf>
    <xf numFmtId="0" fontId="345" fillId="83" borderId="0" xfId="2" applyNumberFormat="1" applyFont="1" applyFill="1" applyAlignment="1">
      <alignment horizontal="right"/>
    </xf>
    <xf numFmtId="0" fontId="314" fillId="83" borderId="0" xfId="11" applyFont="1" applyFill="1" applyAlignment="1"/>
    <xf numFmtId="41" fontId="316" fillId="83" borderId="0" xfId="2" applyFont="1" applyFill="1" applyBorder="1" applyAlignment="1"/>
    <xf numFmtId="164" fontId="316" fillId="83" borderId="0" xfId="2" applyNumberFormat="1" applyFont="1" applyFill="1" applyBorder="1" applyAlignment="1"/>
    <xf numFmtId="0" fontId="332" fillId="83" borderId="0" xfId="2" applyNumberFormat="1" applyFont="1" applyFill="1" applyBorder="1" applyAlignment="1">
      <alignment horizontal="right"/>
    </xf>
    <xf numFmtId="0" fontId="332" fillId="83" borderId="0" xfId="2" quotePrefix="1" applyNumberFormat="1" applyFont="1" applyFill="1" applyBorder="1" applyAlignment="1">
      <alignment horizontal="right"/>
    </xf>
    <xf numFmtId="49" fontId="332" fillId="83" borderId="0" xfId="2" applyNumberFormat="1" applyFont="1" applyFill="1" applyBorder="1" applyAlignment="1">
      <alignment horizontal="right"/>
    </xf>
    <xf numFmtId="0" fontId="332" fillId="83" borderId="0" xfId="2" applyNumberFormat="1" applyFont="1" applyFill="1" applyBorder="1" applyAlignment="1">
      <alignment horizontal="center"/>
    </xf>
    <xf numFmtId="0" fontId="332" fillId="83" borderId="0" xfId="2" applyNumberFormat="1" applyFont="1" applyFill="1" applyBorder="1" applyAlignment="1">
      <alignment horizontal="centerContinuous"/>
    </xf>
    <xf numFmtId="0" fontId="17" fillId="0" borderId="0" xfId="11" applyAlignment="1"/>
    <xf numFmtId="0" fontId="48" fillId="0" borderId="0" xfId="11" applyFont="1" applyAlignment="1"/>
    <xf numFmtId="0" fontId="48" fillId="0" borderId="0" xfId="11" applyFont="1" applyAlignment="1">
      <alignment horizontal="right"/>
    </xf>
    <xf numFmtId="41" fontId="48" fillId="0" borderId="0" xfId="11" applyNumberFormat="1" applyFont="1" applyAlignment="1">
      <alignment horizontal="right"/>
    </xf>
    <xf numFmtId="0" fontId="48" fillId="0" borderId="0" xfId="11" applyFont="1" applyAlignment="1">
      <alignment vertical="center"/>
    </xf>
    <xf numFmtId="0" fontId="48" fillId="0" borderId="0" xfId="11" applyFont="1" applyAlignment="1">
      <alignment horizontal="right" vertical="center"/>
    </xf>
    <xf numFmtId="0" fontId="17" fillId="0" borderId="0" xfId="11" applyAlignment="1">
      <alignment vertical="center"/>
    </xf>
    <xf numFmtId="41" fontId="48" fillId="0" borderId="0" xfId="11" applyNumberFormat="1" applyFont="1" applyAlignment="1">
      <alignment horizontal="right" vertical="center"/>
    </xf>
    <xf numFmtId="41" fontId="17" fillId="0" borderId="0" xfId="11" applyNumberFormat="1" applyAlignment="1">
      <alignment vertical="center"/>
    </xf>
    <xf numFmtId="0" fontId="48" fillId="0" borderId="59" xfId="11" applyFont="1" applyBorder="1" applyAlignment="1">
      <alignment vertical="center"/>
    </xf>
    <xf numFmtId="0" fontId="48" fillId="0" borderId="59" xfId="11" applyFont="1" applyBorder="1" applyAlignment="1">
      <alignment horizontal="right" vertical="center"/>
    </xf>
    <xf numFmtId="0" fontId="17" fillId="0" borderId="59" xfId="11" applyBorder="1" applyAlignment="1">
      <alignment vertical="center"/>
    </xf>
    <xf numFmtId="164" fontId="48" fillId="0" borderId="61" xfId="11" applyNumberFormat="1" applyFont="1" applyBorder="1" applyAlignment="1">
      <alignment horizontal="right" vertical="center"/>
    </xf>
    <xf numFmtId="164" fontId="48" fillId="0" borderId="59" xfId="11" applyNumberFormat="1" applyFont="1" applyBorder="1" applyAlignment="1">
      <alignment horizontal="right" vertical="center"/>
    </xf>
    <xf numFmtId="164" fontId="48" fillId="0" borderId="62" xfId="11" applyNumberFormat="1" applyFont="1" applyBorder="1" applyAlignment="1">
      <alignment horizontal="right" vertical="center"/>
    </xf>
    <xf numFmtId="41" fontId="17" fillId="0" borderId="59" xfId="11" applyNumberFormat="1" applyBorder="1" applyAlignment="1">
      <alignment vertical="center"/>
    </xf>
    <xf numFmtId="166" fontId="17" fillId="0" borderId="59" xfId="27612" applyNumberFormat="1" applyFont="1" applyFill="1" applyBorder="1" applyAlignment="1">
      <alignment vertical="center"/>
    </xf>
    <xf numFmtId="164" fontId="17" fillId="0" borderId="59" xfId="11" applyNumberFormat="1" applyBorder="1" applyAlignment="1">
      <alignment vertical="center"/>
    </xf>
    <xf numFmtId="41" fontId="17" fillId="0" borderId="0" xfId="2" applyFont="1" applyFill="1" applyBorder="1" applyAlignment="1">
      <alignment horizontal="right" vertical="center"/>
    </xf>
    <xf numFmtId="0" fontId="48" fillId="0" borderId="0" xfId="13" applyFont="1" applyAlignment="1">
      <alignment horizontal="left" vertical="center"/>
    </xf>
    <xf numFmtId="164" fontId="17" fillId="0" borderId="63" xfId="3" applyNumberFormat="1" applyFont="1" applyFill="1" applyBorder="1" applyAlignment="1">
      <alignment horizontal="right" vertical="center"/>
    </xf>
    <xf numFmtId="164" fontId="17" fillId="0" borderId="0" xfId="3" applyNumberFormat="1" applyFont="1" applyFill="1" applyBorder="1" applyAlignment="1">
      <alignment horizontal="right" vertical="center"/>
    </xf>
    <xf numFmtId="164" fontId="17" fillId="0" borderId="64" xfId="3" applyNumberFormat="1" applyFont="1" applyFill="1" applyBorder="1" applyAlignment="1">
      <alignment horizontal="right" vertical="center"/>
    </xf>
    <xf numFmtId="9" fontId="17" fillId="0" borderId="0" xfId="3" applyFont="1" applyFill="1" applyBorder="1" applyAlignment="1">
      <alignment vertical="center"/>
    </xf>
    <xf numFmtId="164" fontId="17" fillId="0" borderId="72" xfId="3" applyNumberFormat="1" applyFont="1" applyFill="1" applyBorder="1" applyAlignment="1">
      <alignment horizontal="right" vertical="center"/>
    </xf>
    <xf numFmtId="164" fontId="17" fillId="0" borderId="67" xfId="3" applyNumberFormat="1" applyFont="1" applyFill="1" applyBorder="1" applyAlignment="1">
      <alignment horizontal="right" vertical="center"/>
    </xf>
    <xf numFmtId="164" fontId="17" fillId="0" borderId="73" xfId="3" applyNumberFormat="1" applyFont="1" applyFill="1" applyBorder="1" applyAlignment="1">
      <alignment horizontal="right" vertical="center"/>
    </xf>
    <xf numFmtId="41" fontId="17" fillId="0" borderId="0" xfId="2" applyFont="1" applyFill="1" applyBorder="1" applyAlignment="1" applyProtection="1">
      <alignment horizontal="right" vertical="center"/>
    </xf>
    <xf numFmtId="41" fontId="17" fillId="0" borderId="59" xfId="2" applyFont="1" applyFill="1" applyBorder="1" applyAlignment="1" applyProtection="1">
      <alignment horizontal="right" vertical="center"/>
    </xf>
    <xf numFmtId="164" fontId="17" fillId="85" borderId="61" xfId="3" applyNumberFormat="1" applyFont="1" applyFill="1" applyBorder="1" applyAlignment="1">
      <alignment horizontal="right" vertical="center"/>
    </xf>
    <xf numFmtId="164" fontId="17" fillId="0" borderId="59" xfId="3" applyNumberFormat="1" applyFont="1" applyFill="1" applyBorder="1" applyAlignment="1">
      <alignment horizontal="right" vertical="center"/>
    </xf>
    <xf numFmtId="164" fontId="17" fillId="85" borderId="62" xfId="3" applyNumberFormat="1" applyFont="1" applyFill="1" applyBorder="1" applyAlignment="1">
      <alignment horizontal="right" vertical="center"/>
    </xf>
    <xf numFmtId="0" fontId="17" fillId="0" borderId="0" xfId="10" applyAlignment="1">
      <alignment vertical="center"/>
    </xf>
    <xf numFmtId="164" fontId="17" fillId="85" borderId="63" xfId="3" applyNumberFormat="1" applyFont="1" applyFill="1" applyBorder="1" applyAlignment="1">
      <alignment horizontal="right" vertical="center"/>
    </xf>
    <xf numFmtId="164" fontId="17" fillId="85" borderId="64" xfId="3" applyNumberFormat="1" applyFont="1" applyFill="1" applyBorder="1" applyAlignment="1">
      <alignment horizontal="right" vertical="center"/>
    </xf>
    <xf numFmtId="0" fontId="17" fillId="0" borderId="0" xfId="13" applyFont="1" applyAlignment="1">
      <alignment horizontal="left" vertical="center"/>
    </xf>
    <xf numFmtId="164" fontId="48" fillId="0" borderId="0" xfId="11" applyNumberFormat="1" applyFont="1" applyAlignment="1">
      <alignment horizontal="right" vertical="center"/>
    </xf>
    <xf numFmtId="164" fontId="17" fillId="0" borderId="0" xfId="11" applyNumberFormat="1" applyAlignment="1">
      <alignment vertical="center"/>
    </xf>
    <xf numFmtId="231" fontId="48" fillId="0" borderId="59" xfId="11" applyNumberFormat="1" applyFont="1" applyBorder="1" applyAlignment="1">
      <alignment vertical="center"/>
    </xf>
    <xf numFmtId="231" fontId="48" fillId="0" borderId="59" xfId="11" applyNumberFormat="1" applyFont="1" applyBorder="1" applyAlignment="1">
      <alignment horizontal="right" vertical="center"/>
    </xf>
    <xf numFmtId="231" fontId="17" fillId="0" borderId="59" xfId="11" applyNumberFormat="1" applyBorder="1" applyAlignment="1">
      <alignment vertical="center"/>
    </xf>
    <xf numFmtId="231" fontId="48" fillId="0" borderId="0" xfId="11" applyNumberFormat="1" applyFont="1" applyAlignment="1">
      <alignment horizontal="right" vertical="center"/>
    </xf>
    <xf numFmtId="231" fontId="17" fillId="0" borderId="0" xfId="3" applyNumberFormat="1" applyFont="1" applyFill="1" applyBorder="1" applyAlignment="1">
      <alignment horizontal="right" vertical="center"/>
    </xf>
    <xf numFmtId="231" fontId="17" fillId="0" borderId="0" xfId="2" applyNumberFormat="1" applyFont="1" applyFill="1" applyBorder="1" applyAlignment="1">
      <alignment horizontal="right" vertical="center"/>
    </xf>
    <xf numFmtId="231" fontId="17" fillId="0" borderId="0" xfId="2" applyNumberFormat="1" applyFont="1" applyFill="1" applyBorder="1" applyAlignment="1" applyProtection="1">
      <alignment horizontal="right" vertical="center" wrapText="1"/>
    </xf>
    <xf numFmtId="164" fontId="17" fillId="0" borderId="0" xfId="3" applyNumberFormat="1" applyFont="1" applyFill="1" applyBorder="1" applyAlignment="1">
      <alignment horizontal="right" vertical="center" wrapText="1"/>
    </xf>
    <xf numFmtId="231" fontId="17" fillId="0" borderId="59" xfId="3" applyNumberFormat="1" applyFont="1" applyFill="1" applyBorder="1" applyAlignment="1" applyProtection="1">
      <alignment horizontal="right" vertical="center"/>
    </xf>
    <xf numFmtId="231" fontId="17" fillId="0" borderId="59" xfId="3" applyNumberFormat="1" applyFont="1" applyFill="1" applyBorder="1" applyAlignment="1">
      <alignment horizontal="left" vertical="center"/>
    </xf>
    <xf numFmtId="231" fontId="17" fillId="0" borderId="59" xfId="3" applyNumberFormat="1" applyFont="1" applyFill="1" applyBorder="1" applyAlignment="1" applyProtection="1">
      <alignment vertical="center"/>
    </xf>
    <xf numFmtId="231" fontId="17" fillId="0" borderId="0" xfId="2" applyNumberFormat="1" applyFont="1" applyFill="1" applyBorder="1" applyAlignment="1" applyProtection="1">
      <alignment horizontal="right" vertical="center"/>
    </xf>
    <xf numFmtId="0" fontId="60" fillId="0" borderId="0" xfId="11" applyFont="1" applyAlignment="1">
      <alignment vertical="center"/>
    </xf>
    <xf numFmtId="166" fontId="17" fillId="0" borderId="0" xfId="27612" applyNumberFormat="1" applyFont="1" applyBorder="1" applyAlignment="1">
      <alignment vertical="center"/>
    </xf>
    <xf numFmtId="164" fontId="17" fillId="0" borderId="61" xfId="3" applyNumberFormat="1" applyFont="1" applyBorder="1" applyAlignment="1">
      <alignment horizontal="right" vertical="center"/>
    </xf>
    <xf numFmtId="164" fontId="17" fillId="0" borderId="62" xfId="3" applyNumberFormat="1" applyFont="1" applyBorder="1" applyAlignment="1">
      <alignment horizontal="right" vertical="center"/>
    </xf>
    <xf numFmtId="164" fontId="17" fillId="0" borderId="63" xfId="3" applyNumberFormat="1" applyFont="1" applyBorder="1" applyAlignment="1">
      <alignment horizontal="right" vertical="center"/>
    </xf>
    <xf numFmtId="164" fontId="17" fillId="0" borderId="64" xfId="3" applyNumberFormat="1" applyFont="1" applyBorder="1" applyAlignment="1">
      <alignment horizontal="right" vertical="center"/>
    </xf>
    <xf numFmtId="165" fontId="17" fillId="0" borderId="59" xfId="3" applyNumberFormat="1" applyFont="1" applyFill="1" applyBorder="1" applyAlignment="1">
      <alignment vertical="center"/>
    </xf>
    <xf numFmtId="165" fontId="17" fillId="0" borderId="0" xfId="3" applyNumberFormat="1" applyFont="1" applyFill="1" applyBorder="1" applyAlignment="1">
      <alignment vertical="center"/>
    </xf>
    <xf numFmtId="0" fontId="314" fillId="83" borderId="0" xfId="0" applyFont="1" applyFill="1" applyAlignment="1">
      <alignment horizontal="center"/>
    </xf>
    <xf numFmtId="41" fontId="316" fillId="83" borderId="0" xfId="2" applyFont="1" applyFill="1" applyBorder="1" applyAlignment="1">
      <alignment horizontal="right"/>
    </xf>
    <xf numFmtId="0" fontId="314" fillId="83" borderId="0" xfId="10" applyFont="1" applyFill="1" applyAlignment="1"/>
    <xf numFmtId="0" fontId="117" fillId="0" borderId="0" xfId="2" applyNumberFormat="1" applyFont="1" applyFill="1" applyBorder="1" applyAlignment="1">
      <alignment horizontal="right"/>
    </xf>
    <xf numFmtId="0" fontId="117" fillId="0" borderId="0" xfId="2" applyNumberFormat="1" applyFont="1" applyFill="1" applyBorder="1" applyAlignment="1">
      <alignment horizontal="center"/>
    </xf>
    <xf numFmtId="41" fontId="17" fillId="0" borderId="0" xfId="0" applyNumberFormat="1" applyFont="1" applyAlignment="1"/>
    <xf numFmtId="0" fontId="314" fillId="83" borderId="0" xfId="13" applyFont="1" applyFill="1" applyAlignment="1"/>
    <xf numFmtId="0" fontId="316" fillId="83" borderId="0" xfId="13" applyFont="1" applyFill="1" applyAlignment="1">
      <alignment horizontal="left"/>
    </xf>
    <xf numFmtId="0" fontId="316" fillId="83" borderId="0" xfId="13" applyFont="1" applyFill="1" applyAlignment="1">
      <alignment horizontal="right"/>
    </xf>
    <xf numFmtId="0" fontId="334" fillId="83" borderId="0" xfId="13" applyFont="1" applyFill="1" applyAlignment="1"/>
    <xf numFmtId="0" fontId="317" fillId="83" borderId="0" xfId="13" applyFont="1" applyFill="1" applyAlignment="1">
      <alignment horizontal="left"/>
    </xf>
    <xf numFmtId="0" fontId="117" fillId="0" borderId="0" xfId="13" applyFont="1" applyAlignment="1"/>
    <xf numFmtId="0" fontId="48" fillId="0" borderId="0" xfId="13" applyFont="1" applyAlignment="1">
      <alignment horizontal="center"/>
    </xf>
    <xf numFmtId="0" fontId="48" fillId="0" borderId="0" xfId="11" applyFont="1" applyAlignment="1">
      <alignment horizontal="left" vertical="center"/>
    </xf>
    <xf numFmtId="164" fontId="48" fillId="0" borderId="0" xfId="11" applyNumberFormat="1" applyFont="1" applyAlignment="1">
      <alignment horizontal="left" vertical="center"/>
    </xf>
    <xf numFmtId="41" fontId="17" fillId="0" borderId="59" xfId="11" quotePrefix="1" applyNumberFormat="1" applyBorder="1" applyAlignment="1">
      <alignment vertical="center"/>
    </xf>
    <xf numFmtId="164" fontId="17" fillId="0" borderId="61" xfId="3" applyNumberFormat="1" applyFont="1" applyFill="1" applyBorder="1" applyAlignment="1">
      <alignment horizontal="right" vertical="center"/>
    </xf>
    <xf numFmtId="164" fontId="17" fillId="0" borderId="62" xfId="3" applyNumberFormat="1" applyFont="1" applyFill="1" applyBorder="1" applyAlignment="1">
      <alignment horizontal="right" vertical="center"/>
    </xf>
    <xf numFmtId="9" fontId="17" fillId="0" borderId="0" xfId="3" applyFont="1" applyFill="1" applyBorder="1" applyAlignment="1" applyProtection="1">
      <alignment horizontal="right" vertical="center"/>
    </xf>
    <xf numFmtId="41" fontId="17" fillId="0" borderId="0" xfId="11" quotePrefix="1" applyNumberFormat="1" applyAlignment="1">
      <alignment vertical="center"/>
    </xf>
    <xf numFmtId="164" fontId="17" fillId="0" borderId="65" xfId="3" applyNumberFormat="1" applyFont="1" applyFill="1" applyBorder="1" applyAlignment="1">
      <alignment horizontal="right" vertical="center"/>
    </xf>
    <xf numFmtId="164" fontId="17" fillId="0" borderId="60" xfId="3" applyNumberFormat="1" applyFont="1" applyFill="1" applyBorder="1" applyAlignment="1">
      <alignment horizontal="right" vertical="center"/>
    </xf>
    <xf numFmtId="164" fontId="17" fillId="0" borderId="66" xfId="3" applyNumberFormat="1" applyFont="1" applyFill="1" applyBorder="1" applyAlignment="1">
      <alignment horizontal="right" vertical="center"/>
    </xf>
    <xf numFmtId="0" fontId="48" fillId="0" borderId="59" xfId="11" applyFont="1" applyBorder="1" applyAlignment="1">
      <alignment horizontal="left" vertical="center"/>
    </xf>
    <xf numFmtId="41" fontId="17" fillId="0" borderId="59" xfId="27612" applyNumberFormat="1" applyFont="1" applyFill="1" applyBorder="1" applyAlignment="1">
      <alignment vertical="center"/>
    </xf>
    <xf numFmtId="41" fontId="48" fillId="0" borderId="59" xfId="2" applyFont="1" applyFill="1" applyBorder="1" applyAlignment="1">
      <alignment horizontal="center" vertical="center"/>
    </xf>
    <xf numFmtId="1" fontId="48" fillId="0" borderId="0" xfId="2" applyNumberFormat="1" applyFont="1" applyFill="1" applyBorder="1" applyAlignment="1">
      <alignment horizontal="right" vertical="center"/>
    </xf>
    <xf numFmtId="0" fontId="48" fillId="0" borderId="0" xfId="13" applyFont="1" applyAlignment="1">
      <alignment vertical="center"/>
    </xf>
    <xf numFmtId="41" fontId="17" fillId="0" borderId="0" xfId="27612" applyNumberFormat="1" applyFont="1" applyFill="1" applyBorder="1" applyAlignment="1">
      <alignment vertical="center"/>
    </xf>
    <xf numFmtId="41" fontId="48" fillId="0" borderId="0" xfId="2" applyFont="1" applyFill="1" applyBorder="1" applyAlignment="1">
      <alignment horizontal="right" vertical="center"/>
    </xf>
    <xf numFmtId="41" fontId="48" fillId="0" borderId="0" xfId="2" applyFont="1" applyFill="1" applyBorder="1" applyAlignment="1">
      <alignment horizontal="center" vertical="center"/>
    </xf>
    <xf numFmtId="0" fontId="48" fillId="0" borderId="0" xfId="13" applyFont="1" applyAlignment="1">
      <alignment horizontal="center" vertical="center"/>
    </xf>
    <xf numFmtId="0" fontId="17" fillId="0" borderId="0" xfId="2" applyNumberFormat="1" applyFont="1" applyFill="1" applyBorder="1" applyAlignment="1">
      <alignment horizontal="right" vertical="center"/>
    </xf>
    <xf numFmtId="43" fontId="17" fillId="0" borderId="0" xfId="2" applyNumberFormat="1" applyFont="1" applyFill="1" applyBorder="1" applyAlignment="1">
      <alignment horizontal="right" vertical="center"/>
    </xf>
    <xf numFmtId="41" fontId="17" fillId="0" borderId="0" xfId="13" applyNumberFormat="1" applyFont="1" applyAlignment="1">
      <alignment horizontal="right" vertical="center"/>
    </xf>
    <xf numFmtId="41" fontId="17" fillId="0" borderId="0" xfId="2" applyFont="1" applyFill="1" applyBorder="1" applyAlignment="1" applyProtection="1">
      <alignment vertical="center"/>
    </xf>
    <xf numFmtId="41" fontId="330" fillId="0" borderId="0" xfId="3" applyNumberFormat="1" applyFont="1" applyFill="1" applyBorder="1" applyAlignment="1">
      <alignment vertical="center"/>
    </xf>
    <xf numFmtId="164" fontId="17" fillId="0" borderId="61" xfId="3" applyNumberFormat="1" applyFont="1" applyFill="1" applyBorder="1" applyAlignment="1">
      <alignment horizontal="right" vertical="center" wrapText="1"/>
    </xf>
    <xf numFmtId="164" fontId="17" fillId="0" borderId="59" xfId="3" applyNumberFormat="1" applyFont="1" applyFill="1" applyBorder="1" applyAlignment="1">
      <alignment horizontal="right" vertical="center" wrapText="1"/>
    </xf>
    <xf numFmtId="166" fontId="17" fillId="0" borderId="0" xfId="27612" applyNumberFormat="1" applyFont="1" applyFill="1" applyBorder="1" applyAlignment="1">
      <alignment horizontal="right" vertical="center"/>
    </xf>
    <xf numFmtId="41" fontId="17" fillId="0" borderId="0" xfId="13" applyNumberFormat="1" applyFont="1" applyAlignment="1">
      <alignment vertical="center"/>
    </xf>
    <xf numFmtId="9" fontId="17" fillId="0" borderId="0" xfId="3" applyFont="1" applyBorder="1" applyAlignment="1">
      <alignment horizontal="right" vertical="center"/>
    </xf>
    <xf numFmtId="9" fontId="17" fillId="0" borderId="0" xfId="3" applyFont="1" applyBorder="1" applyAlignment="1">
      <alignment vertical="center"/>
    </xf>
    <xf numFmtId="0" fontId="47" fillId="83" borderId="0" xfId="13" applyFont="1" applyFill="1" applyAlignment="1"/>
    <xf numFmtId="0" fontId="60" fillId="0" borderId="0" xfId="10" applyFont="1" applyAlignment="1">
      <alignment horizontal="left" vertical="center"/>
    </xf>
    <xf numFmtId="41" fontId="17" fillId="0" borderId="59" xfId="0" quotePrefix="1" applyNumberFormat="1" applyFont="1" applyBorder="1" applyAlignment="1">
      <alignment vertical="center"/>
    </xf>
    <xf numFmtId="0" fontId="17" fillId="0" borderId="59" xfId="0" applyFont="1" applyBorder="1" applyAlignment="1">
      <alignment vertical="center"/>
    </xf>
    <xf numFmtId="0" fontId="17" fillId="0" borderId="0" xfId="0" applyFont="1" applyAlignment="1">
      <alignment vertical="center"/>
    </xf>
    <xf numFmtId="164" fontId="17" fillId="0" borderId="68" xfId="3" applyNumberFormat="1" applyFont="1" applyFill="1" applyBorder="1" applyAlignment="1">
      <alignment horizontal="right" vertical="center"/>
    </xf>
    <xf numFmtId="41" fontId="17" fillId="0" borderId="67" xfId="0" quotePrefix="1" applyNumberFormat="1" applyFont="1" applyBorder="1" applyAlignment="1">
      <alignment vertical="center"/>
    </xf>
    <xf numFmtId="0" fontId="17" fillId="0" borderId="67" xfId="0" applyFont="1" applyBorder="1" applyAlignment="1">
      <alignment vertical="center"/>
    </xf>
    <xf numFmtId="41" fontId="17" fillId="0" borderId="0" xfId="10" applyNumberFormat="1" applyAlignment="1">
      <alignment vertical="center"/>
    </xf>
    <xf numFmtId="164" fontId="17" fillId="0" borderId="70" xfId="3" applyNumberFormat="1" applyFont="1" applyFill="1" applyBorder="1" applyAlignment="1">
      <alignment horizontal="right" vertical="center"/>
    </xf>
    <xf numFmtId="166" fontId="17" fillId="0" borderId="0" xfId="1" applyNumberFormat="1" applyFont="1" applyFill="1" applyBorder="1" applyAlignment="1">
      <alignment vertical="center"/>
    </xf>
    <xf numFmtId="41" fontId="17" fillId="0" borderId="0" xfId="0" applyNumberFormat="1" applyFont="1" applyAlignment="1">
      <alignment vertical="center"/>
    </xf>
    <xf numFmtId="164" fontId="17" fillId="0" borderId="71" xfId="3" applyNumberFormat="1" applyFont="1" applyFill="1" applyBorder="1" applyAlignment="1">
      <alignment horizontal="right" vertical="center"/>
    </xf>
    <xf numFmtId="164" fontId="17" fillId="0" borderId="76" xfId="3" applyNumberFormat="1" applyFont="1" applyFill="1" applyBorder="1" applyAlignment="1">
      <alignment horizontal="right" vertical="center"/>
    </xf>
    <xf numFmtId="37" fontId="17" fillId="0" borderId="0" xfId="13" applyNumberFormat="1" applyFont="1" applyAlignment="1">
      <alignment vertical="center"/>
    </xf>
    <xf numFmtId="41" fontId="17" fillId="0" borderId="74" xfId="0" quotePrefix="1" applyNumberFormat="1" applyFont="1" applyBorder="1" applyAlignment="1">
      <alignment vertical="center"/>
    </xf>
    <xf numFmtId="0" fontId="17" fillId="0" borderId="74" xfId="0" applyFont="1" applyBorder="1" applyAlignment="1">
      <alignment vertical="center"/>
    </xf>
    <xf numFmtId="41" fontId="17" fillId="0" borderId="74" xfId="0" applyNumberFormat="1" applyFont="1" applyBorder="1" applyAlignment="1">
      <alignment vertical="center"/>
    </xf>
    <xf numFmtId="0" fontId="17" fillId="0" borderId="0" xfId="44500" applyAlignment="1">
      <alignment vertical="center"/>
    </xf>
    <xf numFmtId="166" fontId="336" fillId="0" borderId="59" xfId="27612" applyNumberFormat="1" applyFont="1" applyFill="1" applyBorder="1" applyAlignment="1">
      <alignment vertical="center"/>
    </xf>
    <xf numFmtId="41" fontId="336" fillId="0" borderId="0" xfId="13" applyNumberFormat="1" applyFont="1" applyAlignment="1">
      <alignment vertical="center"/>
    </xf>
    <xf numFmtId="164" fontId="336" fillId="0" borderId="59" xfId="3" applyNumberFormat="1" applyFont="1" applyFill="1" applyBorder="1" applyAlignment="1">
      <alignment horizontal="right" vertical="center"/>
    </xf>
    <xf numFmtId="166" fontId="336" fillId="0" borderId="60" xfId="27612" applyNumberFormat="1" applyFont="1" applyFill="1" applyBorder="1" applyAlignment="1">
      <alignment horizontal="right" vertical="center"/>
    </xf>
    <xf numFmtId="0" fontId="336" fillId="0" borderId="0" xfId="13" applyFont="1" applyAlignment="1">
      <alignment vertical="center"/>
    </xf>
    <xf numFmtId="0" fontId="336" fillId="0" borderId="0" xfId="44646" applyFont="1" applyAlignment="1">
      <alignment vertical="center"/>
    </xf>
    <xf numFmtId="0" fontId="26" fillId="0" borderId="0" xfId="2" applyNumberFormat="1" applyFont="1" applyAlignment="1">
      <alignment horizontal="right"/>
    </xf>
    <xf numFmtId="0" fontId="60" fillId="0" borderId="0" xfId="10" applyFont="1" applyAlignment="1">
      <alignment vertical="center"/>
    </xf>
    <xf numFmtId="0" fontId="48" fillId="0" borderId="0" xfId="0" applyFont="1" applyAlignment="1">
      <alignment horizontal="center" vertical="center" wrapText="1"/>
    </xf>
    <xf numFmtId="0" fontId="48" fillId="0" borderId="0" xfId="0" applyFont="1" applyAlignment="1">
      <alignment vertical="center"/>
    </xf>
    <xf numFmtId="0" fontId="336" fillId="0" borderId="0" xfId="0" applyFont="1" applyAlignment="1">
      <alignment vertical="center"/>
    </xf>
    <xf numFmtId="41" fontId="336" fillId="0" borderId="0" xfId="0" applyNumberFormat="1" applyFont="1" applyAlignment="1">
      <alignment vertical="center"/>
    </xf>
    <xf numFmtId="166" fontId="336" fillId="0" borderId="0" xfId="1" applyNumberFormat="1" applyFont="1" applyFill="1" applyBorder="1" applyAlignment="1">
      <alignment vertical="center"/>
    </xf>
    <xf numFmtId="0" fontId="111" fillId="0" borderId="0" xfId="10" applyFont="1" applyAlignment="1">
      <alignment vertical="center"/>
    </xf>
    <xf numFmtId="0" fontId="48" fillId="0" borderId="0" xfId="10" applyFont="1" applyAlignment="1">
      <alignment vertical="center"/>
    </xf>
    <xf numFmtId="166" fontId="17" fillId="0" borderId="0" xfId="1" applyNumberFormat="1" applyFont="1" applyBorder="1" applyAlignment="1">
      <alignment vertical="center"/>
    </xf>
    <xf numFmtId="164" fontId="17" fillId="0" borderId="0" xfId="3" applyNumberFormat="1" applyFont="1" applyBorder="1" applyAlignment="1">
      <alignment horizontal="right" vertical="center"/>
    </xf>
    <xf numFmtId="41" fontId="336" fillId="0" borderId="0" xfId="2" applyFont="1" applyFill="1" applyBorder="1" applyAlignment="1" applyProtection="1">
      <alignment vertical="center"/>
    </xf>
    <xf numFmtId="0" fontId="336" fillId="0" borderId="0" xfId="10" applyFont="1" applyAlignment="1">
      <alignment vertical="center"/>
    </xf>
    <xf numFmtId="0" fontId="17" fillId="0" borderId="0" xfId="0" applyFont="1" applyAlignment="1">
      <alignment horizontal="left" vertical="center" indent="1"/>
    </xf>
    <xf numFmtId="164" fontId="53" fillId="0" borderId="61" xfId="3" applyNumberFormat="1" applyFont="1" applyFill="1" applyBorder="1" applyAlignment="1">
      <alignment horizontal="right" vertical="center"/>
    </xf>
    <xf numFmtId="164" fontId="53" fillId="0" borderId="59" xfId="3" applyNumberFormat="1" applyFont="1" applyFill="1" applyBorder="1" applyAlignment="1">
      <alignment horizontal="right" vertical="center"/>
    </xf>
    <xf numFmtId="164" fontId="53" fillId="0" borderId="62" xfId="3" applyNumberFormat="1" applyFont="1" applyFill="1" applyBorder="1" applyAlignment="1">
      <alignment horizontal="right" vertical="center"/>
    </xf>
    <xf numFmtId="164" fontId="53" fillId="0" borderId="63" xfId="3" applyNumberFormat="1" applyFont="1" applyFill="1" applyBorder="1" applyAlignment="1">
      <alignment horizontal="right" vertical="center"/>
    </xf>
    <xf numFmtId="164" fontId="53" fillId="0" borderId="0" xfId="3" applyNumberFormat="1" applyFont="1" applyFill="1" applyBorder="1" applyAlignment="1">
      <alignment horizontal="right" vertical="center"/>
    </xf>
    <xf numFmtId="164" fontId="53" fillId="0" borderId="64" xfId="3" applyNumberFormat="1" applyFont="1" applyFill="1" applyBorder="1" applyAlignment="1">
      <alignment horizontal="right" vertical="center"/>
    </xf>
    <xf numFmtId="164" fontId="53" fillId="0" borderId="63" xfId="3" applyNumberFormat="1" applyFont="1" applyFill="1" applyBorder="1" applyAlignment="1">
      <alignment horizontal="right" vertical="center" indent="1"/>
    </xf>
    <xf numFmtId="164" fontId="53" fillId="0" borderId="0" xfId="3" applyNumberFormat="1" applyFont="1" applyFill="1" applyBorder="1" applyAlignment="1">
      <alignment horizontal="right" vertical="center" indent="1"/>
    </xf>
    <xf numFmtId="164" fontId="53" fillId="0" borderId="64" xfId="3" applyNumberFormat="1" applyFont="1" applyFill="1" applyBorder="1" applyAlignment="1">
      <alignment horizontal="right" vertical="center" indent="1"/>
    </xf>
    <xf numFmtId="0" fontId="111" fillId="0" borderId="0" xfId="0" applyFont="1" applyAlignment="1">
      <alignment vertical="center"/>
    </xf>
    <xf numFmtId="164" fontId="336" fillId="0" borderId="0" xfId="0" applyNumberFormat="1" applyFont="1" applyAlignment="1">
      <alignment vertical="center"/>
    </xf>
    <xf numFmtId="0" fontId="336" fillId="0" borderId="0" xfId="0" applyFont="1" applyAlignment="1"/>
    <xf numFmtId="9" fontId="336" fillId="0" borderId="0" xfId="3" applyFont="1" applyFill="1" applyBorder="1" applyAlignment="1">
      <alignment horizontal="right"/>
    </xf>
    <xf numFmtId="41" fontId="336" fillId="0" borderId="0" xfId="0" applyNumberFormat="1" applyFont="1" applyAlignment="1"/>
    <xf numFmtId="0" fontId="336" fillId="0" borderId="0" xfId="0" applyFont="1">
      <alignment vertical="top"/>
    </xf>
    <xf numFmtId="0" fontId="58" fillId="0" borderId="0" xfId="0" applyFont="1" applyAlignment="1">
      <alignment vertical="center"/>
    </xf>
    <xf numFmtId="166" fontId="17" fillId="0" borderId="0" xfId="4" applyNumberFormat="1" applyFont="1" applyFill="1" applyBorder="1" applyAlignment="1">
      <alignment vertical="center"/>
    </xf>
    <xf numFmtId="166" fontId="17" fillId="0" borderId="0" xfId="4" quotePrefix="1" applyNumberFormat="1" applyFont="1" applyFill="1" applyBorder="1" applyAlignment="1">
      <alignment vertical="center"/>
    </xf>
    <xf numFmtId="0" fontId="60" fillId="0" borderId="0" xfId="11" applyFont="1" applyAlignment="1">
      <alignment horizontal="left" vertical="center"/>
    </xf>
    <xf numFmtId="0" fontId="324" fillId="0" borderId="0" xfId="11" applyFont="1" applyAlignment="1">
      <alignment vertical="center"/>
    </xf>
    <xf numFmtId="164" fontId="324" fillId="0" borderId="0" xfId="11" applyNumberFormat="1" applyFont="1" applyAlignment="1">
      <alignment vertical="center"/>
    </xf>
    <xf numFmtId="0" fontId="314" fillId="83" borderId="0" xfId="11" applyFont="1" applyFill="1" applyAlignment="1">
      <alignment horizontal="left"/>
    </xf>
    <xf numFmtId="0" fontId="60" fillId="3" borderId="0" xfId="11" applyFont="1" applyFill="1" applyAlignment="1">
      <alignment horizontal="left" vertical="center"/>
    </xf>
    <xf numFmtId="166" fontId="17" fillId="0" borderId="0" xfId="27612" applyNumberFormat="1" applyFont="1" applyFill="1" applyAlignment="1">
      <alignment vertical="center"/>
    </xf>
    <xf numFmtId="41" fontId="336" fillId="0" borderId="0" xfId="11" applyNumberFormat="1" applyFont="1" applyAlignment="1">
      <alignment horizontal="right" vertical="center"/>
    </xf>
    <xf numFmtId="41" fontId="336" fillId="0" borderId="0" xfId="11" applyNumberFormat="1" applyFont="1" applyAlignment="1">
      <alignment vertical="center"/>
    </xf>
    <xf numFmtId="0" fontId="336" fillId="0" borderId="0" xfId="11" applyFont="1" applyAlignment="1">
      <alignment vertical="center"/>
    </xf>
    <xf numFmtId="164" fontId="336" fillId="0" borderId="62" xfId="3" applyNumberFormat="1" applyFont="1" applyFill="1" applyBorder="1" applyAlignment="1">
      <alignment horizontal="right" vertical="center"/>
    </xf>
    <xf numFmtId="166" fontId="336" fillId="0" borderId="0" xfId="27612" applyNumberFormat="1" applyFont="1" applyFill="1" applyBorder="1" applyAlignment="1">
      <alignment horizontal="right" vertical="center"/>
    </xf>
    <xf numFmtId="166" fontId="336" fillId="0" borderId="0" xfId="27612" applyNumberFormat="1" applyFont="1" applyFill="1" applyBorder="1" applyAlignment="1">
      <alignment vertical="center"/>
    </xf>
    <xf numFmtId="41" fontId="336" fillId="0" borderId="0" xfId="11" quotePrefix="1" applyNumberFormat="1" applyFont="1" applyAlignment="1">
      <alignment vertical="center"/>
    </xf>
    <xf numFmtId="164" fontId="336" fillId="0" borderId="74" xfId="3" applyNumberFormat="1" applyFont="1" applyFill="1" applyBorder="1" applyAlignment="1">
      <alignment horizontal="right" vertical="center"/>
    </xf>
    <xf numFmtId="164" fontId="336" fillId="0" borderId="78" xfId="3" applyNumberFormat="1" applyFont="1" applyFill="1" applyBorder="1" applyAlignment="1">
      <alignment horizontal="right" vertical="center"/>
    </xf>
    <xf numFmtId="0" fontId="111" fillId="0" borderId="0" xfId="11" applyFont="1" applyAlignment="1">
      <alignment vertical="center"/>
    </xf>
    <xf numFmtId="164" fontId="336" fillId="0" borderId="0" xfId="11" applyNumberFormat="1" applyFont="1" applyAlignment="1">
      <alignment vertical="center"/>
    </xf>
    <xf numFmtId="164" fontId="336" fillId="0" borderId="61" xfId="3" applyNumberFormat="1" applyFont="1" applyFill="1" applyBorder="1" applyAlignment="1">
      <alignment horizontal="right" vertical="center"/>
    </xf>
    <xf numFmtId="164" fontId="336" fillId="0" borderId="63" xfId="3" applyNumberFormat="1" applyFont="1" applyFill="1" applyBorder="1" applyAlignment="1">
      <alignment horizontal="right" vertical="center"/>
    </xf>
    <xf numFmtId="164" fontId="336" fillId="0" borderId="0" xfId="3" applyNumberFormat="1" applyFont="1" applyFill="1" applyBorder="1" applyAlignment="1">
      <alignment horizontal="right" vertical="center"/>
    </xf>
    <xf numFmtId="166" fontId="336" fillId="0" borderId="0" xfId="1" quotePrefix="1" applyNumberFormat="1" applyFont="1" applyBorder="1" applyAlignment="1">
      <alignment vertical="center" wrapText="1"/>
    </xf>
    <xf numFmtId="0" fontId="336" fillId="0" borderId="0" xfId="11" applyFont="1" applyAlignment="1">
      <alignment horizontal="right" vertical="center"/>
    </xf>
    <xf numFmtId="0" fontId="336" fillId="0" borderId="0" xfId="11" applyFont="1" applyAlignment="1"/>
    <xf numFmtId="0" fontId="332" fillId="83" borderId="0" xfId="11" applyFont="1" applyFill="1" applyAlignment="1">
      <alignment horizontal="left"/>
    </xf>
    <xf numFmtId="41" fontId="332" fillId="83" borderId="0" xfId="2" applyFont="1" applyFill="1" applyBorder="1" applyAlignment="1"/>
    <xf numFmtId="164" fontId="332" fillId="83" borderId="0" xfId="2" applyNumberFormat="1" applyFont="1" applyFill="1" applyBorder="1" applyAlignment="1"/>
    <xf numFmtId="41" fontId="332" fillId="83" borderId="0" xfId="2" applyFont="1" applyFill="1" applyBorder="1" applyAlignment="1">
      <alignment vertical="center"/>
    </xf>
    <xf numFmtId="0" fontId="332" fillId="83" borderId="0" xfId="2" applyNumberFormat="1" applyFont="1" applyFill="1" applyBorder="1" applyAlignment="1">
      <alignment horizontal="center" vertical="center"/>
    </xf>
    <xf numFmtId="9" fontId="47" fillId="0" borderId="0" xfId="3" applyFont="1" applyFill="1" applyBorder="1" applyAlignment="1">
      <alignment horizontal="right" vertical="center"/>
    </xf>
    <xf numFmtId="41" fontId="17" fillId="0" borderId="0" xfId="11" applyNumberFormat="1" applyAlignment="1">
      <alignment horizontal="right" vertical="center"/>
    </xf>
    <xf numFmtId="0" fontId="111" fillId="0" borderId="0" xfId="11" applyFont="1" applyAlignment="1">
      <alignment horizontal="left" vertical="center"/>
    </xf>
    <xf numFmtId="41" fontId="336" fillId="0" borderId="0" xfId="27612" applyNumberFormat="1" applyFont="1" applyFill="1" applyBorder="1" applyAlignment="1">
      <alignment vertical="center"/>
    </xf>
    <xf numFmtId="164" fontId="336" fillId="0" borderId="0" xfId="11" applyNumberFormat="1" applyFont="1" applyAlignment="1">
      <alignment horizontal="right" vertical="center"/>
    </xf>
    <xf numFmtId="0" fontId="333" fillId="83" borderId="0" xfId="11" applyFont="1" applyFill="1" applyAlignment="1">
      <alignment horizontal="left"/>
    </xf>
    <xf numFmtId="0" fontId="17" fillId="0" borderId="0" xfId="0" applyFont="1" applyAlignment="1">
      <alignment horizontal="center" vertical="center"/>
    </xf>
    <xf numFmtId="0" fontId="336" fillId="0" borderId="0" xfId="0" applyFont="1" applyAlignment="1">
      <alignment horizontal="center" vertical="center"/>
    </xf>
    <xf numFmtId="0" fontId="111" fillId="0" borderId="0" xfId="13" applyFont="1" applyAlignment="1">
      <alignment vertical="center"/>
    </xf>
    <xf numFmtId="0" fontId="314" fillId="83" borderId="0" xfId="0" applyFont="1" applyFill="1" applyAlignment="1">
      <alignment vertical="center"/>
    </xf>
    <xf numFmtId="0" fontId="316" fillId="83" borderId="0" xfId="0" applyFont="1" applyFill="1" applyAlignment="1">
      <alignment horizontal="right" vertical="center"/>
    </xf>
    <xf numFmtId="41" fontId="316" fillId="83" borderId="0" xfId="2" applyFont="1" applyFill="1" applyBorder="1" applyAlignment="1">
      <alignment vertical="center"/>
    </xf>
    <xf numFmtId="0" fontId="314" fillId="83" borderId="0" xfId="11" applyFont="1" applyFill="1" applyAlignment="1">
      <alignment horizontal="left" vertical="center"/>
    </xf>
    <xf numFmtId="0" fontId="316" fillId="83" borderId="0" xfId="2" applyNumberFormat="1" applyFont="1" applyFill="1" applyBorder="1" applyAlignment="1">
      <alignment horizontal="center" vertical="center"/>
    </xf>
    <xf numFmtId="164" fontId="336" fillId="0" borderId="0" xfId="3" applyNumberFormat="1" applyFont="1" applyFill="1" applyBorder="1" applyAlignment="1">
      <alignment horizontal="right"/>
    </xf>
    <xf numFmtId="164" fontId="336" fillId="0" borderId="0" xfId="3" applyNumberFormat="1" applyFont="1" applyBorder="1" applyAlignment="1">
      <alignment horizontal="right" vertical="center"/>
    </xf>
    <xf numFmtId="0" fontId="111" fillId="0" borderId="0" xfId="0" applyFont="1" applyAlignment="1"/>
    <xf numFmtId="41" fontId="336" fillId="0" borderId="0" xfId="2" applyFont="1" applyFill="1" applyBorder="1" applyAlignment="1">
      <alignment horizontal="right"/>
    </xf>
    <xf numFmtId="0" fontId="111" fillId="0" borderId="0" xfId="0" applyFont="1" applyAlignment="1">
      <alignment horizontal="left"/>
    </xf>
    <xf numFmtId="41" fontId="336" fillId="0" borderId="0" xfId="2" applyFont="1" applyFill="1" applyBorder="1" applyAlignment="1">
      <alignment horizontal="left"/>
    </xf>
    <xf numFmtId="0" fontId="333" fillId="83" borderId="0" xfId="11" applyFont="1" applyFill="1" applyAlignment="1">
      <alignment horizontal="left" vertical="center"/>
    </xf>
    <xf numFmtId="0" fontId="120" fillId="0" borderId="0" xfId="0" applyFont="1" applyAlignment="1">
      <alignment vertical="center"/>
    </xf>
    <xf numFmtId="0" fontId="51" fillId="0" borderId="0" xfId="0" applyFont="1" applyAlignment="1">
      <alignment vertical="center"/>
    </xf>
    <xf numFmtId="41" fontId="120" fillId="0" borderId="0" xfId="0" applyNumberFormat="1" applyFont="1" applyAlignment="1">
      <alignment vertical="center"/>
    </xf>
    <xf numFmtId="164" fontId="120" fillId="0" borderId="0" xfId="0" applyNumberFormat="1" applyFont="1" applyAlignment="1">
      <alignment vertical="center"/>
    </xf>
    <xf numFmtId="0" fontId="332" fillId="83" borderId="0" xfId="0" applyFont="1" applyFill="1" applyAlignment="1">
      <alignment horizontal="right" vertical="center"/>
    </xf>
    <xf numFmtId="41" fontId="332" fillId="83" borderId="0" xfId="2" applyFont="1" applyFill="1" applyBorder="1" applyAlignment="1">
      <alignment horizontal="right" vertical="center"/>
    </xf>
    <xf numFmtId="41" fontId="111" fillId="83" borderId="0" xfId="2" applyFont="1" applyFill="1" applyBorder="1" applyAlignment="1">
      <alignment vertical="center"/>
    </xf>
    <xf numFmtId="0" fontId="336" fillId="83" borderId="0" xfId="0" applyFont="1" applyFill="1" applyAlignment="1">
      <alignment vertical="center"/>
    </xf>
    <xf numFmtId="0" fontId="336" fillId="0" borderId="0" xfId="0" applyFont="1" applyAlignment="1" applyProtection="1">
      <alignment horizontal="left" vertical="center"/>
      <protection locked="0"/>
    </xf>
    <xf numFmtId="0" fontId="333" fillId="83" borderId="0" xfId="0" applyFont="1" applyFill="1" applyAlignment="1"/>
    <xf numFmtId="41" fontId="314" fillId="83" borderId="0" xfId="2" applyFont="1" applyFill="1" applyBorder="1" applyAlignment="1" applyProtection="1"/>
    <xf numFmtId="164" fontId="314" fillId="83" borderId="0" xfId="3" applyNumberFormat="1" applyFont="1" applyFill="1" applyBorder="1" applyAlignment="1" applyProtection="1"/>
    <xf numFmtId="41" fontId="314" fillId="83" borderId="0" xfId="0" applyNumberFormat="1" applyFont="1" applyFill="1" applyAlignment="1"/>
    <xf numFmtId="166" fontId="314" fillId="83" borderId="0" xfId="0" applyNumberFormat="1" applyFont="1" applyFill="1" applyAlignment="1"/>
    <xf numFmtId="164" fontId="316" fillId="83" borderId="0" xfId="0" applyNumberFormat="1" applyFont="1" applyFill="1" applyAlignment="1"/>
    <xf numFmtId="166" fontId="316" fillId="83" borderId="0" xfId="27612" applyNumberFormat="1" applyFont="1" applyFill="1" applyBorder="1" applyAlignment="1"/>
    <xf numFmtId="233" fontId="316" fillId="83" borderId="0" xfId="2" applyNumberFormat="1" applyFont="1" applyFill="1" applyBorder="1" applyAlignment="1">
      <alignment horizontal="right"/>
    </xf>
    <xf numFmtId="41" fontId="336" fillId="0" borderId="0" xfId="0" applyNumberFormat="1" applyFont="1" applyAlignment="1">
      <alignment horizontal="right" vertical="center"/>
    </xf>
    <xf numFmtId="37" fontId="336" fillId="0" borderId="0" xfId="3" applyNumberFormat="1" applyFont="1" applyFill="1" applyBorder="1" applyAlignment="1">
      <alignment horizontal="right" vertical="center"/>
    </xf>
    <xf numFmtId="166" fontId="111" fillId="0" borderId="0" xfId="27612" applyNumberFormat="1" applyFont="1" applyFill="1" applyBorder="1" applyAlignment="1">
      <alignment horizontal="right" vertical="center"/>
    </xf>
    <xf numFmtId="172" fontId="336" fillId="0" borderId="0" xfId="0" applyNumberFormat="1" applyFont="1" applyAlignment="1">
      <alignment horizontal="right" vertical="center"/>
    </xf>
    <xf numFmtId="172" fontId="336" fillId="0" borderId="0" xfId="27612" applyNumberFormat="1" applyFont="1" applyFill="1" applyBorder="1" applyAlignment="1">
      <alignment horizontal="right" vertical="center"/>
    </xf>
    <xf numFmtId="10" fontId="336" fillId="0" borderId="0" xfId="3" applyNumberFormat="1" applyFont="1" applyFill="1" applyBorder="1" applyAlignment="1">
      <alignment horizontal="right" vertical="center"/>
    </xf>
    <xf numFmtId="9" fontId="336" fillId="0" borderId="0" xfId="3" applyFont="1" applyFill="1" applyBorder="1" applyAlignment="1">
      <alignment horizontal="center" vertical="center"/>
    </xf>
    <xf numFmtId="37" fontId="336" fillId="0" borderId="0" xfId="27612" applyNumberFormat="1" applyFont="1" applyFill="1" applyBorder="1" applyAlignment="1">
      <alignment horizontal="right" vertical="center"/>
    </xf>
    <xf numFmtId="166" fontId="111" fillId="0" borderId="0" xfId="0" applyNumberFormat="1" applyFont="1" applyAlignment="1"/>
    <xf numFmtId="41" fontId="336" fillId="0" borderId="0" xfId="3" applyNumberFormat="1" applyFont="1" applyFill="1" applyBorder="1" applyAlignment="1">
      <alignment vertical="center"/>
    </xf>
    <xf numFmtId="10" fontId="111" fillId="0" borderId="0" xfId="3" applyNumberFormat="1" applyFont="1" applyFill="1" applyBorder="1" applyAlignment="1">
      <alignment horizontal="right" vertical="center"/>
    </xf>
    <xf numFmtId="0" fontId="60" fillId="0" borderId="0" xfId="0" applyFont="1" applyAlignment="1">
      <alignment vertical="center"/>
    </xf>
    <xf numFmtId="166" fontId="111" fillId="0" borderId="0" xfId="27612" applyNumberFormat="1" applyFont="1" applyFill="1" applyBorder="1" applyAlignment="1">
      <alignment vertical="center"/>
    </xf>
    <xf numFmtId="0" fontId="336" fillId="0" borderId="0" xfId="0" applyFont="1" applyAlignment="1">
      <alignment horizontal="right" vertical="center"/>
    </xf>
    <xf numFmtId="0" fontId="60" fillId="0" borderId="0" xfId="0" quotePrefix="1" applyFont="1" applyAlignment="1">
      <alignment horizontal="left" vertical="center"/>
    </xf>
    <xf numFmtId="0" fontId="333" fillId="83" borderId="0" xfId="10" applyFont="1" applyFill="1" applyAlignment="1">
      <alignment vertical="center"/>
    </xf>
    <xf numFmtId="0" fontId="332" fillId="83" borderId="0" xfId="10" applyFont="1" applyFill="1" applyAlignment="1">
      <alignment vertical="center"/>
    </xf>
    <xf numFmtId="0" fontId="332" fillId="83" borderId="0" xfId="10" applyFont="1" applyFill="1" applyAlignment="1">
      <alignment horizontal="left" vertical="center"/>
    </xf>
    <xf numFmtId="164" fontId="332" fillId="83" borderId="0" xfId="10" applyNumberFormat="1" applyFont="1" applyFill="1" applyAlignment="1">
      <alignment vertical="center"/>
    </xf>
    <xf numFmtId="166" fontId="332" fillId="83" borderId="0" xfId="27612" applyNumberFormat="1" applyFont="1" applyFill="1" applyBorder="1" applyAlignment="1">
      <alignment vertical="center"/>
    </xf>
    <xf numFmtId="0" fontId="332" fillId="83" borderId="0" xfId="10" applyFont="1" applyFill="1" applyAlignment="1">
      <alignment horizontal="right" vertical="center"/>
    </xf>
    <xf numFmtId="233" fontId="332" fillId="83" borderId="0" xfId="2" applyNumberFormat="1" applyFont="1" applyFill="1" applyBorder="1" applyAlignment="1">
      <alignment horizontal="right" vertical="center"/>
    </xf>
    <xf numFmtId="0" fontId="336" fillId="0" borderId="0" xfId="10" applyFont="1" applyAlignment="1"/>
    <xf numFmtId="0" fontId="336" fillId="83" borderId="0" xfId="44628" applyFont="1" applyFill="1" applyAlignment="1">
      <alignment vertical="center"/>
    </xf>
    <xf numFmtId="0" fontId="332" fillId="83" borderId="0" xfId="44628" applyFont="1" applyFill="1" applyAlignment="1">
      <alignment vertical="center"/>
    </xf>
    <xf numFmtId="0" fontId="336" fillId="83" borderId="0" xfId="44628" applyFont="1" applyFill="1" applyAlignment="1">
      <alignment horizontal="right" vertical="center"/>
    </xf>
    <xf numFmtId="0" fontId="336" fillId="0" borderId="0" xfId="44628" applyFont="1" applyAlignment="1">
      <alignment horizontal="right" vertical="center"/>
    </xf>
    <xf numFmtId="0" fontId="336" fillId="0" borderId="0" xfId="44628" applyFont="1" applyAlignment="1">
      <alignment vertical="center"/>
    </xf>
    <xf numFmtId="0" fontId="332" fillId="83" borderId="0" xfId="44628" applyFont="1" applyFill="1" applyAlignment="1">
      <alignment horizontal="left" vertical="center"/>
    </xf>
    <xf numFmtId="41" fontId="332" fillId="83" borderId="0" xfId="2" applyFont="1" applyFill="1" applyBorder="1" applyAlignment="1" applyProtection="1">
      <alignment vertical="center"/>
    </xf>
    <xf numFmtId="0" fontId="336" fillId="83" borderId="0" xfId="44628" applyFont="1" applyFill="1" applyAlignment="1">
      <alignment horizontal="center" vertical="center"/>
    </xf>
    <xf numFmtId="0" fontId="336" fillId="0" borderId="0" xfId="44628" applyFont="1" applyAlignment="1">
      <alignment horizontal="center" vertical="center"/>
    </xf>
    <xf numFmtId="0" fontId="111" fillId="0" borderId="0" xfId="44628" applyFont="1" applyAlignment="1">
      <alignment vertical="center"/>
    </xf>
    <xf numFmtId="0" fontId="111" fillId="0" borderId="0" xfId="44628" applyFont="1" applyAlignment="1">
      <alignment horizontal="left" vertical="center"/>
    </xf>
    <xf numFmtId="41" fontId="111" fillId="0" borderId="0" xfId="2" applyFont="1" applyFill="1" applyBorder="1" applyAlignment="1">
      <alignment vertical="center"/>
    </xf>
    <xf numFmtId="0" fontId="111" fillId="0" borderId="0" xfId="44628" applyFont="1" applyAlignment="1">
      <alignment horizontal="center" vertical="center"/>
    </xf>
    <xf numFmtId="0" fontId="111" fillId="0" borderId="0" xfId="2" applyNumberFormat="1" applyFont="1" applyFill="1" applyBorder="1" applyAlignment="1">
      <alignment horizontal="right" vertical="center"/>
    </xf>
    <xf numFmtId="49" fontId="111" fillId="0" borderId="0" xfId="44628" applyNumberFormat="1" applyFont="1" applyAlignment="1">
      <alignment horizontal="center" vertical="center"/>
    </xf>
    <xf numFmtId="0" fontId="111" fillId="0" borderId="0" xfId="44628" applyFont="1" applyAlignment="1">
      <alignment horizontal="right" vertical="center"/>
    </xf>
    <xf numFmtId="41" fontId="336" fillId="0" borderId="0" xfId="3" applyNumberFormat="1" applyFont="1" applyFill="1" applyBorder="1" applyAlignment="1">
      <alignment horizontal="right" vertical="center"/>
    </xf>
    <xf numFmtId="9" fontId="336" fillId="0" borderId="0" xfId="3" applyFont="1" applyFill="1" applyBorder="1" applyAlignment="1">
      <alignment vertical="center"/>
    </xf>
    <xf numFmtId="41" fontId="111" fillId="0" borderId="0" xfId="3" applyNumberFormat="1" applyFont="1" applyFill="1" applyBorder="1" applyAlignment="1">
      <alignment horizontal="right" vertical="center"/>
    </xf>
    <xf numFmtId="9" fontId="111" fillId="0" borderId="0" xfId="3" applyFont="1" applyFill="1" applyBorder="1" applyAlignment="1">
      <alignment horizontal="right" vertical="center"/>
    </xf>
    <xf numFmtId="41" fontId="336" fillId="0" borderId="0" xfId="44628" applyNumberFormat="1" applyFont="1" applyAlignment="1">
      <alignment vertical="center"/>
    </xf>
    <xf numFmtId="41" fontId="111" fillId="0" borderId="0" xfId="3" applyNumberFormat="1" applyFont="1" applyFill="1" applyBorder="1" applyAlignment="1">
      <alignment horizontal="right" vertical="center" wrapText="1"/>
    </xf>
    <xf numFmtId="234" fontId="336" fillId="0" borderId="0" xfId="44628" applyNumberFormat="1" applyFont="1" applyAlignment="1">
      <alignment vertical="center"/>
    </xf>
    <xf numFmtId="0" fontId="336" fillId="0" borderId="0" xfId="44628" applyFont="1" applyAlignment="1">
      <alignment horizontal="left" vertical="center"/>
    </xf>
    <xf numFmtId="0" fontId="111" fillId="0" borderId="0" xfId="44628" applyFont="1" applyAlignment="1">
      <alignment horizontal="right" vertical="center" textRotation="90"/>
    </xf>
    <xf numFmtId="0" fontId="314" fillId="83" borderId="0" xfId="44628" applyFont="1" applyFill="1" applyAlignment="1">
      <alignment horizontal="left" vertical="center"/>
    </xf>
    <xf numFmtId="41" fontId="111" fillId="0" borderId="0" xfId="2" applyFont="1" applyFill="1" applyAlignment="1">
      <alignment vertical="center"/>
    </xf>
    <xf numFmtId="9" fontId="336" fillId="3" borderId="0" xfId="3" applyFont="1" applyFill="1" applyBorder="1" applyAlignment="1">
      <alignment vertical="center"/>
    </xf>
    <xf numFmtId="9" fontId="111" fillId="0" borderId="0" xfId="3" applyFont="1" applyFill="1" applyBorder="1" applyAlignment="1">
      <alignment vertical="center"/>
    </xf>
    <xf numFmtId="166" fontId="336" fillId="0" borderId="0" xfId="44628" applyNumberFormat="1" applyFont="1" applyAlignment="1">
      <alignment vertical="center"/>
    </xf>
    <xf numFmtId="235" fontId="336" fillId="0" borderId="0" xfId="44628" applyNumberFormat="1" applyFont="1" applyAlignment="1">
      <alignment vertical="center"/>
    </xf>
    <xf numFmtId="10" fontId="336" fillId="0" borderId="0" xfId="3" applyNumberFormat="1" applyFont="1" applyFill="1" applyAlignment="1">
      <alignment horizontal="right" vertical="center"/>
    </xf>
    <xf numFmtId="0" fontId="314" fillId="83" borderId="0" xfId="44501" applyFont="1" applyFill="1" applyAlignment="1">
      <alignment vertical="center"/>
    </xf>
    <xf numFmtId="0" fontId="17" fillId="0" borderId="0" xfId="44501" applyFont="1" applyAlignment="1">
      <alignment vertical="center"/>
    </xf>
    <xf numFmtId="0" fontId="314" fillId="83" borderId="0" xfId="44501" applyFont="1" applyFill="1" applyAlignment="1">
      <alignment horizontal="left" vertical="center"/>
    </xf>
    <xf numFmtId="41" fontId="314" fillId="83" borderId="0" xfId="2" applyFont="1" applyFill="1" applyBorder="1" applyAlignment="1" applyProtection="1">
      <alignment vertical="center"/>
    </xf>
    <xf numFmtId="0" fontId="316" fillId="83" borderId="0" xfId="44501" applyFont="1" applyFill="1" applyAlignment="1">
      <alignment horizontal="left" vertical="center"/>
    </xf>
    <xf numFmtId="0" fontId="48" fillId="0" borderId="0" xfId="44501" applyFont="1" applyAlignment="1">
      <alignment horizontal="left" vertical="center"/>
    </xf>
    <xf numFmtId="0" fontId="17" fillId="0" borderId="0" xfId="44501" applyFont="1" applyAlignment="1">
      <alignment horizontal="center" vertical="center"/>
    </xf>
    <xf numFmtId="0" fontId="336" fillId="0" borderId="0" xfId="44501" applyFont="1" applyAlignment="1">
      <alignment vertical="center"/>
    </xf>
    <xf numFmtId="0" fontId="111" fillId="0" borderId="0" xfId="2" applyNumberFormat="1" applyFont="1" applyFill="1" applyBorder="1" applyAlignment="1">
      <alignment horizontal="right" vertical="center" wrapText="1"/>
    </xf>
    <xf numFmtId="0" fontId="111" fillId="0" borderId="0" xfId="44501" applyFont="1" applyAlignment="1">
      <alignment vertical="center"/>
    </xf>
    <xf numFmtId="0" fontId="336" fillId="0" borderId="0" xfId="44501" applyFont="1" applyAlignment="1">
      <alignment horizontal="right" vertical="center"/>
    </xf>
    <xf numFmtId="236" fontId="111" fillId="0" borderId="0" xfId="44501" applyNumberFormat="1" applyFont="1" applyAlignment="1">
      <alignment horizontal="right" vertical="center"/>
    </xf>
    <xf numFmtId="236" fontId="111" fillId="0" borderId="0" xfId="44501" applyNumberFormat="1" applyFont="1" applyAlignment="1">
      <alignment horizontal="right" vertical="center" wrapText="1"/>
    </xf>
    <xf numFmtId="0" fontId="336" fillId="0" borderId="0" xfId="44501" applyFont="1" applyAlignment="1">
      <alignment horizontal="right" vertical="center" wrapText="1"/>
    </xf>
    <xf numFmtId="3" fontId="336" fillId="0" borderId="74" xfId="44501" applyNumberFormat="1" applyFont="1" applyBorder="1" applyAlignment="1">
      <alignment vertical="center"/>
    </xf>
    <xf numFmtId="3" fontId="336" fillId="0" borderId="74" xfId="44501" applyNumberFormat="1" applyFont="1" applyBorder="1" applyAlignment="1">
      <alignment horizontal="right" vertical="center"/>
    </xf>
    <xf numFmtId="166" fontId="336" fillId="0" borderId="74" xfId="27612" applyNumberFormat="1" applyFont="1" applyFill="1" applyBorder="1" applyAlignment="1">
      <alignment vertical="center"/>
    </xf>
    <xf numFmtId="0" fontId="111" fillId="0" borderId="74" xfId="2" applyNumberFormat="1" applyFont="1" applyFill="1" applyBorder="1" applyAlignment="1">
      <alignment horizontal="right" vertical="center"/>
    </xf>
    <xf numFmtId="166" fontId="336" fillId="0" borderId="74" xfId="27612" applyNumberFormat="1" applyFont="1" applyFill="1" applyBorder="1" applyAlignment="1">
      <alignment horizontal="right" vertical="center"/>
    </xf>
    <xf numFmtId="37" fontId="336" fillId="0" borderId="74" xfId="44501" applyNumberFormat="1" applyFont="1" applyBorder="1" applyAlignment="1">
      <alignment vertical="center"/>
    </xf>
    <xf numFmtId="37" fontId="336" fillId="0" borderId="74" xfId="44501" applyNumberFormat="1" applyFont="1" applyBorder="1" applyAlignment="1">
      <alignment horizontal="right" vertical="center"/>
    </xf>
    <xf numFmtId="1" fontId="336" fillId="0" borderId="0" xfId="44501" applyNumberFormat="1" applyFont="1" applyAlignment="1">
      <alignment horizontal="right" vertical="center"/>
    </xf>
    <xf numFmtId="166" fontId="336" fillId="0" borderId="0" xfId="27612" applyNumberFormat="1" applyFont="1" applyFill="1" applyBorder="1" applyAlignment="1">
      <alignment horizontal="right" vertical="center" wrapText="1"/>
    </xf>
    <xf numFmtId="166" fontId="111" fillId="0" borderId="0" xfId="27612" applyNumberFormat="1" applyFont="1" applyFill="1" applyBorder="1" applyAlignment="1">
      <alignment horizontal="right" vertical="center" wrapText="1"/>
    </xf>
    <xf numFmtId="3" fontId="336" fillId="0" borderId="0" xfId="44501" applyNumberFormat="1" applyFont="1" applyAlignment="1">
      <alignment horizontal="right" vertical="center"/>
    </xf>
    <xf numFmtId="237" fontId="336" fillId="0" borderId="0" xfId="44499" applyNumberFormat="1" applyFont="1" applyFill="1" applyBorder="1" applyAlignment="1">
      <alignment horizontal="right" vertical="center"/>
    </xf>
    <xf numFmtId="41" fontId="336" fillId="0" borderId="0" xfId="44499" applyNumberFormat="1" applyFont="1" applyFill="1" applyBorder="1" applyAlignment="1">
      <alignment horizontal="right" vertical="center"/>
    </xf>
    <xf numFmtId="41" fontId="336" fillId="0" borderId="0" xfId="44499" quotePrefix="1" applyNumberFormat="1" applyFont="1" applyFill="1" applyBorder="1" applyAlignment="1">
      <alignment horizontal="right" vertical="center"/>
    </xf>
    <xf numFmtId="0" fontId="336" fillId="0" borderId="0" xfId="44501" applyFont="1" applyAlignment="1">
      <alignment horizontal="center" vertical="center"/>
    </xf>
    <xf numFmtId="237" fontId="336" fillId="0" borderId="0" xfId="44499" applyNumberFormat="1" applyFont="1" applyFill="1" applyBorder="1" applyAlignment="1">
      <alignment horizontal="center" vertical="center"/>
    </xf>
    <xf numFmtId="0" fontId="111" fillId="0" borderId="0" xfId="44501" applyFont="1" applyAlignment="1">
      <alignment horizontal="right" vertical="center"/>
    </xf>
    <xf numFmtId="173" fontId="336" fillId="0" borderId="0" xfId="44499" applyNumberFormat="1" applyFont="1" applyFill="1" applyBorder="1" applyAlignment="1">
      <alignment horizontal="right" vertical="center"/>
    </xf>
    <xf numFmtId="173" fontId="111" fillId="0" borderId="0" xfId="44499" applyNumberFormat="1" applyFont="1" applyFill="1" applyBorder="1" applyAlignment="1">
      <alignment horizontal="right" vertical="center"/>
    </xf>
    <xf numFmtId="173" fontId="336" fillId="0" borderId="0" xfId="27612" quotePrefix="1" applyNumberFormat="1" applyFont="1" applyFill="1" applyBorder="1" applyAlignment="1">
      <alignment horizontal="center" vertical="center"/>
    </xf>
    <xf numFmtId="228" fontId="336" fillId="0" borderId="0" xfId="44499" applyNumberFormat="1" applyFont="1" applyFill="1" applyBorder="1" applyAlignment="1">
      <alignment horizontal="center" vertical="center"/>
    </xf>
    <xf numFmtId="173" fontId="336" fillId="0" borderId="0" xfId="44499" quotePrefix="1" applyNumberFormat="1" applyFont="1" applyFill="1" applyBorder="1" applyAlignment="1">
      <alignment horizontal="right" vertical="center"/>
    </xf>
    <xf numFmtId="166" fontId="336" fillId="0" borderId="0" xfId="27612" applyNumberFormat="1" applyFont="1" applyFill="1" applyBorder="1" applyAlignment="1">
      <alignment vertical="center" wrapText="1"/>
    </xf>
    <xf numFmtId="0" fontId="336" fillId="0" borderId="60" xfId="44501" applyFont="1" applyBorder="1" applyAlignment="1">
      <alignment vertical="center"/>
    </xf>
    <xf numFmtId="166" fontId="336" fillId="0" borderId="59" xfId="27612" applyNumberFormat="1" applyFont="1" applyFill="1" applyBorder="1" applyAlignment="1">
      <alignment horizontal="right" vertical="center"/>
    </xf>
    <xf numFmtId="0" fontId="111" fillId="0" borderId="60" xfId="44501" applyFont="1" applyBorder="1" applyAlignment="1">
      <alignment vertical="center"/>
    </xf>
    <xf numFmtId="166" fontId="336" fillId="0" borderId="0" xfId="27612" quotePrefix="1" applyNumberFormat="1" applyFont="1" applyFill="1" applyBorder="1" applyAlignment="1">
      <alignment horizontal="right" vertical="center"/>
    </xf>
    <xf numFmtId="173" fontId="17" fillId="0" borderId="0" xfId="44499" quotePrefix="1" applyNumberFormat="1" applyFont="1" applyFill="1" applyBorder="1" applyAlignment="1">
      <alignment horizontal="right" vertical="center"/>
    </xf>
    <xf numFmtId="173" fontId="17" fillId="0" borderId="0" xfId="44499" applyNumberFormat="1" applyFont="1" applyFill="1" applyBorder="1" applyAlignment="1">
      <alignment horizontal="right" vertical="center"/>
    </xf>
    <xf numFmtId="41" fontId="17" fillId="0" borderId="0" xfId="44499" applyNumberFormat="1" applyFont="1" applyFill="1" applyBorder="1" applyAlignment="1">
      <alignment horizontal="right" vertical="center"/>
    </xf>
    <xf numFmtId="237" fontId="17" fillId="0" borderId="0" xfId="44499" applyNumberFormat="1" applyFont="1" applyFill="1" applyBorder="1" applyAlignment="1">
      <alignment horizontal="center" vertical="center"/>
    </xf>
    <xf numFmtId="41" fontId="17" fillId="0" borderId="0" xfId="44499" quotePrefix="1" applyNumberFormat="1" applyFont="1" applyFill="1" applyBorder="1" applyAlignment="1">
      <alignment horizontal="right" vertical="center"/>
    </xf>
    <xf numFmtId="0" fontId="48" fillId="0" borderId="0" xfId="44501" applyFont="1" applyAlignment="1">
      <alignment vertical="center"/>
    </xf>
    <xf numFmtId="0" fontId="324" fillId="0" borderId="0" xfId="44501" applyFont="1" applyAlignment="1">
      <alignment vertical="center"/>
    </xf>
    <xf numFmtId="1" fontId="17" fillId="0" borderId="0" xfId="27612" applyNumberFormat="1" applyFont="1" applyFill="1" applyAlignment="1">
      <alignment vertical="center"/>
    </xf>
    <xf numFmtId="0" fontId="17" fillId="0" borderId="0" xfId="44501" applyFont="1" applyAlignment="1">
      <alignment horizontal="left" vertical="center"/>
    </xf>
    <xf numFmtId="0" fontId="318" fillId="83" borderId="0" xfId="44639" applyFont="1" applyFill="1" applyAlignment="1">
      <alignment vertical="center"/>
    </xf>
    <xf numFmtId="0" fontId="332" fillId="83" borderId="0" xfId="44639" applyFont="1" applyFill="1" applyAlignment="1">
      <alignment vertical="center"/>
    </xf>
    <xf numFmtId="0" fontId="336" fillId="3" borderId="0" xfId="0" applyFont="1" applyFill="1" applyAlignment="1">
      <alignment vertical="center"/>
    </xf>
    <xf numFmtId="0" fontId="332" fillId="83" borderId="0" xfId="13" applyFont="1" applyFill="1" applyAlignment="1">
      <alignment horizontal="left" vertical="center"/>
    </xf>
    <xf numFmtId="0" fontId="332" fillId="83" borderId="0" xfId="13" applyFont="1" applyFill="1" applyAlignment="1">
      <alignment horizontal="right" vertical="center"/>
    </xf>
    <xf numFmtId="0" fontId="111" fillId="0" borderId="0" xfId="13" applyFont="1" applyAlignment="1">
      <alignment horizontal="center" vertical="center"/>
    </xf>
    <xf numFmtId="0" fontId="336" fillId="3" borderId="0" xfId="13" applyFont="1" applyFill="1" applyAlignment="1">
      <alignment vertical="center"/>
    </xf>
    <xf numFmtId="0" fontId="60" fillId="3" borderId="0" xfId="13" applyFont="1" applyFill="1" applyAlignment="1">
      <alignment vertical="center"/>
    </xf>
    <xf numFmtId="165" fontId="111" fillId="3" borderId="0" xfId="13" applyNumberFormat="1" applyFont="1" applyFill="1" applyAlignment="1">
      <alignment horizontal="right" vertical="center"/>
    </xf>
    <xf numFmtId="0" fontId="111" fillId="3" borderId="0" xfId="13" applyFont="1" applyFill="1" applyAlignment="1">
      <alignment horizontal="right" vertical="center"/>
    </xf>
    <xf numFmtId="164" fontId="111" fillId="3" borderId="0" xfId="3" applyNumberFormat="1" applyFont="1" applyFill="1" applyBorder="1" applyAlignment="1">
      <alignment horizontal="right" vertical="center"/>
    </xf>
    <xf numFmtId="165" fontId="111" fillId="0" borderId="0" xfId="13" applyNumberFormat="1" applyFont="1" applyAlignment="1">
      <alignment horizontal="right" vertical="center"/>
    </xf>
    <xf numFmtId="9" fontId="336" fillId="0" borderId="0" xfId="3" applyFont="1" applyBorder="1" applyAlignment="1">
      <alignment horizontal="right" vertical="center"/>
    </xf>
    <xf numFmtId="0" fontId="336" fillId="0" borderId="0" xfId="44501" applyFont="1" applyAlignment="1"/>
    <xf numFmtId="0" fontId="332" fillId="83" borderId="0" xfId="44501" applyFont="1" applyFill="1" applyAlignment="1"/>
    <xf numFmtId="0" fontId="60" fillId="0" borderId="0" xfId="44501" applyFont="1" applyAlignment="1"/>
    <xf numFmtId="0" fontId="336" fillId="0" borderId="0" xfId="44501" applyFont="1" applyAlignment="1">
      <alignment wrapText="1"/>
    </xf>
    <xf numFmtId="41" fontId="336" fillId="0" borderId="0" xfId="2" applyFont="1" applyFill="1" applyBorder="1"/>
    <xf numFmtId="0" fontId="111" fillId="0" borderId="0" xfId="44501" applyFont="1" applyAlignment="1">
      <alignment horizontal="center"/>
    </xf>
    <xf numFmtId="41" fontId="336" fillId="0" borderId="0" xfId="44501" applyNumberFormat="1" applyFont="1" applyAlignment="1"/>
    <xf numFmtId="44" fontId="336" fillId="0" borderId="0" xfId="44499" applyFont="1" applyFill="1" applyBorder="1"/>
    <xf numFmtId="165" fontId="336" fillId="0" borderId="0" xfId="3" applyNumberFormat="1" applyFont="1" applyFill="1" applyBorder="1"/>
    <xf numFmtId="41" fontId="336" fillId="0" borderId="0" xfId="44501" applyNumberFormat="1" applyFont="1" applyAlignment="1">
      <alignment horizontal="right"/>
    </xf>
    <xf numFmtId="0" fontId="336" fillId="0" borderId="0" xfId="44514" quotePrefix="1" applyNumberFormat="1" applyFont="1" applyFill="1" applyBorder="1" applyAlignment="1" applyProtection="1"/>
    <xf numFmtId="0" fontId="336" fillId="3" borderId="0" xfId="44501" applyFont="1" applyFill="1" applyAlignment="1"/>
    <xf numFmtId="0" fontId="336" fillId="0" borderId="48" xfId="44501" applyFont="1" applyBorder="1" applyAlignment="1"/>
    <xf numFmtId="164" fontId="336" fillId="0" borderId="0" xfId="44501" applyNumberFormat="1" applyFont="1" applyAlignment="1"/>
    <xf numFmtId="41" fontId="336" fillId="3" borderId="0" xfId="2" applyFont="1" applyFill="1" applyBorder="1"/>
    <xf numFmtId="22" fontId="336" fillId="0" borderId="0" xfId="44501" applyNumberFormat="1" applyFont="1" applyAlignment="1"/>
    <xf numFmtId="49" fontId="336" fillId="0" borderId="0" xfId="44501" applyNumberFormat="1" applyFont="1" applyAlignment="1"/>
    <xf numFmtId="41" fontId="111" fillId="0" borderId="0" xfId="2" applyFont="1" applyFill="1" applyBorder="1" applyAlignment="1">
      <alignment horizontal="right"/>
    </xf>
    <xf numFmtId="0" fontId="111" fillId="0" borderId="0" xfId="44501" applyFont="1" applyAlignment="1"/>
    <xf numFmtId="41" fontId="336" fillId="0" borderId="0" xfId="2" quotePrefix="1" applyFont="1" applyFill="1" applyBorder="1" applyAlignment="1">
      <alignment horizontal="left"/>
    </xf>
    <xf numFmtId="41" fontId="336" fillId="3" borderId="0" xfId="2" applyFont="1" applyFill="1" applyBorder="1" applyAlignment="1">
      <alignment horizontal="left"/>
    </xf>
    <xf numFmtId="41" fontId="336" fillId="0" borderId="0" xfId="2" applyFont="1" applyFill="1" applyBorder="1" applyAlignment="1">
      <alignment wrapText="1"/>
    </xf>
    <xf numFmtId="164" fontId="336" fillId="0" borderId="0" xfId="44501" applyNumberFormat="1" applyFont="1" applyAlignment="1">
      <alignment wrapText="1"/>
    </xf>
    <xf numFmtId="164" fontId="336" fillId="0" borderId="0" xfId="44501" applyNumberFormat="1" applyFont="1" applyAlignment="1">
      <alignment vertical="top" wrapText="1"/>
    </xf>
    <xf numFmtId="41" fontId="336" fillId="3" borderId="0" xfId="2" applyFont="1" applyFill="1" applyBorder="1" applyAlignment="1">
      <alignment horizontal="left" wrapText="1"/>
    </xf>
    <xf numFmtId="3" fontId="336" fillId="0" borderId="0" xfId="44501" applyNumberFormat="1" applyFont="1" applyAlignment="1"/>
    <xf numFmtId="0" fontId="48" fillId="84" borderId="74" xfId="11" applyFont="1" applyFill="1" applyBorder="1" applyAlignment="1">
      <alignment horizontal="left" vertical="center"/>
    </xf>
    <xf numFmtId="41" fontId="17" fillId="84" borderId="74" xfId="27612" applyNumberFormat="1" applyFont="1" applyFill="1" applyBorder="1" applyAlignment="1">
      <alignment vertical="center"/>
    </xf>
    <xf numFmtId="41" fontId="48" fillId="84" borderId="74" xfId="2" applyFont="1" applyFill="1" applyBorder="1" applyAlignment="1">
      <alignment horizontal="right" vertical="center"/>
    </xf>
    <xf numFmtId="41" fontId="17" fillId="84" borderId="74" xfId="2" applyFont="1" applyFill="1" applyBorder="1" applyAlignment="1" applyProtection="1">
      <alignment horizontal="right" vertical="center"/>
    </xf>
    <xf numFmtId="164" fontId="17" fillId="84" borderId="78" xfId="3" applyNumberFormat="1" applyFont="1" applyFill="1" applyBorder="1" applyAlignment="1">
      <alignment horizontal="right" vertical="center"/>
    </xf>
    <xf numFmtId="164" fontId="17" fillId="84" borderId="74" xfId="3" applyNumberFormat="1" applyFont="1" applyFill="1" applyBorder="1" applyAlignment="1">
      <alignment horizontal="right" vertical="center"/>
    </xf>
    <xf numFmtId="0" fontId="0" fillId="0" borderId="0" xfId="11" applyFont="1" applyAlignment="1">
      <alignment horizontal="right" vertical="center"/>
    </xf>
    <xf numFmtId="0" fontId="318" fillId="83" borderId="0" xfId="11" applyFont="1" applyFill="1" applyAlignment="1">
      <alignment horizontal="left"/>
    </xf>
    <xf numFmtId="0" fontId="333" fillId="83" borderId="0" xfId="10" applyFont="1" applyFill="1" applyAlignment="1">
      <alignment horizontal="left" vertical="center"/>
    </xf>
    <xf numFmtId="0" fontId="47" fillId="83" borderId="0" xfId="13" applyFont="1" applyFill="1" applyAlignment="1">
      <alignment vertical="center"/>
    </xf>
    <xf numFmtId="0" fontId="345" fillId="83" borderId="0" xfId="13" applyFont="1" applyFill="1" applyAlignment="1">
      <alignment horizontal="left" vertical="center"/>
    </xf>
    <xf numFmtId="164" fontId="316" fillId="83" borderId="0" xfId="2" applyNumberFormat="1" applyFont="1" applyFill="1" applyBorder="1" applyAlignment="1">
      <alignment vertical="center"/>
    </xf>
    <xf numFmtId="0" fontId="314" fillId="83" borderId="0" xfId="13" applyFont="1" applyFill="1" applyAlignment="1">
      <alignment vertical="center"/>
    </xf>
    <xf numFmtId="0" fontId="314" fillId="83" borderId="0" xfId="10" applyFont="1" applyFill="1" applyAlignment="1">
      <alignment horizontal="left" vertical="center"/>
    </xf>
    <xf numFmtId="0" fontId="346" fillId="83" borderId="0" xfId="13" applyFont="1" applyFill="1" applyAlignment="1">
      <alignment horizontal="left" vertical="center"/>
    </xf>
    <xf numFmtId="0" fontId="316" fillId="83" borderId="0" xfId="2" applyNumberFormat="1" applyFont="1" applyFill="1" applyBorder="1" applyAlignment="1">
      <alignment horizontal="right" vertical="center"/>
    </xf>
    <xf numFmtId="0" fontId="298" fillId="0" borderId="0" xfId="13" applyFont="1" applyAlignment="1">
      <alignment vertical="center"/>
    </xf>
    <xf numFmtId="0" fontId="298" fillId="0" borderId="0" xfId="13" applyFont="1" applyAlignment="1">
      <alignment horizontal="right" vertical="center"/>
    </xf>
    <xf numFmtId="0" fontId="299" fillId="0" borderId="0" xfId="13" applyFont="1" applyAlignment="1">
      <alignment vertical="center"/>
    </xf>
    <xf numFmtId="41" fontId="298" fillId="0" borderId="0" xfId="13" applyNumberFormat="1" applyFont="1" applyAlignment="1">
      <alignment horizontal="right" vertical="center"/>
    </xf>
    <xf numFmtId="0" fontId="333" fillId="83" borderId="0" xfId="0" applyFont="1" applyFill="1" applyAlignment="1">
      <alignment horizontal="left" vertical="center"/>
    </xf>
    <xf numFmtId="0" fontId="117" fillId="0" borderId="0" xfId="2" applyNumberFormat="1" applyFont="1" applyAlignment="1">
      <alignment horizontal="right" vertical="center"/>
    </xf>
    <xf numFmtId="0" fontId="22" fillId="0" borderId="0" xfId="0" applyFont="1" applyAlignment="1">
      <alignment horizontal="left" vertical="center"/>
    </xf>
    <xf numFmtId="0" fontId="314" fillId="83" borderId="0" xfId="0" applyFont="1" applyFill="1" applyAlignment="1">
      <alignment horizontal="left" vertical="center"/>
    </xf>
    <xf numFmtId="0" fontId="28" fillId="0" borderId="0" xfId="0" applyFont="1" applyAlignment="1">
      <alignment vertical="center"/>
    </xf>
    <xf numFmtId="0" fontId="354" fillId="83" borderId="0" xfId="10" applyFont="1" applyFill="1" applyAlignment="1">
      <alignment horizontal="left" vertical="center"/>
    </xf>
    <xf numFmtId="0" fontId="340" fillId="83" borderId="0" xfId="0" applyFont="1" applyFill="1" applyAlignment="1">
      <alignment horizontal="left" vertical="center"/>
    </xf>
    <xf numFmtId="0" fontId="315" fillId="83" borderId="0" xfId="0" applyFont="1" applyFill="1" applyAlignment="1">
      <alignment horizontal="right" vertical="center"/>
    </xf>
    <xf numFmtId="41" fontId="315" fillId="83" borderId="0" xfId="2" applyFont="1" applyFill="1" applyBorder="1" applyAlignment="1">
      <alignment horizontal="right" vertical="center"/>
    </xf>
    <xf numFmtId="0" fontId="342" fillId="83" borderId="0" xfId="10" applyFont="1" applyFill="1" applyAlignment="1">
      <alignment horizontal="left" vertical="center"/>
    </xf>
    <xf numFmtId="0" fontId="341" fillId="83" borderId="0" xfId="0" applyFont="1" applyFill="1" applyAlignment="1">
      <alignment horizontal="left" vertical="center"/>
    </xf>
    <xf numFmtId="0" fontId="387" fillId="0" borderId="0" xfId="0" applyFont="1" applyAlignment="1"/>
    <xf numFmtId="0" fontId="387" fillId="0" borderId="0" xfId="44496" applyFont="1" applyAlignment="1"/>
    <xf numFmtId="164" fontId="390" fillId="85" borderId="62" xfId="11" applyNumberFormat="1" applyFont="1" applyFill="1" applyBorder="1" applyAlignment="1">
      <alignment vertical="center"/>
    </xf>
    <xf numFmtId="164" fontId="390" fillId="85" borderId="64" xfId="11" applyNumberFormat="1" applyFont="1" applyFill="1" applyBorder="1" applyAlignment="1">
      <alignment vertical="center"/>
    </xf>
    <xf numFmtId="0" fontId="387" fillId="0" borderId="0" xfId="13" applyFont="1" applyAlignment="1"/>
    <xf numFmtId="0" fontId="393" fillId="0" borderId="0" xfId="44646" applyFont="1" applyAlignment="1">
      <alignment vertical="center"/>
    </xf>
    <xf numFmtId="166" fontId="48" fillId="0" borderId="0" xfId="1" applyNumberFormat="1" applyFont="1" applyAlignment="1">
      <alignment vertical="center"/>
    </xf>
    <xf numFmtId="166" fontId="48" fillId="0" borderId="0" xfId="1" applyNumberFormat="1" applyFont="1" applyAlignment="1">
      <alignment horizontal="right" vertical="center"/>
    </xf>
    <xf numFmtId="41" fontId="48" fillId="0" borderId="0" xfId="2" applyFont="1" applyAlignment="1">
      <alignment horizontal="right" vertical="center"/>
    </xf>
    <xf numFmtId="43" fontId="48" fillId="0" borderId="0" xfId="0" applyNumberFormat="1" applyFont="1" applyAlignment="1">
      <alignment horizontal="right" vertical="center"/>
    </xf>
    <xf numFmtId="167" fontId="48" fillId="0" borderId="0" xfId="3" applyNumberFormat="1" applyFont="1" applyAlignment="1">
      <alignment horizontal="right" vertical="center"/>
    </xf>
    <xf numFmtId="41" fontId="48" fillId="0" borderId="0" xfId="44646" applyNumberFormat="1" applyFont="1" applyAlignment="1">
      <alignment horizontal="right" vertical="center"/>
    </xf>
    <xf numFmtId="44" fontId="48" fillId="0" borderId="0" xfId="44499" applyFont="1" applyAlignment="1">
      <alignment vertical="center"/>
    </xf>
    <xf numFmtId="0" fontId="315" fillId="83" borderId="0" xfId="0" applyFont="1" applyFill="1" applyAlignment="1"/>
    <xf numFmtId="0" fontId="395" fillId="83" borderId="0" xfId="0" applyFont="1" applyFill="1" applyAlignment="1">
      <alignment horizontal="left"/>
    </xf>
    <xf numFmtId="0" fontId="345" fillId="83" borderId="0" xfId="11" applyFont="1" applyFill="1" applyAlignment="1"/>
    <xf numFmtId="0" fontId="316" fillId="0" borderId="0" xfId="0" applyFont="1" applyAlignment="1"/>
    <xf numFmtId="0" fontId="316" fillId="83" borderId="0" xfId="11" applyFont="1" applyFill="1" applyAlignment="1"/>
    <xf numFmtId="166" fontId="48" fillId="0" borderId="59" xfId="27612" applyNumberFormat="1" applyFont="1" applyFill="1" applyBorder="1" applyAlignment="1">
      <alignment vertical="center"/>
    </xf>
    <xf numFmtId="166" fontId="48" fillId="0" borderId="0" xfId="27612" applyNumberFormat="1" applyFont="1" applyFill="1" applyBorder="1" applyAlignment="1">
      <alignment vertical="center"/>
    </xf>
    <xf numFmtId="165" fontId="48" fillId="0" borderId="0" xfId="3" applyNumberFormat="1" applyFont="1" applyFill="1" applyBorder="1" applyAlignment="1">
      <alignment vertical="center"/>
    </xf>
    <xf numFmtId="0" fontId="117" fillId="0" borderId="0" xfId="0" applyFont="1" applyAlignment="1"/>
    <xf numFmtId="41" fontId="48" fillId="0" borderId="0" xfId="27612" applyNumberFormat="1" applyFont="1" applyFill="1" applyBorder="1" applyAlignment="1">
      <alignment vertical="center"/>
    </xf>
    <xf numFmtId="41" fontId="48" fillId="0" borderId="0" xfId="2" applyFont="1" applyFill="1" applyBorder="1" applyAlignment="1" applyProtection="1">
      <alignment horizontal="right" vertical="center"/>
    </xf>
    <xf numFmtId="0" fontId="48" fillId="0" borderId="0" xfId="2" applyNumberFormat="1" applyFont="1" applyFill="1" applyBorder="1" applyAlignment="1">
      <alignment horizontal="right" vertical="center"/>
    </xf>
    <xf numFmtId="41" fontId="48" fillId="0" borderId="0" xfId="13" applyNumberFormat="1" applyFont="1" applyAlignment="1">
      <alignment horizontal="right" vertical="center"/>
    </xf>
    <xf numFmtId="172" fontId="336" fillId="0" borderId="59" xfId="27612" applyNumberFormat="1" applyFont="1" applyFill="1" applyBorder="1" applyAlignment="1">
      <alignment horizontal="right" vertical="center"/>
    </xf>
    <xf numFmtId="41" fontId="336" fillId="0" borderId="59" xfId="0" applyNumberFormat="1" applyFont="1" applyBorder="1" applyAlignment="1">
      <alignment horizontal="right" vertical="center"/>
    </xf>
    <xf numFmtId="172" fontId="336" fillId="0" borderId="59" xfId="0" applyNumberFormat="1" applyFont="1" applyBorder="1" applyAlignment="1">
      <alignment horizontal="right" vertical="center"/>
    </xf>
    <xf numFmtId="9" fontId="336" fillId="0" borderId="59" xfId="3" applyFont="1" applyFill="1" applyBorder="1" applyAlignment="1">
      <alignment vertical="center"/>
    </xf>
    <xf numFmtId="0" fontId="111" fillId="0" borderId="60" xfId="44628" applyFont="1" applyBorder="1" applyAlignment="1">
      <alignment vertical="center"/>
    </xf>
    <xf numFmtId="0" fontId="111" fillId="0" borderId="60" xfId="44628" applyFont="1" applyBorder="1" applyAlignment="1">
      <alignment horizontal="right" vertical="center"/>
    </xf>
    <xf numFmtId="0" fontId="60" fillId="0" borderId="60" xfId="44628" applyFont="1" applyBorder="1" applyAlignment="1">
      <alignment vertical="center"/>
    </xf>
    <xf numFmtId="0" fontId="336" fillId="0" borderId="60" xfId="44628" applyFont="1" applyBorder="1" applyAlignment="1">
      <alignment vertical="center"/>
    </xf>
    <xf numFmtId="0" fontId="336" fillId="0" borderId="60" xfId="44628" applyFont="1" applyBorder="1" applyAlignment="1">
      <alignment horizontal="center" vertical="center"/>
    </xf>
    <xf numFmtId="0" fontId="333" fillId="83" borderId="0" xfId="44628" applyFont="1" applyFill="1" applyAlignment="1">
      <alignment vertical="center"/>
    </xf>
    <xf numFmtId="41" fontId="111" fillId="0" borderId="0" xfId="2" applyFont="1" applyFill="1" applyBorder="1" applyAlignment="1">
      <alignment horizontal="center" vertical="center"/>
    </xf>
    <xf numFmtId="0" fontId="111" fillId="0" borderId="0" xfId="44501" applyFont="1" applyAlignment="1">
      <alignment horizontal="right" vertical="top" wrapText="1"/>
    </xf>
    <xf numFmtId="0" fontId="397" fillId="0" borderId="0" xfId="44501" applyFont="1" applyAlignment="1">
      <alignment horizontal="right" vertical="top" wrapText="1"/>
    </xf>
    <xf numFmtId="0" fontId="111" fillId="0" borderId="0" xfId="44501" applyFont="1" applyAlignment="1">
      <alignment horizontal="right" vertical="top"/>
    </xf>
    <xf numFmtId="0" fontId="111" fillId="0" borderId="0" xfId="44501" applyFont="1" applyAlignment="1">
      <alignment vertical="top" wrapText="1"/>
    </xf>
    <xf numFmtId="41" fontId="111" fillId="0" borderId="0" xfId="2" applyFont="1" applyFill="1" applyBorder="1" applyAlignment="1">
      <alignment horizontal="right" vertical="top"/>
    </xf>
    <xf numFmtId="0" fontId="397" fillId="0" borderId="0" xfId="2" applyNumberFormat="1" applyFont="1" applyFill="1" applyBorder="1" applyAlignment="1">
      <alignment horizontal="right" vertical="top" wrapText="1"/>
    </xf>
    <xf numFmtId="0" fontId="111" fillId="0" borderId="0" xfId="2" applyNumberFormat="1" applyFont="1" applyFill="1" applyBorder="1" applyAlignment="1">
      <alignment horizontal="right" vertical="top" wrapText="1"/>
    </xf>
    <xf numFmtId="0" fontId="111" fillId="0" borderId="59" xfId="44628" applyFont="1" applyBorder="1" applyAlignment="1">
      <alignment vertical="center"/>
    </xf>
    <xf numFmtId="166" fontId="111" fillId="0" borderId="74" xfId="27612" applyNumberFormat="1" applyFont="1" applyFill="1" applyBorder="1" applyAlignment="1">
      <alignment horizontal="right" vertical="center"/>
    </xf>
    <xf numFmtId="172" fontId="111" fillId="0" borderId="74" xfId="0" applyNumberFormat="1" applyFont="1" applyBorder="1" applyAlignment="1">
      <alignment horizontal="right" vertical="center"/>
    </xf>
    <xf numFmtId="41" fontId="111" fillId="0" borderId="74" xfId="0" applyNumberFormat="1" applyFont="1" applyBorder="1" applyAlignment="1">
      <alignment horizontal="right" vertical="center"/>
    </xf>
    <xf numFmtId="37" fontId="336" fillId="0" borderId="0" xfId="44628" applyNumberFormat="1" applyFont="1" applyAlignment="1">
      <alignment vertical="center"/>
    </xf>
    <xf numFmtId="37" fontId="336" fillId="3" borderId="0" xfId="44628" applyNumberFormat="1" applyFont="1" applyFill="1" applyAlignment="1">
      <alignment vertical="center"/>
    </xf>
    <xf numFmtId="0" fontId="336" fillId="0" borderId="59" xfId="44628" applyFont="1" applyBorder="1" applyAlignment="1">
      <alignment vertical="center"/>
    </xf>
    <xf numFmtId="9" fontId="336" fillId="3" borderId="59" xfId="3" applyFont="1" applyFill="1" applyBorder="1" applyAlignment="1">
      <alignment vertical="center"/>
    </xf>
    <xf numFmtId="9" fontId="336" fillId="0" borderId="0" xfId="3" applyFont="1" applyAlignment="1">
      <alignment vertical="center"/>
    </xf>
    <xf numFmtId="37" fontId="336" fillId="3" borderId="59" xfId="44628" applyNumberFormat="1" applyFont="1" applyFill="1" applyBorder="1" applyAlignment="1">
      <alignment vertical="center"/>
    </xf>
    <xf numFmtId="0" fontId="111" fillId="0" borderId="59" xfId="44628" applyFont="1" applyBorder="1" applyAlignment="1">
      <alignment horizontal="right" vertical="center"/>
    </xf>
    <xf numFmtId="233" fontId="111" fillId="0" borderId="60" xfId="2" quotePrefix="1" applyNumberFormat="1" applyFont="1" applyFill="1" applyBorder="1" applyAlignment="1">
      <alignment horizontal="center" vertical="center"/>
    </xf>
    <xf numFmtId="233" fontId="111" fillId="0" borderId="60" xfId="2" quotePrefix="1" applyNumberFormat="1" applyFont="1" applyFill="1" applyBorder="1" applyAlignment="1">
      <alignment horizontal="right" vertical="center"/>
    </xf>
    <xf numFmtId="233" fontId="336" fillId="0" borderId="60" xfId="44628" applyNumberFormat="1" applyFont="1" applyBorder="1" applyAlignment="1">
      <alignment horizontal="right" vertical="center"/>
    </xf>
    <xf numFmtId="0" fontId="336" fillId="0" borderId="60" xfId="44628" applyFont="1" applyBorder="1" applyAlignment="1">
      <alignment horizontal="right" vertical="center"/>
    </xf>
    <xf numFmtId="236" fontId="111" fillId="0" borderId="0" xfId="44628" applyNumberFormat="1" applyFont="1" applyAlignment="1">
      <alignment horizontal="right" vertical="center"/>
    </xf>
    <xf numFmtId="0" fontId="111" fillId="0" borderId="0" xfId="44628" quotePrefix="1" applyFont="1" applyAlignment="1">
      <alignment horizontal="left" vertical="center"/>
    </xf>
    <xf numFmtId="0" fontId="352" fillId="0" borderId="0" xfId="44628" applyFont="1" applyAlignment="1">
      <alignment vertical="center"/>
    </xf>
    <xf numFmtId="0" fontId="111" fillId="0" borderId="0" xfId="44628" quotePrefix="1" applyFont="1" applyAlignment="1">
      <alignment horizontal="center" vertical="center"/>
    </xf>
    <xf numFmtId="0" fontId="111" fillId="0" borderId="59" xfId="44628" quotePrefix="1" applyFont="1" applyBorder="1" applyAlignment="1">
      <alignment horizontal="left" vertical="center"/>
    </xf>
    <xf numFmtId="0" fontId="398" fillId="83" borderId="0" xfId="44646" applyFont="1" applyFill="1" applyAlignment="1">
      <alignment horizontal="left" vertical="center"/>
    </xf>
    <xf numFmtId="0" fontId="399" fillId="83" borderId="0" xfId="13" applyFont="1" applyFill="1" applyAlignment="1">
      <alignment vertical="center"/>
    </xf>
    <xf numFmtId="0" fontId="400" fillId="83" borderId="0" xfId="13" applyFont="1" applyFill="1" applyAlignment="1">
      <alignment horizontal="left"/>
    </xf>
    <xf numFmtId="9" fontId="22" fillId="0" borderId="0" xfId="3" applyFont="1"/>
    <xf numFmtId="0" fontId="389" fillId="0" borderId="0" xfId="0" applyFont="1" applyAlignment="1"/>
    <xf numFmtId="41" fontId="401" fillId="0" borderId="0" xfId="2" applyFont="1" applyFill="1" applyBorder="1" applyAlignment="1">
      <alignment horizontal="center" vertical="center"/>
    </xf>
    <xf numFmtId="0" fontId="402" fillId="0" borderId="0" xfId="10" applyFont="1" applyAlignment="1">
      <alignment horizontal="left" vertical="center"/>
    </xf>
    <xf numFmtId="0" fontId="402" fillId="0" borderId="0" xfId="10" applyFont="1" applyAlignment="1">
      <alignment vertical="center"/>
    </xf>
    <xf numFmtId="41" fontId="401" fillId="0" borderId="59" xfId="2" applyFont="1" applyFill="1" applyBorder="1" applyAlignment="1">
      <alignment horizontal="center" vertical="center"/>
    </xf>
    <xf numFmtId="41" fontId="401" fillId="0" borderId="60" xfId="2" applyFont="1" applyFill="1" applyBorder="1" applyAlignment="1">
      <alignment horizontal="center" vertical="center"/>
    </xf>
    <xf numFmtId="41" fontId="401" fillId="0" borderId="59" xfId="2" applyFont="1" applyFill="1" applyBorder="1" applyAlignment="1">
      <alignment horizontal="center" vertical="center" wrapText="1"/>
    </xf>
    <xf numFmtId="164" fontId="403" fillId="0" borderId="0" xfId="3" applyNumberFormat="1" applyFont="1" applyFill="1" applyBorder="1" applyAlignment="1">
      <alignment horizontal="right" vertical="center"/>
    </xf>
    <xf numFmtId="0" fontId="25" fillId="0" borderId="0" xfId="0" applyFont="1" applyAlignment="1">
      <alignment vertical="center"/>
    </xf>
    <xf numFmtId="0" fontId="25" fillId="0" borderId="0" xfId="13" applyFont="1" applyAlignment="1">
      <alignment horizontal="left" vertical="center"/>
    </xf>
    <xf numFmtId="0" fontId="18" fillId="0" borderId="0" xfId="0" applyFont="1" applyAlignment="1">
      <alignment horizontal="left" vertical="center" indent="1"/>
    </xf>
    <xf numFmtId="0" fontId="23" fillId="0" borderId="0" xfId="0" applyFont="1" applyAlignment="1">
      <alignment horizontal="left" vertical="center" indent="1"/>
    </xf>
    <xf numFmtId="0" fontId="24" fillId="0" borderId="0" xfId="13" applyFont="1" applyAlignment="1">
      <alignment vertical="center"/>
    </xf>
    <xf numFmtId="41" fontId="25" fillId="0" borderId="0" xfId="13" applyNumberFormat="1" applyFont="1" applyAlignment="1">
      <alignment horizontal="right" vertical="center"/>
    </xf>
    <xf numFmtId="37" fontId="25" fillId="0" borderId="0" xfId="13" applyNumberFormat="1" applyFont="1" applyAlignment="1">
      <alignment vertical="center"/>
    </xf>
    <xf numFmtId="41" fontId="18" fillId="0" borderId="0" xfId="44646" applyNumberFormat="1" applyFont="1" applyAlignment="1">
      <alignment vertical="center"/>
    </xf>
    <xf numFmtId="166" fontId="406" fillId="85" borderId="0" xfId="27612" quotePrefix="1" applyNumberFormat="1" applyFont="1" applyFill="1" applyBorder="1" applyAlignment="1">
      <alignment vertical="center"/>
    </xf>
    <xf numFmtId="41" fontId="24" fillId="0" borderId="0" xfId="13" applyNumberFormat="1" applyFont="1" applyAlignment="1">
      <alignment horizontal="right" vertical="center"/>
    </xf>
    <xf numFmtId="0" fontId="22" fillId="0" borderId="0" xfId="10" applyFont="1" applyAlignment="1"/>
    <xf numFmtId="0" fontId="297" fillId="0" borderId="0" xfId="11" applyFont="1" applyAlignment="1">
      <alignment horizontal="left" vertical="center"/>
    </xf>
    <xf numFmtId="41" fontId="406" fillId="85" borderId="0" xfId="0" quotePrefix="1" applyNumberFormat="1" applyFont="1" applyFill="1" applyAlignment="1">
      <alignment vertical="center"/>
    </xf>
    <xf numFmtId="166" fontId="406" fillId="85" borderId="0" xfId="27612" applyNumberFormat="1" applyFont="1" applyFill="1" applyBorder="1" applyAlignment="1">
      <alignment vertical="center"/>
    </xf>
    <xf numFmtId="165" fontId="406" fillId="85" borderId="0" xfId="11" applyNumberFormat="1" applyFont="1" applyFill="1" applyAlignment="1">
      <alignment horizontal="right" vertical="center" wrapText="1"/>
    </xf>
    <xf numFmtId="0" fontId="22" fillId="0" borderId="0" xfId="44500" applyFont="1" applyAlignment="1">
      <alignment vertical="center"/>
    </xf>
    <xf numFmtId="166" fontId="17" fillId="84" borderId="60" xfId="1" applyNumberFormat="1" applyFont="1" applyFill="1" applyBorder="1" applyAlignment="1">
      <alignment vertical="center"/>
    </xf>
    <xf numFmtId="166" fontId="17" fillId="84" borderId="60" xfId="1" applyNumberFormat="1" applyFont="1" applyFill="1" applyBorder="1" applyAlignment="1">
      <alignment horizontal="left" vertical="center"/>
    </xf>
    <xf numFmtId="41" fontId="111" fillId="0" borderId="0" xfId="13" applyNumberFormat="1" applyFont="1" applyAlignment="1">
      <alignment vertical="center"/>
    </xf>
    <xf numFmtId="0" fontId="395" fillId="83" borderId="0" xfId="0" applyFont="1" applyFill="1" applyAlignment="1">
      <alignment horizontal="left" vertical="center"/>
    </xf>
    <xf numFmtId="0" fontId="117" fillId="0" borderId="0" xfId="0" applyFont="1" applyAlignment="1">
      <alignment vertical="center"/>
    </xf>
    <xf numFmtId="166" fontId="48" fillId="0" borderId="0" xfId="1" applyNumberFormat="1" applyFont="1" applyFill="1" applyBorder="1" applyAlignment="1">
      <alignment vertical="center"/>
    </xf>
    <xf numFmtId="41" fontId="22" fillId="0" borderId="0" xfId="2" applyFont="1" applyFill="1" applyBorder="1" applyAlignment="1">
      <alignment horizontal="right" vertical="center"/>
    </xf>
    <xf numFmtId="0" fontId="357" fillId="83" borderId="0" xfId="13" applyFont="1" applyFill="1" applyAlignment="1">
      <alignment vertical="center"/>
    </xf>
    <xf numFmtId="0" fontId="395" fillId="83" borderId="0" xfId="13" applyFont="1" applyFill="1" applyAlignment="1">
      <alignment horizontal="left" vertical="center"/>
    </xf>
    <xf numFmtId="41" fontId="48" fillId="0" borderId="59" xfId="0" quotePrefix="1" applyNumberFormat="1" applyFont="1" applyBorder="1" applyAlignment="1">
      <alignment vertical="center"/>
    </xf>
    <xf numFmtId="41" fontId="48" fillId="0" borderId="67" xfId="0" quotePrefix="1" applyNumberFormat="1" applyFont="1" applyBorder="1" applyAlignment="1">
      <alignment vertical="center"/>
    </xf>
    <xf numFmtId="166" fontId="48" fillId="0" borderId="0" xfId="27612" applyNumberFormat="1" applyFont="1" applyFill="1" applyBorder="1" applyAlignment="1">
      <alignment horizontal="right" vertical="center"/>
    </xf>
    <xf numFmtId="41" fontId="48" fillId="0" borderId="74" xfId="0" quotePrefix="1" applyNumberFormat="1" applyFont="1" applyBorder="1" applyAlignment="1">
      <alignment vertical="center"/>
    </xf>
    <xf numFmtId="0" fontId="298" fillId="0" borderId="0" xfId="13" applyFont="1" applyAlignment="1"/>
    <xf numFmtId="0" fontId="26" fillId="0" borderId="0" xfId="0" applyFont="1" applyAlignment="1">
      <alignment vertical="center"/>
    </xf>
    <xf numFmtId="166" fontId="22" fillId="0" borderId="0" xfId="1" applyNumberFormat="1" applyFont="1" applyFill="1" applyBorder="1" applyAlignment="1">
      <alignment vertical="center"/>
    </xf>
    <xf numFmtId="0" fontId="315" fillId="83" borderId="0" xfId="0" applyFont="1" applyFill="1" applyAlignment="1">
      <alignment vertical="center"/>
    </xf>
    <xf numFmtId="0" fontId="407" fillId="83" borderId="0" xfId="0" applyFont="1" applyFill="1" applyAlignment="1">
      <alignment horizontal="left" vertical="center"/>
    </xf>
    <xf numFmtId="0" fontId="22" fillId="0" borderId="0" xfId="0" applyFont="1" applyAlignment="1" applyProtection="1">
      <alignment horizontal="left"/>
      <protection locked="0"/>
    </xf>
    <xf numFmtId="0" fontId="395" fillId="83" borderId="0" xfId="11" applyFont="1" applyFill="1" applyAlignment="1">
      <alignment horizontal="left"/>
    </xf>
    <xf numFmtId="166" fontId="48" fillId="0" borderId="0" xfId="4" quotePrefix="1" applyNumberFormat="1" applyFont="1" applyFill="1" applyBorder="1" applyAlignment="1">
      <alignment vertical="center"/>
    </xf>
    <xf numFmtId="0" fontId="22" fillId="0" borderId="0" xfId="44496" applyFont="1" applyAlignment="1"/>
    <xf numFmtId="41" fontId="24" fillId="0" borderId="0" xfId="11" quotePrefix="1" applyNumberFormat="1" applyFont="1" applyAlignment="1">
      <alignment vertical="center"/>
    </xf>
    <xf numFmtId="0" fontId="22" fillId="83" borderId="0" xfId="11" applyFont="1" applyFill="1" applyAlignment="1"/>
    <xf numFmtId="166" fontId="111" fillId="0" borderId="0" xfId="1" applyNumberFormat="1" applyFont="1" applyFill="1" applyBorder="1" applyAlignment="1">
      <alignment vertical="center"/>
    </xf>
    <xf numFmtId="41" fontId="111" fillId="0" borderId="0" xfId="11" quotePrefix="1" applyNumberFormat="1" applyFont="1" applyAlignment="1">
      <alignment vertical="center"/>
    </xf>
    <xf numFmtId="166" fontId="365" fillId="0" borderId="0" xfId="1" applyNumberFormat="1" applyFont="1" applyFill="1" applyBorder="1" applyAlignment="1">
      <alignment vertical="center"/>
    </xf>
    <xf numFmtId="41" fontId="22" fillId="0" borderId="0" xfId="11" applyNumberFormat="1" applyFont="1" applyAlignment="1"/>
    <xf numFmtId="0" fontId="332" fillId="83" borderId="0" xfId="11" applyFont="1" applyFill="1" applyAlignment="1"/>
    <xf numFmtId="0" fontId="389" fillId="0" borderId="0" xfId="11" applyFont="1" applyAlignment="1"/>
    <xf numFmtId="0" fontId="332" fillId="83" borderId="0" xfId="11" applyFont="1" applyFill="1" applyAlignment="1">
      <alignment horizontal="left" vertical="center"/>
    </xf>
    <xf numFmtId="0" fontId="332" fillId="83" borderId="0" xfId="11" applyFont="1" applyFill="1" applyAlignment="1">
      <alignment vertical="center"/>
    </xf>
    <xf numFmtId="41" fontId="365" fillId="0" borderId="0" xfId="27612" applyNumberFormat="1" applyFont="1" applyFill="1" applyBorder="1" applyAlignment="1">
      <alignment vertical="center"/>
    </xf>
    <xf numFmtId="0" fontId="316" fillId="83" borderId="0" xfId="0" applyFont="1" applyFill="1" applyAlignment="1">
      <alignment vertical="center"/>
    </xf>
    <xf numFmtId="0" fontId="370" fillId="0" borderId="0" xfId="0" applyFont="1" applyAlignment="1">
      <alignment vertical="center"/>
    </xf>
    <xf numFmtId="0" fontId="345" fillId="83" borderId="0" xfId="0" applyFont="1" applyFill="1" applyAlignment="1">
      <alignment vertical="center"/>
    </xf>
    <xf numFmtId="0" fontId="368" fillId="0" borderId="0" xfId="0" applyFont="1" applyAlignment="1">
      <alignment vertical="center"/>
    </xf>
    <xf numFmtId="0" fontId="24" fillId="0" borderId="0" xfId="0" applyFont="1" applyAlignment="1"/>
    <xf numFmtId="0" fontId="332" fillId="83" borderId="0" xfId="0" applyFont="1" applyFill="1" applyAlignment="1">
      <alignment vertical="center"/>
    </xf>
    <xf numFmtId="0" fontId="11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129" fillId="0" borderId="0" xfId="44513" applyFont="1" applyAlignment="1">
      <alignment horizontal="left" vertical="center"/>
    </xf>
    <xf numFmtId="41" fontId="315" fillId="83" borderId="0" xfId="2" applyFont="1" applyFill="1" applyBorder="1" applyAlignment="1">
      <alignment horizontal="right"/>
    </xf>
    <xf numFmtId="0" fontId="320" fillId="83" borderId="0" xfId="0" applyFont="1" applyFill="1" applyAlignment="1"/>
    <xf numFmtId="164" fontId="17" fillId="0" borderId="77" xfId="3" applyNumberFormat="1" applyFont="1" applyFill="1" applyBorder="1" applyAlignment="1">
      <alignment horizontal="right" vertical="center"/>
    </xf>
    <xf numFmtId="164" fontId="17" fillId="0" borderId="74" xfId="3" applyNumberFormat="1" applyFont="1" applyFill="1" applyBorder="1" applyAlignment="1">
      <alignment horizontal="right" vertical="center"/>
    </xf>
    <xf numFmtId="164" fontId="17" fillId="0" borderId="78" xfId="3" applyNumberFormat="1" applyFont="1" applyFill="1" applyBorder="1" applyAlignment="1">
      <alignment horizontal="right" vertical="center"/>
    </xf>
    <xf numFmtId="164" fontId="328" fillId="85" borderId="62" xfId="3" applyNumberFormat="1" applyFont="1" applyFill="1" applyBorder="1" applyAlignment="1">
      <alignment horizontal="right" vertical="center" wrapText="1"/>
    </xf>
    <xf numFmtId="164" fontId="17" fillId="0" borderId="0" xfId="0" applyNumberFormat="1" applyFont="1" applyAlignment="1">
      <alignment vertical="center"/>
    </xf>
    <xf numFmtId="0" fontId="326" fillId="0" borderId="0" xfId="0" applyFont="1" applyAlignment="1">
      <alignment vertical="center"/>
    </xf>
    <xf numFmtId="166" fontId="17" fillId="0" borderId="0" xfId="1" applyNumberFormat="1" applyFont="1" applyBorder="1" applyAlignment="1">
      <alignment horizontal="left" vertical="center"/>
    </xf>
    <xf numFmtId="0" fontId="347" fillId="83" borderId="0" xfId="13" applyFont="1" applyFill="1" applyAlignment="1">
      <alignment horizontal="left"/>
    </xf>
    <xf numFmtId="166" fontId="48" fillId="84" borderId="60" xfId="1" applyNumberFormat="1" applyFont="1" applyFill="1" applyBorder="1" applyAlignment="1">
      <alignment vertical="center"/>
    </xf>
    <xf numFmtId="41" fontId="53" fillId="0" borderId="0" xfId="0" applyNumberFormat="1" applyFont="1" applyAlignment="1">
      <alignment vertical="center"/>
    </xf>
    <xf numFmtId="9" fontId="53" fillId="0" borderId="0" xfId="3" applyFont="1" applyAlignment="1">
      <alignment horizontal="right" vertical="center"/>
    </xf>
    <xf numFmtId="166" fontId="0" fillId="0" borderId="0" xfId="1" applyNumberFormat="1" applyFont="1" applyAlignment="1">
      <alignment horizontal="right" vertical="center"/>
    </xf>
    <xf numFmtId="164" fontId="0" fillId="0" borderId="0" xfId="3" applyNumberFormat="1" applyFont="1" applyFill="1" applyAlignment="1">
      <alignment horizontal="right" vertical="center"/>
    </xf>
    <xf numFmtId="41" fontId="53" fillId="0" borderId="0" xfId="0" quotePrefix="1" applyNumberFormat="1" applyFont="1" applyAlignment="1">
      <alignment vertical="center"/>
    </xf>
    <xf numFmtId="166" fontId="48" fillId="0" borderId="0" xfId="1" applyNumberFormat="1" applyFont="1" applyAlignment="1">
      <alignment horizontal="left" vertical="center"/>
    </xf>
    <xf numFmtId="0" fontId="347" fillId="83" borderId="0" xfId="0" applyFont="1" applyFill="1" applyAlignment="1">
      <alignment horizontal="left"/>
    </xf>
    <xf numFmtId="0" fontId="333" fillId="83" borderId="0" xfId="10" applyFont="1" applyFill="1" applyAlignment="1">
      <alignment horizontal="left"/>
    </xf>
    <xf numFmtId="0" fontId="60" fillId="3" borderId="0" xfId="13" applyFont="1" applyFill="1" applyAlignment="1">
      <alignment horizontal="left" vertical="center"/>
    </xf>
    <xf numFmtId="0" fontId="17" fillId="83" borderId="0" xfId="44501" applyFont="1" applyFill="1" applyAlignment="1">
      <alignment vertical="center"/>
    </xf>
    <xf numFmtId="0" fontId="18" fillId="0" borderId="0" xfId="44496" quotePrefix="1" applyFont="1" applyAlignment="1"/>
    <xf numFmtId="0" fontId="300" fillId="0" borderId="0" xfId="44496" quotePrefix="1" applyFont="1" applyAlignment="1">
      <alignment horizontal="right"/>
    </xf>
    <xf numFmtId="0" fontId="18" fillId="0" borderId="0" xfId="44496" applyFont="1" applyAlignment="1">
      <alignment horizontal="right"/>
    </xf>
    <xf numFmtId="0" fontId="27" fillId="0" borderId="0" xfId="44496" applyFont="1" applyAlignment="1"/>
    <xf numFmtId="0" fontId="301" fillId="0" borderId="0" xfId="44496" applyFont="1" applyAlignment="1"/>
    <xf numFmtId="22" fontId="21" fillId="0" borderId="0" xfId="44496" applyNumberFormat="1" applyFont="1" applyAlignment="1">
      <alignment horizontal="centerContinuous"/>
    </xf>
    <xf numFmtId="0" fontId="18" fillId="0" borderId="0" xfId="44496" applyFont="1" applyAlignment="1">
      <alignment horizontal="centerContinuous"/>
    </xf>
    <xf numFmtId="164" fontId="403" fillId="85" borderId="69" xfId="3" applyNumberFormat="1" applyFont="1" applyFill="1" applyBorder="1" applyAlignment="1">
      <alignment horizontal="right" vertical="center"/>
    </xf>
    <xf numFmtId="9" fontId="314" fillId="83" borderId="0" xfId="3" applyFont="1" applyFill="1" applyBorder="1" applyAlignment="1"/>
    <xf numFmtId="0" fontId="347" fillId="83" borderId="0" xfId="13" applyFont="1" applyFill="1" applyAlignment="1"/>
    <xf numFmtId="0" fontId="336" fillId="0" borderId="0" xfId="13" applyFont="1" applyAlignment="1"/>
    <xf numFmtId="0" fontId="111" fillId="0" borderId="0" xfId="13" applyFont="1" applyAlignment="1"/>
    <xf numFmtId="0" fontId="336" fillId="0" borderId="0" xfId="13" applyFont="1" applyAlignment="1">
      <alignment horizontal="center"/>
    </xf>
    <xf numFmtId="9" fontId="323" fillId="0" borderId="0" xfId="3" applyFont="1" applyBorder="1" applyAlignment="1">
      <alignment vertical="center"/>
    </xf>
    <xf numFmtId="0" fontId="324" fillId="0" borderId="0" xfId="13" applyFont="1" applyAlignment="1">
      <alignment horizontal="center" vertical="center"/>
    </xf>
    <xf numFmtId="164" fontId="17" fillId="0" borderId="61" xfId="3" applyNumberFormat="1" applyFont="1" applyFill="1" applyBorder="1" applyAlignment="1">
      <alignment vertical="center"/>
    </xf>
    <xf numFmtId="164" fontId="17" fillId="0" borderId="59" xfId="3" applyNumberFormat="1" applyFont="1" applyFill="1" applyBorder="1" applyAlignment="1">
      <alignment vertical="center"/>
    </xf>
    <xf numFmtId="164" fontId="17" fillId="0" borderId="62" xfId="3" applyNumberFormat="1" applyFont="1" applyFill="1" applyBorder="1" applyAlignment="1">
      <alignment vertical="center"/>
    </xf>
    <xf numFmtId="164" fontId="17" fillId="0" borderId="63" xfId="3" applyNumberFormat="1" applyFont="1" applyFill="1" applyBorder="1" applyAlignment="1">
      <alignment vertical="center"/>
    </xf>
    <xf numFmtId="164" fontId="17" fillId="0" borderId="0" xfId="3" applyNumberFormat="1" applyFont="1" applyFill="1" applyBorder="1" applyAlignment="1">
      <alignment vertical="center"/>
    </xf>
    <xf numFmtId="164" fontId="17" fillId="0" borderId="64" xfId="3" applyNumberFormat="1" applyFont="1" applyFill="1" applyBorder="1" applyAlignment="1">
      <alignment vertical="center"/>
    </xf>
    <xf numFmtId="164" fontId="17" fillId="0" borderId="72" xfId="3" applyNumberFormat="1" applyFont="1" applyFill="1" applyBorder="1" applyAlignment="1">
      <alignment vertical="center"/>
    </xf>
    <xf numFmtId="164" fontId="17" fillId="0" borderId="67" xfId="3" applyNumberFormat="1" applyFont="1" applyFill="1" applyBorder="1" applyAlignment="1">
      <alignment vertical="center"/>
    </xf>
    <xf numFmtId="164" fontId="17" fillId="0" borderId="73" xfId="3" applyNumberFormat="1" applyFont="1" applyFill="1" applyBorder="1" applyAlignment="1">
      <alignment vertical="center"/>
    </xf>
    <xf numFmtId="164" fontId="17" fillId="84" borderId="65" xfId="3" applyNumberFormat="1" applyFont="1" applyFill="1" applyBorder="1" applyAlignment="1">
      <alignment vertical="center"/>
    </xf>
    <xf numFmtId="164" fontId="17" fillId="84" borderId="60" xfId="3" applyNumberFormat="1" applyFont="1" applyFill="1" applyBorder="1" applyAlignment="1">
      <alignment vertical="center"/>
    </xf>
    <xf numFmtId="164" fontId="17" fillId="84" borderId="66" xfId="3" applyNumberFormat="1" applyFont="1" applyFill="1" applyBorder="1" applyAlignment="1">
      <alignment vertical="center"/>
    </xf>
    <xf numFmtId="41" fontId="17" fillId="84" borderId="74" xfId="2" applyFont="1" applyFill="1" applyBorder="1" applyAlignment="1">
      <alignment horizontal="right" vertical="center"/>
    </xf>
    <xf numFmtId="164" fontId="356" fillId="85" borderId="77" xfId="3" applyNumberFormat="1" applyFont="1" applyFill="1" applyBorder="1" applyAlignment="1">
      <alignment vertical="center"/>
    </xf>
    <xf numFmtId="164" fontId="17" fillId="84" borderId="74" xfId="3" applyNumberFormat="1" applyFont="1" applyFill="1" applyBorder="1" applyAlignment="1">
      <alignment vertical="center"/>
    </xf>
    <xf numFmtId="164" fontId="17" fillId="84" borderId="78" xfId="3" applyNumberFormat="1" applyFont="1" applyFill="1" applyBorder="1" applyAlignment="1">
      <alignment vertical="center"/>
    </xf>
    <xf numFmtId="9" fontId="17" fillId="0" borderId="0" xfId="3" applyFont="1" applyFill="1" applyBorder="1" applyAlignment="1">
      <alignment horizontal="center" vertical="center"/>
    </xf>
    <xf numFmtId="164" fontId="17" fillId="0" borderId="0" xfId="3" applyNumberFormat="1" applyFont="1" applyFill="1" applyBorder="1" applyAlignment="1">
      <alignment horizontal="center" vertical="center"/>
    </xf>
    <xf numFmtId="0" fontId="17" fillId="0" borderId="0" xfId="44646" applyAlignment="1">
      <alignment vertical="center"/>
    </xf>
    <xf numFmtId="0" fontId="324" fillId="0" borderId="0" xfId="44646" applyFont="1" applyAlignment="1">
      <alignment vertical="center"/>
    </xf>
    <xf numFmtId="0" fontId="48" fillId="0" borderId="0" xfId="44646" applyFont="1" applyAlignment="1">
      <alignment horizontal="left" vertical="center"/>
    </xf>
    <xf numFmtId="41" fontId="17" fillId="0" borderId="0" xfId="44646" applyNumberFormat="1" applyAlignment="1">
      <alignment vertical="center"/>
    </xf>
    <xf numFmtId="166" fontId="17" fillId="0" borderId="59" xfId="27612" applyNumberFormat="1" applyFont="1" applyFill="1" applyBorder="1" applyAlignment="1">
      <alignment horizontal="right" vertical="center"/>
    </xf>
    <xf numFmtId="41" fontId="17" fillId="0" borderId="0" xfId="0" quotePrefix="1" applyNumberFormat="1" applyFont="1" applyAlignment="1">
      <alignment vertical="center"/>
    </xf>
    <xf numFmtId="164" fontId="17" fillId="0" borderId="59" xfId="3" applyNumberFormat="1" applyFont="1" applyBorder="1" applyAlignment="1">
      <alignment vertical="center"/>
    </xf>
    <xf numFmtId="164" fontId="17" fillId="0" borderId="62" xfId="3" applyNumberFormat="1" applyFont="1" applyBorder="1" applyAlignment="1">
      <alignment vertical="center"/>
    </xf>
    <xf numFmtId="164" fontId="17" fillId="0" borderId="0" xfId="3" applyNumberFormat="1" applyFont="1" applyBorder="1" applyAlignment="1">
      <alignment vertical="center"/>
    </xf>
    <xf numFmtId="164" fontId="17" fillId="0" borderId="64" xfId="3" applyNumberFormat="1" applyFont="1" applyBorder="1" applyAlignment="1">
      <alignment vertical="center"/>
    </xf>
    <xf numFmtId="166" fontId="17" fillId="84" borderId="74" xfId="1" applyNumberFormat="1" applyFont="1" applyFill="1" applyBorder="1" applyAlignment="1">
      <alignment vertical="center"/>
    </xf>
    <xf numFmtId="166" fontId="17" fillId="84" borderId="74" xfId="1" quotePrefix="1" applyNumberFormat="1" applyFont="1" applyFill="1" applyBorder="1" applyAlignment="1">
      <alignment vertical="center"/>
    </xf>
    <xf numFmtId="164" fontId="328" fillId="0" borderId="0" xfId="3" applyNumberFormat="1" applyFont="1" applyFill="1" applyBorder="1" applyAlignment="1">
      <alignment vertical="center"/>
    </xf>
    <xf numFmtId="41" fontId="48" fillId="0" borderId="0" xfId="0" applyNumberFormat="1" applyFont="1" applyAlignment="1">
      <alignment vertical="center"/>
    </xf>
    <xf numFmtId="164" fontId="17" fillId="0" borderId="68" xfId="3" applyNumberFormat="1" applyFont="1" applyBorder="1" applyAlignment="1">
      <alignment horizontal="right" vertical="center"/>
    </xf>
    <xf numFmtId="164" fontId="17" fillId="0" borderId="69" xfId="3" applyNumberFormat="1" applyFont="1" applyFill="1" applyBorder="1" applyAlignment="1">
      <alignment horizontal="right" vertical="center"/>
    </xf>
    <xf numFmtId="164" fontId="17" fillId="0" borderId="69" xfId="3" applyNumberFormat="1" applyFont="1" applyBorder="1" applyAlignment="1">
      <alignment horizontal="right" vertical="center"/>
    </xf>
    <xf numFmtId="41" fontId="17" fillId="0" borderId="0" xfId="0" applyNumberFormat="1" applyFont="1" applyAlignment="1">
      <alignment horizontal="right" vertical="center"/>
    </xf>
    <xf numFmtId="164" fontId="17" fillId="0" borderId="76" xfId="3" applyNumberFormat="1" applyFont="1" applyBorder="1" applyAlignment="1">
      <alignment horizontal="right" vertical="center"/>
    </xf>
    <xf numFmtId="164" fontId="17" fillId="84" borderId="76" xfId="3" applyNumberFormat="1" applyFont="1" applyFill="1" applyBorder="1" applyAlignment="1">
      <alignment horizontal="right" vertical="center"/>
    </xf>
    <xf numFmtId="0" fontId="48" fillId="0" borderId="0" xfId="0" applyFont="1" applyAlignment="1"/>
    <xf numFmtId="0" fontId="48" fillId="0" borderId="0" xfId="0" applyFont="1" applyAlignment="1">
      <alignment horizontal="left"/>
    </xf>
    <xf numFmtId="41" fontId="48" fillId="0" borderId="0" xfId="2" applyFont="1" applyFill="1" applyAlignment="1">
      <alignment horizontal="left"/>
    </xf>
    <xf numFmtId="164" fontId="48" fillId="0" borderId="0" xfId="0" applyNumberFormat="1" applyFont="1" applyAlignment="1"/>
    <xf numFmtId="0" fontId="316" fillId="83" borderId="0" xfId="13" applyFont="1" applyFill="1" applyAlignment="1"/>
    <xf numFmtId="0" fontId="395" fillId="83" borderId="0" xfId="13" applyFont="1" applyFill="1" applyAlignment="1">
      <alignment horizontal="left"/>
    </xf>
    <xf numFmtId="0" fontId="346" fillId="83" borderId="0" xfId="13" applyFont="1" applyFill="1" applyAlignment="1">
      <alignment horizontal="left"/>
    </xf>
    <xf numFmtId="0" fontId="48" fillId="0" borderId="0" xfId="13" applyFont="1" applyAlignment="1">
      <alignment horizontal="centerContinuous" vertical="center"/>
    </xf>
    <xf numFmtId="0" fontId="48" fillId="0" borderId="0" xfId="13" applyFont="1" applyAlignment="1"/>
    <xf numFmtId="0" fontId="48" fillId="0" borderId="0" xfId="2" applyNumberFormat="1" applyFont="1" applyFill="1" applyBorder="1" applyAlignment="1">
      <alignment horizontal="center" vertical="center"/>
    </xf>
    <xf numFmtId="0" fontId="48" fillId="0" borderId="0" xfId="2" applyNumberFormat="1" applyFont="1" applyBorder="1" applyAlignment="1">
      <alignment horizontal="center" vertical="center"/>
    </xf>
    <xf numFmtId="41" fontId="48" fillId="0" borderId="0" xfId="13" applyNumberFormat="1" applyFont="1" applyAlignment="1">
      <alignment vertical="center"/>
    </xf>
    <xf numFmtId="0" fontId="345" fillId="83" borderId="0" xfId="0" applyFont="1" applyFill="1" applyAlignment="1">
      <alignment horizontal="left"/>
    </xf>
    <xf numFmtId="0" fontId="316" fillId="83" borderId="0" xfId="0" applyFont="1" applyFill="1" applyAlignment="1">
      <alignment horizontal="center"/>
    </xf>
    <xf numFmtId="41" fontId="17" fillId="0" borderId="59" xfId="2" applyFont="1" applyFill="1" applyBorder="1" applyAlignment="1">
      <alignment horizontal="center" vertical="center"/>
    </xf>
    <xf numFmtId="41" fontId="17" fillId="0" borderId="0" xfId="2" applyFont="1" applyFill="1" applyBorder="1" applyAlignment="1">
      <alignment horizontal="center" vertical="center"/>
    </xf>
    <xf numFmtId="41" fontId="329" fillId="0" borderId="0" xfId="27612" applyNumberFormat="1" applyFont="1" applyBorder="1" applyAlignment="1">
      <alignment vertical="center"/>
    </xf>
    <xf numFmtId="41" fontId="17" fillId="0" borderId="0" xfId="27612" applyNumberFormat="1" applyFont="1" applyBorder="1" applyAlignment="1">
      <alignment vertical="center"/>
    </xf>
    <xf numFmtId="41" fontId="17" fillId="0" borderId="67" xfId="0" applyNumberFormat="1" applyFont="1" applyBorder="1" applyAlignment="1">
      <alignment vertical="center"/>
    </xf>
    <xf numFmtId="0" fontId="58" fillId="0" borderId="0" xfId="10" applyFont="1" applyAlignment="1">
      <alignment vertical="center"/>
    </xf>
    <xf numFmtId="0" fontId="117" fillId="0" borderId="0" xfId="2" applyNumberFormat="1" applyFont="1" applyFill="1" applyBorder="1" applyAlignment="1">
      <alignment horizontal="right" vertical="center"/>
    </xf>
    <xf numFmtId="41" fontId="17" fillId="0" borderId="59" xfId="0" applyNumberFormat="1" applyFont="1" applyBorder="1" applyAlignment="1">
      <alignment vertical="center"/>
    </xf>
    <xf numFmtId="41" fontId="17" fillId="84" borderId="60" xfId="0" applyNumberFormat="1" applyFont="1" applyFill="1" applyBorder="1" applyAlignment="1">
      <alignment vertical="center"/>
    </xf>
    <xf numFmtId="0" fontId="58" fillId="3" borderId="0" xfId="10" applyFont="1" applyFill="1" applyAlignment="1">
      <alignment vertical="center"/>
    </xf>
    <xf numFmtId="49" fontId="60" fillId="3" borderId="0" xfId="10" applyNumberFormat="1" applyFont="1" applyFill="1" applyAlignment="1">
      <alignment horizontal="left" vertical="center"/>
    </xf>
    <xf numFmtId="0" fontId="48" fillId="0" borderId="0" xfId="2" applyNumberFormat="1" applyFont="1" applyFill="1" applyBorder="1" applyAlignment="1">
      <alignment horizontal="center" vertical="center" wrapText="1"/>
    </xf>
    <xf numFmtId="0" fontId="17" fillId="0" borderId="0" xfId="2" applyNumberFormat="1" applyFont="1" applyFill="1" applyBorder="1" applyAlignment="1">
      <alignment horizontal="center" vertical="center" wrapText="1"/>
    </xf>
    <xf numFmtId="0" fontId="17" fillId="0" borderId="0" xfId="2" quotePrefix="1" applyNumberFormat="1" applyFont="1" applyFill="1" applyBorder="1" applyAlignment="1">
      <alignment horizontal="center" vertical="center"/>
    </xf>
    <xf numFmtId="41" fontId="329" fillId="3" borderId="0" xfId="27612" applyNumberFormat="1" applyFont="1" applyFill="1" applyBorder="1" applyAlignment="1">
      <alignment vertical="center"/>
    </xf>
    <xf numFmtId="0" fontId="58" fillId="3" borderId="0" xfId="0" applyFont="1" applyFill="1" applyAlignment="1">
      <alignment vertical="center"/>
    </xf>
    <xf numFmtId="0" fontId="60" fillId="3" borderId="0" xfId="10" applyFont="1" applyFill="1" applyAlignment="1">
      <alignment horizontal="left" vertical="center"/>
    </xf>
    <xf numFmtId="41" fontId="17" fillId="3" borderId="0" xfId="27612" applyNumberFormat="1" applyFont="1" applyFill="1" applyBorder="1" applyAlignment="1">
      <alignment vertical="center"/>
    </xf>
    <xf numFmtId="41" fontId="17" fillId="0" borderId="60" xfId="0" applyNumberFormat="1" applyFont="1" applyBorder="1" applyAlignment="1">
      <alignment vertical="center"/>
    </xf>
    <xf numFmtId="41" fontId="17" fillId="3" borderId="0" xfId="2" applyFont="1" applyFill="1" applyBorder="1" applyAlignment="1">
      <alignment horizontal="center" vertical="center"/>
    </xf>
    <xf numFmtId="41" fontId="17" fillId="84" borderId="74" xfId="2" applyFont="1" applyFill="1" applyBorder="1" applyAlignment="1">
      <alignment horizontal="center" vertical="center"/>
    </xf>
    <xf numFmtId="41" fontId="17" fillId="84" borderId="74" xfId="0" applyNumberFormat="1" applyFont="1" applyFill="1" applyBorder="1" applyAlignment="1">
      <alignment vertical="center"/>
    </xf>
    <xf numFmtId="0" fontId="324" fillId="0" borderId="0" xfId="0" applyFont="1" applyAlignment="1"/>
    <xf numFmtId="0" fontId="48" fillId="0" borderId="0" xfId="0" applyFont="1" applyAlignment="1">
      <alignment horizontal="center"/>
    </xf>
    <xf numFmtId="0" fontId="17" fillId="0" borderId="0" xfId="0" applyFont="1" applyAlignment="1">
      <alignment horizontal="center"/>
    </xf>
    <xf numFmtId="0" fontId="326" fillId="0" borderId="0" xfId="0" applyFont="1" applyAlignment="1"/>
    <xf numFmtId="41" fontId="48" fillId="0" borderId="0" xfId="2" applyFont="1" applyFill="1" applyAlignment="1">
      <alignment horizontal="center"/>
    </xf>
    <xf numFmtId="164" fontId="48" fillId="0" borderId="0" xfId="2" applyNumberFormat="1" applyFont="1" applyFill="1" applyAlignment="1">
      <alignment horizontal="center"/>
    </xf>
    <xf numFmtId="0" fontId="332" fillId="83" borderId="0" xfId="0" applyFont="1" applyFill="1" applyAlignment="1">
      <alignment horizontal="center"/>
    </xf>
    <xf numFmtId="0" fontId="233" fillId="0" borderId="0" xfId="0" applyFont="1" applyAlignment="1">
      <alignment horizontal="left" vertical="center"/>
    </xf>
    <xf numFmtId="1" fontId="233" fillId="0" borderId="0" xfId="2" applyNumberFormat="1" applyFont="1" applyFill="1" applyBorder="1" applyAlignment="1">
      <alignment horizontal="center" vertical="center"/>
    </xf>
    <xf numFmtId="0" fontId="30" fillId="0" borderId="59" xfId="0" applyFont="1" applyBorder="1" applyAlignment="1">
      <alignment horizontal="left" vertical="center"/>
    </xf>
    <xf numFmtId="41" fontId="30" fillId="0" borderId="59" xfId="2" applyFont="1" applyFill="1" applyBorder="1" applyAlignment="1">
      <alignment horizontal="center" vertical="center"/>
    </xf>
    <xf numFmtId="41" fontId="30" fillId="0" borderId="59" xfId="27612" applyNumberFormat="1" applyFont="1" applyFill="1" applyBorder="1" applyAlignment="1">
      <alignment vertical="center"/>
    </xf>
    <xf numFmtId="41" fontId="30" fillId="0" borderId="0" xfId="27612" applyNumberFormat="1" applyFont="1" applyFill="1" applyBorder="1" applyAlignment="1">
      <alignment vertical="center"/>
    </xf>
    <xf numFmtId="41" fontId="233" fillId="0" borderId="0" xfId="2" applyFont="1" applyFill="1" applyBorder="1" applyAlignment="1">
      <alignment horizontal="center" vertical="center"/>
    </xf>
    <xf numFmtId="0" fontId="30" fillId="0" borderId="0" xfId="0" applyFont="1" applyAlignment="1">
      <alignment horizontal="left" vertical="center"/>
    </xf>
    <xf numFmtId="41" fontId="30" fillId="0" borderId="0" xfId="2" applyFont="1" applyFill="1" applyBorder="1" applyAlignment="1">
      <alignment horizontal="center" vertical="center"/>
    </xf>
    <xf numFmtId="0" fontId="30" fillId="0" borderId="0" xfId="0" applyFont="1" applyAlignment="1">
      <alignment vertical="center"/>
    </xf>
    <xf numFmtId="0" fontId="30" fillId="0" borderId="60" xfId="0" applyFont="1" applyBorder="1" applyAlignment="1">
      <alignment horizontal="left" vertical="center"/>
    </xf>
    <xf numFmtId="41" fontId="30" fillId="0" borderId="60" xfId="2" applyFont="1" applyFill="1" applyBorder="1" applyAlignment="1">
      <alignment horizontal="center" vertical="center"/>
    </xf>
    <xf numFmtId="41" fontId="30" fillId="0" borderId="60" xfId="27612" applyNumberFormat="1" applyFont="1" applyFill="1" applyBorder="1" applyAlignment="1">
      <alignment vertical="center"/>
    </xf>
    <xf numFmtId="0" fontId="233" fillId="0" borderId="0" xfId="10" applyFont="1" applyAlignment="1">
      <alignment vertical="center"/>
    </xf>
    <xf numFmtId="41" fontId="233" fillId="0" borderId="0" xfId="2" applyFont="1" applyFill="1" applyBorder="1" applyAlignment="1" applyProtection="1">
      <alignment vertical="center"/>
    </xf>
    <xf numFmtId="0" fontId="233" fillId="0" borderId="0" xfId="0" applyFont="1" applyAlignment="1">
      <alignment vertical="center"/>
    </xf>
    <xf numFmtId="41" fontId="30" fillId="0" borderId="0" xfId="2" applyFont="1" applyFill="1" applyBorder="1" applyAlignment="1" applyProtection="1">
      <alignment vertical="center"/>
    </xf>
    <xf numFmtId="41" fontId="30" fillId="0" borderId="0" xfId="0" applyNumberFormat="1" applyFont="1" applyAlignment="1">
      <alignment vertical="center"/>
    </xf>
    <xf numFmtId="0" fontId="30" fillId="0" borderId="59" xfId="0" applyFont="1" applyBorder="1" applyAlignment="1">
      <alignment vertical="center"/>
    </xf>
    <xf numFmtId="41" fontId="30" fillId="0" borderId="59" xfId="2" applyFont="1" applyFill="1" applyBorder="1" applyAlignment="1" applyProtection="1">
      <alignment vertical="center"/>
    </xf>
    <xf numFmtId="41" fontId="30" fillId="0" borderId="59" xfId="0" quotePrefix="1" applyNumberFormat="1" applyFont="1" applyBorder="1" applyAlignment="1">
      <alignment vertical="center"/>
    </xf>
    <xf numFmtId="41" fontId="30" fillId="0" borderId="0" xfId="0" quotePrefix="1" applyNumberFormat="1" applyFont="1" applyAlignment="1">
      <alignment vertical="center"/>
    </xf>
    <xf numFmtId="0" fontId="30" fillId="0" borderId="59" xfId="0" applyFont="1" applyBorder="1" applyAlignment="1">
      <alignment vertical="center" wrapText="1"/>
    </xf>
    <xf numFmtId="41" fontId="30" fillId="0" borderId="59" xfId="2" applyFont="1" applyFill="1" applyBorder="1" applyAlignment="1" applyProtection="1">
      <alignment vertical="center" wrapText="1"/>
    </xf>
    <xf numFmtId="41" fontId="30" fillId="0" borderId="59" xfId="0" quotePrefix="1" applyNumberFormat="1" applyFont="1" applyBorder="1" applyAlignment="1">
      <alignment vertical="center" wrapText="1"/>
    </xf>
    <xf numFmtId="41" fontId="17" fillId="0" borderId="59" xfId="0" applyNumberFormat="1" applyFont="1" applyBorder="1" applyAlignment="1">
      <alignment vertical="center" wrapText="1"/>
    </xf>
    <xf numFmtId="0" fontId="17" fillId="0" borderId="0" xfId="0" applyFont="1" applyAlignment="1">
      <alignment vertical="center" wrapText="1"/>
    </xf>
    <xf numFmtId="164" fontId="17" fillId="0" borderId="68" xfId="3" applyNumberFormat="1" applyFont="1" applyFill="1" applyBorder="1" applyAlignment="1">
      <alignment horizontal="right" vertical="center" wrapText="1"/>
    </xf>
    <xf numFmtId="41" fontId="30" fillId="0" borderId="0" xfId="2" applyFont="1" applyFill="1" applyBorder="1" applyAlignment="1" applyProtection="1">
      <alignment horizontal="center" vertical="center"/>
    </xf>
    <xf numFmtId="41" fontId="30" fillId="0" borderId="59" xfId="0" applyNumberFormat="1" applyFont="1" applyBorder="1" applyAlignment="1">
      <alignment vertical="center"/>
    </xf>
    <xf numFmtId="41" fontId="233" fillId="0" borderId="0" xfId="0" applyNumberFormat="1" applyFont="1" applyAlignment="1">
      <alignment vertical="center"/>
    </xf>
    <xf numFmtId="0" fontId="233" fillId="0" borderId="0" xfId="10" applyFont="1" applyAlignment="1">
      <alignment horizontal="left" vertical="center"/>
    </xf>
    <xf numFmtId="0" fontId="233" fillId="0" borderId="59" xfId="0" applyFont="1" applyBorder="1" applyAlignment="1">
      <alignment vertical="center"/>
    </xf>
    <xf numFmtId="0" fontId="30" fillId="0" borderId="0" xfId="0" applyFont="1" applyAlignment="1"/>
    <xf numFmtId="0" fontId="347" fillId="83" borderId="0" xfId="10" applyFont="1" applyFill="1" applyAlignment="1">
      <alignment horizontal="left"/>
    </xf>
    <xf numFmtId="0" fontId="48" fillId="0" borderId="0" xfId="0" applyFont="1" applyAlignment="1">
      <alignment horizontal="right"/>
    </xf>
    <xf numFmtId="41" fontId="17" fillId="0" borderId="0" xfId="0" applyNumberFormat="1" applyFont="1" applyAlignment="1">
      <alignment horizontal="right"/>
    </xf>
    <xf numFmtId="0" fontId="17" fillId="0" borderId="0" xfId="10" applyAlignment="1">
      <alignment horizontal="right" vertical="center"/>
    </xf>
    <xf numFmtId="41" fontId="17" fillId="0" borderId="0" xfId="10" applyNumberFormat="1" applyAlignment="1">
      <alignment horizontal="right" vertical="center"/>
    </xf>
    <xf numFmtId="9" fontId="17" fillId="0" borderId="59" xfId="3" applyFont="1" applyFill="1" applyBorder="1" applyAlignment="1">
      <alignment horizontal="right" vertical="center"/>
    </xf>
    <xf numFmtId="41" fontId="48" fillId="0" borderId="0" xfId="0" quotePrefix="1" applyNumberFormat="1" applyFont="1" applyAlignment="1">
      <alignment vertical="center"/>
    </xf>
    <xf numFmtId="0" fontId="17" fillId="85" borderId="0" xfId="0" applyFont="1" applyFill="1" applyAlignment="1">
      <alignment vertical="center"/>
    </xf>
    <xf numFmtId="41" fontId="17" fillId="85" borderId="0" xfId="0" quotePrefix="1" applyNumberFormat="1" applyFont="1" applyFill="1" applyAlignment="1">
      <alignment vertical="center"/>
    </xf>
    <xf numFmtId="0" fontId="17" fillId="84" borderId="74" xfId="10" applyFill="1" applyBorder="1" applyAlignment="1">
      <alignment horizontal="left" vertical="center"/>
    </xf>
    <xf numFmtId="41" fontId="17" fillId="84" borderId="74" xfId="10" quotePrefix="1" applyNumberFormat="1" applyFill="1" applyBorder="1" applyAlignment="1">
      <alignment vertical="center"/>
    </xf>
    <xf numFmtId="41" fontId="17" fillId="84" borderId="74" xfId="10" applyNumberFormat="1" applyFill="1" applyBorder="1" applyAlignment="1">
      <alignment vertical="center"/>
    </xf>
    <xf numFmtId="9" fontId="17" fillId="84" borderId="74" xfId="3" applyFont="1" applyFill="1" applyBorder="1" applyAlignment="1">
      <alignment horizontal="right" vertical="center"/>
    </xf>
    <xf numFmtId="0" fontId="17" fillId="84" borderId="74" xfId="10" applyFill="1" applyBorder="1" applyAlignment="1">
      <alignment vertical="center"/>
    </xf>
    <xf numFmtId="0" fontId="17" fillId="0" borderId="0" xfId="0" applyFont="1" applyAlignment="1">
      <alignment horizontal="right" vertical="center"/>
    </xf>
    <xf numFmtId="164" fontId="17" fillId="0" borderId="0" xfId="0" applyNumberFormat="1" applyFont="1" applyAlignment="1">
      <alignment horizontal="right" vertical="center"/>
    </xf>
    <xf numFmtId="0" fontId="17" fillId="0" borderId="59" xfId="44646" applyBorder="1" applyAlignment="1">
      <alignment vertical="center"/>
    </xf>
    <xf numFmtId="41" fontId="17" fillId="0" borderId="59" xfId="44646" applyNumberFormat="1" applyBorder="1" applyAlignment="1">
      <alignment vertical="center"/>
    </xf>
    <xf numFmtId="41" fontId="17" fillId="0" borderId="59" xfId="44646" applyNumberFormat="1" applyBorder="1" applyAlignment="1">
      <alignment horizontal="right" vertical="center"/>
    </xf>
    <xf numFmtId="41" fontId="48" fillId="0" borderId="0" xfId="10" quotePrefix="1" applyNumberFormat="1" applyFont="1" applyAlignment="1">
      <alignment vertical="center"/>
    </xf>
    <xf numFmtId="41" fontId="17" fillId="0" borderId="0" xfId="10" quotePrefix="1" applyNumberFormat="1" applyAlignment="1">
      <alignment vertical="center"/>
    </xf>
    <xf numFmtId="166" fontId="47" fillId="0" borderId="0" xfId="27612" applyNumberFormat="1" applyFont="1" applyFill="1" applyBorder="1" applyAlignment="1">
      <alignment vertical="center"/>
    </xf>
    <xf numFmtId="0" fontId="47" fillId="0" borderId="0" xfId="11" applyFont="1" applyAlignment="1">
      <alignment horizontal="right" vertical="center" wrapText="1"/>
    </xf>
    <xf numFmtId="0" fontId="47" fillId="0" borderId="0" xfId="11" applyFont="1" applyAlignment="1">
      <alignment horizontal="right" vertical="center"/>
    </xf>
    <xf numFmtId="9" fontId="47" fillId="0" borderId="0" xfId="11" applyNumberFormat="1" applyFont="1" applyAlignment="1">
      <alignment horizontal="right" vertical="center" wrapText="1"/>
    </xf>
    <xf numFmtId="164" fontId="17" fillId="0" borderId="0" xfId="10" applyNumberFormat="1" applyAlignment="1">
      <alignment horizontal="right" vertical="center"/>
    </xf>
    <xf numFmtId="166" fontId="17" fillId="0" borderId="59" xfId="27612" quotePrefix="1" applyNumberFormat="1" applyFont="1" applyFill="1" applyBorder="1" applyAlignment="1">
      <alignment vertical="center"/>
    </xf>
    <xf numFmtId="9" fontId="17" fillId="0" borderId="0" xfId="10" applyNumberFormat="1" applyAlignment="1">
      <alignment horizontal="right" vertical="center"/>
    </xf>
    <xf numFmtId="166" fontId="48" fillId="0" borderId="0" xfId="27612" quotePrefix="1" applyNumberFormat="1" applyFont="1" applyFill="1" applyBorder="1" applyAlignment="1">
      <alignment vertical="center"/>
    </xf>
    <xf numFmtId="166" fontId="17" fillId="0" borderId="0" xfId="27612" quotePrefix="1" applyNumberFormat="1" applyFont="1" applyFill="1" applyBorder="1" applyAlignment="1">
      <alignment vertical="center"/>
    </xf>
    <xf numFmtId="166" fontId="17" fillId="0" borderId="0" xfId="27612" applyNumberFormat="1" applyFont="1" applyFill="1" applyBorder="1" applyAlignment="1">
      <alignment horizontal="left" vertical="center"/>
    </xf>
    <xf numFmtId="166" fontId="17" fillId="0" borderId="60" xfId="27612" applyNumberFormat="1" applyFont="1" applyFill="1" applyBorder="1" applyAlignment="1">
      <alignment horizontal="left" vertical="center"/>
    </xf>
    <xf numFmtId="166" fontId="17" fillId="0" borderId="60" xfId="27612" quotePrefix="1" applyNumberFormat="1" applyFont="1" applyFill="1" applyBorder="1" applyAlignment="1">
      <alignment vertical="center"/>
    </xf>
    <xf numFmtId="0" fontId="326" fillId="0" borderId="0" xfId="10" applyFont="1" applyAlignment="1">
      <alignment vertical="center"/>
    </xf>
    <xf numFmtId="0" fontId="326" fillId="0" borderId="0" xfId="10" applyFont="1" applyAlignment="1">
      <alignment vertical="center" wrapText="1"/>
    </xf>
    <xf numFmtId="9" fontId="53" fillId="0" borderId="0" xfId="3" applyFont="1" applyFill="1" applyBorder="1" applyAlignment="1">
      <alignment horizontal="right" vertical="center"/>
    </xf>
    <xf numFmtId="41" fontId="53" fillId="0" borderId="0" xfId="0" applyNumberFormat="1" applyFont="1" applyAlignment="1">
      <alignment horizontal="right" vertical="center"/>
    </xf>
    <xf numFmtId="164" fontId="17" fillId="84" borderId="77" xfId="3" applyNumberFormat="1" applyFont="1" applyFill="1" applyBorder="1" applyAlignment="1">
      <alignment horizontal="right" vertical="center"/>
    </xf>
    <xf numFmtId="41" fontId="53" fillId="0" borderId="0" xfId="0" applyNumberFormat="1" applyFont="1" applyAlignment="1">
      <alignment horizontal="left" vertical="center" indent="1"/>
    </xf>
    <xf numFmtId="41" fontId="48" fillId="0" borderId="0" xfId="2" applyFont="1" applyFill="1" applyBorder="1" applyAlignment="1">
      <alignment horizontal="right"/>
    </xf>
    <xf numFmtId="41" fontId="17" fillId="0" borderId="0" xfId="2" applyFont="1" applyFill="1" applyBorder="1" applyAlignment="1">
      <alignment horizontal="right"/>
    </xf>
    <xf numFmtId="9" fontId="17" fillId="0" borderId="0" xfId="3" applyFont="1" applyFill="1" applyBorder="1" applyAlignment="1">
      <alignment horizontal="right"/>
    </xf>
    <xf numFmtId="41" fontId="48" fillId="0" borderId="60" xfId="0" quotePrefix="1" applyNumberFormat="1" applyFont="1" applyBorder="1" applyAlignment="1">
      <alignment vertical="center"/>
    </xf>
    <xf numFmtId="0" fontId="17" fillId="0" borderId="60" xfId="0" applyFont="1" applyBorder="1" applyAlignment="1">
      <alignment vertical="center"/>
    </xf>
    <xf numFmtId="41" fontId="17" fillId="0" borderId="60" xfId="0" quotePrefix="1" applyNumberFormat="1" applyFont="1" applyBorder="1" applyAlignment="1">
      <alignment vertical="center"/>
    </xf>
    <xf numFmtId="164" fontId="17" fillId="84" borderId="65" xfId="0" applyNumberFormat="1" applyFont="1" applyFill="1" applyBorder="1" applyAlignment="1">
      <alignment vertical="center"/>
    </xf>
    <xf numFmtId="164" fontId="17" fillId="84" borderId="60" xfId="0" applyNumberFormat="1" applyFont="1" applyFill="1" applyBorder="1" applyAlignment="1">
      <alignment vertical="center"/>
    </xf>
    <xf numFmtId="164" fontId="17" fillId="84" borderId="66" xfId="0" applyNumberFormat="1" applyFont="1" applyFill="1" applyBorder="1" applyAlignment="1">
      <alignment vertical="center"/>
    </xf>
    <xf numFmtId="0" fontId="345" fillId="83" borderId="0" xfId="13" applyFont="1" applyFill="1" applyAlignment="1">
      <alignment horizontal="left"/>
    </xf>
    <xf numFmtId="0" fontId="48" fillId="0" borderId="0" xfId="13" applyFont="1" applyAlignment="1">
      <alignment horizontal="right"/>
    </xf>
    <xf numFmtId="41" fontId="48" fillId="0" borderId="0" xfId="13" applyNumberFormat="1" applyFont="1" applyAlignment="1">
      <alignment horizontal="right"/>
    </xf>
    <xf numFmtId="41" fontId="17" fillId="0" borderId="0" xfId="13" applyNumberFormat="1" applyFont="1" applyAlignment="1"/>
    <xf numFmtId="166" fontId="17" fillId="0" borderId="59" xfId="27612" applyNumberFormat="1" applyFont="1" applyFill="1" applyBorder="1" applyAlignment="1">
      <alignment horizontal="left" vertical="center"/>
    </xf>
    <xf numFmtId="166" fontId="356" fillId="85" borderId="0" xfId="27612" applyNumberFormat="1" applyFont="1" applyFill="1" applyBorder="1" applyAlignment="1">
      <alignment horizontal="left" vertical="center"/>
    </xf>
    <xf numFmtId="166" fontId="356" fillId="85" borderId="0" xfId="27612" quotePrefix="1" applyNumberFormat="1" applyFont="1" applyFill="1" applyBorder="1" applyAlignment="1">
      <alignment vertical="center"/>
    </xf>
    <xf numFmtId="166" fontId="356" fillId="85" borderId="0" xfId="27612" applyNumberFormat="1" applyFont="1" applyFill="1" applyBorder="1" applyAlignment="1">
      <alignment vertical="center"/>
    </xf>
    <xf numFmtId="166" fontId="17" fillId="84" borderId="74" xfId="27612" applyNumberFormat="1" applyFont="1" applyFill="1" applyBorder="1" applyAlignment="1">
      <alignment vertical="center"/>
    </xf>
    <xf numFmtId="166" fontId="48" fillId="84" borderId="74" xfId="27612" applyNumberFormat="1" applyFont="1" applyFill="1" applyBorder="1" applyAlignment="1">
      <alignment vertical="center"/>
    </xf>
    <xf numFmtId="0" fontId="48" fillId="0" borderId="0" xfId="44646" applyFont="1" applyAlignment="1">
      <alignment vertical="center"/>
    </xf>
    <xf numFmtId="41" fontId="17" fillId="0" borderId="0" xfId="44646" applyNumberFormat="1" applyAlignment="1">
      <alignment horizontal="right" vertical="center"/>
    </xf>
    <xf numFmtId="164" fontId="17" fillId="0" borderId="0" xfId="44646" applyNumberFormat="1" applyAlignment="1">
      <alignment vertical="center"/>
    </xf>
    <xf numFmtId="0" fontId="356" fillId="85" borderId="0" xfId="0" applyFont="1" applyFill="1" applyAlignment="1">
      <alignment vertical="center"/>
    </xf>
    <xf numFmtId="41" fontId="356" fillId="85" borderId="0" xfId="0" quotePrefix="1" applyNumberFormat="1" applyFont="1" applyFill="1" applyAlignment="1">
      <alignment vertical="center"/>
    </xf>
    <xf numFmtId="0" fontId="17" fillId="84" borderId="74" xfId="0" applyFont="1" applyFill="1" applyBorder="1" applyAlignment="1">
      <alignment vertical="center"/>
    </xf>
    <xf numFmtId="41" fontId="17" fillId="84" borderId="74" xfId="0" quotePrefix="1" applyNumberFormat="1" applyFont="1" applyFill="1" applyBorder="1" applyAlignment="1">
      <alignment vertical="center"/>
    </xf>
    <xf numFmtId="0" fontId="358" fillId="0" borderId="0" xfId="11" applyFont="1" applyAlignment="1">
      <alignment vertical="center" wrapText="1"/>
    </xf>
    <xf numFmtId="0" fontId="357" fillId="0" borderId="0" xfId="11" applyFont="1" applyAlignment="1">
      <alignment horizontal="right" vertical="center"/>
    </xf>
    <xf numFmtId="49" fontId="47" fillId="0" borderId="0" xfId="11" applyNumberFormat="1" applyFont="1" applyAlignment="1">
      <alignment horizontal="right" vertical="center"/>
    </xf>
    <xf numFmtId="164" fontId="47" fillId="0" borderId="0" xfId="3" applyNumberFormat="1" applyFont="1" applyFill="1" applyBorder="1" applyAlignment="1">
      <alignment horizontal="right" vertical="center"/>
    </xf>
    <xf numFmtId="164" fontId="47" fillId="0" borderId="0" xfId="11" applyNumberFormat="1" applyFont="1" applyAlignment="1">
      <alignment horizontal="right" vertical="center"/>
    </xf>
    <xf numFmtId="166" fontId="47" fillId="0" borderId="59" xfId="27612" applyNumberFormat="1" applyFont="1" applyFill="1" applyBorder="1" applyAlignment="1">
      <alignment vertical="center"/>
    </xf>
    <xf numFmtId="0" fontId="17" fillId="0" borderId="59" xfId="44500" applyBorder="1" applyAlignment="1">
      <alignment vertical="center"/>
    </xf>
    <xf numFmtId="0" fontId="17" fillId="84" borderId="74" xfId="44500" applyFill="1" applyBorder="1" applyAlignment="1">
      <alignment vertical="center"/>
    </xf>
    <xf numFmtId="0" fontId="326" fillId="0" borderId="0" xfId="11" applyFont="1" applyAlignment="1">
      <alignment horizontal="left" vertical="center" wrapText="1"/>
    </xf>
    <xf numFmtId="0" fontId="78" fillId="0" borderId="0" xfId="11" applyFont="1" applyAlignment="1">
      <alignment horizontal="left" vertical="center"/>
    </xf>
    <xf numFmtId="0" fontId="326" fillId="0" borderId="0" xfId="11" applyFont="1" applyAlignment="1">
      <alignment horizontal="left" vertical="center"/>
    </xf>
    <xf numFmtId="165" fontId="47" fillId="0" borderId="59" xfId="11" applyNumberFormat="1" applyFont="1" applyBorder="1" applyAlignment="1">
      <alignment horizontal="right" vertical="center"/>
    </xf>
    <xf numFmtId="165" fontId="47" fillId="0" borderId="0" xfId="11" applyNumberFormat="1" applyFont="1" applyAlignment="1">
      <alignment horizontal="right" vertical="center"/>
    </xf>
    <xf numFmtId="0" fontId="356" fillId="85" borderId="0" xfId="44500" applyFont="1" applyFill="1" applyAlignment="1">
      <alignment vertical="center"/>
    </xf>
    <xf numFmtId="165" fontId="356" fillId="85" borderId="0" xfId="11" applyNumberFormat="1" applyFont="1" applyFill="1" applyAlignment="1">
      <alignment horizontal="right" vertical="center" wrapText="1"/>
    </xf>
    <xf numFmtId="164" fontId="328" fillId="85" borderId="62" xfId="3" applyNumberFormat="1" applyFont="1" applyFill="1" applyBorder="1" applyAlignment="1">
      <alignment horizontal="right" vertical="center"/>
    </xf>
    <xf numFmtId="0" fontId="336" fillId="0" borderId="0" xfId="13" applyFont="1" applyAlignment="1">
      <alignment horizontal="left" vertical="top"/>
    </xf>
    <xf numFmtId="166" fontId="328" fillId="85" borderId="0" xfId="27612" quotePrefix="1" applyNumberFormat="1" applyFont="1" applyFill="1" applyBorder="1" applyAlignment="1">
      <alignment vertical="center"/>
    </xf>
    <xf numFmtId="166" fontId="328" fillId="85" borderId="0" xfId="27612" applyNumberFormat="1" applyFont="1" applyFill="1" applyBorder="1" applyAlignment="1">
      <alignment horizontal="left" vertical="center"/>
    </xf>
    <xf numFmtId="166" fontId="328" fillId="85" borderId="0" xfId="27612" applyNumberFormat="1" applyFont="1" applyFill="1" applyBorder="1" applyAlignment="1">
      <alignment vertical="center"/>
    </xf>
    <xf numFmtId="164" fontId="328" fillId="85" borderId="63" xfId="3" applyNumberFormat="1" applyFont="1" applyFill="1" applyBorder="1" applyAlignment="1">
      <alignment horizontal="right" vertical="center"/>
    </xf>
    <xf numFmtId="164" fontId="328" fillId="85" borderId="66" xfId="3" applyNumberFormat="1" applyFont="1" applyFill="1" applyBorder="1" applyAlignment="1">
      <alignment horizontal="right" vertical="center"/>
    </xf>
    <xf numFmtId="166" fontId="48" fillId="0" borderId="0" xfId="27612" applyNumberFormat="1" applyFont="1" applyFill="1" applyBorder="1" applyAlignment="1">
      <alignment horizontal="left" vertical="center"/>
    </xf>
    <xf numFmtId="164" fontId="328" fillId="0" borderId="0" xfId="3" applyNumberFormat="1" applyFont="1" applyFill="1" applyBorder="1" applyAlignment="1">
      <alignment horizontal="right" vertical="center"/>
    </xf>
    <xf numFmtId="0" fontId="129" fillId="0" borderId="0" xfId="10" applyFont="1" applyAlignment="1">
      <alignment vertical="center"/>
    </xf>
    <xf numFmtId="0" fontId="17" fillId="0" borderId="0" xfId="0" applyFont="1" applyAlignment="1" applyProtection="1">
      <alignment horizontal="left"/>
      <protection locked="0"/>
    </xf>
    <xf numFmtId="0" fontId="17" fillId="0" borderId="0" xfId="0" applyFont="1" applyAlignment="1">
      <alignment horizontal="left"/>
    </xf>
    <xf numFmtId="3" fontId="17" fillId="0" borderId="0" xfId="0" applyNumberFormat="1" applyFont="1" applyAlignment="1"/>
    <xf numFmtId="0" fontId="17" fillId="0" borderId="59" xfId="11" applyBorder="1" applyAlignment="1">
      <alignment horizontal="left" vertical="center"/>
    </xf>
    <xf numFmtId="0" fontId="17" fillId="0" borderId="0" xfId="11" applyAlignment="1">
      <alignment horizontal="left" vertical="center"/>
    </xf>
    <xf numFmtId="37" fontId="17" fillId="0" borderId="0" xfId="11" applyNumberFormat="1" applyAlignment="1">
      <alignment vertical="center"/>
    </xf>
    <xf numFmtId="41" fontId="357" fillId="0" borderId="0" xfId="11" applyNumberFormat="1" applyFont="1" applyAlignment="1">
      <alignment horizontal="right" vertical="center"/>
    </xf>
    <xf numFmtId="41" fontId="47" fillId="0" borderId="0" xfId="11" applyNumberFormat="1" applyFont="1" applyAlignment="1">
      <alignment horizontal="right" vertical="center"/>
    </xf>
    <xf numFmtId="0" fontId="47" fillId="0" borderId="0" xfId="11" applyFont="1" applyAlignment="1">
      <alignment vertical="center"/>
    </xf>
    <xf numFmtId="37" fontId="47" fillId="0" borderId="0" xfId="11" applyNumberFormat="1" applyFont="1" applyAlignment="1">
      <alignment vertical="center"/>
    </xf>
    <xf numFmtId="41" fontId="48" fillId="0" borderId="59" xfId="11" applyNumberFormat="1" applyFont="1" applyBorder="1" applyAlignment="1">
      <alignment vertical="center"/>
    </xf>
    <xf numFmtId="0" fontId="17" fillId="0" borderId="74" xfId="11" applyBorder="1" applyAlignment="1">
      <alignment vertical="center"/>
    </xf>
    <xf numFmtId="41" fontId="17" fillId="0" borderId="74" xfId="11" applyNumberFormat="1" applyBorder="1" applyAlignment="1">
      <alignment horizontal="right" vertical="center"/>
    </xf>
    <xf numFmtId="37" fontId="17" fillId="0" borderId="74" xfId="11" applyNumberFormat="1" applyBorder="1" applyAlignment="1">
      <alignment vertical="center"/>
    </xf>
    <xf numFmtId="0" fontId="62" fillId="0" borderId="0" xfId="11" applyFont="1" applyAlignment="1">
      <alignment vertical="center"/>
    </xf>
    <xf numFmtId="41" fontId="355" fillId="0" borderId="0" xfId="11" applyNumberFormat="1" applyFont="1" applyAlignment="1">
      <alignment horizontal="right" vertical="center"/>
    </xf>
    <xf numFmtId="37" fontId="355" fillId="0" borderId="0" xfId="11" applyNumberFormat="1" applyFont="1" applyAlignment="1">
      <alignment vertical="center"/>
    </xf>
    <xf numFmtId="0" fontId="318" fillId="83" borderId="0" xfId="0" applyFont="1" applyFill="1" applyAlignment="1">
      <alignment horizontal="left"/>
    </xf>
    <xf numFmtId="164" fontId="53" fillId="0" borderId="68" xfId="3" applyNumberFormat="1" applyFont="1" applyFill="1" applyBorder="1" applyAlignment="1">
      <alignment horizontal="right" vertical="center"/>
    </xf>
    <xf numFmtId="164" fontId="53" fillId="0" borderId="69" xfId="3" applyNumberFormat="1" applyFont="1" applyFill="1" applyBorder="1" applyAlignment="1">
      <alignment horizontal="right" vertical="center"/>
    </xf>
    <xf numFmtId="0" fontId="17" fillId="83" borderId="0" xfId="0" applyFont="1" applyFill="1" applyAlignment="1">
      <alignment vertical="center"/>
    </xf>
    <xf numFmtId="0" fontId="48" fillId="83" borderId="0" xfId="0" applyFont="1" applyFill="1" applyAlignment="1">
      <alignment vertical="center"/>
    </xf>
    <xf numFmtId="0" fontId="17" fillId="83" borderId="0" xfId="0" applyFont="1" applyFill="1" applyAlignment="1"/>
    <xf numFmtId="41" fontId="316" fillId="83" borderId="0" xfId="2" applyFont="1" applyFill="1" applyBorder="1" applyAlignment="1">
      <alignment horizontal="right" vertical="center"/>
    </xf>
    <xf numFmtId="41" fontId="48" fillId="83" borderId="0" xfId="2" applyFont="1" applyFill="1" applyBorder="1" applyAlignment="1">
      <alignment horizontal="right"/>
    </xf>
    <xf numFmtId="41" fontId="48" fillId="83" borderId="0" xfId="2" applyFont="1" applyFill="1" applyBorder="1" applyAlignment="1"/>
    <xf numFmtId="0" fontId="111" fillId="83" borderId="0" xfId="2" applyNumberFormat="1" applyFont="1" applyFill="1" applyBorder="1" applyAlignment="1">
      <alignment horizontal="center"/>
    </xf>
    <xf numFmtId="0" fontId="48" fillId="0" borderId="0" xfId="0" applyFont="1" applyAlignment="1" applyProtection="1">
      <alignment horizontal="left"/>
      <protection locked="0"/>
    </xf>
    <xf numFmtId="166" fontId="17" fillId="0" borderId="0" xfId="1" applyNumberFormat="1" applyFont="1" applyBorder="1" applyAlignment="1"/>
    <xf numFmtId="0" fontId="129" fillId="0" borderId="0" xfId="10" applyFont="1" applyAlignment="1"/>
    <xf numFmtId="0" fontId="48" fillId="0" borderId="0" xfId="2" applyNumberFormat="1" applyFont="1" applyFill="1" applyBorder="1" applyAlignment="1">
      <alignment horizontal="right"/>
    </xf>
    <xf numFmtId="0" fontId="336" fillId="0" borderId="0" xfId="2" applyNumberFormat="1" applyFont="1" applyFill="1" applyBorder="1" applyAlignment="1">
      <alignment horizontal="right"/>
    </xf>
    <xf numFmtId="164" fontId="336" fillId="0" borderId="61" xfId="3" applyNumberFormat="1" applyFont="1" applyFill="1" applyBorder="1" applyAlignment="1">
      <alignment horizontal="right"/>
    </xf>
    <xf numFmtId="164" fontId="336" fillId="0" borderId="59" xfId="2" applyNumberFormat="1" applyFont="1" applyFill="1" applyBorder="1" applyAlignment="1">
      <alignment horizontal="right"/>
    </xf>
    <xf numFmtId="164" fontId="336" fillId="0" borderId="62" xfId="3" applyNumberFormat="1" applyFont="1" applyFill="1" applyBorder="1" applyAlignment="1">
      <alignment horizontal="right"/>
    </xf>
    <xf numFmtId="164" fontId="336" fillId="0" borderId="61" xfId="3" applyNumberFormat="1" applyFont="1" applyBorder="1" applyAlignment="1">
      <alignment horizontal="right"/>
    </xf>
    <xf numFmtId="166" fontId="336" fillId="0" borderId="0" xfId="1" applyNumberFormat="1" applyFont="1" applyFill="1" applyBorder="1" applyAlignment="1">
      <alignment horizontal="right"/>
    </xf>
    <xf numFmtId="164" fontId="336" fillId="0" borderId="63" xfId="3" applyNumberFormat="1" applyFont="1" applyFill="1" applyBorder="1" applyAlignment="1">
      <alignment horizontal="right"/>
    </xf>
    <xf numFmtId="164" fontId="336" fillId="0" borderId="0" xfId="1" applyNumberFormat="1" applyFont="1" applyFill="1" applyBorder="1" applyAlignment="1">
      <alignment horizontal="right"/>
    </xf>
    <xf numFmtId="164" fontId="336" fillId="0" borderId="64" xfId="3" applyNumberFormat="1" applyFont="1" applyFill="1" applyBorder="1" applyAlignment="1">
      <alignment horizontal="right"/>
    </xf>
    <xf numFmtId="164" fontId="336" fillId="0" borderId="0" xfId="2" applyNumberFormat="1" applyFont="1" applyFill="1" applyBorder="1" applyAlignment="1">
      <alignment horizontal="right"/>
    </xf>
    <xf numFmtId="164" fontId="369" fillId="85" borderId="64" xfId="3" applyNumberFormat="1" applyFont="1" applyFill="1" applyBorder="1" applyAlignment="1">
      <alignment horizontal="right"/>
    </xf>
    <xf numFmtId="164" fontId="336" fillId="0" borderId="0" xfId="0" applyNumberFormat="1" applyFont="1" applyAlignment="1"/>
    <xf numFmtId="164" fontId="369" fillId="85" borderId="65" xfId="3" applyNumberFormat="1" applyFont="1" applyFill="1" applyBorder="1" applyAlignment="1">
      <alignment horizontal="right"/>
    </xf>
    <xf numFmtId="0" fontId="17" fillId="0" borderId="0" xfId="10" applyAlignment="1"/>
    <xf numFmtId="164" fontId="48" fillId="0" borderId="0" xfId="2" applyNumberFormat="1" applyFont="1" applyFill="1" applyBorder="1" applyAlignment="1">
      <alignment horizontal="right"/>
    </xf>
    <xf numFmtId="0" fontId="359" fillId="0" borderId="0" xfId="11" applyFont="1" applyAlignment="1">
      <alignment vertical="center"/>
    </xf>
    <xf numFmtId="164" fontId="359" fillId="0" borderId="61" xfId="11" applyNumberFormat="1" applyFont="1" applyBorder="1" applyAlignment="1">
      <alignment vertical="center"/>
    </xf>
    <xf numFmtId="164" fontId="359" fillId="0" borderId="59" xfId="11" applyNumberFormat="1" applyFont="1" applyBorder="1" applyAlignment="1">
      <alignment vertical="center"/>
    </xf>
    <xf numFmtId="164" fontId="369" fillId="85" borderId="62" xfId="3" applyNumberFormat="1" applyFont="1" applyFill="1" applyBorder="1" applyAlignment="1">
      <alignment horizontal="right" vertical="center"/>
    </xf>
    <xf numFmtId="164" fontId="336" fillId="0" borderId="63" xfId="11" applyNumberFormat="1" applyFont="1" applyBorder="1" applyAlignment="1">
      <alignment horizontal="right" vertical="center"/>
    </xf>
    <xf numFmtId="164" fontId="369" fillId="85" borderId="64" xfId="11" applyNumberFormat="1" applyFont="1" applyFill="1" applyBorder="1" applyAlignment="1">
      <alignment vertical="center"/>
    </xf>
    <xf numFmtId="164" fontId="369" fillId="85" borderId="64" xfId="3" applyNumberFormat="1" applyFont="1" applyFill="1" applyBorder="1" applyAlignment="1">
      <alignment horizontal="right" vertical="center"/>
    </xf>
    <xf numFmtId="164" fontId="359" fillId="0" borderId="0" xfId="11" applyNumberFormat="1" applyFont="1" applyAlignment="1">
      <alignment vertical="center"/>
    </xf>
    <xf numFmtId="164" fontId="369" fillId="85" borderId="77" xfId="3" applyNumberFormat="1" applyFont="1" applyFill="1" applyBorder="1" applyAlignment="1">
      <alignment horizontal="right" vertical="center"/>
    </xf>
    <xf numFmtId="164" fontId="369" fillId="85" borderId="63" xfId="3" applyNumberFormat="1" applyFont="1" applyFill="1" applyBorder="1" applyAlignment="1">
      <alignment horizontal="right" vertical="center"/>
    </xf>
    <xf numFmtId="166" fontId="336" fillId="0" borderId="74" xfId="4" applyNumberFormat="1" applyFont="1" applyFill="1" applyBorder="1" applyAlignment="1">
      <alignment vertical="center"/>
    </xf>
    <xf numFmtId="166" fontId="336" fillId="0" borderId="74" xfId="4" quotePrefix="1" applyNumberFormat="1" applyFont="1" applyFill="1" applyBorder="1" applyAlignment="1">
      <alignment vertical="center"/>
    </xf>
    <xf numFmtId="165" fontId="336" fillId="0" borderId="74" xfId="11" applyNumberFormat="1" applyFont="1" applyBorder="1" applyAlignment="1">
      <alignment vertical="center"/>
    </xf>
    <xf numFmtId="165" fontId="336" fillId="0" borderId="74" xfId="3" quotePrefix="1" applyNumberFormat="1" applyFont="1" applyFill="1" applyBorder="1" applyAlignment="1">
      <alignment vertical="center"/>
    </xf>
    <xf numFmtId="164" fontId="336" fillId="0" borderId="77" xfId="4" applyNumberFormat="1" applyFont="1" applyFill="1" applyBorder="1" applyAlignment="1">
      <alignment horizontal="right" vertical="center"/>
    </xf>
    <xf numFmtId="164" fontId="336" fillId="0" borderId="74" xfId="4" applyNumberFormat="1" applyFont="1" applyFill="1" applyBorder="1" applyAlignment="1">
      <alignment horizontal="right" vertical="center"/>
    </xf>
    <xf numFmtId="164" fontId="369" fillId="85" borderId="78" xfId="4" applyNumberFormat="1" applyFont="1" applyFill="1" applyBorder="1" applyAlignment="1">
      <alignment horizontal="right" vertical="center"/>
    </xf>
    <xf numFmtId="168" fontId="336" fillId="0" borderId="74" xfId="4" quotePrefix="1" applyNumberFormat="1" applyFont="1" applyFill="1" applyBorder="1" applyAlignment="1">
      <alignment vertical="center"/>
    </xf>
    <xf numFmtId="168" fontId="336" fillId="0" borderId="74" xfId="4" applyNumberFormat="1" applyFont="1" applyFill="1" applyBorder="1" applyAlignment="1">
      <alignment vertical="center"/>
    </xf>
    <xf numFmtId="164" fontId="356" fillId="0" borderId="0" xfId="3" applyNumberFormat="1" applyFont="1" applyFill="1" applyBorder="1" applyAlignment="1">
      <alignment horizontal="right" vertical="center"/>
    </xf>
    <xf numFmtId="0" fontId="48" fillId="83" borderId="0" xfId="11" applyFont="1" applyFill="1" applyAlignment="1"/>
    <xf numFmtId="0" fontId="111" fillId="0" borderId="0" xfId="11" applyFont="1" applyAlignment="1"/>
    <xf numFmtId="0" fontId="111" fillId="0" borderId="0" xfId="11" applyFont="1" applyAlignment="1">
      <alignment horizontal="right"/>
    </xf>
    <xf numFmtId="41" fontId="111" fillId="0" borderId="0" xfId="11" applyNumberFormat="1" applyFont="1" applyAlignment="1">
      <alignment horizontal="right"/>
    </xf>
    <xf numFmtId="41" fontId="336" fillId="0" borderId="0" xfId="11" applyNumberFormat="1" applyFont="1" applyAlignment="1"/>
    <xf numFmtId="41" fontId="47" fillId="0" borderId="0" xfId="11" applyNumberFormat="1" applyFont="1" applyAlignment="1">
      <alignment horizontal="left" wrapText="1"/>
    </xf>
    <xf numFmtId="41" fontId="357" fillId="0" borderId="0" xfId="11" applyNumberFormat="1" applyFont="1" applyAlignment="1"/>
    <xf numFmtId="41" fontId="48" fillId="0" borderId="0" xfId="11" applyNumberFormat="1" applyFont="1" applyAlignment="1"/>
    <xf numFmtId="0" fontId="357" fillId="0" borderId="0" xfId="11" applyFont="1" applyAlignment="1"/>
    <xf numFmtId="0" fontId="18" fillId="83" borderId="0" xfId="0" applyFont="1" applyFill="1" applyAlignment="1"/>
    <xf numFmtId="0" fontId="22" fillId="83" borderId="0" xfId="0" applyFont="1" applyFill="1" applyAlignment="1"/>
    <xf numFmtId="0" fontId="17" fillId="82" borderId="0" xfId="44620" applyFont="1" applyFill="1" applyAlignment="1"/>
    <xf numFmtId="164" fontId="0" fillId="0" borderId="84" xfId="3" applyNumberFormat="1" applyFont="1" applyBorder="1" applyAlignment="1">
      <alignment horizontal="right" vertical="center"/>
    </xf>
    <xf numFmtId="164" fontId="0" fillId="0" borderId="86" xfId="3" applyNumberFormat="1" applyFont="1" applyBorder="1" applyAlignment="1">
      <alignment horizontal="right" vertical="center"/>
    </xf>
    <xf numFmtId="164" fontId="0" fillId="0" borderId="87" xfId="3" applyNumberFormat="1" applyFont="1" applyBorder="1" applyAlignment="1">
      <alignment horizontal="right" vertical="center"/>
    </xf>
    <xf numFmtId="164" fontId="0" fillId="0" borderId="85" xfId="3" applyNumberFormat="1" applyFont="1" applyBorder="1" applyAlignment="1">
      <alignment horizontal="right" vertical="center"/>
    </xf>
    <xf numFmtId="164" fontId="53" fillId="85" borderId="4" xfId="3" quotePrefix="1" applyNumberFormat="1" applyFont="1" applyFill="1" applyBorder="1" applyAlignment="1">
      <alignment vertical="center"/>
    </xf>
    <xf numFmtId="164" fontId="53" fillId="0" borderId="0" xfId="0" quotePrefix="1" applyNumberFormat="1" applyFont="1" applyAlignment="1">
      <alignment vertical="center"/>
    </xf>
    <xf numFmtId="164" fontId="53" fillId="85" borderId="5" xfId="0" quotePrefix="1" applyNumberFormat="1" applyFont="1" applyFill="1" applyBorder="1" applyAlignment="1">
      <alignment vertical="center"/>
    </xf>
    <xf numFmtId="164" fontId="0" fillId="85" borderId="4" xfId="3" applyNumberFormat="1" applyFont="1" applyFill="1" applyBorder="1" applyAlignment="1">
      <alignment horizontal="right" vertical="center"/>
    </xf>
    <xf numFmtId="0" fontId="336" fillId="83" borderId="0" xfId="44501" applyFont="1" applyFill="1" applyAlignment="1"/>
    <xf numFmtId="0" fontId="0" fillId="37" borderId="0" xfId="44620" applyFont="1" applyFill="1" applyAlignment="1">
      <alignment horizontal="center"/>
    </xf>
    <xf numFmtId="0" fontId="17" fillId="0" borderId="0" xfId="11" applyAlignment="1">
      <alignment vertical="center"/>
    </xf>
    <xf numFmtId="0" fontId="17" fillId="0" borderId="0" xfId="10" applyAlignment="1">
      <alignment vertical="center"/>
    </xf>
    <xf numFmtId="0" fontId="60" fillId="0" borderId="0" xfId="11" applyFont="1" applyAlignment="1">
      <alignment vertical="center"/>
    </xf>
    <xf numFmtId="0" fontId="60" fillId="0" borderId="0" xfId="10" applyFont="1" applyAlignment="1">
      <alignment vertical="center"/>
    </xf>
    <xf numFmtId="0" fontId="336" fillId="0" borderId="0" xfId="11" applyFont="1" applyAlignment="1">
      <alignment vertical="center"/>
    </xf>
    <xf numFmtId="41" fontId="0" fillId="0" borderId="91" xfId="4" applyNumberFormat="1" applyFont="1" applyBorder="1" applyAlignment="1">
      <alignment horizontal="left" vertical="center"/>
    </xf>
    <xf numFmtId="41" fontId="0" fillId="0" borderId="6" xfId="4" applyNumberFormat="1" applyFont="1" applyBorder="1" applyAlignment="1">
      <alignment vertical="center"/>
    </xf>
    <xf numFmtId="41" fontId="0" fillId="0" borderId="6" xfId="2" applyFont="1" applyBorder="1" applyAlignment="1">
      <alignment horizontal="left" vertical="center"/>
    </xf>
    <xf numFmtId="41" fontId="0" fillId="0" borderId="91" xfId="2" applyFont="1" applyBorder="1" applyAlignment="1">
      <alignment horizontal="left" vertical="center"/>
    </xf>
    <xf numFmtId="0" fontId="48" fillId="84" borderId="93" xfId="0" applyFont="1" applyFill="1" applyBorder="1" applyAlignment="1">
      <alignment vertical="center"/>
    </xf>
    <xf numFmtId="44" fontId="0" fillId="0" borderId="91" xfId="5" applyFont="1" applyBorder="1" applyAlignment="1">
      <alignment vertical="center"/>
    </xf>
    <xf numFmtId="44" fontId="0" fillId="0" borderId="6" xfId="5" applyFont="1" applyBorder="1" applyAlignment="1">
      <alignment vertical="center"/>
    </xf>
    <xf numFmtId="167" fontId="0" fillId="0" borderId="6" xfId="3" applyNumberFormat="1" applyFont="1" applyBorder="1" applyAlignment="1">
      <alignment vertical="center"/>
    </xf>
    <xf numFmtId="9" fontId="0" fillId="0" borderId="6" xfId="44646" applyNumberFormat="1" applyFont="1" applyBorder="1" applyAlignment="1">
      <alignment horizontal="right" vertical="center"/>
    </xf>
    <xf numFmtId="167" fontId="0" fillId="0" borderId="96" xfId="3" applyNumberFormat="1" applyFont="1" applyBorder="1" applyAlignment="1">
      <alignment vertical="center"/>
    </xf>
    <xf numFmtId="41" fontId="0" fillId="0" borderId="91" xfId="44646" applyNumberFormat="1" applyFont="1" applyBorder="1" applyAlignment="1">
      <alignment horizontal="right" vertical="center"/>
    </xf>
    <xf numFmtId="166" fontId="0" fillId="0" borderId="6" xfId="44644" applyNumberFormat="1" applyFont="1" applyBorder="1" applyAlignment="1">
      <alignment vertical="center"/>
    </xf>
    <xf numFmtId="41" fontId="0" fillId="0" borderId="6" xfId="2" applyFont="1" applyBorder="1" applyAlignment="1">
      <alignment vertical="center"/>
    </xf>
    <xf numFmtId="41" fontId="0" fillId="0" borderId="6" xfId="11" applyNumberFormat="1" applyFont="1" applyBorder="1" applyAlignment="1">
      <alignment vertical="center"/>
    </xf>
    <xf numFmtId="41" fontId="0" fillId="0" borderId="96" xfId="2" applyFont="1" applyBorder="1" applyAlignment="1">
      <alignment vertical="center"/>
    </xf>
    <xf numFmtId="22" fontId="0" fillId="0" borderId="0" xfId="44646" applyNumberFormat="1" applyFont="1" applyAlignment="1">
      <alignment vertical="center"/>
    </xf>
    <xf numFmtId="164" fontId="0" fillId="0" borderId="0" xfId="44646" applyNumberFormat="1" applyFont="1" applyAlignment="1">
      <alignment vertical="center"/>
    </xf>
    <xf numFmtId="43" fontId="0" fillId="0" borderId="91" xfId="1" applyFont="1" applyBorder="1" applyAlignment="1">
      <alignment vertical="center"/>
    </xf>
    <xf numFmtId="43" fontId="0" fillId="0" borderId="6" xfId="1" applyFont="1" applyBorder="1" applyAlignment="1">
      <alignment vertical="center"/>
    </xf>
    <xf numFmtId="168" fontId="0" fillId="0" borderId="96" xfId="1" applyNumberFormat="1" applyFont="1" applyBorder="1" applyAlignment="1">
      <alignment vertical="center"/>
    </xf>
    <xf numFmtId="0" fontId="325" fillId="0" borderId="0" xfId="44646" applyFont="1" applyAlignment="1">
      <alignment vertical="center"/>
    </xf>
    <xf numFmtId="168" fontId="394" fillId="0" borderId="0" xfId="44646" applyNumberFormat="1" applyFont="1" applyAlignment="1">
      <alignment vertical="center"/>
    </xf>
    <xf numFmtId="168" fontId="330" fillId="0" borderId="0" xfId="44646" applyNumberFormat="1" applyFont="1" applyAlignment="1">
      <alignment vertical="center"/>
    </xf>
    <xf numFmtId="168" fontId="0" fillId="0" borderId="0" xfId="44646" applyNumberFormat="1" applyFont="1" applyAlignment="1">
      <alignment vertical="center"/>
    </xf>
    <xf numFmtId="43" fontId="0" fillId="0" borderId="0" xfId="44646" applyNumberFormat="1" applyFont="1" applyAlignment="1">
      <alignment vertical="center"/>
    </xf>
    <xf numFmtId="225" fontId="0" fillId="0" borderId="0" xfId="44646" applyNumberFormat="1" applyFont="1" applyAlignment="1">
      <alignment vertical="center"/>
    </xf>
    <xf numFmtId="166" fontId="0" fillId="0" borderId="91" xfId="27612" applyNumberFormat="1" applyFont="1" applyBorder="1" applyAlignment="1">
      <alignment vertical="center"/>
    </xf>
    <xf numFmtId="165" fontId="0" fillId="0" borderId="6" xfId="3" applyNumberFormat="1" applyFont="1" applyBorder="1" applyAlignment="1">
      <alignment vertical="center"/>
    </xf>
    <xf numFmtId="9" fontId="17" fillId="0" borderId="96" xfId="3" applyFont="1" applyFill="1" applyBorder="1" applyAlignment="1">
      <alignment horizontal="right" vertical="center"/>
    </xf>
    <xf numFmtId="0" fontId="0" fillId="0" borderId="84" xfId="10" applyFont="1" applyBorder="1" applyAlignment="1">
      <alignment horizontal="left" vertical="center" indent="1"/>
    </xf>
    <xf numFmtId="166" fontId="0" fillId="0" borderId="91" xfId="1" applyNumberFormat="1" applyFont="1" applyBorder="1" applyAlignment="1">
      <alignment vertical="center"/>
    </xf>
    <xf numFmtId="0" fontId="0" fillId="0" borderId="4" xfId="10" applyFont="1" applyBorder="1" applyAlignment="1">
      <alignment horizontal="left" vertical="center" indent="1"/>
    </xf>
    <xf numFmtId="0" fontId="48" fillId="0" borderId="84" xfId="10" applyFont="1" applyBorder="1" applyAlignment="1">
      <alignment vertical="center"/>
    </xf>
    <xf numFmtId="0" fontId="0" fillId="0" borderId="86" xfId="10" applyFont="1" applyBorder="1" applyAlignment="1">
      <alignment horizontal="left" vertical="center" indent="1"/>
    </xf>
    <xf numFmtId="166" fontId="0" fillId="0" borderId="96" xfId="1" applyNumberFormat="1" applyFont="1" applyBorder="1" applyAlignment="1">
      <alignment vertical="center"/>
    </xf>
    <xf numFmtId="0" fontId="48" fillId="0" borderId="4" xfId="10" applyFont="1" applyBorder="1" applyAlignment="1">
      <alignment vertical="center"/>
    </xf>
    <xf numFmtId="0" fontId="48" fillId="84" borderId="86" xfId="10" applyFont="1" applyFill="1" applyBorder="1" applyAlignment="1">
      <alignment vertical="center"/>
    </xf>
    <xf numFmtId="0" fontId="0" fillId="0" borderId="4" xfId="10" applyFont="1" applyBorder="1" applyAlignment="1">
      <alignment horizontal="left" vertical="center" indent="2"/>
    </xf>
    <xf numFmtId="0" fontId="0" fillId="0" borderId="86" xfId="10" applyFont="1" applyBorder="1" applyAlignment="1">
      <alignment horizontal="left" vertical="center" indent="2"/>
    </xf>
    <xf numFmtId="0" fontId="0" fillId="0" borderId="4" xfId="10" applyFont="1" applyBorder="1" applyAlignment="1">
      <alignment vertical="center"/>
    </xf>
    <xf numFmtId="0" fontId="48" fillId="84" borderId="93" xfId="10" applyFont="1" applyFill="1" applyBorder="1" applyAlignment="1">
      <alignment vertical="center"/>
    </xf>
    <xf numFmtId="0" fontId="60" fillId="0" borderId="0" xfId="44646" applyFont="1" applyAlignment="1">
      <alignment horizontal="left" vertical="center"/>
    </xf>
    <xf numFmtId="0" fontId="48" fillId="0" borderId="84" xfId="44646" applyFont="1" applyBorder="1" applyAlignment="1">
      <alignment vertical="center"/>
    </xf>
    <xf numFmtId="0" fontId="48" fillId="0" borderId="85" xfId="11" applyFont="1" applyBorder="1" applyAlignment="1">
      <alignment horizontal="right" vertical="center"/>
    </xf>
    <xf numFmtId="0" fontId="17" fillId="0" borderId="4" xfId="44646" applyBorder="1" applyAlignment="1">
      <alignment vertical="center"/>
    </xf>
    <xf numFmtId="0" fontId="327" fillId="0" borderId="4" xfId="44646" applyFont="1" applyBorder="1" applyAlignment="1">
      <alignment vertical="center"/>
    </xf>
    <xf numFmtId="0" fontId="48" fillId="0" borderId="84" xfId="44646" applyFont="1" applyBorder="1" applyAlignment="1">
      <alignment horizontal="left" vertical="center"/>
    </xf>
    <xf numFmtId="0" fontId="17" fillId="0" borderId="59" xfId="44646" applyBorder="1" applyAlignment="1">
      <alignment horizontal="left" vertical="center"/>
    </xf>
    <xf numFmtId="0" fontId="17" fillId="0" borderId="4" xfId="10" applyBorder="1" applyAlignment="1">
      <alignment vertical="center"/>
    </xf>
    <xf numFmtId="0" fontId="48" fillId="84" borderId="86" xfId="44646" applyFont="1" applyFill="1" applyBorder="1" applyAlignment="1">
      <alignment vertical="center"/>
    </xf>
    <xf numFmtId="0" fontId="17" fillId="0" borderId="0" xfId="44646" applyAlignment="1">
      <alignment horizontal="left" vertical="center"/>
    </xf>
    <xf numFmtId="231" fontId="48" fillId="0" borderId="85" xfId="11" applyNumberFormat="1" applyFont="1" applyBorder="1" applyAlignment="1">
      <alignment horizontal="right" vertical="center"/>
    </xf>
    <xf numFmtId="231" fontId="17" fillId="0" borderId="5" xfId="3" applyNumberFormat="1" applyFont="1" applyFill="1" applyBorder="1" applyAlignment="1">
      <alignment horizontal="right" vertical="center"/>
    </xf>
    <xf numFmtId="231" fontId="17" fillId="0" borderId="85" xfId="3" applyNumberFormat="1" applyFont="1" applyFill="1" applyBorder="1" applyAlignment="1" applyProtection="1">
      <alignment horizontal="right" vertical="center"/>
    </xf>
    <xf numFmtId="0" fontId="17" fillId="0" borderId="84" xfId="44646" applyBorder="1" applyAlignment="1">
      <alignment vertical="center"/>
    </xf>
    <xf numFmtId="166" fontId="17" fillId="0" borderId="85" xfId="27612" applyNumberFormat="1" applyFont="1" applyFill="1" applyBorder="1" applyAlignment="1">
      <alignment vertical="center"/>
    </xf>
    <xf numFmtId="166" fontId="17" fillId="0" borderId="5" xfId="27612" applyNumberFormat="1" applyFont="1" applyFill="1" applyBorder="1" applyAlignment="1">
      <alignment vertical="center"/>
    </xf>
    <xf numFmtId="0" fontId="17" fillId="0" borderId="80" xfId="44646" applyBorder="1" applyAlignment="1">
      <alignment vertical="center"/>
    </xf>
    <xf numFmtId="0" fontId="48" fillId="0" borderId="84" xfId="11" applyFont="1" applyBorder="1" applyAlignment="1">
      <alignment vertical="center"/>
    </xf>
    <xf numFmtId="0" fontId="17" fillId="0" borderId="4" xfId="11" applyBorder="1" applyAlignment="1">
      <alignment vertical="center"/>
    </xf>
    <xf numFmtId="165" fontId="17" fillId="0" borderId="85" xfId="3" applyNumberFormat="1" applyFont="1" applyFill="1" applyBorder="1" applyAlignment="1">
      <alignment vertical="center"/>
    </xf>
    <xf numFmtId="165" fontId="17" fillId="0" borderId="5" xfId="3" applyNumberFormat="1" applyFont="1" applyFill="1" applyBorder="1" applyAlignment="1">
      <alignment vertical="center"/>
    </xf>
    <xf numFmtId="0" fontId="17" fillId="0" borderId="4" xfId="10" applyBorder="1" applyAlignment="1">
      <alignment horizontal="left" vertical="center" indent="2"/>
    </xf>
    <xf numFmtId="166" fontId="17" fillId="0" borderId="6" xfId="1" applyNumberFormat="1" applyFont="1" applyBorder="1" applyAlignment="1">
      <alignment vertical="center"/>
    </xf>
    <xf numFmtId="0" fontId="17" fillId="0" borderId="4" xfId="10" applyBorder="1" applyAlignment="1">
      <alignment horizontal="left" vertical="center" wrapText="1" indent="2"/>
    </xf>
    <xf numFmtId="0" fontId="17" fillId="0" borderId="86" xfId="10" applyBorder="1" applyAlignment="1">
      <alignment horizontal="left" vertical="center" wrapText="1" indent="2"/>
    </xf>
    <xf numFmtId="0" fontId="48" fillId="0" borderId="4" xfId="10" applyFont="1" applyBorder="1" applyAlignment="1">
      <alignment horizontal="left" vertical="center" indent="1"/>
    </xf>
    <xf numFmtId="0" fontId="17" fillId="0" borderId="86" xfId="10" applyBorder="1" applyAlignment="1">
      <alignment horizontal="left" vertical="center" indent="2"/>
    </xf>
    <xf numFmtId="0" fontId="47" fillId="0" borderId="84" xfId="11" applyFont="1" applyBorder="1" applyAlignment="1">
      <alignment horizontal="left" vertical="center"/>
    </xf>
    <xf numFmtId="41" fontId="17" fillId="0" borderId="85" xfId="11" quotePrefix="1" applyNumberFormat="1" applyBorder="1" applyAlignment="1">
      <alignment vertical="center"/>
    </xf>
    <xf numFmtId="41" fontId="17" fillId="0" borderId="91" xfId="11" quotePrefix="1" applyNumberFormat="1" applyBorder="1" applyAlignment="1">
      <alignment vertical="center"/>
    </xf>
    <xf numFmtId="41" fontId="17" fillId="0" borderId="5" xfId="11" quotePrefix="1" applyNumberFormat="1" applyBorder="1" applyAlignment="1">
      <alignment vertical="center"/>
    </xf>
    <xf numFmtId="41" fontId="17" fillId="0" borderId="6" xfId="11" quotePrefix="1" applyNumberFormat="1" applyBorder="1" applyAlignment="1">
      <alignment vertical="center"/>
    </xf>
    <xf numFmtId="0" fontId="17" fillId="0" borderId="0" xfId="44646" applyAlignment="1">
      <alignment horizontal="left" vertical="center" wrapText="1"/>
    </xf>
    <xf numFmtId="164" fontId="17" fillId="0" borderId="0" xfId="44646" applyNumberFormat="1" applyAlignment="1">
      <alignment horizontal="left" vertical="center" wrapText="1"/>
    </xf>
    <xf numFmtId="0" fontId="60" fillId="0" borderId="0" xfId="44646" applyFont="1" applyAlignment="1">
      <alignment vertical="center"/>
    </xf>
    <xf numFmtId="168" fontId="17" fillId="0" borderId="0" xfId="44646" applyNumberFormat="1" applyAlignment="1">
      <alignment vertical="center"/>
    </xf>
    <xf numFmtId="41" fontId="17" fillId="0" borderId="85" xfId="27612" applyNumberFormat="1" applyFont="1" applyFill="1" applyBorder="1" applyAlignment="1">
      <alignment vertical="center"/>
    </xf>
    <xf numFmtId="164" fontId="17" fillId="0" borderId="61" xfId="44646" applyNumberFormat="1" applyBorder="1" applyAlignment="1">
      <alignment vertical="center"/>
    </xf>
    <xf numFmtId="164" fontId="17" fillId="0" borderId="59" xfId="44646" applyNumberFormat="1" applyBorder="1" applyAlignment="1">
      <alignment vertical="center"/>
    </xf>
    <xf numFmtId="164" fontId="17" fillId="0" borderId="62" xfId="44646" applyNumberFormat="1" applyBorder="1" applyAlignment="1">
      <alignment vertical="center"/>
    </xf>
    <xf numFmtId="9" fontId="17" fillId="0" borderId="0" xfId="44646" applyNumberFormat="1" applyAlignment="1">
      <alignment vertical="center"/>
    </xf>
    <xf numFmtId="41" fontId="17" fillId="0" borderId="91" xfId="2" applyFont="1" applyFill="1" applyBorder="1" applyAlignment="1" applyProtection="1">
      <alignment horizontal="left" vertical="center"/>
    </xf>
    <xf numFmtId="164" fontId="17" fillId="0" borderId="63" xfId="44646" applyNumberFormat="1" applyBorder="1" applyAlignment="1">
      <alignment vertical="center"/>
    </xf>
    <xf numFmtId="164" fontId="17" fillId="0" borderId="64" xfId="44646" applyNumberFormat="1" applyBorder="1" applyAlignment="1">
      <alignment vertical="center"/>
    </xf>
    <xf numFmtId="41" fontId="17" fillId="0" borderId="6" xfId="2" applyFont="1" applyFill="1" applyBorder="1" applyAlignment="1" applyProtection="1">
      <alignment horizontal="left" vertical="center"/>
    </xf>
    <xf numFmtId="0" fontId="48" fillId="84" borderId="93" xfId="44646" applyFont="1" applyFill="1" applyBorder="1" applyAlignment="1">
      <alignment vertical="center"/>
    </xf>
    <xf numFmtId="41" fontId="17" fillId="84" borderId="94" xfId="27612" applyNumberFormat="1" applyFont="1" applyFill="1" applyBorder="1" applyAlignment="1">
      <alignment vertical="center"/>
    </xf>
    <xf numFmtId="164" fontId="356" fillId="85" borderId="77" xfId="44646" applyNumberFormat="1" applyFont="1" applyFill="1" applyBorder="1" applyAlignment="1">
      <alignment vertical="center"/>
    </xf>
    <xf numFmtId="164" fontId="17" fillId="84" borderId="74" xfId="44646" applyNumberFormat="1" applyFill="1" applyBorder="1" applyAlignment="1">
      <alignment vertical="center"/>
    </xf>
    <xf numFmtId="164" fontId="17" fillId="84" borderId="78" xfId="44646" applyNumberFormat="1" applyFill="1" applyBorder="1" applyAlignment="1">
      <alignment horizontal="right" vertical="center"/>
    </xf>
    <xf numFmtId="41" fontId="17" fillId="84" borderId="95" xfId="2" applyFont="1" applyFill="1" applyBorder="1" applyAlignment="1" applyProtection="1">
      <alignment vertical="center"/>
    </xf>
    <xf numFmtId="0" fontId="48" fillId="0" borderId="0" xfId="44646" applyFont="1" applyAlignment="1">
      <alignment vertical="center" wrapText="1"/>
    </xf>
    <xf numFmtId="0" fontId="17" fillId="0" borderId="0" xfId="44646" applyAlignment="1">
      <alignment vertical="center" wrapText="1"/>
    </xf>
    <xf numFmtId="164" fontId="17" fillId="0" borderId="0" xfId="44646" applyNumberFormat="1" applyAlignment="1">
      <alignment vertical="center" wrapText="1"/>
    </xf>
    <xf numFmtId="41" fontId="17" fillId="0" borderId="91" xfId="27612" applyNumberFormat="1" applyFont="1" applyFill="1" applyBorder="1" applyAlignment="1">
      <alignment vertical="center"/>
    </xf>
    <xf numFmtId="41" fontId="17" fillId="0" borderId="5" xfId="27612" applyNumberFormat="1" applyFont="1" applyFill="1" applyBorder="1" applyAlignment="1">
      <alignment vertical="center"/>
    </xf>
    <xf numFmtId="41" fontId="17" fillId="0" borderId="6" xfId="27612" applyNumberFormat="1" applyFont="1" applyFill="1" applyBorder="1" applyAlignment="1">
      <alignment vertical="center"/>
    </xf>
    <xf numFmtId="164" fontId="17" fillId="0" borderId="61" xfId="44646" applyNumberFormat="1" applyBorder="1" applyAlignment="1">
      <alignment horizontal="right" vertical="center"/>
    </xf>
    <xf numFmtId="164" fontId="17" fillId="0" borderId="59" xfId="44646" applyNumberFormat="1" applyBorder="1" applyAlignment="1">
      <alignment horizontal="right" vertical="center"/>
    </xf>
    <xf numFmtId="164" fontId="17" fillId="0" borderId="62" xfId="44646" applyNumberFormat="1" applyBorder="1" applyAlignment="1">
      <alignment horizontal="right" vertical="center"/>
    </xf>
    <xf numFmtId="0" fontId="17" fillId="0" borderId="0" xfId="44646" applyAlignment="1">
      <alignment horizontal="right" vertical="center"/>
    </xf>
    <xf numFmtId="9" fontId="17" fillId="0" borderId="0" xfId="44646" applyNumberFormat="1" applyAlignment="1">
      <alignment horizontal="right" vertical="center"/>
    </xf>
    <xf numFmtId="41" fontId="17" fillId="0" borderId="91" xfId="2" applyFont="1" applyFill="1" applyBorder="1" applyAlignment="1" applyProtection="1">
      <alignment horizontal="right" vertical="center"/>
    </xf>
    <xf numFmtId="164" fontId="17" fillId="0" borderId="63" xfId="44646" applyNumberFormat="1" applyBorder="1" applyAlignment="1">
      <alignment horizontal="right" vertical="center"/>
    </xf>
    <xf numFmtId="164" fontId="17" fillId="0" borderId="64" xfId="44646" applyNumberFormat="1" applyBorder="1" applyAlignment="1">
      <alignment horizontal="right" vertical="center"/>
    </xf>
    <xf numFmtId="164" fontId="17" fillId="0" borderId="0" xfId="44646" applyNumberFormat="1" applyAlignment="1">
      <alignment horizontal="right" vertical="center"/>
    </xf>
    <xf numFmtId="41" fontId="17" fillId="0" borderId="6" xfId="2" applyFont="1" applyFill="1" applyBorder="1" applyAlignment="1" applyProtection="1">
      <alignment horizontal="right" vertical="center"/>
    </xf>
    <xf numFmtId="41" fontId="17" fillId="84" borderId="95" xfId="2" applyFont="1" applyFill="1" applyBorder="1" applyAlignment="1" applyProtection="1">
      <alignment horizontal="right" vertical="center"/>
    </xf>
    <xf numFmtId="0" fontId="117" fillId="0" borderId="0" xfId="44646" applyFont="1" applyAlignment="1">
      <alignment vertical="center"/>
    </xf>
    <xf numFmtId="0" fontId="48" fillId="0" borderId="0" xfId="44646" applyFont="1" applyAlignment="1">
      <alignment horizontal="center" vertical="center"/>
    </xf>
    <xf numFmtId="41" fontId="17" fillId="0" borderId="85" xfId="44646" applyNumberFormat="1" applyBorder="1" applyAlignment="1">
      <alignment horizontal="right" vertical="center"/>
    </xf>
    <xf numFmtId="41" fontId="17" fillId="0" borderId="5" xfId="44646" applyNumberFormat="1" applyBorder="1" applyAlignment="1">
      <alignment horizontal="right" vertical="center"/>
    </xf>
    <xf numFmtId="41" fontId="17" fillId="0" borderId="67" xfId="44646" applyNumberFormat="1" applyBorder="1" applyAlignment="1">
      <alignment horizontal="right" vertical="center"/>
    </xf>
    <xf numFmtId="41" fontId="17" fillId="0" borderId="79" xfId="44646" applyNumberFormat="1" applyBorder="1" applyAlignment="1">
      <alignment horizontal="right" vertical="center"/>
    </xf>
    <xf numFmtId="41" fontId="17" fillId="84" borderId="60" xfId="44646" applyNumberFormat="1" applyFill="1" applyBorder="1" applyAlignment="1">
      <alignment horizontal="right" vertical="center"/>
    </xf>
    <xf numFmtId="41" fontId="17" fillId="84" borderId="87" xfId="44646" applyNumberFormat="1" applyFill="1" applyBorder="1" applyAlignment="1">
      <alignment horizontal="right" vertical="center"/>
    </xf>
    <xf numFmtId="0" fontId="48" fillId="84" borderId="93" xfId="44646" applyFont="1" applyFill="1" applyBorder="1" applyAlignment="1">
      <alignment horizontal="left" vertical="center" wrapText="1"/>
    </xf>
    <xf numFmtId="0" fontId="17" fillId="84" borderId="74" xfId="44646" applyFill="1" applyBorder="1" applyAlignment="1">
      <alignment horizontal="left" vertical="center"/>
    </xf>
    <xf numFmtId="41" fontId="17" fillId="84" borderId="74" xfId="44646" applyNumberFormat="1" applyFill="1" applyBorder="1" applyAlignment="1">
      <alignment horizontal="right" vertical="center"/>
    </xf>
    <xf numFmtId="41" fontId="17" fillId="84" borderId="94" xfId="44646" applyNumberFormat="1" applyFill="1" applyBorder="1" applyAlignment="1">
      <alignment horizontal="right" vertical="center"/>
    </xf>
    <xf numFmtId="226" fontId="17" fillId="0" borderId="0" xfId="44646" applyNumberFormat="1" applyAlignment="1">
      <alignment vertical="center"/>
    </xf>
    <xf numFmtId="0" fontId="17" fillId="0" borderId="84" xfId="44646" applyBorder="1" applyAlignment="1">
      <alignment horizontal="left" vertical="center"/>
    </xf>
    <xf numFmtId="41" fontId="17" fillId="0" borderId="0" xfId="44646" applyNumberFormat="1" applyAlignment="1">
      <alignment horizontal="right" vertical="center" wrapText="1"/>
    </xf>
    <xf numFmtId="0" fontId="17" fillId="0" borderId="4" xfId="44646" applyBorder="1" applyAlignment="1">
      <alignment horizontal="left" vertical="center"/>
    </xf>
    <xf numFmtId="41" fontId="17" fillId="0" borderId="59" xfId="44646" applyNumberFormat="1" applyBorder="1" applyAlignment="1">
      <alignment horizontal="left" vertical="center"/>
    </xf>
    <xf numFmtId="41" fontId="17" fillId="0" borderId="85" xfId="44646" applyNumberFormat="1" applyBorder="1" applyAlignment="1">
      <alignment horizontal="left" vertical="center"/>
    </xf>
    <xf numFmtId="41" fontId="17" fillId="0" borderId="91" xfId="44646" applyNumberFormat="1" applyBorder="1" applyAlignment="1">
      <alignment horizontal="left" vertical="center"/>
    </xf>
    <xf numFmtId="41" fontId="17" fillId="0" borderId="6" xfId="44646" applyNumberFormat="1" applyBorder="1" applyAlignment="1">
      <alignment horizontal="right" vertical="center"/>
    </xf>
    <xf numFmtId="41" fontId="48" fillId="0" borderId="67" xfId="44646" applyNumberFormat="1" applyFont="1" applyBorder="1" applyAlignment="1">
      <alignment horizontal="right" vertical="center"/>
    </xf>
    <xf numFmtId="41" fontId="17" fillId="0" borderId="67" xfId="44646" applyNumberFormat="1" applyBorder="1" applyAlignment="1">
      <alignment vertical="center"/>
    </xf>
    <xf numFmtId="41" fontId="17" fillId="0" borderId="92" xfId="44646" applyNumberFormat="1" applyBorder="1" applyAlignment="1">
      <alignment horizontal="right" vertical="center"/>
    </xf>
    <xf numFmtId="41" fontId="48" fillId="84" borderId="60" xfId="44646" applyNumberFormat="1" applyFont="1" applyFill="1" applyBorder="1" applyAlignment="1">
      <alignment horizontal="right" vertical="center"/>
    </xf>
    <xf numFmtId="41" fontId="17" fillId="84" borderId="60" xfId="44646" applyNumberFormat="1" applyFill="1" applyBorder="1" applyAlignment="1">
      <alignment vertical="center"/>
    </xf>
    <xf numFmtId="41" fontId="17" fillId="84" borderId="96" xfId="44646" applyNumberFormat="1" applyFill="1" applyBorder="1" applyAlignment="1">
      <alignment horizontal="right" vertical="center"/>
    </xf>
    <xf numFmtId="41" fontId="17" fillId="84" borderId="94" xfId="2" applyFont="1" applyFill="1" applyBorder="1" applyAlignment="1">
      <alignment horizontal="right" vertical="center"/>
    </xf>
    <xf numFmtId="41" fontId="17" fillId="84" borderId="95" xfId="2" applyFont="1" applyFill="1" applyBorder="1" applyAlignment="1">
      <alignment horizontal="right" vertical="center"/>
    </xf>
    <xf numFmtId="0" fontId="324" fillId="0" borderId="0" xfId="44646" applyFont="1" applyAlignment="1">
      <alignment horizontal="center" vertical="center"/>
    </xf>
    <xf numFmtId="41" fontId="323" fillId="0" borderId="0" xfId="44646" applyNumberFormat="1" applyFont="1" applyAlignment="1">
      <alignment vertical="center"/>
    </xf>
    <xf numFmtId="41" fontId="17" fillId="0" borderId="85" xfId="44646" applyNumberFormat="1" applyBorder="1" applyAlignment="1">
      <alignment vertical="center"/>
    </xf>
    <xf numFmtId="41" fontId="17" fillId="0" borderId="91" xfId="44646" applyNumberFormat="1" applyBorder="1" applyAlignment="1">
      <alignment vertical="center"/>
    </xf>
    <xf numFmtId="41" fontId="17" fillId="0" borderId="5" xfId="44646" applyNumberFormat="1" applyBorder="1" applyAlignment="1">
      <alignment vertical="center"/>
    </xf>
    <xf numFmtId="41" fontId="17" fillId="0" borderId="6" xfId="44646" applyNumberFormat="1" applyBorder="1" applyAlignment="1">
      <alignment vertical="center"/>
    </xf>
    <xf numFmtId="164" fontId="17" fillId="0" borderId="0" xfId="44646" applyNumberFormat="1" applyAlignment="1">
      <alignment horizontal="center" vertical="center"/>
    </xf>
    <xf numFmtId="0" fontId="17" fillId="0" borderId="0" xfId="44646" applyAlignment="1">
      <alignment horizontal="center" vertical="center"/>
    </xf>
    <xf numFmtId="166" fontId="17" fillId="84" borderId="87" xfId="1" applyNumberFormat="1" applyFont="1" applyFill="1" applyBorder="1" applyAlignment="1">
      <alignment vertical="center"/>
    </xf>
    <xf numFmtId="166" fontId="17" fillId="84" borderId="94" xfId="1" applyNumberFormat="1" applyFont="1" applyFill="1" applyBorder="1" applyAlignment="1">
      <alignment vertical="center"/>
    </xf>
    <xf numFmtId="41" fontId="17" fillId="84" borderId="74" xfId="44646" applyNumberFormat="1" applyFill="1" applyBorder="1" applyAlignment="1">
      <alignment vertical="center"/>
    </xf>
    <xf numFmtId="0" fontId="17" fillId="0" borderId="84" xfId="8" applyFont="1" applyBorder="1" applyAlignment="1">
      <alignment horizontal="left" vertical="center" indent="2"/>
    </xf>
    <xf numFmtId="0" fontId="17" fillId="0" borderId="4" xfId="8" applyFont="1" applyBorder="1" applyAlignment="1">
      <alignment horizontal="left" vertical="center" indent="2"/>
    </xf>
    <xf numFmtId="0" fontId="17" fillId="0" borderId="84" xfId="10" applyBorder="1" applyAlignment="1">
      <alignment horizontal="left" vertical="center" indent="2"/>
    </xf>
    <xf numFmtId="0" fontId="17" fillId="0" borderId="84" xfId="10" applyBorder="1" applyAlignment="1">
      <alignment horizontal="left" vertical="center" indent="1"/>
    </xf>
    <xf numFmtId="0" fontId="17" fillId="0" borderId="4" xfId="10" applyBorder="1" applyAlignment="1">
      <alignment horizontal="left" vertical="center" indent="1"/>
    </xf>
    <xf numFmtId="0" fontId="48" fillId="0" borderId="84" xfId="10" applyFont="1" applyBorder="1" applyAlignment="1">
      <alignment horizontal="left" vertical="center"/>
    </xf>
    <xf numFmtId="0" fontId="17" fillId="0" borderId="86" xfId="10" applyBorder="1" applyAlignment="1">
      <alignment horizontal="left" vertical="center" indent="1"/>
    </xf>
    <xf numFmtId="0" fontId="48" fillId="0" borderId="4" xfId="10" applyFont="1" applyBorder="1" applyAlignment="1">
      <alignment horizontal="left" vertical="center"/>
    </xf>
    <xf numFmtId="0" fontId="17" fillId="0" borderId="4" xfId="8" applyFont="1" applyBorder="1" applyAlignment="1">
      <alignment horizontal="left" vertical="center" indent="1"/>
    </xf>
    <xf numFmtId="0" fontId="48" fillId="0" borderId="93" xfId="10" applyFont="1" applyBorder="1" applyAlignment="1">
      <alignment vertical="center"/>
    </xf>
    <xf numFmtId="0" fontId="17" fillId="0" borderId="84" xfId="10" applyBorder="1" applyAlignment="1">
      <alignment vertical="center"/>
    </xf>
    <xf numFmtId="0" fontId="17" fillId="0" borderId="4" xfId="0" applyFont="1" applyBorder="1" applyAlignment="1">
      <alignment horizontal="left" vertical="center" indent="1"/>
    </xf>
    <xf numFmtId="0" fontId="17" fillId="0" borderId="84" xfId="44646" applyBorder="1" applyAlignment="1">
      <alignment horizontal="left" vertical="center" indent="1"/>
    </xf>
    <xf numFmtId="0" fontId="17" fillId="0" borderId="4" xfId="44646" applyBorder="1" applyAlignment="1">
      <alignment horizontal="left" vertical="center" indent="2"/>
    </xf>
    <xf numFmtId="0" fontId="17" fillId="0" borderId="4" xfId="44646" applyBorder="1" applyAlignment="1">
      <alignment horizontal="left" vertical="center" indent="1"/>
    </xf>
    <xf numFmtId="41" fontId="48" fillId="0" borderId="0" xfId="44646" applyNumberFormat="1" applyFont="1" applyAlignment="1">
      <alignment vertical="center"/>
    </xf>
    <xf numFmtId="0" fontId="17" fillId="0" borderId="4" xfId="9" applyFont="1" applyBorder="1" applyAlignment="1">
      <alignment horizontal="left" vertical="center" indent="1"/>
    </xf>
    <xf numFmtId="0" fontId="48" fillId="84" borderId="93" xfId="44646" applyFont="1" applyFill="1" applyBorder="1" applyAlignment="1">
      <alignment horizontal="left" vertical="center"/>
    </xf>
    <xf numFmtId="0" fontId="17" fillId="84" borderId="74" xfId="44646" applyFill="1" applyBorder="1" applyAlignment="1">
      <alignment vertical="center"/>
    </xf>
    <xf numFmtId="41" fontId="17" fillId="84" borderId="94" xfId="44646" applyNumberFormat="1" applyFill="1" applyBorder="1" applyAlignment="1">
      <alignment vertical="center"/>
    </xf>
    <xf numFmtId="41" fontId="17" fillId="0" borderId="0" xfId="44646" applyNumberFormat="1" applyAlignment="1">
      <alignment vertical="center" wrapText="1"/>
    </xf>
    <xf numFmtId="225" fontId="48" fillId="0" borderId="0" xfId="44646" applyNumberFormat="1" applyFont="1" applyAlignment="1">
      <alignment vertical="center"/>
    </xf>
    <xf numFmtId="225" fontId="17" fillId="0" borderId="0" xfId="44646" applyNumberFormat="1" applyAlignment="1">
      <alignment vertical="center"/>
    </xf>
    <xf numFmtId="0" fontId="17" fillId="0" borderId="4" xfId="44646" applyBorder="1" applyAlignment="1" applyProtection="1">
      <alignment horizontal="left" vertical="center" indent="1"/>
      <protection locked="0"/>
    </xf>
    <xf numFmtId="0" fontId="17" fillId="0" borderId="4" xfId="44646" applyBorder="1" applyAlignment="1" applyProtection="1">
      <alignment horizontal="left" vertical="center" indent="2"/>
      <protection locked="0"/>
    </xf>
    <xf numFmtId="0" fontId="17" fillId="0" borderId="84" xfId="10" applyBorder="1" applyAlignment="1">
      <alignment horizontal="left" vertical="center"/>
    </xf>
    <xf numFmtId="41" fontId="17" fillId="0" borderId="85" xfId="2" applyFont="1" applyFill="1" applyBorder="1" applyAlignment="1">
      <alignment horizontal="center" vertical="center"/>
    </xf>
    <xf numFmtId="41" fontId="17" fillId="0" borderId="91" xfId="2" applyFont="1" applyFill="1" applyBorder="1" applyAlignment="1">
      <alignment horizontal="center" vertical="center"/>
    </xf>
    <xf numFmtId="0" fontId="17" fillId="0" borderId="4" xfId="10" applyBorder="1" applyAlignment="1">
      <alignment horizontal="left" vertical="center"/>
    </xf>
    <xf numFmtId="41" fontId="17" fillId="0" borderId="5" xfId="2" applyFont="1" applyFill="1" applyBorder="1" applyAlignment="1">
      <alignment horizontal="center" vertical="center"/>
    </xf>
    <xf numFmtId="41" fontId="17" fillId="0" borderId="6" xfId="2" applyFont="1" applyFill="1" applyBorder="1" applyAlignment="1">
      <alignment horizontal="center" vertical="center"/>
    </xf>
    <xf numFmtId="41" fontId="17" fillId="0" borderId="79" xfId="0" applyNumberFormat="1" applyFont="1" applyBorder="1" applyAlignment="1">
      <alignment vertical="center"/>
    </xf>
    <xf numFmtId="41" fontId="17" fillId="0" borderId="92" xfId="0" applyNumberFormat="1" applyFont="1" applyBorder="1" applyAlignment="1">
      <alignment vertical="center"/>
    </xf>
    <xf numFmtId="0" fontId="17" fillId="3" borderId="84" xfId="10" applyFill="1" applyBorder="1" applyAlignment="1">
      <alignment horizontal="left" vertical="center"/>
    </xf>
    <xf numFmtId="0" fontId="17" fillId="3" borderId="4" xfId="10" applyFill="1" applyBorder="1" applyAlignment="1">
      <alignment horizontal="left" vertical="center"/>
    </xf>
    <xf numFmtId="0" fontId="48" fillId="84" borderId="93" xfId="10" applyFont="1" applyFill="1" applyBorder="1" applyAlignment="1">
      <alignment horizontal="left" vertical="center"/>
    </xf>
    <xf numFmtId="41" fontId="17" fillId="84" borderId="94" xfId="2" applyFont="1" applyFill="1" applyBorder="1" applyAlignment="1">
      <alignment horizontal="center" vertical="center"/>
    </xf>
    <xf numFmtId="41" fontId="17" fillId="84" borderId="95" xfId="2" applyFont="1" applyFill="1" applyBorder="1" applyAlignment="1">
      <alignment horizontal="center" vertical="center"/>
    </xf>
    <xf numFmtId="0" fontId="30" fillId="0" borderId="84" xfId="10" applyFont="1" applyBorder="1" applyAlignment="1">
      <alignment horizontal="left" vertical="center"/>
    </xf>
    <xf numFmtId="41" fontId="30" fillId="0" borderId="85" xfId="27612" applyNumberFormat="1" applyFont="1" applyFill="1" applyBorder="1" applyAlignment="1">
      <alignment vertical="center"/>
    </xf>
    <xf numFmtId="41" fontId="30" fillId="0" borderId="91" xfId="27612" applyNumberFormat="1" applyFont="1" applyFill="1" applyBorder="1" applyAlignment="1">
      <alignment vertical="center"/>
    </xf>
    <xf numFmtId="0" fontId="30" fillId="0" borderId="4" xfId="10" applyFont="1" applyBorder="1" applyAlignment="1">
      <alignment horizontal="left" vertical="center"/>
    </xf>
    <xf numFmtId="41" fontId="30" fillId="0" borderId="5" xfId="27612" applyNumberFormat="1" applyFont="1" applyFill="1" applyBorder="1" applyAlignment="1">
      <alignment vertical="center"/>
    </xf>
    <xf numFmtId="41" fontId="30" fillId="0" borderId="6" xfId="27612" applyNumberFormat="1" applyFont="1" applyFill="1" applyBorder="1" applyAlignment="1">
      <alignment vertical="center"/>
    </xf>
    <xf numFmtId="0" fontId="30" fillId="0" borderId="4" xfId="10" applyFont="1" applyBorder="1" applyAlignment="1">
      <alignment vertical="center"/>
    </xf>
    <xf numFmtId="0" fontId="30" fillId="0" borderId="86" xfId="10" applyFont="1" applyBorder="1" applyAlignment="1">
      <alignment horizontal="left" vertical="center"/>
    </xf>
    <xf numFmtId="41" fontId="30" fillId="0" borderId="87" xfId="27612" applyNumberFormat="1" applyFont="1" applyFill="1" applyBorder="1" applyAlignment="1">
      <alignment vertical="center"/>
    </xf>
    <xf numFmtId="41" fontId="30" fillId="0" borderId="96" xfId="27612" applyNumberFormat="1" applyFont="1" applyFill="1" applyBorder="1" applyAlignment="1">
      <alignment vertical="center"/>
    </xf>
    <xf numFmtId="0" fontId="30" fillId="0" borderId="84" xfId="10" applyFont="1" applyBorder="1" applyAlignment="1">
      <alignment vertical="center"/>
    </xf>
    <xf numFmtId="41" fontId="30" fillId="0" borderId="85" xfId="0" quotePrefix="1" applyNumberFormat="1" applyFont="1" applyBorder="1" applyAlignment="1">
      <alignment vertical="center"/>
    </xf>
    <xf numFmtId="41" fontId="30" fillId="0" borderId="91" xfId="0" quotePrefix="1" applyNumberFormat="1" applyFont="1" applyBorder="1" applyAlignment="1">
      <alignment vertical="center"/>
    </xf>
    <xf numFmtId="41" fontId="30" fillId="0" borderId="5" xfId="0" quotePrefix="1" applyNumberFormat="1" applyFont="1" applyBorder="1" applyAlignment="1">
      <alignment vertical="center"/>
    </xf>
    <xf numFmtId="41" fontId="30" fillId="0" borderId="6" xfId="0" quotePrefix="1" applyNumberFormat="1" applyFont="1" applyBorder="1" applyAlignment="1">
      <alignment vertical="center"/>
    </xf>
    <xf numFmtId="41" fontId="30" fillId="0" borderId="85" xfId="0" quotePrefix="1" applyNumberFormat="1" applyFont="1" applyBorder="1" applyAlignment="1">
      <alignment vertical="center" wrapText="1"/>
    </xf>
    <xf numFmtId="41" fontId="30" fillId="0" borderId="91" xfId="0" quotePrefix="1" applyNumberFormat="1" applyFont="1" applyBorder="1" applyAlignment="1">
      <alignment vertical="center" wrapText="1"/>
    </xf>
    <xf numFmtId="41" fontId="30" fillId="0" borderId="85" xfId="0" applyNumberFormat="1" applyFont="1" applyBorder="1" applyAlignment="1">
      <alignment vertical="center"/>
    </xf>
    <xf numFmtId="41" fontId="30" fillId="0" borderId="91" xfId="0" applyNumberFormat="1" applyFont="1" applyBorder="1" applyAlignment="1">
      <alignment vertical="center"/>
    </xf>
    <xf numFmtId="0" fontId="233" fillId="0" borderId="84" xfId="10" applyFont="1" applyBorder="1" applyAlignment="1">
      <alignment vertical="center"/>
    </xf>
    <xf numFmtId="41" fontId="30" fillId="0" borderId="5" xfId="0" applyNumberFormat="1" applyFont="1" applyBorder="1" applyAlignment="1">
      <alignment vertical="center"/>
    </xf>
    <xf numFmtId="41" fontId="30" fillId="0" borderId="6" xfId="0" applyNumberFormat="1" applyFont="1" applyBorder="1" applyAlignment="1">
      <alignment vertical="center"/>
    </xf>
    <xf numFmtId="41" fontId="17" fillId="0" borderId="85" xfId="0" quotePrefix="1" applyNumberFormat="1" applyFont="1" applyBorder="1" applyAlignment="1">
      <alignment vertical="center"/>
    </xf>
    <xf numFmtId="41" fontId="17" fillId="0" borderId="91" xfId="0" quotePrefix="1" applyNumberFormat="1" applyFont="1" applyBorder="1" applyAlignment="1">
      <alignment vertical="center"/>
    </xf>
    <xf numFmtId="41" fontId="17" fillId="0" borderId="5" xfId="0" quotePrefix="1" applyNumberFormat="1" applyFont="1" applyBorder="1" applyAlignment="1">
      <alignment vertical="center"/>
    </xf>
    <xf numFmtId="41" fontId="17" fillId="0" borderId="6" xfId="0" quotePrefix="1" applyNumberFormat="1" applyFont="1" applyBorder="1" applyAlignment="1">
      <alignment vertical="center"/>
    </xf>
    <xf numFmtId="41" fontId="17" fillId="85" borderId="5" xfId="0" quotePrefix="1" applyNumberFormat="1" applyFont="1" applyFill="1" applyBorder="1" applyAlignment="1">
      <alignment vertical="center"/>
    </xf>
    <xf numFmtId="41" fontId="17" fillId="0" borderId="79" xfId="0" quotePrefix="1" applyNumberFormat="1" applyFont="1" applyBorder="1" applyAlignment="1">
      <alignment vertical="center"/>
    </xf>
    <xf numFmtId="41" fontId="17" fillId="84" borderId="94" xfId="10" quotePrefix="1" applyNumberFormat="1" applyFill="1" applyBorder="1" applyAlignment="1">
      <alignment vertical="center"/>
    </xf>
    <xf numFmtId="41" fontId="17" fillId="84" borderId="95" xfId="10" quotePrefix="1" applyNumberFormat="1" applyFill="1" applyBorder="1" applyAlignment="1">
      <alignment vertical="center"/>
    </xf>
    <xf numFmtId="166" fontId="17" fillId="0" borderId="85" xfId="27612" applyNumberFormat="1" applyFont="1" applyFill="1" applyBorder="1" applyAlignment="1">
      <alignment horizontal="right" vertical="center"/>
    </xf>
    <xf numFmtId="41" fontId="17" fillId="0" borderId="91" xfId="44646" applyNumberFormat="1" applyBorder="1" applyAlignment="1">
      <alignment horizontal="right" vertical="center"/>
    </xf>
    <xf numFmtId="166" fontId="17" fillId="0" borderId="6" xfId="27612" applyNumberFormat="1" applyFont="1" applyFill="1" applyBorder="1" applyAlignment="1">
      <alignment vertical="center"/>
    </xf>
    <xf numFmtId="41" fontId="17" fillId="0" borderId="5" xfId="10" quotePrefix="1" applyNumberFormat="1" applyBorder="1" applyAlignment="1">
      <alignment vertical="center"/>
    </xf>
    <xf numFmtId="41" fontId="17" fillId="0" borderId="6" xfId="10" applyNumberFormat="1" applyBorder="1" applyAlignment="1">
      <alignment vertical="center"/>
    </xf>
    <xf numFmtId="166" fontId="47" fillId="0" borderId="5" xfId="27612" applyNumberFormat="1" applyFont="1" applyFill="1" applyBorder="1" applyAlignment="1">
      <alignment vertical="center"/>
    </xf>
    <xf numFmtId="166" fontId="47" fillId="0" borderId="6" xfId="27612" applyNumberFormat="1" applyFont="1" applyFill="1" applyBorder="1" applyAlignment="1">
      <alignment vertical="center"/>
    </xf>
    <xf numFmtId="0" fontId="17" fillId="0" borderId="86" xfId="10" applyBorder="1" applyAlignment="1">
      <alignment vertical="center"/>
    </xf>
    <xf numFmtId="166" fontId="17" fillId="0" borderId="85" xfId="27612" quotePrefix="1" applyNumberFormat="1" applyFont="1" applyFill="1" applyBorder="1" applyAlignment="1">
      <alignment vertical="center"/>
    </xf>
    <xf numFmtId="166" fontId="17" fillId="0" borderId="91" xfId="27612" quotePrefix="1" applyNumberFormat="1" applyFont="1" applyFill="1" applyBorder="1" applyAlignment="1">
      <alignment vertical="center"/>
    </xf>
    <xf numFmtId="166" fontId="17" fillId="0" borderId="5" xfId="27612" quotePrefix="1" applyNumberFormat="1" applyFont="1" applyFill="1" applyBorder="1" applyAlignment="1">
      <alignment vertical="center"/>
    </xf>
    <xf numFmtId="166" fontId="17" fillId="0" borderId="6" xfId="27612" quotePrefix="1" applyNumberFormat="1" applyFont="1" applyFill="1" applyBorder="1" applyAlignment="1">
      <alignment vertical="center"/>
    </xf>
    <xf numFmtId="166" fontId="17" fillId="0" borderId="87" xfId="27612" quotePrefix="1" applyNumberFormat="1" applyFont="1" applyFill="1" applyBorder="1" applyAlignment="1">
      <alignment vertical="center"/>
    </xf>
    <xf numFmtId="166" fontId="17" fillId="0" borderId="96" xfId="27612" quotePrefix="1" applyNumberFormat="1" applyFont="1" applyFill="1" applyBorder="1" applyAlignment="1">
      <alignment vertical="center"/>
    </xf>
    <xf numFmtId="166" fontId="17" fillId="84" borderId="95" xfId="1" applyNumberFormat="1" applyFont="1" applyFill="1" applyBorder="1" applyAlignment="1">
      <alignment vertical="center"/>
    </xf>
    <xf numFmtId="41" fontId="17" fillId="0" borderId="6" xfId="10" quotePrefix="1" applyNumberFormat="1" applyBorder="1" applyAlignment="1">
      <alignment vertical="center"/>
    </xf>
    <xf numFmtId="41" fontId="17" fillId="0" borderId="85" xfId="0" applyNumberFormat="1" applyFont="1" applyBorder="1" applyAlignment="1">
      <alignment vertical="center"/>
    </xf>
    <xf numFmtId="41" fontId="17" fillId="0" borderId="91" xfId="0" applyNumberFormat="1" applyFont="1" applyBorder="1" applyAlignment="1">
      <alignment vertical="center"/>
    </xf>
    <xf numFmtId="41" fontId="17" fillId="0" borderId="5" xfId="0" applyNumberFormat="1" applyFont="1" applyBorder="1" applyAlignment="1">
      <alignment vertical="center"/>
    </xf>
    <xf numFmtId="41" fontId="17" fillId="0" borderId="6" xfId="0" applyNumberFormat="1" applyFont="1" applyBorder="1" applyAlignment="1">
      <alignment vertical="center"/>
    </xf>
    <xf numFmtId="0" fontId="48" fillId="0" borderId="84" xfId="10" applyFont="1" applyBorder="1" applyAlignment="1">
      <alignment horizontal="left" vertical="center" indent="1"/>
    </xf>
    <xf numFmtId="41" fontId="17" fillId="0" borderId="87" xfId="0" quotePrefix="1" applyNumberFormat="1" applyFont="1" applyBorder="1" applyAlignment="1">
      <alignment vertical="center"/>
    </xf>
    <xf numFmtId="41" fontId="17" fillId="0" borderId="87" xfId="0" applyNumberFormat="1" applyFont="1" applyBorder="1" applyAlignment="1">
      <alignment vertical="center"/>
    </xf>
    <xf numFmtId="41" fontId="17" fillId="0" borderId="96" xfId="0" applyNumberFormat="1" applyFont="1" applyBorder="1" applyAlignment="1">
      <alignment vertical="center"/>
    </xf>
    <xf numFmtId="0" fontId="48" fillId="0" borderId="93" xfId="10" applyFont="1" applyBorder="1" applyAlignment="1">
      <alignment horizontal="left" vertical="center" indent="1"/>
    </xf>
    <xf numFmtId="41" fontId="17" fillId="0" borderId="94" xfId="0" quotePrefix="1" applyNumberFormat="1" applyFont="1" applyBorder="1" applyAlignment="1">
      <alignment vertical="center"/>
    </xf>
    <xf numFmtId="41" fontId="17" fillId="0" borderId="95" xfId="0" quotePrefix="1" applyNumberFormat="1" applyFont="1" applyBorder="1" applyAlignment="1">
      <alignment vertical="center"/>
    </xf>
    <xf numFmtId="0" fontId="17" fillId="0" borderId="80" xfId="10" applyBorder="1" applyAlignment="1">
      <alignment horizontal="left" vertical="center" indent="2"/>
    </xf>
    <xf numFmtId="41" fontId="17" fillId="84" borderId="87" xfId="0" applyNumberFormat="1" applyFont="1" applyFill="1" applyBorder="1" applyAlignment="1">
      <alignment vertical="center"/>
    </xf>
    <xf numFmtId="41" fontId="17" fillId="84" borderId="96" xfId="0" applyNumberFormat="1" applyFont="1" applyFill="1" applyBorder="1" applyAlignment="1">
      <alignment vertical="center"/>
    </xf>
    <xf numFmtId="41" fontId="17" fillId="0" borderId="91" xfId="44646" quotePrefix="1" applyNumberFormat="1" applyBorder="1" applyAlignment="1">
      <alignment vertical="center"/>
    </xf>
    <xf numFmtId="41" fontId="17" fillId="0" borderId="6" xfId="44646" quotePrefix="1" applyNumberFormat="1" applyBorder="1" applyAlignment="1">
      <alignment vertical="center"/>
    </xf>
    <xf numFmtId="166" fontId="356" fillId="85" borderId="5" xfId="27612" quotePrefix="1" applyNumberFormat="1" applyFont="1" applyFill="1" applyBorder="1" applyAlignment="1">
      <alignment vertical="center"/>
    </xf>
    <xf numFmtId="0" fontId="111" fillId="0" borderId="0" xfId="44646" applyFont="1" applyAlignment="1">
      <alignment vertical="center"/>
    </xf>
    <xf numFmtId="41" fontId="111" fillId="0" borderId="0" xfId="44646" applyNumberFormat="1" applyFont="1" applyAlignment="1">
      <alignment horizontal="right" vertical="center"/>
    </xf>
    <xf numFmtId="41" fontId="336" fillId="0" borderId="0" xfId="44646" applyNumberFormat="1" applyFont="1" applyAlignment="1">
      <alignment horizontal="right" vertical="center"/>
    </xf>
    <xf numFmtId="37" fontId="336" fillId="0" borderId="0" xfId="44646" applyNumberFormat="1" applyFont="1" applyAlignment="1">
      <alignment vertical="center"/>
    </xf>
    <xf numFmtId="166" fontId="17" fillId="0" borderId="91" xfId="27612" applyNumberFormat="1" applyFont="1" applyFill="1" applyBorder="1" applyAlignment="1">
      <alignment vertical="center"/>
    </xf>
    <xf numFmtId="166" fontId="17" fillId="84" borderId="94" xfId="27612" applyNumberFormat="1" applyFont="1" applyFill="1" applyBorder="1" applyAlignment="1">
      <alignment vertical="center"/>
    </xf>
    <xf numFmtId="166" fontId="17" fillId="84" borderId="95" xfId="27612" applyNumberFormat="1" applyFont="1" applyFill="1" applyBorder="1" applyAlignment="1">
      <alignment vertical="center"/>
    </xf>
    <xf numFmtId="0" fontId="48" fillId="84" borderId="93" xfId="44646" applyFont="1" applyFill="1" applyBorder="1" applyAlignment="1">
      <alignment vertical="center" wrapText="1"/>
    </xf>
    <xf numFmtId="0" fontId="17" fillId="0" borderId="84" xfId="0" applyFont="1" applyBorder="1" applyAlignment="1">
      <alignment horizontal="left" vertical="center" indent="1"/>
    </xf>
    <xf numFmtId="41" fontId="356" fillId="85" borderId="5" xfId="0" quotePrefix="1" applyNumberFormat="1" applyFont="1" applyFill="1" applyBorder="1" applyAlignment="1">
      <alignment vertical="center"/>
    </xf>
    <xf numFmtId="0" fontId="17" fillId="0" borderId="4" xfId="0" applyFont="1" applyBorder="1" applyAlignment="1">
      <alignment horizontal="left" vertical="center" indent="2"/>
    </xf>
    <xf numFmtId="41" fontId="17" fillId="84" borderId="94" xfId="0" quotePrefix="1" applyNumberFormat="1" applyFont="1" applyFill="1" applyBorder="1" applyAlignment="1">
      <alignment vertical="center"/>
    </xf>
    <xf numFmtId="41" fontId="17" fillId="84" borderId="95" xfId="0" applyNumberFormat="1" applyFont="1" applyFill="1" applyBorder="1" applyAlignment="1">
      <alignment vertical="center"/>
    </xf>
    <xf numFmtId="0" fontId="48" fillId="0" borderId="0" xfId="44646" applyFont="1" applyAlignment="1">
      <alignment horizontal="right" vertical="center"/>
    </xf>
    <xf numFmtId="166" fontId="47" fillId="0" borderId="85" xfId="27612" applyNumberFormat="1" applyFont="1" applyFill="1" applyBorder="1" applyAlignment="1">
      <alignment vertical="center"/>
    </xf>
    <xf numFmtId="166" fontId="356" fillId="85" borderId="5" xfId="27612" applyNumberFormat="1" applyFont="1" applyFill="1" applyBorder="1" applyAlignment="1">
      <alignment vertical="center"/>
    </xf>
    <xf numFmtId="0" fontId="357" fillId="84" borderId="93" xfId="11" applyFont="1" applyFill="1" applyBorder="1" applyAlignment="1">
      <alignment vertical="center"/>
    </xf>
    <xf numFmtId="0" fontId="47" fillId="0" borderId="84" xfId="11" applyFont="1" applyBorder="1" applyAlignment="1">
      <alignment horizontal="left" vertical="center" wrapText="1"/>
    </xf>
    <xf numFmtId="165" fontId="47" fillId="0" borderId="85" xfId="27" applyNumberFormat="1" applyFont="1" applyBorder="1" applyAlignment="1">
      <alignment horizontal="right" vertical="center"/>
    </xf>
    <xf numFmtId="165" fontId="47" fillId="0" borderId="91" xfId="27" applyNumberFormat="1" applyFont="1" applyBorder="1" applyAlignment="1">
      <alignment horizontal="right" vertical="center" wrapText="1"/>
    </xf>
    <xf numFmtId="0" fontId="47" fillId="0" borderId="4" xfId="11" applyFont="1" applyBorder="1" applyAlignment="1">
      <alignment horizontal="left" vertical="center" wrapText="1"/>
    </xf>
    <xf numFmtId="165" fontId="47" fillId="0" borderId="5" xfId="27" applyNumberFormat="1" applyFont="1" applyBorder="1" applyAlignment="1">
      <alignment horizontal="right" vertical="center"/>
    </xf>
    <xf numFmtId="165" fontId="47" fillId="0" borderId="6" xfId="27" applyNumberFormat="1" applyFont="1" applyBorder="1" applyAlignment="1">
      <alignment horizontal="right" vertical="center" wrapText="1"/>
    </xf>
    <xf numFmtId="165" fontId="356" fillId="85" borderId="5" xfId="27" applyNumberFormat="1" applyFont="1" applyFill="1" applyBorder="1" applyAlignment="1">
      <alignment horizontal="right" vertical="center" wrapText="1"/>
    </xf>
    <xf numFmtId="0" fontId="357" fillId="84" borderId="93" xfId="11" applyFont="1" applyFill="1" applyBorder="1" applyAlignment="1">
      <alignment vertical="center" wrapText="1"/>
    </xf>
    <xf numFmtId="165" fontId="47" fillId="84" borderId="94" xfId="27" applyNumberFormat="1" applyFont="1" applyFill="1" applyBorder="1" applyAlignment="1">
      <alignment horizontal="right" vertical="center" wrapText="1"/>
    </xf>
    <xf numFmtId="0" fontId="18" fillId="0" borderId="0" xfId="44646" applyFont="1" applyAlignment="1">
      <alignment horizontal="right" vertical="center"/>
    </xf>
    <xf numFmtId="166" fontId="328" fillId="85" borderId="5" xfId="27612" quotePrefix="1" applyNumberFormat="1" applyFont="1" applyFill="1" applyBorder="1" applyAlignment="1">
      <alignment vertical="center"/>
    </xf>
    <xf numFmtId="41" fontId="17" fillId="0" borderId="85" xfId="11" applyNumberFormat="1" applyBorder="1" applyAlignment="1">
      <alignment vertical="center"/>
    </xf>
    <xf numFmtId="41" fontId="17" fillId="0" borderId="91" xfId="11" applyNumberFormat="1" applyBorder="1" applyAlignment="1">
      <alignment vertical="center"/>
    </xf>
    <xf numFmtId="41" fontId="17" fillId="0" borderId="94" xfId="11" applyNumberFormat="1" applyBorder="1" applyAlignment="1">
      <alignment horizontal="right" vertical="center"/>
    </xf>
    <xf numFmtId="41" fontId="17" fillId="0" borderId="95" xfId="11" applyNumberFormat="1" applyBorder="1" applyAlignment="1">
      <alignment horizontal="right" vertical="center"/>
    </xf>
    <xf numFmtId="164" fontId="18" fillId="0" borderId="0" xfId="44646" applyNumberFormat="1" applyFont="1" applyAlignment="1">
      <alignment horizontal="right" vertical="center"/>
    </xf>
    <xf numFmtId="0" fontId="336" fillId="0" borderId="4" xfId="10" applyFont="1" applyBorder="1" applyAlignment="1">
      <alignment horizontal="left" vertical="center" indent="1"/>
    </xf>
    <xf numFmtId="0" fontId="336" fillId="0" borderId="4" xfId="0" applyFont="1" applyBorder="1" applyAlignment="1">
      <alignment horizontal="left" vertical="center" indent="1"/>
    </xf>
    <xf numFmtId="164" fontId="17" fillId="0" borderId="98" xfId="3" applyNumberFormat="1" applyFont="1" applyFill="1" applyBorder="1" applyAlignment="1">
      <alignment horizontal="right" vertical="center"/>
    </xf>
    <xf numFmtId="164" fontId="17" fillId="0" borderId="48" xfId="3" applyNumberFormat="1" applyFont="1" applyFill="1" applyBorder="1" applyAlignment="1">
      <alignment horizontal="right" vertical="center"/>
    </xf>
    <xf numFmtId="164" fontId="17" fillId="0" borderId="99" xfId="3" applyNumberFormat="1" applyFont="1" applyFill="1" applyBorder="1" applyAlignment="1">
      <alignment horizontal="right" vertical="center"/>
    </xf>
    <xf numFmtId="0" fontId="349" fillId="0" borderId="84" xfId="10" applyFont="1" applyBorder="1" applyAlignment="1">
      <alignment horizontal="left" vertical="center" indent="3"/>
    </xf>
    <xf numFmtId="0" fontId="349" fillId="0" borderId="4" xfId="10" applyFont="1" applyBorder="1" applyAlignment="1">
      <alignment horizontal="left" vertical="center" indent="3"/>
    </xf>
    <xf numFmtId="0" fontId="111" fillId="0" borderId="84" xfId="10" applyFont="1" applyBorder="1" applyAlignment="1">
      <alignment vertical="center"/>
    </xf>
    <xf numFmtId="166" fontId="336" fillId="0" borderId="5" xfId="1" applyNumberFormat="1" applyFont="1" applyFill="1" applyBorder="1" applyAlignment="1">
      <alignment horizontal="right"/>
    </xf>
    <xf numFmtId="0" fontId="111" fillId="0" borderId="4" xfId="10" applyFont="1" applyBorder="1" applyAlignment="1">
      <alignment horizontal="left" vertical="center"/>
    </xf>
    <xf numFmtId="0" fontId="111" fillId="0" borderId="84" xfId="10" applyFont="1" applyBorder="1" applyAlignment="1"/>
    <xf numFmtId="41" fontId="336" fillId="0" borderId="91" xfId="11" applyNumberFormat="1" applyFont="1" applyBorder="1" applyAlignment="1">
      <alignment vertical="center"/>
    </xf>
    <xf numFmtId="0" fontId="336" fillId="0" borderId="4" xfId="10" applyFont="1" applyBorder="1" applyAlignment="1">
      <alignment horizontal="left" indent="1"/>
    </xf>
    <xf numFmtId="0" fontId="111" fillId="0" borderId="84" xfId="11" applyFont="1" applyBorder="1" applyAlignment="1">
      <alignment horizontal="left" vertical="center"/>
    </xf>
    <xf numFmtId="0" fontId="111" fillId="0" borderId="4" xfId="11" applyFont="1" applyBorder="1" applyAlignment="1">
      <alignment vertical="center"/>
    </xf>
    <xf numFmtId="0" fontId="336" fillId="0" borderId="4" xfId="10" applyFont="1" applyBorder="1" applyAlignment="1"/>
    <xf numFmtId="0" fontId="111" fillId="0" borderId="93" xfId="11" applyFont="1" applyBorder="1" applyAlignment="1">
      <alignment horizontal="left" vertical="center"/>
    </xf>
    <xf numFmtId="166" fontId="336" fillId="0" borderId="94" xfId="4" quotePrefix="1" applyNumberFormat="1" applyFont="1" applyFill="1" applyBorder="1" applyAlignment="1">
      <alignment vertical="center"/>
    </xf>
    <xf numFmtId="166" fontId="336" fillId="0" borderId="95" xfId="4" quotePrefix="1" applyNumberFormat="1" applyFont="1" applyFill="1" applyBorder="1" applyAlignment="1">
      <alignment vertical="center"/>
    </xf>
    <xf numFmtId="165" fontId="336" fillId="0" borderId="94" xfId="3" quotePrefix="1" applyNumberFormat="1" applyFont="1" applyFill="1" applyBorder="1" applyAlignment="1">
      <alignment vertical="center"/>
    </xf>
    <xf numFmtId="165" fontId="336" fillId="0" borderId="95" xfId="3" quotePrefix="1" applyNumberFormat="1" applyFont="1" applyFill="1" applyBorder="1" applyAlignment="1">
      <alignment vertical="center"/>
    </xf>
    <xf numFmtId="168" fontId="336" fillId="0" borderId="94" xfId="4" quotePrefix="1" applyNumberFormat="1" applyFont="1" applyFill="1" applyBorder="1" applyAlignment="1">
      <alignment vertical="center"/>
    </xf>
    <xf numFmtId="168" fontId="336" fillId="0" borderId="95" xfId="4" quotePrefix="1" applyNumberFormat="1" applyFont="1" applyFill="1" applyBorder="1" applyAlignment="1">
      <alignment vertical="center"/>
    </xf>
    <xf numFmtId="0" fontId="336" fillId="0" borderId="84" xfId="0" applyFont="1" applyBorder="1" applyAlignment="1">
      <alignment horizontal="left" vertical="center" indent="2"/>
    </xf>
    <xf numFmtId="0" fontId="336" fillId="0" borderId="4" xfId="0" applyFont="1" applyBorder="1" applyAlignment="1">
      <alignment horizontal="left" vertical="center" indent="2"/>
    </xf>
    <xf numFmtId="0" fontId="336" fillId="0" borderId="56" xfId="0" applyFont="1" applyBorder="1" applyAlignment="1">
      <alignment vertical="center"/>
    </xf>
    <xf numFmtId="166" fontId="336" fillId="0" borderId="52" xfId="27612" applyNumberFormat="1" applyFont="1" applyFill="1" applyBorder="1" applyAlignment="1">
      <alignment vertical="center"/>
    </xf>
    <xf numFmtId="41" fontId="336" fillId="0" borderId="52" xfId="0" applyNumberFormat="1" applyFont="1" applyBorder="1" applyAlignment="1">
      <alignment horizontal="right" vertical="center"/>
    </xf>
    <xf numFmtId="41" fontId="336" fillId="0" borderId="57" xfId="0" applyNumberFormat="1" applyFont="1" applyBorder="1" applyAlignment="1">
      <alignment horizontal="right" vertical="center"/>
    </xf>
    <xf numFmtId="0" fontId="336" fillId="0" borderId="4" xfId="0" applyFont="1" applyBorder="1" applyAlignment="1">
      <alignment vertical="center"/>
    </xf>
    <xf numFmtId="41" fontId="336" fillId="0" borderId="0" xfId="0" applyNumberFormat="1" applyFont="1" applyBorder="1" applyAlignment="1">
      <alignment horizontal="right" vertical="center"/>
    </xf>
    <xf numFmtId="41" fontId="336" fillId="0" borderId="5" xfId="0" applyNumberFormat="1" applyFont="1" applyBorder="1" applyAlignment="1">
      <alignment horizontal="right" vertical="center"/>
    </xf>
    <xf numFmtId="0" fontId="336" fillId="0" borderId="50" xfId="0" applyFont="1" applyBorder="1" applyAlignment="1">
      <alignment vertical="center"/>
    </xf>
    <xf numFmtId="166" fontId="336" fillId="0" borderId="48" xfId="27612" applyNumberFormat="1" applyFont="1" applyFill="1" applyBorder="1" applyAlignment="1">
      <alignment vertical="center"/>
    </xf>
    <xf numFmtId="41" fontId="336" fillId="0" borderId="48" xfId="0" applyNumberFormat="1" applyFont="1" applyBorder="1" applyAlignment="1">
      <alignment horizontal="right" vertical="center"/>
    </xf>
    <xf numFmtId="41" fontId="336" fillId="0" borderId="49" xfId="0" applyNumberFormat="1" applyFont="1" applyBorder="1" applyAlignment="1">
      <alignment horizontal="right" vertical="center"/>
    </xf>
    <xf numFmtId="0" fontId="111" fillId="0" borderId="56" xfId="0" applyFont="1" applyBorder="1" applyAlignment="1">
      <alignment vertical="center"/>
    </xf>
    <xf numFmtId="166" fontId="111" fillId="0" borderId="52" xfId="27612" applyNumberFormat="1" applyFont="1" applyFill="1" applyBorder="1" applyAlignment="1">
      <alignment horizontal="right" vertical="center"/>
    </xf>
    <xf numFmtId="172" fontId="111" fillId="0" borderId="52" xfId="0" applyNumberFormat="1" applyFont="1" applyBorder="1" applyAlignment="1">
      <alignment horizontal="right" vertical="center"/>
    </xf>
    <xf numFmtId="41" fontId="111" fillId="0" borderId="52" xfId="0" applyNumberFormat="1" applyFont="1" applyBorder="1" applyAlignment="1">
      <alignment horizontal="right" vertical="center"/>
    </xf>
    <xf numFmtId="41" fontId="111" fillId="0" borderId="57" xfId="0" applyNumberFormat="1" applyFont="1" applyBorder="1" applyAlignment="1">
      <alignment horizontal="right" vertical="center"/>
    </xf>
    <xf numFmtId="172" fontId="336" fillId="0" borderId="0" xfId="0" applyNumberFormat="1" applyFont="1" applyBorder="1" applyAlignment="1">
      <alignment horizontal="right" vertical="center"/>
    </xf>
    <xf numFmtId="37" fontId="336" fillId="0" borderId="0" xfId="0" applyNumberFormat="1" applyFont="1" applyBorder="1" applyAlignment="1">
      <alignment horizontal="right" vertical="center"/>
    </xf>
    <xf numFmtId="9" fontId="336" fillId="0" borderId="5" xfId="3" applyFont="1" applyFill="1" applyBorder="1" applyAlignment="1">
      <alignment horizontal="center" vertical="center"/>
    </xf>
    <xf numFmtId="0" fontId="336" fillId="0" borderId="4" xfId="0" quotePrefix="1" applyFont="1" applyBorder="1" applyAlignment="1">
      <alignment horizontal="left" vertical="center" indent="1"/>
    </xf>
    <xf numFmtId="0" fontId="111" fillId="0" borderId="93" xfId="0" applyFont="1" applyBorder="1" applyAlignment="1">
      <alignment vertical="center"/>
    </xf>
    <xf numFmtId="41" fontId="111" fillId="0" borderId="94" xfId="0" applyNumberFormat="1" applyFont="1" applyBorder="1" applyAlignment="1">
      <alignment horizontal="right" vertical="center"/>
    </xf>
    <xf numFmtId="0" fontId="111" fillId="0" borderId="93" xfId="0" applyFont="1" applyBorder="1" applyAlignment="1">
      <alignment horizontal="left" vertical="center"/>
    </xf>
    <xf numFmtId="172" fontId="111" fillId="0" borderId="0" xfId="0" applyNumberFormat="1" applyFont="1" applyBorder="1" applyAlignment="1">
      <alignment horizontal="right" vertical="center"/>
    </xf>
    <xf numFmtId="0" fontId="111" fillId="0" borderId="4" xfId="0" applyFont="1" applyBorder="1" applyAlignment="1">
      <alignment vertical="center"/>
    </xf>
    <xf numFmtId="0" fontId="111" fillId="0" borderId="4" xfId="0" quotePrefix="1" applyFont="1" applyBorder="1" applyAlignment="1">
      <alignment horizontal="left" vertical="center"/>
    </xf>
    <xf numFmtId="0" fontId="60" fillId="0" borderId="4" xfId="0" applyFont="1" applyBorder="1" applyAlignment="1">
      <alignment vertical="center"/>
    </xf>
    <xf numFmtId="0" fontId="336" fillId="0" borderId="84" xfId="0" applyFont="1" applyBorder="1" applyAlignment="1">
      <alignment horizontal="left" vertical="center" indent="1"/>
    </xf>
    <xf numFmtId="41" fontId="336" fillId="0" borderId="85" xfId="0" applyNumberFormat="1" applyFont="1" applyBorder="1" applyAlignment="1">
      <alignment horizontal="right" vertical="center"/>
    </xf>
    <xf numFmtId="172" fontId="336" fillId="0" borderId="0" xfId="10" applyNumberFormat="1" applyFont="1" applyBorder="1" applyAlignment="1">
      <alignment horizontal="right" vertical="center"/>
    </xf>
    <xf numFmtId="41" fontId="336" fillId="0" borderId="0" xfId="10" applyNumberFormat="1" applyFont="1" applyBorder="1" applyAlignment="1">
      <alignment horizontal="right" vertical="center"/>
    </xf>
    <xf numFmtId="41" fontId="336" fillId="0" borderId="5" xfId="10" applyNumberFormat="1" applyFont="1" applyBorder="1" applyAlignment="1">
      <alignment horizontal="right" vertical="center"/>
    </xf>
    <xf numFmtId="0" fontId="111" fillId="0" borderId="84" xfId="44628" applyFont="1" applyBorder="1" applyAlignment="1">
      <alignment horizontal="center" vertical="center"/>
    </xf>
    <xf numFmtId="0" fontId="111" fillId="0" borderId="4" xfId="44628" applyFont="1" applyBorder="1" applyAlignment="1">
      <alignment horizontal="center" vertical="center"/>
    </xf>
    <xf numFmtId="41" fontId="336" fillId="0" borderId="84" xfId="3" applyNumberFormat="1" applyFont="1" applyFill="1" applyBorder="1" applyAlignment="1">
      <alignment horizontal="right" vertical="center"/>
    </xf>
    <xf numFmtId="41" fontId="336" fillId="0" borderId="4" xfId="3" applyNumberFormat="1" applyFont="1" applyFill="1" applyBorder="1" applyAlignment="1">
      <alignment horizontal="right" vertical="center"/>
    </xf>
    <xf numFmtId="9" fontId="336" fillId="0" borderId="85" xfId="3" applyFont="1" applyFill="1" applyBorder="1" applyAlignment="1">
      <alignment vertical="center"/>
    </xf>
    <xf numFmtId="0" fontId="336" fillId="0" borderId="5" xfId="44628" applyFont="1" applyBorder="1" applyAlignment="1">
      <alignment vertical="center"/>
    </xf>
    <xf numFmtId="0" fontId="336" fillId="0" borderId="79" xfId="44628" applyFont="1" applyBorder="1" applyAlignment="1">
      <alignment vertical="center"/>
    </xf>
    <xf numFmtId="9" fontId="111" fillId="84" borderId="87" xfId="3" applyFont="1" applyFill="1" applyBorder="1" applyAlignment="1">
      <alignment horizontal="right" vertical="center"/>
    </xf>
    <xf numFmtId="0" fontId="336" fillId="0" borderId="85" xfId="44628" applyFont="1" applyBorder="1" applyAlignment="1">
      <alignment horizontal="center" vertical="center"/>
    </xf>
    <xf numFmtId="0" fontId="336" fillId="0" borderId="5" xfId="44628" applyFont="1" applyBorder="1" applyAlignment="1">
      <alignment horizontal="center" vertical="center"/>
    </xf>
    <xf numFmtId="0" fontId="111" fillId="0" borderId="84" xfId="44628" applyFont="1" applyBorder="1" applyAlignment="1">
      <alignment vertical="center"/>
    </xf>
    <xf numFmtId="0" fontId="111" fillId="0" borderId="4" xfId="44628" applyFont="1" applyBorder="1" applyAlignment="1">
      <alignment vertical="center"/>
    </xf>
    <xf numFmtId="9" fontId="336" fillId="0" borderId="5" xfId="3" applyFont="1" applyFill="1" applyBorder="1" applyAlignment="1">
      <alignment vertical="center"/>
    </xf>
    <xf numFmtId="0" fontId="336" fillId="0" borderId="85" xfId="44628" applyFont="1" applyBorder="1" applyAlignment="1">
      <alignment vertical="center"/>
    </xf>
    <xf numFmtId="9" fontId="336" fillId="3" borderId="85" xfId="3" applyFont="1" applyFill="1" applyBorder="1" applyAlignment="1">
      <alignment vertical="center"/>
    </xf>
    <xf numFmtId="9" fontId="336" fillId="3" borderId="5" xfId="3" applyFont="1" applyFill="1" applyBorder="1" applyAlignment="1">
      <alignment vertical="center"/>
    </xf>
    <xf numFmtId="0" fontId="111" fillId="0" borderId="85" xfId="44628" applyFont="1" applyBorder="1" applyAlignment="1">
      <alignment horizontal="right" vertical="center"/>
    </xf>
    <xf numFmtId="0" fontId="111" fillId="0" borderId="87" xfId="44628" applyFont="1" applyBorder="1" applyAlignment="1">
      <alignment horizontal="right" vertical="center"/>
    </xf>
    <xf numFmtId="0" fontId="111" fillId="0" borderId="84" xfId="44628" applyFont="1" applyBorder="1" applyAlignment="1">
      <alignment horizontal="right" vertical="center"/>
    </xf>
    <xf numFmtId="0" fontId="111" fillId="0" borderId="86" xfId="44628" applyFont="1" applyBorder="1" applyAlignment="1">
      <alignment horizontal="right" vertical="center"/>
    </xf>
    <xf numFmtId="0" fontId="111" fillId="0" borderId="84" xfId="44628" quotePrefix="1" applyFont="1" applyBorder="1" applyAlignment="1">
      <alignment horizontal="left" vertical="center"/>
    </xf>
    <xf numFmtId="0" fontId="352" fillId="0" borderId="4" xfId="44628" applyFont="1" applyBorder="1" applyAlignment="1">
      <alignment vertical="center"/>
    </xf>
    <xf numFmtId="0" fontId="336" fillId="0" borderId="4" xfId="44628" applyFont="1" applyBorder="1" applyAlignment="1">
      <alignment vertical="center"/>
    </xf>
    <xf numFmtId="0" fontId="111" fillId="0" borderId="85" xfId="44628" quotePrefix="1" applyFont="1" applyBorder="1" applyAlignment="1">
      <alignment horizontal="left" vertical="center"/>
    </xf>
    <xf numFmtId="0" fontId="352" fillId="0" borderId="5" xfId="44628" applyFont="1" applyBorder="1" applyAlignment="1">
      <alignment vertical="center"/>
    </xf>
    <xf numFmtId="0" fontId="336" fillId="0" borderId="56" xfId="44628" applyFont="1" applyBorder="1" applyAlignment="1">
      <alignment vertical="center"/>
    </xf>
    <xf numFmtId="0" fontId="111" fillId="0" borderId="57" xfId="44628" applyFont="1" applyBorder="1" applyAlignment="1">
      <alignment horizontal="right" vertical="center"/>
    </xf>
    <xf numFmtId="236" fontId="111" fillId="0" borderId="5" xfId="44628" applyNumberFormat="1" applyFont="1" applyBorder="1" applyAlignment="1">
      <alignment horizontal="right" vertical="center"/>
    </xf>
    <xf numFmtId="0" fontId="111" fillId="0" borderId="50" xfId="44628" applyFont="1" applyBorder="1" applyAlignment="1">
      <alignment horizontal="center" vertical="center"/>
    </xf>
    <xf numFmtId="0" fontId="111" fillId="0" borderId="48" xfId="2" applyNumberFormat="1" applyFont="1" applyFill="1" applyBorder="1" applyAlignment="1">
      <alignment horizontal="right" vertical="center"/>
    </xf>
    <xf numFmtId="0" fontId="111" fillId="0" borderId="49" xfId="2" applyNumberFormat="1" applyFont="1" applyFill="1" applyBorder="1" applyAlignment="1">
      <alignment horizontal="right" vertical="center"/>
    </xf>
    <xf numFmtId="166" fontId="336" fillId="0" borderId="52" xfId="27612" applyNumberFormat="1" applyFont="1" applyFill="1" applyBorder="1" applyAlignment="1">
      <alignment horizontal="right" vertical="center"/>
    </xf>
    <xf numFmtId="0" fontId="336" fillId="0" borderId="52" xfId="44628" applyFont="1" applyBorder="1" applyAlignment="1">
      <alignment vertical="center"/>
    </xf>
    <xf numFmtId="9" fontId="336" fillId="0" borderId="52" xfId="3" applyFont="1" applyFill="1" applyBorder="1" applyAlignment="1">
      <alignment horizontal="right" vertical="center"/>
    </xf>
    <xf numFmtId="0" fontId="111" fillId="0" borderId="93" xfId="44501" applyFont="1" applyBorder="1" applyAlignment="1">
      <alignment vertical="center"/>
    </xf>
    <xf numFmtId="37" fontId="336" fillId="0" borderId="94" xfId="44501" applyNumberFormat="1" applyFont="1" applyBorder="1" applyAlignment="1">
      <alignment horizontal="right" vertical="center"/>
    </xf>
    <xf numFmtId="0" fontId="111" fillId="0" borderId="56" xfId="44501" applyFont="1" applyBorder="1" applyAlignment="1">
      <alignment vertical="center"/>
    </xf>
    <xf numFmtId="0" fontId="336" fillId="0" borderId="52" xfId="44501" applyFont="1" applyBorder="1" applyAlignment="1">
      <alignment vertical="center"/>
    </xf>
    <xf numFmtId="0" fontId="336" fillId="0" borderId="52" xfId="44501" applyFont="1" applyBorder="1" applyAlignment="1">
      <alignment horizontal="right" vertical="center"/>
    </xf>
    <xf numFmtId="173" fontId="336" fillId="0" borderId="52" xfId="44499" quotePrefix="1" applyNumberFormat="1" applyFont="1" applyFill="1" applyBorder="1" applyAlignment="1">
      <alignment horizontal="right" vertical="center"/>
    </xf>
    <xf numFmtId="173" fontId="336" fillId="0" borderId="52" xfId="44499" applyNumberFormat="1" applyFont="1" applyFill="1" applyBorder="1" applyAlignment="1">
      <alignment horizontal="right" vertical="center"/>
    </xf>
    <xf numFmtId="173" fontId="336" fillId="0" borderId="57" xfId="44499" quotePrefix="1" applyNumberFormat="1" applyFont="1" applyFill="1" applyBorder="1" applyAlignment="1">
      <alignment horizontal="right" vertical="center"/>
    </xf>
    <xf numFmtId="0" fontId="336" fillId="0" borderId="4" xfId="44501" applyFont="1" applyBorder="1" applyAlignment="1">
      <alignment vertical="center"/>
    </xf>
    <xf numFmtId="0" fontId="336" fillId="0" borderId="0" xfId="44501" applyFont="1" applyBorder="1" applyAlignment="1">
      <alignment vertical="center"/>
    </xf>
    <xf numFmtId="0" fontId="336" fillId="0" borderId="0" xfId="44501" applyFont="1" applyBorder="1" applyAlignment="1">
      <alignment vertical="center" wrapText="1"/>
    </xf>
    <xf numFmtId="0" fontId="336" fillId="0" borderId="50" xfId="44501" applyFont="1" applyBorder="1" applyAlignment="1">
      <alignment vertical="center"/>
    </xf>
    <xf numFmtId="0" fontId="336" fillId="0" borderId="48" xfId="44501" applyFont="1" applyBorder="1" applyAlignment="1">
      <alignment vertical="center"/>
    </xf>
    <xf numFmtId="166" fontId="336" fillId="0" borderId="52" xfId="27612" quotePrefix="1" applyNumberFormat="1" applyFont="1" applyFill="1" applyBorder="1" applyAlignment="1">
      <alignment horizontal="right" vertical="center"/>
    </xf>
    <xf numFmtId="166" fontId="336" fillId="0" borderId="57" xfId="27612" quotePrefix="1" applyNumberFormat="1" applyFont="1" applyFill="1" applyBorder="1" applyAlignment="1">
      <alignment horizontal="right" vertical="center"/>
    </xf>
    <xf numFmtId="0" fontId="336" fillId="3" borderId="56" xfId="44513" applyFont="1" applyFill="1" applyBorder="1" applyAlignment="1">
      <alignment horizontal="left" vertical="center" indent="1"/>
    </xf>
    <xf numFmtId="41" fontId="336" fillId="0" borderId="52" xfId="2" applyFont="1" applyBorder="1" applyAlignment="1" applyProtection="1">
      <alignment vertical="center"/>
    </xf>
    <xf numFmtId="41" fontId="336" fillId="0" borderId="57" xfId="2" applyFont="1" applyBorder="1" applyAlignment="1" applyProtection="1">
      <alignment vertical="center"/>
    </xf>
    <xf numFmtId="0" fontId="336" fillId="3" borderId="4" xfId="44513" applyFont="1" applyFill="1" applyBorder="1" applyAlignment="1">
      <alignment horizontal="left" vertical="center" indent="2"/>
    </xf>
    <xf numFmtId="41" fontId="336" fillId="0" borderId="5" xfId="27612" quotePrefix="1" applyNumberFormat="1" applyFont="1" applyFill="1" applyBorder="1" applyAlignment="1">
      <alignment horizontal="right" vertical="center"/>
    </xf>
    <xf numFmtId="0" fontId="336" fillId="0" borderId="0" xfId="44513" applyFont="1" applyBorder="1" applyAlignment="1">
      <alignment horizontal="center" vertical="center" wrapText="1"/>
    </xf>
    <xf numFmtId="0" fontId="336" fillId="0" borderId="0" xfId="44513" applyFont="1" applyBorder="1" applyAlignment="1">
      <alignment vertical="center"/>
    </xf>
    <xf numFmtId="41" fontId="336" fillId="0" borderId="5" xfId="27612" applyNumberFormat="1" applyFont="1" applyFill="1" applyBorder="1" applyAlignment="1">
      <alignment horizontal="right" vertical="center"/>
    </xf>
    <xf numFmtId="0" fontId="336" fillId="3" borderId="4" xfId="44513" applyFont="1" applyFill="1" applyBorder="1" applyAlignment="1">
      <alignment horizontal="left" vertical="center" indent="3"/>
    </xf>
    <xf numFmtId="0" fontId="336" fillId="0" borderId="48" xfId="44513" applyFont="1" applyBorder="1" applyAlignment="1">
      <alignment vertical="center"/>
    </xf>
    <xf numFmtId="41" fontId="336" fillId="0" borderId="48" xfId="27612" applyNumberFormat="1" applyFont="1" applyFill="1" applyBorder="1" applyAlignment="1">
      <alignment horizontal="right" vertical="center"/>
    </xf>
    <xf numFmtId="41" fontId="336" fillId="0" borderId="49" xfId="27612" applyNumberFormat="1" applyFont="1" applyFill="1" applyBorder="1" applyAlignment="1">
      <alignment horizontal="right" vertical="center"/>
    </xf>
    <xf numFmtId="0" fontId="336" fillId="0" borderId="52" xfId="44513" applyFont="1" applyBorder="1" applyAlignment="1">
      <alignment vertical="center"/>
    </xf>
    <xf numFmtId="41" fontId="336" fillId="0" borderId="52" xfId="27612" applyNumberFormat="1" applyFont="1" applyFill="1" applyBorder="1" applyAlignment="1">
      <alignment horizontal="right" vertical="center"/>
    </xf>
    <xf numFmtId="41" fontId="336" fillId="0" borderId="57" xfId="27612" applyNumberFormat="1" applyFont="1" applyFill="1" applyBorder="1" applyAlignment="1">
      <alignment horizontal="right" vertical="center"/>
    </xf>
    <xf numFmtId="0" fontId="336" fillId="3" borderId="4" xfId="44513" applyFont="1" applyFill="1" applyBorder="1" applyAlignment="1">
      <alignment horizontal="left" vertical="center" indent="1"/>
    </xf>
    <xf numFmtId="0" fontId="111" fillId="3" borderId="50" xfId="44513" applyFont="1" applyFill="1" applyBorder="1" applyAlignment="1">
      <alignment vertical="center"/>
    </xf>
    <xf numFmtId="0" fontId="111" fillId="3" borderId="53" xfId="44513" applyFont="1" applyFill="1" applyBorder="1" applyAlignment="1">
      <alignment horizontal="left" vertical="center"/>
    </xf>
    <xf numFmtId="0" fontId="336" fillId="0" borderId="54" xfId="44513" applyFont="1" applyBorder="1" applyAlignment="1">
      <alignment vertical="center"/>
    </xf>
    <xf numFmtId="9" fontId="336" fillId="0" borderId="54" xfId="3" applyFont="1" applyFill="1" applyBorder="1" applyAlignment="1">
      <alignment horizontal="right" vertical="center"/>
    </xf>
    <xf numFmtId="9" fontId="336" fillId="0" borderId="55" xfId="3" applyFont="1" applyFill="1" applyBorder="1" applyAlignment="1">
      <alignment horizontal="right" vertical="center"/>
    </xf>
    <xf numFmtId="0" fontId="111" fillId="3" borderId="53" xfId="44513" applyFont="1" applyFill="1" applyBorder="1" applyAlignment="1">
      <alignment vertical="center"/>
    </xf>
    <xf numFmtId="0" fontId="111" fillId="3" borderId="54" xfId="44513" applyFont="1" applyFill="1" applyBorder="1" applyAlignment="1">
      <alignment vertical="center"/>
    </xf>
    <xf numFmtId="41" fontId="336" fillId="0" borderId="54" xfId="44513" applyNumberFormat="1" applyFont="1" applyBorder="1" applyAlignment="1">
      <alignment vertical="center"/>
    </xf>
    <xf numFmtId="0" fontId="111" fillId="0" borderId="54" xfId="44513" applyFont="1" applyBorder="1" applyAlignment="1">
      <alignment vertical="center"/>
    </xf>
    <xf numFmtId="41" fontId="336" fillId="0" borderId="55" xfId="44513" applyNumberFormat="1" applyFont="1" applyBorder="1" applyAlignment="1">
      <alignment vertical="center"/>
    </xf>
    <xf numFmtId="0" fontId="365" fillId="3" borderId="93" xfId="0" applyFont="1" applyFill="1" applyBorder="1" applyAlignment="1">
      <alignment vertical="center" wrapText="1"/>
    </xf>
    <xf numFmtId="0" fontId="365" fillId="3" borderId="94" xfId="0" applyFont="1" applyFill="1" applyBorder="1" applyAlignment="1">
      <alignment horizontal="center" vertical="center" wrapText="1"/>
    </xf>
    <xf numFmtId="0" fontId="365" fillId="3" borderId="4" xfId="0" applyFont="1" applyFill="1" applyBorder="1" applyAlignment="1">
      <alignment vertical="center" wrapText="1"/>
    </xf>
    <xf numFmtId="0" fontId="365" fillId="3" borderId="0" xfId="0" applyFont="1" applyFill="1" applyBorder="1" applyAlignment="1">
      <alignment horizontal="center" vertical="center" wrapText="1"/>
    </xf>
    <xf numFmtId="37" fontId="365" fillId="3" borderId="0" xfId="0" applyNumberFormat="1" applyFont="1" applyFill="1" applyBorder="1" applyAlignment="1">
      <alignment horizontal="center" vertical="center" wrapText="1"/>
    </xf>
    <xf numFmtId="37" fontId="365" fillId="3" borderId="5" xfId="0" applyNumberFormat="1" applyFont="1" applyFill="1" applyBorder="1" applyAlignment="1">
      <alignment horizontal="center" vertical="center" wrapText="1"/>
    </xf>
    <xf numFmtId="0" fontId="351" fillId="3" borderId="4" xfId="0" applyFont="1" applyFill="1" applyBorder="1" applyAlignment="1">
      <alignment vertical="center" wrapText="1"/>
    </xf>
    <xf numFmtId="0" fontId="355" fillId="3" borderId="0" xfId="0" applyFont="1" applyFill="1" applyBorder="1" applyAlignment="1">
      <alignment horizontal="center" vertical="center" wrapText="1"/>
    </xf>
    <xf numFmtId="37" fontId="351" fillId="3" borderId="0" xfId="0" applyNumberFormat="1" applyFont="1" applyFill="1" applyBorder="1" applyAlignment="1">
      <alignment horizontal="center" vertical="center" wrapText="1"/>
    </xf>
    <xf numFmtId="37" fontId="351" fillId="3" borderId="5" xfId="0" applyNumberFormat="1" applyFont="1" applyFill="1" applyBorder="1" applyAlignment="1">
      <alignment horizontal="center" vertical="center" wrapText="1"/>
    </xf>
    <xf numFmtId="0" fontId="355" fillId="3" borderId="4" xfId="0" applyFont="1" applyFill="1" applyBorder="1" applyAlignment="1">
      <alignment vertical="center" wrapText="1"/>
    </xf>
    <xf numFmtId="0" fontId="355" fillId="3" borderId="0" xfId="0" applyFont="1" applyFill="1" applyBorder="1" applyAlignment="1">
      <alignment vertical="center" wrapText="1"/>
    </xf>
    <xf numFmtId="37" fontId="355" fillId="3" borderId="0" xfId="0" applyNumberFormat="1" applyFont="1" applyFill="1" applyBorder="1" applyAlignment="1">
      <alignment horizontal="center" vertical="center" wrapText="1"/>
    </xf>
    <xf numFmtId="37" fontId="355" fillId="3" borderId="5" xfId="0" applyNumberFormat="1" applyFont="1" applyFill="1" applyBorder="1" applyAlignment="1">
      <alignment horizontal="center" vertical="center" wrapText="1"/>
    </xf>
    <xf numFmtId="239" fontId="365" fillId="3" borderId="48" xfId="0" applyNumberFormat="1" applyFont="1" applyFill="1" applyBorder="1" applyAlignment="1">
      <alignment horizontal="center" vertical="center" wrapText="1"/>
    </xf>
    <xf numFmtId="239" fontId="365" fillId="3" borderId="49" xfId="0" applyNumberFormat="1" applyFont="1" applyFill="1" applyBorder="1" applyAlignment="1">
      <alignment horizontal="center" vertical="center" wrapText="1"/>
    </xf>
    <xf numFmtId="3" fontId="365" fillId="3" borderId="0" xfId="0" applyNumberFormat="1" applyFont="1" applyFill="1" applyBorder="1" applyAlignment="1">
      <alignment horizontal="center" vertical="center" wrapText="1"/>
    </xf>
    <xf numFmtId="0" fontId="355" fillId="3" borderId="5" xfId="0" applyFont="1" applyFill="1" applyBorder="1" applyAlignment="1">
      <alignment horizontal="center" vertical="center" wrapText="1"/>
    </xf>
    <xf numFmtId="3" fontId="365" fillId="3" borderId="5" xfId="0" applyNumberFormat="1" applyFont="1" applyFill="1" applyBorder="1" applyAlignment="1">
      <alignment horizontal="center" vertical="center" wrapText="1"/>
    </xf>
    <xf numFmtId="0" fontId="17" fillId="0" borderId="0" xfId="44646" applyBorder="1" applyAlignment="1">
      <alignment horizontal="left" vertical="center"/>
    </xf>
    <xf numFmtId="41" fontId="17" fillId="0" borderId="0" xfId="44646" applyNumberFormat="1" applyBorder="1" applyAlignment="1">
      <alignment horizontal="right" vertical="center"/>
    </xf>
    <xf numFmtId="41" fontId="17" fillId="0" borderId="0" xfId="44646" applyNumberFormat="1" applyBorder="1" applyAlignment="1">
      <alignment horizontal="right" vertical="center" wrapText="1"/>
    </xf>
    <xf numFmtId="164" fontId="17" fillId="0" borderId="63" xfId="3" applyNumberFormat="1" applyFont="1" applyFill="1" applyBorder="1" applyAlignment="1">
      <alignment horizontal="right" vertical="center" wrapText="1"/>
    </xf>
    <xf numFmtId="164" fontId="328" fillId="85" borderId="64" xfId="3" applyNumberFormat="1" applyFont="1" applyFill="1" applyBorder="1" applyAlignment="1">
      <alignment horizontal="right" vertical="center" wrapText="1"/>
    </xf>
    <xf numFmtId="0" fontId="17" fillId="0" borderId="0" xfId="44646" applyBorder="1" applyAlignment="1">
      <alignment vertical="center"/>
    </xf>
    <xf numFmtId="0" fontId="336" fillId="0" borderId="0" xfId="11" applyFont="1" applyAlignment="1">
      <alignment vertical="center"/>
    </xf>
    <xf numFmtId="41" fontId="17" fillId="0" borderId="0" xfId="0" applyNumberFormat="1" applyFont="1" applyBorder="1" applyAlignment="1">
      <alignment vertical="center"/>
    </xf>
    <xf numFmtId="164" fontId="17" fillId="0" borderId="70" xfId="3" applyNumberFormat="1" applyFont="1" applyBorder="1" applyAlignment="1">
      <alignment horizontal="right" vertical="center"/>
    </xf>
    <xf numFmtId="0" fontId="17" fillId="0" borderId="50" xfId="8" applyFont="1" applyBorder="1" applyAlignment="1">
      <alignment horizontal="left" vertical="center" indent="2"/>
    </xf>
    <xf numFmtId="0" fontId="17" fillId="0" borderId="50" xfId="10" applyBorder="1" applyAlignment="1">
      <alignment horizontal="left" vertical="center" indent="2"/>
    </xf>
    <xf numFmtId="164" fontId="53" fillId="0" borderId="69" xfId="3" applyNumberFormat="1" applyFont="1" applyBorder="1" applyAlignment="1">
      <alignment horizontal="right" vertical="center"/>
    </xf>
    <xf numFmtId="0" fontId="17" fillId="0" borderId="0" xfId="0" applyFont="1" applyFill="1" applyAlignment="1">
      <alignment vertical="center"/>
    </xf>
    <xf numFmtId="41" fontId="17" fillId="0" borderId="0" xfId="0" applyNumberFormat="1" applyFont="1" applyFill="1" applyAlignment="1">
      <alignment vertical="center"/>
    </xf>
    <xf numFmtId="0" fontId="17" fillId="0" borderId="84" xfId="44646" applyFont="1" applyBorder="1" applyAlignment="1">
      <alignment vertical="center"/>
    </xf>
    <xf numFmtId="41" fontId="17" fillId="0" borderId="0" xfId="44646" applyNumberFormat="1" applyFont="1" applyAlignment="1">
      <alignment vertical="center"/>
    </xf>
    <xf numFmtId="0" fontId="17" fillId="0" borderId="0" xfId="44646" applyFont="1" applyAlignment="1">
      <alignment vertical="center"/>
    </xf>
    <xf numFmtId="0" fontId="17" fillId="0" borderId="4" xfId="44646" applyFont="1" applyBorder="1" applyAlignment="1">
      <alignment vertical="center"/>
    </xf>
    <xf numFmtId="0" fontId="17" fillId="0" borderId="84" xfId="10" applyFont="1" applyBorder="1" applyAlignment="1">
      <alignment horizontal="left" vertical="center"/>
    </xf>
    <xf numFmtId="41" fontId="17" fillId="0" borderId="0" xfId="10" applyNumberFormat="1" applyFont="1" applyAlignment="1">
      <alignment vertical="center"/>
    </xf>
    <xf numFmtId="41" fontId="17" fillId="0" borderId="0" xfId="44646" applyNumberFormat="1" applyFont="1" applyAlignment="1">
      <alignment horizontal="right" vertical="center"/>
    </xf>
    <xf numFmtId="0" fontId="0" fillId="83" borderId="0" xfId="0" applyFont="1" applyFill="1" applyAlignment="1">
      <alignment vertical="center"/>
    </xf>
    <xf numFmtId="0" fontId="0" fillId="0" borderId="0" xfId="0" applyFont="1" applyAlignment="1">
      <alignment vertical="center"/>
    </xf>
    <xf numFmtId="0" fontId="0" fillId="0" borderId="0" xfId="0" applyFont="1" applyAlignment="1"/>
    <xf numFmtId="0" fontId="18" fillId="0" borderId="0" xfId="0" applyFont="1" applyFill="1" applyAlignment="1">
      <alignment vertical="center"/>
    </xf>
    <xf numFmtId="0" fontId="48" fillId="84" borderId="88" xfId="10" applyFont="1" applyFill="1" applyBorder="1" applyAlignment="1">
      <alignment vertical="center"/>
    </xf>
    <xf numFmtId="164" fontId="17" fillId="84" borderId="104" xfId="3" applyNumberFormat="1" applyFont="1" applyFill="1" applyBorder="1" applyAlignment="1">
      <alignment horizontal="right" vertical="center"/>
    </xf>
    <xf numFmtId="164" fontId="17" fillId="84" borderId="89" xfId="3" applyNumberFormat="1" applyFont="1" applyFill="1" applyBorder="1" applyAlignment="1">
      <alignment horizontal="right" vertical="center"/>
    </xf>
    <xf numFmtId="164" fontId="17" fillId="85" borderId="5" xfId="3" applyNumberFormat="1" applyFont="1" applyFill="1" applyBorder="1" applyAlignment="1">
      <alignment horizontal="right" vertical="center"/>
    </xf>
    <xf numFmtId="0" fontId="18" fillId="0" borderId="0" xfId="0" applyFont="1" applyFill="1" applyBorder="1" applyAlignment="1"/>
    <xf numFmtId="0" fontId="18" fillId="0" borderId="0" xfId="0" applyFont="1" applyBorder="1" applyAlignment="1"/>
    <xf numFmtId="0" fontId="18" fillId="0" borderId="0" xfId="0" applyFont="1" applyBorder="1">
      <alignment vertical="top"/>
    </xf>
    <xf numFmtId="164" fontId="18" fillId="0" borderId="71" xfId="3" applyNumberFormat="1" applyFont="1" applyFill="1" applyBorder="1" applyAlignment="1">
      <alignment horizontal="right" vertical="center"/>
    </xf>
    <xf numFmtId="0" fontId="17" fillId="0" borderId="86" xfId="44646" applyFont="1" applyFill="1" applyBorder="1" applyAlignment="1">
      <alignment vertical="center"/>
    </xf>
    <xf numFmtId="41" fontId="18" fillId="0" borderId="0" xfId="44646" applyNumberFormat="1" applyFont="1" applyFill="1" applyBorder="1" applyAlignment="1">
      <alignment vertical="center"/>
    </xf>
    <xf numFmtId="164" fontId="336" fillId="84" borderId="97" xfId="3" applyNumberFormat="1" applyFont="1" applyFill="1" applyBorder="1" applyAlignment="1">
      <alignment horizontal="right"/>
    </xf>
    <xf numFmtId="164" fontId="336" fillId="0" borderId="89" xfId="2" applyNumberFormat="1" applyFont="1" applyFill="1" applyBorder="1" applyAlignment="1">
      <alignment horizontal="right"/>
    </xf>
    <xf numFmtId="0" fontId="111" fillId="84" borderId="93" xfId="10" applyFont="1" applyFill="1" applyBorder="1" applyAlignment="1">
      <alignment horizontal="left" vertical="center"/>
    </xf>
    <xf numFmtId="0" fontId="111" fillId="84" borderId="93" xfId="11" applyFont="1" applyFill="1" applyBorder="1" applyAlignment="1">
      <alignment horizontal="left" vertical="center"/>
    </xf>
    <xf numFmtId="164" fontId="336" fillId="84" borderId="77" xfId="3" applyNumberFormat="1" applyFont="1" applyFill="1" applyBorder="1" applyAlignment="1">
      <alignment horizontal="right" vertical="center"/>
    </xf>
    <xf numFmtId="164" fontId="336" fillId="84" borderId="74" xfId="3" applyNumberFormat="1" applyFont="1" applyFill="1" applyBorder="1" applyAlignment="1">
      <alignment horizontal="right" vertical="center"/>
    </xf>
    <xf numFmtId="164" fontId="336" fillId="84" borderId="78" xfId="3" applyNumberFormat="1" applyFont="1" applyFill="1" applyBorder="1" applyAlignment="1">
      <alignment horizontal="right" vertical="center"/>
    </xf>
    <xf numFmtId="41" fontId="336" fillId="0" borderId="0" xfId="11" applyNumberFormat="1" applyFont="1" applyFill="1" applyAlignment="1">
      <alignment vertical="center"/>
    </xf>
    <xf numFmtId="0" fontId="336" fillId="0" borderId="86" xfId="10" applyFont="1" applyBorder="1" applyAlignment="1">
      <alignment horizontal="left" indent="1"/>
    </xf>
    <xf numFmtId="164" fontId="336" fillId="0" borderId="65" xfId="11" applyNumberFormat="1" applyFont="1" applyBorder="1" applyAlignment="1">
      <alignment horizontal="right" vertical="center"/>
    </xf>
    <xf numFmtId="164" fontId="336" fillId="0" borderId="60" xfId="11" applyNumberFormat="1" applyFont="1" applyBorder="1" applyAlignment="1">
      <alignment vertical="center"/>
    </xf>
    <xf numFmtId="164" fontId="369" fillId="85" borderId="66" xfId="11" applyNumberFormat="1" applyFont="1" applyFill="1" applyBorder="1" applyAlignment="1">
      <alignment vertical="center"/>
    </xf>
    <xf numFmtId="0" fontId="17" fillId="0" borderId="0" xfId="0" applyFont="1" applyFill="1" applyAlignment="1"/>
    <xf numFmtId="164" fontId="336" fillId="0" borderId="98" xfId="3" applyNumberFormat="1" applyFont="1" applyFill="1" applyBorder="1" applyAlignment="1">
      <alignment horizontal="right"/>
    </xf>
    <xf numFmtId="0" fontId="336" fillId="0" borderId="50" xfId="10" applyFont="1" applyBorder="1" applyAlignment="1">
      <alignment horizontal="left" vertical="center" indent="1"/>
    </xf>
    <xf numFmtId="164" fontId="336" fillId="0" borderId="48" xfId="2" applyNumberFormat="1" applyFont="1" applyFill="1" applyBorder="1" applyAlignment="1">
      <alignment horizontal="right"/>
    </xf>
    <xf numFmtId="164" fontId="369" fillId="85" borderId="99" xfId="3" applyNumberFormat="1" applyFont="1" applyFill="1" applyBorder="1" applyAlignment="1">
      <alignment horizontal="right"/>
    </xf>
    <xf numFmtId="0" fontId="111" fillId="0" borderId="4" xfId="10" applyFont="1" applyFill="1" applyBorder="1" applyAlignment="1"/>
    <xf numFmtId="0" fontId="336" fillId="0" borderId="0" xfId="11" applyFont="1" applyFill="1" applyAlignment="1">
      <alignment vertical="center"/>
    </xf>
    <xf numFmtId="164" fontId="336" fillId="0" borderId="63" xfId="11" applyNumberFormat="1" applyFont="1" applyFill="1" applyBorder="1" applyAlignment="1">
      <alignment horizontal="right" vertical="center"/>
    </xf>
    <xf numFmtId="0" fontId="359" fillId="0" borderId="0" xfId="11" applyFont="1" applyFill="1" applyAlignment="1">
      <alignment vertical="center"/>
    </xf>
    <xf numFmtId="0" fontId="358" fillId="0" borderId="0" xfId="11" applyFont="1" applyAlignment="1"/>
    <xf numFmtId="0" fontId="111" fillId="0" borderId="84" xfId="11" applyFont="1" applyBorder="1" applyAlignment="1">
      <alignment wrapText="1"/>
    </xf>
    <xf numFmtId="166" fontId="336" fillId="0" borderId="59" xfId="1" applyNumberFormat="1" applyFont="1" applyFill="1" applyBorder="1" applyAlignment="1"/>
    <xf numFmtId="166" fontId="336" fillId="0" borderId="59" xfId="1" applyNumberFormat="1" applyFont="1" applyFill="1" applyBorder="1" applyAlignment="1">
      <alignment horizontal="right"/>
    </xf>
    <xf numFmtId="166" fontId="336" fillId="0" borderId="85" xfId="1" applyNumberFormat="1" applyFont="1" applyFill="1" applyBorder="1" applyAlignment="1">
      <alignment horizontal="right"/>
    </xf>
    <xf numFmtId="41" fontId="336" fillId="0" borderId="0" xfId="11" applyNumberFormat="1" applyFont="1" applyAlignment="1">
      <alignment horizontal="right"/>
    </xf>
    <xf numFmtId="164" fontId="336" fillId="0" borderId="61" xfId="3" applyNumberFormat="1" applyFont="1" applyFill="1" applyBorder="1" applyAlignment="1">
      <alignment horizontal="right" wrapText="1"/>
    </xf>
    <xf numFmtId="164" fontId="336" fillId="0" borderId="59" xfId="3" applyNumberFormat="1" applyFont="1" applyFill="1" applyBorder="1" applyAlignment="1">
      <alignment horizontal="right" wrapText="1"/>
    </xf>
    <xf numFmtId="164" fontId="336" fillId="0" borderId="62" xfId="3" applyNumberFormat="1" applyFont="1" applyFill="1" applyBorder="1" applyAlignment="1">
      <alignment horizontal="right" wrapText="1"/>
    </xf>
    <xf numFmtId="9" fontId="25" fillId="0" borderId="0" xfId="3" applyFont="1" applyFill="1" applyBorder="1" applyAlignment="1" applyProtection="1">
      <alignment horizontal="right"/>
    </xf>
    <xf numFmtId="166" fontId="336" fillId="0" borderId="91" xfId="1" applyNumberFormat="1" applyFont="1" applyFill="1" applyBorder="1" applyAlignment="1">
      <alignment horizontal="right"/>
    </xf>
    <xf numFmtId="41" fontId="336" fillId="0" borderId="0" xfId="13" applyNumberFormat="1" applyFont="1" applyAlignment="1">
      <alignment horizontal="right" wrapText="1"/>
    </xf>
    <xf numFmtId="9" fontId="25" fillId="0" borderId="0" xfId="3" applyFont="1" applyFill="1" applyBorder="1" applyAlignment="1">
      <alignment horizontal="right"/>
    </xf>
    <xf numFmtId="0" fontId="111" fillId="84" borderId="86" xfId="11" applyFont="1" applyFill="1" applyBorder="1" applyAlignment="1">
      <alignment wrapText="1"/>
    </xf>
    <xf numFmtId="0" fontId="336" fillId="0" borderId="0" xfId="11" applyFont="1" applyAlignment="1">
      <alignment wrapText="1"/>
    </xf>
    <xf numFmtId="164" fontId="369" fillId="85" borderId="65" xfId="3" applyNumberFormat="1" applyFont="1" applyFill="1" applyBorder="1" applyAlignment="1">
      <alignment horizontal="right" wrapText="1"/>
    </xf>
    <xf numFmtId="164" fontId="336" fillId="0" borderId="60" xfId="3" applyNumberFormat="1" applyFont="1" applyFill="1" applyBorder="1" applyAlignment="1">
      <alignment horizontal="right" wrapText="1"/>
    </xf>
    <xf numFmtId="164" fontId="336" fillId="84" borderId="66" xfId="3" applyNumberFormat="1" applyFont="1" applyFill="1" applyBorder="1" applyAlignment="1">
      <alignment horizontal="right" wrapText="1"/>
    </xf>
    <xf numFmtId="0" fontId="111" fillId="0" borderId="0" xfId="11" applyFont="1" applyAlignment="1">
      <alignment wrapText="1"/>
    </xf>
    <xf numFmtId="41" fontId="336" fillId="0" borderId="0" xfId="3" quotePrefix="1" applyNumberFormat="1" applyFont="1" applyFill="1" applyBorder="1" applyAlignment="1">
      <alignment wrapText="1"/>
    </xf>
    <xf numFmtId="41" fontId="336" fillId="0" borderId="0" xfId="11" quotePrefix="1" applyNumberFormat="1" applyFont="1" applyAlignment="1">
      <alignment wrapText="1"/>
    </xf>
    <xf numFmtId="164" fontId="336" fillId="0" borderId="0" xfId="3" applyNumberFormat="1" applyFont="1" applyFill="1" applyBorder="1" applyAlignment="1">
      <alignment horizontal="right" wrapText="1"/>
    </xf>
    <xf numFmtId="41" fontId="336" fillId="0" borderId="0" xfId="11" quotePrefix="1" applyNumberFormat="1" applyFont="1" applyAlignment="1"/>
    <xf numFmtId="0" fontId="355" fillId="0" borderId="93" xfId="11" applyFont="1" applyBorder="1" applyAlignment="1"/>
    <xf numFmtId="166" fontId="336" fillId="0" borderId="74" xfId="1" applyNumberFormat="1" applyFont="1" applyFill="1" applyBorder="1" applyAlignment="1">
      <alignment horizontal="left"/>
    </xf>
    <xf numFmtId="166" fontId="336" fillId="0" borderId="74" xfId="1" applyNumberFormat="1" applyFont="1" applyFill="1" applyBorder="1" applyAlignment="1" applyProtection="1">
      <alignment horizontal="right"/>
    </xf>
    <xf numFmtId="166" fontId="336" fillId="0" borderId="74" xfId="1" applyNumberFormat="1" applyFont="1" applyFill="1" applyBorder="1" applyAlignment="1">
      <alignment horizontal="right"/>
    </xf>
    <xf numFmtId="166" fontId="336" fillId="0" borderId="94" xfId="1" applyNumberFormat="1" applyFont="1" applyFill="1" applyBorder="1" applyAlignment="1" applyProtection="1">
      <alignment horizontal="right"/>
    </xf>
    <xf numFmtId="164" fontId="336" fillId="0" borderId="77" xfId="3" applyNumberFormat="1" applyFont="1" applyFill="1" applyBorder="1" applyAlignment="1">
      <alignment horizontal="right" wrapText="1"/>
    </xf>
    <xf numFmtId="164" fontId="336" fillId="0" borderId="74" xfId="3" applyNumberFormat="1" applyFont="1" applyFill="1" applyBorder="1" applyAlignment="1">
      <alignment horizontal="right" wrapText="1"/>
    </xf>
    <xf numFmtId="164" fontId="336" fillId="0" borderId="78" xfId="3" applyNumberFormat="1" applyFont="1" applyFill="1" applyBorder="1" applyAlignment="1">
      <alignment horizontal="right" wrapText="1"/>
    </xf>
    <xf numFmtId="166" fontId="336" fillId="0" borderId="95" xfId="1" applyNumberFormat="1" applyFont="1" applyFill="1" applyBorder="1" applyAlignment="1" applyProtection="1">
      <alignment horizontal="right"/>
    </xf>
    <xf numFmtId="164" fontId="111" fillId="0" borderId="0" xfId="11" applyNumberFormat="1" applyFont="1" applyAlignment="1">
      <alignment horizontal="right"/>
    </xf>
    <xf numFmtId="0" fontId="60" fillId="0" borderId="0" xfId="11" applyFont="1" applyAlignment="1"/>
    <xf numFmtId="41" fontId="111" fillId="0" borderId="0" xfId="11" applyNumberFormat="1" applyFont="1" applyAlignment="1"/>
    <xf numFmtId="0" fontId="336" fillId="0" borderId="84" xfId="11" applyFont="1" applyBorder="1" applyAlignment="1">
      <alignment horizontal="left"/>
    </xf>
    <xf numFmtId="166" fontId="336" fillId="0" borderId="59" xfId="1" applyNumberFormat="1" applyFont="1" applyFill="1" applyBorder="1" applyAlignment="1">
      <alignment horizontal="left"/>
    </xf>
    <xf numFmtId="166" fontId="336" fillId="0" borderId="59" xfId="1" applyNumberFormat="1" applyFont="1" applyFill="1" applyBorder="1" applyAlignment="1" applyProtection="1">
      <alignment horizontal="right"/>
    </xf>
    <xf numFmtId="164" fontId="336" fillId="0" borderId="59" xfId="3" applyNumberFormat="1" applyFont="1" applyFill="1" applyBorder="1" applyAlignment="1">
      <alignment horizontal="right"/>
    </xf>
    <xf numFmtId="0" fontId="336" fillId="0" borderId="4" xfId="11" applyFont="1" applyBorder="1" applyAlignment="1"/>
    <xf numFmtId="166" fontId="336" fillId="0" borderId="0" xfId="1" applyNumberFormat="1" applyFont="1" applyFill="1" applyBorder="1" applyAlignment="1">
      <alignment horizontal="left"/>
    </xf>
    <xf numFmtId="166" fontId="336" fillId="0" borderId="0" xfId="1" applyNumberFormat="1" applyFont="1" applyFill="1" applyBorder="1" applyAlignment="1" applyProtection="1">
      <alignment horizontal="right"/>
    </xf>
    <xf numFmtId="164" fontId="336" fillId="0" borderId="63" xfId="3" applyNumberFormat="1" applyFont="1" applyFill="1" applyBorder="1" applyAlignment="1">
      <alignment horizontal="right" wrapText="1"/>
    </xf>
    <xf numFmtId="164" fontId="336" fillId="0" borderId="64" xfId="3" applyNumberFormat="1" applyFont="1" applyFill="1" applyBorder="1" applyAlignment="1">
      <alignment horizontal="right" wrapText="1"/>
    </xf>
    <xf numFmtId="41" fontId="111" fillId="0" borderId="0" xfId="11" quotePrefix="1" applyNumberFormat="1" applyFont="1" applyAlignment="1"/>
    <xf numFmtId="166" fontId="111" fillId="0" borderId="0" xfId="1" applyNumberFormat="1" applyFont="1" applyFill="1" applyBorder="1" applyAlignment="1"/>
    <xf numFmtId="166" fontId="336" fillId="0" borderId="0" xfId="1" applyNumberFormat="1" applyFont="1" applyFill="1" applyBorder="1" applyAlignment="1"/>
    <xf numFmtId="0" fontId="358" fillId="3" borderId="0" xfId="11" applyFont="1" applyFill="1" applyAlignment="1"/>
    <xf numFmtId="0" fontId="355" fillId="0" borderId="84" xfId="11" applyFont="1" applyBorder="1" applyAlignment="1">
      <alignment horizontal="left"/>
    </xf>
    <xf numFmtId="1" fontId="111" fillId="0" borderId="0" xfId="2" applyNumberFormat="1" applyFont="1" applyFill="1" applyBorder="1" applyAlignment="1">
      <alignment horizontal="right"/>
    </xf>
    <xf numFmtId="9" fontId="294" fillId="0" borderId="0" xfId="3" applyFont="1" applyFill="1" applyBorder="1" applyAlignment="1">
      <alignment horizontal="right"/>
    </xf>
    <xf numFmtId="0" fontId="355" fillId="0" borderId="4" xfId="11" applyFont="1" applyBorder="1" applyAlignment="1">
      <alignment horizontal="left"/>
    </xf>
    <xf numFmtId="1" fontId="365" fillId="0" borderId="0" xfId="2" applyNumberFormat="1" applyFont="1" applyFill="1" applyBorder="1" applyAlignment="1">
      <alignment horizontal="right"/>
    </xf>
    <xf numFmtId="164" fontId="355" fillId="0" borderId="63" xfId="3" applyNumberFormat="1" applyFont="1" applyFill="1" applyBorder="1" applyAlignment="1">
      <alignment horizontal="right"/>
    </xf>
    <xf numFmtId="164" fontId="355" fillId="0" borderId="0" xfId="3" applyNumberFormat="1" applyFont="1" applyFill="1" applyBorder="1" applyAlignment="1">
      <alignment horizontal="right"/>
    </xf>
    <xf numFmtId="164" fontId="355" fillId="0" borderId="64" xfId="3" applyNumberFormat="1" applyFont="1" applyFill="1" applyBorder="1" applyAlignment="1">
      <alignment horizontal="right"/>
    </xf>
    <xf numFmtId="9" fontId="355" fillId="0" borderId="0" xfId="3" applyFont="1" applyFill="1" applyBorder="1" applyAlignment="1">
      <alignment horizontal="right"/>
    </xf>
    <xf numFmtId="0" fontId="355" fillId="0" borderId="86" xfId="2" applyNumberFormat="1" applyFont="1" applyFill="1" applyBorder="1" applyAlignment="1" applyProtection="1">
      <alignment horizontal="left"/>
    </xf>
    <xf numFmtId="41" fontId="355" fillId="0" borderId="0" xfId="11" quotePrefix="1" applyNumberFormat="1" applyFont="1" applyAlignment="1">
      <alignment horizontal="right"/>
    </xf>
    <xf numFmtId="164" fontId="355" fillId="0" borderId="65" xfId="3" applyNumberFormat="1" applyFont="1" applyFill="1" applyBorder="1" applyAlignment="1">
      <alignment horizontal="right"/>
    </xf>
    <xf numFmtId="164" fontId="355" fillId="0" borderId="60" xfId="3" applyNumberFormat="1" applyFont="1" applyFill="1" applyBorder="1" applyAlignment="1">
      <alignment horizontal="right"/>
    </xf>
    <xf numFmtId="164" fontId="355" fillId="0" borderId="66" xfId="3" applyNumberFormat="1" applyFont="1" applyFill="1" applyBorder="1" applyAlignment="1">
      <alignment horizontal="right"/>
    </xf>
    <xf numFmtId="0" fontId="365" fillId="0" borderId="4" xfId="11" applyFont="1" applyBorder="1" applyAlignment="1">
      <alignment horizontal="left"/>
    </xf>
    <xf numFmtId="41" fontId="365" fillId="0" borderId="0" xfId="11" applyNumberFormat="1" applyFont="1" applyAlignment="1">
      <alignment horizontal="right"/>
    </xf>
    <xf numFmtId="9" fontId="336" fillId="0" borderId="0" xfId="3" applyFont="1" applyFill="1" applyBorder="1" applyAlignment="1" applyProtection="1">
      <alignment horizontal="right"/>
    </xf>
    <xf numFmtId="166" fontId="336" fillId="0" borderId="91" xfId="1" applyNumberFormat="1" applyFont="1" applyFill="1" applyBorder="1" applyAlignment="1"/>
    <xf numFmtId="166" fontId="336" fillId="0" borderId="6" xfId="1" applyNumberFormat="1" applyFont="1" applyFill="1" applyBorder="1" applyAlignment="1"/>
    <xf numFmtId="166" fontId="111" fillId="0" borderId="0" xfId="1" quotePrefix="1" applyNumberFormat="1" applyFont="1" applyFill="1" applyBorder="1" applyAlignment="1"/>
    <xf numFmtId="166" fontId="336" fillId="0" borderId="0" xfId="1" quotePrefix="1" applyNumberFormat="1" applyFont="1" applyFill="1" applyBorder="1" applyAlignment="1"/>
    <xf numFmtId="166" fontId="111" fillId="0" borderId="0" xfId="1" applyNumberFormat="1" applyFont="1" applyFill="1" applyBorder="1" applyAlignment="1">
      <alignment horizontal="right"/>
    </xf>
    <xf numFmtId="166" fontId="336" fillId="0" borderId="91" xfId="1" applyNumberFormat="1" applyFont="1" applyFill="1" applyBorder="1" applyAlignment="1" applyProtection="1">
      <alignment horizontal="right"/>
    </xf>
    <xf numFmtId="166" fontId="336" fillId="0" borderId="6" xfId="1" applyNumberFormat="1" applyFont="1" applyFill="1" applyBorder="1" applyAlignment="1" applyProtection="1">
      <alignment horizontal="right"/>
    </xf>
    <xf numFmtId="166" fontId="336" fillId="0" borderId="0" xfId="1" quotePrefix="1" applyNumberFormat="1" applyFont="1" applyBorder="1" applyAlignment="1"/>
    <xf numFmtId="0" fontId="47" fillId="0" borderId="0" xfId="11" applyFont="1" applyAlignment="1">
      <alignment horizontal="left" wrapText="1"/>
    </xf>
    <xf numFmtId="0" fontId="47" fillId="0" borderId="0" xfId="11" applyFont="1" applyAlignment="1"/>
    <xf numFmtId="0" fontId="47" fillId="0" borderId="0" xfId="11" applyFont="1" applyAlignment="1">
      <alignment horizontal="right"/>
    </xf>
    <xf numFmtId="0" fontId="357" fillId="0" borderId="0" xfId="11" applyFont="1" applyAlignment="1">
      <alignment horizontal="left"/>
    </xf>
    <xf numFmtId="0" fontId="48" fillId="0" borderId="0" xfId="11" applyFont="1" applyAlignment="1">
      <alignment horizontal="left"/>
    </xf>
    <xf numFmtId="0" fontId="365" fillId="0" borderId="84" xfId="11" applyFont="1" applyBorder="1" applyAlignment="1">
      <alignment horizontal="left"/>
    </xf>
    <xf numFmtId="0" fontId="365" fillId="0" borderId="59" xfId="11" applyFont="1" applyBorder="1" applyAlignment="1">
      <alignment horizontal="left"/>
    </xf>
    <xf numFmtId="41" fontId="355" fillId="0" borderId="59" xfId="27612" applyNumberFormat="1" applyFont="1" applyFill="1" applyBorder="1" applyAlignment="1"/>
    <xf numFmtId="41" fontId="365" fillId="0" borderId="59" xfId="2" applyFont="1" applyFill="1" applyBorder="1" applyAlignment="1">
      <alignment horizontal="center"/>
    </xf>
    <xf numFmtId="41" fontId="336" fillId="0" borderId="85" xfId="4" applyNumberFormat="1" applyFont="1" applyFill="1" applyBorder="1" applyAlignment="1"/>
    <xf numFmtId="164" fontId="336" fillId="0" borderId="59" xfId="3" applyNumberFormat="1" applyFont="1" applyBorder="1" applyAlignment="1">
      <alignment horizontal="right"/>
    </xf>
    <xf numFmtId="164" fontId="353" fillId="85" borderId="62" xfId="3" applyNumberFormat="1" applyFont="1" applyFill="1" applyBorder="1" applyAlignment="1">
      <alignment horizontal="right"/>
    </xf>
    <xf numFmtId="9" fontId="47" fillId="0" borderId="0" xfId="3" applyFont="1" applyFill="1" applyBorder="1" applyAlignment="1">
      <alignment horizontal="right"/>
    </xf>
    <xf numFmtId="41" fontId="336" fillId="0" borderId="91" xfId="4" applyNumberFormat="1" applyFont="1" applyFill="1" applyBorder="1" applyAlignment="1"/>
    <xf numFmtId="41" fontId="365" fillId="0" borderId="0" xfId="27612" applyNumberFormat="1" applyFont="1" applyFill="1" applyBorder="1" applyAlignment="1"/>
    <xf numFmtId="0" fontId="365" fillId="0" borderId="0" xfId="11" applyFont="1" applyAlignment="1">
      <alignment horizontal="left"/>
    </xf>
    <xf numFmtId="41" fontId="355" fillId="0" borderId="0" xfId="27612" applyNumberFormat="1" applyFont="1" applyFill="1" applyBorder="1" applyAlignment="1"/>
    <xf numFmtId="41" fontId="365" fillId="0" borderId="0" xfId="2" applyFont="1" applyFill="1" applyBorder="1" applyAlignment="1">
      <alignment horizontal="center"/>
    </xf>
    <xf numFmtId="41" fontId="355" fillId="0" borderId="5" xfId="27612" applyNumberFormat="1" applyFont="1" applyFill="1" applyBorder="1" applyAlignment="1"/>
    <xf numFmtId="164" fontId="355" fillId="0" borderId="63" xfId="3" applyNumberFormat="1" applyFont="1" applyBorder="1" applyAlignment="1">
      <alignment horizontal="right"/>
    </xf>
    <xf numFmtId="164" fontId="353" fillId="85" borderId="64" xfId="3" applyNumberFormat="1" applyFont="1" applyFill="1" applyBorder="1" applyAlignment="1">
      <alignment horizontal="right"/>
    </xf>
    <xf numFmtId="41" fontId="355" fillId="0" borderId="6" xfId="27612" applyNumberFormat="1" applyFont="1" applyFill="1" applyBorder="1" applyAlignment="1"/>
    <xf numFmtId="0" fontId="355" fillId="0" borderId="0" xfId="2" applyNumberFormat="1" applyFont="1" applyFill="1" applyBorder="1" applyAlignment="1" applyProtection="1">
      <alignment horizontal="left"/>
    </xf>
    <xf numFmtId="41" fontId="355" fillId="0" borderId="0" xfId="2" applyFont="1" applyFill="1" applyBorder="1" applyAlignment="1" applyProtection="1"/>
    <xf numFmtId="41" fontId="355" fillId="0" borderId="0" xfId="27612" quotePrefix="1" applyNumberFormat="1" applyFont="1" applyFill="1" applyBorder="1" applyAlignment="1"/>
    <xf numFmtId="0" fontId="355" fillId="0" borderId="4" xfId="2" applyNumberFormat="1" applyFont="1" applyFill="1" applyBorder="1" applyAlignment="1" applyProtection="1">
      <alignment horizontal="left"/>
    </xf>
    <xf numFmtId="0" fontId="355" fillId="0" borderId="0" xfId="11" applyFont="1" applyAlignment="1">
      <alignment horizontal="left"/>
    </xf>
    <xf numFmtId="41" fontId="365" fillId="0" borderId="0" xfId="2" applyFont="1" applyFill="1" applyBorder="1" applyAlignment="1">
      <alignment horizontal="right"/>
    </xf>
    <xf numFmtId="0" fontId="365" fillId="84" borderId="105" xfId="11" applyFont="1" applyFill="1" applyBorder="1" applyAlignment="1">
      <alignment horizontal="left"/>
    </xf>
    <xf numFmtId="0" fontId="336" fillId="84" borderId="106" xfId="11" applyFont="1" applyFill="1" applyBorder="1" applyAlignment="1"/>
    <xf numFmtId="41" fontId="336" fillId="84" borderId="107" xfId="11" quotePrefix="1" applyNumberFormat="1" applyFont="1" applyFill="1" applyBorder="1" applyAlignment="1"/>
    <xf numFmtId="164" fontId="369" fillId="85" borderId="104" xfId="3" applyNumberFormat="1" applyFont="1" applyFill="1" applyBorder="1" applyAlignment="1">
      <alignment horizontal="right"/>
    </xf>
    <xf numFmtId="164" fontId="336" fillId="0" borderId="106" xfId="3" applyNumberFormat="1" applyFont="1" applyBorder="1" applyAlignment="1">
      <alignment horizontal="right"/>
    </xf>
    <xf numFmtId="164" fontId="336" fillId="84" borderId="108" xfId="3" applyNumberFormat="1" applyFont="1" applyFill="1" applyBorder="1" applyAlignment="1">
      <alignment horizontal="right"/>
    </xf>
    <xf numFmtId="0" fontId="17" fillId="0" borderId="0" xfId="11" applyAlignment="1">
      <alignment horizontal="right"/>
    </xf>
    <xf numFmtId="164" fontId="17" fillId="0" borderId="0" xfId="11" applyNumberFormat="1" applyAlignment="1">
      <alignment horizontal="right"/>
    </xf>
    <xf numFmtId="164" fontId="357" fillId="0" borderId="0" xfId="11" applyNumberFormat="1" applyFont="1" applyAlignment="1">
      <alignment horizontal="right"/>
    </xf>
    <xf numFmtId="41" fontId="17" fillId="0" borderId="0" xfId="27612" applyNumberFormat="1" applyFont="1" applyFill="1" applyBorder="1" applyAlignment="1"/>
    <xf numFmtId="0" fontId="355" fillId="0" borderId="4" xfId="11" applyFont="1" applyBorder="1" applyAlignment="1">
      <alignment horizontal="left" indent="1"/>
    </xf>
    <xf numFmtId="0" fontId="355" fillId="0" borderId="4" xfId="2" applyNumberFormat="1" applyFont="1" applyFill="1" applyBorder="1" applyAlignment="1" applyProtection="1">
      <alignment horizontal="left" indent="1"/>
    </xf>
    <xf numFmtId="0" fontId="111" fillId="0" borderId="0" xfId="11" applyFont="1" applyAlignment="1">
      <alignment horizontal="left"/>
    </xf>
    <xf numFmtId="0" fontId="336" fillId="0" borderId="0" xfId="11" applyFont="1" applyAlignment="1">
      <alignment horizontal="right"/>
    </xf>
    <xf numFmtId="164" fontId="336" fillId="0" borderId="0" xfId="11" applyNumberFormat="1" applyFont="1" applyAlignment="1">
      <alignment horizontal="right"/>
    </xf>
    <xf numFmtId="0" fontId="336" fillId="0" borderId="4" xfId="11" applyFont="1" applyBorder="1" applyAlignment="1">
      <alignment horizontal="left" vertical="center" indent="1"/>
    </xf>
    <xf numFmtId="0" fontId="336" fillId="3" borderId="50" xfId="44513" applyFont="1" applyFill="1" applyBorder="1" applyAlignment="1">
      <alignment horizontal="left" vertical="center" indent="3"/>
    </xf>
    <xf numFmtId="41" fontId="336" fillId="0" borderId="48" xfId="27612" quotePrefix="1" applyNumberFormat="1" applyFont="1" applyFill="1" applyBorder="1" applyAlignment="1">
      <alignment horizontal="right" vertical="center"/>
    </xf>
    <xf numFmtId="41" fontId="336" fillId="0" borderId="49" xfId="27612" quotePrefix="1" applyNumberFormat="1" applyFont="1" applyFill="1" applyBorder="1" applyAlignment="1">
      <alignment horizontal="right" vertical="center"/>
    </xf>
    <xf numFmtId="0" fontId="336" fillId="3" borderId="50" xfId="44513" applyFont="1" applyFill="1" applyBorder="1" applyAlignment="1">
      <alignment horizontal="left" vertical="center" indent="1"/>
    </xf>
    <xf numFmtId="0" fontId="0" fillId="0" borderId="84" xfId="44496" applyFont="1" applyBorder="1" applyAlignment="1"/>
    <xf numFmtId="7" fontId="48" fillId="0" borderId="59" xfId="5" applyNumberFormat="1" applyFont="1" applyBorder="1" applyAlignment="1">
      <alignment horizontal="right"/>
    </xf>
    <xf numFmtId="7" fontId="0" fillId="0" borderId="59" xfId="5" applyNumberFormat="1" applyFont="1" applyBorder="1" applyAlignment="1">
      <alignment horizontal="right"/>
    </xf>
    <xf numFmtId="0" fontId="329" fillId="0" borderId="59" xfId="0" applyFont="1" applyBorder="1" applyAlignment="1"/>
    <xf numFmtId="44" fontId="329" fillId="0" borderId="59" xfId="5" applyFont="1" applyBorder="1" applyAlignment="1">
      <alignment horizontal="right"/>
    </xf>
    <xf numFmtId="7" fontId="0" fillId="0" borderId="85" xfId="5" applyNumberFormat="1" applyFont="1" applyBorder="1" applyAlignment="1">
      <alignment horizontal="right"/>
    </xf>
    <xf numFmtId="44" fontId="0" fillId="0" borderId="0" xfId="5" applyFont="1" applyAlignment="1">
      <alignment horizontal="right"/>
    </xf>
    <xf numFmtId="164" fontId="0" fillId="0" borderId="61" xfId="3" applyNumberFormat="1" applyFont="1" applyBorder="1" applyAlignment="1">
      <alignment horizontal="right"/>
    </xf>
    <xf numFmtId="164" fontId="0" fillId="0" borderId="59" xfId="3" applyNumberFormat="1" applyFont="1" applyBorder="1" applyAlignment="1">
      <alignment horizontal="right"/>
    </xf>
    <xf numFmtId="164" fontId="0" fillId="0" borderId="62" xfId="3" applyNumberFormat="1" applyFont="1" applyBorder="1" applyAlignment="1">
      <alignment horizontal="right"/>
    </xf>
    <xf numFmtId="0" fontId="0" fillId="0" borderId="4" xfId="44496" applyFont="1" applyBorder="1" applyAlignment="1">
      <alignment horizontal="left"/>
    </xf>
    <xf numFmtId="7" fontId="48" fillId="0" borderId="0" xfId="5" applyNumberFormat="1" applyFont="1" applyBorder="1" applyAlignment="1">
      <alignment horizontal="right"/>
    </xf>
    <xf numFmtId="7" fontId="0" fillId="0" borderId="0" xfId="5" applyNumberFormat="1" applyFont="1" applyBorder="1" applyAlignment="1">
      <alignment horizontal="right"/>
    </xf>
    <xf numFmtId="8" fontId="329" fillId="0" borderId="0" xfId="5" applyNumberFormat="1" applyFont="1" applyBorder="1" applyAlignment="1">
      <alignment horizontal="right"/>
    </xf>
    <xf numFmtId="7" fontId="0" fillId="0" borderId="5" xfId="5" applyNumberFormat="1" applyFont="1" applyBorder="1" applyAlignment="1">
      <alignment horizontal="right"/>
    </xf>
    <xf numFmtId="164" fontId="0" fillId="0" borderId="63" xfId="3" applyNumberFormat="1" applyFont="1" applyBorder="1" applyAlignment="1">
      <alignment horizontal="right"/>
    </xf>
    <xf numFmtId="164" fontId="0" fillId="0" borderId="0" xfId="3" applyNumberFormat="1" applyFont="1" applyBorder="1" applyAlignment="1">
      <alignment horizontal="right"/>
    </xf>
    <xf numFmtId="164" fontId="0" fillId="0" borderId="64" xfId="3" applyNumberFormat="1" applyFont="1" applyBorder="1" applyAlignment="1">
      <alignment horizontal="right"/>
    </xf>
    <xf numFmtId="0" fontId="0" fillId="0" borderId="4" xfId="44496" applyFont="1" applyBorder="1" applyAlignment="1"/>
    <xf numFmtId="0" fontId="329" fillId="0" borderId="0" xfId="0" applyFont="1" applyAlignment="1"/>
    <xf numFmtId="167" fontId="48" fillId="0" borderId="0" xfId="3" applyNumberFormat="1" applyFont="1" applyBorder="1" applyAlignment="1">
      <alignment horizontal="right"/>
    </xf>
    <xf numFmtId="167" fontId="0" fillId="0" borderId="0" xfId="3" applyNumberFormat="1" applyFont="1" applyBorder="1" applyAlignment="1">
      <alignment horizontal="right"/>
    </xf>
    <xf numFmtId="167" fontId="329" fillId="0" borderId="0" xfId="0" applyNumberFormat="1" applyFont="1" applyAlignment="1"/>
    <xf numFmtId="167" fontId="329" fillId="0" borderId="0" xfId="3" applyNumberFormat="1" applyFont="1" applyBorder="1" applyAlignment="1">
      <alignment horizontal="right"/>
    </xf>
    <xf numFmtId="167" fontId="0" fillId="0" borderId="5" xfId="3" applyNumberFormat="1" applyFont="1" applyBorder="1" applyAlignment="1">
      <alignment horizontal="right"/>
    </xf>
    <xf numFmtId="165" fontId="0" fillId="0" borderId="0" xfId="3" applyNumberFormat="1" applyFont="1" applyAlignment="1">
      <alignment horizontal="right"/>
    </xf>
    <xf numFmtId="164" fontId="356" fillId="85" borderId="64" xfId="3" applyNumberFormat="1" applyFont="1" applyFill="1" applyBorder="1" applyAlignment="1">
      <alignment horizontal="right"/>
    </xf>
    <xf numFmtId="165" fontId="48" fillId="0" borderId="0" xfId="3" applyNumberFormat="1" applyFont="1" applyBorder="1" applyAlignment="1">
      <alignment horizontal="right"/>
    </xf>
    <xf numFmtId="165" fontId="0" fillId="0" borderId="0" xfId="3" applyNumberFormat="1" applyFont="1" applyBorder="1" applyAlignment="1">
      <alignment horizontal="right"/>
    </xf>
    <xf numFmtId="165" fontId="329" fillId="0" borderId="0" xfId="3" applyNumberFormat="1" applyFont="1" applyAlignment="1"/>
    <xf numFmtId="165" fontId="0" fillId="0" borderId="5" xfId="3" applyNumberFormat="1" applyFont="1" applyBorder="1" applyAlignment="1">
      <alignment horizontal="right"/>
    </xf>
    <xf numFmtId="165" fontId="0" fillId="0" borderId="0" xfId="3" applyNumberFormat="1" applyFont="1" applyBorder="1" applyAlignment="1"/>
    <xf numFmtId="9" fontId="48" fillId="0" borderId="0" xfId="44646" applyNumberFormat="1" applyFont="1" applyAlignment="1">
      <alignment horizontal="right"/>
    </xf>
    <xf numFmtId="9" fontId="0" fillId="0" borderId="0" xfId="44646" applyNumberFormat="1" applyFont="1" applyAlignment="1"/>
    <xf numFmtId="9" fontId="0" fillId="0" borderId="0" xfId="44646" applyNumberFormat="1" applyFont="1" applyAlignment="1">
      <alignment horizontal="right"/>
    </xf>
    <xf numFmtId="9" fontId="0" fillId="0" borderId="5" xfId="44646" applyNumberFormat="1" applyFont="1" applyBorder="1" applyAlignment="1">
      <alignment horizontal="right"/>
    </xf>
    <xf numFmtId="0" fontId="0" fillId="0" borderId="86" xfId="44496" applyFont="1" applyBorder="1" applyAlignment="1"/>
    <xf numFmtId="167" fontId="48" fillId="0" borderId="60" xfId="3" applyNumberFormat="1" applyFont="1" applyBorder="1" applyAlignment="1">
      <alignment horizontal="right"/>
    </xf>
    <xf numFmtId="167" fontId="0" fillId="0" borderId="60" xfId="0" applyNumberFormat="1" applyBorder="1" applyAlignment="1"/>
    <xf numFmtId="167" fontId="0" fillId="0" borderId="60" xfId="3" applyNumberFormat="1" applyFont="1" applyBorder="1" applyAlignment="1">
      <alignment horizontal="right"/>
    </xf>
    <xf numFmtId="167" fontId="0" fillId="0" borderId="87" xfId="3" applyNumberFormat="1" applyFont="1" applyBorder="1" applyAlignment="1">
      <alignment horizontal="right"/>
    </xf>
    <xf numFmtId="164" fontId="0" fillId="0" borderId="65" xfId="3" applyNumberFormat="1" applyFont="1" applyBorder="1" applyAlignment="1">
      <alignment horizontal="right"/>
    </xf>
    <xf numFmtId="164" fontId="0" fillId="0" borderId="60" xfId="3" applyNumberFormat="1" applyFont="1" applyBorder="1" applyAlignment="1">
      <alignment horizontal="right"/>
    </xf>
    <xf numFmtId="164" fontId="356" fillId="85" borderId="66" xfId="3" applyNumberFormat="1" applyFont="1" applyFill="1" applyBorder="1" applyAlignment="1">
      <alignment horizontal="right"/>
    </xf>
    <xf numFmtId="0" fontId="0" fillId="0" borderId="84" xfId="44646" applyFont="1" applyBorder="1" applyAlignment="1">
      <alignment horizontal="left"/>
    </xf>
    <xf numFmtId="41" fontId="48" fillId="0" borderId="59" xfId="44646" applyNumberFormat="1" applyFont="1" applyBorder="1" applyAlignment="1">
      <alignment horizontal="right"/>
    </xf>
    <xf numFmtId="0" fontId="0" fillId="0" borderId="59" xfId="44646" applyFont="1" applyBorder="1" applyAlignment="1"/>
    <xf numFmtId="41" fontId="0" fillId="0" borderId="59" xfId="44646" applyNumberFormat="1" applyFont="1" applyBorder="1" applyAlignment="1">
      <alignment horizontal="right"/>
    </xf>
    <xf numFmtId="41" fontId="0" fillId="0" borderId="85" xfId="44646" applyNumberFormat="1" applyFont="1" applyBorder="1" applyAlignment="1">
      <alignment horizontal="right"/>
    </xf>
    <xf numFmtId="41" fontId="0" fillId="0" borderId="0" xfId="44646" applyNumberFormat="1" applyFont="1" applyAlignment="1">
      <alignment horizontal="right"/>
    </xf>
    <xf numFmtId="164" fontId="0" fillId="0" borderId="61" xfId="3" applyNumberFormat="1" applyFont="1" applyBorder="1" applyAlignment="1"/>
    <xf numFmtId="164" fontId="0" fillId="0" borderId="59" xfId="3" applyNumberFormat="1" applyFont="1" applyBorder="1" applyAlignment="1"/>
    <xf numFmtId="164" fontId="0" fillId="0" borderId="62" xfId="3" applyNumberFormat="1" applyFont="1" applyBorder="1" applyAlignment="1"/>
    <xf numFmtId="0" fontId="0" fillId="0" borderId="0" xfId="44646" applyFont="1" applyAlignment="1"/>
    <xf numFmtId="0" fontId="0" fillId="0" borderId="4" xfId="10" applyFont="1" applyBorder="1" applyAlignment="1">
      <alignment horizontal="left"/>
    </xf>
    <xf numFmtId="166" fontId="48" fillId="0" borderId="0" xfId="44644" applyNumberFormat="1" applyFont="1" applyBorder="1" applyAlignment="1"/>
    <xf numFmtId="166" fontId="0" fillId="0" borderId="0" xfId="44644" applyNumberFormat="1" applyFont="1" applyBorder="1" applyAlignment="1"/>
    <xf numFmtId="166" fontId="0" fillId="0" borderId="5" xfId="44644" applyNumberFormat="1" applyFont="1" applyBorder="1" applyAlignment="1"/>
    <xf numFmtId="0" fontId="0" fillId="0" borderId="0" xfId="10" applyFont="1" applyAlignment="1"/>
    <xf numFmtId="164" fontId="0" fillId="0" borderId="0" xfId="3" applyNumberFormat="1" applyFont="1" applyBorder="1" applyAlignment="1"/>
    <xf numFmtId="164" fontId="0" fillId="0" borderId="64" xfId="3" applyNumberFormat="1" applyFont="1" applyBorder="1" applyAlignment="1"/>
    <xf numFmtId="0" fontId="0" fillId="0" borderId="4" xfId="44646" applyFont="1" applyBorder="1" applyAlignment="1">
      <alignment horizontal="left"/>
    </xf>
    <xf numFmtId="166" fontId="0" fillId="0" borderId="0" xfId="27612" applyNumberFormat="1" applyFont="1" applyBorder="1" applyAlignment="1">
      <alignment horizontal="right"/>
    </xf>
    <xf numFmtId="41" fontId="0" fillId="0" borderId="0" xfId="44646" applyNumberFormat="1" applyFont="1" applyAlignment="1"/>
    <xf numFmtId="41" fontId="0" fillId="0" borderId="5" xfId="44646" applyNumberFormat="1" applyFont="1" applyBorder="1" applyAlignment="1">
      <alignment horizontal="right"/>
    </xf>
    <xf numFmtId="164" fontId="0" fillId="0" borderId="63" xfId="3" applyNumberFormat="1" applyFont="1" applyBorder="1" applyAlignment="1"/>
    <xf numFmtId="0" fontId="0" fillId="0" borderId="0" xfId="11" applyFont="1" applyAlignment="1"/>
    <xf numFmtId="41" fontId="0" fillId="0" borderId="0" xfId="11" applyNumberFormat="1" applyFont="1" applyAlignment="1"/>
    <xf numFmtId="41" fontId="0" fillId="0" borderId="5" xfId="11" applyNumberFormat="1" applyFont="1" applyBorder="1" applyAlignment="1"/>
    <xf numFmtId="0" fontId="0" fillId="0" borderId="86" xfId="44646" applyFont="1" applyBorder="1" applyAlignment="1">
      <alignment horizontal="left" wrapText="1"/>
    </xf>
    <xf numFmtId="41" fontId="48" fillId="0" borderId="60" xfId="2" applyFont="1" applyBorder="1" applyAlignment="1">
      <alignment horizontal="right"/>
    </xf>
    <xf numFmtId="0" fontId="0" fillId="0" borderId="60" xfId="44646" applyFont="1" applyBorder="1" applyAlignment="1">
      <alignment horizontal="left"/>
    </xf>
    <xf numFmtId="41" fontId="0" fillId="0" borderId="60" xfId="2" applyFont="1" applyBorder="1" applyAlignment="1">
      <alignment horizontal="right"/>
    </xf>
    <xf numFmtId="41" fontId="0" fillId="0" borderId="60" xfId="44646" applyNumberFormat="1" applyFont="1" applyBorder="1" applyAlignment="1">
      <alignment horizontal="right"/>
    </xf>
    <xf numFmtId="41" fontId="0" fillId="0" borderId="87" xfId="44646" applyNumberFormat="1" applyFont="1" applyBorder="1" applyAlignment="1">
      <alignment horizontal="right"/>
    </xf>
    <xf numFmtId="164" fontId="0" fillId="0" borderId="66" xfId="3" applyNumberFormat="1" applyFont="1" applyBorder="1" applyAlignment="1">
      <alignment horizontal="right"/>
    </xf>
    <xf numFmtId="41" fontId="0" fillId="0" borderId="87" xfId="2" applyFont="1" applyBorder="1" applyAlignment="1">
      <alignment horizontal="right"/>
    </xf>
    <xf numFmtId="41" fontId="0" fillId="0" borderId="0" xfId="2" applyFont="1" applyAlignment="1">
      <alignment horizontal="right"/>
    </xf>
    <xf numFmtId="43" fontId="48" fillId="0" borderId="59" xfId="1" applyFont="1" applyBorder="1" applyAlignment="1"/>
    <xf numFmtId="43" fontId="0" fillId="0" borderId="59" xfId="1" applyFont="1" applyBorder="1" applyAlignment="1"/>
    <xf numFmtId="43" fontId="0" fillId="0" borderId="85" xfId="1" applyFont="1" applyBorder="1" applyAlignment="1"/>
    <xf numFmtId="43" fontId="48" fillId="0" borderId="0" xfId="1" applyFont="1" applyBorder="1" applyAlignment="1"/>
    <xf numFmtId="43" fontId="0" fillId="0" borderId="0" xfId="1" applyFont="1" applyBorder="1" applyAlignment="1"/>
    <xf numFmtId="43" fontId="0" fillId="0" borderId="5" xfId="1" applyFont="1" applyBorder="1" applyAlignment="1"/>
    <xf numFmtId="0" fontId="0" fillId="0" borderId="86" xfId="44646" applyFont="1" applyBorder="1" applyAlignment="1">
      <alignment horizontal="left"/>
    </xf>
    <xf numFmtId="168" fontId="48" fillId="0" borderId="60" xfId="1" applyNumberFormat="1" applyFont="1" applyBorder="1" applyAlignment="1"/>
    <xf numFmtId="168" fontId="0" fillId="0" borderId="60" xfId="1" applyNumberFormat="1" applyFont="1" applyBorder="1" applyAlignment="1"/>
    <xf numFmtId="168" fontId="0" fillId="0" borderId="87" xfId="1" applyNumberFormat="1" applyFont="1" applyBorder="1" applyAlignment="1"/>
    <xf numFmtId="166" fontId="48" fillId="0" borderId="59" xfId="27612" applyNumberFormat="1" applyFont="1" applyBorder="1" applyAlignment="1"/>
    <xf numFmtId="166" fontId="0" fillId="0" borderId="59" xfId="27612" applyNumberFormat="1" applyFont="1" applyBorder="1" applyAlignment="1"/>
    <xf numFmtId="166" fontId="0" fillId="0" borderId="85" xfId="27612" applyNumberFormat="1" applyFont="1" applyBorder="1" applyAlignment="1"/>
    <xf numFmtId="165" fontId="48" fillId="0" borderId="0" xfId="3" applyNumberFormat="1" applyFont="1" applyBorder="1" applyAlignment="1"/>
    <xf numFmtId="166" fontId="0" fillId="0" borderId="0" xfId="27612" applyNumberFormat="1" applyFont="1" applyBorder="1" applyAlignment="1"/>
    <xf numFmtId="165" fontId="0" fillId="0" borderId="5" xfId="3" applyNumberFormat="1" applyFont="1" applyBorder="1" applyAlignment="1"/>
    <xf numFmtId="9" fontId="48" fillId="0" borderId="60" xfId="3" applyFont="1" applyFill="1" applyBorder="1" applyAlignment="1"/>
    <xf numFmtId="0" fontId="17" fillId="0" borderId="60" xfId="44646" applyBorder="1" applyAlignment="1"/>
    <xf numFmtId="9" fontId="17" fillId="0" borderId="60" xfId="3" applyFont="1" applyFill="1" applyBorder="1" applyAlignment="1"/>
    <xf numFmtId="166" fontId="17" fillId="0" borderId="60" xfId="27612" applyNumberFormat="1" applyFont="1" applyFill="1" applyBorder="1" applyAlignment="1"/>
    <xf numFmtId="9" fontId="17" fillId="0" borderId="87" xfId="3" applyFont="1" applyFill="1" applyBorder="1" applyAlignment="1">
      <alignment horizontal="right"/>
    </xf>
    <xf numFmtId="0" fontId="17" fillId="0" borderId="0" xfId="44646" applyAlignment="1"/>
    <xf numFmtId="41" fontId="0" fillId="0" borderId="59" xfId="2" applyFont="1" applyBorder="1" applyAlignment="1">
      <alignment horizontal="right"/>
    </xf>
    <xf numFmtId="41" fontId="0" fillId="0" borderId="59" xfId="2" applyFont="1" applyBorder="1" applyAlignment="1"/>
    <xf numFmtId="41" fontId="0" fillId="0" borderId="85" xfId="2" applyFont="1" applyBorder="1" applyAlignment="1">
      <alignment horizontal="right"/>
    </xf>
    <xf numFmtId="41" fontId="0" fillId="0" borderId="0" xfId="2" applyFont="1" applyAlignment="1"/>
    <xf numFmtId="41" fontId="48" fillId="0" borderId="0" xfId="2" applyFont="1" applyBorder="1" applyAlignment="1">
      <alignment horizontal="right"/>
    </xf>
    <xf numFmtId="41" fontId="0" fillId="0" borderId="0" xfId="2" applyFont="1" applyBorder="1" applyAlignment="1">
      <alignment horizontal="right"/>
    </xf>
    <xf numFmtId="41" fontId="0" fillId="0" borderId="5" xfId="2" applyFont="1" applyBorder="1" applyAlignment="1">
      <alignment horizontal="right"/>
    </xf>
    <xf numFmtId="0" fontId="48" fillId="0" borderId="84" xfId="44496" applyFont="1" applyBorder="1" applyAlignment="1"/>
    <xf numFmtId="0" fontId="48" fillId="0" borderId="59" xfId="0" applyFont="1" applyBorder="1" applyAlignment="1">
      <alignment horizontal="left"/>
    </xf>
    <xf numFmtId="9" fontId="48" fillId="0" borderId="0" xfId="3" applyFont="1" applyBorder="1" applyAlignment="1">
      <alignment horizontal="left"/>
    </xf>
    <xf numFmtId="0" fontId="327" fillId="0" borderId="4" xfId="44496" applyFont="1" applyBorder="1" applyAlignment="1"/>
    <xf numFmtId="0" fontId="48" fillId="84" borderId="93" xfId="44496" applyFont="1" applyFill="1" applyBorder="1" applyAlignment="1">
      <alignment horizontal="left"/>
    </xf>
    <xf numFmtId="0" fontId="0" fillId="84" borderId="74" xfId="0" applyFill="1" applyBorder="1" applyAlignment="1">
      <alignment horizontal="left"/>
    </xf>
    <xf numFmtId="41" fontId="0" fillId="84" borderId="74" xfId="2" applyFont="1" applyFill="1" applyBorder="1" applyAlignment="1">
      <alignment horizontal="right"/>
    </xf>
    <xf numFmtId="41" fontId="0" fillId="84" borderId="74" xfId="2" applyFont="1" applyFill="1" applyBorder="1" applyAlignment="1"/>
    <xf numFmtId="41" fontId="0" fillId="84" borderId="94" xfId="2" applyFont="1" applyFill="1" applyBorder="1" applyAlignment="1">
      <alignment horizontal="right"/>
    </xf>
    <xf numFmtId="164" fontId="356" fillId="85" borderId="77" xfId="3" applyNumberFormat="1" applyFont="1" applyFill="1" applyBorder="1" applyAlignment="1">
      <alignment horizontal="right"/>
    </xf>
    <xf numFmtId="164" fontId="0" fillId="84" borderId="74" xfId="3" applyNumberFormat="1" applyFont="1" applyFill="1" applyBorder="1" applyAlignment="1">
      <alignment horizontal="right"/>
    </xf>
    <xf numFmtId="164" fontId="0" fillId="84" borderId="78" xfId="3" applyNumberFormat="1" applyFont="1" applyFill="1" applyBorder="1" applyAlignment="1">
      <alignment horizontal="right"/>
    </xf>
    <xf numFmtId="9" fontId="48" fillId="0" borderId="59" xfId="3" applyFont="1" applyBorder="1" applyAlignment="1">
      <alignment horizontal="left"/>
    </xf>
    <xf numFmtId="41" fontId="0" fillId="0" borderId="59" xfId="0" applyNumberFormat="1" applyBorder="1" applyAlignment="1">
      <alignment horizontal="right"/>
    </xf>
    <xf numFmtId="41" fontId="117" fillId="0" borderId="59" xfId="0" applyNumberFormat="1" applyFont="1" applyBorder="1" applyAlignment="1">
      <alignment horizontal="right"/>
    </xf>
    <xf numFmtId="41" fontId="117" fillId="0" borderId="0" xfId="0" applyNumberFormat="1" applyFont="1" applyAlignment="1">
      <alignment horizontal="right"/>
    </xf>
    <xf numFmtId="9" fontId="48" fillId="0" borderId="0" xfId="3" applyFont="1" applyAlignment="1">
      <alignment horizontal="left"/>
    </xf>
    <xf numFmtId="41" fontId="0" fillId="0" borderId="0" xfId="4" applyNumberFormat="1" applyFont="1" applyAlignment="1"/>
    <xf numFmtId="164" fontId="0" fillId="0" borderId="0" xfId="3" applyNumberFormat="1" applyFont="1" applyAlignment="1">
      <alignment horizontal="right"/>
    </xf>
    <xf numFmtId="41" fontId="0" fillId="0" borderId="0" xfId="0" applyNumberFormat="1" applyAlignment="1">
      <alignment horizontal="right"/>
    </xf>
    <xf numFmtId="9" fontId="48" fillId="0" borderId="60" xfId="3" applyFont="1" applyBorder="1" applyAlignment="1">
      <alignment horizontal="left"/>
    </xf>
    <xf numFmtId="0" fontId="48" fillId="0" borderId="4" xfId="44496" applyFont="1" applyBorder="1" applyAlignment="1">
      <alignment horizontal="left"/>
    </xf>
    <xf numFmtId="0" fontId="0" fillId="0" borderId="0" xfId="0" applyAlignment="1">
      <alignment horizontal="left"/>
    </xf>
    <xf numFmtId="164" fontId="0" fillId="0" borderId="5" xfId="3" applyNumberFormat="1" applyFont="1" applyFill="1" applyBorder="1" applyAlignment="1">
      <alignment horizontal="right" vertical="center"/>
    </xf>
    <xf numFmtId="164" fontId="0" fillId="0" borderId="4" xfId="3" applyNumberFormat="1" applyFont="1" applyFill="1" applyBorder="1" applyAlignment="1">
      <alignment horizontal="right" vertical="center"/>
    </xf>
    <xf numFmtId="164" fontId="53" fillId="0" borderId="0" xfId="0" quotePrefix="1" applyNumberFormat="1" applyFont="1" applyBorder="1" applyAlignment="1">
      <alignment vertical="center"/>
    </xf>
    <xf numFmtId="0" fontId="333" fillId="83" borderId="0" xfId="10" applyFont="1" applyFill="1" applyAlignment="1"/>
    <xf numFmtId="41" fontId="48" fillId="0" borderId="0" xfId="27612" applyNumberFormat="1" applyFont="1" applyFill="1" applyBorder="1" applyAlignment="1">
      <alignment horizontal="right" vertical="center"/>
    </xf>
    <xf numFmtId="0" fontId="111" fillId="3" borderId="0" xfId="13" applyFont="1" applyFill="1" applyAlignment="1">
      <alignment vertical="center"/>
    </xf>
    <xf numFmtId="41" fontId="17" fillId="0" borderId="0" xfId="44646" applyNumberFormat="1" applyFill="1" applyAlignment="1">
      <alignment vertical="center"/>
    </xf>
    <xf numFmtId="0" fontId="17" fillId="0" borderId="0" xfId="44646" applyFill="1" applyAlignment="1">
      <alignment vertical="center"/>
    </xf>
    <xf numFmtId="41" fontId="17" fillId="0" borderId="5" xfId="44646" applyNumberFormat="1" applyFill="1" applyBorder="1" applyAlignment="1">
      <alignment vertical="center"/>
    </xf>
    <xf numFmtId="0" fontId="0" fillId="0" borderId="4" xfId="10" applyFont="1" applyBorder="1" applyAlignment="1">
      <alignment horizontal="left" vertical="center" wrapText="1" indent="2"/>
    </xf>
    <xf numFmtId="0" fontId="48" fillId="0" borderId="4" xfId="8" applyFont="1" applyBorder="1" applyAlignment="1">
      <alignment horizontal="left" vertical="center"/>
    </xf>
    <xf numFmtId="0" fontId="48" fillId="0" borderId="84" xfId="44646" applyFont="1" applyBorder="1" applyAlignment="1" applyProtection="1">
      <alignment horizontal="left" vertical="center"/>
      <protection locked="0"/>
    </xf>
    <xf numFmtId="0" fontId="0" fillId="0" borderId="4" xfId="10" applyFont="1" applyBorder="1" applyAlignment="1">
      <alignment vertical="center" wrapText="1"/>
    </xf>
    <xf numFmtId="0" fontId="0" fillId="0" borderId="84" xfId="10" applyFont="1" applyBorder="1" applyAlignment="1">
      <alignment horizontal="left" vertical="center" indent="2"/>
    </xf>
    <xf numFmtId="0" fontId="53" fillId="0" borderId="4" xfId="10" applyFont="1" applyBorder="1" applyAlignment="1">
      <alignment horizontal="left" vertical="center" indent="1"/>
    </xf>
    <xf numFmtId="0" fontId="51" fillId="0" borderId="54" xfId="44627" applyFont="1" applyBorder="1" applyAlignment="1">
      <alignment vertical="center"/>
    </xf>
    <xf numFmtId="0" fontId="120" fillId="37" borderId="0" xfId="44627" applyFont="1" applyFill="1" applyAlignment="1">
      <alignment vertical="center"/>
    </xf>
    <xf numFmtId="0" fontId="120" fillId="0" borderId="54" xfId="44627" applyFont="1" applyBorder="1" applyAlignment="1">
      <alignment horizontal="left" vertical="center"/>
    </xf>
    <xf numFmtId="0" fontId="51" fillId="37" borderId="54" xfId="44627" applyFont="1" applyFill="1" applyBorder="1" applyAlignment="1">
      <alignment vertical="center"/>
    </xf>
    <xf numFmtId="0" fontId="120" fillId="37" borderId="54" xfId="44627" applyFont="1" applyFill="1" applyBorder="1" applyAlignment="1">
      <alignment horizontal="left" vertical="center"/>
    </xf>
    <xf numFmtId="0" fontId="51" fillId="37" borderId="0" xfId="44627" applyFont="1" applyFill="1" applyAlignment="1">
      <alignment vertical="center"/>
    </xf>
    <xf numFmtId="0" fontId="120" fillId="0" borderId="0" xfId="44627" applyFont="1" applyAlignment="1">
      <alignment horizontal="center" vertical="center"/>
    </xf>
    <xf numFmtId="0" fontId="120" fillId="0" borderId="0" xfId="44627" applyFont="1" applyAlignment="1">
      <alignment vertical="center"/>
    </xf>
    <xf numFmtId="0" fontId="51" fillId="0" borderId="54" xfId="44627" applyFont="1" applyBorder="1" applyAlignment="1">
      <alignment horizontal="left" vertical="center"/>
    </xf>
    <xf numFmtId="0" fontId="120" fillId="0" borderId="0" xfId="44627" applyFont="1" applyAlignment="1">
      <alignment horizontal="left" vertical="center"/>
    </xf>
    <xf numFmtId="0" fontId="51" fillId="0" borderId="0" xfId="44627" applyFont="1" applyAlignment="1">
      <alignment vertical="center"/>
    </xf>
    <xf numFmtId="0" fontId="333" fillId="83" borderId="0" xfId="13" applyFont="1" applyFill="1" applyAlignment="1"/>
    <xf numFmtId="0" fontId="17" fillId="0" borderId="0" xfId="44628" applyFont="1" applyAlignment="1">
      <alignment vertical="center"/>
    </xf>
    <xf numFmtId="0" fontId="0" fillId="0" borderId="0" xfId="44501" applyFont="1" applyAlignment="1">
      <alignment vertical="center"/>
    </xf>
    <xf numFmtId="0" fontId="318" fillId="83" borderId="0" xfId="44620" applyFont="1" applyFill="1" applyAlignment="1">
      <alignment horizontal="left" vertical="center"/>
    </xf>
    <xf numFmtId="0" fontId="333" fillId="83" borderId="0" xfId="44501" applyFont="1" applyFill="1" applyAlignment="1">
      <alignment vertical="center"/>
    </xf>
    <xf numFmtId="0" fontId="120" fillId="0" borderId="54" xfId="44627" applyFont="1" applyFill="1" applyBorder="1" applyAlignment="1">
      <alignment horizontal="left" vertical="center"/>
    </xf>
    <xf numFmtId="0" fontId="120" fillId="37" borderId="54" xfId="44627" applyFont="1" applyFill="1" applyBorder="1" applyAlignment="1">
      <alignment vertical="center"/>
    </xf>
    <xf numFmtId="0" fontId="0" fillId="0" borderId="4" xfId="10" applyFont="1" applyBorder="1" applyAlignment="1">
      <alignment horizontal="left" vertical="center" wrapText="1"/>
    </xf>
    <xf numFmtId="0" fontId="0" fillId="0" borderId="4" xfId="44646" applyFont="1" applyBorder="1" applyAlignment="1">
      <alignment vertical="center"/>
    </xf>
    <xf numFmtId="164" fontId="17" fillId="85" borderId="69" xfId="3" applyNumberFormat="1" applyFont="1" applyFill="1" applyBorder="1" applyAlignment="1">
      <alignment horizontal="right" vertical="center"/>
    </xf>
    <xf numFmtId="0" fontId="333" fillId="83" borderId="0" xfId="44501" applyFont="1" applyFill="1" applyAlignment="1">
      <alignment vertical="center"/>
    </xf>
    <xf numFmtId="0" fontId="48" fillId="0" borderId="0" xfId="44646" applyFont="1" applyAlignment="1">
      <alignment horizontal="left" vertical="center" wrapText="1"/>
    </xf>
    <xf numFmtId="41" fontId="48" fillId="0" borderId="4" xfId="0" applyNumberFormat="1" applyFont="1" applyBorder="1" applyAlignment="1">
      <alignment vertical="center"/>
    </xf>
    <xf numFmtId="41" fontId="48" fillId="0" borderId="80" xfId="0" applyNumberFormat="1" applyFont="1" applyBorder="1" applyAlignment="1">
      <alignment vertical="center"/>
    </xf>
    <xf numFmtId="41" fontId="48" fillId="0" borderId="84" xfId="0" applyNumberFormat="1" applyFont="1" applyBorder="1" applyAlignment="1">
      <alignment horizontal="center" vertical="center"/>
    </xf>
    <xf numFmtId="41" fontId="48" fillId="0" borderId="84" xfId="0" applyNumberFormat="1" applyFont="1" applyBorder="1" applyAlignment="1">
      <alignment vertical="center"/>
    </xf>
    <xf numFmtId="41" fontId="48" fillId="0" borderId="86" xfId="0" applyNumberFormat="1" applyFont="1" applyBorder="1" applyAlignment="1">
      <alignment vertical="center"/>
    </xf>
    <xf numFmtId="41" fontId="48" fillId="0" borderId="93" xfId="0" quotePrefix="1" applyNumberFormat="1" applyFont="1" applyBorder="1" applyAlignment="1">
      <alignment vertical="center"/>
    </xf>
    <xf numFmtId="41" fontId="48" fillId="84" borderId="86" xfId="0" applyNumberFormat="1" applyFont="1" applyFill="1" applyBorder="1" applyAlignment="1">
      <alignment vertical="center"/>
    </xf>
    <xf numFmtId="0" fontId="17" fillId="0" borderId="0" xfId="11" applyAlignment="1">
      <alignment vertical="center"/>
    </xf>
    <xf numFmtId="0" fontId="17" fillId="0" borderId="0" xfId="10" applyAlignment="1">
      <alignment vertical="center"/>
    </xf>
    <xf numFmtId="0" fontId="60" fillId="0" borderId="0" xfId="11" applyFont="1" applyAlignment="1">
      <alignment vertical="center"/>
    </xf>
    <xf numFmtId="0" fontId="60" fillId="0" borderId="0" xfId="44646" applyFont="1" applyAlignment="1">
      <alignment vertical="center"/>
    </xf>
    <xf numFmtId="0" fontId="48" fillId="0" borderId="0" xfId="44646" applyFont="1" applyFill="1" applyBorder="1" applyAlignment="1">
      <alignment vertical="center"/>
    </xf>
    <xf numFmtId="41" fontId="48" fillId="0" borderId="0" xfId="44646" applyNumberFormat="1" applyFont="1" applyFill="1" applyAlignment="1">
      <alignment horizontal="right" vertical="center"/>
    </xf>
    <xf numFmtId="0" fontId="336" fillId="0" borderId="0" xfId="13" applyFont="1" applyFill="1" applyAlignment="1">
      <alignment horizontal="left" vertical="top"/>
    </xf>
    <xf numFmtId="0" fontId="387" fillId="0" borderId="0" xfId="13" applyFont="1" applyFill="1" applyAlignment="1"/>
    <xf numFmtId="0" fontId="17" fillId="0" borderId="48" xfId="44500" applyBorder="1" applyAlignment="1">
      <alignment vertical="center"/>
    </xf>
    <xf numFmtId="165" fontId="47" fillId="0" borderId="48" xfId="11" applyNumberFormat="1" applyFont="1" applyBorder="1" applyAlignment="1">
      <alignment horizontal="right" vertical="center" wrapText="1"/>
    </xf>
    <xf numFmtId="165" fontId="47" fillId="0" borderId="49" xfId="27" applyNumberFormat="1" applyFont="1" applyBorder="1" applyAlignment="1">
      <alignment horizontal="right" vertical="center" wrapText="1"/>
    </xf>
    <xf numFmtId="232" fontId="17" fillId="85" borderId="98" xfId="3" applyNumberFormat="1" applyFont="1" applyFill="1" applyBorder="1" applyAlignment="1">
      <alignment horizontal="right" vertical="center"/>
    </xf>
    <xf numFmtId="9" fontId="17" fillId="0" borderId="48" xfId="3" applyFont="1" applyFill="1" applyBorder="1" applyAlignment="1">
      <alignment horizontal="right" vertical="center"/>
    </xf>
    <xf numFmtId="9" fontId="17" fillId="85" borderId="99" xfId="3" applyFont="1" applyFill="1" applyBorder="1" applyAlignment="1">
      <alignment horizontal="right" vertical="center"/>
    </xf>
    <xf numFmtId="166" fontId="48" fillId="0" borderId="48" xfId="27612" applyNumberFormat="1" applyFont="1" applyFill="1" applyBorder="1" applyAlignment="1">
      <alignment vertical="center"/>
    </xf>
    <xf numFmtId="166" fontId="17" fillId="0" borderId="48" xfId="27612" quotePrefix="1" applyNumberFormat="1" applyFont="1" applyFill="1" applyBorder="1" applyAlignment="1">
      <alignment vertical="center"/>
    </xf>
    <xf numFmtId="166" fontId="17" fillId="0" borderId="48" xfId="27612" applyNumberFormat="1" applyFont="1" applyFill="1" applyBorder="1" applyAlignment="1">
      <alignment vertical="center"/>
    </xf>
    <xf numFmtId="166" fontId="17" fillId="0" borderId="49" xfId="27612" quotePrefix="1" applyNumberFormat="1" applyFont="1" applyFill="1" applyBorder="1" applyAlignment="1">
      <alignment vertical="center"/>
    </xf>
    <xf numFmtId="41" fontId="17" fillId="0" borderId="0" xfId="11" applyNumberFormat="1" applyBorder="1" applyAlignment="1">
      <alignment vertical="center"/>
    </xf>
    <xf numFmtId="0" fontId="17" fillId="0" borderId="0" xfId="13" applyFont="1" applyAlignment="1">
      <alignment vertical="center"/>
    </xf>
    <xf numFmtId="0" fontId="17" fillId="0" borderId="0" xfId="10" applyAlignment="1">
      <alignment vertical="center"/>
    </xf>
    <xf numFmtId="0" fontId="336" fillId="0" borderId="0" xfId="11" applyFont="1" applyAlignment="1">
      <alignment vertical="center"/>
    </xf>
    <xf numFmtId="0" fontId="47" fillId="0" borderId="4" xfId="11" applyFont="1" applyBorder="1" applyAlignment="1">
      <alignment vertical="center" wrapText="1"/>
    </xf>
    <xf numFmtId="0" fontId="47" fillId="0" borderId="50" xfId="11" applyFont="1" applyBorder="1" applyAlignment="1">
      <alignment vertical="center" wrapText="1"/>
    </xf>
    <xf numFmtId="0" fontId="17" fillId="0" borderId="50" xfId="10" applyFont="1" applyBorder="1" applyAlignment="1">
      <alignment horizontal="left" vertical="center" indent="1"/>
    </xf>
    <xf numFmtId="0" fontId="17" fillId="0" borderId="4" xfId="11" applyFont="1" applyBorder="1" applyAlignment="1">
      <alignment horizontal="left" vertical="center" indent="1"/>
    </xf>
    <xf numFmtId="0" fontId="17" fillId="0" borderId="93" xfId="11" applyFont="1" applyBorder="1" applyAlignment="1">
      <alignment vertical="center"/>
    </xf>
    <xf numFmtId="0" fontId="17" fillId="0" borderId="4" xfId="11" applyFont="1" applyBorder="1" applyAlignment="1">
      <alignment horizontal="left" vertical="center"/>
    </xf>
    <xf numFmtId="0" fontId="0" fillId="0" borderId="0" xfId="0" applyFont="1" applyAlignment="1">
      <alignment horizontal="center" vertical="center"/>
    </xf>
    <xf numFmtId="0" fontId="336" fillId="0" borderId="0" xfId="11" applyFont="1" applyAlignment="1">
      <alignment horizontal="center" vertical="center"/>
    </xf>
    <xf numFmtId="0" fontId="17" fillId="0" borderId="0" xfId="44496" applyFont="1" applyAlignment="1"/>
    <xf numFmtId="0" fontId="314" fillId="83" borderId="0" xfId="0" applyFont="1" applyFill="1" applyAlignment="1">
      <alignment horizontal="center" vertical="center"/>
    </xf>
    <xf numFmtId="0" fontId="47" fillId="83" borderId="0" xfId="13" applyFont="1" applyFill="1" applyAlignment="1">
      <alignment horizontal="center" vertical="center"/>
    </xf>
    <xf numFmtId="0" fontId="0" fillId="0" borderId="0" xfId="0" applyFont="1" applyFill="1" applyAlignment="1">
      <alignment horizontal="center" vertical="center"/>
    </xf>
    <xf numFmtId="0" fontId="17" fillId="0" borderId="0" xfId="11" applyFont="1" applyAlignment="1"/>
    <xf numFmtId="0" fontId="17" fillId="0" borderId="0" xfId="11" applyFont="1" applyAlignment="1">
      <alignment vertical="center"/>
    </xf>
    <xf numFmtId="0" fontId="197" fillId="3" borderId="0" xfId="44639" applyFont="1" applyFill="1" applyAlignment="1">
      <alignment horizontal="center" vertical="center"/>
    </xf>
    <xf numFmtId="0" fontId="348" fillId="83" borderId="0" xfId="44501" applyFont="1" applyFill="1" applyAlignment="1">
      <alignment horizontal="center" vertical="center"/>
    </xf>
    <xf numFmtId="0" fontId="120" fillId="0" borderId="0" xfId="44501" applyFont="1" applyAlignment="1">
      <alignment horizontal="center" vertical="center"/>
    </xf>
    <xf numFmtId="0" fontId="27" fillId="0" borderId="0" xfId="44501" applyFont="1" applyAlignment="1">
      <alignment horizontal="center" vertical="center"/>
    </xf>
    <xf numFmtId="1" fontId="27" fillId="0" borderId="0" xfId="44501" applyNumberFormat="1" applyFont="1" applyAlignment="1">
      <alignment horizontal="center" vertical="center"/>
    </xf>
    <xf numFmtId="164" fontId="0" fillId="85" borderId="62" xfId="3" applyNumberFormat="1" applyFont="1" applyFill="1" applyBorder="1" applyAlignment="1"/>
    <xf numFmtId="164" fontId="0" fillId="0" borderId="63" xfId="44646" applyNumberFormat="1" applyFont="1" applyBorder="1" applyAlignment="1"/>
    <xf numFmtId="164" fontId="0" fillId="0" borderId="65" xfId="3" applyNumberFormat="1" applyFont="1" applyBorder="1" applyAlignment="1"/>
    <xf numFmtId="164" fontId="0" fillId="0" borderId="0" xfId="44646" applyNumberFormat="1" applyFont="1" applyBorder="1" applyAlignment="1"/>
    <xf numFmtId="164" fontId="0" fillId="0" borderId="48" xfId="3" applyNumberFormat="1" applyFont="1" applyBorder="1" applyAlignment="1"/>
    <xf numFmtId="164" fontId="0" fillId="85" borderId="5" xfId="44646" applyNumberFormat="1" applyFont="1" applyFill="1" applyBorder="1" applyAlignment="1"/>
    <xf numFmtId="164" fontId="0" fillId="85" borderId="5" xfId="3" applyNumberFormat="1" applyFont="1" applyFill="1" applyBorder="1" applyAlignment="1"/>
    <xf numFmtId="164" fontId="0" fillId="85" borderId="49" xfId="3" applyNumberFormat="1" applyFont="1" applyFill="1" applyBorder="1" applyAlignment="1"/>
    <xf numFmtId="164" fontId="48" fillId="0" borderId="52" xfId="11" applyNumberFormat="1" applyFont="1" applyBorder="1" applyAlignment="1">
      <alignment horizontal="right" vertical="center"/>
    </xf>
    <xf numFmtId="164" fontId="48" fillId="85" borderId="56" xfId="11" applyNumberFormat="1" applyFont="1" applyFill="1" applyBorder="1" applyAlignment="1">
      <alignment horizontal="right" vertical="center"/>
    </xf>
    <xf numFmtId="164" fontId="17" fillId="85" borderId="4" xfId="3" applyNumberFormat="1" applyFont="1" applyFill="1" applyBorder="1" applyAlignment="1">
      <alignment horizontal="right" vertical="center"/>
    </xf>
    <xf numFmtId="164" fontId="48" fillId="85" borderId="57" xfId="11" applyNumberFormat="1" applyFont="1" applyFill="1" applyBorder="1" applyAlignment="1">
      <alignment horizontal="right" vertical="center"/>
    </xf>
    <xf numFmtId="0" fontId="17" fillId="0" borderId="52" xfId="11" applyBorder="1" applyAlignment="1">
      <alignment vertical="center"/>
    </xf>
    <xf numFmtId="0" fontId="17" fillId="0" borderId="0" xfId="11" applyBorder="1" applyAlignment="1">
      <alignment vertical="center"/>
    </xf>
    <xf numFmtId="232" fontId="17" fillId="85" borderId="56" xfId="3" applyNumberFormat="1" applyFont="1" applyFill="1" applyBorder="1" applyAlignment="1">
      <alignment horizontal="right" vertical="center"/>
    </xf>
    <xf numFmtId="165" fontId="17" fillId="85" borderId="4" xfId="3" applyNumberFormat="1" applyFont="1" applyFill="1" applyBorder="1" applyAlignment="1">
      <alignment horizontal="right" vertical="center"/>
    </xf>
    <xf numFmtId="9" fontId="17" fillId="85" borderId="4" xfId="3" applyFont="1" applyFill="1" applyBorder="1" applyAlignment="1">
      <alignment horizontal="right" vertical="center"/>
    </xf>
    <xf numFmtId="9" fontId="17" fillId="85" borderId="57" xfId="3" applyFont="1" applyFill="1" applyBorder="1" applyAlignment="1">
      <alignment horizontal="right" vertical="center"/>
    </xf>
    <xf numFmtId="9" fontId="17" fillId="85" borderId="5" xfId="3" applyFont="1" applyFill="1" applyBorder="1" applyAlignment="1">
      <alignment horizontal="right" vertical="center"/>
    </xf>
    <xf numFmtId="0" fontId="336" fillId="0" borderId="0" xfId="44628" applyFont="1" applyBorder="1" applyAlignment="1">
      <alignment horizontal="center" vertical="center"/>
    </xf>
    <xf numFmtId="0" fontId="336" fillId="0" borderId="48" xfId="44628" applyFont="1" applyBorder="1" applyAlignment="1">
      <alignment vertical="center"/>
    </xf>
    <xf numFmtId="0" fontId="336" fillId="0" borderId="0" xfId="44628" applyFont="1" applyFill="1" applyAlignment="1"/>
    <xf numFmtId="41" fontId="336" fillId="0" borderId="48" xfId="2" applyFont="1" applyFill="1" applyBorder="1"/>
    <xf numFmtId="0" fontId="336" fillId="0" borderId="48" xfId="44628" applyFont="1" applyFill="1" applyBorder="1" applyAlignment="1"/>
    <xf numFmtId="164" fontId="336" fillId="0" borderId="0" xfId="44628" applyNumberFormat="1" applyFont="1" applyFill="1" applyAlignment="1"/>
    <xf numFmtId="0" fontId="336" fillId="0" borderId="0" xfId="44628" applyFont="1" applyFill="1" applyAlignment="1">
      <alignment wrapText="1"/>
    </xf>
    <xf numFmtId="164" fontId="336" fillId="0" borderId="0" xfId="44628" applyNumberFormat="1" applyFont="1" applyFill="1" applyAlignment="1">
      <alignment wrapText="1"/>
    </xf>
    <xf numFmtId="0" fontId="0" fillId="0" borderId="50" xfId="10" applyFont="1" applyBorder="1" applyAlignment="1">
      <alignment vertical="center"/>
    </xf>
    <xf numFmtId="0" fontId="0" fillId="0" borderId="93" xfId="11" applyFont="1" applyBorder="1" applyAlignment="1">
      <alignment vertical="center"/>
    </xf>
    <xf numFmtId="0" fontId="17" fillId="0" borderId="84" xfId="11" applyFont="1" applyBorder="1" applyAlignment="1">
      <alignment horizontal="left" vertical="center" indent="1"/>
    </xf>
    <xf numFmtId="0" fontId="0" fillId="0" borderId="59" xfId="11" applyFont="1" applyBorder="1" applyAlignment="1">
      <alignment vertical="center"/>
    </xf>
    <xf numFmtId="41" fontId="17" fillId="0" borderId="74" xfId="11" applyNumberFormat="1" applyBorder="1" applyAlignment="1">
      <alignment vertical="center"/>
    </xf>
    <xf numFmtId="0" fontId="17" fillId="0" borderId="84" xfId="11" applyFont="1" applyBorder="1" applyAlignment="1">
      <alignment horizontal="left" vertical="center"/>
    </xf>
    <xf numFmtId="0" fontId="17" fillId="0" borderId="56" xfId="11" applyFont="1" applyBorder="1" applyAlignment="1">
      <alignment horizontal="left" vertical="center" indent="1"/>
    </xf>
    <xf numFmtId="0" fontId="17" fillId="0" borderId="52" xfId="11" applyBorder="1" applyAlignment="1">
      <alignment horizontal="left" vertical="center"/>
    </xf>
    <xf numFmtId="41" fontId="17" fillId="0" borderId="52" xfId="11" quotePrefix="1" applyNumberFormat="1" applyBorder="1" applyAlignment="1">
      <alignment vertical="center"/>
    </xf>
    <xf numFmtId="41" fontId="17" fillId="0" borderId="52" xfId="11" applyNumberFormat="1" applyBorder="1" applyAlignment="1">
      <alignment vertical="center"/>
    </xf>
    <xf numFmtId="41" fontId="17" fillId="0" borderId="57" xfId="11" quotePrefix="1" applyNumberFormat="1" applyBorder="1" applyAlignment="1">
      <alignment vertical="center"/>
    </xf>
    <xf numFmtId="0" fontId="318" fillId="83" borderId="0" xfId="44627" applyFont="1" applyFill="1" applyAlignment="1">
      <alignment horizontal="left" vertical="center"/>
    </xf>
    <xf numFmtId="0" fontId="345" fillId="83" borderId="0" xfId="44627" applyFont="1" applyFill="1" applyAlignment="1">
      <alignment vertical="center"/>
    </xf>
    <xf numFmtId="0" fontId="0" fillId="0" borderId="0" xfId="10" applyFont="1" applyAlignment="1">
      <alignment vertical="center"/>
    </xf>
    <xf numFmtId="0" fontId="0" fillId="0" borderId="0" xfId="13" applyFont="1" applyAlignment="1">
      <alignment vertical="center"/>
    </xf>
    <xf numFmtId="0" fontId="17" fillId="0" borderId="0" xfId="13" applyFont="1" applyAlignment="1">
      <alignment vertical="center"/>
    </xf>
    <xf numFmtId="0" fontId="0" fillId="0" borderId="0" xfId="11" applyFont="1" applyAlignment="1">
      <alignment vertical="center"/>
    </xf>
    <xf numFmtId="0" fontId="326" fillId="0" borderId="0" xfId="11" applyFont="1" applyAlignment="1">
      <alignment vertical="center"/>
    </xf>
    <xf numFmtId="0" fontId="336" fillId="0" borderId="0" xfId="11" applyFont="1" applyAlignment="1">
      <alignment vertical="center"/>
    </xf>
    <xf numFmtId="0" fontId="384" fillId="83" borderId="0" xfId="44628" applyFont="1" applyFill="1" applyAlignment="1">
      <alignment vertical="center"/>
    </xf>
    <xf numFmtId="0" fontId="17" fillId="0" borderId="4" xfId="10" applyFont="1" applyBorder="1" applyAlignment="1">
      <alignment horizontal="left" vertical="center" indent="2"/>
    </xf>
    <xf numFmtId="0" fontId="17" fillId="0" borderId="4" xfId="10" applyFont="1" applyBorder="1" applyAlignment="1">
      <alignment horizontal="left" vertical="center" wrapText="1" indent="2"/>
    </xf>
    <xf numFmtId="0" fontId="17" fillId="0" borderId="86" xfId="10" applyFont="1" applyBorder="1" applyAlignment="1">
      <alignment horizontal="left" vertical="center" indent="2"/>
    </xf>
    <xf numFmtId="0" fontId="17" fillId="0" borderId="86" xfId="10" applyFont="1" applyBorder="1" applyAlignment="1">
      <alignment horizontal="left" vertical="center" wrapText="1" indent="2"/>
    </xf>
    <xf numFmtId="41" fontId="0" fillId="0" borderId="0" xfId="0" applyNumberFormat="1" applyFont="1" applyAlignment="1">
      <alignment vertical="center"/>
    </xf>
    <xf numFmtId="164" fontId="0" fillId="0" borderId="69" xfId="3" applyNumberFormat="1" applyFont="1" applyFill="1" applyBorder="1" applyAlignment="1">
      <alignment horizontal="right" vertical="center"/>
    </xf>
    <xf numFmtId="9" fontId="0" fillId="0" borderId="0" xfId="3" applyFont="1" applyFill="1" applyBorder="1" applyAlignment="1">
      <alignment horizontal="right" vertical="center"/>
    </xf>
    <xf numFmtId="0" fontId="0" fillId="0" borderId="50" xfId="10" applyFont="1" applyBorder="1" applyAlignment="1">
      <alignment horizontal="left" vertical="center" indent="2"/>
    </xf>
    <xf numFmtId="164" fontId="0" fillId="0" borderId="70" xfId="3" applyNumberFormat="1" applyFont="1" applyFill="1" applyBorder="1" applyAlignment="1">
      <alignment horizontal="right" vertical="center"/>
    </xf>
    <xf numFmtId="0" fontId="0" fillId="0" borderId="0" xfId="0" applyFont="1" applyFill="1" applyAlignment="1">
      <alignment vertical="center"/>
    </xf>
    <xf numFmtId="41" fontId="0" fillId="0" borderId="0" xfId="2" applyFont="1" applyFill="1" applyBorder="1" applyAlignment="1" applyProtection="1">
      <alignment horizontal="right" vertical="center"/>
    </xf>
    <xf numFmtId="164" fontId="0" fillId="85" borderId="68" xfId="3" applyNumberFormat="1" applyFont="1" applyFill="1" applyBorder="1" applyAlignment="1">
      <alignment horizontal="right" vertical="center"/>
    </xf>
    <xf numFmtId="41" fontId="0" fillId="0" borderId="0" xfId="10" quotePrefix="1" applyNumberFormat="1" applyFont="1" applyAlignment="1">
      <alignment vertical="center"/>
    </xf>
    <xf numFmtId="41" fontId="0" fillId="0" borderId="0" xfId="10" applyNumberFormat="1" applyFont="1" applyAlignment="1">
      <alignment vertical="center"/>
    </xf>
    <xf numFmtId="41" fontId="0" fillId="0" borderId="5" xfId="10" quotePrefix="1" applyNumberFormat="1" applyFont="1" applyBorder="1" applyAlignment="1">
      <alignment vertical="center"/>
    </xf>
    <xf numFmtId="41" fontId="0" fillId="0" borderId="6" xfId="10" quotePrefix="1" applyNumberFormat="1" applyFont="1" applyBorder="1" applyAlignment="1">
      <alignment vertical="center"/>
    </xf>
    <xf numFmtId="164" fontId="0" fillId="84" borderId="102" xfId="3" applyNumberFormat="1" applyFont="1" applyFill="1" applyBorder="1" applyAlignment="1">
      <alignment horizontal="right" vertical="center"/>
    </xf>
    <xf numFmtId="9" fontId="326" fillId="0" borderId="0" xfId="3" applyFont="1" applyFill="1" applyBorder="1" applyAlignment="1">
      <alignment horizontal="right" vertical="center"/>
    </xf>
    <xf numFmtId="0" fontId="404" fillId="0" borderId="0" xfId="44496" applyFont="1" applyAlignment="1">
      <alignment horizontal="left" vertical="center" wrapText="1"/>
    </xf>
    <xf numFmtId="0" fontId="326" fillId="0" borderId="0" xfId="44496" applyFont="1" applyAlignment="1">
      <alignment horizontal="left" vertical="center" wrapText="1"/>
    </xf>
    <xf numFmtId="0" fontId="326" fillId="0" borderId="0" xfId="44496" applyFont="1" applyAlignment="1">
      <alignment horizontal="left" vertical="center"/>
    </xf>
    <xf numFmtId="41" fontId="326" fillId="0" borderId="0" xfId="2" applyFont="1" applyFill="1" applyBorder="1" applyAlignment="1">
      <alignment horizontal="right" vertical="center"/>
    </xf>
    <xf numFmtId="0" fontId="0" fillId="0" borderId="0" xfId="13" applyFont="1" applyAlignment="1"/>
    <xf numFmtId="0" fontId="326" fillId="0" borderId="0" xfId="13" applyFont="1" applyAlignment="1">
      <alignment vertical="center"/>
    </xf>
    <xf numFmtId="166" fontId="326" fillId="0" borderId="0" xfId="27612" applyNumberFormat="1" applyFont="1" applyFill="1" applyBorder="1" applyAlignment="1">
      <alignment horizontal="right" vertical="center"/>
    </xf>
    <xf numFmtId="9" fontId="326" fillId="0" borderId="0" xfId="3" applyFont="1" applyFill="1" applyBorder="1" applyAlignment="1">
      <alignment vertical="center"/>
    </xf>
    <xf numFmtId="41" fontId="326" fillId="0" borderId="0" xfId="2" applyFont="1" applyFill="1" applyBorder="1" applyAlignment="1" applyProtection="1">
      <alignment vertical="center"/>
    </xf>
    <xf numFmtId="41" fontId="78" fillId="0" borderId="0" xfId="2" applyFont="1" applyFill="1" applyBorder="1" applyAlignment="1" applyProtection="1">
      <alignment horizontal="right" vertical="center"/>
    </xf>
    <xf numFmtId="41" fontId="326" fillId="0" borderId="0" xfId="2" applyFont="1" applyFill="1" applyBorder="1" applyAlignment="1" applyProtection="1">
      <alignment horizontal="right" vertical="center"/>
    </xf>
    <xf numFmtId="0" fontId="17" fillId="0" borderId="0" xfId="13" applyFont="1" applyAlignment="1">
      <alignment horizontal="center" vertical="center"/>
    </xf>
    <xf numFmtId="0" fontId="0" fillId="0" borderId="0" xfId="0" applyFont="1" applyAlignment="1">
      <alignment horizontal="center"/>
    </xf>
    <xf numFmtId="0" fontId="47" fillId="0" borderId="0" xfId="13" applyFont="1" applyAlignment="1">
      <alignment horizontal="center" vertical="center"/>
    </xf>
    <xf numFmtId="0" fontId="0" fillId="83" borderId="0" xfId="0" applyFont="1" applyFill="1" applyAlignment="1">
      <alignment horizontal="center" vertical="center"/>
    </xf>
    <xf numFmtId="0" fontId="0" fillId="0" borderId="84" xfId="8" applyFont="1" applyBorder="1" applyAlignment="1">
      <alignment horizontal="left" vertical="center" indent="2"/>
    </xf>
    <xf numFmtId="0" fontId="0" fillId="0" borderId="4" xfId="8" applyFont="1" applyBorder="1" applyAlignment="1">
      <alignment horizontal="left" vertical="center" indent="2"/>
    </xf>
    <xf numFmtId="164" fontId="0" fillId="0" borderId="69" xfId="3" applyNumberFormat="1" applyFont="1" applyBorder="1" applyAlignment="1">
      <alignment horizontal="right" vertical="center"/>
    </xf>
    <xf numFmtId="0" fontId="0" fillId="0" borderId="50" xfId="8" applyFont="1" applyBorder="1" applyAlignment="1">
      <alignment horizontal="left" vertical="center" indent="2"/>
    </xf>
    <xf numFmtId="164" fontId="0" fillId="0" borderId="70" xfId="3" applyNumberFormat="1" applyFont="1" applyBorder="1" applyAlignment="1">
      <alignment horizontal="right" vertical="center"/>
    </xf>
    <xf numFmtId="164" fontId="0" fillId="0" borderId="68" xfId="3" applyNumberFormat="1" applyFont="1" applyFill="1" applyBorder="1" applyAlignment="1">
      <alignment horizontal="right" vertical="center"/>
    </xf>
    <xf numFmtId="0" fontId="0" fillId="0" borderId="4" xfId="10" applyFont="1" applyBorder="1" applyAlignment="1">
      <alignment horizontal="left" vertical="center" wrapText="1" indent="1"/>
    </xf>
    <xf numFmtId="0" fontId="0" fillId="0" borderId="4" xfId="8" applyFont="1" applyBorder="1" applyAlignment="1">
      <alignment horizontal="left" vertical="center" indent="1"/>
    </xf>
    <xf numFmtId="0" fontId="0" fillId="0" borderId="52" xfId="0" applyFont="1" applyBorder="1" applyAlignment="1"/>
    <xf numFmtId="0" fontId="0" fillId="0" borderId="0" xfId="44496" applyFont="1" applyAlignment="1"/>
    <xf numFmtId="0" fontId="17" fillId="83" borderId="0" xfId="44496" applyFont="1" applyFill="1" applyAlignment="1"/>
    <xf numFmtId="0" fontId="336" fillId="0" borderId="84" xfId="11" applyFont="1" applyBorder="1" applyAlignment="1">
      <alignment horizontal="left" vertical="center"/>
    </xf>
    <xf numFmtId="9" fontId="336" fillId="0" borderId="0" xfId="3" applyFont="1" applyFill="1" applyBorder="1" applyAlignment="1" applyProtection="1">
      <alignment horizontal="right" vertical="center"/>
    </xf>
    <xf numFmtId="0" fontId="25" fillId="0" borderId="0" xfId="44496" applyFont="1" applyAlignment="1"/>
    <xf numFmtId="0" fontId="336" fillId="0" borderId="4" xfId="11" applyFont="1" applyBorder="1" applyAlignment="1">
      <alignment vertical="center"/>
    </xf>
    <xf numFmtId="164" fontId="336" fillId="0" borderId="64" xfId="3" applyNumberFormat="1" applyFont="1" applyFill="1" applyBorder="1" applyAlignment="1">
      <alignment horizontal="right" vertical="center"/>
    </xf>
    <xf numFmtId="0" fontId="336" fillId="0" borderId="0" xfId="44496" applyFont="1" applyAlignment="1"/>
    <xf numFmtId="0" fontId="336" fillId="3" borderId="84" xfId="11" applyFont="1" applyFill="1" applyBorder="1" applyAlignment="1">
      <alignment horizontal="left" vertical="center"/>
    </xf>
    <xf numFmtId="0" fontId="336" fillId="3" borderId="4" xfId="11" applyFont="1" applyFill="1" applyBorder="1" applyAlignment="1">
      <alignment vertical="center"/>
    </xf>
    <xf numFmtId="0" fontId="24" fillId="0" borderId="0" xfId="44496" applyFont="1" applyAlignment="1"/>
    <xf numFmtId="0" fontId="336" fillId="83" borderId="0" xfId="11" applyFont="1" applyFill="1" applyAlignment="1"/>
    <xf numFmtId="0" fontId="17" fillId="0" borderId="0" xfId="11" applyFont="1" applyAlignment="1">
      <alignment horizontal="left" vertical="center" wrapText="1"/>
    </xf>
    <xf numFmtId="9" fontId="299" fillId="0" borderId="0" xfId="3" applyFont="1" applyFill="1" applyBorder="1" applyAlignment="1">
      <alignment horizontal="right" vertical="center"/>
    </xf>
    <xf numFmtId="41" fontId="18" fillId="0" borderId="0" xfId="27612" applyNumberFormat="1" applyFont="1" applyFill="1" applyBorder="1" applyAlignment="1">
      <alignment vertical="center"/>
    </xf>
    <xf numFmtId="0" fontId="299" fillId="0" borderId="0" xfId="11" applyFont="1" applyAlignment="1">
      <alignment horizontal="left" vertical="center" wrapText="1"/>
    </xf>
    <xf numFmtId="41" fontId="299" fillId="0" borderId="0" xfId="11" applyNumberFormat="1" applyFont="1" applyAlignment="1">
      <alignment horizontal="left" vertical="center" wrapText="1"/>
    </xf>
    <xf numFmtId="41" fontId="299" fillId="0" borderId="0" xfId="11" applyNumberFormat="1" applyFont="1" applyAlignment="1">
      <alignment horizontal="left" wrapText="1"/>
    </xf>
    <xf numFmtId="0" fontId="17" fillId="0" borderId="0" xfId="11" applyFont="1" applyAlignment="1">
      <alignment vertical="center" wrapText="1"/>
    </xf>
    <xf numFmtId="0" fontId="362" fillId="0" borderId="0" xfId="11" applyFont="1" applyAlignment="1">
      <alignment vertical="center"/>
    </xf>
    <xf numFmtId="0" fontId="17" fillId="0" borderId="0" xfId="11" applyFont="1" applyAlignment="1">
      <alignment horizontal="right" vertical="center"/>
    </xf>
    <xf numFmtId="0" fontId="324" fillId="0" borderId="0" xfId="0" quotePrefix="1" applyFont="1" applyAlignment="1">
      <alignment vertical="center" wrapText="1"/>
    </xf>
    <xf numFmtId="0" fontId="362" fillId="0" borderId="0" xfId="0" applyFont="1" applyAlignment="1">
      <alignment vertical="center"/>
    </xf>
    <xf numFmtId="0" fontId="30" fillId="0" borderId="0" xfId="44513" applyFont="1" applyAlignment="1">
      <alignment vertical="center" wrapText="1"/>
    </xf>
    <xf numFmtId="0" fontId="336" fillId="83" borderId="0" xfId="44513" applyFont="1" applyFill="1" applyAlignment="1">
      <alignment horizontal="center" vertical="center"/>
    </xf>
    <xf numFmtId="0" fontId="336" fillId="0" borderId="0" xfId="44513" applyFont="1" applyAlignment="1">
      <alignment horizontal="center" vertical="center"/>
    </xf>
    <xf numFmtId="0" fontId="25" fillId="0" borderId="0" xfId="44513" applyFont="1" applyAlignment="1">
      <alignment horizontal="center" vertical="center"/>
    </xf>
    <xf numFmtId="0" fontId="25" fillId="0" borderId="0" xfId="44513" applyFont="1" applyAlignment="1">
      <alignment horizontal="center" vertical="top"/>
    </xf>
    <xf numFmtId="0" fontId="347" fillId="83" borderId="0" xfId="13" applyFont="1" applyFill="1" applyAlignment="1">
      <alignment horizontal="center" vertical="center"/>
    </xf>
    <xf numFmtId="0" fontId="336" fillId="0" borderId="0" xfId="13" applyFont="1" applyAlignment="1">
      <alignment horizontal="center" vertical="center"/>
    </xf>
    <xf numFmtId="0" fontId="25" fillId="0" borderId="0" xfId="13" applyFont="1" applyAlignment="1">
      <alignment horizontal="center"/>
    </xf>
    <xf numFmtId="0" fontId="326" fillId="0" borderId="0" xfId="0" applyFont="1" applyAlignment="1">
      <alignment horizontal="center" vertical="center"/>
    </xf>
    <xf numFmtId="0" fontId="78" fillId="0" borderId="84" xfId="10" applyFont="1" applyBorder="1" applyAlignment="1">
      <alignment vertical="center" wrapText="1"/>
    </xf>
    <xf numFmtId="0" fontId="326" fillId="0" borderId="59" xfId="10" applyFont="1" applyBorder="1" applyAlignment="1">
      <alignment vertical="center"/>
    </xf>
    <xf numFmtId="41" fontId="326" fillId="0" borderId="59" xfId="10" applyNumberFormat="1" applyFont="1" applyBorder="1" applyAlignment="1">
      <alignment horizontal="left" vertical="center"/>
    </xf>
    <xf numFmtId="41" fontId="326" fillId="0" borderId="85" xfId="10" applyNumberFormat="1" applyFont="1" applyBorder="1" applyAlignment="1">
      <alignment horizontal="left" vertical="center"/>
    </xf>
    <xf numFmtId="10" fontId="326" fillId="0" borderId="0" xfId="3" applyNumberFormat="1" applyFont="1" applyFill="1" applyBorder="1" applyAlignment="1">
      <alignment horizontal="right" vertical="center"/>
    </xf>
    <xf numFmtId="0" fontId="78" fillId="0" borderId="0" xfId="10" applyFont="1" applyAlignment="1">
      <alignment vertical="center"/>
    </xf>
    <xf numFmtId="166" fontId="78" fillId="0" borderId="0" xfId="10" applyNumberFormat="1" applyFont="1" applyAlignment="1">
      <alignment vertical="center"/>
    </xf>
    <xf numFmtId="0" fontId="78" fillId="0" borderId="4" xfId="10" applyFont="1" applyBorder="1" applyAlignment="1">
      <alignment horizontal="center" vertical="center"/>
    </xf>
    <xf numFmtId="41" fontId="326" fillId="0" borderId="0" xfId="10" applyNumberFormat="1" applyFont="1" applyAlignment="1">
      <alignment horizontal="left" vertical="center"/>
    </xf>
    <xf numFmtId="41" fontId="326" fillId="0" borderId="5" xfId="10" applyNumberFormat="1" applyFont="1" applyBorder="1" applyAlignment="1">
      <alignment horizontal="left" vertical="center"/>
    </xf>
    <xf numFmtId="9" fontId="326" fillId="0" borderId="0" xfId="3" applyFont="1" applyFill="1" applyBorder="1" applyAlignment="1">
      <alignment horizontal="center" vertical="center"/>
    </xf>
    <xf numFmtId="41" fontId="326" fillId="0" borderId="0" xfId="10" applyNumberFormat="1" applyFont="1" applyAlignment="1">
      <alignment horizontal="right" vertical="center"/>
    </xf>
    <xf numFmtId="10" fontId="78" fillId="0" borderId="0" xfId="3" applyNumberFormat="1" applyFont="1" applyFill="1" applyBorder="1" applyAlignment="1">
      <alignment horizontal="right" vertical="center"/>
    </xf>
    <xf numFmtId="0" fontId="325" fillId="0" borderId="0" xfId="10" quotePrefix="1" applyFont="1" applyAlignment="1">
      <alignment vertical="center"/>
    </xf>
    <xf numFmtId="0" fontId="325" fillId="0" borderId="0" xfId="10" quotePrefix="1" applyFont="1" applyAlignment="1">
      <alignment vertical="center" wrapText="1"/>
    </xf>
    <xf numFmtId="0" fontId="325" fillId="0" borderId="0" xfId="10" quotePrefix="1" applyFont="1" applyAlignment="1">
      <alignment horizontal="left" vertical="center" wrapText="1"/>
    </xf>
    <xf numFmtId="0" fontId="326" fillId="0" borderId="0" xfId="10" applyFont="1" applyAlignment="1">
      <alignment horizontal="left" vertical="center"/>
    </xf>
    <xf numFmtId="0" fontId="326" fillId="0" borderId="0" xfId="10" applyFont="1" applyAlignment="1"/>
    <xf numFmtId="0" fontId="78" fillId="0" borderId="4" xfId="10" applyFont="1" applyBorder="1" applyAlignment="1">
      <alignment vertical="center"/>
    </xf>
    <xf numFmtId="0" fontId="60" fillId="0" borderId="0" xfId="10" applyFont="1" applyAlignment="1">
      <alignment vertical="center"/>
    </xf>
    <xf numFmtId="164" fontId="0" fillId="85" borderId="63" xfId="3" applyNumberFormat="1" applyFont="1" applyFill="1" applyBorder="1" applyAlignment="1">
      <alignment horizontal="right"/>
    </xf>
    <xf numFmtId="164" fontId="0" fillId="85" borderId="64" xfId="3" applyNumberFormat="1" applyFont="1" applyFill="1" applyBorder="1" applyAlignment="1">
      <alignment horizontal="right"/>
    </xf>
    <xf numFmtId="0" fontId="326" fillId="0" borderId="0" xfId="10" applyFont="1" applyAlignment="1">
      <alignment vertical="center"/>
    </xf>
    <xf numFmtId="0" fontId="333" fillId="83" borderId="0" xfId="0" applyFont="1" applyFill="1" applyAlignment="1">
      <alignment horizontal="left"/>
    </xf>
    <xf numFmtId="0" fontId="60" fillId="0" borderId="0" xfId="10" applyFont="1" applyAlignment="1">
      <alignment vertical="center"/>
    </xf>
    <xf numFmtId="0" fontId="60" fillId="0" borderId="0" xfId="10" applyFont="1" applyAlignment="1">
      <alignment vertical="center"/>
    </xf>
    <xf numFmtId="0" fontId="0" fillId="0" borderId="0" xfId="44496" applyFont="1" applyAlignment="1">
      <alignment vertical="center"/>
    </xf>
    <xf numFmtId="0" fontId="60" fillId="0" borderId="0" xfId="44646" applyFont="1" applyAlignment="1">
      <alignment vertical="center"/>
    </xf>
    <xf numFmtId="0" fontId="333" fillId="83" borderId="0" xfId="0" applyFont="1" applyFill="1" applyAlignment="1">
      <alignment horizontal="left"/>
    </xf>
    <xf numFmtId="0" fontId="48" fillId="0" borderId="4" xfId="44646" applyFont="1" applyFill="1" applyBorder="1" applyAlignment="1">
      <alignment horizontal="left" vertical="center"/>
    </xf>
    <xf numFmtId="0" fontId="48" fillId="0" borderId="93" xfId="44646" applyFont="1" applyFill="1" applyBorder="1" applyAlignment="1">
      <alignment horizontal="left" vertical="center"/>
    </xf>
    <xf numFmtId="41" fontId="17" fillId="0" borderId="74" xfId="44646" applyNumberFormat="1" applyFill="1" applyBorder="1" applyAlignment="1">
      <alignment vertical="center"/>
    </xf>
    <xf numFmtId="0" fontId="17" fillId="0" borderId="74" xfId="44646" applyFill="1" applyBorder="1" applyAlignment="1">
      <alignment vertical="center"/>
    </xf>
    <xf numFmtId="41" fontId="17" fillId="0" borderId="94" xfId="44646" applyNumberFormat="1" applyFill="1" applyBorder="1" applyAlignment="1">
      <alignment vertical="center"/>
    </xf>
    <xf numFmtId="22" fontId="411" fillId="0" borderId="0" xfId="44496" applyNumberFormat="1" applyFont="1" applyAlignment="1">
      <alignment horizontal="left"/>
    </xf>
    <xf numFmtId="0" fontId="409" fillId="0" borderId="0" xfId="44496" applyFont="1" applyAlignment="1"/>
    <xf numFmtId="0" fontId="120" fillId="0" borderId="0" xfId="44496" applyFont="1" applyAlignment="1">
      <alignment vertical="top" wrapText="1"/>
    </xf>
    <xf numFmtId="0" fontId="17" fillId="0" borderId="0" xfId="44496" applyFont="1" applyAlignment="1">
      <alignment horizontal="left"/>
    </xf>
    <xf numFmtId="0" fontId="235" fillId="0" borderId="0" xfId="44496" applyFont="1" applyAlignment="1">
      <alignment horizontal="left"/>
    </xf>
    <xf numFmtId="0" fontId="17" fillId="0" borderId="0" xfId="44496" applyFont="1" applyAlignment="1">
      <alignment horizontal="left" wrapText="1"/>
    </xf>
    <xf numFmtId="0" fontId="17" fillId="0" borderId="0" xfId="44496" applyFont="1" applyAlignment="1">
      <alignment vertical="top" wrapText="1"/>
    </xf>
    <xf numFmtId="0" fontId="410" fillId="0" borderId="0" xfId="44496" applyFont="1" applyAlignment="1">
      <alignment vertical="center"/>
    </xf>
    <xf numFmtId="0" fontId="412" fillId="0" borderId="0" xfId="44496" applyFont="1" applyAlignment="1">
      <alignment vertical="center" wrapText="1"/>
    </xf>
    <xf numFmtId="22" fontId="413" fillId="0" borderId="0" xfId="44496" applyNumberFormat="1" applyFont="1" applyAlignment="1">
      <alignment horizontal="left" vertical="center"/>
    </xf>
    <xf numFmtId="0" fontId="336" fillId="3" borderId="4" xfId="44513" applyFont="1" applyFill="1" applyBorder="1" applyAlignment="1">
      <alignment horizontal="left" vertical="center" wrapText="1" indent="2"/>
    </xf>
    <xf numFmtId="231" fontId="17" fillId="0" borderId="91" xfId="11" applyNumberFormat="1" applyBorder="1" applyAlignment="1">
      <alignment vertical="center"/>
    </xf>
    <xf numFmtId="231" fontId="17" fillId="0" borderId="6" xfId="3" applyNumberFormat="1" applyFont="1" applyFill="1" applyBorder="1" applyAlignment="1">
      <alignment horizontal="right" vertical="center"/>
    </xf>
    <xf numFmtId="231" fontId="17" fillId="0" borderId="91" xfId="3" applyNumberFormat="1" applyFont="1" applyFill="1" applyBorder="1" applyAlignment="1" applyProtection="1">
      <alignment horizontal="right" vertical="center"/>
    </xf>
    <xf numFmtId="0" fontId="0" fillId="0" borderId="0" xfId="0" applyFill="1" applyAlignment="1">
      <alignment vertical="center"/>
    </xf>
    <xf numFmtId="164" fontId="17" fillId="84" borderId="68" xfId="3" applyNumberFormat="1" applyFont="1" applyFill="1" applyBorder="1" applyAlignment="1">
      <alignment horizontal="right" vertical="center"/>
    </xf>
    <xf numFmtId="0" fontId="48" fillId="0" borderId="4" xfId="10" applyFont="1" applyFill="1" applyBorder="1" applyAlignment="1">
      <alignment horizontal="left" vertical="center" indent="1"/>
    </xf>
    <xf numFmtId="0" fontId="48" fillId="84" borderId="84" xfId="10" applyFont="1" applyFill="1" applyBorder="1" applyAlignment="1">
      <alignment vertical="center"/>
    </xf>
    <xf numFmtId="0" fontId="48" fillId="0" borderId="56" xfId="10" applyFont="1" applyFill="1" applyBorder="1" applyAlignment="1">
      <alignment vertical="center"/>
    </xf>
    <xf numFmtId="164" fontId="0" fillId="0" borderId="56" xfId="3" applyNumberFormat="1" applyFont="1" applyFill="1" applyBorder="1" applyAlignment="1">
      <alignment horizontal="right" vertical="center"/>
    </xf>
    <xf numFmtId="164" fontId="0" fillId="0" borderId="52" xfId="3" applyNumberFormat="1" applyFont="1" applyFill="1" applyBorder="1" applyAlignment="1">
      <alignment horizontal="right" vertical="center"/>
    </xf>
    <xf numFmtId="164" fontId="0" fillId="0" borderId="57" xfId="3" applyNumberFormat="1" applyFont="1" applyFill="1" applyBorder="1" applyAlignment="1">
      <alignment horizontal="right" vertical="center"/>
    </xf>
    <xf numFmtId="0" fontId="48" fillId="0" borderId="93" xfId="10" applyFont="1" applyFill="1" applyBorder="1" applyAlignment="1">
      <alignment horizontal="left" vertical="center"/>
    </xf>
    <xf numFmtId="0" fontId="48" fillId="0" borderId="74" xfId="10" applyFont="1" applyBorder="1" applyAlignment="1">
      <alignment horizontal="left" vertical="center"/>
    </xf>
    <xf numFmtId="164" fontId="17" fillId="0" borderId="59" xfId="3" applyNumberFormat="1" applyFont="1" applyBorder="1" applyAlignment="1">
      <alignment horizontal="right" vertical="center"/>
    </xf>
    <xf numFmtId="0" fontId="48" fillId="0" borderId="84" xfId="10" applyFont="1" applyFill="1" applyBorder="1" applyAlignment="1">
      <alignment horizontal="left" vertical="center"/>
    </xf>
    <xf numFmtId="0" fontId="17" fillId="0" borderId="4" xfId="10" applyFont="1" applyBorder="1" applyAlignment="1">
      <alignment horizontal="left" vertical="center" indent="1"/>
    </xf>
    <xf numFmtId="0" fontId="48" fillId="84" borderId="105" xfId="10" applyFont="1" applyFill="1" applyBorder="1" applyAlignment="1">
      <alignment vertical="center"/>
    </xf>
    <xf numFmtId="164" fontId="17" fillId="84" borderId="112" xfId="3" applyNumberFormat="1" applyFont="1" applyFill="1" applyBorder="1" applyAlignment="1">
      <alignment horizontal="right" vertical="center"/>
    </xf>
    <xf numFmtId="0" fontId="48" fillId="0" borderId="84" xfId="10" applyFont="1" applyFill="1" applyBorder="1" applyAlignment="1">
      <alignment vertical="center"/>
    </xf>
    <xf numFmtId="0" fontId="17" fillId="0" borderId="0" xfId="0" applyFont="1" applyBorder="1" applyAlignment="1">
      <alignment vertical="center"/>
    </xf>
    <xf numFmtId="41" fontId="17" fillId="0" borderId="0" xfId="0" quotePrefix="1" applyNumberFormat="1" applyFont="1" applyBorder="1" applyAlignment="1">
      <alignment vertical="center"/>
    </xf>
    <xf numFmtId="41" fontId="17" fillId="0" borderId="59" xfId="0" quotePrefix="1" applyNumberFormat="1" applyFont="1" applyFill="1" applyBorder="1" applyAlignment="1">
      <alignment vertical="center"/>
    </xf>
    <xf numFmtId="0" fontId="17" fillId="0" borderId="59" xfId="0" applyFont="1" applyFill="1" applyBorder="1" applyAlignment="1">
      <alignment vertical="center"/>
    </xf>
    <xf numFmtId="41" fontId="17" fillId="0" borderId="85" xfId="0" quotePrefix="1" applyNumberFormat="1" applyFont="1" applyFill="1" applyBorder="1" applyAlignment="1">
      <alignment vertical="center"/>
    </xf>
    <xf numFmtId="41" fontId="17" fillId="0" borderId="91" xfId="0" quotePrefix="1" applyNumberFormat="1" applyFont="1" applyFill="1" applyBorder="1" applyAlignment="1">
      <alignment vertical="center"/>
    </xf>
    <xf numFmtId="164" fontId="0" fillId="0" borderId="76" xfId="3" applyNumberFormat="1" applyFont="1" applyFill="1" applyBorder="1" applyAlignment="1">
      <alignment horizontal="right" vertical="center"/>
    </xf>
    <xf numFmtId="0" fontId="111" fillId="0" borderId="56" xfId="10" applyFont="1" applyFill="1" applyBorder="1" applyAlignment="1">
      <alignment vertical="center"/>
    </xf>
    <xf numFmtId="164" fontId="336" fillId="0" borderId="100" xfId="3" applyNumberFormat="1" applyFont="1" applyFill="1" applyBorder="1" applyAlignment="1">
      <alignment horizontal="right"/>
    </xf>
    <xf numFmtId="164" fontId="336" fillId="0" borderId="52" xfId="2" applyNumberFormat="1" applyFont="1" applyFill="1" applyBorder="1" applyAlignment="1">
      <alignment horizontal="right"/>
    </xf>
    <xf numFmtId="164" fontId="369" fillId="85" borderId="101" xfId="3" applyNumberFormat="1" applyFont="1" applyFill="1" applyBorder="1" applyAlignment="1">
      <alignment horizontal="right"/>
    </xf>
    <xf numFmtId="0" fontId="111" fillId="0" borderId="56" xfId="10" applyFont="1" applyBorder="1" applyAlignment="1">
      <alignment horizontal="left" vertical="center"/>
    </xf>
    <xf numFmtId="0" fontId="111" fillId="84" borderId="84" xfId="11" applyFont="1" applyFill="1" applyBorder="1" applyAlignment="1">
      <alignment horizontal="left" vertical="center"/>
    </xf>
    <xf numFmtId="0" fontId="111" fillId="84" borderId="93" xfId="11" applyFont="1" applyFill="1" applyBorder="1" applyAlignment="1">
      <alignment vertical="center"/>
    </xf>
    <xf numFmtId="166" fontId="336" fillId="84" borderId="74" xfId="1" applyNumberFormat="1" applyFont="1" applyFill="1" applyBorder="1" applyAlignment="1"/>
    <xf numFmtId="166" fontId="336" fillId="84" borderId="74" xfId="1" quotePrefix="1" applyNumberFormat="1" applyFont="1" applyFill="1" applyBorder="1" applyAlignment="1"/>
    <xf numFmtId="0" fontId="17" fillId="0" borderId="0" xfId="11" applyFont="1" applyAlignment="1">
      <alignment vertical="center"/>
    </xf>
    <xf numFmtId="0" fontId="17" fillId="0" borderId="0" xfId="11" applyFont="1" applyAlignment="1"/>
    <xf numFmtId="0" fontId="111" fillId="0" borderId="0" xfId="44628" applyFont="1" applyAlignment="1">
      <alignment horizontal="center" vertical="center"/>
    </xf>
    <xf numFmtId="164" fontId="17" fillId="0" borderId="0" xfId="0" applyNumberFormat="1" applyFont="1" applyBorder="1" applyAlignment="1">
      <alignment vertical="center"/>
    </xf>
    <xf numFmtId="41" fontId="53" fillId="0" borderId="59" xfId="1" applyNumberFormat="1" applyFont="1" applyBorder="1" applyAlignment="1">
      <alignment vertical="center"/>
    </xf>
    <xf numFmtId="41" fontId="53" fillId="0" borderId="59" xfId="1" quotePrefix="1" applyNumberFormat="1" applyFont="1" applyBorder="1" applyAlignment="1">
      <alignment vertical="center"/>
    </xf>
    <xf numFmtId="41" fontId="53" fillId="0" borderId="85" xfId="1" applyNumberFormat="1" applyFont="1" applyBorder="1" applyAlignment="1">
      <alignment vertical="center"/>
    </xf>
    <xf numFmtId="41" fontId="53" fillId="0" borderId="0" xfId="1" applyNumberFormat="1" applyFont="1" applyBorder="1" applyAlignment="1">
      <alignment vertical="center"/>
    </xf>
    <xf numFmtId="41" fontId="53" fillId="0" borderId="0" xfId="1" quotePrefix="1" applyNumberFormat="1" applyFont="1" applyBorder="1" applyAlignment="1">
      <alignment vertical="center"/>
    </xf>
    <xf numFmtId="41" fontId="53" fillId="0" borderId="5" xfId="1" applyNumberFormat="1" applyFont="1" applyBorder="1" applyAlignment="1">
      <alignment vertical="center"/>
    </xf>
    <xf numFmtId="41" fontId="53" fillId="0" borderId="0" xfId="1" applyNumberFormat="1" applyFont="1" applyBorder="1" applyAlignment="1">
      <alignment horizontal="right" vertical="center"/>
    </xf>
    <xf numFmtId="41" fontId="53" fillId="0" borderId="0" xfId="1" quotePrefix="1" applyNumberFormat="1" applyFont="1" applyBorder="1" applyAlignment="1">
      <alignment horizontal="right" vertical="center"/>
    </xf>
    <xf numFmtId="41" fontId="53" fillId="0" borderId="5" xfId="1" applyNumberFormat="1" applyFont="1" applyBorder="1" applyAlignment="1">
      <alignment horizontal="right" vertical="center"/>
    </xf>
    <xf numFmtId="41" fontId="17" fillId="0" borderId="0" xfId="1" applyNumberFormat="1" applyFont="1" applyBorder="1" applyAlignment="1">
      <alignment vertical="center"/>
    </xf>
    <xf numFmtId="41" fontId="17" fillId="0" borderId="0" xfId="1" quotePrefix="1" applyNumberFormat="1" applyFont="1" applyBorder="1" applyAlignment="1">
      <alignment vertical="center"/>
    </xf>
    <xf numFmtId="41" fontId="17" fillId="0" borderId="5" xfId="1" applyNumberFormat="1" applyFont="1" applyBorder="1" applyAlignment="1">
      <alignment vertical="center"/>
    </xf>
    <xf numFmtId="41" fontId="0" fillId="0" borderId="0" xfId="1" applyNumberFormat="1" applyFont="1" applyBorder="1" applyAlignment="1">
      <alignment vertical="center"/>
    </xf>
    <xf numFmtId="41" fontId="0" fillId="0" borderId="0" xfId="1" quotePrefix="1" applyNumberFormat="1" applyFont="1" applyBorder="1" applyAlignment="1">
      <alignment vertical="center"/>
    </xf>
    <xf numFmtId="41" fontId="0" fillId="0" borderId="5" xfId="1" applyNumberFormat="1" applyFont="1" applyBorder="1" applyAlignment="1">
      <alignment vertical="center"/>
    </xf>
    <xf numFmtId="41" fontId="0" fillId="0" borderId="60" xfId="1" applyNumberFormat="1" applyFont="1" applyBorder="1" applyAlignment="1">
      <alignment vertical="center"/>
    </xf>
    <xf numFmtId="41" fontId="0" fillId="0" borderId="60" xfId="1" quotePrefix="1" applyNumberFormat="1" applyFont="1" applyBorder="1" applyAlignment="1">
      <alignment vertical="center"/>
    </xf>
    <xf numFmtId="41" fontId="0" fillId="0" borderId="87" xfId="1" applyNumberFormat="1" applyFont="1" applyBorder="1" applyAlignment="1">
      <alignment vertical="center"/>
    </xf>
    <xf numFmtId="41" fontId="0" fillId="0" borderId="59" xfId="1" applyNumberFormat="1" applyFont="1" applyBorder="1" applyAlignment="1">
      <alignment vertical="center"/>
    </xf>
    <xf numFmtId="41" fontId="0" fillId="0" borderId="59" xfId="1" quotePrefix="1" applyNumberFormat="1" applyFont="1" applyBorder="1" applyAlignment="1">
      <alignment vertical="center"/>
    </xf>
    <xf numFmtId="41" fontId="0" fillId="0" borderId="85" xfId="1" applyNumberFormat="1" applyFont="1" applyBorder="1" applyAlignment="1">
      <alignment vertical="center"/>
    </xf>
    <xf numFmtId="41" fontId="0" fillId="0" borderId="52" xfId="1" applyNumberFormat="1" applyFont="1" applyFill="1" applyBorder="1" applyAlignment="1">
      <alignment horizontal="left" vertical="center"/>
    </xf>
    <xf numFmtId="41" fontId="0" fillId="0" borderId="52" xfId="1" applyNumberFormat="1" applyFont="1" applyFill="1" applyBorder="1" applyAlignment="1">
      <alignment vertical="center"/>
    </xf>
    <xf numFmtId="41" fontId="0" fillId="0" borderId="57" xfId="1" applyNumberFormat="1" applyFont="1" applyFill="1" applyBorder="1" applyAlignment="1">
      <alignment vertical="center"/>
    </xf>
    <xf numFmtId="41" fontId="0" fillId="0" borderId="0" xfId="1" applyNumberFormat="1" applyFont="1" applyAlignment="1">
      <alignment horizontal="left" vertical="center"/>
    </xf>
    <xf numFmtId="41" fontId="0" fillId="0" borderId="0" xfId="1" applyNumberFormat="1" applyFont="1" applyAlignment="1">
      <alignment horizontal="right" vertical="center"/>
    </xf>
    <xf numFmtId="41" fontId="0" fillId="0" borderId="0" xfId="1" applyNumberFormat="1" applyFont="1" applyAlignment="1">
      <alignment vertical="center"/>
    </xf>
    <xf numFmtId="41" fontId="0" fillId="0" borderId="5" xfId="1" applyNumberFormat="1" applyFont="1" applyBorder="1" applyAlignment="1">
      <alignment horizontal="right" vertical="center"/>
    </xf>
    <xf numFmtId="41" fontId="53" fillId="0" borderId="0" xfId="1" applyNumberFormat="1" applyFont="1" applyBorder="1" applyAlignment="1">
      <alignment horizontal="left" vertical="center"/>
    </xf>
    <xf numFmtId="41" fontId="53" fillId="0" borderId="5" xfId="1" quotePrefix="1" applyNumberFormat="1" applyFont="1" applyBorder="1" applyAlignment="1">
      <alignment vertical="center"/>
    </xf>
    <xf numFmtId="41" fontId="53" fillId="0" borderId="0" xfId="1" applyNumberFormat="1" applyFont="1" applyAlignment="1">
      <alignment horizontal="left" vertical="center"/>
    </xf>
    <xf numFmtId="41" fontId="53" fillId="0" borderId="0" xfId="1" quotePrefix="1" applyNumberFormat="1" applyFont="1" applyAlignment="1">
      <alignment vertical="center"/>
    </xf>
    <xf numFmtId="41" fontId="53" fillId="0" borderId="0" xfId="1" applyNumberFormat="1" applyFont="1" applyAlignment="1">
      <alignment vertical="center"/>
    </xf>
    <xf numFmtId="41" fontId="48" fillId="0" borderId="0" xfId="1" applyNumberFormat="1" applyFont="1" applyBorder="1" applyAlignment="1">
      <alignment horizontal="left" vertical="center"/>
    </xf>
    <xf numFmtId="41" fontId="0" fillId="0" borderId="0" xfId="1" applyNumberFormat="1" applyFont="1" applyBorder="1" applyAlignment="1">
      <alignment horizontal="right" vertical="center"/>
    </xf>
    <xf numFmtId="41" fontId="48" fillId="84" borderId="74" xfId="1" applyNumberFormat="1" applyFont="1" applyFill="1" applyBorder="1" applyAlignment="1">
      <alignment horizontal="left" vertical="center"/>
    </xf>
    <xf numFmtId="41" fontId="53" fillId="0" borderId="91" xfId="1" applyNumberFormat="1" applyFont="1" applyBorder="1" applyAlignment="1">
      <alignment vertical="center"/>
    </xf>
    <xf numFmtId="41" fontId="53" fillId="0" borderId="6" xfId="1" applyNumberFormat="1" applyFont="1" applyBorder="1" applyAlignment="1">
      <alignment vertical="center"/>
    </xf>
    <xf numFmtId="41" fontId="0" fillId="0" borderId="6" xfId="1" applyNumberFormat="1" applyFont="1" applyBorder="1" applyAlignment="1">
      <alignment vertical="center"/>
    </xf>
    <xf numFmtId="41" fontId="0" fillId="0" borderId="96" xfId="1" applyNumberFormat="1" applyFont="1" applyBorder="1" applyAlignment="1">
      <alignment vertical="center"/>
    </xf>
    <xf numFmtId="41" fontId="0" fillId="0" borderId="91" xfId="1" applyNumberFormat="1" applyFont="1" applyBorder="1" applyAlignment="1">
      <alignment vertical="center"/>
    </xf>
    <xf numFmtId="41" fontId="0" fillId="0" borderId="58" xfId="1" applyNumberFormat="1" applyFont="1" applyFill="1" applyBorder="1" applyAlignment="1">
      <alignment vertical="center"/>
    </xf>
    <xf numFmtId="41" fontId="53" fillId="0" borderId="91" xfId="1" quotePrefix="1" applyNumberFormat="1" applyFont="1" applyBorder="1" applyAlignment="1">
      <alignment vertical="center"/>
    </xf>
    <xf numFmtId="41" fontId="53" fillId="0" borderId="6" xfId="1" quotePrefix="1" applyNumberFormat="1" applyFont="1" applyBorder="1" applyAlignment="1">
      <alignment vertical="center"/>
    </xf>
    <xf numFmtId="41" fontId="0" fillId="0" borderId="6" xfId="1" applyNumberFormat="1" applyFont="1" applyBorder="1" applyAlignment="1">
      <alignment horizontal="left" vertical="center"/>
    </xf>
    <xf numFmtId="41" fontId="17" fillId="0" borderId="59" xfId="1" applyNumberFormat="1" applyFont="1" applyFill="1" applyBorder="1" applyAlignment="1">
      <alignment vertical="center"/>
    </xf>
    <xf numFmtId="41" fontId="17" fillId="0" borderId="59" xfId="1" quotePrefix="1" applyNumberFormat="1" applyFont="1" applyFill="1" applyBorder="1" applyAlignment="1">
      <alignment vertical="center"/>
    </xf>
    <xf numFmtId="41" fontId="17" fillId="0" borderId="85" xfId="1" quotePrefix="1" applyNumberFormat="1" applyFont="1" applyFill="1" applyBorder="1" applyAlignment="1">
      <alignment vertical="center"/>
    </xf>
    <xf numFmtId="41" fontId="17" fillId="0" borderId="0" xfId="1" applyNumberFormat="1" applyFont="1" applyFill="1" applyBorder="1" applyAlignment="1">
      <alignment vertical="center"/>
    </xf>
    <xf numFmtId="41" fontId="17" fillId="0" borderId="0" xfId="1" quotePrefix="1" applyNumberFormat="1" applyFont="1" applyFill="1" applyBorder="1" applyAlignment="1">
      <alignment vertical="center"/>
    </xf>
    <xf numFmtId="41" fontId="17" fillId="0" borderId="5" xfId="1" quotePrefix="1" applyNumberFormat="1" applyFont="1" applyFill="1" applyBorder="1" applyAlignment="1">
      <alignment vertical="center"/>
    </xf>
    <xf numFmtId="41" fontId="17" fillId="0" borderId="60" xfId="1" applyNumberFormat="1" applyFont="1" applyFill="1" applyBorder="1" applyAlignment="1">
      <alignment vertical="center"/>
    </xf>
    <xf numFmtId="41" fontId="17" fillId="0" borderId="60" xfId="1" quotePrefix="1" applyNumberFormat="1" applyFont="1" applyFill="1" applyBorder="1" applyAlignment="1">
      <alignment vertical="center"/>
    </xf>
    <xf numFmtId="41" fontId="17" fillId="0" borderId="87" xfId="1" quotePrefix="1" applyNumberFormat="1" applyFont="1" applyFill="1" applyBorder="1" applyAlignment="1">
      <alignment vertical="center"/>
    </xf>
    <xf numFmtId="41" fontId="17" fillId="0" borderId="0" xfId="1" applyNumberFormat="1" applyFont="1" applyFill="1" applyBorder="1" applyAlignment="1">
      <alignment horizontal="left" vertical="center"/>
    </xf>
    <xf numFmtId="41" fontId="17" fillId="0" borderId="5" xfId="1" applyNumberFormat="1" applyFont="1" applyFill="1" applyBorder="1" applyAlignment="1">
      <alignment vertical="center"/>
    </xf>
    <xf numFmtId="41" fontId="17" fillId="0" borderId="59" xfId="1" applyNumberFormat="1" applyFont="1" applyBorder="1" applyAlignment="1">
      <alignment vertical="center"/>
    </xf>
    <xf numFmtId="41" fontId="17" fillId="0" borderId="85" xfId="1" applyNumberFormat="1" applyFont="1" applyBorder="1" applyAlignment="1">
      <alignment vertical="center"/>
    </xf>
    <xf numFmtId="41" fontId="17" fillId="0" borderId="60" xfId="1" applyNumberFormat="1" applyFont="1" applyBorder="1" applyAlignment="1">
      <alignment vertical="center"/>
    </xf>
    <xf numFmtId="41" fontId="17" fillId="0" borderId="87" xfId="1" applyNumberFormat="1" applyFont="1" applyBorder="1" applyAlignment="1">
      <alignment vertical="center"/>
    </xf>
    <xf numFmtId="41" fontId="17" fillId="0" borderId="91" xfId="1" applyNumberFormat="1" applyFont="1" applyBorder="1" applyAlignment="1">
      <alignment vertical="center"/>
    </xf>
    <xf numFmtId="41" fontId="17" fillId="0" borderId="6" xfId="1" applyNumberFormat="1" applyFont="1" applyBorder="1" applyAlignment="1">
      <alignment vertical="center"/>
    </xf>
    <xf numFmtId="41" fontId="17" fillId="0" borderId="96" xfId="1" applyNumberFormat="1" applyFont="1" applyBorder="1" applyAlignment="1">
      <alignment vertical="center"/>
    </xf>
    <xf numFmtId="41" fontId="17" fillId="0" borderId="6" xfId="1" applyNumberFormat="1" applyFont="1" applyFill="1" applyBorder="1" applyAlignment="1">
      <alignment vertical="center"/>
    </xf>
    <xf numFmtId="41" fontId="17" fillId="0" borderId="91" xfId="1" quotePrefix="1" applyNumberFormat="1" applyFont="1" applyFill="1" applyBorder="1" applyAlignment="1">
      <alignment vertical="center"/>
    </xf>
    <xf numFmtId="41" fontId="48" fillId="0" borderId="0" xfId="2" applyNumberFormat="1" applyFont="1" applyFill="1" applyBorder="1" applyAlignment="1">
      <alignment horizontal="right" vertical="center"/>
    </xf>
    <xf numFmtId="41" fontId="48" fillId="0" borderId="0" xfId="44646" applyNumberFormat="1" applyFont="1" applyAlignment="1">
      <alignment horizontal="left" vertical="center"/>
    </xf>
    <xf numFmtId="41" fontId="17" fillId="0" borderId="0" xfId="2" applyNumberFormat="1" applyFont="1" applyFill="1" applyBorder="1" applyAlignment="1">
      <alignment horizontal="right" vertical="center"/>
    </xf>
    <xf numFmtId="41" fontId="17" fillId="0" borderId="5" xfId="2" applyNumberFormat="1" applyFont="1" applyFill="1" applyBorder="1" applyAlignment="1">
      <alignment horizontal="right" vertical="center"/>
    </xf>
    <xf numFmtId="41" fontId="17" fillId="0" borderId="59" xfId="2" applyNumberFormat="1" applyFont="1" applyFill="1" applyBorder="1" applyAlignment="1" applyProtection="1">
      <alignment horizontal="right" vertical="center"/>
    </xf>
    <xf numFmtId="41" fontId="17" fillId="0" borderId="59" xfId="2" applyNumberFormat="1" applyFont="1" applyFill="1" applyBorder="1" applyAlignment="1" applyProtection="1">
      <alignment vertical="center"/>
    </xf>
    <xf numFmtId="41" fontId="17" fillId="0" borderId="85" xfId="2" applyNumberFormat="1" applyFont="1" applyFill="1" applyBorder="1" applyAlignment="1" applyProtection="1">
      <alignment horizontal="right" vertical="center"/>
    </xf>
    <xf numFmtId="41" fontId="324" fillId="0" borderId="59" xfId="44646" applyNumberFormat="1" applyFont="1" applyBorder="1" applyAlignment="1">
      <alignment vertical="center"/>
    </xf>
    <xf numFmtId="41" fontId="48" fillId="84" borderId="74" xfId="2" applyNumberFormat="1" applyFont="1" applyFill="1" applyBorder="1" applyAlignment="1">
      <alignment horizontal="right" vertical="center"/>
    </xf>
    <xf numFmtId="41" fontId="48" fillId="84" borderId="74" xfId="44646" applyNumberFormat="1" applyFont="1" applyFill="1" applyBorder="1" applyAlignment="1">
      <alignment horizontal="left" vertical="center"/>
    </xf>
    <xf numFmtId="41" fontId="17" fillId="84" borderId="74" xfId="2" applyNumberFormat="1" applyFont="1" applyFill="1" applyBorder="1" applyAlignment="1">
      <alignment horizontal="right" vertical="center"/>
    </xf>
    <xf numFmtId="41" fontId="17" fillId="84" borderId="94" xfId="2" applyNumberFormat="1" applyFont="1" applyFill="1" applyBorder="1" applyAlignment="1">
      <alignment horizontal="right" vertical="center"/>
    </xf>
    <xf numFmtId="41" fontId="324" fillId="0" borderId="0" xfId="44646" applyNumberFormat="1" applyFont="1" applyAlignment="1">
      <alignment vertical="center"/>
    </xf>
    <xf numFmtId="41" fontId="396" fillId="0" borderId="0" xfId="2" applyNumberFormat="1" applyFont="1" applyFill="1" applyBorder="1" applyAlignment="1">
      <alignment horizontal="right" vertical="center"/>
    </xf>
    <xf numFmtId="41" fontId="391" fillId="0" borderId="0" xfId="2" applyNumberFormat="1" applyFont="1" applyFill="1" applyBorder="1" applyAlignment="1">
      <alignment horizontal="right" vertical="center"/>
    </xf>
    <xf numFmtId="41" fontId="17" fillId="0" borderId="59" xfId="27612" applyNumberFormat="1" applyFont="1" applyFill="1" applyBorder="1" applyAlignment="1">
      <alignment horizontal="right" vertical="center"/>
    </xf>
    <xf numFmtId="41" fontId="17" fillId="84" borderId="74" xfId="1" applyNumberFormat="1" applyFont="1" applyFill="1" applyBorder="1" applyAlignment="1">
      <alignment vertical="center"/>
    </xf>
    <xf numFmtId="41" fontId="17" fillId="84" borderId="74" xfId="1" quotePrefix="1" applyNumberFormat="1" applyFont="1" applyFill="1" applyBorder="1" applyAlignment="1">
      <alignment vertical="center"/>
    </xf>
    <xf numFmtId="41" fontId="17" fillId="84" borderId="94" xfId="1" quotePrefix="1" applyNumberFormat="1" applyFont="1" applyFill="1" applyBorder="1" applyAlignment="1">
      <alignment vertical="center"/>
    </xf>
    <xf numFmtId="41" fontId="17" fillId="84" borderId="74" xfId="27612" applyNumberFormat="1" applyFont="1" applyFill="1" applyBorder="1" applyAlignment="1">
      <alignment horizontal="right" vertical="center"/>
    </xf>
    <xf numFmtId="41" fontId="17" fillId="0" borderId="85" xfId="1" applyNumberFormat="1" applyFont="1" applyFill="1" applyBorder="1" applyAlignment="1">
      <alignment vertical="center"/>
    </xf>
    <xf numFmtId="41" fontId="17" fillId="84" borderId="94" xfId="1" applyNumberFormat="1" applyFont="1" applyFill="1" applyBorder="1" applyAlignment="1">
      <alignment vertical="center"/>
    </xf>
    <xf numFmtId="41" fontId="17" fillId="84" borderId="95" xfId="2" applyNumberFormat="1" applyFont="1" applyFill="1" applyBorder="1" applyAlignment="1">
      <alignment horizontal="right" vertical="center"/>
    </xf>
    <xf numFmtId="41" fontId="17" fillId="0" borderId="91" xfId="1" applyNumberFormat="1" applyFont="1" applyFill="1" applyBorder="1" applyAlignment="1">
      <alignment vertical="center"/>
    </xf>
    <xf numFmtId="41" fontId="17" fillId="84" borderId="95" xfId="1" applyNumberFormat="1" applyFont="1" applyFill="1" applyBorder="1" applyAlignment="1">
      <alignment horizontal="right" vertical="center"/>
    </xf>
    <xf numFmtId="41" fontId="17" fillId="84" borderId="95" xfId="2" applyNumberFormat="1" applyFont="1" applyFill="1" applyBorder="1" applyAlignment="1" applyProtection="1">
      <alignment vertical="center"/>
    </xf>
    <xf numFmtId="41" fontId="17" fillId="0" borderId="91" xfId="4" applyNumberFormat="1" applyFont="1" applyFill="1" applyBorder="1" applyAlignment="1">
      <alignment vertical="center"/>
    </xf>
    <xf numFmtId="41" fontId="17" fillId="0" borderId="6" xfId="4" applyNumberFormat="1" applyFont="1" applyFill="1" applyBorder="1" applyAlignment="1">
      <alignment vertical="center"/>
    </xf>
    <xf numFmtId="41" fontId="17" fillId="0" borderId="96" xfId="4" quotePrefix="1" applyNumberFormat="1" applyFont="1" applyFill="1" applyBorder="1" applyAlignment="1">
      <alignment vertical="center"/>
    </xf>
    <xf numFmtId="41" fontId="17" fillId="0" borderId="91" xfId="4" quotePrefix="1" applyNumberFormat="1" applyFont="1" applyFill="1" applyBorder="1" applyAlignment="1">
      <alignment vertical="center"/>
    </xf>
    <xf numFmtId="41" fontId="17" fillId="0" borderId="6" xfId="4" quotePrefix="1" applyNumberFormat="1" applyFont="1" applyFill="1" applyBorder="1" applyAlignment="1">
      <alignment vertical="center"/>
    </xf>
    <xf numFmtId="41" fontId="17" fillId="0" borderId="95" xfId="4" applyNumberFormat="1" applyFont="1" applyFill="1" applyBorder="1" applyAlignment="1">
      <alignment vertical="center"/>
    </xf>
    <xf numFmtId="41" fontId="17" fillId="0" borderId="96" xfId="4" applyNumberFormat="1" applyFont="1" applyFill="1" applyBorder="1" applyAlignment="1">
      <alignment vertical="center"/>
    </xf>
    <xf numFmtId="41" fontId="17" fillId="0" borderId="6" xfId="7" applyNumberFormat="1" applyFont="1" applyFill="1" applyBorder="1" applyAlignment="1">
      <alignment vertical="center"/>
    </xf>
    <xf numFmtId="41" fontId="17" fillId="0" borderId="74" xfId="7" applyNumberFormat="1" applyFont="1" applyFill="1" applyBorder="1" applyAlignment="1">
      <alignment vertical="center"/>
    </xf>
    <xf numFmtId="41" fontId="17" fillId="0" borderId="95" xfId="1" applyNumberFormat="1" applyFont="1" applyFill="1" applyBorder="1" applyAlignment="1">
      <alignment horizontal="right" vertical="center"/>
    </xf>
    <xf numFmtId="41" fontId="17" fillId="0" borderId="6" xfId="1" applyNumberFormat="1" applyFont="1" applyFill="1" applyBorder="1" applyAlignment="1">
      <alignment horizontal="right" vertical="center"/>
    </xf>
    <xf numFmtId="41" fontId="17" fillId="0" borderId="91" xfId="1" applyNumberFormat="1" applyFont="1" applyFill="1" applyBorder="1" applyAlignment="1">
      <alignment horizontal="right" vertical="center"/>
    </xf>
    <xf numFmtId="41" fontId="17" fillId="84" borderId="91" xfId="1" applyNumberFormat="1" applyFont="1" applyFill="1" applyBorder="1" applyAlignment="1">
      <alignment horizontal="right" vertical="center"/>
    </xf>
    <xf numFmtId="41" fontId="17" fillId="0" borderId="59" xfId="4" applyNumberFormat="1" applyFont="1" applyFill="1" applyBorder="1" applyAlignment="1">
      <alignment vertical="center"/>
    </xf>
    <xf numFmtId="41" fontId="17" fillId="0" borderId="85" xfId="4" applyNumberFormat="1" applyFont="1" applyFill="1" applyBorder="1" applyAlignment="1">
      <alignment vertical="center"/>
    </xf>
    <xf numFmtId="41" fontId="17" fillId="0" borderId="0" xfId="4" applyNumberFormat="1" applyFont="1" applyFill="1" applyBorder="1" applyAlignment="1">
      <alignment vertical="center"/>
    </xf>
    <xf numFmtId="41" fontId="17" fillId="0" borderId="5" xfId="4" applyNumberFormat="1" applyFont="1" applyFill="1" applyBorder="1" applyAlignment="1">
      <alignment vertical="center"/>
    </xf>
    <xf numFmtId="41" fontId="17" fillId="0" borderId="0" xfId="4" quotePrefix="1" applyNumberFormat="1" applyFont="1" applyFill="1" applyBorder="1" applyAlignment="1">
      <alignment vertical="center"/>
    </xf>
    <xf numFmtId="41" fontId="17" fillId="0" borderId="5" xfId="4" quotePrefix="1" applyNumberFormat="1" applyFont="1" applyFill="1" applyBorder="1" applyAlignment="1">
      <alignment vertical="center"/>
    </xf>
    <xf numFmtId="41" fontId="17" fillId="0" borderId="48" xfId="4" quotePrefix="1" applyNumberFormat="1" applyFont="1" applyFill="1" applyBorder="1" applyAlignment="1">
      <alignment vertical="center"/>
    </xf>
    <xf numFmtId="41" fontId="17" fillId="0" borderId="49" xfId="4" quotePrefix="1" applyNumberFormat="1" applyFont="1" applyFill="1" applyBorder="1" applyAlignment="1">
      <alignment vertical="center"/>
    </xf>
    <xf numFmtId="41" fontId="17" fillId="0" borderId="60" xfId="4" applyNumberFormat="1" applyFont="1" applyFill="1" applyBorder="1" applyAlignment="1">
      <alignment vertical="center"/>
    </xf>
    <xf numFmtId="41" fontId="17" fillId="0" borderId="87" xfId="4" applyNumberFormat="1" applyFont="1" applyFill="1" applyBorder="1" applyAlignment="1">
      <alignment vertical="center"/>
    </xf>
    <xf numFmtId="41" fontId="17" fillId="0" borderId="85" xfId="4" quotePrefix="1" applyNumberFormat="1" applyFont="1" applyFill="1" applyBorder="1" applyAlignment="1">
      <alignment vertical="center"/>
    </xf>
    <xf numFmtId="41" fontId="17" fillId="0" borderId="5" xfId="7" applyNumberFormat="1" applyFont="1" applyFill="1" applyBorder="1" applyAlignment="1">
      <alignment vertical="center"/>
    </xf>
    <xf numFmtId="41" fontId="17" fillId="0" borderId="74" xfId="1" applyNumberFormat="1" applyFont="1" applyFill="1" applyBorder="1" applyAlignment="1">
      <alignment horizontal="right" vertical="center"/>
    </xf>
    <xf numFmtId="41" fontId="17" fillId="0" borderId="94" xfId="1" applyNumberFormat="1" applyFont="1" applyFill="1" applyBorder="1" applyAlignment="1">
      <alignment horizontal="right" vertical="center"/>
    </xf>
    <xf numFmtId="41" fontId="17" fillId="0" borderId="0" xfId="1" applyNumberFormat="1" applyFont="1" applyFill="1" applyBorder="1" applyAlignment="1">
      <alignment horizontal="right" vertical="center"/>
    </xf>
    <xf numFmtId="41" fontId="17" fillId="0" borderId="5" xfId="1" applyNumberFormat="1" applyFont="1" applyFill="1" applyBorder="1" applyAlignment="1">
      <alignment horizontal="right" vertical="center"/>
    </xf>
    <xf numFmtId="41" fontId="17" fillId="0" borderId="59" xfId="1" applyNumberFormat="1" applyFont="1" applyFill="1" applyBorder="1" applyAlignment="1">
      <alignment horizontal="right" vertical="center"/>
    </xf>
    <xf numFmtId="41" fontId="17" fillId="0" borderId="85" xfId="1" applyNumberFormat="1" applyFont="1" applyFill="1" applyBorder="1" applyAlignment="1">
      <alignment horizontal="right" vertical="center"/>
    </xf>
    <xf numFmtId="41" fontId="17" fillId="84" borderId="74" xfId="1" applyNumberFormat="1" applyFont="1" applyFill="1" applyBorder="1" applyAlignment="1">
      <alignment horizontal="right" vertical="center"/>
    </xf>
    <xf numFmtId="41" fontId="17" fillId="84" borderId="94" xfId="1" applyNumberFormat="1" applyFont="1" applyFill="1" applyBorder="1" applyAlignment="1">
      <alignment horizontal="right" vertical="center"/>
    </xf>
    <xf numFmtId="41" fontId="48" fillId="0" borderId="59" xfId="4" applyNumberFormat="1" applyFont="1" applyFill="1" applyBorder="1" applyAlignment="1">
      <alignment vertical="center"/>
    </xf>
    <xf numFmtId="41" fontId="48" fillId="0" borderId="0" xfId="4" applyNumberFormat="1" applyFont="1" applyFill="1" applyBorder="1" applyAlignment="1">
      <alignment vertical="center"/>
    </xf>
    <xf numFmtId="41" fontId="17" fillId="0" borderId="48" xfId="4" applyNumberFormat="1" applyFont="1" applyFill="1" applyBorder="1" applyAlignment="1">
      <alignment vertical="center"/>
    </xf>
    <xf numFmtId="41" fontId="48" fillId="0" borderId="74" xfId="4" applyNumberFormat="1" applyFont="1" applyFill="1" applyBorder="1" applyAlignment="1">
      <alignment vertical="center"/>
    </xf>
    <xf numFmtId="41" fontId="17" fillId="0" borderId="74" xfId="4" applyNumberFormat="1" applyFont="1" applyFill="1" applyBorder="1" applyAlignment="1">
      <alignment vertical="center"/>
    </xf>
    <xf numFmtId="41" fontId="17" fillId="0" borderId="94" xfId="4" applyNumberFormat="1" applyFont="1" applyFill="1" applyBorder="1" applyAlignment="1">
      <alignment vertical="center"/>
    </xf>
    <xf numFmtId="41" fontId="17" fillId="0" borderId="59" xfId="4" quotePrefix="1" applyNumberFormat="1" applyFont="1" applyFill="1" applyBorder="1" applyAlignment="1">
      <alignment vertical="center"/>
    </xf>
    <xf numFmtId="41" fontId="17" fillId="0" borderId="60" xfId="4" quotePrefix="1" applyNumberFormat="1" applyFont="1" applyFill="1" applyBorder="1" applyAlignment="1">
      <alignment vertical="center"/>
    </xf>
    <xf numFmtId="41" fontId="17" fillId="0" borderId="0" xfId="7" applyNumberFormat="1" applyFont="1" applyFill="1" applyBorder="1" applyAlignment="1">
      <alignment vertical="center"/>
    </xf>
    <xf numFmtId="41" fontId="48" fillId="0" borderId="59" xfId="7" applyNumberFormat="1" applyFont="1" applyFill="1" applyBorder="1" applyAlignment="1">
      <alignment vertical="center"/>
    </xf>
    <xf numFmtId="41" fontId="17" fillId="0" borderId="59" xfId="7" applyNumberFormat="1" applyFont="1" applyFill="1" applyBorder="1" applyAlignment="1">
      <alignment vertical="center"/>
    </xf>
    <xf numFmtId="41" fontId="48" fillId="0" borderId="0" xfId="1" applyNumberFormat="1" applyFont="1" applyFill="1" applyBorder="1" applyAlignment="1">
      <alignment horizontal="right" vertical="center"/>
    </xf>
    <xf numFmtId="41" fontId="48" fillId="0" borderId="59" xfId="1" applyNumberFormat="1" applyFont="1" applyFill="1" applyBorder="1" applyAlignment="1">
      <alignment horizontal="right" vertical="center"/>
    </xf>
    <xf numFmtId="41" fontId="17" fillId="0" borderId="0" xfId="1" quotePrefix="1" applyNumberFormat="1" applyFont="1" applyFill="1" applyBorder="1" applyAlignment="1">
      <alignment horizontal="right" vertical="center"/>
    </xf>
    <xf numFmtId="41" fontId="17" fillId="84" borderId="59" xfId="1" applyNumberFormat="1" applyFont="1" applyFill="1" applyBorder="1" applyAlignment="1">
      <alignment horizontal="right" vertical="center"/>
    </xf>
    <xf numFmtId="41" fontId="17" fillId="84" borderId="85" xfId="1" applyNumberFormat="1" applyFont="1" applyFill="1" applyBorder="1" applyAlignment="1">
      <alignment horizontal="right" vertical="center"/>
    </xf>
    <xf numFmtId="41" fontId="17" fillId="0" borderId="0" xfId="44646" applyNumberFormat="1" applyBorder="1" applyAlignment="1">
      <alignment vertical="center"/>
    </xf>
    <xf numFmtId="0" fontId="48" fillId="0" borderId="84" xfId="44646" applyFont="1" applyFill="1" applyBorder="1" applyAlignment="1">
      <alignment horizontal="left" vertical="center"/>
    </xf>
    <xf numFmtId="41" fontId="17" fillId="0" borderId="59" xfId="44646" applyNumberFormat="1" applyFill="1" applyBorder="1" applyAlignment="1">
      <alignment vertical="center"/>
    </xf>
    <xf numFmtId="0" fontId="17" fillId="0" borderId="59" xfId="44646" applyFill="1" applyBorder="1" applyAlignment="1">
      <alignment vertical="center"/>
    </xf>
    <xf numFmtId="41" fontId="17" fillId="0" borderId="85" xfId="44646" applyNumberFormat="1" applyFill="1" applyBorder="1" applyAlignment="1">
      <alignment vertical="center"/>
    </xf>
    <xf numFmtId="0" fontId="48" fillId="0" borderId="93" xfId="44646" applyFont="1" applyFill="1" applyBorder="1" applyAlignment="1" applyProtection="1">
      <alignment horizontal="left" vertical="center" wrapText="1"/>
      <protection locked="0"/>
    </xf>
    <xf numFmtId="0" fontId="17" fillId="0" borderId="4" xfId="8" applyFont="1" applyBorder="1" applyAlignment="1" applyProtection="1">
      <alignment horizontal="left" vertical="center" indent="1"/>
      <protection locked="0"/>
    </xf>
    <xf numFmtId="41" fontId="17" fillId="0" borderId="0" xfId="44646" applyNumberFormat="1" applyFill="1" applyBorder="1" applyAlignment="1">
      <alignment vertical="center"/>
    </xf>
    <xf numFmtId="0" fontId="17" fillId="0" borderId="0" xfId="44646" applyFill="1" applyBorder="1" applyAlignment="1">
      <alignment vertical="center"/>
    </xf>
    <xf numFmtId="0" fontId="30" fillId="0" borderId="0" xfId="0" applyFont="1" applyBorder="1" applyAlignment="1">
      <alignment horizontal="left" vertical="center"/>
    </xf>
    <xf numFmtId="41" fontId="17" fillId="0" borderId="59" xfId="1" quotePrefix="1" applyNumberFormat="1" applyFont="1" applyBorder="1" applyAlignment="1">
      <alignment vertical="center"/>
    </xf>
    <xf numFmtId="41" fontId="17" fillId="0" borderId="60" xfId="1" quotePrefix="1" applyNumberFormat="1" applyFont="1" applyBorder="1" applyAlignment="1">
      <alignment vertical="center"/>
    </xf>
    <xf numFmtId="41" fontId="17" fillId="0" borderId="59" xfId="1" applyNumberFormat="1" applyFont="1" applyBorder="1" applyAlignment="1">
      <alignment horizontal="left" vertical="center"/>
    </xf>
    <xf numFmtId="41" fontId="17" fillId="0" borderId="0" xfId="1" applyNumberFormat="1" applyFont="1" applyBorder="1" applyAlignment="1">
      <alignment horizontal="left" vertical="center"/>
    </xf>
    <xf numFmtId="41" fontId="17" fillId="0" borderId="0" xfId="1" applyNumberFormat="1" applyFont="1" applyFill="1" applyBorder="1" applyAlignment="1" applyProtection="1">
      <alignment horizontal="right" vertical="center"/>
    </xf>
    <xf numFmtId="41" fontId="17" fillId="0" borderId="0" xfId="1" applyNumberFormat="1" applyFont="1" applyFill="1" applyBorder="1" applyAlignment="1" applyProtection="1">
      <alignment vertical="center"/>
    </xf>
    <xf numFmtId="41" fontId="17" fillId="0" borderId="5" xfId="1" applyNumberFormat="1" applyFont="1" applyFill="1" applyBorder="1" applyAlignment="1" applyProtection="1">
      <alignment horizontal="right" vertical="center"/>
    </xf>
    <xf numFmtId="41" fontId="17" fillId="0" borderId="0" xfId="10" applyNumberFormat="1" applyAlignment="1">
      <alignment horizontal="left" vertical="center"/>
    </xf>
    <xf numFmtId="41" fontId="53" fillId="0" borderId="6" xfId="1" applyNumberFormat="1" applyFont="1" applyBorder="1" applyAlignment="1">
      <alignment horizontal="right" vertical="center"/>
    </xf>
    <xf numFmtId="41" fontId="17" fillId="0" borderId="6" xfId="1" applyNumberFormat="1" applyFont="1" applyFill="1" applyBorder="1" applyAlignment="1" applyProtection="1">
      <alignment horizontal="right" vertical="center"/>
    </xf>
    <xf numFmtId="41" fontId="17" fillId="0" borderId="6" xfId="1" applyNumberFormat="1" applyFont="1" applyFill="1" applyBorder="1" applyAlignment="1">
      <alignment horizontal="left" vertical="center"/>
    </xf>
    <xf numFmtId="41" fontId="17" fillId="0" borderId="51" xfId="4" applyNumberFormat="1" applyFont="1" applyFill="1" applyBorder="1" applyAlignment="1">
      <alignment vertical="center"/>
    </xf>
    <xf numFmtId="41" fontId="17" fillId="0" borderId="51" xfId="4" quotePrefix="1" applyNumberFormat="1" applyFont="1" applyFill="1" applyBorder="1" applyAlignment="1">
      <alignment vertical="center"/>
    </xf>
    <xf numFmtId="41" fontId="17" fillId="84" borderId="95" xfId="4" applyNumberFormat="1" applyFont="1" applyFill="1" applyBorder="1" applyAlignment="1">
      <alignment vertical="center"/>
    </xf>
    <xf numFmtId="41" fontId="17" fillId="84" borderId="74" xfId="4" applyNumberFormat="1" applyFont="1" applyFill="1" applyBorder="1" applyAlignment="1">
      <alignment vertical="center"/>
    </xf>
    <xf numFmtId="41" fontId="53" fillId="0" borderId="59" xfId="1" applyNumberFormat="1" applyFont="1" applyFill="1" applyBorder="1" applyAlignment="1">
      <alignment vertical="center"/>
    </xf>
    <xf numFmtId="41" fontId="53" fillId="0" borderId="59" xfId="1" quotePrefix="1" applyNumberFormat="1" applyFont="1" applyFill="1" applyBorder="1" applyAlignment="1">
      <alignment vertical="center"/>
    </xf>
    <xf numFmtId="41" fontId="53" fillId="0" borderId="0" xfId="1" applyNumberFormat="1" applyFont="1" applyFill="1" applyBorder="1" applyAlignment="1">
      <alignment vertical="center"/>
    </xf>
    <xf numFmtId="41" fontId="53" fillId="0" borderId="0" xfId="1" quotePrefix="1" applyNumberFormat="1" applyFont="1" applyFill="1" applyBorder="1" applyAlignment="1">
      <alignment vertical="center"/>
    </xf>
    <xf numFmtId="41" fontId="17" fillId="0" borderId="59" xfId="1" applyNumberFormat="1" applyFont="1" applyFill="1" applyBorder="1" applyAlignment="1">
      <alignment horizontal="left" vertical="center"/>
    </xf>
    <xf numFmtId="41" fontId="53" fillId="0" borderId="85" xfId="1" applyNumberFormat="1" applyFont="1" applyFill="1" applyBorder="1" applyAlignment="1">
      <alignment vertical="center"/>
    </xf>
    <xf numFmtId="41" fontId="53" fillId="0" borderId="5" xfId="1" applyNumberFormat="1" applyFont="1" applyFill="1" applyBorder="1" applyAlignment="1">
      <alignment vertical="center"/>
    </xf>
    <xf numFmtId="41" fontId="0" fillId="0" borderId="59" xfId="0" applyNumberFormat="1" applyFont="1" applyBorder="1" applyAlignment="1">
      <alignment vertical="center"/>
    </xf>
    <xf numFmtId="41" fontId="0" fillId="0" borderId="59" xfId="0" quotePrefix="1" applyNumberFormat="1" applyFont="1" applyBorder="1" applyAlignment="1">
      <alignment vertical="center"/>
    </xf>
    <xf numFmtId="41" fontId="0" fillId="0" borderId="85" xfId="0" quotePrefix="1" applyNumberFormat="1" applyFont="1" applyBorder="1" applyAlignment="1">
      <alignment vertical="center"/>
    </xf>
    <xf numFmtId="41" fontId="0" fillId="0" borderId="59" xfId="1" applyNumberFormat="1" applyFont="1" applyFill="1" applyBorder="1" applyAlignment="1">
      <alignment vertical="center"/>
    </xf>
    <xf numFmtId="41" fontId="0" fillId="0" borderId="85" xfId="1" applyNumberFormat="1" applyFont="1" applyFill="1" applyBorder="1" applyAlignment="1">
      <alignment vertical="center"/>
    </xf>
    <xf numFmtId="41" fontId="0" fillId="0" borderId="0" xfId="1" applyNumberFormat="1" applyFont="1" applyFill="1" applyBorder="1" applyAlignment="1">
      <alignment vertical="center"/>
    </xf>
    <xf numFmtId="41" fontId="0" fillId="0" borderId="0" xfId="1" quotePrefix="1" applyNumberFormat="1" applyFont="1" applyFill="1" applyBorder="1" applyAlignment="1">
      <alignment vertical="center"/>
    </xf>
    <xf numFmtId="41" fontId="0" fillId="0" borderId="5" xfId="1" applyNumberFormat="1" applyFont="1" applyFill="1" applyBorder="1" applyAlignment="1">
      <alignment vertical="center"/>
    </xf>
    <xf numFmtId="41" fontId="0" fillId="84" borderId="106" xfId="1" applyNumberFormat="1" applyFont="1" applyFill="1" applyBorder="1" applyAlignment="1">
      <alignment vertical="center"/>
    </xf>
    <xf numFmtId="41" fontId="0" fillId="84" borderId="106" xfId="1" quotePrefix="1" applyNumberFormat="1" applyFont="1" applyFill="1" applyBorder="1" applyAlignment="1">
      <alignment vertical="center"/>
    </xf>
    <xf numFmtId="41" fontId="0" fillId="84" borderId="107" xfId="1" applyNumberFormat="1" applyFont="1" applyFill="1" applyBorder="1" applyAlignment="1">
      <alignment vertical="center"/>
    </xf>
    <xf numFmtId="41" fontId="0" fillId="0" borderId="0" xfId="44646" applyNumberFormat="1" applyFont="1" applyAlignment="1">
      <alignment horizontal="right" vertical="center"/>
    </xf>
    <xf numFmtId="41" fontId="0" fillId="0" borderId="0" xfId="27612" applyNumberFormat="1" applyFont="1" applyFill="1" applyBorder="1" applyAlignment="1">
      <alignment horizontal="right" vertical="center"/>
    </xf>
    <xf numFmtId="41" fontId="0" fillId="0" borderId="0" xfId="27612" applyNumberFormat="1" applyFont="1" applyFill="1" applyBorder="1" applyAlignment="1">
      <alignment vertical="center"/>
    </xf>
    <xf numFmtId="41" fontId="0" fillId="0" borderId="59" xfId="27612" applyNumberFormat="1" applyFont="1" applyFill="1" applyBorder="1" applyAlignment="1">
      <alignment horizontal="left" vertical="center"/>
    </xf>
    <xf numFmtId="41" fontId="0" fillId="0" borderId="59" xfId="27612" quotePrefix="1" applyNumberFormat="1" applyFont="1" applyFill="1" applyBorder="1" applyAlignment="1">
      <alignment vertical="center"/>
    </xf>
    <xf numFmtId="41" fontId="0" fillId="0" borderId="59" xfId="27612" applyNumberFormat="1" applyFont="1" applyFill="1" applyBorder="1" applyAlignment="1">
      <alignment vertical="center"/>
    </xf>
    <xf numFmtId="41" fontId="0" fillId="0" borderId="85" xfId="27612" quotePrefix="1" applyNumberFormat="1" applyFont="1" applyFill="1" applyBorder="1" applyAlignment="1">
      <alignment vertical="center"/>
    </xf>
    <xf numFmtId="41" fontId="0" fillId="0" borderId="0" xfId="11" applyNumberFormat="1" applyFont="1" applyBorder="1" applyAlignment="1">
      <alignment horizontal="left" vertical="center"/>
    </xf>
    <xf numFmtId="41" fontId="0" fillId="0" borderId="0" xfId="11" quotePrefix="1" applyNumberFormat="1" applyFont="1" applyBorder="1" applyAlignment="1">
      <alignment vertical="center"/>
    </xf>
    <xf numFmtId="41" fontId="0" fillId="0" borderId="0" xfId="11" applyNumberFormat="1" applyFont="1" applyBorder="1" applyAlignment="1">
      <alignment vertical="center"/>
    </xf>
    <xf numFmtId="41" fontId="0" fillId="0" borderId="5" xfId="11" quotePrefix="1" applyNumberFormat="1" applyFont="1" applyBorder="1" applyAlignment="1">
      <alignment vertical="center"/>
    </xf>
    <xf numFmtId="41" fontId="0" fillId="0" borderId="60" xfId="27612" applyNumberFormat="1" applyFont="1" applyFill="1" applyBorder="1" applyAlignment="1">
      <alignment vertical="center"/>
    </xf>
    <xf numFmtId="41" fontId="0" fillId="0" borderId="60" xfId="27612" applyNumberFormat="1" applyFont="1" applyFill="1" applyBorder="1" applyAlignment="1">
      <alignment horizontal="right" vertical="center"/>
    </xf>
    <xf numFmtId="41" fontId="0" fillId="0" borderId="87" xfId="27612" applyNumberFormat="1" applyFont="1" applyFill="1" applyBorder="1" applyAlignment="1">
      <alignment horizontal="right" vertical="center"/>
    </xf>
    <xf numFmtId="41" fontId="0" fillId="0" borderId="0" xfId="11" applyNumberFormat="1" applyFont="1" applyAlignment="1">
      <alignment horizontal="left" vertical="center"/>
    </xf>
    <xf numFmtId="41" fontId="0" fillId="0" borderId="0" xfId="11" quotePrefix="1" applyNumberFormat="1" applyFont="1" applyAlignment="1">
      <alignment vertical="center"/>
    </xf>
    <xf numFmtId="41" fontId="0" fillId="0" borderId="0" xfId="11" applyNumberFormat="1" applyFont="1" applyAlignment="1">
      <alignment vertical="center"/>
    </xf>
    <xf numFmtId="41" fontId="0" fillId="0" borderId="74" xfId="11" applyNumberFormat="1" applyFont="1" applyBorder="1" applyAlignment="1">
      <alignment vertical="center"/>
    </xf>
    <xf numFmtId="41" fontId="0" fillId="0" borderId="74" xfId="11" applyNumberFormat="1" applyFont="1" applyBorder="1" applyAlignment="1">
      <alignment horizontal="right" vertical="center"/>
    </xf>
    <xf numFmtId="41" fontId="0" fillId="0" borderId="94" xfId="11" applyNumberFormat="1" applyFont="1" applyBorder="1" applyAlignment="1">
      <alignment horizontal="right" vertical="center"/>
    </xf>
    <xf numFmtId="41" fontId="0" fillId="0" borderId="0" xfId="27612" applyNumberFormat="1" applyFont="1" applyFill="1" applyBorder="1" applyAlignment="1">
      <alignment horizontal="left" vertical="center"/>
    </xf>
    <xf numFmtId="41" fontId="0" fillId="0" borderId="0" xfId="27612" quotePrefix="1" applyNumberFormat="1" applyFont="1" applyFill="1" applyBorder="1" applyAlignment="1">
      <alignment vertical="center"/>
    </xf>
    <xf numFmtId="41" fontId="0" fillId="0" borderId="5" xfId="27612" quotePrefix="1" applyNumberFormat="1" applyFont="1" applyFill="1" applyBorder="1" applyAlignment="1">
      <alignment vertical="center"/>
    </xf>
    <xf numFmtId="41" fontId="0" fillId="0" borderId="60" xfId="27612" applyNumberFormat="1" applyFont="1" applyFill="1" applyBorder="1" applyAlignment="1">
      <alignment horizontal="left" vertical="center"/>
    </xf>
    <xf numFmtId="41" fontId="0" fillId="0" borderId="60" xfId="27612" quotePrefix="1" applyNumberFormat="1" applyFont="1" applyFill="1" applyBorder="1" applyAlignment="1">
      <alignment vertical="center"/>
    </xf>
    <xf numFmtId="41" fontId="0" fillId="0" borderId="87" xfId="27612" quotePrefix="1" applyNumberFormat="1" applyFont="1" applyFill="1" applyBorder="1" applyAlignment="1">
      <alignment vertical="center"/>
    </xf>
    <xf numFmtId="41" fontId="0" fillId="0" borderId="0" xfId="44646" applyNumberFormat="1" applyFont="1" applyAlignment="1">
      <alignment vertical="center"/>
    </xf>
    <xf numFmtId="41" fontId="0" fillId="0" borderId="91" xfId="0" quotePrefix="1" applyNumberFormat="1" applyFont="1" applyBorder="1" applyAlignment="1">
      <alignment vertical="center"/>
    </xf>
    <xf numFmtId="41" fontId="0" fillId="0" borderId="6" xfId="1" applyNumberFormat="1" applyFont="1" applyFill="1" applyBorder="1" applyAlignment="1">
      <alignment vertical="center"/>
    </xf>
    <xf numFmtId="41" fontId="0" fillId="84" borderId="109" xfId="1" applyNumberFormat="1" applyFont="1" applyFill="1" applyBorder="1" applyAlignment="1">
      <alignment vertical="center"/>
    </xf>
    <xf numFmtId="41" fontId="0" fillId="0" borderId="91" xfId="44646" quotePrefix="1" applyNumberFormat="1" applyFont="1" applyBorder="1" applyAlignment="1">
      <alignment vertical="center"/>
    </xf>
    <xf numFmtId="41" fontId="0" fillId="0" borderId="6" xfId="44646" quotePrefix="1" applyNumberFormat="1" applyFont="1" applyBorder="1" applyAlignment="1">
      <alignment vertical="center"/>
    </xf>
    <xf numFmtId="41" fontId="0" fillId="0" borderId="96" xfId="44646" quotePrefix="1" applyNumberFormat="1" applyFont="1" applyFill="1" applyBorder="1" applyAlignment="1">
      <alignment vertical="center"/>
    </xf>
    <xf numFmtId="41" fontId="0" fillId="0" borderId="95" xfId="44646" applyNumberFormat="1" applyFont="1" applyBorder="1" applyAlignment="1">
      <alignment horizontal="right" vertical="center"/>
    </xf>
    <xf numFmtId="41" fontId="0" fillId="0" borderId="6" xfId="44646" applyNumberFormat="1" applyFont="1" applyBorder="1" applyAlignment="1">
      <alignment vertical="center"/>
    </xf>
    <xf numFmtId="41" fontId="53" fillId="0" borderId="0" xfId="1" applyNumberFormat="1" applyFont="1" applyFill="1" applyBorder="1" applyAlignment="1">
      <alignment horizontal="left" vertical="center"/>
    </xf>
    <xf numFmtId="41" fontId="53" fillId="0" borderId="0" xfId="1" quotePrefix="1" applyNumberFormat="1" applyFont="1" applyFill="1" applyBorder="1" applyAlignment="1">
      <alignment horizontal="left" vertical="center"/>
    </xf>
    <xf numFmtId="41" fontId="53" fillId="0" borderId="0" xfId="1" quotePrefix="1" applyNumberFormat="1" applyFont="1" applyBorder="1" applyAlignment="1">
      <alignment horizontal="left" vertical="center"/>
    </xf>
    <xf numFmtId="41" fontId="53" fillId="0" borderId="5" xfId="1" applyNumberFormat="1" applyFont="1" applyBorder="1" applyAlignment="1">
      <alignment horizontal="left" vertical="center"/>
    </xf>
    <xf numFmtId="41" fontId="0" fillId="0" borderId="48" xfId="1" applyNumberFormat="1" applyFont="1" applyFill="1" applyBorder="1" applyAlignment="1">
      <alignment vertical="center"/>
    </xf>
    <xf numFmtId="41" fontId="0" fillId="0" borderId="48" xfId="1" quotePrefix="1" applyNumberFormat="1" applyFont="1" applyFill="1" applyBorder="1" applyAlignment="1">
      <alignment vertical="center"/>
    </xf>
    <xf numFmtId="41" fontId="0" fillId="0" borderId="48" xfId="1" applyNumberFormat="1" applyFont="1" applyBorder="1" applyAlignment="1">
      <alignment vertical="center"/>
    </xf>
    <xf numFmtId="41" fontId="0" fillId="0" borderId="48" xfId="1" quotePrefix="1" applyNumberFormat="1" applyFont="1" applyBorder="1" applyAlignment="1">
      <alignment vertical="center"/>
    </xf>
    <xf numFmtId="41" fontId="0" fillId="0" borderId="49" xfId="1" applyNumberFormat="1" applyFont="1" applyBorder="1" applyAlignment="1">
      <alignment vertical="center"/>
    </xf>
    <xf numFmtId="41" fontId="0" fillId="0" borderId="59" xfId="1" applyNumberFormat="1" applyFont="1" applyFill="1" applyBorder="1" applyAlignment="1">
      <alignment horizontal="left" vertical="center"/>
    </xf>
    <xf numFmtId="41" fontId="0" fillId="0" borderId="59" xfId="1" applyNumberFormat="1" applyFont="1" applyFill="1" applyBorder="1" applyAlignment="1" applyProtection="1">
      <alignment horizontal="right" vertical="center"/>
    </xf>
    <xf numFmtId="41" fontId="0" fillId="0" borderId="59" xfId="1" applyNumberFormat="1" applyFont="1" applyFill="1" applyBorder="1" applyAlignment="1" applyProtection="1">
      <alignment vertical="center"/>
    </xf>
    <xf numFmtId="41" fontId="0" fillId="0" borderId="85" xfId="1" applyNumberFormat="1" applyFont="1" applyFill="1" applyBorder="1" applyAlignment="1" applyProtection="1">
      <alignment horizontal="right" vertical="center"/>
    </xf>
    <xf numFmtId="41" fontId="0" fillId="0" borderId="0" xfId="10" applyNumberFormat="1" applyFont="1" applyAlignment="1">
      <alignment horizontal="left" vertical="center"/>
    </xf>
    <xf numFmtId="41" fontId="0" fillId="84" borderId="89" xfId="1" applyNumberFormat="1" applyFont="1" applyFill="1" applyBorder="1" applyAlignment="1">
      <alignment vertical="center"/>
    </xf>
    <xf numFmtId="41" fontId="0" fillId="84" borderId="90" xfId="1" applyNumberFormat="1" applyFont="1" applyFill="1" applyBorder="1" applyAlignment="1">
      <alignment vertical="center"/>
    </xf>
    <xf numFmtId="41" fontId="53" fillId="0" borderId="0" xfId="1" applyNumberFormat="1" applyFont="1" applyFill="1" applyBorder="1" applyAlignment="1">
      <alignment horizontal="left" vertical="center" indent="1"/>
    </xf>
    <xf numFmtId="41" fontId="53" fillId="0" borderId="6" xfId="1" applyNumberFormat="1" applyFont="1" applyBorder="1" applyAlignment="1">
      <alignment horizontal="left" vertical="center"/>
    </xf>
    <xf numFmtId="41" fontId="0" fillId="0" borderId="51" xfId="1" applyNumberFormat="1" applyFont="1" applyBorder="1" applyAlignment="1">
      <alignment vertical="center"/>
    </xf>
    <xf numFmtId="41" fontId="0" fillId="0" borderId="91" xfId="1" applyNumberFormat="1" applyFont="1" applyFill="1" applyBorder="1" applyAlignment="1">
      <alignment vertical="center"/>
    </xf>
    <xf numFmtId="41" fontId="0" fillId="0" borderId="91" xfId="1" applyNumberFormat="1" applyFont="1" applyFill="1" applyBorder="1" applyAlignment="1" applyProtection="1">
      <alignment horizontal="right" vertical="center"/>
    </xf>
    <xf numFmtId="41" fontId="0" fillId="84" borderId="103" xfId="1" applyNumberFormat="1" applyFont="1" applyFill="1" applyBorder="1" applyAlignment="1">
      <alignment vertical="center"/>
    </xf>
    <xf numFmtId="41" fontId="306" fillId="0" borderId="59" xfId="1" applyNumberFormat="1" applyFont="1" applyFill="1" applyBorder="1" applyAlignment="1">
      <alignment vertical="center"/>
    </xf>
    <xf numFmtId="41" fontId="306" fillId="0" borderId="0" xfId="1" applyNumberFormat="1" applyFont="1" applyFill="1" applyBorder="1" applyAlignment="1">
      <alignment vertical="center"/>
    </xf>
    <xf numFmtId="41" fontId="306" fillId="0" borderId="0" xfId="1" applyNumberFormat="1" applyFont="1" applyFill="1" applyBorder="1" applyAlignment="1">
      <alignment horizontal="left" vertical="center" indent="1"/>
    </xf>
    <xf numFmtId="41" fontId="53" fillId="0" borderId="0" xfId="1" quotePrefix="1" applyNumberFormat="1" applyFont="1" applyFill="1" applyBorder="1" applyAlignment="1">
      <alignment horizontal="left" vertical="center" indent="1"/>
    </xf>
    <xf numFmtId="41" fontId="53" fillId="0" borderId="0" xfId="1" applyNumberFormat="1" applyFont="1" applyBorder="1" applyAlignment="1">
      <alignment horizontal="left" vertical="center" indent="1"/>
    </xf>
    <xf numFmtId="41" fontId="53" fillId="0" borderId="0" xfId="1" quotePrefix="1" applyNumberFormat="1" applyFont="1" applyBorder="1" applyAlignment="1">
      <alignment horizontal="left" vertical="center" indent="1"/>
    </xf>
    <xf numFmtId="41" fontId="53" fillId="0" borderId="5" xfId="1" applyNumberFormat="1" applyFont="1" applyBorder="1" applyAlignment="1">
      <alignment horizontal="left" vertical="center" indent="1"/>
    </xf>
    <xf numFmtId="41" fontId="18" fillId="0" borderId="0" xfId="1" applyNumberFormat="1" applyFont="1" applyFill="1" applyBorder="1" applyAlignment="1">
      <alignment vertical="center"/>
    </xf>
    <xf numFmtId="41" fontId="18" fillId="0" borderId="59" xfId="1" applyNumberFormat="1" applyFont="1" applyFill="1" applyBorder="1" applyAlignment="1">
      <alignment horizontal="left" vertical="center"/>
    </xf>
    <xf numFmtId="41" fontId="17" fillId="0" borderId="59" xfId="1" applyNumberFormat="1" applyFont="1" applyFill="1" applyBorder="1" applyAlignment="1" applyProtection="1">
      <alignment horizontal="right" vertical="center"/>
    </xf>
    <xf numFmtId="41" fontId="17" fillId="0" borderId="59" xfId="1" applyNumberFormat="1" applyFont="1" applyFill="1" applyBorder="1" applyAlignment="1" applyProtection="1">
      <alignment vertical="center"/>
    </xf>
    <xf numFmtId="41" fontId="17" fillId="0" borderId="85" xfId="1" applyNumberFormat="1" applyFont="1" applyFill="1" applyBorder="1" applyAlignment="1" applyProtection="1">
      <alignment horizontal="right" vertical="center"/>
    </xf>
    <xf numFmtId="41" fontId="22" fillId="0" borderId="0" xfId="1" applyNumberFormat="1" applyFont="1" applyFill="1" applyBorder="1" applyAlignment="1">
      <alignment horizontal="left" vertical="center"/>
    </xf>
    <xf numFmtId="41" fontId="18" fillId="84" borderId="89" xfId="1" applyNumberFormat="1" applyFont="1" applyFill="1" applyBorder="1" applyAlignment="1">
      <alignment vertical="center"/>
    </xf>
    <xf numFmtId="41" fontId="17" fillId="84" borderId="89" xfId="1" applyNumberFormat="1" applyFont="1" applyFill="1" applyBorder="1" applyAlignment="1">
      <alignment vertical="center"/>
    </xf>
    <xf numFmtId="41" fontId="17" fillId="84" borderId="90" xfId="1" applyNumberFormat="1" applyFont="1" applyFill="1" applyBorder="1" applyAlignment="1">
      <alignment vertical="center"/>
    </xf>
    <xf numFmtId="41" fontId="53" fillId="0" borderId="6" xfId="1" applyNumberFormat="1" applyFont="1" applyBorder="1" applyAlignment="1">
      <alignment horizontal="left" vertical="center" indent="1"/>
    </xf>
    <xf numFmtId="41" fontId="17" fillId="0" borderId="91" xfId="1" applyNumberFormat="1" applyFont="1" applyFill="1" applyBorder="1" applyAlignment="1" applyProtection="1">
      <alignment horizontal="right" vertical="center"/>
    </xf>
    <xf numFmtId="41" fontId="17" fillId="84" borderId="103" xfId="1" applyNumberFormat="1" applyFont="1" applyFill="1" applyBorder="1" applyAlignment="1">
      <alignment vertical="center"/>
    </xf>
    <xf numFmtId="41" fontId="0" fillId="0" borderId="91" xfId="4" applyNumberFormat="1" applyFont="1" applyFill="1" applyBorder="1" applyAlignment="1">
      <alignment vertical="center"/>
    </xf>
    <xf numFmtId="41" fontId="0" fillId="0" borderId="6" xfId="4" applyNumberFormat="1" applyFont="1" applyFill="1" applyBorder="1" applyAlignment="1">
      <alignment vertical="center"/>
    </xf>
    <xf numFmtId="41" fontId="0" fillId="0" borderId="6" xfId="4" quotePrefix="1" applyNumberFormat="1" applyFont="1" applyFill="1" applyBorder="1" applyAlignment="1">
      <alignment vertical="center"/>
    </xf>
    <xf numFmtId="41" fontId="0" fillId="0" borderId="51" xfId="4" quotePrefix="1" applyNumberFormat="1" applyFont="1" applyFill="1" applyBorder="1" applyAlignment="1">
      <alignment vertical="center"/>
    </xf>
    <xf numFmtId="41" fontId="0" fillId="0" borderId="95" xfId="4" applyNumberFormat="1" applyFont="1" applyFill="1" applyBorder="1" applyAlignment="1">
      <alignment vertical="center"/>
    </xf>
    <xf numFmtId="41" fontId="0" fillId="0" borderId="91" xfId="4" quotePrefix="1" applyNumberFormat="1" applyFont="1" applyFill="1" applyBorder="1" applyAlignment="1">
      <alignment vertical="center"/>
    </xf>
    <xf numFmtId="41" fontId="0" fillId="0" borderId="59" xfId="4" applyNumberFormat="1" applyFont="1" applyFill="1" applyBorder="1" applyAlignment="1">
      <alignment vertical="center"/>
    </xf>
    <xf numFmtId="41" fontId="0" fillId="0" borderId="85" xfId="4" applyNumberFormat="1" applyFont="1" applyFill="1" applyBorder="1" applyAlignment="1">
      <alignment vertical="center"/>
    </xf>
    <xf numFmtId="41" fontId="0" fillId="0" borderId="0" xfId="4" applyNumberFormat="1" applyFont="1" applyFill="1" applyBorder="1" applyAlignment="1">
      <alignment vertical="center"/>
    </xf>
    <xf numFmtId="41" fontId="0" fillId="0" borderId="5" xfId="4" applyNumberFormat="1" applyFont="1" applyFill="1" applyBorder="1" applyAlignment="1">
      <alignment vertical="center"/>
    </xf>
    <xf numFmtId="41" fontId="0" fillId="0" borderId="0" xfId="4" quotePrefix="1" applyNumberFormat="1" applyFont="1" applyFill="1" applyBorder="1" applyAlignment="1">
      <alignment vertical="center"/>
    </xf>
    <xf numFmtId="41" fontId="0" fillId="0" borderId="5" xfId="4" quotePrefix="1" applyNumberFormat="1" applyFont="1" applyFill="1" applyBorder="1" applyAlignment="1">
      <alignment vertical="center"/>
    </xf>
    <xf numFmtId="41" fontId="0" fillId="0" borderId="48" xfId="4" quotePrefix="1" applyNumberFormat="1" applyFont="1" applyFill="1" applyBorder="1" applyAlignment="1">
      <alignment vertical="center"/>
    </xf>
    <xf numFmtId="41" fontId="0" fillId="0" borderId="49" xfId="4" quotePrefix="1" applyNumberFormat="1" applyFont="1" applyFill="1" applyBorder="1" applyAlignment="1">
      <alignment vertical="center"/>
    </xf>
    <xf numFmtId="41" fontId="0" fillId="0" borderId="60" xfId="4" applyNumberFormat="1" applyFont="1" applyFill="1" applyBorder="1" applyAlignment="1">
      <alignment vertical="center"/>
    </xf>
    <xf numFmtId="41" fontId="0" fillId="0" borderId="85" xfId="4" quotePrefix="1" applyNumberFormat="1" applyFont="1" applyFill="1" applyBorder="1" applyAlignment="1">
      <alignment vertical="center"/>
    </xf>
    <xf numFmtId="41" fontId="0" fillId="0" borderId="48" xfId="4" applyNumberFormat="1" applyFont="1" applyFill="1" applyBorder="1" applyAlignment="1">
      <alignment vertical="center"/>
    </xf>
    <xf numFmtId="41" fontId="0" fillId="0" borderId="74" xfId="4" applyNumberFormat="1" applyFont="1" applyFill="1" applyBorder="1" applyAlignment="1">
      <alignment vertical="center"/>
    </xf>
    <xf numFmtId="41" fontId="0" fillId="0" borderId="94" xfId="4" applyNumberFormat="1" applyFont="1" applyFill="1" applyBorder="1" applyAlignment="1">
      <alignment vertical="center"/>
    </xf>
    <xf numFmtId="41" fontId="0" fillId="0" borderId="60" xfId="4" quotePrefix="1" applyNumberFormat="1" applyFont="1" applyFill="1" applyBorder="1" applyAlignment="1">
      <alignment vertical="center"/>
    </xf>
    <xf numFmtId="41" fontId="0" fillId="0" borderId="59" xfId="4" quotePrefix="1" applyNumberFormat="1" applyFont="1" applyFill="1" applyBorder="1" applyAlignment="1">
      <alignment vertical="center"/>
    </xf>
    <xf numFmtId="41" fontId="336" fillId="0" borderId="59" xfId="0" applyNumberFormat="1" applyFont="1" applyBorder="1" applyAlignment="1">
      <alignment vertical="center"/>
    </xf>
    <xf numFmtId="41" fontId="336" fillId="0" borderId="59" xfId="2" applyNumberFormat="1" applyFont="1" applyFill="1" applyBorder="1" applyAlignment="1">
      <alignment horizontal="right" vertical="center"/>
    </xf>
    <xf numFmtId="41" fontId="336" fillId="0" borderId="85" xfId="2" applyNumberFormat="1" applyFont="1" applyFill="1" applyBorder="1" applyAlignment="1">
      <alignment horizontal="right" vertical="center"/>
    </xf>
    <xf numFmtId="41" fontId="336" fillId="0" borderId="0" xfId="1" applyNumberFormat="1" applyFont="1" applyFill="1" applyBorder="1" applyAlignment="1">
      <alignment horizontal="right" vertical="center"/>
    </xf>
    <xf numFmtId="41" fontId="336" fillId="0" borderId="5" xfId="1" applyNumberFormat="1" applyFont="1" applyFill="1" applyBorder="1" applyAlignment="1">
      <alignment horizontal="right" vertical="center"/>
    </xf>
    <xf numFmtId="41" fontId="336" fillId="0" borderId="48" xfId="1" applyNumberFormat="1" applyFont="1" applyFill="1" applyBorder="1" applyAlignment="1">
      <alignment horizontal="right" vertical="center"/>
    </xf>
    <xf numFmtId="41" fontId="336" fillId="0" borderId="49" xfId="1" applyNumberFormat="1" applyFont="1" applyFill="1" applyBorder="1" applyAlignment="1">
      <alignment horizontal="right" vertical="center"/>
    </xf>
    <xf numFmtId="41" fontId="336" fillId="0" borderId="52" xfId="1" applyNumberFormat="1" applyFont="1" applyFill="1" applyBorder="1" applyAlignment="1">
      <alignment horizontal="right" vertical="center"/>
    </xf>
    <xf numFmtId="41" fontId="336" fillId="0" borderId="57" xfId="1" applyNumberFormat="1" applyFont="1" applyFill="1" applyBorder="1" applyAlignment="1">
      <alignment horizontal="right" vertical="center"/>
    </xf>
    <xf numFmtId="41" fontId="48" fillId="0" borderId="0" xfId="2" applyNumberFormat="1" applyFont="1" applyFill="1" applyBorder="1" applyAlignment="1">
      <alignment horizontal="right"/>
    </xf>
    <xf numFmtId="41" fontId="323" fillId="0" borderId="0" xfId="11" applyNumberFormat="1" applyFont="1" applyAlignment="1">
      <alignment vertical="center"/>
    </xf>
    <xf numFmtId="41" fontId="324" fillId="0" borderId="0" xfId="11" applyNumberFormat="1" applyFont="1" applyAlignment="1">
      <alignment vertical="center"/>
    </xf>
    <xf numFmtId="41" fontId="359" fillId="0" borderId="59" xfId="11" applyNumberFormat="1" applyFont="1" applyBorder="1" applyAlignment="1">
      <alignment vertical="center"/>
    </xf>
    <xf numFmtId="41" fontId="359" fillId="0" borderId="85" xfId="11" applyNumberFormat="1" applyFont="1" applyBorder="1" applyAlignment="1">
      <alignment vertical="center"/>
    </xf>
    <xf numFmtId="41" fontId="336" fillId="0" borderId="0" xfId="1" applyNumberFormat="1" applyFont="1" applyFill="1" applyBorder="1" applyAlignment="1">
      <alignment vertical="center"/>
    </xf>
    <xf numFmtId="41" fontId="336" fillId="0" borderId="5" xfId="1" applyNumberFormat="1" applyFont="1" applyFill="1" applyBorder="1" applyAlignment="1">
      <alignment vertical="center"/>
    </xf>
    <xf numFmtId="41" fontId="336" fillId="0" borderId="60" xfId="1" applyNumberFormat="1" applyFont="1" applyFill="1" applyBorder="1" applyAlignment="1">
      <alignment vertical="center"/>
    </xf>
    <xf numFmtId="41" fontId="336" fillId="0" borderId="87" xfId="1" applyNumberFormat="1" applyFont="1" applyFill="1" applyBorder="1" applyAlignment="1">
      <alignment vertical="center"/>
    </xf>
    <xf numFmtId="41" fontId="359" fillId="0" borderId="0" xfId="1" applyNumberFormat="1" applyFont="1" applyFill="1" applyBorder="1" applyAlignment="1">
      <alignment vertical="center"/>
    </xf>
    <xf numFmtId="41" fontId="336" fillId="0" borderId="0" xfId="1" quotePrefix="1" applyNumberFormat="1" applyFont="1" applyFill="1" applyBorder="1" applyAlignment="1">
      <alignment vertical="center"/>
    </xf>
    <xf numFmtId="41" fontId="336" fillId="0" borderId="5" xfId="1" quotePrefix="1" applyNumberFormat="1" applyFont="1" applyFill="1" applyBorder="1" applyAlignment="1">
      <alignment vertical="center"/>
    </xf>
    <xf numFmtId="41" fontId="111" fillId="0" borderId="0" xfId="0" applyNumberFormat="1" applyFont="1" applyAlignment="1"/>
    <xf numFmtId="41" fontId="336" fillId="0" borderId="59" xfId="4" applyNumberFormat="1" applyFont="1" applyFill="1" applyBorder="1" applyAlignment="1">
      <alignment vertical="center"/>
    </xf>
    <xf numFmtId="41" fontId="336" fillId="0" borderId="59" xfId="4" quotePrefix="1" applyNumberFormat="1" applyFont="1" applyFill="1" applyBorder="1" applyAlignment="1">
      <alignment vertical="center"/>
    </xf>
    <xf numFmtId="41" fontId="336" fillId="0" borderId="85" xfId="4" quotePrefix="1" applyNumberFormat="1" applyFont="1" applyFill="1" applyBorder="1" applyAlignment="1">
      <alignment vertical="center"/>
    </xf>
    <xf numFmtId="41" fontId="336" fillId="0" borderId="74" xfId="4" applyNumberFormat="1" applyFont="1" applyFill="1" applyBorder="1" applyAlignment="1">
      <alignment vertical="center"/>
    </xf>
    <xf numFmtId="41" fontId="336" fillId="0" borderId="94" xfId="4" quotePrefix="1" applyNumberFormat="1" applyFont="1" applyFill="1" applyBorder="1" applyAlignment="1">
      <alignment vertical="center"/>
    </xf>
    <xf numFmtId="41" fontId="111" fillId="0" borderId="0" xfId="4" quotePrefix="1" applyNumberFormat="1" applyFont="1" applyFill="1" applyBorder="1" applyAlignment="1">
      <alignment vertical="center"/>
    </xf>
    <xf numFmtId="41" fontId="336" fillId="0" borderId="0" xfId="4" applyNumberFormat="1" applyFont="1" applyFill="1" applyBorder="1" applyAlignment="1">
      <alignment vertical="center"/>
    </xf>
    <xf numFmtId="41" fontId="336" fillId="0" borderId="0" xfId="4" quotePrefix="1" applyNumberFormat="1" applyFont="1" applyFill="1" applyBorder="1" applyAlignment="1">
      <alignment vertical="center"/>
    </xf>
    <xf numFmtId="41" fontId="336" fillId="0" borderId="5" xfId="4" quotePrefix="1" applyNumberFormat="1" applyFont="1" applyFill="1" applyBorder="1" applyAlignment="1">
      <alignment vertical="center"/>
    </xf>
    <xf numFmtId="41" fontId="336" fillId="0" borderId="5" xfId="4" applyNumberFormat="1" applyFont="1" applyFill="1" applyBorder="1" applyAlignment="1">
      <alignment vertical="center"/>
    </xf>
    <xf numFmtId="41" fontId="336" fillId="84" borderId="74" xfId="4" applyNumberFormat="1" applyFont="1" applyFill="1" applyBorder="1" applyAlignment="1">
      <alignment vertical="center"/>
    </xf>
    <xf numFmtId="41" fontId="336" fillId="84" borderId="74" xfId="4" quotePrefix="1" applyNumberFormat="1" applyFont="1" applyFill="1" applyBorder="1" applyAlignment="1">
      <alignment vertical="center"/>
    </xf>
    <xf numFmtId="41" fontId="336" fillId="84" borderId="94" xfId="4" quotePrefix="1" applyNumberFormat="1" applyFont="1" applyFill="1" applyBorder="1" applyAlignment="1">
      <alignment vertical="center"/>
    </xf>
    <xf numFmtId="41" fontId="336" fillId="0" borderId="0" xfId="1" applyNumberFormat="1" applyFont="1" applyFill="1" applyBorder="1" applyAlignment="1">
      <alignment horizontal="right"/>
    </xf>
    <xf numFmtId="41" fontId="336" fillId="0" borderId="5" xfId="1" applyNumberFormat="1" applyFont="1" applyFill="1" applyBorder="1" applyAlignment="1">
      <alignment horizontal="right"/>
    </xf>
    <xf numFmtId="41" fontId="336" fillId="0" borderId="87" xfId="1" applyNumberFormat="1" applyFont="1" applyFill="1" applyBorder="1" applyAlignment="1">
      <alignment horizontal="right"/>
    </xf>
    <xf numFmtId="41" fontId="336" fillId="0" borderId="59" xfId="1" applyNumberFormat="1" applyFont="1" applyFill="1" applyBorder="1" applyAlignment="1">
      <alignment vertical="center"/>
    </xf>
    <xf numFmtId="41" fontId="336" fillId="0" borderId="91" xfId="2" applyNumberFormat="1" applyFont="1" applyFill="1" applyBorder="1" applyAlignment="1">
      <alignment horizontal="right"/>
    </xf>
    <xf numFmtId="41" fontId="336" fillId="0" borderId="6" xfId="1" applyNumberFormat="1" applyFont="1" applyFill="1" applyBorder="1" applyAlignment="1">
      <alignment horizontal="right"/>
    </xf>
    <xf numFmtId="41" fontId="336" fillId="0" borderId="51" xfId="1" applyNumberFormat="1" applyFont="1" applyFill="1" applyBorder="1" applyAlignment="1">
      <alignment horizontal="right"/>
    </xf>
    <xf numFmtId="41" fontId="336" fillId="0" borderId="58" xfId="1" applyNumberFormat="1" applyFont="1" applyFill="1" applyBorder="1" applyAlignment="1">
      <alignment horizontal="right"/>
    </xf>
    <xf numFmtId="41" fontId="336" fillId="0" borderId="6" xfId="1" applyNumberFormat="1" applyFont="1" applyFill="1" applyBorder="1" applyAlignment="1">
      <alignment vertical="center"/>
    </xf>
    <xf numFmtId="41" fontId="336" fillId="0" borderId="96" xfId="1" applyNumberFormat="1" applyFont="1" applyFill="1" applyBorder="1" applyAlignment="1">
      <alignment horizontal="right"/>
    </xf>
    <xf numFmtId="41" fontId="336" fillId="0" borderId="96" xfId="1" applyNumberFormat="1" applyFont="1" applyFill="1" applyBorder="1" applyAlignment="1">
      <alignment vertical="center"/>
    </xf>
    <xf numFmtId="41" fontId="336" fillId="0" borderId="6" xfId="1" quotePrefix="1" applyNumberFormat="1" applyFont="1" applyFill="1" applyBorder="1" applyAlignment="1">
      <alignment vertical="center"/>
    </xf>
    <xf numFmtId="41" fontId="336" fillId="0" borderId="91" xfId="4" quotePrefix="1" applyNumberFormat="1" applyFont="1" applyFill="1" applyBorder="1" applyAlignment="1">
      <alignment vertical="center"/>
    </xf>
    <xf numFmtId="41" fontId="336" fillId="0" borderId="6" xfId="4" quotePrefix="1" applyNumberFormat="1" applyFont="1" applyFill="1" applyBorder="1" applyAlignment="1">
      <alignment vertical="center"/>
    </xf>
    <xf numFmtId="41" fontId="336" fillId="0" borderId="6" xfId="4" applyNumberFormat="1" applyFont="1" applyFill="1" applyBorder="1" applyAlignment="1">
      <alignment vertical="center"/>
    </xf>
    <xf numFmtId="41" fontId="336" fillId="84" borderId="95" xfId="4" quotePrefix="1" applyNumberFormat="1" applyFont="1" applyFill="1" applyBorder="1" applyAlignment="1">
      <alignment vertical="center"/>
    </xf>
    <xf numFmtId="41" fontId="48" fillId="0" borderId="0" xfId="4" applyNumberFormat="1" applyFont="1" applyFill="1" applyBorder="1" applyAlignment="1">
      <alignment horizontal="right" vertical="center"/>
    </xf>
    <xf numFmtId="41" fontId="324" fillId="0" borderId="0" xfId="4" applyNumberFormat="1" applyFont="1" applyFill="1" applyBorder="1" applyAlignment="1">
      <alignment vertical="center"/>
    </xf>
    <xf numFmtId="41" fontId="336" fillId="0" borderId="59" xfId="1" applyNumberFormat="1" applyFont="1" applyFill="1" applyBorder="1" applyAlignment="1"/>
    <xf numFmtId="41" fontId="336" fillId="0" borderId="59" xfId="1" applyNumberFormat="1" applyFont="1" applyFill="1" applyBorder="1" applyAlignment="1">
      <alignment horizontal="right"/>
    </xf>
    <xf numFmtId="41" fontId="336" fillId="0" borderId="85" xfId="1" applyNumberFormat="1" applyFont="1" applyFill="1" applyBorder="1" applyAlignment="1">
      <alignment horizontal="right"/>
    </xf>
    <xf numFmtId="41" fontId="336" fillId="84" borderId="60" xfId="1" applyNumberFormat="1" applyFont="1" applyFill="1" applyBorder="1" applyAlignment="1"/>
    <xf numFmtId="41" fontId="336" fillId="84" borderId="87" xfId="1" quotePrefix="1" applyNumberFormat="1" applyFont="1" applyFill="1" applyBorder="1" applyAlignment="1"/>
    <xf numFmtId="41" fontId="336" fillId="0" borderId="0" xfId="11" applyNumberFormat="1" applyFont="1" applyAlignment="1">
      <alignment wrapText="1"/>
    </xf>
    <xf numFmtId="41" fontId="336" fillId="0" borderId="0" xfId="27612" quotePrefix="1" applyNumberFormat="1" applyFont="1" applyFill="1" applyBorder="1" applyAlignment="1">
      <alignment wrapText="1"/>
    </xf>
    <xf numFmtId="41" fontId="336" fillId="0" borderId="74" xfId="1" applyNumberFormat="1" applyFont="1" applyFill="1" applyBorder="1" applyAlignment="1">
      <alignment horizontal="left"/>
    </xf>
    <xf numFmtId="41" fontId="336" fillId="0" borderId="74" xfId="1" applyNumberFormat="1" applyFont="1" applyFill="1" applyBorder="1" applyAlignment="1" applyProtection="1">
      <alignment horizontal="right"/>
    </xf>
    <xf numFmtId="41" fontId="336" fillId="0" borderId="74" xfId="1" applyNumberFormat="1" applyFont="1" applyFill="1" applyBorder="1" applyAlignment="1">
      <alignment horizontal="right"/>
    </xf>
    <xf numFmtId="41" fontId="336" fillId="0" borderId="94" xfId="1" applyNumberFormat="1" applyFont="1" applyFill="1" applyBorder="1" applyAlignment="1" applyProtection="1">
      <alignment horizontal="right"/>
    </xf>
    <xf numFmtId="41" fontId="336" fillId="0" borderId="59" xfId="1" applyNumberFormat="1" applyFont="1" applyFill="1" applyBorder="1" applyAlignment="1">
      <alignment horizontal="left"/>
    </xf>
    <xf numFmtId="41" fontId="336" fillId="0" borderId="59" xfId="1" applyNumberFormat="1" applyFont="1" applyFill="1" applyBorder="1" applyAlignment="1" applyProtection="1">
      <alignment horizontal="right"/>
    </xf>
    <xf numFmtId="41" fontId="336" fillId="0" borderId="0" xfId="1" applyNumberFormat="1" applyFont="1" applyFill="1" applyBorder="1" applyAlignment="1">
      <alignment horizontal="left"/>
    </xf>
    <xf numFmtId="41" fontId="336" fillId="0" borderId="0" xfId="1" applyNumberFormat="1" applyFont="1" applyFill="1" applyBorder="1" applyAlignment="1" applyProtection="1">
      <alignment horizontal="right"/>
    </xf>
    <xf numFmtId="41" fontId="336" fillId="0" borderId="0" xfId="1" applyNumberFormat="1" applyFont="1" applyFill="1" applyBorder="1" applyAlignment="1"/>
    <xf numFmtId="41" fontId="365" fillId="0" borderId="59" xfId="1" applyNumberFormat="1" applyFont="1" applyBorder="1" applyAlignment="1">
      <alignment horizontal="left"/>
    </xf>
    <xf numFmtId="41" fontId="336" fillId="0" borderId="59" xfId="1" applyNumberFormat="1" applyFont="1" applyBorder="1" applyAlignment="1">
      <alignment horizontal="left"/>
    </xf>
    <xf numFmtId="41" fontId="355" fillId="0" borderId="0" xfId="1" applyNumberFormat="1" applyFont="1" applyFill="1" applyBorder="1" applyAlignment="1" applyProtection="1">
      <alignment horizontal="left"/>
    </xf>
    <xf numFmtId="41" fontId="336" fillId="0" borderId="0" xfId="1" applyNumberFormat="1" applyFont="1" applyBorder="1" applyAlignment="1"/>
    <xf numFmtId="41" fontId="336" fillId="0" borderId="0" xfId="1" applyNumberFormat="1" applyFont="1" applyBorder="1" applyAlignment="1">
      <alignment horizontal="left"/>
    </xf>
    <xf numFmtId="41" fontId="365" fillId="0" borderId="0" xfId="1" applyNumberFormat="1" applyFont="1" applyBorder="1" applyAlignment="1">
      <alignment horizontal="left"/>
    </xf>
    <xf numFmtId="41" fontId="355" fillId="0" borderId="60" xfId="1" applyNumberFormat="1" applyFont="1" applyBorder="1" applyAlignment="1">
      <alignment horizontal="left"/>
    </xf>
    <xf numFmtId="41" fontId="336" fillId="0" borderId="60" xfId="1" applyNumberFormat="1" applyFont="1" applyFill="1" applyBorder="1" applyAlignment="1"/>
    <xf numFmtId="41" fontId="336" fillId="0" borderId="60" xfId="1" applyNumberFormat="1" applyFont="1" applyBorder="1" applyAlignment="1">
      <alignment horizontal="left"/>
    </xf>
    <xf numFmtId="41" fontId="355" fillId="0" borderId="0" xfId="1" applyNumberFormat="1" applyFont="1" applyBorder="1" applyAlignment="1">
      <alignment horizontal="left"/>
    </xf>
    <xf numFmtId="41" fontId="336" fillId="0" borderId="5" xfId="1" applyNumberFormat="1" applyFont="1" applyBorder="1" applyAlignment="1"/>
    <xf numFmtId="41" fontId="336" fillId="0" borderId="91" xfId="1" applyNumberFormat="1" applyFont="1" applyFill="1" applyBorder="1" applyAlignment="1">
      <alignment horizontal="right"/>
    </xf>
    <xf numFmtId="41" fontId="336" fillId="0" borderId="95" xfId="1" applyNumberFormat="1" applyFont="1" applyFill="1" applyBorder="1" applyAlignment="1" applyProtection="1">
      <alignment horizontal="right"/>
    </xf>
    <xf numFmtId="41" fontId="336" fillId="0" borderId="6" xfId="1" applyNumberFormat="1" applyFont="1" applyBorder="1" applyAlignment="1"/>
    <xf numFmtId="41" fontId="17" fillId="0" borderId="96" xfId="1" applyNumberFormat="1" applyFont="1" applyFill="1" applyBorder="1" applyAlignment="1">
      <alignment vertical="center"/>
    </xf>
    <xf numFmtId="41" fontId="111" fillId="0" borderId="59" xfId="4" applyNumberFormat="1" applyFont="1" applyFill="1" applyBorder="1" applyAlignment="1">
      <alignment vertical="center"/>
    </xf>
    <xf numFmtId="41" fontId="326" fillId="0" borderId="59" xfId="1" applyNumberFormat="1" applyFont="1" applyFill="1" applyBorder="1" applyAlignment="1">
      <alignment horizontal="right" vertical="center"/>
    </xf>
    <xf numFmtId="41" fontId="326" fillId="0" borderId="0" xfId="1" applyNumberFormat="1" applyFont="1" applyFill="1" applyBorder="1" applyAlignment="1">
      <alignment horizontal="right" vertical="center"/>
    </xf>
    <xf numFmtId="41" fontId="325" fillId="0" borderId="0" xfId="10" quotePrefix="1" applyNumberFormat="1" applyFont="1" applyAlignment="1">
      <alignment vertical="center" wrapText="1"/>
    </xf>
    <xf numFmtId="41" fontId="326" fillId="0" borderId="0" xfId="10" applyNumberFormat="1" applyFont="1" applyAlignment="1">
      <alignment vertical="center"/>
    </xf>
    <xf numFmtId="240" fontId="326" fillId="0" borderId="59" xfId="1" applyNumberFormat="1" applyFont="1" applyFill="1" applyBorder="1" applyAlignment="1">
      <alignment horizontal="right" vertical="center"/>
    </xf>
    <xf numFmtId="240" fontId="326" fillId="0" borderId="0" xfId="1" applyNumberFormat="1" applyFont="1" applyFill="1" applyBorder="1" applyAlignment="1">
      <alignment horizontal="right" vertical="center"/>
    </xf>
    <xf numFmtId="240" fontId="325" fillId="0" borderId="0" xfId="10" quotePrefix="1" applyNumberFormat="1" applyFont="1" applyAlignment="1">
      <alignment vertical="center" wrapText="1"/>
    </xf>
    <xf numFmtId="240" fontId="326" fillId="0" borderId="0" xfId="10" applyNumberFormat="1" applyFont="1" applyAlignment="1">
      <alignment vertical="center"/>
    </xf>
    <xf numFmtId="41" fontId="336" fillId="0" borderId="84" xfId="44628" applyNumberFormat="1" applyFont="1" applyBorder="1" applyAlignment="1">
      <alignment vertical="center"/>
    </xf>
    <xf numFmtId="41" fontId="336" fillId="0" borderId="4" xfId="44628" applyNumberFormat="1" applyFont="1" applyBorder="1" applyAlignment="1">
      <alignment vertical="center"/>
    </xf>
    <xf numFmtId="41" fontId="336" fillId="0" borderId="56" xfId="44628" applyNumberFormat="1" applyFont="1" applyBorder="1" applyAlignment="1">
      <alignment vertical="center"/>
    </xf>
    <xf numFmtId="41" fontId="336" fillId="0" borderId="52" xfId="44628" applyNumberFormat="1" applyFont="1" applyBorder="1" applyAlignment="1">
      <alignment vertical="center"/>
    </xf>
    <xf numFmtId="41" fontId="336" fillId="0" borderId="57" xfId="44628" applyNumberFormat="1" applyFont="1" applyBorder="1" applyAlignment="1">
      <alignment vertical="center"/>
    </xf>
    <xf numFmtId="41" fontId="336" fillId="0" borderId="57" xfId="44628" applyNumberFormat="1" applyFont="1" applyBorder="1" applyAlignment="1">
      <alignment horizontal="right" vertical="center"/>
    </xf>
    <xf numFmtId="0" fontId="17" fillId="0" borderId="84" xfId="44646" applyFont="1" applyBorder="1" applyAlignment="1">
      <alignment horizontal="left" vertical="center"/>
    </xf>
    <xf numFmtId="0" fontId="17" fillId="0" borderId="0" xfId="11" applyFont="1" applyAlignment="1">
      <alignment horizontal="center" vertical="center"/>
    </xf>
    <xf numFmtId="0" fontId="48" fillId="0" borderId="84" xfId="11" applyFont="1" applyBorder="1" applyAlignment="1"/>
    <xf numFmtId="0" fontId="17" fillId="0" borderId="59" xfId="11" applyFont="1" applyBorder="1" applyAlignment="1"/>
    <xf numFmtId="41" fontId="17" fillId="0" borderId="59" xfId="11" quotePrefix="1" applyNumberFormat="1" applyFont="1" applyBorder="1" applyAlignment="1"/>
    <xf numFmtId="41" fontId="17" fillId="0" borderId="85" xfId="11" quotePrefix="1" applyNumberFormat="1" applyFont="1" applyBorder="1" applyAlignment="1"/>
    <xf numFmtId="164" fontId="17" fillId="0" borderId="68" xfId="11" applyNumberFormat="1" applyFont="1" applyBorder="1" applyAlignment="1">
      <alignment horizontal="right"/>
    </xf>
    <xf numFmtId="41" fontId="17" fillId="0" borderId="0" xfId="11" applyNumberFormat="1" applyFont="1" applyAlignment="1">
      <alignment horizontal="right"/>
    </xf>
    <xf numFmtId="41" fontId="17" fillId="0" borderId="91" xfId="11" quotePrefix="1" applyNumberFormat="1" applyFont="1" applyBorder="1" applyAlignment="1"/>
    <xf numFmtId="41" fontId="17" fillId="0" borderId="0" xfId="11" applyNumberFormat="1" applyFont="1" applyAlignment="1"/>
    <xf numFmtId="164" fontId="17" fillId="0" borderId="69" xfId="3" applyNumberFormat="1" applyFont="1" applyFill="1" applyBorder="1" applyAlignment="1">
      <alignment horizontal="right"/>
    </xf>
    <xf numFmtId="164" fontId="17" fillId="0" borderId="0" xfId="3" applyNumberFormat="1" applyFont="1" applyFill="1" applyBorder="1" applyAlignment="1">
      <alignment horizontal="right"/>
    </xf>
    <xf numFmtId="0" fontId="48" fillId="84" borderId="93" xfId="10" applyFont="1" applyFill="1" applyBorder="1" applyAlignment="1"/>
    <xf numFmtId="166" fontId="17" fillId="84" borderId="74" xfId="1" applyNumberFormat="1" applyFont="1" applyFill="1" applyBorder="1" applyAlignment="1"/>
    <xf numFmtId="166" fontId="17" fillId="84" borderId="74" xfId="1" quotePrefix="1" applyNumberFormat="1" applyFont="1" applyFill="1" applyBorder="1" applyAlignment="1"/>
    <xf numFmtId="166" fontId="17" fillId="84" borderId="94" xfId="1" applyNumberFormat="1" applyFont="1" applyFill="1" applyBorder="1" applyAlignment="1"/>
    <xf numFmtId="164" fontId="17" fillId="84" borderId="76" xfId="3" applyNumberFormat="1" applyFont="1" applyFill="1" applyBorder="1" applyAlignment="1">
      <alignment horizontal="right"/>
    </xf>
    <xf numFmtId="166" fontId="17" fillId="84" borderId="95" xfId="1" applyNumberFormat="1" applyFont="1" applyFill="1" applyBorder="1" applyAlignment="1"/>
    <xf numFmtId="0" fontId="17" fillId="0" borderId="0" xfId="10" applyFont="1" applyAlignment="1">
      <alignment vertical="center"/>
    </xf>
    <xf numFmtId="41" fontId="17" fillId="0" borderId="0" xfId="10" quotePrefix="1" applyNumberFormat="1" applyFont="1" applyAlignment="1">
      <alignment vertical="center"/>
    </xf>
    <xf numFmtId="0" fontId="17" fillId="0" borderId="84" xfId="13" applyFont="1" applyBorder="1" applyAlignment="1"/>
    <xf numFmtId="0" fontId="17" fillId="0" borderId="59" xfId="13" applyFont="1" applyBorder="1" applyAlignment="1"/>
    <xf numFmtId="41" fontId="17" fillId="0" borderId="59" xfId="13" applyNumberFormat="1" applyFont="1" applyBorder="1" applyAlignment="1"/>
    <xf numFmtId="41" fontId="17" fillId="0" borderId="85" xfId="13" applyNumberFormat="1" applyFont="1" applyBorder="1" applyAlignment="1"/>
    <xf numFmtId="164" fontId="17" fillId="0" borderId="68" xfId="3" applyNumberFormat="1" applyFont="1" applyFill="1" applyBorder="1" applyAlignment="1">
      <alignment horizontal="right"/>
    </xf>
    <xf numFmtId="41" fontId="17" fillId="0" borderId="91" xfId="13" applyNumberFormat="1" applyFont="1" applyBorder="1" applyAlignment="1"/>
    <xf numFmtId="0" fontId="17" fillId="0" borderId="50" xfId="13" applyFont="1" applyBorder="1" applyAlignment="1"/>
    <xf numFmtId="0" fontId="17" fillId="0" borderId="48" xfId="13" applyFont="1" applyBorder="1" applyAlignment="1"/>
    <xf numFmtId="41" fontId="17" fillId="0" borderId="48" xfId="13" applyNumberFormat="1" applyFont="1" applyBorder="1" applyAlignment="1"/>
    <xf numFmtId="41" fontId="17" fillId="0" borderId="49" xfId="13" applyNumberFormat="1" applyFont="1" applyBorder="1" applyAlignment="1"/>
    <xf numFmtId="164" fontId="17" fillId="0" borderId="70" xfId="3" applyNumberFormat="1" applyFont="1" applyFill="1" applyBorder="1" applyAlignment="1">
      <alignment horizontal="right"/>
    </xf>
    <xf numFmtId="41" fontId="17" fillId="0" borderId="51" xfId="13" applyNumberFormat="1" applyFont="1" applyBorder="1" applyAlignment="1"/>
    <xf numFmtId="0" fontId="17" fillId="0" borderId="4" xfId="13" applyFont="1" applyBorder="1" applyAlignment="1"/>
    <xf numFmtId="41" fontId="17" fillId="0" borderId="5" xfId="13" applyNumberFormat="1" applyFont="1" applyBorder="1" applyAlignment="1"/>
    <xf numFmtId="41" fontId="17" fillId="0" borderId="6" xfId="13" applyNumberFormat="1" applyFont="1" applyBorder="1" applyAlignment="1"/>
    <xf numFmtId="9" fontId="53" fillId="0" borderId="0" xfId="3" applyFont="1" applyFill="1" applyBorder="1" applyAlignment="1">
      <alignment horizontal="right"/>
    </xf>
    <xf numFmtId="41" fontId="53" fillId="0" borderId="91" xfId="1" applyNumberFormat="1" applyFont="1" applyFill="1" applyBorder="1" applyAlignment="1">
      <alignment vertical="center"/>
    </xf>
    <xf numFmtId="41" fontId="53" fillId="0" borderId="6" xfId="1" applyNumberFormat="1" applyFont="1" applyFill="1" applyBorder="1" applyAlignment="1">
      <alignment vertical="center"/>
    </xf>
    <xf numFmtId="41" fontId="53" fillId="0" borderId="5" xfId="1" applyNumberFormat="1" applyFont="1" applyFill="1" applyBorder="1" applyAlignment="1">
      <alignment horizontal="left" vertical="center" indent="1"/>
    </xf>
    <xf numFmtId="9" fontId="53" fillId="0" borderId="0" xfId="3" applyFont="1" applyFill="1" applyBorder="1" applyAlignment="1">
      <alignment horizontal="left" indent="1"/>
    </xf>
    <xf numFmtId="41" fontId="53" fillId="0" borderId="6" xfId="1" applyNumberFormat="1" applyFont="1" applyFill="1" applyBorder="1" applyAlignment="1">
      <alignment horizontal="left" vertical="center" indent="1"/>
    </xf>
    <xf numFmtId="0" fontId="0" fillId="0" borderId="0" xfId="0" applyFont="1" applyAlignment="1">
      <alignment horizontal="left" indent="1"/>
    </xf>
    <xf numFmtId="9" fontId="0" fillId="0" borderId="0" xfId="3" applyFont="1" applyFill="1" applyBorder="1" applyAlignment="1">
      <alignment horizontal="right"/>
    </xf>
    <xf numFmtId="41" fontId="0" fillId="0" borderId="49" xfId="1" applyNumberFormat="1" applyFont="1" applyFill="1" applyBorder="1" applyAlignment="1">
      <alignment vertical="center"/>
    </xf>
    <xf numFmtId="41" fontId="0" fillId="0" borderId="51" xfId="1" applyNumberFormat="1" applyFont="1" applyFill="1" applyBorder="1" applyAlignment="1">
      <alignment vertical="center"/>
    </xf>
    <xf numFmtId="0" fontId="0" fillId="0" borderId="0" xfId="0" applyFont="1" applyFill="1" applyAlignment="1"/>
    <xf numFmtId="41" fontId="0" fillId="0" borderId="0" xfId="1" applyNumberFormat="1" applyFont="1" applyFill="1" applyBorder="1" applyAlignment="1">
      <alignment horizontal="left" vertical="center"/>
    </xf>
    <xf numFmtId="41" fontId="0" fillId="0" borderId="0" xfId="1" applyNumberFormat="1" applyFont="1" applyFill="1" applyBorder="1" applyAlignment="1" applyProtection="1">
      <alignment horizontal="right" vertical="center"/>
    </xf>
    <xf numFmtId="41" fontId="0" fillId="0" borderId="0" xfId="1" applyNumberFormat="1" applyFont="1" applyFill="1" applyBorder="1" applyAlignment="1" applyProtection="1">
      <alignment vertical="center"/>
    </xf>
    <xf numFmtId="41" fontId="0" fillId="0" borderId="5" xfId="1" applyNumberFormat="1" applyFont="1" applyFill="1" applyBorder="1" applyAlignment="1" applyProtection="1">
      <alignment horizontal="right" vertical="center"/>
    </xf>
    <xf numFmtId="164" fontId="0" fillId="85" borderId="69" xfId="3" applyNumberFormat="1" applyFont="1" applyFill="1" applyBorder="1" applyAlignment="1">
      <alignment horizontal="right" vertical="center"/>
    </xf>
    <xf numFmtId="41" fontId="0" fillId="0" borderId="6" xfId="1" applyNumberFormat="1" applyFont="1" applyFill="1" applyBorder="1" applyAlignment="1" applyProtection="1">
      <alignment horizontal="right" vertical="center"/>
    </xf>
    <xf numFmtId="41" fontId="48" fillId="0" borderId="0" xfId="1" applyNumberFormat="1" applyFont="1" applyFill="1" applyBorder="1" applyAlignment="1">
      <alignment horizontal="left" vertical="center"/>
    </xf>
    <xf numFmtId="41" fontId="0" fillId="0" borderId="0" xfId="1" applyNumberFormat="1" applyFont="1" applyFill="1" applyBorder="1" applyAlignment="1">
      <alignment horizontal="right" vertical="center"/>
    </xf>
    <xf numFmtId="41" fontId="0" fillId="0" borderId="5" xfId="1" applyNumberFormat="1" applyFont="1" applyFill="1" applyBorder="1" applyAlignment="1">
      <alignment horizontal="right" vertical="center"/>
    </xf>
    <xf numFmtId="41" fontId="0" fillId="0" borderId="0" xfId="2" applyFont="1" applyFill="1" applyBorder="1" applyAlignment="1">
      <alignment horizontal="right" vertical="center"/>
    </xf>
    <xf numFmtId="41" fontId="0" fillId="0" borderId="6" xfId="1" applyNumberFormat="1" applyFont="1" applyFill="1" applyBorder="1" applyAlignment="1">
      <alignment horizontal="left" vertical="center"/>
    </xf>
    <xf numFmtId="41" fontId="0" fillId="0" borderId="52" xfId="4" applyNumberFormat="1" applyFont="1" applyFill="1" applyBorder="1" applyAlignment="1">
      <alignment vertical="center"/>
    </xf>
    <xf numFmtId="41" fontId="0" fillId="0" borderId="52" xfId="4" quotePrefix="1" applyNumberFormat="1" applyFont="1" applyFill="1" applyBorder="1" applyAlignment="1">
      <alignment vertical="center"/>
    </xf>
    <xf numFmtId="41" fontId="0" fillId="0" borderId="57" xfId="4" quotePrefix="1" applyNumberFormat="1" applyFont="1" applyFill="1" applyBorder="1" applyAlignment="1">
      <alignment vertical="center"/>
    </xf>
    <xf numFmtId="164" fontId="0" fillId="0" borderId="110" xfId="3" applyNumberFormat="1" applyFont="1" applyFill="1" applyBorder="1" applyAlignment="1">
      <alignment horizontal="right" vertical="center"/>
    </xf>
    <xf numFmtId="9" fontId="0" fillId="0" borderId="4" xfId="3" applyFont="1" applyFill="1" applyBorder="1" applyAlignment="1">
      <alignment horizontal="right" vertical="center"/>
    </xf>
    <xf numFmtId="41" fontId="0" fillId="0" borderId="91" xfId="11" quotePrefix="1" applyNumberFormat="1" applyFont="1" applyBorder="1" applyAlignment="1"/>
    <xf numFmtId="164" fontId="0" fillId="0" borderId="82" xfId="3" applyNumberFormat="1" applyFont="1" applyFill="1" applyBorder="1" applyAlignment="1">
      <alignment horizontal="right" vertical="center"/>
    </xf>
    <xf numFmtId="41" fontId="0" fillId="0" borderId="49" xfId="4" applyNumberFormat="1" applyFont="1" applyFill="1" applyBorder="1" applyAlignment="1">
      <alignment vertical="center"/>
    </xf>
    <xf numFmtId="164" fontId="0" fillId="0" borderId="83" xfId="3" applyNumberFormat="1" applyFont="1" applyFill="1" applyBorder="1" applyAlignment="1">
      <alignment horizontal="right" vertical="center"/>
    </xf>
    <xf numFmtId="41" fontId="0" fillId="0" borderId="51" xfId="4" applyNumberFormat="1" applyFont="1" applyFill="1" applyBorder="1" applyAlignment="1">
      <alignment vertical="center"/>
    </xf>
    <xf numFmtId="41" fontId="0" fillId="0" borderId="57" xfId="4" applyNumberFormat="1" applyFont="1" applyFill="1" applyBorder="1" applyAlignment="1">
      <alignment vertical="center"/>
    </xf>
    <xf numFmtId="164" fontId="0" fillId="0" borderId="81" xfId="3" applyNumberFormat="1" applyFont="1" applyFill="1" applyBorder="1" applyAlignment="1">
      <alignment horizontal="right" vertical="center"/>
    </xf>
    <xf numFmtId="0" fontId="48" fillId="0" borderId="53" xfId="10" applyFont="1" applyFill="1" applyBorder="1" applyAlignment="1">
      <alignment horizontal="left" vertical="center"/>
    </xf>
    <xf numFmtId="41" fontId="48" fillId="0" borderId="54" xfId="4" applyNumberFormat="1" applyFont="1" applyFill="1" applyBorder="1" applyAlignment="1">
      <alignment vertical="center"/>
    </xf>
    <xf numFmtId="41" fontId="0" fillId="0" borderId="54" xfId="4" applyNumberFormat="1" applyFont="1" applyFill="1" applyBorder="1" applyAlignment="1">
      <alignment vertical="center"/>
    </xf>
    <xf numFmtId="41" fontId="0" fillId="0" borderId="55" xfId="4" applyNumberFormat="1" applyFont="1" applyFill="1" applyBorder="1" applyAlignment="1">
      <alignment vertical="center"/>
    </xf>
    <xf numFmtId="164" fontId="0" fillId="0" borderId="113" xfId="3" applyNumberFormat="1" applyFont="1" applyFill="1" applyBorder="1" applyAlignment="1">
      <alignment horizontal="right" vertical="center"/>
    </xf>
    <xf numFmtId="41" fontId="0" fillId="0" borderId="114" xfId="4" applyNumberFormat="1" applyFont="1" applyFill="1" applyBorder="1" applyAlignment="1">
      <alignment vertical="center"/>
    </xf>
    <xf numFmtId="41" fontId="48" fillId="0" borderId="48" xfId="4" applyNumberFormat="1" applyFont="1" applyFill="1" applyBorder="1" applyAlignment="1">
      <alignment vertical="center"/>
    </xf>
    <xf numFmtId="164" fontId="0" fillId="0" borderId="111" xfId="3" applyNumberFormat="1" applyFont="1" applyFill="1" applyBorder="1" applyAlignment="1">
      <alignment horizontal="right" vertical="center"/>
    </xf>
    <xf numFmtId="41" fontId="48" fillId="0" borderId="0" xfId="4" applyNumberFormat="1" applyFont="1" applyAlignment="1">
      <alignment vertical="center"/>
    </xf>
    <xf numFmtId="41" fontId="0" fillId="0" borderId="0" xfId="4" applyNumberFormat="1" applyFont="1" applyAlignment="1">
      <alignment vertical="center"/>
    </xf>
    <xf numFmtId="41" fontId="0" fillId="0" borderId="5" xfId="4" applyNumberFormat="1" applyFont="1" applyBorder="1" applyAlignment="1">
      <alignment vertical="center"/>
    </xf>
    <xf numFmtId="164" fontId="0" fillId="0" borderId="82" xfId="3" applyNumberFormat="1" applyFont="1" applyBorder="1" applyAlignment="1">
      <alignment horizontal="right" vertical="center"/>
    </xf>
    <xf numFmtId="9" fontId="0" fillId="0" borderId="4" xfId="3" applyFont="1" applyBorder="1" applyAlignment="1">
      <alignment horizontal="right" vertical="center"/>
    </xf>
    <xf numFmtId="0" fontId="17" fillId="3" borderId="84" xfId="13" applyFont="1" applyFill="1" applyBorder="1" applyAlignment="1">
      <alignment vertical="center"/>
    </xf>
    <xf numFmtId="0" fontId="17" fillId="3" borderId="59" xfId="13" applyFont="1" applyFill="1" applyBorder="1" applyAlignment="1">
      <alignment vertical="center"/>
    </xf>
    <xf numFmtId="0" fontId="17" fillId="3" borderId="85" xfId="13" applyFont="1" applyFill="1" applyBorder="1" applyAlignment="1">
      <alignment vertical="center"/>
    </xf>
    <xf numFmtId="164" fontId="17" fillId="3" borderId="68" xfId="3" applyNumberFormat="1" applyFont="1" applyFill="1" applyBorder="1" applyAlignment="1">
      <alignment horizontal="right" vertical="center"/>
    </xf>
    <xf numFmtId="0" fontId="17" fillId="0" borderId="91" xfId="13" applyFont="1" applyBorder="1" applyAlignment="1">
      <alignment vertical="center"/>
    </xf>
    <xf numFmtId="0" fontId="17" fillId="3" borderId="4" xfId="13" applyFont="1" applyFill="1" applyBorder="1" applyAlignment="1">
      <alignment vertical="center"/>
    </xf>
    <xf numFmtId="43" fontId="48" fillId="3" borderId="0" xfId="1" applyFont="1" applyFill="1" applyBorder="1" applyAlignment="1">
      <alignment vertical="center"/>
    </xf>
    <xf numFmtId="43" fontId="17" fillId="3" borderId="0" xfId="1" applyFont="1" applyFill="1" applyBorder="1" applyAlignment="1">
      <alignment vertical="center"/>
    </xf>
    <xf numFmtId="43" fontId="17" fillId="3" borderId="5" xfId="1" applyFont="1" applyFill="1" applyBorder="1" applyAlignment="1">
      <alignment vertical="center"/>
    </xf>
    <xf numFmtId="164" fontId="17" fillId="3" borderId="69" xfId="3" applyNumberFormat="1" applyFont="1" applyFill="1" applyBorder="1" applyAlignment="1">
      <alignment horizontal="right" vertical="center"/>
    </xf>
    <xf numFmtId="43" fontId="17" fillId="0" borderId="6" xfId="1" applyFont="1" applyBorder="1" applyAlignment="1">
      <alignment vertical="center"/>
    </xf>
    <xf numFmtId="0" fontId="17" fillId="3" borderId="56" xfId="13" applyFont="1" applyFill="1" applyBorder="1" applyAlignment="1">
      <alignment vertical="center"/>
    </xf>
    <xf numFmtId="0" fontId="17" fillId="3" borderId="52" xfId="13" applyFont="1" applyFill="1" applyBorder="1" applyAlignment="1">
      <alignment vertical="center"/>
    </xf>
    <xf numFmtId="43" fontId="17" fillId="3" borderId="52" xfId="1" applyFont="1" applyFill="1" applyBorder="1" applyAlignment="1">
      <alignment vertical="center"/>
    </xf>
    <xf numFmtId="43" fontId="17" fillId="3" borderId="57" xfId="1" applyFont="1" applyFill="1" applyBorder="1" applyAlignment="1">
      <alignment vertical="center"/>
    </xf>
    <xf numFmtId="164" fontId="17" fillId="3" borderId="58" xfId="3" applyNumberFormat="1" applyFont="1" applyFill="1" applyBorder="1" applyAlignment="1">
      <alignment horizontal="right" vertical="center"/>
    </xf>
    <xf numFmtId="43" fontId="17" fillId="0" borderId="58" xfId="1" applyFont="1" applyBorder="1" applyAlignment="1">
      <alignment vertical="center"/>
    </xf>
    <xf numFmtId="164" fontId="17" fillId="3" borderId="6" xfId="3" applyNumberFormat="1" applyFont="1" applyFill="1" applyBorder="1" applyAlignment="1">
      <alignment horizontal="right" vertical="center"/>
    </xf>
    <xf numFmtId="0" fontId="17" fillId="3" borderId="50" xfId="13" applyFont="1" applyFill="1" applyBorder="1" applyAlignment="1">
      <alignment vertical="center"/>
    </xf>
    <xf numFmtId="0" fontId="17" fillId="3" borderId="48" xfId="13" applyFont="1" applyFill="1" applyBorder="1" applyAlignment="1">
      <alignment vertical="center"/>
    </xf>
    <xf numFmtId="43" fontId="17" fillId="3" borderId="48" xfId="1" applyFont="1" applyFill="1" applyBorder="1" applyAlignment="1">
      <alignment vertical="center"/>
    </xf>
    <xf numFmtId="43" fontId="17" fillId="3" borderId="49" xfId="1" applyFont="1" applyFill="1" applyBorder="1" applyAlignment="1">
      <alignment vertical="center"/>
    </xf>
    <xf numFmtId="164" fontId="17" fillId="3" borderId="51" xfId="3" applyNumberFormat="1" applyFont="1" applyFill="1" applyBorder="1" applyAlignment="1">
      <alignment horizontal="right" vertical="center"/>
    </xf>
    <xf numFmtId="43" fontId="17" fillId="0" borderId="51" xfId="1" applyFont="1" applyBorder="1" applyAlignment="1">
      <alignment vertical="center"/>
    </xf>
    <xf numFmtId="0" fontId="17" fillId="3" borderId="5" xfId="13" applyFont="1" applyFill="1" applyBorder="1" applyAlignment="1">
      <alignment vertical="center"/>
    </xf>
    <xf numFmtId="37" fontId="17" fillId="3" borderId="0" xfId="13" applyNumberFormat="1" applyFont="1" applyFill="1" applyAlignment="1">
      <alignment vertical="center"/>
    </xf>
    <xf numFmtId="37" fontId="17" fillId="3" borderId="5" xfId="13" applyNumberFormat="1" applyFont="1" applyFill="1" applyBorder="1" applyAlignment="1">
      <alignment vertical="center"/>
    </xf>
    <xf numFmtId="37" fontId="17" fillId="0" borderId="6" xfId="13" applyNumberFormat="1" applyFont="1" applyBorder="1" applyAlignment="1">
      <alignment vertical="center"/>
    </xf>
    <xf numFmtId="39" fontId="17" fillId="3" borderId="52" xfId="13" applyNumberFormat="1" applyFont="1" applyFill="1" applyBorder="1" applyAlignment="1">
      <alignment vertical="center"/>
    </xf>
    <xf numFmtId="227" fontId="17" fillId="3" borderId="52" xfId="13" applyNumberFormat="1" applyFont="1" applyFill="1" applyBorder="1" applyAlignment="1">
      <alignment vertical="center"/>
    </xf>
    <xf numFmtId="227" fontId="17" fillId="3" borderId="57" xfId="13" applyNumberFormat="1" applyFont="1" applyFill="1" applyBorder="1" applyAlignment="1">
      <alignment vertical="center"/>
    </xf>
    <xf numFmtId="39" fontId="17" fillId="3" borderId="0" xfId="13" applyNumberFormat="1" applyFont="1" applyFill="1" applyAlignment="1">
      <alignment vertical="center"/>
    </xf>
    <xf numFmtId="164" fontId="17" fillId="3" borderId="75" xfId="3" applyNumberFormat="1" applyFont="1" applyFill="1" applyBorder="1" applyAlignment="1">
      <alignment horizontal="right" vertical="center"/>
    </xf>
    <xf numFmtId="227" fontId="17" fillId="0" borderId="58" xfId="13" applyNumberFormat="1" applyFont="1" applyBorder="1" applyAlignment="1">
      <alignment vertical="center"/>
    </xf>
    <xf numFmtId="9" fontId="17" fillId="3" borderId="0" xfId="13" applyNumberFormat="1" applyFont="1" applyFill="1" applyAlignment="1">
      <alignment vertical="center"/>
    </xf>
    <xf numFmtId="9" fontId="17" fillId="3" borderId="0" xfId="13" applyNumberFormat="1" applyFont="1" applyFill="1" applyAlignment="1">
      <alignment horizontal="right" vertical="center"/>
    </xf>
    <xf numFmtId="9" fontId="17" fillId="3" borderId="5" xfId="13" applyNumberFormat="1" applyFont="1" applyFill="1" applyBorder="1" applyAlignment="1">
      <alignment horizontal="right" vertical="center"/>
    </xf>
    <xf numFmtId="165" fontId="17" fillId="0" borderId="0" xfId="13" applyNumberFormat="1" applyFont="1" applyAlignment="1">
      <alignment vertical="center"/>
    </xf>
    <xf numFmtId="9" fontId="17" fillId="0" borderId="6" xfId="13" applyNumberFormat="1" applyFont="1" applyBorder="1" applyAlignment="1">
      <alignment horizontal="right" vertical="center"/>
    </xf>
    <xf numFmtId="0" fontId="17" fillId="3" borderId="86" xfId="13" applyFont="1" applyFill="1" applyBorder="1" applyAlignment="1">
      <alignment vertical="center"/>
    </xf>
    <xf numFmtId="9" fontId="17" fillId="3" borderId="60" xfId="13" applyNumberFormat="1" applyFont="1" applyFill="1" applyBorder="1" applyAlignment="1">
      <alignment vertical="center"/>
    </xf>
    <xf numFmtId="9" fontId="17" fillId="3" borderId="60" xfId="13" applyNumberFormat="1" applyFont="1" applyFill="1" applyBorder="1" applyAlignment="1">
      <alignment horizontal="right" vertical="center"/>
    </xf>
    <xf numFmtId="9" fontId="17" fillId="3" borderId="87" xfId="13" applyNumberFormat="1" applyFont="1" applyFill="1" applyBorder="1" applyAlignment="1">
      <alignment horizontal="right" vertical="center"/>
    </xf>
    <xf numFmtId="164" fontId="17" fillId="3" borderId="71" xfId="3" applyNumberFormat="1" applyFont="1" applyFill="1" applyBorder="1" applyAlignment="1">
      <alignment horizontal="right" vertical="center"/>
    </xf>
    <xf numFmtId="9" fontId="17" fillId="0" borderId="96" xfId="13" applyNumberFormat="1" applyFont="1" applyBorder="1" applyAlignment="1">
      <alignment horizontal="right" vertical="center"/>
    </xf>
    <xf numFmtId="165" fontId="17" fillId="3" borderId="0" xfId="13" applyNumberFormat="1" applyFont="1" applyFill="1" applyAlignment="1">
      <alignment vertical="center"/>
    </xf>
    <xf numFmtId="164" fontId="17" fillId="3" borderId="0" xfId="3" applyNumberFormat="1" applyFont="1" applyFill="1" applyBorder="1" applyAlignment="1">
      <alignment horizontal="right" vertical="center"/>
    </xf>
    <xf numFmtId="41" fontId="17" fillId="3" borderId="59" xfId="27612" applyNumberFormat="1" applyFont="1" applyFill="1" applyBorder="1" applyAlignment="1">
      <alignment vertical="center"/>
    </xf>
    <xf numFmtId="41" fontId="17" fillId="3" borderId="85" xfId="27612" applyNumberFormat="1" applyFont="1" applyFill="1" applyBorder="1" applyAlignment="1">
      <alignment vertical="center"/>
    </xf>
    <xf numFmtId="166" fontId="17" fillId="3" borderId="0" xfId="27612" applyNumberFormat="1" applyFont="1" applyFill="1" applyBorder="1" applyAlignment="1">
      <alignment vertical="center"/>
    </xf>
    <xf numFmtId="164" fontId="17" fillId="85" borderId="58" xfId="27612" applyNumberFormat="1" applyFont="1" applyFill="1" applyBorder="1" applyAlignment="1">
      <alignment horizontal="right" vertical="center"/>
    </xf>
    <xf numFmtId="0" fontId="17" fillId="3" borderId="4" xfId="13" applyFont="1" applyFill="1" applyBorder="1" applyAlignment="1">
      <alignment horizontal="left" vertical="center"/>
    </xf>
    <xf numFmtId="41" fontId="17" fillId="3" borderId="5" xfId="27612" applyNumberFormat="1" applyFont="1" applyFill="1" applyBorder="1" applyAlignment="1">
      <alignment vertical="center"/>
    </xf>
    <xf numFmtId="164" fontId="17" fillId="85" borderId="6" xfId="27612" applyNumberFormat="1" applyFont="1" applyFill="1" applyBorder="1" applyAlignment="1">
      <alignment horizontal="right" vertical="center"/>
    </xf>
    <xf numFmtId="41" fontId="17" fillId="3" borderId="60" xfId="27612" applyNumberFormat="1" applyFont="1" applyFill="1" applyBorder="1" applyAlignment="1">
      <alignment vertical="center"/>
    </xf>
    <xf numFmtId="41" fontId="17" fillId="3" borderId="87" xfId="27612" applyNumberFormat="1" applyFont="1" applyFill="1" applyBorder="1" applyAlignment="1">
      <alignment vertical="center"/>
    </xf>
    <xf numFmtId="164" fontId="17" fillId="85" borderId="51" xfId="27612" applyNumberFormat="1" applyFont="1" applyFill="1" applyBorder="1" applyAlignment="1">
      <alignment horizontal="right" vertical="center"/>
    </xf>
    <xf numFmtId="41" fontId="17" fillId="0" borderId="96" xfId="27612" applyNumberFormat="1" applyFont="1" applyFill="1" applyBorder="1" applyAlignment="1">
      <alignment vertical="center"/>
    </xf>
    <xf numFmtId="230" fontId="17" fillId="3" borderId="59" xfId="27612" applyNumberFormat="1" applyFont="1" applyFill="1" applyBorder="1" applyAlignment="1">
      <alignment horizontal="center" vertical="center"/>
    </xf>
    <xf numFmtId="230" fontId="17" fillId="3" borderId="59" xfId="27612" applyNumberFormat="1" applyFont="1" applyFill="1" applyBorder="1" applyAlignment="1">
      <alignment horizontal="right" vertical="center"/>
    </xf>
    <xf numFmtId="230" fontId="17" fillId="3" borderId="85" xfId="27612" applyNumberFormat="1" applyFont="1" applyFill="1" applyBorder="1" applyAlignment="1">
      <alignment horizontal="right" vertical="center"/>
    </xf>
    <xf numFmtId="226" fontId="17" fillId="3" borderId="0" xfId="27612" applyNumberFormat="1" applyFont="1" applyFill="1" applyBorder="1" applyAlignment="1">
      <alignment vertical="center"/>
    </xf>
    <xf numFmtId="9" fontId="17" fillId="85" borderId="58" xfId="3" applyFont="1" applyFill="1" applyBorder="1" applyAlignment="1">
      <alignment horizontal="right" vertical="center"/>
    </xf>
    <xf numFmtId="0" fontId="17" fillId="3" borderId="4" xfId="0" applyFont="1" applyFill="1" applyBorder="1" applyAlignment="1">
      <alignment horizontal="right" vertical="center"/>
    </xf>
    <xf numFmtId="230" fontId="17" fillId="3" borderId="0" xfId="27612" applyNumberFormat="1" applyFont="1" applyFill="1" applyBorder="1" applyAlignment="1">
      <alignment horizontal="center" vertical="center"/>
    </xf>
    <xf numFmtId="230" fontId="17" fillId="3" borderId="0" xfId="27612" applyNumberFormat="1" applyFont="1" applyFill="1" applyBorder="1" applyAlignment="1">
      <alignment horizontal="right" vertical="center"/>
    </xf>
    <xf numFmtId="230" fontId="17" fillId="3" borderId="5" xfId="27612" applyNumberFormat="1" applyFont="1" applyFill="1" applyBorder="1" applyAlignment="1">
      <alignment horizontal="right" vertical="center"/>
    </xf>
    <xf numFmtId="9" fontId="17" fillId="85" borderId="6" xfId="3" applyFont="1" applyFill="1" applyBorder="1" applyAlignment="1">
      <alignment horizontal="right" vertical="center"/>
    </xf>
    <xf numFmtId="0" fontId="17" fillId="3" borderId="4" xfId="13" applyFont="1" applyFill="1" applyBorder="1" applyAlignment="1">
      <alignment horizontal="right" vertical="center"/>
    </xf>
    <xf numFmtId="0" fontId="17" fillId="3" borderId="86" xfId="13" applyFont="1" applyFill="1" applyBorder="1" applyAlignment="1">
      <alignment horizontal="right" vertical="center"/>
    </xf>
    <xf numFmtId="230" fontId="17" fillId="3" borderId="60" xfId="27612" applyNumberFormat="1" applyFont="1" applyFill="1" applyBorder="1" applyAlignment="1">
      <alignment horizontal="center" vertical="center"/>
    </xf>
    <xf numFmtId="230" fontId="17" fillId="3" borderId="60" xfId="27612" applyNumberFormat="1" applyFont="1" applyFill="1" applyBorder="1" applyAlignment="1">
      <alignment horizontal="right" vertical="center"/>
    </xf>
    <xf numFmtId="230" fontId="17" fillId="3" borderId="87" xfId="27612" applyNumberFormat="1" applyFont="1" applyFill="1" applyBorder="1" applyAlignment="1">
      <alignment horizontal="right" vertical="center"/>
    </xf>
    <xf numFmtId="9" fontId="17" fillId="85" borderId="51" xfId="3" applyFont="1" applyFill="1" applyBorder="1" applyAlignment="1">
      <alignment horizontal="right" vertical="center"/>
    </xf>
    <xf numFmtId="0" fontId="17" fillId="3" borderId="0" xfId="13" applyFont="1" applyFill="1" applyAlignment="1">
      <alignment horizontal="right" vertical="center"/>
    </xf>
    <xf numFmtId="0" fontId="0" fillId="0" borderId="4" xfId="44496" applyFont="1" applyBorder="1" applyAlignment="1">
      <alignment wrapText="1"/>
    </xf>
    <xf numFmtId="164" fontId="0" fillId="84" borderId="77" xfId="3" applyNumberFormat="1" applyFont="1" applyFill="1" applyBorder="1" applyAlignment="1">
      <alignment horizontal="right"/>
    </xf>
    <xf numFmtId="41" fontId="0" fillId="84" borderId="95" xfId="2" applyFont="1" applyFill="1" applyBorder="1" applyAlignment="1">
      <alignment horizontal="right" vertical="center"/>
    </xf>
    <xf numFmtId="164" fontId="0" fillId="0" borderId="0" xfId="3" applyNumberFormat="1" applyFont="1" applyFill="1" applyBorder="1" applyAlignment="1">
      <alignment horizontal="right" vertical="center"/>
    </xf>
    <xf numFmtId="41" fontId="48" fillId="84" borderId="106" xfId="1" applyNumberFormat="1" applyFont="1" applyFill="1" applyBorder="1" applyAlignment="1">
      <alignment horizontal="left" vertical="center"/>
    </xf>
    <xf numFmtId="41" fontId="0" fillId="84" borderId="106" xfId="1" applyNumberFormat="1" applyFont="1" applyFill="1" applyBorder="1" applyAlignment="1">
      <alignment horizontal="right" vertical="center"/>
    </xf>
    <xf numFmtId="41" fontId="0" fillId="84" borderId="107" xfId="1" applyNumberFormat="1" applyFont="1" applyFill="1" applyBorder="1" applyAlignment="1">
      <alignment horizontal="right" vertical="center"/>
    </xf>
    <xf numFmtId="164" fontId="0" fillId="84" borderId="53" xfId="3" applyNumberFormat="1" applyFont="1" applyFill="1" applyBorder="1" applyAlignment="1">
      <alignment horizontal="right" vertical="center"/>
    </xf>
    <xf numFmtId="164" fontId="0" fillId="84" borderId="54" xfId="3" applyNumberFormat="1" applyFont="1" applyFill="1" applyBorder="1" applyAlignment="1">
      <alignment horizontal="right" vertical="center"/>
    </xf>
    <xf numFmtId="164" fontId="0" fillId="84" borderId="55" xfId="3" applyNumberFormat="1" applyFont="1" applyFill="1" applyBorder="1" applyAlignment="1">
      <alignment horizontal="right" vertical="center"/>
    </xf>
    <xf numFmtId="41" fontId="0" fillId="84" borderId="109" xfId="1" applyNumberFormat="1" applyFont="1" applyFill="1" applyBorder="1" applyAlignment="1">
      <alignment horizontal="right" vertical="center"/>
    </xf>
    <xf numFmtId="41" fontId="17" fillId="84" borderId="59" xfId="1" applyNumberFormat="1" applyFont="1" applyFill="1" applyBorder="1" applyAlignment="1">
      <alignment vertical="center"/>
    </xf>
    <xf numFmtId="41" fontId="17" fillId="84" borderId="59" xfId="1" quotePrefix="1" applyNumberFormat="1" applyFont="1" applyFill="1" applyBorder="1" applyAlignment="1">
      <alignment vertical="center"/>
    </xf>
    <xf numFmtId="41" fontId="17" fillId="84" borderId="85" xfId="1" quotePrefix="1" applyNumberFormat="1" applyFont="1" applyFill="1" applyBorder="1" applyAlignment="1">
      <alignment vertical="center"/>
    </xf>
    <xf numFmtId="164" fontId="17" fillId="84" borderId="61" xfId="3" applyNumberFormat="1" applyFont="1" applyFill="1" applyBorder="1" applyAlignment="1">
      <alignment horizontal="right" vertical="center"/>
    </xf>
    <xf numFmtId="164" fontId="17" fillId="84" borderId="59" xfId="3" applyNumberFormat="1" applyFont="1" applyFill="1" applyBorder="1" applyAlignment="1">
      <alignment horizontal="right" vertical="center"/>
    </xf>
    <xf numFmtId="164" fontId="17" fillId="84" borderId="62" xfId="3" applyNumberFormat="1" applyFont="1" applyFill="1" applyBorder="1" applyAlignment="1">
      <alignment horizontal="right" vertical="center"/>
    </xf>
    <xf numFmtId="41" fontId="17" fillId="84" borderId="91" xfId="1" applyNumberFormat="1" applyFont="1" applyFill="1" applyBorder="1" applyAlignment="1">
      <alignment vertical="center"/>
    </xf>
    <xf numFmtId="0" fontId="48" fillId="84" borderId="88" xfId="10" applyFont="1" applyFill="1" applyBorder="1" applyAlignment="1">
      <alignment horizontal="left" vertical="center"/>
    </xf>
    <xf numFmtId="41" fontId="17" fillId="84" borderId="89" xfId="1" quotePrefix="1" applyNumberFormat="1" applyFont="1" applyFill="1" applyBorder="1" applyAlignment="1">
      <alignment vertical="center"/>
    </xf>
    <xf numFmtId="41" fontId="17" fillId="84" borderId="90" xfId="1" quotePrefix="1" applyNumberFormat="1" applyFont="1" applyFill="1" applyBorder="1" applyAlignment="1">
      <alignment vertical="center"/>
    </xf>
    <xf numFmtId="164" fontId="17" fillId="84" borderId="97" xfId="3" applyNumberFormat="1" applyFont="1" applyFill="1" applyBorder="1" applyAlignment="1">
      <alignment horizontal="right" vertical="center"/>
    </xf>
    <xf numFmtId="41" fontId="17" fillId="84" borderId="103" xfId="1" quotePrefix="1" applyNumberFormat="1" applyFont="1" applyFill="1" applyBorder="1" applyAlignment="1">
      <alignment vertical="center"/>
    </xf>
    <xf numFmtId="41" fontId="48" fillId="0" borderId="0" xfId="44646" applyNumberFormat="1" applyFont="1" applyBorder="1" applyAlignment="1">
      <alignment horizontal="left" vertical="center"/>
    </xf>
    <xf numFmtId="164" fontId="17" fillId="0" borderId="0" xfId="11" applyNumberFormat="1" applyBorder="1" applyAlignment="1">
      <alignment vertical="center"/>
    </xf>
    <xf numFmtId="231" fontId="17" fillId="0" borderId="6" xfId="27612" applyNumberFormat="1" applyFont="1" applyFill="1" applyBorder="1" applyAlignment="1">
      <alignment horizontal="right" vertical="center"/>
    </xf>
    <xf numFmtId="0" fontId="48" fillId="84" borderId="56" xfId="44646" applyFont="1" applyFill="1" applyBorder="1" applyAlignment="1">
      <alignment horizontal="left" vertical="center"/>
    </xf>
    <xf numFmtId="41" fontId="17" fillId="84" borderId="52" xfId="44646" applyNumberFormat="1" applyFill="1" applyBorder="1" applyAlignment="1">
      <alignment horizontal="left" vertical="center"/>
    </xf>
    <xf numFmtId="41" fontId="17" fillId="84" borderId="52" xfId="2" applyNumberFormat="1" applyFont="1" applyFill="1" applyBorder="1" applyAlignment="1" applyProtection="1">
      <alignment horizontal="right" vertical="center"/>
    </xf>
    <xf numFmtId="41" fontId="17" fillId="84" borderId="52" xfId="2" applyNumberFormat="1" applyFont="1" applyFill="1" applyBorder="1" applyAlignment="1" applyProtection="1">
      <alignment vertical="center"/>
    </xf>
    <xf numFmtId="41" fontId="17" fillId="84" borderId="57" xfId="2" applyNumberFormat="1" applyFont="1" applyFill="1" applyBorder="1" applyAlignment="1" applyProtection="1">
      <alignment horizontal="right" vertical="center"/>
    </xf>
    <xf numFmtId="164" fontId="17" fillId="84" borderId="100" xfId="3" applyNumberFormat="1" applyFont="1" applyFill="1" applyBorder="1" applyAlignment="1">
      <alignment horizontal="right" vertical="center"/>
    </xf>
    <xf numFmtId="164" fontId="17" fillId="84" borderId="52" xfId="3" applyNumberFormat="1" applyFont="1" applyFill="1" applyBorder="1" applyAlignment="1">
      <alignment horizontal="right" vertical="center"/>
    </xf>
    <xf numFmtId="164" fontId="17" fillId="84" borderId="101" xfId="3" applyNumberFormat="1" applyFont="1" applyFill="1" applyBorder="1" applyAlignment="1">
      <alignment horizontal="right" vertical="center"/>
    </xf>
    <xf numFmtId="0" fontId="48" fillId="84" borderId="105" xfId="44646" applyFont="1" applyFill="1" applyBorder="1" applyAlignment="1">
      <alignment vertical="center"/>
    </xf>
    <xf numFmtId="41" fontId="48" fillId="84" borderId="106" xfId="44646" applyNumberFormat="1" applyFont="1" applyFill="1" applyBorder="1" applyAlignment="1">
      <alignment horizontal="left" vertical="center"/>
    </xf>
    <xf numFmtId="41" fontId="17" fillId="84" borderId="106" xfId="2" applyNumberFormat="1" applyFont="1" applyFill="1" applyBorder="1" applyAlignment="1">
      <alignment horizontal="right" vertical="center"/>
    </xf>
    <xf numFmtId="41" fontId="17" fillId="84" borderId="107" xfId="2" applyNumberFormat="1" applyFont="1" applyFill="1" applyBorder="1" applyAlignment="1">
      <alignment horizontal="right" vertical="center"/>
    </xf>
    <xf numFmtId="164" fontId="17" fillId="84" borderId="115" xfId="3" applyNumberFormat="1" applyFont="1" applyFill="1" applyBorder="1" applyAlignment="1">
      <alignment horizontal="right" vertical="center"/>
    </xf>
    <xf numFmtId="164" fontId="17" fillId="84" borderId="106" xfId="3" applyNumberFormat="1" applyFont="1" applyFill="1" applyBorder="1" applyAlignment="1">
      <alignment horizontal="right" vertical="center"/>
    </xf>
    <xf numFmtId="164" fontId="17" fillId="84" borderId="108" xfId="3" applyNumberFormat="1" applyFont="1" applyFill="1" applyBorder="1" applyAlignment="1">
      <alignment horizontal="right" vertical="center"/>
    </xf>
    <xf numFmtId="231" fontId="17" fillId="84" borderId="52" xfId="3" applyNumberFormat="1" applyFont="1" applyFill="1" applyBorder="1" applyAlignment="1">
      <alignment horizontal="left" vertical="center" wrapText="1"/>
    </xf>
    <xf numFmtId="231" fontId="17" fillId="84" borderId="52" xfId="3" applyNumberFormat="1" applyFont="1" applyFill="1" applyBorder="1" applyAlignment="1" applyProtection="1">
      <alignment horizontal="right" vertical="center" wrapText="1"/>
    </xf>
    <xf numFmtId="231" fontId="17" fillId="84" borderId="52" xfId="3" applyNumberFormat="1" applyFont="1" applyFill="1" applyBorder="1" applyAlignment="1" applyProtection="1">
      <alignment vertical="center" wrapText="1"/>
    </xf>
    <xf numFmtId="231" fontId="17" fillId="84" borderId="57" xfId="3" applyNumberFormat="1" applyFont="1" applyFill="1" applyBorder="1" applyAlignment="1" applyProtection="1">
      <alignment horizontal="right" vertical="center" wrapText="1"/>
    </xf>
    <xf numFmtId="164" fontId="17" fillId="85" borderId="53" xfId="3" applyNumberFormat="1" applyFont="1" applyFill="1" applyBorder="1" applyAlignment="1">
      <alignment horizontal="right" vertical="center" wrapText="1"/>
    </xf>
    <xf numFmtId="164" fontId="17" fillId="0" borderId="54" xfId="3" applyNumberFormat="1" applyFont="1" applyFill="1" applyBorder="1" applyAlignment="1">
      <alignment horizontal="right" vertical="center" wrapText="1"/>
    </xf>
    <xf numFmtId="164" fontId="17" fillId="85" borderId="55" xfId="3" applyNumberFormat="1" applyFont="1" applyFill="1" applyBorder="1" applyAlignment="1">
      <alignment horizontal="right" vertical="center" wrapText="1"/>
    </xf>
    <xf numFmtId="231" fontId="17" fillId="84" borderId="58" xfId="3" applyNumberFormat="1" applyFont="1" applyFill="1" applyBorder="1" applyAlignment="1" applyProtection="1">
      <alignment horizontal="right" vertical="center"/>
    </xf>
    <xf numFmtId="231" fontId="48" fillId="84" borderId="106" xfId="3" applyNumberFormat="1" applyFont="1" applyFill="1" applyBorder="1" applyAlignment="1">
      <alignment horizontal="left" vertical="center"/>
    </xf>
    <xf numFmtId="231" fontId="17" fillId="84" borderId="106" xfId="3" applyNumberFormat="1" applyFont="1" applyFill="1" applyBorder="1" applyAlignment="1">
      <alignment horizontal="right" vertical="center"/>
    </xf>
    <xf numFmtId="231" fontId="17" fillId="84" borderId="107" xfId="3" applyNumberFormat="1" applyFont="1" applyFill="1" applyBorder="1" applyAlignment="1">
      <alignment horizontal="right" vertical="center"/>
    </xf>
    <xf numFmtId="164" fontId="17" fillId="85" borderId="53" xfId="3" applyNumberFormat="1" applyFont="1" applyFill="1" applyBorder="1" applyAlignment="1">
      <alignment horizontal="right" vertical="center"/>
    </xf>
    <xf numFmtId="164" fontId="17" fillId="0" borderId="54" xfId="3" applyNumberFormat="1" applyFont="1" applyFill="1" applyBorder="1" applyAlignment="1">
      <alignment horizontal="right" vertical="center"/>
    </xf>
    <xf numFmtId="164" fontId="17" fillId="85" borderId="55" xfId="3" applyNumberFormat="1" applyFont="1" applyFill="1" applyBorder="1" applyAlignment="1">
      <alignment horizontal="right" vertical="center"/>
    </xf>
    <xf numFmtId="231" fontId="17" fillId="84" borderId="109" xfId="3" applyNumberFormat="1" applyFont="1" applyFill="1" applyBorder="1" applyAlignment="1">
      <alignment horizontal="right" vertical="center"/>
    </xf>
    <xf numFmtId="0" fontId="48" fillId="84" borderId="56" xfId="11" applyFont="1" applyFill="1" applyBorder="1" applyAlignment="1">
      <alignment vertical="center"/>
    </xf>
    <xf numFmtId="41" fontId="17" fillId="84" borderId="52" xfId="27612" applyNumberFormat="1" applyFont="1" applyFill="1" applyBorder="1" applyAlignment="1">
      <alignment vertical="center"/>
    </xf>
    <xf numFmtId="41" fontId="17" fillId="84" borderId="57" xfId="27612" applyNumberFormat="1" applyFont="1" applyFill="1" applyBorder="1" applyAlignment="1">
      <alignment vertical="center"/>
    </xf>
    <xf numFmtId="164" fontId="17" fillId="84" borderId="52" xfId="11" applyNumberFormat="1" applyFill="1" applyBorder="1" applyAlignment="1">
      <alignment vertical="center"/>
    </xf>
    <xf numFmtId="0" fontId="48" fillId="84" borderId="105" xfId="11" applyFont="1" applyFill="1" applyBorder="1" applyAlignment="1">
      <alignment vertical="center"/>
    </xf>
    <xf numFmtId="41" fontId="17" fillId="84" borderId="106" xfId="27612" applyNumberFormat="1" applyFont="1" applyFill="1" applyBorder="1" applyAlignment="1">
      <alignment vertical="center"/>
    </xf>
    <xf numFmtId="41" fontId="17" fillId="84" borderId="107" xfId="27612" applyNumberFormat="1" applyFont="1" applyFill="1" applyBorder="1" applyAlignment="1">
      <alignment vertical="center"/>
    </xf>
    <xf numFmtId="164" fontId="17" fillId="84" borderId="106" xfId="11" applyNumberFormat="1" applyFill="1" applyBorder="1" applyAlignment="1">
      <alignment vertical="center"/>
    </xf>
    <xf numFmtId="165" fontId="17" fillId="84" borderId="106" xfId="3" applyNumberFormat="1" applyFont="1" applyFill="1" applyBorder="1" applyAlignment="1">
      <alignment vertical="center"/>
    </xf>
    <xf numFmtId="165" fontId="17" fillId="84" borderId="107" xfId="3" applyNumberFormat="1" applyFont="1" applyFill="1" applyBorder="1" applyAlignment="1">
      <alignment vertical="center"/>
    </xf>
    <xf numFmtId="9" fontId="17" fillId="85" borderId="53" xfId="3" applyFont="1" applyFill="1" applyBorder="1" applyAlignment="1">
      <alignment horizontal="right" vertical="center"/>
    </xf>
    <xf numFmtId="0" fontId="17" fillId="0" borderId="54" xfId="11" applyBorder="1" applyAlignment="1">
      <alignment vertical="center"/>
    </xf>
    <xf numFmtId="9" fontId="17" fillId="85" borderId="55" xfId="3" applyFont="1" applyFill="1" applyBorder="1" applyAlignment="1">
      <alignment horizontal="right" vertical="center"/>
    </xf>
    <xf numFmtId="165" fontId="47" fillId="84" borderId="114" xfId="27" applyNumberFormat="1" applyFont="1" applyFill="1" applyBorder="1" applyAlignment="1">
      <alignment horizontal="right" vertical="center" wrapText="1"/>
    </xf>
    <xf numFmtId="164" fontId="17" fillId="84" borderId="77" xfId="3" applyNumberFormat="1" applyFont="1" applyFill="1" applyBorder="1" applyAlignment="1">
      <alignment vertical="center"/>
    </xf>
    <xf numFmtId="41" fontId="17" fillId="84" borderId="95" xfId="44646" applyNumberFormat="1" applyFill="1" applyBorder="1" applyAlignment="1">
      <alignment horizontal="right" vertical="center"/>
    </xf>
    <xf numFmtId="41" fontId="17" fillId="84" borderId="95" xfId="44646" applyNumberFormat="1" applyFill="1" applyBorder="1" applyAlignment="1">
      <alignment vertical="center"/>
    </xf>
    <xf numFmtId="41" fontId="17" fillId="84" borderId="95" xfId="1" applyNumberFormat="1" applyFont="1" applyFill="1" applyBorder="1" applyAlignment="1">
      <alignment vertical="center"/>
    </xf>
    <xf numFmtId="0" fontId="47" fillId="0" borderId="4" xfId="11" applyFont="1" applyBorder="1" applyAlignment="1">
      <alignment vertical="center"/>
    </xf>
    <xf numFmtId="41" fontId="17" fillId="0" borderId="0" xfId="11" quotePrefix="1" applyNumberFormat="1" applyBorder="1" applyAlignment="1">
      <alignment vertical="center"/>
    </xf>
    <xf numFmtId="164" fontId="17" fillId="0" borderId="0" xfId="44646" applyNumberFormat="1" applyBorder="1" applyAlignment="1">
      <alignment vertical="center"/>
    </xf>
    <xf numFmtId="164" fontId="17" fillId="0" borderId="0" xfId="44646" applyNumberFormat="1" applyBorder="1" applyAlignment="1">
      <alignment horizontal="right" vertical="center"/>
    </xf>
    <xf numFmtId="0" fontId="0" fillId="0" borderId="4" xfId="44646" applyFont="1" applyBorder="1" applyAlignment="1">
      <alignment horizontal="left" vertical="center"/>
    </xf>
    <xf numFmtId="0" fontId="17" fillId="84" borderId="74" xfId="11" applyFill="1" applyBorder="1" applyAlignment="1">
      <alignment vertical="center"/>
    </xf>
    <xf numFmtId="41" fontId="17" fillId="84" borderId="74" xfId="11" quotePrefix="1" applyNumberFormat="1" applyFill="1" applyBorder="1" applyAlignment="1">
      <alignment vertical="center"/>
    </xf>
    <xf numFmtId="41" fontId="17" fillId="84" borderId="94" xfId="11" quotePrefix="1" applyNumberFormat="1" applyFill="1" applyBorder="1" applyAlignment="1">
      <alignment vertical="center"/>
    </xf>
    <xf numFmtId="41" fontId="17" fillId="84" borderId="95" xfId="11" quotePrefix="1" applyNumberFormat="1" applyFill="1" applyBorder="1" applyAlignment="1">
      <alignment vertical="center"/>
    </xf>
    <xf numFmtId="164" fontId="17" fillId="84" borderId="77" xfId="44646" applyNumberFormat="1" applyFill="1" applyBorder="1" applyAlignment="1">
      <alignment vertical="center"/>
    </xf>
    <xf numFmtId="41" fontId="17" fillId="84" borderId="95" xfId="2" applyFont="1" applyFill="1" applyBorder="1" applyAlignment="1" applyProtection="1">
      <alignment horizontal="left" vertical="center"/>
    </xf>
    <xf numFmtId="164" fontId="17" fillId="84" borderId="77" xfId="44646" applyNumberFormat="1" applyFill="1" applyBorder="1" applyAlignment="1">
      <alignment horizontal="right" vertical="center"/>
    </xf>
    <xf numFmtId="41" fontId="17" fillId="0" borderId="91" xfId="2" applyFont="1" applyFill="1" applyBorder="1" applyAlignment="1" applyProtection="1">
      <alignment vertical="center"/>
    </xf>
    <xf numFmtId="0" fontId="48" fillId="84" borderId="84" xfId="10" applyFont="1" applyFill="1" applyBorder="1" applyAlignment="1">
      <alignment horizontal="left" vertical="center"/>
    </xf>
    <xf numFmtId="41" fontId="48" fillId="84" borderId="59" xfId="4" applyNumberFormat="1" applyFont="1" applyFill="1" applyBorder="1" applyAlignment="1">
      <alignment vertical="center"/>
    </xf>
    <xf numFmtId="41" fontId="17" fillId="84" borderId="59" xfId="4" applyNumberFormat="1" applyFont="1" applyFill="1" applyBorder="1" applyAlignment="1">
      <alignment vertical="center"/>
    </xf>
    <xf numFmtId="41" fontId="17" fillId="84" borderId="85" xfId="4" applyNumberFormat="1" applyFont="1" applyFill="1" applyBorder="1" applyAlignment="1">
      <alignment vertical="center"/>
    </xf>
    <xf numFmtId="41" fontId="17" fillId="84" borderId="91" xfId="4" applyNumberFormat="1" applyFont="1" applyFill="1" applyBorder="1" applyAlignment="1">
      <alignment vertical="center"/>
    </xf>
    <xf numFmtId="41" fontId="48" fillId="84" borderId="59" xfId="7" applyNumberFormat="1" applyFont="1" applyFill="1" applyBorder="1" applyAlignment="1">
      <alignment vertical="center"/>
    </xf>
    <xf numFmtId="41" fontId="17" fillId="84" borderId="59" xfId="7" applyNumberFormat="1" applyFont="1" applyFill="1" applyBorder="1" applyAlignment="1">
      <alignment vertical="center"/>
    </xf>
    <xf numFmtId="41" fontId="17" fillId="84" borderId="85" xfId="7" applyNumberFormat="1" applyFont="1" applyFill="1" applyBorder="1" applyAlignment="1">
      <alignment vertical="center"/>
    </xf>
    <xf numFmtId="41" fontId="17" fillId="84" borderId="91" xfId="7" applyNumberFormat="1" applyFont="1" applyFill="1" applyBorder="1" applyAlignment="1">
      <alignment vertical="center"/>
    </xf>
    <xf numFmtId="0" fontId="48" fillId="0" borderId="84" xfId="44646" applyFont="1" applyBorder="1" applyAlignment="1">
      <alignment horizontal="left" vertical="center" wrapText="1"/>
    </xf>
    <xf numFmtId="41" fontId="17" fillId="84" borderId="74" xfId="44646" applyNumberFormat="1" applyFill="1" applyBorder="1" applyAlignment="1">
      <alignment vertical="center" wrapText="1"/>
    </xf>
    <xf numFmtId="0" fontId="17" fillId="84" borderId="74" xfId="44646" applyFill="1" applyBorder="1" applyAlignment="1">
      <alignment vertical="center" wrapText="1"/>
    </xf>
    <xf numFmtId="41" fontId="17" fillId="84" borderId="94" xfId="44646" applyNumberFormat="1" applyFill="1" applyBorder="1" applyAlignment="1">
      <alignment vertical="center" wrapText="1"/>
    </xf>
    <xf numFmtId="0" fontId="17" fillId="0" borderId="4" xfId="0" applyFont="1" applyBorder="1" applyAlignment="1">
      <alignment horizontal="left" vertical="center"/>
    </xf>
    <xf numFmtId="0" fontId="48" fillId="84" borderId="93" xfId="0" applyFont="1" applyFill="1" applyBorder="1" applyAlignment="1">
      <alignment horizontal="left" vertical="center"/>
    </xf>
    <xf numFmtId="0" fontId="30" fillId="0" borderId="0" xfId="0" applyFont="1" applyBorder="1" applyAlignment="1">
      <alignment vertical="center"/>
    </xf>
    <xf numFmtId="41" fontId="30" fillId="0" borderId="0" xfId="0" applyNumberFormat="1" applyFont="1" applyBorder="1" applyAlignment="1">
      <alignment vertical="center"/>
    </xf>
    <xf numFmtId="41" fontId="30" fillId="0" borderId="0" xfId="0" quotePrefix="1" applyNumberFormat="1" applyFont="1" applyBorder="1" applyAlignment="1">
      <alignment vertical="center"/>
    </xf>
    <xf numFmtId="0" fontId="233" fillId="84" borderId="93" xfId="10" applyFont="1" applyFill="1" applyBorder="1" applyAlignment="1">
      <alignment vertical="center"/>
    </xf>
    <xf numFmtId="0" fontId="233" fillId="84" borderId="74" xfId="0" applyFont="1" applyFill="1" applyBorder="1" applyAlignment="1">
      <alignment vertical="center"/>
    </xf>
    <xf numFmtId="41" fontId="30" fillId="84" borderId="74" xfId="0" applyNumberFormat="1" applyFont="1" applyFill="1" applyBorder="1" applyAlignment="1">
      <alignment vertical="center"/>
    </xf>
    <xf numFmtId="41" fontId="30" fillId="84" borderId="94" xfId="0" applyNumberFormat="1" applyFont="1" applyFill="1" applyBorder="1" applyAlignment="1">
      <alignment vertical="center"/>
    </xf>
    <xf numFmtId="41" fontId="30" fillId="84" borderId="95" xfId="0" applyNumberFormat="1" applyFont="1" applyFill="1" applyBorder="1" applyAlignment="1">
      <alignment vertical="center"/>
    </xf>
    <xf numFmtId="0" fontId="233" fillId="84" borderId="93" xfId="10" applyFont="1" applyFill="1" applyBorder="1" applyAlignment="1">
      <alignment horizontal="left" vertical="center"/>
    </xf>
    <xf numFmtId="0" fontId="233" fillId="84" borderId="74" xfId="0" applyFont="1" applyFill="1" applyBorder="1" applyAlignment="1">
      <alignment horizontal="left" vertical="center"/>
    </xf>
    <xf numFmtId="41" fontId="30" fillId="84" borderId="74" xfId="2" applyFont="1" applyFill="1" applyBorder="1" applyAlignment="1" applyProtection="1">
      <alignment vertical="center"/>
    </xf>
    <xf numFmtId="41" fontId="30" fillId="84" borderId="74" xfId="2" applyFont="1" applyFill="1" applyBorder="1" applyAlignment="1" applyProtection="1">
      <alignment horizontal="center" vertical="center"/>
    </xf>
    <xf numFmtId="41" fontId="401" fillId="84" borderId="74" xfId="2" applyFont="1" applyFill="1" applyBorder="1" applyAlignment="1">
      <alignment horizontal="center" vertical="center"/>
    </xf>
    <xf numFmtId="41" fontId="30" fillId="84" borderId="94" xfId="2" applyFont="1" applyFill="1" applyBorder="1" applyAlignment="1" applyProtection="1">
      <alignment vertical="center"/>
    </xf>
    <xf numFmtId="41" fontId="30" fillId="84" borderId="95" xfId="2" applyFont="1" applyFill="1" applyBorder="1" applyAlignment="1" applyProtection="1">
      <alignment vertical="center"/>
    </xf>
    <xf numFmtId="41" fontId="30" fillId="84" borderId="74" xfId="27612" applyNumberFormat="1" applyFont="1" applyFill="1" applyBorder="1" applyAlignment="1">
      <alignment vertical="center"/>
    </xf>
    <xf numFmtId="41" fontId="30" fillId="84" borderId="94" xfId="27612" applyNumberFormat="1" applyFont="1" applyFill="1" applyBorder="1" applyAlignment="1">
      <alignment vertical="center"/>
    </xf>
    <xf numFmtId="41" fontId="30" fillId="84" borderId="95" xfId="27612" applyNumberFormat="1" applyFont="1" applyFill="1" applyBorder="1" applyAlignment="1">
      <alignment vertical="center"/>
    </xf>
    <xf numFmtId="166" fontId="48" fillId="84" borderId="74" xfId="27612" applyNumberFormat="1" applyFont="1" applyFill="1" applyBorder="1" applyAlignment="1">
      <alignment horizontal="left" vertical="center"/>
    </xf>
    <xf numFmtId="166" fontId="48" fillId="84" borderId="74" xfId="27612" applyNumberFormat="1" applyFont="1" applyFill="1" applyBorder="1" applyAlignment="1">
      <alignment horizontal="right" vertical="center"/>
    </xf>
    <xf numFmtId="164" fontId="328" fillId="85" borderId="78" xfId="3" applyNumberFormat="1" applyFont="1" applyFill="1" applyBorder="1" applyAlignment="1">
      <alignment horizontal="right" vertical="center"/>
    </xf>
    <xf numFmtId="0" fontId="48" fillId="84" borderId="93" xfId="11" applyFont="1" applyFill="1" applyBorder="1" applyAlignment="1">
      <alignment horizontal="left" vertical="center"/>
    </xf>
    <xf numFmtId="41" fontId="17" fillId="0" borderId="0" xfId="10" applyNumberFormat="1" applyBorder="1" applyAlignment="1">
      <alignment horizontal="left" vertical="center"/>
    </xf>
    <xf numFmtId="41" fontId="17" fillId="0" borderId="0" xfId="10" quotePrefix="1" applyNumberFormat="1" applyBorder="1" applyAlignment="1">
      <alignment vertical="center"/>
    </xf>
    <xf numFmtId="41" fontId="17" fillId="0" borderId="0" xfId="10" applyNumberFormat="1" applyBorder="1" applyAlignment="1">
      <alignment vertical="center"/>
    </xf>
    <xf numFmtId="41" fontId="17" fillId="84" borderId="95" xfId="0" quotePrefix="1" applyNumberFormat="1" applyFont="1" applyFill="1" applyBorder="1" applyAlignment="1">
      <alignment vertical="center"/>
    </xf>
    <xf numFmtId="166" fontId="17" fillId="84" borderId="74" xfId="27612" applyNumberFormat="1" applyFont="1" applyFill="1" applyBorder="1" applyAlignment="1">
      <alignment horizontal="right" vertical="center"/>
    </xf>
    <xf numFmtId="166" fontId="17" fillId="84" borderId="94" xfId="27612" applyNumberFormat="1" applyFont="1" applyFill="1" applyBorder="1" applyAlignment="1">
      <alignment horizontal="right" vertical="center"/>
    </xf>
    <xf numFmtId="41" fontId="406" fillId="85" borderId="0" xfId="0" quotePrefix="1" applyNumberFormat="1" applyFont="1" applyFill="1" applyBorder="1" applyAlignment="1">
      <alignment vertical="center"/>
    </xf>
    <xf numFmtId="0" fontId="356" fillId="85" borderId="0" xfId="0" applyFont="1" applyFill="1" applyBorder="1" applyAlignment="1">
      <alignment vertical="center"/>
    </xf>
    <xf numFmtId="41" fontId="356" fillId="85" borderId="0" xfId="0" quotePrefix="1" applyNumberFormat="1" applyFont="1" applyFill="1" applyBorder="1" applyAlignment="1">
      <alignment vertical="center"/>
    </xf>
    <xf numFmtId="165" fontId="406" fillId="85" borderId="0" xfId="11" applyNumberFormat="1" applyFont="1" applyFill="1" applyBorder="1" applyAlignment="1">
      <alignment horizontal="right" vertical="center" wrapText="1"/>
    </xf>
    <xf numFmtId="0" fontId="356" fillId="85" borderId="0" xfId="44500" applyFont="1" applyFill="1" applyBorder="1" applyAlignment="1">
      <alignment vertical="center"/>
    </xf>
    <xf numFmtId="165" fontId="356" fillId="85" borderId="0" xfId="11" applyNumberFormat="1" applyFont="1" applyFill="1" applyBorder="1" applyAlignment="1">
      <alignment horizontal="right" vertical="center" wrapText="1"/>
    </xf>
    <xf numFmtId="0" fontId="48" fillId="84" borderId="84" xfId="0" applyFont="1" applyFill="1" applyBorder="1" applyAlignment="1">
      <alignment vertical="center"/>
    </xf>
    <xf numFmtId="0" fontId="17" fillId="84" borderId="59" xfId="0" applyFont="1" applyFill="1" applyBorder="1" applyAlignment="1">
      <alignment vertical="center"/>
    </xf>
    <xf numFmtId="41" fontId="17" fillId="84" borderId="59" xfId="0" quotePrefix="1" applyNumberFormat="1" applyFont="1" applyFill="1" applyBorder="1" applyAlignment="1">
      <alignment vertical="center"/>
    </xf>
    <xf numFmtId="41" fontId="17" fillId="84" borderId="85" xfId="0" quotePrefix="1" applyNumberFormat="1" applyFont="1" applyFill="1" applyBorder="1" applyAlignment="1">
      <alignment vertical="center"/>
    </xf>
    <xf numFmtId="41" fontId="17" fillId="84" borderId="91" xfId="0" applyNumberFormat="1" applyFont="1" applyFill="1" applyBorder="1" applyAlignment="1">
      <alignment vertical="center"/>
    </xf>
    <xf numFmtId="0" fontId="357" fillId="84" borderId="84" xfId="11" applyFont="1" applyFill="1" applyBorder="1" applyAlignment="1">
      <alignment vertical="center" wrapText="1"/>
    </xf>
    <xf numFmtId="166" fontId="17" fillId="84" borderId="59" xfId="27612" applyNumberFormat="1" applyFont="1" applyFill="1" applyBorder="1" applyAlignment="1">
      <alignment vertical="center"/>
    </xf>
    <xf numFmtId="166" fontId="47" fillId="84" borderId="59" xfId="27612" applyNumberFormat="1" applyFont="1" applyFill="1" applyBorder="1" applyAlignment="1">
      <alignment vertical="center"/>
    </xf>
    <xf numFmtId="166" fontId="47" fillId="84" borderId="85" xfId="27612" applyNumberFormat="1" applyFont="1" applyFill="1" applyBorder="1" applyAlignment="1">
      <alignment vertical="center"/>
    </xf>
    <xf numFmtId="166" fontId="17" fillId="84" borderId="91" xfId="27612" applyNumberFormat="1" applyFont="1" applyFill="1" applyBorder="1" applyAlignment="1">
      <alignment vertical="center"/>
    </xf>
    <xf numFmtId="0" fontId="17" fillId="84" borderId="59" xfId="44500" applyFill="1" applyBorder="1" applyAlignment="1">
      <alignment vertical="center"/>
    </xf>
    <xf numFmtId="165" fontId="47" fillId="84" borderId="59" xfId="11" applyNumberFormat="1" applyFont="1" applyFill="1" applyBorder="1" applyAlignment="1">
      <alignment horizontal="right" vertical="center" wrapText="1"/>
    </xf>
    <xf numFmtId="165" fontId="47" fillId="84" borderId="85" xfId="27" applyNumberFormat="1" applyFont="1" applyFill="1" applyBorder="1" applyAlignment="1">
      <alignment horizontal="right" vertical="center" wrapText="1"/>
    </xf>
    <xf numFmtId="164" fontId="17" fillId="85" borderId="90" xfId="3" applyNumberFormat="1" applyFont="1" applyFill="1" applyBorder="1" applyAlignment="1">
      <alignment horizontal="right" vertical="center" wrapText="1"/>
    </xf>
    <xf numFmtId="165" fontId="47" fillId="84" borderId="91" xfId="27" applyNumberFormat="1" applyFont="1" applyFill="1" applyBorder="1" applyAlignment="1">
      <alignment horizontal="right" vertical="center" wrapText="1"/>
    </xf>
    <xf numFmtId="41" fontId="17" fillId="84" borderId="74" xfId="4" quotePrefix="1" applyNumberFormat="1" applyFont="1" applyFill="1" applyBorder="1" applyAlignment="1">
      <alignment vertical="center"/>
    </xf>
    <xf numFmtId="41" fontId="17" fillId="84" borderId="94" xfId="4" quotePrefix="1" applyNumberFormat="1" applyFont="1" applyFill="1" applyBorder="1" applyAlignment="1">
      <alignment vertical="center"/>
    </xf>
    <xf numFmtId="0" fontId="48" fillId="84" borderId="93" xfId="8" applyFont="1" applyFill="1" applyBorder="1" applyAlignment="1">
      <alignment horizontal="left" vertical="center"/>
    </xf>
    <xf numFmtId="41" fontId="17" fillId="84" borderId="95" xfId="4" quotePrefix="1" applyNumberFormat="1" applyFont="1" applyFill="1" applyBorder="1" applyAlignment="1">
      <alignment vertical="center"/>
    </xf>
    <xf numFmtId="0" fontId="17" fillId="0" borderId="4" xfId="10" applyFont="1" applyBorder="1" applyAlignment="1">
      <alignment horizontal="left" vertical="center"/>
    </xf>
    <xf numFmtId="41" fontId="0" fillId="0" borderId="0" xfId="0" applyNumberFormat="1" applyFont="1" applyBorder="1" applyAlignment="1">
      <alignment vertical="center"/>
    </xf>
    <xf numFmtId="41" fontId="0" fillId="0" borderId="0" xfId="0" quotePrefix="1" applyNumberFormat="1" applyFont="1" applyBorder="1" applyAlignment="1">
      <alignment vertical="center"/>
    </xf>
    <xf numFmtId="41" fontId="0" fillId="0" borderId="5" xfId="0" quotePrefix="1" applyNumberFormat="1" applyFont="1" applyBorder="1" applyAlignment="1">
      <alignment vertical="center"/>
    </xf>
    <xf numFmtId="41" fontId="0" fillId="0" borderId="6" xfId="0" quotePrefix="1" applyNumberFormat="1" applyFont="1" applyBorder="1" applyAlignment="1">
      <alignment vertical="center"/>
    </xf>
    <xf numFmtId="164" fontId="17" fillId="84" borderId="116" xfId="3" applyNumberFormat="1" applyFont="1" applyFill="1" applyBorder="1" applyAlignment="1">
      <alignment horizontal="right" vertical="center"/>
    </xf>
    <xf numFmtId="41" fontId="0" fillId="84" borderId="109" xfId="10" quotePrefix="1" applyNumberFormat="1" applyFont="1" applyFill="1" applyBorder="1" applyAlignment="1">
      <alignment vertical="center"/>
    </xf>
    <xf numFmtId="41" fontId="0" fillId="0" borderId="0" xfId="10" applyNumberFormat="1" applyFont="1" applyBorder="1" applyAlignment="1">
      <alignment horizontal="left" vertical="center"/>
    </xf>
    <xf numFmtId="41" fontId="0" fillId="0" borderId="0" xfId="10" quotePrefix="1" applyNumberFormat="1" applyFont="1" applyBorder="1" applyAlignment="1">
      <alignment vertical="center"/>
    </xf>
    <xf numFmtId="41" fontId="0" fillId="0" borderId="0" xfId="10" applyNumberFormat="1" applyFont="1" applyBorder="1" applyAlignment="1">
      <alignment vertical="center"/>
    </xf>
    <xf numFmtId="41" fontId="0" fillId="84" borderId="74" xfId="1" applyNumberFormat="1" applyFont="1" applyFill="1" applyBorder="1" applyAlignment="1">
      <alignment vertical="center"/>
    </xf>
    <xf numFmtId="41" fontId="0" fillId="84" borderId="94" xfId="1" applyNumberFormat="1" applyFont="1" applyFill="1" applyBorder="1" applyAlignment="1">
      <alignment vertical="center"/>
    </xf>
    <xf numFmtId="164" fontId="0" fillId="84" borderId="76" xfId="3" applyNumberFormat="1" applyFont="1" applyFill="1" applyBorder="1" applyAlignment="1">
      <alignment horizontal="right" vertical="center"/>
    </xf>
    <xf numFmtId="41" fontId="0" fillId="84" borderId="95" xfId="1" applyNumberFormat="1" applyFont="1" applyFill="1" applyBorder="1" applyAlignment="1">
      <alignment vertical="center"/>
    </xf>
    <xf numFmtId="41" fontId="18" fillId="0" borderId="0" xfId="1" applyNumberFormat="1" applyFont="1" applyFill="1" applyBorder="1" applyAlignment="1">
      <alignment horizontal="left" vertical="center"/>
    </xf>
    <xf numFmtId="41" fontId="18" fillId="84" borderId="74" xfId="1" applyNumberFormat="1" applyFont="1" applyFill="1" applyBorder="1" applyAlignment="1">
      <alignment vertical="center"/>
    </xf>
    <xf numFmtId="41" fontId="48" fillId="84" borderId="74" xfId="4" applyNumberFormat="1" applyFont="1" applyFill="1" applyBorder="1" applyAlignment="1">
      <alignment vertical="center"/>
    </xf>
    <xf numFmtId="41" fontId="0" fillId="84" borderId="74" xfId="4" applyNumberFormat="1" applyFont="1" applyFill="1" applyBorder="1" applyAlignment="1">
      <alignment vertical="center"/>
    </xf>
    <xf numFmtId="41" fontId="0" fillId="84" borderId="94" xfId="4" applyNumberFormat="1" applyFont="1" applyFill="1" applyBorder="1" applyAlignment="1">
      <alignment vertical="center"/>
    </xf>
    <xf numFmtId="41" fontId="0" fillId="84" borderId="95" xfId="4" applyNumberFormat="1" applyFont="1" applyFill="1" applyBorder="1" applyAlignment="1">
      <alignment vertical="center"/>
    </xf>
    <xf numFmtId="164" fontId="336" fillId="0" borderId="0" xfId="11" applyNumberFormat="1" applyFont="1" applyBorder="1" applyAlignment="1">
      <alignment vertical="center"/>
    </xf>
    <xf numFmtId="0" fontId="336" fillId="0" borderId="4" xfId="10" applyFont="1" applyBorder="1" applyAlignment="1">
      <alignment horizontal="left" vertical="center"/>
    </xf>
    <xf numFmtId="164" fontId="336" fillId="85" borderId="63" xfId="3" applyNumberFormat="1" applyFont="1" applyFill="1" applyBorder="1" applyAlignment="1">
      <alignment horizontal="right"/>
    </xf>
    <xf numFmtId="0" fontId="336" fillId="0" borderId="4" xfId="11" applyFont="1" applyBorder="1" applyAlignment="1">
      <alignment horizontal="left" vertical="center"/>
    </xf>
    <xf numFmtId="41" fontId="111" fillId="0" borderId="0" xfId="4" applyNumberFormat="1" applyFont="1" applyFill="1" applyBorder="1" applyAlignment="1">
      <alignment horizontal="left" vertical="center"/>
    </xf>
    <xf numFmtId="0" fontId="111" fillId="84" borderId="93" xfId="10" applyFont="1" applyFill="1" applyBorder="1" applyAlignment="1">
      <alignment vertical="center"/>
    </xf>
    <xf numFmtId="41" fontId="336" fillId="84" borderId="74" xfId="1" applyNumberFormat="1" applyFont="1" applyFill="1" applyBorder="1" applyAlignment="1">
      <alignment horizontal="right" vertical="center"/>
    </xf>
    <xf numFmtId="41" fontId="336" fillId="84" borderId="94" xfId="1" applyNumberFormat="1" applyFont="1" applyFill="1" applyBorder="1" applyAlignment="1">
      <alignment horizontal="right" vertical="center"/>
    </xf>
    <xf numFmtId="164" fontId="336" fillId="84" borderId="104" xfId="3" applyNumberFormat="1" applyFont="1" applyFill="1" applyBorder="1" applyAlignment="1">
      <alignment horizontal="right"/>
    </xf>
    <xf numFmtId="164" fontId="336" fillId="84" borderId="62" xfId="3" applyNumberFormat="1" applyFont="1" applyFill="1" applyBorder="1" applyAlignment="1">
      <alignment horizontal="right"/>
    </xf>
    <xf numFmtId="41" fontId="336" fillId="84" borderId="103" xfId="1" applyNumberFormat="1" applyFont="1" applyFill="1" applyBorder="1" applyAlignment="1">
      <alignment horizontal="right"/>
    </xf>
    <xf numFmtId="0" fontId="111" fillId="0" borderId="84" xfId="11" applyFont="1" applyFill="1" applyBorder="1" applyAlignment="1">
      <alignment vertical="center"/>
    </xf>
    <xf numFmtId="41" fontId="336" fillId="0" borderId="85" xfId="4" applyNumberFormat="1" applyFont="1" applyFill="1" applyBorder="1" applyAlignment="1">
      <alignment vertical="center"/>
    </xf>
    <xf numFmtId="41" fontId="336" fillId="0" borderId="91" xfId="4" applyNumberFormat="1" applyFont="1" applyFill="1" applyBorder="1" applyAlignment="1">
      <alignment vertical="center"/>
    </xf>
    <xf numFmtId="0" fontId="355" fillId="0" borderId="4" xfId="11" applyFont="1" applyBorder="1" applyAlignment="1">
      <alignment vertical="center"/>
    </xf>
    <xf numFmtId="0" fontId="355" fillId="0" borderId="4" xfId="11" applyFont="1" applyBorder="1" applyAlignment="1"/>
    <xf numFmtId="164" fontId="336" fillId="85" borderId="64" xfId="3" applyNumberFormat="1" applyFont="1" applyFill="1" applyBorder="1" applyAlignment="1">
      <alignment horizontal="right" wrapText="1"/>
    </xf>
    <xf numFmtId="0" fontId="365" fillId="84" borderId="93" xfId="11" applyFont="1" applyFill="1" applyBorder="1" applyAlignment="1">
      <alignment horizontal="left"/>
    </xf>
    <xf numFmtId="41" fontId="355" fillId="84" borderId="74" xfId="1" applyNumberFormat="1" applyFont="1" applyFill="1" applyBorder="1" applyAlignment="1">
      <alignment horizontal="left"/>
    </xf>
    <xf numFmtId="41" fontId="336" fillId="84" borderId="74" xfId="1" quotePrefix="1" applyNumberFormat="1" applyFont="1" applyFill="1" applyBorder="1" applyAlignment="1">
      <alignment wrapText="1"/>
    </xf>
    <xf numFmtId="41" fontId="336" fillId="84" borderId="94" xfId="1" quotePrefix="1" applyNumberFormat="1" applyFont="1" applyFill="1" applyBorder="1" applyAlignment="1">
      <alignment wrapText="1"/>
    </xf>
    <xf numFmtId="164" fontId="355" fillId="84" borderId="77" xfId="3" applyNumberFormat="1" applyFont="1" applyFill="1" applyBorder="1" applyAlignment="1">
      <alignment horizontal="right"/>
    </xf>
    <xf numFmtId="164" fontId="355" fillId="84" borderId="74" xfId="3" applyNumberFormat="1" applyFont="1" applyFill="1" applyBorder="1" applyAlignment="1">
      <alignment horizontal="right"/>
    </xf>
    <xf numFmtId="164" fontId="355" fillId="84" borderId="78" xfId="3" applyNumberFormat="1" applyFont="1" applyFill="1" applyBorder="1" applyAlignment="1">
      <alignment horizontal="right"/>
    </xf>
    <xf numFmtId="41" fontId="336" fillId="84" borderId="95" xfId="1" quotePrefix="1" applyNumberFormat="1" applyFont="1" applyFill="1" applyBorder="1" applyAlignment="1">
      <alignment wrapText="1"/>
    </xf>
    <xf numFmtId="0" fontId="111" fillId="84" borderId="93" xfId="11" applyFont="1" applyFill="1" applyBorder="1" applyAlignment="1">
      <alignment wrapText="1"/>
    </xf>
    <xf numFmtId="41" fontId="336" fillId="84" borderId="74" xfId="1" applyNumberFormat="1" applyFont="1" applyFill="1" applyBorder="1" applyAlignment="1"/>
    <xf numFmtId="41" fontId="336" fillId="84" borderId="74" xfId="1" quotePrefix="1" applyNumberFormat="1" applyFont="1" applyFill="1" applyBorder="1" applyAlignment="1"/>
    <xf numFmtId="41" fontId="336" fillId="84" borderId="94" xfId="1" quotePrefix="1" applyNumberFormat="1" applyFont="1" applyFill="1" applyBorder="1" applyAlignment="1"/>
    <xf numFmtId="164" fontId="336" fillId="84" borderId="77" xfId="3" applyNumberFormat="1" applyFont="1" applyFill="1" applyBorder="1" applyAlignment="1">
      <alignment horizontal="right"/>
    </xf>
    <xf numFmtId="164" fontId="336" fillId="84" borderId="74" xfId="3" applyNumberFormat="1" applyFont="1" applyFill="1" applyBorder="1" applyAlignment="1">
      <alignment horizontal="right"/>
    </xf>
    <xf numFmtId="164" fontId="336" fillId="84" borderId="78" xfId="3" applyNumberFormat="1" applyFont="1" applyFill="1" applyBorder="1" applyAlignment="1">
      <alignment horizontal="right"/>
    </xf>
    <xf numFmtId="41" fontId="336" fillId="84" borderId="95" xfId="1" quotePrefix="1" applyNumberFormat="1" applyFont="1" applyFill="1" applyBorder="1" applyAlignment="1"/>
    <xf numFmtId="166" fontId="336" fillId="0" borderId="6" xfId="1" applyNumberFormat="1" applyFont="1" applyFill="1" applyBorder="1" applyAlignment="1">
      <alignment horizontal="right"/>
    </xf>
    <xf numFmtId="166" fontId="336" fillId="84" borderId="94" xfId="1" quotePrefix="1" applyNumberFormat="1" applyFont="1" applyFill="1" applyBorder="1" applyAlignment="1"/>
    <xf numFmtId="166" fontId="336" fillId="84" borderId="95" xfId="1" quotePrefix="1" applyNumberFormat="1" applyFont="1" applyFill="1" applyBorder="1" applyAlignment="1"/>
    <xf numFmtId="166" fontId="336" fillId="84" borderId="74" xfId="1" quotePrefix="1" applyNumberFormat="1" applyFont="1" applyFill="1" applyBorder="1" applyAlignment="1">
      <alignment horizontal="right"/>
    </xf>
    <xf numFmtId="166" fontId="336" fillId="84" borderId="74" xfId="1" applyNumberFormat="1" applyFont="1" applyFill="1" applyBorder="1" applyAlignment="1">
      <alignment horizontal="right"/>
    </xf>
    <xf numFmtId="166" fontId="336" fillId="84" borderId="94" xfId="1" quotePrefix="1" applyNumberFormat="1" applyFont="1" applyFill="1" applyBorder="1" applyAlignment="1">
      <alignment horizontal="right"/>
    </xf>
    <xf numFmtId="166" fontId="336" fillId="84" borderId="95" xfId="1" quotePrefix="1" applyNumberFormat="1" applyFont="1" applyFill="1" applyBorder="1" applyAlignment="1">
      <alignment horizontal="right"/>
    </xf>
    <xf numFmtId="164" fontId="336" fillId="84" borderId="77" xfId="3" applyNumberFormat="1" applyFont="1" applyFill="1" applyBorder="1" applyAlignment="1">
      <alignment horizontal="right" wrapText="1"/>
    </xf>
    <xf numFmtId="164" fontId="336" fillId="84" borderId="74" xfId="3" applyNumberFormat="1" applyFont="1" applyFill="1" applyBorder="1" applyAlignment="1">
      <alignment horizontal="right" wrapText="1"/>
    </xf>
    <xf numFmtId="164" fontId="336" fillId="84" borderId="78" xfId="3" applyNumberFormat="1" applyFont="1" applyFill="1" applyBorder="1" applyAlignment="1">
      <alignment horizontal="right" wrapText="1"/>
    </xf>
    <xf numFmtId="0" fontId="355" fillId="0" borderId="0" xfId="11" applyFont="1" applyBorder="1" applyAlignment="1">
      <alignment horizontal="left"/>
    </xf>
    <xf numFmtId="0" fontId="365" fillId="84" borderId="74" xfId="11" applyFont="1" applyFill="1" applyBorder="1" applyAlignment="1">
      <alignment horizontal="left"/>
    </xf>
    <xf numFmtId="41" fontId="355" fillId="84" borderId="74" xfId="27612" applyNumberFormat="1" applyFont="1" applyFill="1" applyBorder="1" applyAlignment="1"/>
    <xf numFmtId="41" fontId="365" fillId="84" borderId="74" xfId="2" applyFont="1" applyFill="1" applyBorder="1" applyAlignment="1">
      <alignment horizontal="right"/>
    </xf>
    <xf numFmtId="41" fontId="355" fillId="84" borderId="94" xfId="27612" applyNumberFormat="1" applyFont="1" applyFill="1" applyBorder="1" applyAlignment="1"/>
    <xf numFmtId="41" fontId="355" fillId="84" borderId="95" xfId="27612" applyNumberFormat="1" applyFont="1" applyFill="1" applyBorder="1" applyAlignment="1"/>
    <xf numFmtId="164" fontId="355" fillId="0" borderId="74" xfId="3" applyNumberFormat="1" applyFont="1" applyBorder="1" applyAlignment="1">
      <alignment horizontal="right"/>
    </xf>
    <xf numFmtId="164" fontId="355" fillId="0" borderId="74" xfId="3" applyNumberFormat="1" applyFont="1" applyFill="1" applyBorder="1" applyAlignment="1">
      <alignment horizontal="right"/>
    </xf>
    <xf numFmtId="0" fontId="17" fillId="0" borderId="4" xfId="11" applyFont="1" applyBorder="1" applyAlignment="1"/>
    <xf numFmtId="0" fontId="17" fillId="0" borderId="0" xfId="11" applyFont="1" applyBorder="1" applyAlignment="1">
      <alignment horizontal="left"/>
    </xf>
    <xf numFmtId="41" fontId="17" fillId="0" borderId="0" xfId="11" quotePrefix="1" applyNumberFormat="1" applyFont="1" applyBorder="1" applyAlignment="1"/>
    <xf numFmtId="41" fontId="17" fillId="0" borderId="0" xfId="11" applyNumberFormat="1" applyFont="1" applyBorder="1" applyAlignment="1"/>
    <xf numFmtId="41" fontId="17" fillId="0" borderId="5" xfId="11" quotePrefix="1" applyNumberFormat="1" applyFont="1" applyBorder="1" applyAlignment="1"/>
    <xf numFmtId="41" fontId="17" fillId="0" borderId="6" xfId="11" quotePrefix="1" applyNumberFormat="1" applyFont="1" applyBorder="1" applyAlignment="1"/>
    <xf numFmtId="0" fontId="17" fillId="0" borderId="0" xfId="13" applyFont="1" applyBorder="1" applyAlignment="1"/>
    <xf numFmtId="41" fontId="17" fillId="0" borderId="0" xfId="13" applyNumberFormat="1" applyFont="1" applyBorder="1" applyAlignment="1"/>
    <xf numFmtId="0" fontId="48" fillId="84" borderId="93" xfId="11" applyFont="1" applyFill="1" applyBorder="1" applyAlignment="1">
      <alignment horizontal="left"/>
    </xf>
    <xf numFmtId="0" fontId="17" fillId="84" borderId="74" xfId="11" applyFont="1" applyFill="1" applyBorder="1" applyAlignment="1">
      <alignment horizontal="left"/>
    </xf>
    <xf numFmtId="41" fontId="17" fillId="84" borderId="74" xfId="11" quotePrefix="1" applyNumberFormat="1" applyFont="1" applyFill="1" applyBorder="1" applyAlignment="1"/>
    <xf numFmtId="41" fontId="17" fillId="84" borderId="74" xfId="11" applyNumberFormat="1" applyFont="1" applyFill="1" applyBorder="1" applyAlignment="1"/>
    <xf numFmtId="41" fontId="17" fillId="84" borderId="94" xfId="11" quotePrefix="1" applyNumberFormat="1" applyFont="1" applyFill="1" applyBorder="1" applyAlignment="1"/>
    <xf numFmtId="41" fontId="17" fillId="84" borderId="95" xfId="11" quotePrefix="1" applyNumberFormat="1" applyFont="1" applyFill="1" applyBorder="1" applyAlignment="1"/>
    <xf numFmtId="0" fontId="48" fillId="84" borderId="93" xfId="13" applyFont="1" applyFill="1" applyBorder="1" applyAlignment="1">
      <alignment horizontal="left"/>
    </xf>
    <xf numFmtId="0" fontId="48" fillId="84" borderId="74" xfId="13" applyFont="1" applyFill="1" applyBorder="1" applyAlignment="1"/>
    <xf numFmtId="41" fontId="17" fillId="84" borderId="74" xfId="13" applyNumberFormat="1" applyFont="1" applyFill="1" applyBorder="1" applyAlignment="1">
      <alignment horizontal="right"/>
    </xf>
    <xf numFmtId="41" fontId="17" fillId="84" borderId="74" xfId="13" applyNumberFormat="1" applyFont="1" applyFill="1" applyBorder="1" applyAlignment="1"/>
    <xf numFmtId="41" fontId="17" fillId="84" borderId="94" xfId="13" applyNumberFormat="1" applyFont="1" applyFill="1" applyBorder="1" applyAlignment="1">
      <alignment horizontal="right"/>
    </xf>
    <xf numFmtId="41" fontId="17" fillId="84" borderId="95" xfId="13" applyNumberFormat="1" applyFont="1" applyFill="1" applyBorder="1" applyAlignment="1">
      <alignment horizontal="right"/>
    </xf>
    <xf numFmtId="41" fontId="0" fillId="0" borderId="0" xfId="4" applyNumberFormat="1" applyFont="1" applyBorder="1" applyAlignment="1">
      <alignment vertical="center"/>
    </xf>
    <xf numFmtId="41" fontId="0" fillId="0" borderId="0" xfId="4" quotePrefix="1" applyNumberFormat="1" applyFont="1" applyBorder="1" applyAlignment="1">
      <alignment vertical="center"/>
    </xf>
    <xf numFmtId="0" fontId="48" fillId="84" borderId="105" xfId="11" applyFont="1" applyFill="1" applyBorder="1" applyAlignment="1">
      <alignment horizontal="left" vertical="center"/>
    </xf>
    <xf numFmtId="41" fontId="0" fillId="84" borderId="106" xfId="4" applyNumberFormat="1" applyFont="1" applyFill="1" applyBorder="1" applyAlignment="1">
      <alignment vertical="center"/>
    </xf>
    <xf numFmtId="41" fontId="0" fillId="84" borderId="54" xfId="4" applyNumberFormat="1" applyFont="1" applyFill="1" applyBorder="1" applyAlignment="1">
      <alignment vertical="center"/>
    </xf>
    <xf numFmtId="41" fontId="0" fillId="84" borderId="55" xfId="4" applyNumberFormat="1" applyFont="1" applyFill="1" applyBorder="1" applyAlignment="1">
      <alignment vertical="center"/>
    </xf>
    <xf numFmtId="164" fontId="0" fillId="84" borderId="117" xfId="3" applyNumberFormat="1" applyFont="1" applyFill="1" applyBorder="1" applyAlignment="1">
      <alignment horizontal="right" vertical="center"/>
    </xf>
    <xf numFmtId="41" fontId="0" fillId="84" borderId="114" xfId="4" applyNumberFormat="1" applyFont="1" applyFill="1" applyBorder="1" applyAlignment="1">
      <alignment vertical="center"/>
    </xf>
    <xf numFmtId="0" fontId="111" fillId="84" borderId="53" xfId="0" applyFont="1" applyFill="1" applyBorder="1" applyAlignment="1">
      <alignment vertical="center"/>
    </xf>
    <xf numFmtId="166" fontId="111" fillId="84" borderId="54" xfId="27612" applyNumberFormat="1" applyFont="1" applyFill="1" applyBorder="1" applyAlignment="1">
      <alignment horizontal="right" vertical="center"/>
    </xf>
    <xf numFmtId="172" fontId="111" fillId="84" borderId="54" xfId="27612" applyNumberFormat="1" applyFont="1" applyFill="1" applyBorder="1" applyAlignment="1">
      <alignment horizontal="right" vertical="center"/>
    </xf>
    <xf numFmtId="41" fontId="111" fillId="84" borderId="54" xfId="0" applyNumberFormat="1" applyFont="1" applyFill="1" applyBorder="1" applyAlignment="1">
      <alignment horizontal="right" vertical="center"/>
    </xf>
    <xf numFmtId="41" fontId="111" fillId="84" borderId="55" xfId="0" applyNumberFormat="1" applyFont="1" applyFill="1" applyBorder="1" applyAlignment="1">
      <alignment horizontal="right" vertical="center"/>
    </xf>
    <xf numFmtId="0" fontId="111" fillId="84" borderId="56" xfId="0" applyFont="1" applyFill="1" applyBorder="1" applyAlignment="1">
      <alignment horizontal="left" vertical="center" indent="2"/>
    </xf>
    <xf numFmtId="166" fontId="111" fillId="84" borderId="52" xfId="27612" applyNumberFormat="1" applyFont="1" applyFill="1" applyBorder="1" applyAlignment="1">
      <alignment horizontal="right" vertical="center"/>
    </xf>
    <xf numFmtId="172" fontId="111" fillId="84" borderId="52" xfId="0" applyNumberFormat="1" applyFont="1" applyFill="1" applyBorder="1" applyAlignment="1">
      <alignment horizontal="right" vertical="center"/>
    </xf>
    <xf numFmtId="41" fontId="111" fillId="84" borderId="52" xfId="0" applyNumberFormat="1" applyFont="1" applyFill="1" applyBorder="1" applyAlignment="1">
      <alignment horizontal="right" vertical="center"/>
    </xf>
    <xf numFmtId="41" fontId="111" fillId="84" borderId="57" xfId="0" applyNumberFormat="1" applyFont="1" applyFill="1" applyBorder="1" applyAlignment="1">
      <alignment horizontal="right" vertical="center"/>
    </xf>
    <xf numFmtId="0" fontId="111" fillId="84" borderId="56" xfId="0" applyFont="1" applyFill="1" applyBorder="1" applyAlignment="1">
      <alignment horizontal="left" vertical="center" indent="1"/>
    </xf>
    <xf numFmtId="166" fontId="111" fillId="84" borderId="52" xfId="27612" applyNumberFormat="1" applyFont="1" applyFill="1" applyBorder="1" applyAlignment="1">
      <alignment vertical="center"/>
    </xf>
    <xf numFmtId="0" fontId="111" fillId="84" borderId="105" xfId="0" quotePrefix="1" applyFont="1" applyFill="1" applyBorder="1" applyAlignment="1">
      <alignment horizontal="left" vertical="center"/>
    </xf>
    <xf numFmtId="166" fontId="111" fillId="84" borderId="106" xfId="27612" applyNumberFormat="1" applyFont="1" applyFill="1" applyBorder="1" applyAlignment="1">
      <alignment horizontal="right" vertical="center"/>
    </xf>
    <xf numFmtId="172" fontId="111" fillId="84" borderId="106" xfId="27612" applyNumberFormat="1" applyFont="1" applyFill="1" applyBorder="1" applyAlignment="1">
      <alignment horizontal="right" vertical="center"/>
    </xf>
    <xf numFmtId="41" fontId="111" fillId="84" borderId="106" xfId="0" applyNumberFormat="1" applyFont="1" applyFill="1" applyBorder="1" applyAlignment="1">
      <alignment horizontal="right" vertical="center"/>
    </xf>
    <xf numFmtId="41" fontId="111" fillId="84" borderId="107" xfId="0" applyNumberFormat="1" applyFont="1" applyFill="1" applyBorder="1" applyAlignment="1">
      <alignment horizontal="right" vertical="center"/>
    </xf>
    <xf numFmtId="0" fontId="111" fillId="84" borderId="105" xfId="0" applyFont="1" applyFill="1" applyBorder="1" applyAlignment="1">
      <alignment vertical="center"/>
    </xf>
    <xf numFmtId="172" fontId="111" fillId="84" borderId="106" xfId="0" applyNumberFormat="1" applyFont="1" applyFill="1" applyBorder="1" applyAlignment="1">
      <alignment horizontal="right" vertical="center"/>
    </xf>
    <xf numFmtId="0" fontId="111" fillId="84" borderId="56" xfId="0" applyFont="1" applyFill="1" applyBorder="1" applyAlignment="1">
      <alignment horizontal="left" vertical="center"/>
    </xf>
    <xf numFmtId="0" fontId="336" fillId="0" borderId="53" xfId="0" applyFont="1" applyBorder="1" applyAlignment="1">
      <alignment horizontal="left" vertical="center"/>
    </xf>
    <xf numFmtId="172" fontId="336" fillId="0" borderId="54" xfId="27612" applyNumberFormat="1" applyFont="1" applyFill="1" applyBorder="1" applyAlignment="1">
      <alignment horizontal="right" vertical="center"/>
    </xf>
    <xf numFmtId="41" fontId="336" fillId="0" borderId="54" xfId="0" applyNumberFormat="1" applyFont="1" applyBorder="1" applyAlignment="1">
      <alignment horizontal="right" vertical="center"/>
    </xf>
    <xf numFmtId="166" fontId="336" fillId="0" borderId="54" xfId="27612" applyNumberFormat="1" applyFont="1" applyFill="1" applyBorder="1" applyAlignment="1">
      <alignment horizontal="right" vertical="center"/>
    </xf>
    <xf numFmtId="41" fontId="336" fillId="0" borderId="55" xfId="0" applyNumberFormat="1" applyFont="1" applyBorder="1" applyAlignment="1">
      <alignment horizontal="right" vertical="center"/>
    </xf>
    <xf numFmtId="0" fontId="326" fillId="0" borderId="0" xfId="10" applyFont="1" applyBorder="1" applyAlignment="1">
      <alignment vertical="center"/>
    </xf>
    <xf numFmtId="41" fontId="326" fillId="0" borderId="0" xfId="10" applyNumberFormat="1" applyFont="1" applyBorder="1" applyAlignment="1">
      <alignment horizontal="left" vertical="center"/>
    </xf>
    <xf numFmtId="0" fontId="326" fillId="84" borderId="105" xfId="10" quotePrefix="1" applyFont="1" applyFill="1" applyBorder="1" applyAlignment="1">
      <alignment horizontal="left" vertical="center" indent="1"/>
    </xf>
    <xf numFmtId="0" fontId="78" fillId="84" borderId="106" xfId="10" quotePrefix="1" applyFont="1" applyFill="1" applyBorder="1" applyAlignment="1">
      <alignment horizontal="left" vertical="center"/>
    </xf>
    <xf numFmtId="41" fontId="78" fillId="84" borderId="106" xfId="1" applyNumberFormat="1" applyFont="1" applyFill="1" applyBorder="1" applyAlignment="1">
      <alignment horizontal="right" vertical="center"/>
    </xf>
    <xf numFmtId="240" fontId="78" fillId="84" borderId="106" xfId="1" applyNumberFormat="1" applyFont="1" applyFill="1" applyBorder="1" applyAlignment="1">
      <alignment horizontal="right" vertical="center"/>
    </xf>
    <xf numFmtId="41" fontId="78" fillId="84" borderId="106" xfId="10" applyNumberFormat="1" applyFont="1" applyFill="1" applyBorder="1" applyAlignment="1">
      <alignment horizontal="left" vertical="center"/>
    </xf>
    <xf numFmtId="41" fontId="78" fillId="84" borderId="107" xfId="10" applyNumberFormat="1" applyFont="1" applyFill="1" applyBorder="1" applyAlignment="1">
      <alignment horizontal="left" vertical="center"/>
    </xf>
    <xf numFmtId="0" fontId="111" fillId="84" borderId="105" xfId="44628" applyFont="1" applyFill="1" applyBorder="1" applyAlignment="1">
      <alignment horizontal="center" vertical="center"/>
    </xf>
    <xf numFmtId="0" fontId="111" fillId="84" borderId="106" xfId="44628" applyFont="1" applyFill="1" applyBorder="1" applyAlignment="1">
      <alignment vertical="center"/>
    </xf>
    <xf numFmtId="0" fontId="111" fillId="84" borderId="106" xfId="44628" applyFont="1" applyFill="1" applyBorder="1" applyAlignment="1">
      <alignment horizontal="right" vertical="center"/>
    </xf>
    <xf numFmtId="0" fontId="111" fillId="84" borderId="107" xfId="44628" applyFont="1" applyFill="1" applyBorder="1" applyAlignment="1">
      <alignment vertical="center"/>
    </xf>
    <xf numFmtId="41" fontId="111" fillId="84" borderId="105" xfId="3" applyNumberFormat="1" applyFont="1" applyFill="1" applyBorder="1" applyAlignment="1">
      <alignment horizontal="right" vertical="center"/>
    </xf>
    <xf numFmtId="9" fontId="111" fillId="84" borderId="106" xfId="3" applyFont="1" applyFill="1" applyBorder="1" applyAlignment="1">
      <alignment horizontal="right" vertical="center"/>
    </xf>
    <xf numFmtId="9" fontId="111" fillId="84" borderId="107" xfId="3" applyFont="1" applyFill="1" applyBorder="1" applyAlignment="1">
      <alignment horizontal="right" vertical="center"/>
    </xf>
    <xf numFmtId="0" fontId="111" fillId="84" borderId="105" xfId="44628" applyFont="1" applyFill="1" applyBorder="1" applyAlignment="1">
      <alignment horizontal="center" vertical="center" wrapText="1"/>
    </xf>
    <xf numFmtId="0" fontId="111" fillId="84" borderId="106" xfId="44628" applyFont="1" applyFill="1" applyBorder="1" applyAlignment="1">
      <alignment vertical="center" wrapText="1"/>
    </xf>
    <xf numFmtId="0" fontId="111" fillId="84" borderId="106" xfId="44628" applyFont="1" applyFill="1" applyBorder="1" applyAlignment="1">
      <alignment horizontal="right" vertical="center" wrapText="1"/>
    </xf>
    <xf numFmtId="0" fontId="111" fillId="84" borderId="107" xfId="44628" applyFont="1" applyFill="1" applyBorder="1" applyAlignment="1">
      <alignment vertical="center" wrapText="1"/>
    </xf>
    <xf numFmtId="41" fontId="111" fillId="84" borderId="105" xfId="3" applyNumberFormat="1" applyFont="1" applyFill="1" applyBorder="1" applyAlignment="1">
      <alignment horizontal="right" vertical="center" wrapText="1"/>
    </xf>
    <xf numFmtId="9" fontId="111" fillId="84" borderId="106" xfId="3" applyFont="1" applyFill="1" applyBorder="1" applyAlignment="1">
      <alignment horizontal="right" vertical="center" wrapText="1"/>
    </xf>
    <xf numFmtId="9" fontId="111" fillId="84" borderId="107" xfId="3" applyFont="1" applyFill="1" applyBorder="1" applyAlignment="1">
      <alignment horizontal="right" vertical="center" wrapText="1"/>
    </xf>
    <xf numFmtId="0" fontId="111" fillId="0" borderId="4" xfId="44628" quotePrefix="1" applyFont="1" applyBorder="1" applyAlignment="1">
      <alignment horizontal="center" vertical="center"/>
    </xf>
    <xf numFmtId="0" fontId="111" fillId="84" borderId="93" xfId="44628" applyFont="1" applyFill="1" applyBorder="1" applyAlignment="1">
      <alignment horizontal="center" vertical="center"/>
    </xf>
    <xf numFmtId="0" fontId="111" fillId="84" borderId="74" xfId="44628" applyFont="1" applyFill="1" applyBorder="1" applyAlignment="1">
      <alignment vertical="center"/>
    </xf>
    <xf numFmtId="0" fontId="111" fillId="84" borderId="74" xfId="44628" applyFont="1" applyFill="1" applyBorder="1" applyAlignment="1">
      <alignment horizontal="right" vertical="center"/>
    </xf>
    <xf numFmtId="0" fontId="111" fillId="84" borderId="94" xfId="44628" applyFont="1" applyFill="1" applyBorder="1" applyAlignment="1">
      <alignment vertical="center"/>
    </xf>
    <xf numFmtId="41" fontId="111" fillId="84" borderId="93" xfId="3" applyNumberFormat="1" applyFont="1" applyFill="1" applyBorder="1" applyAlignment="1">
      <alignment horizontal="right" vertical="center"/>
    </xf>
    <xf numFmtId="9" fontId="111" fillId="84" borderId="74" xfId="3" applyFont="1" applyFill="1" applyBorder="1" applyAlignment="1">
      <alignment horizontal="right" vertical="center"/>
    </xf>
    <xf numFmtId="9" fontId="111" fillId="84" borderId="94" xfId="3" applyFont="1" applyFill="1" applyBorder="1" applyAlignment="1">
      <alignment horizontal="right" vertical="center"/>
    </xf>
    <xf numFmtId="0" fontId="336" fillId="0" borderId="0" xfId="44628" applyFont="1" applyBorder="1" applyAlignment="1">
      <alignment vertical="center"/>
    </xf>
    <xf numFmtId="9" fontId="336" fillId="0" borderId="0" xfId="3" applyFont="1" applyBorder="1" applyAlignment="1">
      <alignment vertical="center"/>
    </xf>
    <xf numFmtId="9" fontId="336" fillId="0" borderId="5" xfId="3" applyFont="1" applyBorder="1" applyAlignment="1">
      <alignment vertical="center"/>
    </xf>
    <xf numFmtId="37" fontId="336" fillId="0" borderId="0" xfId="44628" applyNumberFormat="1" applyFont="1" applyBorder="1" applyAlignment="1">
      <alignment vertical="center"/>
    </xf>
    <xf numFmtId="0" fontId="111" fillId="0" borderId="4" xfId="44628" applyFont="1" applyBorder="1" applyAlignment="1">
      <alignment horizontal="left" vertical="center"/>
    </xf>
    <xf numFmtId="0" fontId="111" fillId="0" borderId="0" xfId="44628" applyFont="1" applyBorder="1" applyAlignment="1">
      <alignment horizontal="left" vertical="center"/>
    </xf>
    <xf numFmtId="0" fontId="111" fillId="0" borderId="5" xfId="44628" applyFont="1" applyBorder="1" applyAlignment="1">
      <alignment horizontal="left" vertical="center"/>
    </xf>
    <xf numFmtId="41" fontId="336" fillId="0" borderId="0" xfId="27612" applyNumberFormat="1" applyFont="1" applyBorder="1" applyAlignment="1">
      <alignment horizontal="right" vertical="center"/>
    </xf>
    <xf numFmtId="41" fontId="336" fillId="0" borderId="5" xfId="27612" applyNumberFormat="1" applyFont="1" applyBorder="1" applyAlignment="1">
      <alignment horizontal="right" vertical="center"/>
    </xf>
    <xf numFmtId="0" fontId="111" fillId="84" borderId="105" xfId="44628" applyFont="1" applyFill="1" applyBorder="1" applyAlignment="1">
      <alignment vertical="center"/>
    </xf>
    <xf numFmtId="41" fontId="111" fillId="84" borderId="105" xfId="27612" applyNumberFormat="1" applyFont="1" applyFill="1" applyBorder="1" applyAlignment="1">
      <alignment horizontal="right" vertical="center"/>
    </xf>
    <xf numFmtId="9" fontId="111" fillId="84" borderId="107" xfId="3" applyFont="1" applyFill="1" applyBorder="1" applyAlignment="1">
      <alignment vertical="center"/>
    </xf>
    <xf numFmtId="37" fontId="111" fillId="84" borderId="106" xfId="27612" applyNumberFormat="1" applyFont="1" applyFill="1" applyBorder="1" applyAlignment="1">
      <alignment horizontal="right" vertical="center"/>
    </xf>
    <xf numFmtId="0" fontId="111" fillId="84" borderId="105" xfId="44628" quotePrefix="1" applyFont="1" applyFill="1" applyBorder="1" applyAlignment="1">
      <alignment horizontal="left" vertical="center"/>
    </xf>
    <xf numFmtId="0" fontId="111" fillId="84" borderId="106" xfId="44628" quotePrefix="1" applyFont="1" applyFill="1" applyBorder="1" applyAlignment="1">
      <alignment horizontal="left" vertical="center"/>
    </xf>
    <xf numFmtId="0" fontId="111" fillId="84" borderId="107" xfId="44628" quotePrefix="1" applyFont="1" applyFill="1" applyBorder="1" applyAlignment="1">
      <alignment horizontal="left" vertical="center"/>
    </xf>
    <xf numFmtId="41" fontId="111" fillId="84" borderId="53" xfId="27612" applyNumberFormat="1" applyFont="1" applyFill="1" applyBorder="1" applyAlignment="1">
      <alignment horizontal="right" vertical="center"/>
    </xf>
    <xf numFmtId="41" fontId="111" fillId="84" borderId="54" xfId="27612" applyNumberFormat="1" applyFont="1" applyFill="1" applyBorder="1" applyAlignment="1">
      <alignment horizontal="right" vertical="center"/>
    </xf>
    <xf numFmtId="9" fontId="111" fillId="84" borderId="54" xfId="3" applyFont="1" applyFill="1" applyBorder="1" applyAlignment="1">
      <alignment horizontal="right" vertical="center"/>
    </xf>
    <xf numFmtId="41" fontId="111" fillId="84" borderId="55" xfId="27612" applyNumberFormat="1" applyFont="1" applyFill="1" applyBorder="1" applyAlignment="1">
      <alignment horizontal="right" vertical="center"/>
    </xf>
    <xf numFmtId="166" fontId="336" fillId="84" borderId="74" xfId="27612" applyNumberFormat="1" applyFont="1" applyFill="1" applyBorder="1" applyAlignment="1">
      <alignment vertical="center"/>
    </xf>
    <xf numFmtId="166" fontId="336" fillId="84" borderId="74" xfId="27612" applyNumberFormat="1" applyFont="1" applyFill="1" applyBorder="1" applyAlignment="1">
      <alignment horizontal="right" vertical="center"/>
    </xf>
    <xf numFmtId="166" fontId="336" fillId="84" borderId="74" xfId="27612" quotePrefix="1" applyNumberFormat="1" applyFont="1" applyFill="1" applyBorder="1" applyAlignment="1">
      <alignment horizontal="right" vertical="center"/>
    </xf>
    <xf numFmtId="0" fontId="336" fillId="0" borderId="4" xfId="44513" applyFont="1" applyBorder="1" applyAlignment="1">
      <alignment horizontal="left" vertical="center" indent="1"/>
    </xf>
    <xf numFmtId="0" fontId="111" fillId="3" borderId="4" xfId="44513" applyFont="1" applyFill="1" applyBorder="1" applyAlignment="1">
      <alignment horizontal="left" vertical="center" indent="1"/>
    </xf>
    <xf numFmtId="0" fontId="111" fillId="3" borderId="56" xfId="44513" applyFont="1" applyFill="1" applyBorder="1" applyAlignment="1">
      <alignment vertical="center"/>
    </xf>
    <xf numFmtId="41" fontId="336" fillId="0" borderId="54" xfId="27612" applyNumberFormat="1" applyFont="1" applyFill="1" applyBorder="1" applyAlignment="1">
      <alignment horizontal="right" vertical="center"/>
    </xf>
    <xf numFmtId="41" fontId="336" fillId="0" borderId="55" xfId="27612" applyNumberFormat="1" applyFont="1" applyFill="1" applyBorder="1" applyAlignment="1">
      <alignment horizontal="right" vertical="center"/>
    </xf>
    <xf numFmtId="239" fontId="365" fillId="84" borderId="52" xfId="0" applyNumberFormat="1" applyFont="1" applyFill="1" applyBorder="1" applyAlignment="1">
      <alignment horizontal="center" vertical="center" wrapText="1"/>
    </xf>
    <xf numFmtId="239" fontId="365" fillId="84" borderId="57" xfId="0" applyNumberFormat="1" applyFont="1" applyFill="1" applyBorder="1" applyAlignment="1">
      <alignment horizontal="center" vertical="center" wrapText="1"/>
    </xf>
    <xf numFmtId="0" fontId="0" fillId="0" borderId="88" xfId="10" applyFont="1" applyBorder="1" applyAlignment="1">
      <alignment horizontal="left" vertical="center" indent="1"/>
    </xf>
    <xf numFmtId="41" fontId="0" fillId="0" borderId="89" xfId="1" applyNumberFormat="1" applyFont="1" applyBorder="1" applyAlignment="1">
      <alignment vertical="center"/>
    </xf>
    <xf numFmtId="41" fontId="0" fillId="0" borderId="89" xfId="1" quotePrefix="1" applyNumberFormat="1" applyFont="1" applyBorder="1" applyAlignment="1">
      <alignment vertical="center"/>
    </xf>
    <xf numFmtId="41" fontId="0" fillId="0" borderId="90" xfId="1" applyNumberFormat="1" applyFont="1" applyBorder="1" applyAlignment="1">
      <alignment vertical="center"/>
    </xf>
    <xf numFmtId="164" fontId="0" fillId="0" borderId="88" xfId="3" applyNumberFormat="1" applyFont="1" applyBorder="1" applyAlignment="1">
      <alignment horizontal="right" vertical="center"/>
    </xf>
    <xf numFmtId="164" fontId="0" fillId="0" borderId="89" xfId="3" applyNumberFormat="1" applyFont="1" applyBorder="1" applyAlignment="1">
      <alignment horizontal="right" vertical="center"/>
    </xf>
    <xf numFmtId="164" fontId="0" fillId="0" borderId="90" xfId="3" applyNumberFormat="1" applyFont="1" applyBorder="1" applyAlignment="1">
      <alignment horizontal="right" vertical="center"/>
    </xf>
    <xf numFmtId="41" fontId="0" fillId="0" borderId="103" xfId="1" applyNumberFormat="1" applyFont="1" applyBorder="1" applyAlignment="1">
      <alignment vertical="center"/>
    </xf>
    <xf numFmtId="0" fontId="48" fillId="0" borderId="88" xfId="8" applyFont="1" applyFill="1" applyBorder="1" applyAlignment="1">
      <alignment horizontal="left" vertical="center"/>
    </xf>
    <xf numFmtId="41" fontId="17" fillId="0" borderId="89" xfId="4" applyNumberFormat="1" applyFont="1" applyFill="1" applyBorder="1" applyAlignment="1">
      <alignment vertical="center"/>
    </xf>
    <xf numFmtId="41" fontId="17" fillId="0" borderId="89" xfId="4" quotePrefix="1" applyNumberFormat="1" applyFont="1" applyFill="1" applyBorder="1" applyAlignment="1">
      <alignment vertical="center"/>
    </xf>
    <xf numFmtId="41" fontId="17" fillId="0" borderId="90" xfId="4" quotePrefix="1" applyNumberFormat="1" applyFont="1" applyFill="1" applyBorder="1" applyAlignment="1">
      <alignment vertical="center"/>
    </xf>
    <xf numFmtId="164" fontId="17" fillId="0" borderId="102" xfId="3" applyNumberFormat="1" applyFont="1" applyFill="1" applyBorder="1" applyAlignment="1">
      <alignment horizontal="right" vertical="center"/>
    </xf>
    <xf numFmtId="41" fontId="17" fillId="0" borderId="103" xfId="4" quotePrefix="1" applyNumberFormat="1" applyFont="1" applyFill="1" applyBorder="1" applyAlignment="1">
      <alignment vertical="center"/>
    </xf>
    <xf numFmtId="0" fontId="0" fillId="0" borderId="84" xfId="8" applyFont="1" applyBorder="1" applyAlignment="1">
      <alignment horizontal="left" vertical="center" wrapText="1" indent="1"/>
    </xf>
    <xf numFmtId="0" fontId="17" fillId="0" borderId="88" xfId="10" applyBorder="1" applyAlignment="1">
      <alignment horizontal="left" vertical="center" indent="1"/>
    </xf>
    <xf numFmtId="41" fontId="17" fillId="0" borderId="89" xfId="1" applyNumberFormat="1" applyFont="1" applyBorder="1" applyAlignment="1">
      <alignment vertical="center"/>
    </xf>
    <xf numFmtId="41" fontId="17" fillId="0" borderId="89" xfId="1" quotePrefix="1" applyNumberFormat="1" applyFont="1" applyBorder="1" applyAlignment="1">
      <alignment vertical="center"/>
    </xf>
    <xf numFmtId="41" fontId="17" fillId="0" borderId="90" xfId="1" applyNumberFormat="1" applyFont="1" applyBorder="1" applyAlignment="1">
      <alignment vertical="center"/>
    </xf>
    <xf numFmtId="164" fontId="17" fillId="0" borderId="104" xfId="3" applyNumberFormat="1" applyFont="1" applyFill="1" applyBorder="1" applyAlignment="1">
      <alignment horizontal="right" vertical="center"/>
    </xf>
    <xf numFmtId="164" fontId="17" fillId="0" borderId="89" xfId="3" applyNumberFormat="1" applyFont="1" applyFill="1" applyBorder="1" applyAlignment="1">
      <alignment horizontal="right" vertical="center"/>
    </xf>
    <xf numFmtId="164" fontId="17" fillId="0" borderId="97" xfId="3" applyNumberFormat="1" applyFont="1" applyFill="1" applyBorder="1" applyAlignment="1">
      <alignment horizontal="right" vertical="center"/>
    </xf>
    <xf numFmtId="41" fontId="17" fillId="0" borderId="103" xfId="1" applyNumberFormat="1" applyFont="1" applyBorder="1" applyAlignment="1">
      <alignment vertical="center"/>
    </xf>
    <xf numFmtId="0" fontId="48" fillId="0" borderId="53" xfId="8" applyFont="1" applyFill="1" applyBorder="1" applyAlignment="1">
      <alignment horizontal="left" vertical="center"/>
    </xf>
    <xf numFmtId="41" fontId="17" fillId="0" borderId="54" xfId="4" applyNumberFormat="1" applyFont="1" applyFill="1" applyBorder="1" applyAlignment="1">
      <alignment vertical="center"/>
    </xf>
    <xf numFmtId="41" fontId="17" fillId="0" borderId="54" xfId="4" quotePrefix="1" applyNumberFormat="1" applyFont="1" applyFill="1" applyBorder="1" applyAlignment="1">
      <alignment vertical="center"/>
    </xf>
    <xf numFmtId="41" fontId="17" fillId="0" borderId="55" xfId="4" quotePrefix="1" applyNumberFormat="1" applyFont="1" applyFill="1" applyBorder="1" applyAlignment="1">
      <alignment vertical="center"/>
    </xf>
    <xf numFmtId="164" fontId="17" fillId="0" borderId="116" xfId="3" applyNumberFormat="1" applyFont="1" applyFill="1" applyBorder="1" applyAlignment="1">
      <alignment horizontal="right" vertical="center"/>
    </xf>
    <xf numFmtId="41" fontId="17" fillId="0" borderId="114" xfId="4" quotePrefix="1" applyNumberFormat="1" applyFont="1" applyFill="1" applyBorder="1" applyAlignment="1">
      <alignment vertical="center"/>
    </xf>
    <xf numFmtId="0" fontId="17" fillId="0" borderId="120" xfId="10" applyBorder="1" applyAlignment="1">
      <alignment horizontal="left" vertical="center" wrapText="1" indent="2"/>
    </xf>
    <xf numFmtId="41" fontId="17" fillId="0" borderId="2" xfId="4" applyNumberFormat="1" applyFont="1" applyFill="1" applyBorder="1" applyAlignment="1">
      <alignment vertical="center"/>
    </xf>
    <xf numFmtId="41" fontId="17" fillId="0" borderId="2" xfId="4" quotePrefix="1" applyNumberFormat="1" applyFont="1" applyFill="1" applyBorder="1" applyAlignment="1">
      <alignment vertical="center"/>
    </xf>
    <xf numFmtId="41" fontId="17" fillId="0" borderId="118" xfId="4" applyNumberFormat="1" applyFont="1" applyFill="1" applyBorder="1" applyAlignment="1">
      <alignment vertical="center"/>
    </xf>
    <xf numFmtId="164" fontId="17" fillId="0" borderId="119" xfId="3" applyNumberFormat="1" applyFont="1" applyFill="1" applyBorder="1" applyAlignment="1">
      <alignment horizontal="right" vertical="center"/>
    </xf>
    <xf numFmtId="41" fontId="17" fillId="0" borderId="121" xfId="4" applyNumberFormat="1" applyFont="1" applyFill="1" applyBorder="1" applyAlignment="1">
      <alignment vertical="center"/>
    </xf>
    <xf numFmtId="41" fontId="17" fillId="0" borderId="89" xfId="1" applyNumberFormat="1" applyFont="1" applyFill="1" applyBorder="1" applyAlignment="1">
      <alignment vertical="center"/>
    </xf>
    <xf numFmtId="41" fontId="17" fillId="0" borderId="89" xfId="1" quotePrefix="1" applyNumberFormat="1" applyFont="1" applyFill="1" applyBorder="1" applyAlignment="1">
      <alignment vertical="center"/>
    </xf>
    <xf numFmtId="0" fontId="17" fillId="0" borderId="120" xfId="10" applyBorder="1" applyAlignment="1">
      <alignment horizontal="left" vertical="center" indent="1"/>
    </xf>
    <xf numFmtId="41" fontId="17" fillId="0" borderId="2" xfId="1" applyNumberFormat="1" applyFont="1" applyFill="1" applyBorder="1" applyAlignment="1">
      <alignment vertical="center"/>
    </xf>
    <xf numFmtId="41" fontId="17" fillId="0" borderId="2" xfId="1" quotePrefix="1" applyNumberFormat="1" applyFont="1" applyFill="1" applyBorder="1" applyAlignment="1">
      <alignment vertical="center"/>
    </xf>
    <xf numFmtId="41" fontId="17" fillId="0" borderId="2" xfId="1" applyNumberFormat="1" applyFont="1" applyBorder="1" applyAlignment="1">
      <alignment vertical="center"/>
    </xf>
    <xf numFmtId="41" fontId="17" fillId="0" borderId="2" xfId="1" quotePrefix="1" applyNumberFormat="1" applyFont="1" applyBorder="1" applyAlignment="1">
      <alignment vertical="center"/>
    </xf>
    <xf numFmtId="41" fontId="17" fillId="0" borderId="118" xfId="1" applyNumberFormat="1" applyFont="1" applyBorder="1" applyAlignment="1">
      <alignment vertical="center"/>
    </xf>
    <xf numFmtId="41" fontId="17" fillId="0" borderId="118" xfId="1" applyNumberFormat="1" applyFont="1" applyFill="1" applyBorder="1" applyAlignment="1">
      <alignment vertical="center"/>
    </xf>
    <xf numFmtId="41" fontId="17" fillId="0" borderId="121" xfId="1" applyNumberFormat="1" applyFont="1" applyBorder="1" applyAlignment="1">
      <alignment vertical="center"/>
    </xf>
    <xf numFmtId="0" fontId="327" fillId="0" borderId="120" xfId="10" applyFont="1" applyBorder="1" applyAlignment="1">
      <alignment horizontal="left" vertical="center" indent="1"/>
    </xf>
    <xf numFmtId="0" fontId="17" fillId="0" borderId="120" xfId="10" applyBorder="1" applyAlignment="1">
      <alignment horizontal="left" vertical="center" indent="2"/>
    </xf>
    <xf numFmtId="0" fontId="17" fillId="0" borderId="53" xfId="10" applyBorder="1" applyAlignment="1">
      <alignment horizontal="left" vertical="center" indent="1"/>
    </xf>
    <xf numFmtId="41" fontId="17" fillId="0" borderId="55" xfId="4" applyNumberFormat="1" applyFont="1" applyFill="1" applyBorder="1" applyAlignment="1">
      <alignment vertical="center"/>
    </xf>
    <xf numFmtId="41" fontId="17" fillId="0" borderId="114" xfId="4" applyNumberFormat="1" applyFont="1" applyFill="1" applyBorder="1" applyAlignment="1">
      <alignment vertical="center"/>
    </xf>
    <xf numFmtId="0" fontId="0" fillId="0" borderId="120" xfId="10" applyFont="1" applyBorder="1" applyAlignment="1">
      <alignment horizontal="left" vertical="center" indent="1"/>
    </xf>
    <xf numFmtId="41" fontId="0" fillId="0" borderId="2" xfId="1" applyNumberFormat="1" applyFont="1" applyFill="1" applyBorder="1" applyAlignment="1">
      <alignment vertical="center"/>
    </xf>
    <xf numFmtId="41" fontId="0" fillId="0" borderId="2" xfId="1" quotePrefix="1" applyNumberFormat="1" applyFont="1" applyFill="1" applyBorder="1" applyAlignment="1">
      <alignment vertical="center"/>
    </xf>
    <xf numFmtId="41" fontId="0" fillId="0" borderId="2" xfId="1" applyNumberFormat="1" applyFont="1" applyBorder="1" applyAlignment="1">
      <alignment vertical="center"/>
    </xf>
    <xf numFmtId="41" fontId="0" fillId="0" borderId="2" xfId="1" quotePrefix="1" applyNumberFormat="1" applyFont="1" applyBorder="1" applyAlignment="1">
      <alignment vertical="center"/>
    </xf>
    <xf numFmtId="41" fontId="0" fillId="0" borderId="118" xfId="1" applyNumberFormat="1" applyFont="1" applyBorder="1" applyAlignment="1">
      <alignment vertical="center"/>
    </xf>
    <xf numFmtId="164" fontId="0" fillId="0" borderId="119" xfId="3" applyNumberFormat="1" applyFont="1" applyFill="1" applyBorder="1" applyAlignment="1">
      <alignment horizontal="right" vertical="center"/>
    </xf>
    <xf numFmtId="41" fontId="0" fillId="0" borderId="121" xfId="1" applyNumberFormat="1" applyFont="1" applyBorder="1" applyAlignment="1">
      <alignment vertical="center"/>
    </xf>
    <xf numFmtId="0" fontId="0" fillId="0" borderId="120" xfId="10" applyFont="1" applyBorder="1" applyAlignment="1">
      <alignment horizontal="left" vertical="center" indent="2"/>
    </xf>
    <xf numFmtId="41" fontId="18" fillId="0" borderId="2" xfId="1" applyNumberFormat="1" applyFont="1" applyFill="1" applyBorder="1" applyAlignment="1">
      <alignment vertical="center"/>
    </xf>
    <xf numFmtId="164" fontId="17" fillId="0" borderId="122" xfId="3" applyNumberFormat="1" applyFont="1" applyFill="1" applyBorder="1" applyAlignment="1">
      <alignment horizontal="right" vertical="center"/>
    </xf>
    <xf numFmtId="164" fontId="17" fillId="0" borderId="123" xfId="3" applyNumberFormat="1" applyFont="1" applyFill="1" applyBorder="1" applyAlignment="1">
      <alignment horizontal="right" vertical="center"/>
    </xf>
    <xf numFmtId="9" fontId="306" fillId="0" borderId="5" xfId="3" applyFont="1" applyFill="1" applyBorder="1" applyAlignment="1">
      <alignment horizontal="right"/>
    </xf>
    <xf numFmtId="41" fontId="18" fillId="0" borderId="89" xfId="1" applyNumberFormat="1" applyFont="1" applyFill="1" applyBorder="1" applyAlignment="1">
      <alignment vertical="center"/>
    </xf>
    <xf numFmtId="164" fontId="17" fillId="0" borderId="2" xfId="3" applyNumberFormat="1" applyFont="1" applyFill="1" applyBorder="1" applyAlignment="1">
      <alignment horizontal="right" vertical="center"/>
    </xf>
    <xf numFmtId="0" fontId="0" fillId="0" borderId="53" xfId="10" applyFont="1" applyBorder="1" applyAlignment="1">
      <alignment horizontal="left" vertical="center" indent="1"/>
    </xf>
    <xf numFmtId="41" fontId="0" fillId="0" borderId="54" xfId="4" quotePrefix="1" applyNumberFormat="1" applyFont="1" applyFill="1" applyBorder="1" applyAlignment="1">
      <alignment vertical="center"/>
    </xf>
    <xf numFmtId="164" fontId="0" fillId="0" borderId="116" xfId="3" applyNumberFormat="1" applyFont="1" applyFill="1" applyBorder="1" applyAlignment="1">
      <alignment horizontal="right" vertical="center"/>
    </xf>
    <xf numFmtId="41" fontId="0" fillId="0" borderId="55" xfId="4" quotePrefix="1" applyNumberFormat="1" applyFont="1" applyFill="1" applyBorder="1" applyAlignment="1">
      <alignment vertical="center"/>
    </xf>
    <xf numFmtId="41" fontId="0" fillId="0" borderId="114" xfId="4" quotePrefix="1" applyNumberFormat="1" applyFont="1" applyFill="1" applyBorder="1" applyAlignment="1">
      <alignment vertical="center"/>
    </xf>
    <xf numFmtId="0" fontId="0" fillId="0" borderId="4" xfId="10" applyFont="1" applyBorder="1" applyAlignment="1">
      <alignment horizontal="left" vertical="center"/>
    </xf>
    <xf numFmtId="41" fontId="0" fillId="0" borderId="118" xfId="1" applyNumberFormat="1" applyFont="1" applyFill="1" applyBorder="1" applyAlignment="1">
      <alignment vertical="center"/>
    </xf>
    <xf numFmtId="41" fontId="0" fillId="0" borderId="121" xfId="1" applyNumberFormat="1" applyFont="1" applyFill="1" applyBorder="1" applyAlignment="1">
      <alignment vertical="center"/>
    </xf>
    <xf numFmtId="41" fontId="0" fillId="0" borderId="114" xfId="1" applyNumberFormat="1" applyFont="1" applyFill="1" applyBorder="1" applyAlignment="1" applyProtection="1">
      <alignment horizontal="right" vertical="center"/>
    </xf>
    <xf numFmtId="0" fontId="0" fillId="0" borderId="86" xfId="10" applyFont="1" applyBorder="1" applyAlignment="1">
      <alignment horizontal="left" vertical="center"/>
    </xf>
    <xf numFmtId="0" fontId="0" fillId="3" borderId="86" xfId="13" applyFont="1" applyFill="1" applyBorder="1" applyAlignment="1">
      <alignment vertical="center"/>
    </xf>
    <xf numFmtId="0" fontId="0" fillId="0" borderId="86" xfId="10" applyFont="1" applyBorder="1" applyAlignment="1">
      <alignment vertical="center"/>
    </xf>
    <xf numFmtId="0" fontId="326" fillId="0" borderId="0" xfId="13" applyFont="1" applyFill="1" applyAlignment="1">
      <alignment horizontal="left" vertical="center"/>
    </xf>
    <xf numFmtId="0" fontId="78" fillId="0" borderId="84" xfId="10" applyFont="1" applyFill="1" applyBorder="1" applyAlignment="1">
      <alignment vertical="center" wrapText="1"/>
    </xf>
    <xf numFmtId="0" fontId="78" fillId="0" borderId="4" xfId="10" applyFont="1" applyFill="1" applyBorder="1" applyAlignment="1">
      <alignment horizontal="center" vertical="center"/>
    </xf>
    <xf numFmtId="0" fontId="78" fillId="0" borderId="4" xfId="10" applyFont="1" applyFill="1" applyBorder="1" applyAlignment="1">
      <alignment vertical="center"/>
    </xf>
    <xf numFmtId="0" fontId="326" fillId="0" borderId="59" xfId="10" applyFont="1" applyFill="1" applyBorder="1" applyAlignment="1">
      <alignment vertical="center"/>
    </xf>
    <xf numFmtId="0" fontId="326" fillId="0" borderId="0" xfId="10" applyFont="1" applyFill="1" applyAlignment="1">
      <alignment vertical="center"/>
    </xf>
    <xf numFmtId="0" fontId="326" fillId="0" borderId="0" xfId="10" applyFont="1" applyFill="1" applyBorder="1" applyAlignment="1">
      <alignment vertical="center"/>
    </xf>
    <xf numFmtId="0" fontId="18" fillId="0" borderId="0" xfId="11" applyFont="1" applyFill="1" applyAlignment="1"/>
    <xf numFmtId="0" fontId="0" fillId="0" borderId="4" xfId="44646" applyFont="1" applyBorder="1" applyAlignment="1" applyProtection="1">
      <alignment horizontal="left" vertical="center" indent="1"/>
      <protection locked="0"/>
    </xf>
    <xf numFmtId="0" fontId="17" fillId="0" borderId="56" xfId="8" applyFont="1" applyBorder="1" applyAlignment="1">
      <alignment horizontal="left" vertical="center" indent="1"/>
    </xf>
    <xf numFmtId="0" fontId="17" fillId="0" borderId="84" xfId="10" applyFont="1" applyBorder="1" applyAlignment="1">
      <alignment horizontal="left" vertical="center" indent="1"/>
    </xf>
    <xf numFmtId="0" fontId="48" fillId="84" borderId="53" xfId="11" applyFont="1" applyFill="1" applyBorder="1" applyAlignment="1">
      <alignment horizontal="left" vertical="center"/>
    </xf>
    <xf numFmtId="41" fontId="0" fillId="84" borderId="54" xfId="10" applyNumberFormat="1" applyFont="1" applyFill="1" applyBorder="1" applyAlignment="1">
      <alignment horizontal="left" vertical="center"/>
    </xf>
    <xf numFmtId="41" fontId="0" fillId="84" borderId="54" xfId="10" quotePrefix="1" applyNumberFormat="1" applyFont="1" applyFill="1" applyBorder="1" applyAlignment="1">
      <alignment vertical="center"/>
    </xf>
    <xf numFmtId="41" fontId="0" fillId="84" borderId="54" xfId="10" applyNumberFormat="1" applyFont="1" applyFill="1" applyBorder="1" applyAlignment="1">
      <alignment vertical="center"/>
    </xf>
    <xf numFmtId="41" fontId="0" fillId="84" borderId="55" xfId="10" quotePrefix="1" applyNumberFormat="1" applyFont="1" applyFill="1" applyBorder="1" applyAlignment="1">
      <alignment vertical="center"/>
    </xf>
    <xf numFmtId="164" fontId="336" fillId="0" borderId="101" xfId="3" applyNumberFormat="1" applyFont="1" applyFill="1" applyBorder="1" applyAlignment="1">
      <alignment horizontal="right"/>
    </xf>
    <xf numFmtId="0" fontId="111" fillId="0" borderId="84" xfId="10" applyFont="1" applyFill="1" applyBorder="1" applyAlignment="1"/>
    <xf numFmtId="41" fontId="336" fillId="0" borderId="85" xfId="1" applyNumberFormat="1" applyFont="1" applyFill="1" applyBorder="1" applyAlignment="1">
      <alignment vertical="center"/>
    </xf>
    <xf numFmtId="164" fontId="336" fillId="0" borderId="61" xfId="11" applyNumberFormat="1" applyFont="1" applyFill="1" applyBorder="1" applyAlignment="1">
      <alignment horizontal="right" vertical="center"/>
    </xf>
    <xf numFmtId="164" fontId="336" fillId="0" borderId="59" xfId="11" applyNumberFormat="1" applyFont="1" applyBorder="1" applyAlignment="1">
      <alignment vertical="center"/>
    </xf>
    <xf numFmtId="164" fontId="369" fillId="85" borderId="62" xfId="11" applyNumberFormat="1" applyFont="1" applyFill="1" applyBorder="1" applyAlignment="1">
      <alignment vertical="center"/>
    </xf>
    <xf numFmtId="41" fontId="336" fillId="0" borderId="91" xfId="1" applyNumberFormat="1" applyFont="1" applyFill="1" applyBorder="1" applyAlignment="1">
      <alignment vertical="center"/>
    </xf>
    <xf numFmtId="0" fontId="326" fillId="0" borderId="0" xfId="10" applyFont="1" applyAlignment="1">
      <alignment vertical="center"/>
    </xf>
    <xf numFmtId="0" fontId="17" fillId="0" borderId="84" xfId="8" applyFont="1" applyFill="1" applyBorder="1" applyAlignment="1" applyProtection="1">
      <alignment horizontal="left" vertical="center" indent="1"/>
      <protection locked="0"/>
    </xf>
    <xf numFmtId="0" fontId="0" fillId="0" borderId="4" xfId="11" applyFont="1" applyBorder="1" applyAlignment="1">
      <alignment horizontal="left" vertical="center"/>
    </xf>
    <xf numFmtId="0" fontId="0" fillId="0" borderId="86" xfId="44646" applyFont="1" applyBorder="1" applyAlignment="1">
      <alignment vertical="center"/>
    </xf>
    <xf numFmtId="230" fontId="48" fillId="0" borderId="59" xfId="27612" applyNumberFormat="1" applyFont="1" applyFill="1" applyBorder="1" applyAlignment="1">
      <alignment horizontal="right" vertical="center"/>
    </xf>
    <xf numFmtId="230" fontId="48" fillId="0" borderId="0" xfId="27612" applyNumberFormat="1" applyFont="1" applyFill="1" applyBorder="1" applyAlignment="1">
      <alignment horizontal="right" vertical="center"/>
    </xf>
    <xf numFmtId="230" fontId="48" fillId="0" borderId="60" xfId="27612" applyNumberFormat="1" applyFont="1" applyFill="1" applyBorder="1" applyAlignment="1">
      <alignment horizontal="right" vertical="center"/>
    </xf>
    <xf numFmtId="0" fontId="358" fillId="0" borderId="0" xfId="11" applyFont="1" applyAlignment="1">
      <alignment vertical="center"/>
    </xf>
    <xf numFmtId="0" fontId="60" fillId="0" borderId="0" xfId="11" applyFont="1" applyAlignment="1">
      <alignment vertical="center"/>
    </xf>
    <xf numFmtId="0" fontId="60" fillId="0" borderId="0" xfId="44646" applyFont="1" applyAlignment="1">
      <alignment vertical="center"/>
    </xf>
    <xf numFmtId="0" fontId="60" fillId="0" borderId="0" xfId="10" applyFont="1" applyAlignment="1">
      <alignment vertical="center"/>
    </xf>
    <xf numFmtId="0" fontId="60" fillId="0" borderId="0" xfId="11" applyFont="1" applyAlignment="1"/>
    <xf numFmtId="0" fontId="358" fillId="0" borderId="0" xfId="11" applyFont="1" applyAlignment="1"/>
    <xf numFmtId="41" fontId="48" fillId="0" borderId="59" xfId="0" applyNumberFormat="1" applyFont="1" applyBorder="1" applyAlignment="1">
      <alignment horizontal="right"/>
    </xf>
    <xf numFmtId="41" fontId="48" fillId="0" borderId="0" xfId="4" applyNumberFormat="1" applyFont="1" applyAlignment="1"/>
    <xf numFmtId="41" fontId="48" fillId="0" borderId="0" xfId="0" applyNumberFormat="1" applyFont="1" applyAlignment="1">
      <alignment horizontal="right"/>
    </xf>
    <xf numFmtId="41" fontId="48" fillId="0" borderId="0" xfId="2" applyFont="1" applyAlignment="1">
      <alignment horizontal="right"/>
    </xf>
    <xf numFmtId="41" fontId="48" fillId="84" borderId="74" xfId="2" applyFont="1" applyFill="1" applyBorder="1" applyAlignment="1">
      <alignment horizontal="right"/>
    </xf>
    <xf numFmtId="41" fontId="48" fillId="0" borderId="59" xfId="2" applyFont="1" applyBorder="1" applyAlignment="1">
      <alignment horizontal="right"/>
    </xf>
    <xf numFmtId="41" fontId="48" fillId="0" borderId="0" xfId="44646" applyNumberFormat="1" applyFont="1" applyAlignment="1"/>
    <xf numFmtId="41" fontId="76" fillId="0" borderId="59" xfId="1" quotePrefix="1" applyNumberFormat="1" applyFont="1" applyBorder="1" applyAlignment="1">
      <alignment vertical="center"/>
    </xf>
    <xf numFmtId="41" fontId="76" fillId="0" borderId="0" xfId="1" quotePrefix="1" applyNumberFormat="1" applyFont="1" applyBorder="1" applyAlignment="1">
      <alignment vertical="center"/>
    </xf>
    <xf numFmtId="41" fontId="76" fillId="0" borderId="0" xfId="1" quotePrefix="1" applyNumberFormat="1" applyFont="1" applyBorder="1" applyAlignment="1">
      <alignment horizontal="right" vertical="center"/>
    </xf>
    <xf numFmtId="41" fontId="48" fillId="0" borderId="0" xfId="1" quotePrefix="1" applyNumberFormat="1" applyFont="1" applyBorder="1" applyAlignment="1">
      <alignment vertical="center"/>
    </xf>
    <xf numFmtId="41" fontId="48" fillId="0" borderId="60" xfId="1" quotePrefix="1" applyNumberFormat="1" applyFont="1" applyBorder="1" applyAlignment="1">
      <alignment vertical="center"/>
    </xf>
    <xf numFmtId="41" fontId="48" fillId="0" borderId="59" xfId="1" quotePrefix="1" applyNumberFormat="1" applyFont="1" applyBorder="1" applyAlignment="1">
      <alignment vertical="center"/>
    </xf>
    <xf numFmtId="41" fontId="48" fillId="0" borderId="89" xfId="1" quotePrefix="1" applyNumberFormat="1" applyFont="1" applyBorder="1" applyAlignment="1">
      <alignment vertical="center"/>
    </xf>
    <xf numFmtId="41" fontId="48" fillId="0" borderId="52" xfId="1" applyNumberFormat="1" applyFont="1" applyFill="1" applyBorder="1" applyAlignment="1">
      <alignment vertical="center"/>
    </xf>
    <xf numFmtId="41" fontId="48" fillId="0" borderId="0" xfId="1" applyNumberFormat="1" applyFont="1" applyFill="1" applyBorder="1" applyAlignment="1">
      <alignment vertical="center"/>
    </xf>
    <xf numFmtId="41" fontId="48" fillId="84" borderId="106" xfId="1" applyNumberFormat="1" applyFont="1" applyFill="1" applyBorder="1" applyAlignment="1">
      <alignment vertical="center"/>
    </xf>
    <xf numFmtId="41" fontId="48" fillId="0" borderId="0" xfId="1" applyNumberFormat="1" applyFont="1" applyAlignment="1">
      <alignment horizontal="right" vertical="center"/>
    </xf>
    <xf numFmtId="41" fontId="76" fillId="0" borderId="0" xfId="1" quotePrefix="1" applyNumberFormat="1" applyFont="1" applyAlignment="1">
      <alignment vertical="center"/>
    </xf>
    <xf numFmtId="41" fontId="48" fillId="0" borderId="0" xfId="1" applyNumberFormat="1" applyFont="1" applyBorder="1" applyAlignment="1">
      <alignment horizontal="right" vertical="center"/>
    </xf>
    <xf numFmtId="41" fontId="48" fillId="84" borderId="106" xfId="1" applyNumberFormat="1" applyFont="1" applyFill="1" applyBorder="1" applyAlignment="1">
      <alignment horizontal="right" vertical="center"/>
    </xf>
    <xf numFmtId="41" fontId="48" fillId="0" borderId="59" xfId="1" quotePrefix="1" applyNumberFormat="1" applyFont="1" applyFill="1" applyBorder="1" applyAlignment="1">
      <alignment vertical="center"/>
    </xf>
    <xf numFmtId="41" fontId="48" fillId="0" borderId="0" xfId="1" quotePrefix="1" applyNumberFormat="1" applyFont="1" applyFill="1" applyBorder="1" applyAlignment="1">
      <alignment vertical="center"/>
    </xf>
    <xf numFmtId="41" fontId="48" fillId="0" borderId="60" xfId="1" quotePrefix="1" applyNumberFormat="1" applyFont="1" applyFill="1" applyBorder="1" applyAlignment="1">
      <alignment vertical="center"/>
    </xf>
    <xf numFmtId="41" fontId="48" fillId="84" borderId="59" xfId="1" quotePrefix="1" applyNumberFormat="1" applyFont="1" applyFill="1" applyBorder="1" applyAlignment="1">
      <alignment vertical="center"/>
    </xf>
    <xf numFmtId="41" fontId="48" fillId="84" borderId="89" xfId="1" quotePrefix="1" applyNumberFormat="1" applyFont="1" applyFill="1" applyBorder="1" applyAlignment="1">
      <alignment vertical="center"/>
    </xf>
    <xf numFmtId="41" fontId="48" fillId="84" borderId="52" xfId="2" applyNumberFormat="1" applyFont="1" applyFill="1" applyBorder="1" applyAlignment="1" applyProtection="1">
      <alignment horizontal="right" vertical="center"/>
    </xf>
    <xf numFmtId="41" fontId="48" fillId="0" borderId="59" xfId="2" applyNumberFormat="1" applyFont="1" applyFill="1" applyBorder="1" applyAlignment="1" applyProtection="1">
      <alignment horizontal="right" vertical="center"/>
    </xf>
    <xf numFmtId="41" fontId="48" fillId="84" borderId="106" xfId="2" applyNumberFormat="1" applyFont="1" applyFill="1" applyBorder="1" applyAlignment="1">
      <alignment horizontal="right" vertical="center"/>
    </xf>
    <xf numFmtId="231" fontId="48" fillId="0" borderId="0" xfId="3" applyNumberFormat="1" applyFont="1" applyFill="1" applyBorder="1" applyAlignment="1">
      <alignment horizontal="right" vertical="center"/>
    </xf>
    <xf numFmtId="231" fontId="48" fillId="84" borderId="52" xfId="3" applyNumberFormat="1" applyFont="1" applyFill="1" applyBorder="1" applyAlignment="1" applyProtection="1">
      <alignment horizontal="right" vertical="center" wrapText="1"/>
    </xf>
    <xf numFmtId="231" fontId="48" fillId="0" borderId="59" xfId="3" applyNumberFormat="1" applyFont="1" applyFill="1" applyBorder="1" applyAlignment="1" applyProtection="1">
      <alignment horizontal="right" vertical="center"/>
    </xf>
    <xf numFmtId="231" fontId="48" fillId="84" borderId="106" xfId="3" applyNumberFormat="1" applyFont="1" applyFill="1" applyBorder="1" applyAlignment="1">
      <alignment horizontal="right" vertical="center"/>
    </xf>
    <xf numFmtId="41" fontId="48" fillId="0" borderId="59" xfId="27612" applyNumberFormat="1" applyFont="1" applyFill="1" applyBorder="1" applyAlignment="1">
      <alignment vertical="center"/>
    </xf>
    <xf numFmtId="41" fontId="48" fillId="84" borderId="52" xfId="27612" applyNumberFormat="1" applyFont="1" applyFill="1" applyBorder="1" applyAlignment="1">
      <alignment vertical="center"/>
    </xf>
    <xf numFmtId="41" fontId="48" fillId="84" borderId="106" xfId="27612" applyNumberFormat="1" applyFont="1" applyFill="1" applyBorder="1" applyAlignment="1">
      <alignment vertical="center"/>
    </xf>
    <xf numFmtId="165" fontId="48" fillId="0" borderId="59" xfId="3" applyNumberFormat="1" applyFont="1" applyFill="1" applyBorder="1" applyAlignment="1">
      <alignment vertical="center"/>
    </xf>
    <xf numFmtId="165" fontId="48" fillId="84" borderId="106" xfId="3" applyNumberFormat="1" applyFont="1" applyFill="1" applyBorder="1" applyAlignment="1">
      <alignment vertical="center"/>
    </xf>
    <xf numFmtId="41" fontId="48" fillId="0" borderId="59" xfId="44646" applyNumberFormat="1" applyFont="1" applyBorder="1" applyAlignment="1">
      <alignment horizontal="left" vertical="center"/>
    </xf>
    <xf numFmtId="41" fontId="48" fillId="0" borderId="0" xfId="44646" applyNumberFormat="1" applyFont="1" applyBorder="1" applyAlignment="1">
      <alignment horizontal="right" vertical="center"/>
    </xf>
    <xf numFmtId="41" fontId="48" fillId="84" borderId="74" xfId="44646" applyNumberFormat="1" applyFont="1" applyFill="1" applyBorder="1" applyAlignment="1">
      <alignment horizontal="right" vertical="center"/>
    </xf>
    <xf numFmtId="41" fontId="48" fillId="0" borderId="59" xfId="44646" applyNumberFormat="1" applyFont="1" applyBorder="1" applyAlignment="1">
      <alignment vertical="center"/>
    </xf>
    <xf numFmtId="41" fontId="48" fillId="0" borderId="0" xfId="44646" applyNumberFormat="1" applyFont="1" applyBorder="1" applyAlignment="1">
      <alignment vertical="center"/>
    </xf>
    <xf numFmtId="41" fontId="48" fillId="84" borderId="74" xfId="44646" applyNumberFormat="1" applyFont="1" applyFill="1" applyBorder="1" applyAlignment="1">
      <alignment vertical="center"/>
    </xf>
    <xf numFmtId="41" fontId="48" fillId="0" borderId="59" xfId="1" applyNumberFormat="1" applyFont="1" applyFill="1" applyBorder="1" applyAlignment="1">
      <alignment vertical="center"/>
    </xf>
    <xf numFmtId="41" fontId="48" fillId="84" borderId="74" xfId="1" applyNumberFormat="1" applyFont="1" applyFill="1" applyBorder="1" applyAlignment="1">
      <alignment vertical="center"/>
    </xf>
    <xf numFmtId="0" fontId="326" fillId="0" borderId="0" xfId="13" applyFont="1" applyFill="1" applyAlignment="1">
      <alignment vertical="center"/>
    </xf>
    <xf numFmtId="0" fontId="404" fillId="0" borderId="0" xfId="11" applyFont="1" applyFill="1" applyAlignment="1">
      <alignment vertical="center" wrapText="1"/>
    </xf>
    <xf numFmtId="41" fontId="78" fillId="0" borderId="0" xfId="13" applyNumberFormat="1" applyFont="1" applyFill="1" applyAlignment="1">
      <alignment horizontal="right" vertical="center"/>
    </xf>
    <xf numFmtId="41" fontId="326" fillId="0" borderId="0" xfId="13" applyNumberFormat="1" applyFont="1" applyFill="1" applyAlignment="1">
      <alignment vertical="center"/>
    </xf>
    <xf numFmtId="41" fontId="326" fillId="0" borderId="0" xfId="13" applyNumberFormat="1" applyFont="1" applyFill="1" applyAlignment="1">
      <alignment horizontal="right" vertical="center"/>
    </xf>
    <xf numFmtId="0" fontId="326" fillId="0" borderId="0" xfId="13" applyFont="1" applyFill="1" applyAlignment="1">
      <alignment horizontal="right" vertical="center"/>
    </xf>
    <xf numFmtId="41" fontId="48" fillId="0" borderId="59" xfId="11" quotePrefix="1" applyNumberFormat="1" applyFont="1" applyBorder="1" applyAlignment="1">
      <alignment vertical="center"/>
    </xf>
    <xf numFmtId="41" fontId="48" fillId="0" borderId="0" xfId="11" quotePrefix="1" applyNumberFormat="1" applyFont="1" applyAlignment="1">
      <alignment vertical="center"/>
    </xf>
    <xf numFmtId="41" fontId="48" fillId="0" borderId="0" xfId="11" quotePrefix="1" applyNumberFormat="1" applyFont="1" applyBorder="1" applyAlignment="1">
      <alignment vertical="center"/>
    </xf>
    <xf numFmtId="41" fontId="48" fillId="84" borderId="74" xfId="11" quotePrefix="1" applyNumberFormat="1" applyFont="1" applyFill="1" applyBorder="1" applyAlignment="1">
      <alignment vertical="center"/>
    </xf>
    <xf numFmtId="41" fontId="48" fillId="84" borderId="74" xfId="27612" applyNumberFormat="1" applyFont="1" applyFill="1" applyBorder="1" applyAlignment="1">
      <alignment vertical="center"/>
    </xf>
    <xf numFmtId="41" fontId="48" fillId="0" borderId="59" xfId="2" applyFont="1" applyFill="1" applyBorder="1" applyAlignment="1" applyProtection="1">
      <alignment horizontal="right" vertical="center"/>
    </xf>
    <xf numFmtId="41" fontId="48" fillId="84" borderId="74" xfId="2" applyFont="1" applyFill="1" applyBorder="1" applyAlignment="1" applyProtection="1">
      <alignment horizontal="right" vertical="center"/>
    </xf>
    <xf numFmtId="41" fontId="394" fillId="0" borderId="0" xfId="3" applyNumberFormat="1" applyFont="1" applyFill="1" applyBorder="1" applyAlignment="1">
      <alignment vertical="center"/>
    </xf>
    <xf numFmtId="41" fontId="48" fillId="0" borderId="0" xfId="4" quotePrefix="1" applyNumberFormat="1" applyFont="1" applyFill="1" applyBorder="1" applyAlignment="1">
      <alignment vertical="center"/>
    </xf>
    <xf numFmtId="41" fontId="48" fillId="0" borderId="48" xfId="4" quotePrefix="1" applyNumberFormat="1" applyFont="1" applyFill="1" applyBorder="1" applyAlignment="1">
      <alignment vertical="center"/>
    </xf>
    <xf numFmtId="41" fontId="48" fillId="0" borderId="59" xfId="4" quotePrefix="1" applyNumberFormat="1" applyFont="1" applyFill="1" applyBorder="1" applyAlignment="1">
      <alignment vertical="center"/>
    </xf>
    <xf numFmtId="41" fontId="48" fillId="0" borderId="89" xfId="4" quotePrefix="1" applyNumberFormat="1" applyFont="1" applyFill="1" applyBorder="1" applyAlignment="1">
      <alignment vertical="center"/>
    </xf>
    <xf numFmtId="41" fontId="48" fillId="0" borderId="60" xfId="4" quotePrefix="1" applyNumberFormat="1" applyFont="1" applyFill="1" applyBorder="1" applyAlignment="1">
      <alignment vertical="center"/>
    </xf>
    <xf numFmtId="41" fontId="48" fillId="0" borderId="0" xfId="7" applyNumberFormat="1" applyFont="1" applyFill="1" applyBorder="1" applyAlignment="1">
      <alignment vertical="center"/>
    </xf>
    <xf numFmtId="41" fontId="48" fillId="0" borderId="74" xfId="1" applyNumberFormat="1" applyFont="1" applyFill="1" applyBorder="1" applyAlignment="1">
      <alignment horizontal="right" vertical="center"/>
    </xf>
    <xf numFmtId="41" fontId="48" fillId="84" borderId="59" xfId="1" applyNumberFormat="1" applyFont="1" applyFill="1" applyBorder="1" applyAlignment="1">
      <alignment horizontal="right" vertical="center"/>
    </xf>
    <xf numFmtId="41" fontId="48" fillId="84" borderId="74" xfId="1" applyNumberFormat="1" applyFont="1" applyFill="1" applyBorder="1" applyAlignment="1">
      <alignment horizontal="right" vertical="center"/>
    </xf>
    <xf numFmtId="41" fontId="48" fillId="0" borderId="74" xfId="44646" applyNumberFormat="1" applyFont="1" applyFill="1" applyBorder="1" applyAlignment="1">
      <alignment vertical="center"/>
    </xf>
    <xf numFmtId="41" fontId="48" fillId="0" borderId="59" xfId="44646" applyNumberFormat="1" applyFont="1" applyFill="1" applyBorder="1" applyAlignment="1">
      <alignment vertical="center"/>
    </xf>
    <xf numFmtId="41" fontId="48" fillId="0" borderId="0" xfId="44646" applyNumberFormat="1" applyFont="1" applyFill="1" applyBorder="1" applyAlignment="1">
      <alignment vertical="center"/>
    </xf>
    <xf numFmtId="41" fontId="48" fillId="84" borderId="74" xfId="44646" applyNumberFormat="1" applyFont="1" applyFill="1" applyBorder="1" applyAlignment="1">
      <alignment vertical="center" wrapText="1"/>
    </xf>
    <xf numFmtId="41" fontId="48" fillId="84" borderId="74" xfId="2" applyFont="1" applyFill="1" applyBorder="1" applyAlignment="1">
      <alignment horizontal="center" vertical="center"/>
    </xf>
    <xf numFmtId="41" fontId="233" fillId="0" borderId="59" xfId="2" applyFont="1" applyFill="1" applyBorder="1" applyAlignment="1">
      <alignment horizontal="center" vertical="center"/>
    </xf>
    <xf numFmtId="41" fontId="233" fillId="0" borderId="60" xfId="2" applyFont="1" applyFill="1" applyBorder="1" applyAlignment="1">
      <alignment horizontal="center" vertical="center"/>
    </xf>
    <xf numFmtId="41" fontId="233" fillId="84" borderId="74" xfId="2" applyFont="1" applyFill="1" applyBorder="1" applyAlignment="1" applyProtection="1">
      <alignment vertical="center"/>
    </xf>
    <xf numFmtId="41" fontId="233" fillId="0" borderId="59" xfId="2" applyFont="1" applyFill="1" applyBorder="1" applyAlignment="1" applyProtection="1">
      <alignment vertical="center"/>
    </xf>
    <xf numFmtId="41" fontId="233" fillId="0" borderId="59" xfId="2" applyFont="1" applyFill="1" applyBorder="1" applyAlignment="1" applyProtection="1">
      <alignment vertical="center" wrapText="1"/>
    </xf>
    <xf numFmtId="41" fontId="233" fillId="0" borderId="59" xfId="0" applyNumberFormat="1" applyFont="1" applyBorder="1" applyAlignment="1">
      <alignment vertical="center"/>
    </xf>
    <xf numFmtId="41" fontId="233" fillId="0" borderId="0" xfId="0" applyNumberFormat="1" applyFont="1" applyBorder="1" applyAlignment="1">
      <alignment vertical="center"/>
    </xf>
    <xf numFmtId="41" fontId="233" fillId="84" borderId="74" xfId="0" applyNumberFormat="1" applyFont="1" applyFill="1" applyBorder="1" applyAlignment="1">
      <alignment vertical="center"/>
    </xf>
    <xf numFmtId="41" fontId="48" fillId="85" borderId="0" xfId="0" quotePrefix="1" applyNumberFormat="1" applyFont="1" applyFill="1" applyAlignment="1">
      <alignment vertical="center"/>
    </xf>
    <xf numFmtId="41" fontId="48" fillId="0" borderId="0" xfId="0" quotePrefix="1" applyNumberFormat="1" applyFont="1" applyBorder="1" applyAlignment="1">
      <alignment vertical="center"/>
    </xf>
    <xf numFmtId="41" fontId="48" fillId="84" borderId="74" xfId="10" quotePrefix="1" applyNumberFormat="1" applyFont="1" applyFill="1" applyBorder="1" applyAlignment="1">
      <alignment vertical="center"/>
    </xf>
    <xf numFmtId="41" fontId="48" fillId="0" borderId="0" xfId="1" applyNumberFormat="1" applyFont="1" applyFill="1" applyBorder="1" applyAlignment="1" applyProtection="1">
      <alignment horizontal="right" vertical="center"/>
    </xf>
    <xf numFmtId="41" fontId="48" fillId="0" borderId="0" xfId="10" quotePrefix="1" applyNumberFormat="1" applyFont="1" applyBorder="1" applyAlignment="1">
      <alignment vertical="center"/>
    </xf>
    <xf numFmtId="166" fontId="48" fillId="0" borderId="59" xfId="27612" applyNumberFormat="1" applyFont="1" applyFill="1" applyBorder="1" applyAlignment="1">
      <alignment horizontal="right" vertical="center"/>
    </xf>
    <xf numFmtId="166" fontId="357" fillId="0" borderId="0" xfId="27612" applyNumberFormat="1" applyFont="1" applyFill="1" applyBorder="1" applyAlignment="1">
      <alignment vertical="center"/>
    </xf>
    <xf numFmtId="165" fontId="357" fillId="0" borderId="48" xfId="11" applyNumberFormat="1" applyFont="1" applyBorder="1" applyAlignment="1">
      <alignment horizontal="right" vertical="center" wrapText="1"/>
    </xf>
    <xf numFmtId="166" fontId="48" fillId="0" borderId="59" xfId="27612" quotePrefix="1" applyNumberFormat="1" applyFont="1" applyFill="1" applyBorder="1" applyAlignment="1">
      <alignment vertical="center"/>
    </xf>
    <xf numFmtId="166" fontId="48" fillId="0" borderId="48" xfId="27612" quotePrefix="1" applyNumberFormat="1" applyFont="1" applyFill="1" applyBorder="1" applyAlignment="1">
      <alignment vertical="center"/>
    </xf>
    <xf numFmtId="166" fontId="48" fillId="0" borderId="60" xfId="27612" quotePrefix="1" applyNumberFormat="1" applyFont="1" applyFill="1" applyBorder="1" applyAlignment="1">
      <alignment vertical="center"/>
    </xf>
    <xf numFmtId="166" fontId="408" fillId="85" borderId="0" xfId="27612" quotePrefix="1" applyNumberFormat="1" applyFont="1" applyFill="1" applyBorder="1" applyAlignment="1">
      <alignment vertical="center"/>
    </xf>
    <xf numFmtId="41" fontId="17" fillId="0" borderId="0" xfId="10" applyNumberFormat="1" applyFill="1" applyAlignment="1">
      <alignment vertical="center"/>
    </xf>
    <xf numFmtId="166" fontId="17" fillId="0" borderId="95" xfId="27612" quotePrefix="1" applyNumberFormat="1" applyFont="1" applyFill="1" applyBorder="1" applyAlignment="1">
      <alignment vertical="center"/>
    </xf>
    <xf numFmtId="166" fontId="17" fillId="0" borderId="109" xfId="27612" applyNumberFormat="1" applyFont="1" applyFill="1" applyBorder="1" applyAlignment="1">
      <alignment horizontal="right" vertical="center"/>
    </xf>
    <xf numFmtId="41" fontId="48" fillId="0" borderId="59" xfId="1" applyNumberFormat="1" applyFont="1" applyBorder="1" applyAlignment="1">
      <alignment vertical="center"/>
    </xf>
    <xf numFmtId="41" fontId="48" fillId="0" borderId="0" xfId="1" applyNumberFormat="1" applyFont="1" applyBorder="1" applyAlignment="1">
      <alignment vertical="center"/>
    </xf>
    <xf numFmtId="41" fontId="48" fillId="84" borderId="74" xfId="0" quotePrefix="1" applyNumberFormat="1" applyFont="1" applyFill="1" applyBorder="1" applyAlignment="1">
      <alignment vertical="center"/>
    </xf>
    <xf numFmtId="41" fontId="48" fillId="84" borderId="59" xfId="0" quotePrefix="1" applyNumberFormat="1" applyFont="1" applyFill="1" applyBorder="1" applyAlignment="1">
      <alignment vertical="center"/>
    </xf>
    <xf numFmtId="166" fontId="357" fillId="0" borderId="59" xfId="27612" applyNumberFormat="1" applyFont="1" applyFill="1" applyBorder="1" applyAlignment="1">
      <alignment vertical="center"/>
    </xf>
    <xf numFmtId="166" fontId="357" fillId="84" borderId="59" xfId="27612" applyNumberFormat="1" applyFont="1" applyFill="1" applyBorder="1" applyAlignment="1">
      <alignment vertical="center"/>
    </xf>
    <xf numFmtId="165" fontId="357" fillId="0" borderId="59" xfId="11" applyNumberFormat="1" applyFont="1" applyBorder="1" applyAlignment="1">
      <alignment horizontal="right" vertical="center"/>
    </xf>
    <xf numFmtId="165" fontId="357" fillId="0" borderId="0" xfId="11" applyNumberFormat="1" applyFont="1" applyAlignment="1">
      <alignment horizontal="right" vertical="center"/>
    </xf>
    <xf numFmtId="165" fontId="357" fillId="84" borderId="59" xfId="11" applyNumberFormat="1" applyFont="1" applyFill="1" applyBorder="1" applyAlignment="1">
      <alignment horizontal="right" vertical="center" wrapText="1"/>
    </xf>
    <xf numFmtId="165" fontId="357" fillId="84" borderId="74" xfId="11" applyNumberFormat="1" applyFont="1" applyFill="1" applyBorder="1" applyAlignment="1">
      <alignment horizontal="right" vertical="center" wrapText="1"/>
    </xf>
    <xf numFmtId="165" fontId="47" fillId="84" borderId="74" xfId="11" applyNumberFormat="1" applyFont="1" applyFill="1" applyBorder="1" applyAlignment="1">
      <alignment horizontal="right" vertical="center" wrapText="1"/>
    </xf>
    <xf numFmtId="165" fontId="47" fillId="84" borderId="95" xfId="27" applyNumberFormat="1" applyFont="1" applyFill="1" applyBorder="1" applyAlignment="1">
      <alignment horizontal="right" vertical="center" wrapText="1"/>
    </xf>
    <xf numFmtId="41" fontId="48" fillId="0" borderId="2" xfId="4" quotePrefix="1" applyNumberFormat="1" applyFont="1" applyFill="1" applyBorder="1" applyAlignment="1">
      <alignment vertical="center"/>
    </xf>
    <xf numFmtId="41" fontId="48" fillId="0" borderId="54" xfId="4" quotePrefix="1" applyNumberFormat="1" applyFont="1" applyFill="1" applyBorder="1" applyAlignment="1">
      <alignment vertical="center"/>
    </xf>
    <xf numFmtId="41" fontId="48" fillId="84" borderId="74" xfId="4" quotePrefix="1" applyNumberFormat="1" applyFont="1" applyFill="1" applyBorder="1" applyAlignment="1">
      <alignment vertical="center"/>
    </xf>
    <xf numFmtId="166" fontId="48" fillId="84" borderId="74" xfId="1" quotePrefix="1" applyNumberFormat="1" applyFont="1" applyFill="1" applyBorder="1" applyAlignment="1">
      <alignment vertical="center"/>
    </xf>
    <xf numFmtId="41" fontId="48" fillId="0" borderId="74" xfId="11" applyNumberFormat="1" applyFont="1" applyBorder="1" applyAlignment="1">
      <alignment horizontal="right" vertical="center"/>
    </xf>
    <xf numFmtId="41" fontId="48" fillId="0" borderId="52" xfId="11" quotePrefix="1" applyNumberFormat="1" applyFont="1" applyBorder="1" applyAlignment="1">
      <alignment vertical="center"/>
    </xf>
    <xf numFmtId="41" fontId="76" fillId="0" borderId="59" xfId="1" quotePrefix="1" applyNumberFormat="1" applyFont="1" applyFill="1" applyBorder="1" applyAlignment="1">
      <alignment vertical="center"/>
    </xf>
    <xf numFmtId="41" fontId="76" fillId="0" borderId="0" xfId="1" quotePrefix="1" applyNumberFormat="1" applyFont="1" applyFill="1" applyBorder="1" applyAlignment="1">
      <alignment vertical="center"/>
    </xf>
    <xf numFmtId="41" fontId="48" fillId="0" borderId="89" xfId="1" quotePrefix="1" applyNumberFormat="1" applyFont="1" applyFill="1" applyBorder="1" applyAlignment="1">
      <alignment vertical="center"/>
    </xf>
    <xf numFmtId="41" fontId="48" fillId="0" borderId="2" xfId="1" quotePrefix="1" applyNumberFormat="1" applyFont="1" applyFill="1" applyBorder="1" applyAlignment="1">
      <alignment vertical="center"/>
    </xf>
    <xf numFmtId="41" fontId="48" fillId="84" borderId="74" xfId="1" quotePrefix="1" applyNumberFormat="1" applyFont="1" applyFill="1" applyBorder="1" applyAlignment="1">
      <alignment vertical="center"/>
    </xf>
    <xf numFmtId="41" fontId="48" fillId="84" borderId="54" xfId="10" quotePrefix="1" applyNumberFormat="1" applyFont="1" applyFill="1" applyBorder="1" applyAlignment="1">
      <alignment vertical="center"/>
    </xf>
    <xf numFmtId="41" fontId="48" fillId="84" borderId="106" xfId="1" quotePrefix="1" applyNumberFormat="1" applyFont="1" applyFill="1" applyBorder="1" applyAlignment="1">
      <alignment vertical="center"/>
    </xf>
    <xf numFmtId="41" fontId="48" fillId="0" borderId="59" xfId="27612" quotePrefix="1" applyNumberFormat="1" applyFont="1" applyFill="1" applyBorder="1" applyAlignment="1">
      <alignment vertical="center"/>
    </xf>
    <xf numFmtId="41" fontId="48" fillId="0" borderId="60" xfId="27612" applyNumberFormat="1" applyFont="1" applyFill="1" applyBorder="1" applyAlignment="1">
      <alignment horizontal="right" vertical="center"/>
    </xf>
    <xf numFmtId="41" fontId="48" fillId="0" borderId="0" xfId="27612" quotePrefix="1" applyNumberFormat="1" applyFont="1" applyFill="1" applyBorder="1" applyAlignment="1">
      <alignment vertical="center"/>
    </xf>
    <xf numFmtId="41" fontId="48" fillId="0" borderId="60" xfId="27612" quotePrefix="1" applyNumberFormat="1" applyFont="1" applyFill="1" applyBorder="1" applyAlignment="1">
      <alignment vertical="center"/>
    </xf>
    <xf numFmtId="41" fontId="76" fillId="0" borderId="0" xfId="1" quotePrefix="1" applyNumberFormat="1" applyFont="1" applyFill="1" applyBorder="1" applyAlignment="1">
      <alignment horizontal="left" vertical="center"/>
    </xf>
    <xf numFmtId="41" fontId="48" fillId="0" borderId="48" xfId="1" quotePrefix="1" applyNumberFormat="1" applyFont="1" applyFill="1" applyBorder="1" applyAlignment="1">
      <alignment vertical="center"/>
    </xf>
    <xf numFmtId="41" fontId="48" fillId="0" borderId="59" xfId="1" applyNumberFormat="1" applyFont="1" applyFill="1" applyBorder="1" applyAlignment="1" applyProtection="1">
      <alignment horizontal="right" vertical="center"/>
    </xf>
    <xf numFmtId="41" fontId="48" fillId="84" borderId="89" xfId="1" applyNumberFormat="1" applyFont="1" applyFill="1" applyBorder="1" applyAlignment="1">
      <alignment vertical="center"/>
    </xf>
    <xf numFmtId="41" fontId="76" fillId="0" borderId="0" xfId="1" quotePrefix="1" applyNumberFormat="1" applyFont="1" applyFill="1" applyBorder="1" applyAlignment="1">
      <alignment horizontal="left" vertical="center" indent="1"/>
    </xf>
    <xf numFmtId="41" fontId="48" fillId="0" borderId="59" xfId="0" quotePrefix="1" applyNumberFormat="1" applyFont="1" applyFill="1" applyBorder="1" applyAlignment="1">
      <alignment vertical="center"/>
    </xf>
    <xf numFmtId="41" fontId="111" fillId="0" borderId="0" xfId="0" applyNumberFormat="1" applyFont="1" applyAlignment="1">
      <alignment vertical="center"/>
    </xf>
    <xf numFmtId="41" fontId="111" fillId="0" borderId="59" xfId="2" applyNumberFormat="1" applyFont="1" applyFill="1" applyBorder="1" applyAlignment="1">
      <alignment horizontal="right" vertical="center"/>
    </xf>
    <xf numFmtId="41" fontId="111" fillId="0" borderId="0" xfId="1" applyNumberFormat="1" applyFont="1" applyFill="1" applyBorder="1" applyAlignment="1">
      <alignment horizontal="right" vertical="center"/>
    </xf>
    <xf numFmtId="41" fontId="111" fillId="0" borderId="48" xfId="1" applyNumberFormat="1" applyFont="1" applyFill="1" applyBorder="1" applyAlignment="1">
      <alignment horizontal="right" vertical="center"/>
    </xf>
    <xf numFmtId="41" fontId="111" fillId="0" borderId="52" xfId="1" applyNumberFormat="1" applyFont="1" applyFill="1" applyBorder="1" applyAlignment="1">
      <alignment horizontal="right" vertical="center"/>
    </xf>
    <xf numFmtId="41" fontId="111" fillId="84" borderId="74" xfId="1" applyNumberFormat="1" applyFont="1" applyFill="1" applyBorder="1" applyAlignment="1">
      <alignment horizontal="right" vertical="center"/>
    </xf>
    <xf numFmtId="41" fontId="360" fillId="0" borderId="59" xfId="11" applyNumberFormat="1" applyFont="1" applyBorder="1" applyAlignment="1">
      <alignment vertical="center"/>
    </xf>
    <xf numFmtId="41" fontId="111" fillId="0" borderId="0" xfId="1" applyNumberFormat="1" applyFont="1" applyFill="1" applyBorder="1" applyAlignment="1">
      <alignment vertical="center"/>
    </xf>
    <xf numFmtId="41" fontId="111" fillId="0" borderId="59" xfId="1" applyNumberFormat="1" applyFont="1" applyFill="1" applyBorder="1" applyAlignment="1">
      <alignment vertical="center"/>
    </xf>
    <xf numFmtId="41" fontId="111" fillId="0" borderId="60" xfId="1" applyNumberFormat="1" applyFont="1" applyFill="1" applyBorder="1" applyAlignment="1">
      <alignment vertical="center"/>
    </xf>
    <xf numFmtId="41" fontId="111" fillId="0" borderId="0" xfId="1" quotePrefix="1" applyNumberFormat="1" applyFont="1" applyFill="1" applyBorder="1" applyAlignment="1">
      <alignment vertical="center"/>
    </xf>
    <xf numFmtId="41" fontId="111" fillId="0" borderId="59" xfId="4" quotePrefix="1" applyNumberFormat="1" applyFont="1" applyFill="1" applyBorder="1" applyAlignment="1">
      <alignment vertical="center"/>
    </xf>
    <xf numFmtId="41" fontId="111" fillId="0" borderId="0" xfId="4" applyNumberFormat="1" applyFont="1" applyFill="1" applyBorder="1" applyAlignment="1">
      <alignment vertical="center"/>
    </xf>
    <xf numFmtId="41" fontId="111" fillId="84" borderId="74" xfId="4" quotePrefix="1" applyNumberFormat="1" applyFont="1" applyFill="1" applyBorder="1" applyAlignment="1">
      <alignment vertical="center"/>
    </xf>
    <xf numFmtId="165" fontId="111" fillId="0" borderId="74" xfId="3" quotePrefix="1" applyNumberFormat="1" applyFont="1" applyFill="1" applyBorder="1" applyAlignment="1">
      <alignment vertical="center"/>
    </xf>
    <xf numFmtId="168" fontId="111" fillId="0" borderId="74" xfId="4" quotePrefix="1" applyNumberFormat="1" applyFont="1" applyFill="1" applyBorder="1" applyAlignment="1">
      <alignment vertical="center"/>
    </xf>
    <xf numFmtId="166" fontId="111" fillId="0" borderId="74" xfId="4" quotePrefix="1" applyNumberFormat="1" applyFont="1" applyFill="1" applyBorder="1" applyAlignment="1">
      <alignment vertical="center"/>
    </xf>
    <xf numFmtId="41" fontId="111" fillId="84" borderId="74" xfId="7" applyNumberFormat="1" applyFont="1" applyFill="1" applyBorder="1" applyAlignment="1">
      <alignment vertical="center"/>
    </xf>
    <xf numFmtId="41" fontId="336" fillId="84" borderId="74" xfId="7" applyNumberFormat="1" applyFont="1" applyFill="1" applyBorder="1" applyAlignment="1">
      <alignment vertical="center"/>
    </xf>
    <xf numFmtId="41" fontId="336" fillId="84" borderId="60" xfId="7" applyNumberFormat="1" applyFont="1" applyFill="1" applyBorder="1" applyAlignment="1">
      <alignment vertical="center"/>
    </xf>
    <xf numFmtId="41" fontId="336" fillId="84" borderId="87" xfId="7" applyNumberFormat="1" applyFont="1" applyFill="1" applyBorder="1" applyAlignment="1">
      <alignment vertical="center"/>
    </xf>
    <xf numFmtId="41" fontId="336" fillId="84" borderId="96" xfId="4" applyNumberFormat="1" applyFont="1" applyFill="1" applyBorder="1" applyAlignment="1"/>
    <xf numFmtId="41" fontId="111" fillId="0" borderId="74" xfId="4" quotePrefix="1" applyNumberFormat="1" applyFont="1" applyFill="1" applyBorder="1" applyAlignment="1">
      <alignment vertical="center"/>
    </xf>
    <xf numFmtId="41" fontId="336" fillId="0" borderId="74" xfId="4" quotePrefix="1" applyNumberFormat="1" applyFont="1" applyFill="1" applyBorder="1" applyAlignment="1">
      <alignment vertical="center"/>
    </xf>
    <xf numFmtId="41" fontId="336" fillId="0" borderId="95" xfId="4" quotePrefix="1" applyNumberFormat="1" applyFont="1" applyFill="1" applyBorder="1" applyAlignment="1">
      <alignment vertical="center"/>
    </xf>
    <xf numFmtId="41" fontId="323" fillId="0" borderId="0" xfId="4" applyNumberFormat="1" applyFont="1" applyFill="1" applyBorder="1" applyAlignment="1">
      <alignment vertical="center"/>
    </xf>
    <xf numFmtId="0" fontId="47" fillId="0" borderId="0" xfId="11" applyFont="1" applyFill="1" applyAlignment="1"/>
    <xf numFmtId="0" fontId="47" fillId="0" borderId="0" xfId="11" applyFont="1" applyFill="1" applyAlignment="1">
      <alignment horizontal="right"/>
    </xf>
    <xf numFmtId="0" fontId="299" fillId="0" borderId="0" xfId="11" applyFont="1" applyFill="1" applyAlignment="1"/>
    <xf numFmtId="41" fontId="18" fillId="0" borderId="0" xfId="11" applyNumberFormat="1" applyFont="1" applyFill="1" applyAlignment="1"/>
    <xf numFmtId="41" fontId="111" fillId="0" borderId="59" xfId="1" applyNumberFormat="1" applyFont="1" applyFill="1" applyBorder="1" applyAlignment="1"/>
    <xf numFmtId="41" fontId="111" fillId="0" borderId="0" xfId="1" applyNumberFormat="1" applyFont="1" applyFill="1" applyBorder="1" applyAlignment="1" applyProtection="1">
      <alignment horizontal="right"/>
    </xf>
    <xf numFmtId="41" fontId="111" fillId="84" borderId="74" xfId="1" quotePrefix="1" applyNumberFormat="1" applyFont="1" applyFill="1" applyBorder="1" applyAlignment="1"/>
    <xf numFmtId="41" fontId="111" fillId="0" borderId="0" xfId="3" quotePrefix="1" applyNumberFormat="1" applyFont="1" applyFill="1" applyBorder="1" applyAlignment="1">
      <alignment wrapText="1"/>
    </xf>
    <xf numFmtId="41" fontId="111" fillId="0" borderId="74" xfId="1" applyNumberFormat="1" applyFont="1" applyFill="1" applyBorder="1" applyAlignment="1" applyProtection="1">
      <alignment horizontal="right"/>
    </xf>
    <xf numFmtId="41" fontId="111" fillId="0" borderId="59" xfId="1" applyNumberFormat="1" applyFont="1" applyFill="1" applyBorder="1" applyAlignment="1" applyProtection="1">
      <alignment horizontal="right"/>
    </xf>
    <xf numFmtId="41" fontId="111" fillId="0" borderId="0" xfId="1" applyNumberFormat="1" applyFont="1" applyFill="1" applyBorder="1" applyAlignment="1"/>
    <xf numFmtId="41" fontId="111" fillId="0" borderId="0" xfId="1" applyNumberFormat="1" applyFont="1" applyBorder="1" applyAlignment="1"/>
    <xf numFmtId="41" fontId="111" fillId="0" borderId="60" xfId="1" applyNumberFormat="1" applyFont="1" applyFill="1" applyBorder="1" applyAlignment="1"/>
    <xf numFmtId="41" fontId="111" fillId="0" borderId="0" xfId="1" applyNumberFormat="1" applyFont="1" applyFill="1" applyBorder="1" applyAlignment="1">
      <alignment horizontal="right"/>
    </xf>
    <xf numFmtId="41" fontId="111" fillId="84" borderId="74" xfId="1" quotePrefix="1" applyNumberFormat="1" applyFont="1" applyFill="1" applyBorder="1" applyAlignment="1">
      <alignment wrapText="1"/>
    </xf>
    <xf numFmtId="41" fontId="111" fillId="84" borderId="60" xfId="1" quotePrefix="1" applyNumberFormat="1" applyFont="1" applyFill="1" applyBorder="1" applyAlignment="1"/>
    <xf numFmtId="41" fontId="336" fillId="84" borderId="60" xfId="1" quotePrefix="1" applyNumberFormat="1" applyFont="1" applyFill="1" applyBorder="1" applyAlignment="1"/>
    <xf numFmtId="41" fontId="336" fillId="84" borderId="96" xfId="1" quotePrefix="1" applyNumberFormat="1" applyFont="1" applyFill="1" applyBorder="1" applyAlignment="1"/>
    <xf numFmtId="166" fontId="111" fillId="0" borderId="59" xfId="1" applyNumberFormat="1" applyFont="1" applyFill="1" applyBorder="1" applyAlignment="1"/>
    <xf numFmtId="166" fontId="111" fillId="0" borderId="0" xfId="1" applyNumberFormat="1" applyFont="1" applyFill="1" applyBorder="1" applyAlignment="1" applyProtection="1">
      <alignment horizontal="right"/>
    </xf>
    <xf numFmtId="166" fontId="111" fillId="84" borderId="74" xfId="1" quotePrefix="1" applyNumberFormat="1" applyFont="1" applyFill="1" applyBorder="1" applyAlignment="1"/>
    <xf numFmtId="166" fontId="111" fillId="0" borderId="74" xfId="1" applyNumberFormat="1" applyFont="1" applyFill="1" applyBorder="1" applyAlignment="1" applyProtection="1">
      <alignment horizontal="right"/>
    </xf>
    <xf numFmtId="166" fontId="111" fillId="0" borderId="59" xfId="1" applyNumberFormat="1" applyFont="1" applyFill="1" applyBorder="1" applyAlignment="1" applyProtection="1">
      <alignment horizontal="right"/>
    </xf>
    <xf numFmtId="166" fontId="111" fillId="84" borderId="74" xfId="1" quotePrefix="1" applyNumberFormat="1" applyFont="1" applyFill="1" applyBorder="1" applyAlignment="1">
      <alignment horizontal="right"/>
    </xf>
    <xf numFmtId="41" fontId="365" fillId="0" borderId="59" xfId="27612" applyNumberFormat="1" applyFont="1" applyFill="1" applyBorder="1" applyAlignment="1"/>
    <xf numFmtId="41" fontId="365" fillId="84" borderId="74" xfId="27612" applyNumberFormat="1" applyFont="1" applyFill="1" applyBorder="1" applyAlignment="1"/>
    <xf numFmtId="41" fontId="111" fillId="84" borderId="106" xfId="11" quotePrefix="1" applyNumberFormat="1" applyFont="1" applyFill="1" applyBorder="1" applyAlignment="1"/>
    <xf numFmtId="41" fontId="336" fillId="84" borderId="106" xfId="11" quotePrefix="1" applyNumberFormat="1" applyFont="1" applyFill="1" applyBorder="1" applyAlignment="1"/>
    <xf numFmtId="166" fontId="339" fillId="84" borderId="106" xfId="27612" applyNumberFormat="1" applyFont="1" applyFill="1" applyBorder="1" applyAlignment="1">
      <alignment readingOrder="1"/>
    </xf>
    <xf numFmtId="41" fontId="336" fillId="84" borderId="109" xfId="11" quotePrefix="1" applyNumberFormat="1" applyFont="1" applyFill="1" applyBorder="1" applyAlignment="1"/>
    <xf numFmtId="41" fontId="48" fillId="0" borderId="59" xfId="11" quotePrefix="1" applyNumberFormat="1" applyFont="1" applyBorder="1" applyAlignment="1"/>
    <xf numFmtId="41" fontId="48" fillId="0" borderId="0" xfId="11" quotePrefix="1" applyNumberFormat="1" applyFont="1" applyBorder="1" applyAlignment="1"/>
    <xf numFmtId="41" fontId="48" fillId="84" borderId="74" xfId="11" quotePrefix="1" applyNumberFormat="1" applyFont="1" applyFill="1" applyBorder="1" applyAlignment="1"/>
    <xf numFmtId="166" fontId="48" fillId="84" borderId="74" xfId="1" quotePrefix="1" applyNumberFormat="1" applyFont="1" applyFill="1" applyBorder="1" applyAlignment="1"/>
    <xf numFmtId="41" fontId="48" fillId="0" borderId="59" xfId="13" applyNumberFormat="1" applyFont="1" applyBorder="1" applyAlignment="1"/>
    <xf numFmtId="41" fontId="48" fillId="0" borderId="48" xfId="13" applyNumberFormat="1" applyFont="1" applyBorder="1" applyAlignment="1"/>
    <xf numFmtId="41" fontId="48" fillId="0" borderId="0" xfId="13" applyNumberFormat="1" applyFont="1" applyAlignment="1"/>
    <xf numFmtId="41" fontId="48" fillId="0" borderId="0" xfId="13" applyNumberFormat="1" applyFont="1" applyBorder="1" applyAlignment="1"/>
    <xf numFmtId="41" fontId="48" fillId="84" borderId="74" xfId="13" applyNumberFormat="1" applyFont="1" applyFill="1" applyBorder="1" applyAlignment="1">
      <alignment horizontal="right"/>
    </xf>
    <xf numFmtId="41" fontId="48" fillId="0" borderId="52" xfId="4" quotePrefix="1" applyNumberFormat="1" applyFont="1" applyFill="1" applyBorder="1" applyAlignment="1">
      <alignment vertical="center"/>
    </xf>
    <xf numFmtId="41" fontId="48" fillId="0" borderId="0" xfId="4" quotePrefix="1" applyNumberFormat="1" applyFont="1" applyBorder="1" applyAlignment="1">
      <alignment vertical="center"/>
    </xf>
    <xf numFmtId="41" fontId="48" fillId="84" borderId="106" xfId="4" applyNumberFormat="1" applyFont="1" applyFill="1" applyBorder="1" applyAlignment="1">
      <alignment vertical="center"/>
    </xf>
    <xf numFmtId="37" fontId="111" fillId="0" borderId="0" xfId="0" applyNumberFormat="1" applyFont="1" applyBorder="1" applyAlignment="1">
      <alignment horizontal="right" vertical="center"/>
    </xf>
    <xf numFmtId="37" fontId="111" fillId="0" borderId="0" xfId="27612" applyNumberFormat="1" applyFont="1" applyFill="1" applyBorder="1" applyAlignment="1">
      <alignment horizontal="right" vertical="center"/>
    </xf>
    <xf numFmtId="41" fontId="111" fillId="0" borderId="0" xfId="3" applyNumberFormat="1" applyFont="1" applyFill="1" applyBorder="1" applyAlignment="1">
      <alignment vertical="center"/>
    </xf>
    <xf numFmtId="166" fontId="111" fillId="0" borderId="59" xfId="27612" applyNumberFormat="1" applyFont="1" applyFill="1" applyBorder="1" applyAlignment="1">
      <alignment horizontal="right" vertical="center"/>
    </xf>
    <xf numFmtId="166" fontId="111" fillId="0" borderId="59" xfId="27612" applyNumberFormat="1" applyFont="1" applyFill="1" applyBorder="1" applyAlignment="1">
      <alignment vertical="center"/>
    </xf>
    <xf numFmtId="166" fontId="111" fillId="0" borderId="54" xfId="27612" applyNumberFormat="1" applyFont="1" applyFill="1" applyBorder="1" applyAlignment="1">
      <alignment horizontal="right" vertical="center"/>
    </xf>
    <xf numFmtId="166" fontId="111" fillId="0" borderId="52" xfId="27612" applyNumberFormat="1" applyFont="1" applyFill="1" applyBorder="1" applyAlignment="1">
      <alignment vertical="center"/>
    </xf>
    <xf numFmtId="166" fontId="111" fillId="0" borderId="48" xfId="27612" applyNumberFormat="1" applyFont="1" applyFill="1" applyBorder="1" applyAlignment="1">
      <alignment vertical="center"/>
    </xf>
    <xf numFmtId="0" fontId="324" fillId="0" borderId="0" xfId="0" quotePrefix="1" applyFont="1" applyFill="1" applyAlignment="1">
      <alignment vertical="center"/>
    </xf>
    <xf numFmtId="0" fontId="48" fillId="0" borderId="0" xfId="0" applyFont="1" applyFill="1" applyAlignment="1">
      <alignment vertical="center"/>
    </xf>
    <xf numFmtId="0" fontId="323" fillId="0" borderId="0" xfId="0" quotePrefix="1" applyFont="1" applyFill="1" applyAlignment="1">
      <alignment vertical="center" wrapText="1"/>
    </xf>
    <xf numFmtId="0" fontId="324" fillId="0" borderId="0" xfId="0" quotePrefix="1" applyFont="1" applyFill="1" applyAlignment="1">
      <alignment vertical="center" wrapText="1"/>
    </xf>
    <xf numFmtId="41" fontId="326" fillId="0" borderId="59" xfId="10" applyNumberFormat="1" applyFont="1" applyFill="1" applyBorder="1" applyAlignment="1">
      <alignment horizontal="left" vertical="center"/>
    </xf>
    <xf numFmtId="41" fontId="326" fillId="0" borderId="85" xfId="10" applyNumberFormat="1" applyFont="1" applyFill="1" applyBorder="1" applyAlignment="1">
      <alignment horizontal="left" vertical="center"/>
    </xf>
    <xf numFmtId="41" fontId="326" fillId="0" borderId="0" xfId="10" applyNumberFormat="1" applyFont="1" applyFill="1" applyAlignment="1">
      <alignment horizontal="left" vertical="center"/>
    </xf>
    <xf numFmtId="41" fontId="326" fillId="0" borderId="5" xfId="10" applyNumberFormat="1" applyFont="1" applyFill="1" applyBorder="1" applyAlignment="1">
      <alignment horizontal="left" vertical="center"/>
    </xf>
    <xf numFmtId="41" fontId="326" fillId="0" borderId="0" xfId="10" applyNumberFormat="1" applyFont="1" applyFill="1" applyBorder="1" applyAlignment="1">
      <alignment horizontal="left" vertical="center"/>
    </xf>
    <xf numFmtId="0" fontId="324" fillId="0" borderId="0" xfId="44628" applyFont="1" applyFill="1" applyAlignment="1">
      <alignment horizontal="left" vertical="center"/>
    </xf>
    <xf numFmtId="0" fontId="48" fillId="0" borderId="0" xfId="44628" applyFont="1" applyFill="1" applyAlignment="1">
      <alignment vertical="center"/>
    </xf>
    <xf numFmtId="0" fontId="48" fillId="0" borderId="0" xfId="44628" applyFont="1" applyFill="1" applyAlignment="1">
      <alignment horizontal="right" vertical="center"/>
    </xf>
    <xf numFmtId="41" fontId="17" fillId="0" borderId="0" xfId="3" applyNumberFormat="1" applyFont="1" applyFill="1" applyBorder="1" applyAlignment="1">
      <alignment horizontal="right" vertical="center"/>
    </xf>
    <xf numFmtId="37" fontId="17" fillId="0" borderId="0" xfId="27612" applyNumberFormat="1" applyFont="1" applyFill="1" applyBorder="1" applyAlignment="1">
      <alignment horizontal="right" vertical="center"/>
    </xf>
    <xf numFmtId="0" fontId="17" fillId="0" borderId="0" xfId="44628" applyFont="1" applyFill="1" applyAlignment="1">
      <alignment vertical="center"/>
    </xf>
    <xf numFmtId="0" fontId="17" fillId="0" borderId="0" xfId="44628" applyFont="1" applyFill="1" applyAlignment="1">
      <alignment horizontal="left" vertical="center"/>
    </xf>
    <xf numFmtId="0" fontId="0" fillId="0" borderId="0" xfId="44628" applyFont="1" applyFill="1" applyAlignment="1">
      <alignment horizontal="left" vertical="center"/>
    </xf>
    <xf numFmtId="41" fontId="17" fillId="0" borderId="0" xfId="3" applyNumberFormat="1" applyFont="1" applyFill="1" applyAlignment="1">
      <alignment horizontal="right" vertical="center"/>
    </xf>
    <xf numFmtId="9" fontId="17" fillId="0" borderId="0" xfId="3" applyFont="1" applyFill="1" applyAlignment="1">
      <alignment horizontal="right" vertical="center"/>
    </xf>
    <xf numFmtId="41" fontId="336" fillId="0" borderId="56" xfId="44628" applyNumberFormat="1" applyFont="1" applyFill="1" applyBorder="1" applyAlignment="1">
      <alignment vertical="center"/>
    </xf>
    <xf numFmtId="0" fontId="336" fillId="0" borderId="52" xfId="44628" applyFont="1" applyFill="1" applyBorder="1" applyAlignment="1">
      <alignment vertical="center"/>
    </xf>
    <xf numFmtId="41" fontId="336" fillId="0" borderId="57" xfId="44628" applyNumberFormat="1" applyFont="1" applyFill="1" applyBorder="1" applyAlignment="1">
      <alignment vertical="center"/>
    </xf>
    <xf numFmtId="41" fontId="336" fillId="0" borderId="4" xfId="44628" applyNumberFormat="1" applyFont="1" applyFill="1" applyBorder="1" applyAlignment="1">
      <alignment vertical="center"/>
    </xf>
    <xf numFmtId="41" fontId="111" fillId="0" borderId="54" xfId="27612" applyNumberFormat="1" applyFont="1" applyFill="1" applyBorder="1" applyAlignment="1">
      <alignment horizontal="right" vertical="center"/>
    </xf>
    <xf numFmtId="9" fontId="111" fillId="0" borderId="54" xfId="3" applyFont="1" applyFill="1" applyBorder="1" applyAlignment="1">
      <alignment horizontal="right" vertical="center"/>
    </xf>
    <xf numFmtId="41" fontId="336" fillId="0" borderId="84" xfId="44628" applyNumberFormat="1" applyFont="1" applyFill="1" applyBorder="1" applyAlignment="1">
      <alignment vertical="center"/>
    </xf>
    <xf numFmtId="3" fontId="111" fillId="0" borderId="74" xfId="44501" applyNumberFormat="1" applyFont="1" applyFill="1" applyBorder="1" applyAlignment="1">
      <alignment vertical="center"/>
    </xf>
    <xf numFmtId="3" fontId="111" fillId="0" borderId="74" xfId="44501" applyNumberFormat="1" applyFont="1" applyFill="1" applyBorder="1" applyAlignment="1">
      <alignment horizontal="right" vertical="center"/>
    </xf>
    <xf numFmtId="166" fontId="111" fillId="0" borderId="74" xfId="27612" applyNumberFormat="1" applyFont="1" applyFill="1" applyBorder="1" applyAlignment="1">
      <alignment vertical="center"/>
    </xf>
    <xf numFmtId="37" fontId="111" fillId="0" borderId="74" xfId="44501" applyNumberFormat="1" applyFont="1" applyFill="1" applyBorder="1" applyAlignment="1">
      <alignment vertical="center"/>
    </xf>
    <xf numFmtId="37" fontId="111" fillId="0" borderId="74" xfId="44501" applyNumberFormat="1" applyFont="1" applyFill="1" applyBorder="1" applyAlignment="1">
      <alignment horizontal="right" vertical="center"/>
    </xf>
    <xf numFmtId="37" fontId="111" fillId="0" borderId="94" xfId="44501" applyNumberFormat="1" applyFont="1" applyFill="1" applyBorder="1" applyAlignment="1">
      <alignment horizontal="right" vertical="center"/>
    </xf>
    <xf numFmtId="166" fontId="336" fillId="0" borderId="5" xfId="27612" applyNumberFormat="1" applyFont="1" applyFill="1" applyBorder="1" applyAlignment="1">
      <alignment vertical="center"/>
    </xf>
    <xf numFmtId="166" fontId="336" fillId="0" borderId="5" xfId="27612" applyNumberFormat="1" applyFont="1" applyFill="1" applyBorder="1" applyAlignment="1">
      <alignment vertical="center" wrapText="1"/>
    </xf>
    <xf numFmtId="166" fontId="336" fillId="0" borderId="49" xfId="27612" applyNumberFormat="1" applyFont="1" applyFill="1" applyBorder="1" applyAlignment="1">
      <alignment vertical="center"/>
    </xf>
    <xf numFmtId="166" fontId="336" fillId="0" borderId="48" xfId="27612" applyNumberFormat="1" applyFont="1" applyFill="1" applyBorder="1" applyAlignment="1">
      <alignment horizontal="right" vertical="center"/>
    </xf>
    <xf numFmtId="166" fontId="336" fillId="0" borderId="48" xfId="27612" quotePrefix="1" applyNumberFormat="1" applyFont="1" applyFill="1" applyBorder="1" applyAlignment="1">
      <alignment horizontal="right" vertical="center"/>
    </xf>
    <xf numFmtId="166" fontId="336" fillId="0" borderId="49" xfId="27612" quotePrefix="1" applyNumberFormat="1" applyFont="1" applyFill="1" applyBorder="1" applyAlignment="1">
      <alignment horizontal="right" vertical="center"/>
    </xf>
    <xf numFmtId="0" fontId="324" fillId="0" borderId="0" xfId="44501" applyFont="1" applyFill="1" applyAlignment="1">
      <alignment vertical="center"/>
    </xf>
    <xf numFmtId="41" fontId="111" fillId="0" borderId="52" xfId="2" applyFont="1" applyBorder="1" applyAlignment="1" applyProtection="1">
      <alignment vertical="center"/>
    </xf>
    <xf numFmtId="41" fontId="111" fillId="0" borderId="0" xfId="27612" quotePrefix="1" applyNumberFormat="1" applyFont="1" applyFill="1" applyBorder="1" applyAlignment="1">
      <alignment horizontal="right" vertical="center"/>
    </xf>
    <xf numFmtId="41" fontId="111" fillId="0" borderId="0" xfId="27612" applyNumberFormat="1" applyFont="1" applyFill="1" applyBorder="1" applyAlignment="1">
      <alignment horizontal="right" vertical="center"/>
    </xf>
    <xf numFmtId="41" fontId="111" fillId="0" borderId="48" xfId="27612" quotePrefix="1" applyNumberFormat="1" applyFont="1" applyFill="1" applyBorder="1" applyAlignment="1">
      <alignment horizontal="right" vertical="center"/>
    </xf>
    <xf numFmtId="41" fontId="111" fillId="0" borderId="52" xfId="27612" applyNumberFormat="1" applyFont="1" applyFill="1" applyBorder="1" applyAlignment="1">
      <alignment horizontal="right" vertical="center"/>
    </xf>
    <xf numFmtId="41" fontId="111" fillId="0" borderId="48" xfId="27612" applyNumberFormat="1" applyFont="1" applyFill="1" applyBorder="1" applyAlignment="1">
      <alignment horizontal="right" vertical="center"/>
    </xf>
    <xf numFmtId="41" fontId="111" fillId="0" borderId="54" xfId="44513" applyNumberFormat="1" applyFont="1" applyBorder="1" applyAlignment="1">
      <alignment vertical="center"/>
    </xf>
    <xf numFmtId="0" fontId="48" fillId="0" borderId="59" xfId="13" applyFont="1" applyFill="1" applyBorder="1" applyAlignment="1">
      <alignment vertical="center"/>
    </xf>
    <xf numFmtId="43" fontId="48" fillId="0" borderId="0" xfId="1" applyFont="1" applyFill="1" applyBorder="1" applyAlignment="1">
      <alignment vertical="center"/>
    </xf>
    <xf numFmtId="43" fontId="48" fillId="0" borderId="52" xfId="1" applyFont="1" applyFill="1" applyBorder="1" applyAlignment="1">
      <alignment vertical="center"/>
    </xf>
    <xf numFmtId="43" fontId="48" fillId="0" borderId="48" xfId="1" applyFont="1" applyFill="1" applyBorder="1" applyAlignment="1">
      <alignment vertical="center"/>
    </xf>
    <xf numFmtId="0" fontId="48" fillId="0" borderId="0" xfId="13" applyFont="1" applyFill="1" applyAlignment="1">
      <alignment vertical="center"/>
    </xf>
    <xf numFmtId="227" fontId="48" fillId="0" borderId="52" xfId="13" applyNumberFormat="1" applyFont="1" applyFill="1" applyBorder="1" applyAlignment="1">
      <alignment vertical="center"/>
    </xf>
    <xf numFmtId="9" fontId="48" fillId="0" borderId="0" xfId="13" applyNumberFormat="1" applyFont="1" applyFill="1" applyAlignment="1">
      <alignment horizontal="right" vertical="center"/>
    </xf>
    <xf numFmtId="9" fontId="48" fillId="0" borderId="60" xfId="13" applyNumberFormat="1" applyFont="1" applyFill="1" applyBorder="1" applyAlignment="1">
      <alignment horizontal="right" vertical="center"/>
    </xf>
    <xf numFmtId="165" fontId="48" fillId="0" borderId="0" xfId="13" applyNumberFormat="1" applyFont="1" applyFill="1" applyAlignment="1">
      <alignment vertical="center"/>
    </xf>
    <xf numFmtId="165" fontId="111" fillId="0" borderId="0" xfId="13" applyNumberFormat="1" applyFont="1" applyFill="1" applyAlignment="1">
      <alignment horizontal="right" vertical="center"/>
    </xf>
    <xf numFmtId="41" fontId="48" fillId="0" borderId="60" xfId="27612" applyNumberFormat="1" applyFont="1" applyFill="1" applyBorder="1" applyAlignment="1">
      <alignment vertical="center"/>
    </xf>
    <xf numFmtId="0" fontId="48" fillId="0" borderId="88" xfId="10" applyFont="1" applyBorder="1" applyAlignment="1">
      <alignment horizontal="left" vertical="center" indent="1"/>
    </xf>
    <xf numFmtId="41" fontId="17" fillId="0" borderId="90" xfId="1" quotePrefix="1" applyNumberFormat="1" applyFont="1" applyFill="1" applyBorder="1" applyAlignment="1">
      <alignment vertical="center"/>
    </xf>
    <xf numFmtId="41" fontId="48" fillId="0" borderId="89" xfId="0" quotePrefix="1" applyNumberFormat="1" applyFont="1" applyBorder="1" applyAlignment="1">
      <alignment vertical="center"/>
    </xf>
    <xf numFmtId="0" fontId="17" fillId="0" borderId="89" xfId="0" applyFont="1" applyBorder="1" applyAlignment="1">
      <alignment vertical="center"/>
    </xf>
    <xf numFmtId="41" fontId="17" fillId="0" borderId="89" xfId="0" quotePrefix="1" applyNumberFormat="1" applyFont="1" applyBorder="1" applyAlignment="1">
      <alignment vertical="center"/>
    </xf>
    <xf numFmtId="41" fontId="17" fillId="0" borderId="90" xfId="0" quotePrefix="1" applyNumberFormat="1" applyFont="1" applyBorder="1" applyAlignment="1">
      <alignment vertical="center"/>
    </xf>
    <xf numFmtId="41" fontId="17" fillId="0" borderId="103" xfId="0" applyNumberFormat="1" applyFont="1" applyBorder="1" applyAlignment="1">
      <alignment vertical="center"/>
    </xf>
    <xf numFmtId="41" fontId="17" fillId="0" borderId="103" xfId="1" applyNumberFormat="1" applyFont="1" applyFill="1" applyBorder="1" applyAlignment="1">
      <alignment vertical="center"/>
    </xf>
    <xf numFmtId="0" fontId="336" fillId="3" borderId="120" xfId="44513" applyFont="1" applyFill="1" applyBorder="1" applyAlignment="1">
      <alignment horizontal="left" vertical="center" indent="3"/>
    </xf>
    <xf numFmtId="0" fontId="336" fillId="0" borderId="2" xfId="44513" applyFont="1" applyBorder="1" applyAlignment="1">
      <alignment horizontal="center" vertical="center" wrapText="1"/>
    </xf>
    <xf numFmtId="41" fontId="111" fillId="0" borderId="2" xfId="27612" quotePrefix="1" applyNumberFormat="1" applyFont="1" applyFill="1" applyBorder="1" applyAlignment="1">
      <alignment horizontal="right" vertical="center"/>
    </xf>
    <xf numFmtId="41" fontId="336" fillId="0" borderId="2" xfId="27612" quotePrefix="1" applyNumberFormat="1" applyFont="1" applyFill="1" applyBorder="1" applyAlignment="1">
      <alignment horizontal="right" vertical="center"/>
    </xf>
    <xf numFmtId="41" fontId="336" fillId="0" borderId="118" xfId="27612" quotePrefix="1" applyNumberFormat="1" applyFont="1" applyFill="1" applyBorder="1" applyAlignment="1">
      <alignment horizontal="right" vertical="center"/>
    </xf>
    <xf numFmtId="0" fontId="336" fillId="3" borderId="120" xfId="44513" applyFont="1" applyFill="1" applyBorder="1" applyAlignment="1">
      <alignment horizontal="left" vertical="center" indent="1"/>
    </xf>
    <xf numFmtId="0" fontId="336" fillId="0" borderId="2" xfId="44513" applyFont="1" applyBorder="1" applyAlignment="1">
      <alignment vertical="center"/>
    </xf>
    <xf numFmtId="41" fontId="111" fillId="0" borderId="2" xfId="27612" applyNumberFormat="1" applyFont="1" applyFill="1" applyBorder="1" applyAlignment="1">
      <alignment horizontal="right" vertical="center"/>
    </xf>
    <xf numFmtId="41" fontId="336" fillId="0" borderId="2" xfId="27612" applyNumberFormat="1" applyFont="1" applyFill="1" applyBorder="1" applyAlignment="1">
      <alignment horizontal="right" vertical="center"/>
    </xf>
    <xf numFmtId="41" fontId="336" fillId="0" borderId="118" xfId="27612" applyNumberFormat="1" applyFont="1" applyFill="1" applyBorder="1" applyAlignment="1">
      <alignment horizontal="right" vertical="center"/>
    </xf>
    <xf numFmtId="22" fontId="413" fillId="0" borderId="0" xfId="44496" applyNumberFormat="1" applyFont="1" applyAlignment="1">
      <alignment horizontal="left" vertical="center"/>
    </xf>
    <xf numFmtId="22" fontId="409" fillId="0" borderId="0" xfId="44496" applyNumberFormat="1" applyFont="1" applyAlignment="1">
      <alignment horizontal="center"/>
    </xf>
    <xf numFmtId="0" fontId="302" fillId="0" borderId="0" xfId="44496" applyFont="1" applyAlignment="1">
      <alignment horizontal="center"/>
    </xf>
    <xf numFmtId="0" fontId="302" fillId="0" borderId="0" xfId="44496" applyFont="1" applyAlignment="1">
      <alignment horizontal="center" vertical="top"/>
    </xf>
    <xf numFmtId="0" fontId="414" fillId="0" borderId="0" xfId="44496" applyFont="1" applyAlignment="1">
      <alignment horizontal="left"/>
    </xf>
    <xf numFmtId="0" fontId="318" fillId="83" borderId="0" xfId="44620" applyFont="1" applyFill="1" applyAlignment="1">
      <alignment horizontal="left" vertical="center"/>
    </xf>
    <xf numFmtId="0" fontId="318" fillId="83" borderId="0" xfId="44627" applyFont="1" applyFill="1" applyAlignment="1">
      <alignment horizontal="left" vertical="center"/>
    </xf>
    <xf numFmtId="0" fontId="318" fillId="83" borderId="0" xfId="44627" applyFont="1" applyFill="1" applyAlignment="1">
      <alignment vertical="center"/>
    </xf>
    <xf numFmtId="0" fontId="345" fillId="83" borderId="0" xfId="44627" applyFont="1" applyFill="1" applyAlignment="1">
      <alignment vertical="center"/>
    </xf>
    <xf numFmtId="0" fontId="404" fillId="0" borderId="0" xfId="44496" applyFont="1" applyAlignment="1">
      <alignment horizontal="left" vertical="center" wrapText="1"/>
    </xf>
    <xf numFmtId="0" fontId="0" fillId="3" borderId="0" xfId="13" applyFont="1" applyFill="1" applyAlignment="1">
      <alignment horizontal="left" vertical="center" wrapText="1"/>
    </xf>
    <xf numFmtId="0" fontId="347" fillId="83" borderId="0" xfId="0" applyFont="1" applyFill="1" applyAlignment="1">
      <alignment horizontal="left"/>
    </xf>
    <xf numFmtId="0" fontId="326" fillId="0" borderId="0" xfId="10" applyFont="1" applyAlignment="1">
      <alignment vertical="center"/>
    </xf>
    <xf numFmtId="0" fontId="0" fillId="0" borderId="0" xfId="44496" applyFont="1" applyAlignment="1">
      <alignment vertical="center"/>
    </xf>
    <xf numFmtId="0" fontId="314" fillId="83" borderId="0" xfId="13" applyFont="1" applyFill="1" applyAlignment="1">
      <alignment horizontal="left"/>
    </xf>
    <xf numFmtId="0" fontId="326" fillId="0" borderId="0" xfId="11" applyFont="1" applyAlignment="1">
      <alignment vertical="center"/>
    </xf>
    <xf numFmtId="0" fontId="326" fillId="0" borderId="0" xfId="13" applyFont="1" applyAlignment="1">
      <alignment vertical="center"/>
    </xf>
    <xf numFmtId="0" fontId="325" fillId="0" borderId="0" xfId="13" applyFont="1" applyAlignment="1">
      <alignment vertical="center"/>
    </xf>
    <xf numFmtId="0" fontId="326" fillId="0" borderId="0" xfId="11" applyFont="1" applyFill="1" applyAlignment="1">
      <alignment vertical="center"/>
    </xf>
    <xf numFmtId="0" fontId="326" fillId="0" borderId="0" xfId="13" applyFont="1" applyAlignment="1">
      <alignment horizontal="left" vertical="center"/>
    </xf>
    <xf numFmtId="0" fontId="358" fillId="0" borderId="0" xfId="11" applyFont="1" applyAlignment="1">
      <alignment vertical="center"/>
    </xf>
    <xf numFmtId="0" fontId="404" fillId="0" borderId="0" xfId="11" applyFont="1" applyFill="1" applyAlignment="1">
      <alignment horizontal="left" vertical="center" wrapText="1"/>
    </xf>
    <xf numFmtId="0" fontId="333" fillId="83" borderId="0" xfId="0" applyFont="1" applyFill="1" applyAlignment="1">
      <alignment horizontal="left"/>
    </xf>
    <xf numFmtId="0" fontId="333" fillId="83" borderId="0" xfId="13" applyFont="1" applyFill="1" applyAlignment="1">
      <alignment horizontal="left"/>
    </xf>
    <xf numFmtId="0" fontId="300" fillId="0" borderId="0" xfId="44628" applyFont="1" applyAlignment="1">
      <alignment horizontal="center"/>
    </xf>
    <xf numFmtId="0" fontId="60" fillId="0" borderId="0" xfId="10" applyFont="1" applyAlignment="1">
      <alignment vertical="center"/>
    </xf>
    <xf numFmtId="0" fontId="325" fillId="0" borderId="0" xfId="11" applyFont="1" applyAlignment="1">
      <alignment vertical="center"/>
    </xf>
    <xf numFmtId="0" fontId="333" fillId="83" borderId="0" xfId="11" applyFont="1" applyFill="1" applyAlignment="1">
      <alignment horizontal="left" vertical="center" wrapText="1"/>
    </xf>
    <xf numFmtId="0" fontId="362" fillId="0" borderId="0" xfId="11" applyFont="1" applyAlignment="1">
      <alignment horizontal="left" vertical="center" wrapText="1"/>
    </xf>
    <xf numFmtId="0" fontId="362" fillId="0" borderId="0" xfId="11" applyFont="1" applyFill="1" applyAlignment="1">
      <alignment vertical="center"/>
    </xf>
    <xf numFmtId="0" fontId="0" fillId="0" borderId="0" xfId="11" applyFont="1" applyFill="1" applyAlignment="1">
      <alignment vertical="center"/>
    </xf>
    <xf numFmtId="0" fontId="17" fillId="0" borderId="0" xfId="11" applyFont="1" applyFill="1" applyAlignment="1">
      <alignment vertical="center"/>
    </xf>
    <xf numFmtId="0" fontId="0" fillId="0" borderId="0" xfId="11" applyFont="1" applyAlignment="1">
      <alignment horizontal="left" vertical="center" wrapText="1"/>
    </xf>
    <xf numFmtId="0" fontId="362" fillId="0" borderId="0" xfId="11" applyFont="1" applyFill="1" applyAlignment="1">
      <alignment horizontal="left" vertical="center" wrapText="1"/>
    </xf>
    <xf numFmtId="0" fontId="362" fillId="0" borderId="0" xfId="11" applyFont="1" applyFill="1" applyAlignment="1">
      <alignment horizontal="left" vertical="center"/>
    </xf>
    <xf numFmtId="0" fontId="17" fillId="0" borderId="0" xfId="11" applyFont="1" applyAlignment="1">
      <alignment horizontal="left" vertical="center" wrapText="1"/>
    </xf>
    <xf numFmtId="0" fontId="17" fillId="0" borderId="0" xfId="11" applyFont="1" applyAlignment="1">
      <alignment vertical="center" wrapText="1"/>
    </xf>
    <xf numFmtId="0" fontId="17" fillId="0" borderId="0" xfId="11" applyFont="1" applyAlignment="1">
      <alignment vertical="center"/>
    </xf>
    <xf numFmtId="0" fontId="0" fillId="0" borderId="0" xfId="11" applyFont="1" applyAlignment="1">
      <alignment horizontal="left" wrapText="1"/>
    </xf>
    <xf numFmtId="0" fontId="17" fillId="0" borderId="0" xfId="11" applyFont="1" applyAlignment="1">
      <alignment horizontal="left" wrapText="1"/>
    </xf>
    <xf numFmtId="0" fontId="362" fillId="0" borderId="0" xfId="11" applyFont="1" applyAlignment="1"/>
    <xf numFmtId="0" fontId="17" fillId="0" borderId="0" xfId="11" applyFont="1" applyAlignment="1"/>
    <xf numFmtId="0" fontId="362" fillId="0" borderId="0" xfId="11" applyFont="1" applyFill="1" applyAlignment="1">
      <alignment wrapText="1"/>
    </xf>
    <xf numFmtId="0" fontId="358" fillId="0" borderId="0" xfId="11" applyFont="1" applyAlignment="1"/>
    <xf numFmtId="0" fontId="362" fillId="0" borderId="0" xfId="11" applyFont="1" applyFill="1" applyAlignment="1">
      <alignment horizontal="left" wrapText="1"/>
    </xf>
    <xf numFmtId="0" fontId="362" fillId="0" borderId="0" xfId="11" applyFont="1" applyAlignment="1">
      <alignment horizontal="left" wrapText="1"/>
    </xf>
    <xf numFmtId="0" fontId="0" fillId="0" borderId="0" xfId="11" applyFont="1" applyAlignment="1">
      <alignment vertical="center"/>
    </xf>
    <xf numFmtId="0" fontId="362" fillId="0" borderId="0" xfId="11" applyFont="1" applyFill="1" applyAlignment="1">
      <alignment horizontal="left" vertical="top" wrapText="1"/>
    </xf>
    <xf numFmtId="0" fontId="325" fillId="0" borderId="0" xfId="13" applyFont="1" applyAlignment="1">
      <alignment horizontal="left" vertical="center"/>
    </xf>
    <xf numFmtId="0" fontId="300" fillId="0" borderId="0" xfId="44501" applyFont="1" applyAlignment="1">
      <alignment horizontal="center"/>
    </xf>
    <xf numFmtId="0" fontId="324" fillId="0" borderId="0" xfId="0" quotePrefix="1" applyFont="1" applyAlignment="1">
      <alignment horizontal="left" vertical="center" wrapText="1"/>
    </xf>
    <xf numFmtId="0" fontId="324" fillId="0" borderId="0" xfId="0" quotePrefix="1" applyFont="1" applyAlignment="1">
      <alignment horizontal="left" vertical="center"/>
    </xf>
    <xf numFmtId="0" fontId="111" fillId="0" borderId="0" xfId="44628" applyFont="1" applyAlignment="1">
      <alignment horizontal="center" vertical="center"/>
    </xf>
    <xf numFmtId="0" fontId="111" fillId="0" borderId="0" xfId="44628" applyFont="1" applyAlignment="1">
      <alignment vertical="center"/>
    </xf>
    <xf numFmtId="0" fontId="111" fillId="0" borderId="0" xfId="44628" applyFont="1" applyAlignment="1">
      <alignment horizontal="right" vertical="center" textRotation="90"/>
    </xf>
    <xf numFmtId="0" fontId="111" fillId="0" borderId="59" xfId="44628" applyFont="1" applyBorder="1" applyAlignment="1">
      <alignment horizontal="center" vertical="center"/>
    </xf>
    <xf numFmtId="0" fontId="111" fillId="0" borderId="59" xfId="44628" applyFont="1" applyBorder="1" applyAlignment="1">
      <alignment vertical="center"/>
    </xf>
    <xf numFmtId="0" fontId="111" fillId="0" borderId="0" xfId="44628" applyFont="1" applyBorder="1" applyAlignment="1">
      <alignment horizontal="center" vertical="center"/>
    </xf>
    <xf numFmtId="0" fontId="111" fillId="0" borderId="0" xfId="44628" applyFont="1" applyBorder="1" applyAlignment="1">
      <alignment vertical="center"/>
    </xf>
    <xf numFmtId="0" fontId="60" fillId="0" borderId="60" xfId="44628" applyFont="1" applyBorder="1" applyAlignment="1">
      <alignment vertical="center"/>
    </xf>
    <xf numFmtId="0" fontId="111" fillId="0" borderId="52" xfId="44628" applyFont="1" applyBorder="1" applyAlignment="1">
      <alignment horizontal="center" vertical="center" wrapText="1"/>
    </xf>
    <xf numFmtId="0" fontId="111" fillId="0" borderId="60" xfId="44628" applyFont="1" applyBorder="1" applyAlignment="1">
      <alignment horizontal="center" vertical="center" wrapText="1"/>
    </xf>
    <xf numFmtId="0" fontId="111" fillId="0" borderId="0" xfId="44628" quotePrefix="1" applyFont="1" applyAlignment="1">
      <alignment horizontal="center" vertical="center"/>
    </xf>
    <xf numFmtId="0" fontId="111" fillId="0" borderId="48" xfId="44501" applyFont="1" applyBorder="1" applyAlignment="1">
      <alignment horizontal="center" vertical="center"/>
    </xf>
    <xf numFmtId="0" fontId="111" fillId="0" borderId="0" xfId="44501" applyFont="1" applyAlignment="1">
      <alignment horizontal="center" vertical="center"/>
    </xf>
    <xf numFmtId="0" fontId="397" fillId="0" borderId="48" xfId="44501" applyFont="1" applyBorder="1" applyAlignment="1">
      <alignment horizontal="center" vertical="center"/>
    </xf>
    <xf numFmtId="0" fontId="365" fillId="3" borderId="56" xfId="0" applyFont="1" applyFill="1" applyBorder="1" applyAlignment="1">
      <alignment vertical="center" wrapText="1"/>
    </xf>
    <xf numFmtId="0" fontId="365" fillId="3" borderId="52" xfId="0" applyFont="1" applyFill="1" applyBorder="1" applyAlignment="1">
      <alignment vertical="center" wrapText="1"/>
    </xf>
    <xf numFmtId="0" fontId="365" fillId="3" borderId="57" xfId="0" applyFont="1" applyFill="1" applyBorder="1" applyAlignment="1">
      <alignment vertical="center" wrapText="1"/>
    </xf>
    <xf numFmtId="0" fontId="355" fillId="3" borderId="50" xfId="44640" applyFont="1" applyFill="1" applyBorder="1" applyAlignment="1">
      <alignment vertical="top" wrapText="1"/>
    </xf>
    <xf numFmtId="0" fontId="355" fillId="3" borderId="48" xfId="44640" applyFont="1" applyFill="1" applyBorder="1" applyAlignment="1">
      <alignment vertical="top" wrapText="1"/>
    </xf>
    <xf numFmtId="0" fontId="355" fillId="3" borderId="49" xfId="44640" applyFont="1" applyFill="1" applyBorder="1" applyAlignment="1">
      <alignment vertical="top" wrapText="1"/>
    </xf>
    <xf numFmtId="0" fontId="355" fillId="3" borderId="50" xfId="44641" applyFont="1" applyFill="1" applyBorder="1" applyAlignment="1">
      <alignment vertical="top" wrapText="1"/>
    </xf>
    <xf numFmtId="0" fontId="355" fillId="3" borderId="48" xfId="44641" applyFont="1" applyFill="1" applyBorder="1" applyAlignment="1">
      <alignment vertical="top" wrapText="1"/>
    </xf>
    <xf numFmtId="0" fontId="355" fillId="3" borderId="49" xfId="44641" applyFont="1" applyFill="1" applyBorder="1" applyAlignment="1">
      <alignment vertical="top" wrapText="1"/>
    </xf>
    <xf numFmtId="0" fontId="336" fillId="3" borderId="4" xfId="0" applyFont="1" applyFill="1" applyBorder="1" applyAlignment="1">
      <alignment vertical="center" wrapText="1"/>
    </xf>
    <xf numFmtId="0" fontId="336" fillId="3" borderId="0" xfId="0" applyFont="1" applyFill="1" applyBorder="1" applyAlignment="1">
      <alignment vertical="center" wrapText="1"/>
    </xf>
    <xf numFmtId="0" fontId="336" fillId="3" borderId="5" xfId="0" applyFont="1" applyFill="1" applyBorder="1" applyAlignment="1">
      <alignment vertical="center" wrapText="1"/>
    </xf>
    <xf numFmtId="0" fontId="365" fillId="84" borderId="56" xfId="0" applyFont="1" applyFill="1" applyBorder="1" applyAlignment="1">
      <alignment vertical="center" wrapText="1"/>
    </xf>
    <xf numFmtId="0" fontId="365" fillId="84" borderId="52" xfId="0" applyFont="1" applyFill="1" applyBorder="1" applyAlignment="1">
      <alignment vertical="center" wrapText="1"/>
    </xf>
    <xf numFmtId="0" fontId="365" fillId="3" borderId="50" xfId="0" applyFont="1" applyFill="1" applyBorder="1" applyAlignment="1">
      <alignment vertical="center" wrapText="1"/>
    </xf>
    <xf numFmtId="0" fontId="365" fillId="3" borderId="48" xfId="0" applyFont="1" applyFill="1" applyBorder="1" applyAlignment="1">
      <alignment vertical="center" wrapText="1"/>
    </xf>
    <xf numFmtId="0" fontId="336" fillId="3" borderId="4" xfId="0" applyFont="1" applyFill="1" applyBorder="1" applyAlignment="1">
      <alignment horizontal="center" vertical="center" wrapText="1"/>
    </xf>
    <xf numFmtId="0" fontId="336" fillId="3" borderId="0" xfId="0" applyFont="1" applyFill="1" applyBorder="1" applyAlignment="1">
      <alignment horizontal="center" vertical="center" wrapText="1"/>
    </xf>
    <xf numFmtId="0" fontId="336" fillId="3" borderId="5" xfId="0" applyFont="1" applyFill="1" applyBorder="1" applyAlignment="1">
      <alignment horizontal="center" vertical="center" wrapText="1"/>
    </xf>
    <xf numFmtId="0" fontId="365" fillId="0" borderId="0" xfId="0" applyFont="1" applyAlignment="1">
      <alignment horizontal="center" vertical="center"/>
    </xf>
    <xf numFmtId="0" fontId="365" fillId="3" borderId="56" xfId="0" applyFont="1" applyFill="1" applyBorder="1" applyAlignment="1">
      <alignment horizontal="center" vertical="center" wrapText="1"/>
    </xf>
    <xf numFmtId="0" fontId="365" fillId="3" borderId="52" xfId="0" applyFont="1" applyFill="1" applyBorder="1" applyAlignment="1">
      <alignment horizontal="center" vertical="center" wrapText="1"/>
    </xf>
    <xf numFmtId="0" fontId="365" fillId="3" borderId="57" xfId="0" applyFont="1" applyFill="1" applyBorder="1" applyAlignment="1">
      <alignment horizontal="center" vertical="center" wrapText="1"/>
    </xf>
    <xf numFmtId="0" fontId="324" fillId="0" borderId="0" xfId="13" applyFont="1" applyAlignment="1">
      <alignment vertical="center"/>
    </xf>
    <xf numFmtId="0" fontId="324" fillId="0" borderId="0" xfId="13" applyFont="1" applyFill="1" applyAlignment="1">
      <alignment vertical="center" wrapText="1"/>
    </xf>
    <xf numFmtId="0" fontId="324" fillId="0" borderId="0" xfId="13" applyFont="1" applyAlignment="1">
      <alignment vertical="center" wrapText="1"/>
    </xf>
    <xf numFmtId="0" fontId="384" fillId="83" borderId="0" xfId="44628" applyFont="1" applyFill="1" applyAlignment="1">
      <alignment vertical="center"/>
    </xf>
    <xf numFmtId="0" fontId="336" fillId="0" borderId="0" xfId="44501" applyFont="1" applyAlignment="1">
      <alignment horizontal="left" vertical="top" wrapText="1"/>
    </xf>
    <xf numFmtId="0" fontId="25" fillId="0" borderId="0" xfId="44501" applyFont="1" applyAlignment="1">
      <alignment horizontal="left" wrapText="1"/>
    </xf>
    <xf numFmtId="0" fontId="333" fillId="83" borderId="0" xfId="44501" applyFont="1" applyFill="1" applyAlignment="1">
      <alignment vertical="center"/>
    </xf>
  </cellXfs>
  <cellStyles count="44649">
    <cellStyle name="_x0009_⯴Ɖ" xfId="585" xr:uid="{C73DB9C9-4CB2-4C4D-9B77-703BC180DF5A}"/>
    <cellStyle name="_x000a_bidires=100_x000d_" xfId="21" xr:uid="{89D5E30D-B3B9-4320-8E16-B7224A0E7743}"/>
    <cellStyle name="%" xfId="586" xr:uid="{3B88EB66-C299-464E-896A-3424EAD7D3E8}"/>
    <cellStyle name="%_WA055 - CY2010 Q1 Forecast 20100316" xfId="587" xr:uid="{0551E81B-37F6-438B-9C9B-32080D16BD52}"/>
    <cellStyle name="%_WA055 - CY2010 Q1 Forecast 20100316_10Q1FC-Headcount summary" xfId="588" xr:uid="{06747B28-4FFB-4640-BA1D-1F154C29ACE0}"/>
    <cellStyle name="??&amp;O?&amp;H?_x0008__x000f__x0007_?_x0007__x0001__x0001_" xfId="589" xr:uid="{5D0CE0D9-79CD-4ECE-8A3D-9CF275D45D83}"/>
    <cellStyle name="??&amp;O?&amp;H?_x0008_??_x0007__x0001__x0001_" xfId="590" xr:uid="{C96BA07E-37E9-4FCD-98FD-9B9D9707E8C1}"/>
    <cellStyle name="?W3sμ2" xfId="591" xr:uid="{60EC8B4E-42F3-4454-B863-9FD6E4EF8F64}"/>
    <cellStyle name="?W3sμ2 2" xfId="592" xr:uid="{3C38D544-95CB-441B-92C8-B0D8F03046DD}"/>
    <cellStyle name="?W3sμ2 2 2" xfId="593" xr:uid="{FF94992D-39B7-4AA0-A042-AA6DC23020B8}"/>
    <cellStyle name="?W3sμ2 3" xfId="594" xr:uid="{64CF9F5B-91D3-4831-93C8-09A074C06DE1}"/>
    <cellStyle name="?W3sμ2 4" xfId="595" xr:uid="{AE7FB493-8932-4A0D-B914-15BB9FE39BF3}"/>
    <cellStyle name="?鹎%U龡&amp;H?_x0008_e" xfId="596" xr:uid="{F19F64C3-0E58-4BE7-9C95-453ADB4CD36E}"/>
    <cellStyle name="?鹎%U龡&amp;H?_x0008_e_x0005_9_x0006__x0007__x0001_" xfId="597" xr:uid="{6BF5F082-94A5-4BCA-A8AB-26FD4E73DE0D}"/>
    <cellStyle name="?鹎%U龡&amp;H?_x0008_e_x0005_9_x0006__x0007__x0001__x0001_" xfId="598" xr:uid="{A6854913-B6A0-4CF1-B4FF-0F1BF5F909C5}"/>
    <cellStyle name="?鹎%U龡&amp;H?_x0008_e_x0005_9_x0006__x0007__x0001__x0001_ 2" xfId="599" xr:uid="{EC46BB90-6BDA-433E-9FE2-201ED3C56F01}"/>
    <cellStyle name="_" xfId="600" xr:uid="{4228B05D-DEE6-44D8-93D3-4AC2C4A76435}"/>
    <cellStyle name="_~2338632" xfId="601" xr:uid="{78C84925-2052-4E42-A5E4-FE54F1D346E3}"/>
    <cellStyle name="_10IM" xfId="602" xr:uid="{64842579-F033-4332-B045-7CE1644EB9FF}"/>
    <cellStyle name="_2009 Plan Model V7" xfId="603" xr:uid="{50948EA8-0D1B-4541-929C-8D118C9B2C95}"/>
    <cellStyle name="_2009 Plan Model V7 2" xfId="604" xr:uid="{D13EA8B8-57A8-4060-B18A-A52F18297CC1}"/>
    <cellStyle name="_2009 Plan Model V7 3" xfId="605" xr:uid="{765A7DCB-76E8-433F-8FFA-534EA1F5F37B}"/>
    <cellStyle name="_2009 Plan Model V7 4" xfId="606" xr:uid="{418C142A-B7A0-438B-A1BE-DE8FF055B13B}"/>
    <cellStyle name="_2009 Plan Model V7 5" xfId="607" xr:uid="{62817DD1-DA78-4FD2-BFFD-70ACFB32DF4C}"/>
    <cellStyle name="_2009 Plan Model V7 6" xfId="608" xr:uid="{2811DA62-4298-4DE5-9E98-FAE28A7BCB25}"/>
    <cellStyle name="_2009 Plan Model V7 7" xfId="609" xr:uid="{2F948DCD-633B-46B9-9E36-B4C926D0DA39}"/>
    <cellStyle name="_2009 Plan Model V7 8" xfId="610" xr:uid="{767C62FD-9CE5-4483-857A-A569AD580B84}"/>
    <cellStyle name="_2009 Plan Model V7_~8118680" xfId="611" xr:uid="{15BD743A-7029-4A89-8298-D8684D1080C0}"/>
    <cellStyle name="_2009 Plan Model V7_~9990240" xfId="612" xr:uid="{35F9CB8A-53BF-4822-9320-43551F73BDF2}"/>
    <cellStyle name="_2009 Plan Model V7_13Expenses" xfId="613" xr:uid="{1C19225C-194A-4200-AFD5-3C67B39B7FEF}"/>
    <cellStyle name="_2009 Plan Model V7_2013 FTE Rollforward_Master" xfId="614" xr:uid="{4BFA0E71-A935-49DA-A476-F2A319F52A09}"/>
    <cellStyle name="_2009 Plan Model V7_Asia - Expenses Dec 2012" xfId="615" xr:uid="{AE46B586-FB6C-4D01-9887-08C110E8908D}"/>
    <cellStyle name="_2009 Plan Model V7_Asia - FTE Dec 2012" xfId="616" xr:uid="{96F5C99B-7DFD-4E5E-9973-A6F87428E88D}"/>
    <cellStyle name="_2009 Plan Model V7_Assessments of BU AIP Scores" xfId="617" xr:uid="{03D9DCBA-49C8-4A71-9585-D3A1367305A4}"/>
    <cellStyle name="_2009 Plan Model V7_Cdn Div MIS - Expense Gap page" xfId="618" xr:uid="{5D4D2FB5-1EC1-4A6A-91A7-0505875BF7FC}"/>
    <cellStyle name="_2009 Plan Model V7_Investment Division August YTD Roll" xfId="619" xr:uid="{4CFD421F-B398-4B8E-964D-16F627DAF4B4}"/>
    <cellStyle name="_2009 Plan Model V7_Investment Division July YTD Roll" xfId="620" xr:uid="{061F802A-31DB-4AAA-BD6C-74861060D912}"/>
    <cellStyle name="_2009 Plan Model V7_Test - Functional Expense report YE analysis Jan 18 2013 v2" xfId="621" xr:uid="{E087ED55-DCCF-4ED9-A454-1BB8DBED0517}"/>
    <cellStyle name="_2009 Plan Summary Template_JLA_pass 2" xfId="622" xr:uid="{A3383392-EA76-43F2-B53E-EC8B1753D7B8}"/>
    <cellStyle name="_2009 Plan Summary Template_JLA_pass 2 2" xfId="623" xr:uid="{EAB4113A-AEDF-4CDF-9073-386167428E0B}"/>
    <cellStyle name="_2009 Plan Summary Template_JLA_pass 2 3" xfId="624" xr:uid="{D789F980-720B-4CEC-9E1E-25BCC7BAB407}"/>
    <cellStyle name="_2009 Plan Summary Template_JLA_pass 2 4" xfId="625" xr:uid="{B5E2407E-B91E-466B-8804-72C684F9315B}"/>
    <cellStyle name="_2009 Plan Summary Template_JLA_pass 2 5" xfId="626" xr:uid="{49C0E355-0586-47BE-AD62-F62BA390B100}"/>
    <cellStyle name="_2009 Plan Summary Template_JLA_pass 2 6" xfId="627" xr:uid="{65AC4931-4E8A-4A3E-902D-5C327676E03A}"/>
    <cellStyle name="_2009 Plan Summary Template_JLA_pass 2 7" xfId="628" xr:uid="{77C79FDB-581C-4065-9E60-40FD2182F2DD}"/>
    <cellStyle name="_2009 Plan Summary Template_JLA_pass 2 8" xfId="629" xr:uid="{C07D43ED-48A9-432F-A076-2849C48EFD53}"/>
    <cellStyle name="_2009 Plan Summary Template_JLA_pass 2_~8118680" xfId="630" xr:uid="{3779CCDE-3018-4B7D-BA0B-0319F3993699}"/>
    <cellStyle name="_2009 Plan Summary Template_JLA_pass 2_~9990240" xfId="631" xr:uid="{AE0262CB-C858-457F-96AD-20AB63B52569}"/>
    <cellStyle name="_2009 Plan Summary Template_JLA_pass 2_13Expenses" xfId="632" xr:uid="{E4486351-A9FE-42DE-B0EB-BFEA0BC24068}"/>
    <cellStyle name="_2009 Plan Summary Template_JLA_pass 2_2013 FTE Rollforward_Master" xfId="633" xr:uid="{5BBB1144-8C56-4211-B21D-77FE0CA57F3F}"/>
    <cellStyle name="_2009 Plan Summary Template_JLA_pass 2_Assessments of BU AIP Scores" xfId="634" xr:uid="{DF98F2D4-B371-4FCF-A76A-0D8EFBA5A58C}"/>
    <cellStyle name="_2009 Plan Summary Template_JLA_pass 2_Cdn Div MIS - Expense Gap page" xfId="635" xr:uid="{ABCBF849-9A92-4777-AE57-ADB3C46049A2}"/>
    <cellStyle name="_2009 Plan Summary Template_JLA_pass 2_Investment Division August YTD Roll" xfId="636" xr:uid="{AA92A54A-2906-414F-B257-8874488B1336}"/>
    <cellStyle name="_2009 Plan Summary Template_JLA_pass 2_Investment Division July YTD Roll" xfId="637" xr:uid="{8475EC72-C2AF-4C94-8F0D-812DBDB8AFA6}"/>
    <cellStyle name="_2009 Plan Summary Template_JLA_pass 2_Test - Functional Expense report YE analysis Jan 18 2013 v2" xfId="638" xr:uid="{274371C1-5212-44A4-AC4E-14091EDCBF49}"/>
    <cellStyle name="_2010 AIP Desk Scores 072110v4" xfId="639" xr:uid="{FD7EA446-E810-40EE-8759-F60C88BF451F}"/>
    <cellStyle name="_2010 AIP Desk Scores 072110v4 2" xfId="640" xr:uid="{9B2C770D-C39C-4A70-B622-0B46FCAE1D22}"/>
    <cellStyle name="_2010 AIP Desk Scores 072110v4_13Expenses" xfId="641" xr:uid="{B9973B8B-C416-4E2C-BD4B-99F00DA5912E}"/>
    <cellStyle name="_2010 AIP Desk Scores 072110v4_2013 FTE Rollforward_Master" xfId="642" xr:uid="{1D50F480-8847-4D8F-BFB9-50059F00E9CD}"/>
    <cellStyle name="_2012 AIP target - Draft from Craig Bromley v2 (ME revised)" xfId="643" xr:uid="{0881559D-CE2D-4B64-8E60-FB349C67F683}"/>
    <cellStyle name="_2012 Q1 AIP Health ESTIMATE - Asia v3 (MIS)" xfId="644" xr:uid="{D1E8F010-D34B-473F-B1B3-2E28B5B648A3}"/>
    <cellStyle name="_2012-2015 Plan Sales" xfId="645" xr:uid="{351F72BC-A9ED-4BFB-B92B-31C7B8F7D9AE}"/>
    <cellStyle name="_Adj_HNRG pass through_200909" xfId="646" xr:uid="{2C18F136-841F-45F7-BD20-DFFB795919EA}"/>
    <cellStyle name="_Adjusted Earnings - 2009 to 2012 - Asia (new fm Corp)" xfId="647" xr:uid="{6E8886F5-6D9D-4DCD-9952-05BEF3F36C28}"/>
    <cellStyle name="_Adjusted Earnings - 2009 to 2012 - Asia (new fm Corp)_~8118680" xfId="648" xr:uid="{5BBE7F5A-642C-459D-BC67-32716624A78E}"/>
    <cellStyle name="_Adjusted Earnings - 2009 to 2012 - Asia (new fm Corp)_~9990240" xfId="649" xr:uid="{E6AA02F1-6640-4CD0-8EE2-BAAECD903238}"/>
    <cellStyle name="_Adjusted Earnings - 2009 to 2012 - Asia (new fm Corp)_Cdn Div MIS - Expense Gap page" xfId="650" xr:uid="{4A5FAD48-6482-4978-8301-04B32CB1EC76}"/>
    <cellStyle name="_Adjustment Form" xfId="651" xr:uid="{698BBD78-65DE-418F-8BC6-C2CD074460D5}"/>
    <cellStyle name="_answer_for_thomas" xfId="652" xr:uid="{FCE6DCCE-26E8-42B2-B4A2-64E5C0C04DC9}"/>
    <cellStyle name="_April 2010 Financial Results Analysis Package V2" xfId="653" xr:uid="{08BBAC6D-8FC3-4524-877B-CE73F957CAEB}"/>
    <cellStyle name="_April 2010 Financial Results Analysis Package V2 2" xfId="654" xr:uid="{106EB9A3-621C-4B52-ABD7-33DA7249AACF}"/>
    <cellStyle name="_April 2010 Financial Results Analysis Package V2 3" xfId="655" xr:uid="{269C93F8-F5EF-4D33-B69C-8BBA093DD616}"/>
    <cellStyle name="_April 2010 Financial Results Analysis Package V2 4" xfId="656" xr:uid="{8EDC9E36-6FA0-4480-8FB1-5B2D00AB975E}"/>
    <cellStyle name="_April 2010 Financial Results Analysis Package V2 5" xfId="657" xr:uid="{859632BD-480C-4AD2-A73A-C1AABB88F7B0}"/>
    <cellStyle name="_April 2010 Financial Results Analysis Package V2 6" xfId="658" xr:uid="{2B109B00-357C-478F-A3BF-7B4DCE2AAD2E}"/>
    <cellStyle name="_April 2010 Financial Results Analysis Package V2 7" xfId="659" xr:uid="{97DAA12D-7FD5-4228-A7E8-A5E9546E18A1}"/>
    <cellStyle name="_April 2010 Financial Results Analysis Package V2 8" xfId="660" xr:uid="{C197C45C-4FE2-4E91-810D-D560C4BEE8CA}"/>
    <cellStyle name="_April 2010 Financial Results Analysis Package V2_~8118680" xfId="661" xr:uid="{3ABBE29E-95A4-4D9D-8988-05C31D068426}"/>
    <cellStyle name="_April 2010 Financial Results Analysis Package V2_~9990240" xfId="662" xr:uid="{95705BFB-FA9B-4629-B989-595CE347968D}"/>
    <cellStyle name="_April 2010 Financial Results Analysis Package V2_13Expenses" xfId="663" xr:uid="{4D4906F7-8BB3-4979-81BE-FAF38E580225}"/>
    <cellStyle name="_April 2010 Financial Results Analysis Package V2_2013 FTE Rollforward_Master" xfId="664" xr:uid="{282DF238-14C1-4275-8D3C-C2C9AB10919D}"/>
    <cellStyle name="_April 2010 Financial Results Analysis Package V2_Assessments of BU AIP Scores" xfId="665" xr:uid="{E99E8B97-9304-4CA9-A845-7761BB7FD80B}"/>
    <cellStyle name="_April 2010 Financial Results Analysis Package V2_Cdn Div MIS - Expense Gap page" xfId="666" xr:uid="{85EFE06A-B852-48B4-9F66-CB57FED89931}"/>
    <cellStyle name="_April 2010 Financial Results Analysis Package V2_Investment Division August YTD Roll" xfId="667" xr:uid="{9EB24891-A048-455D-9AA9-397D17A59DD6}"/>
    <cellStyle name="_April 2010 Financial Results Analysis Package V2_Investment Division July YTD Roll" xfId="668" xr:uid="{4FD1AED4-0057-4942-BC42-5781475C5050}"/>
    <cellStyle name="_April 2010 Financial Results Analysis Package V2_Test - Functional Expense report YE analysis Jan 18 2013 v2" xfId="669" xr:uid="{A35B1546-C230-4AED-97D7-C7D4ECAFA05A}"/>
    <cellStyle name="_April 2010 Financial Results Analysis Package V3" xfId="670" xr:uid="{9E21E311-6741-4FCE-972E-8BA37F5A8A8C}"/>
    <cellStyle name="_April 2010 Financial Results Analysis Package V3 2" xfId="671" xr:uid="{6BBA0590-0EC6-408B-9792-8BD895086216}"/>
    <cellStyle name="_April 2010 Financial Results Analysis Package V3 3" xfId="672" xr:uid="{71137EB8-F666-463A-8D0A-C31F4D531F94}"/>
    <cellStyle name="_April 2010 Financial Results Analysis Package V3 4" xfId="673" xr:uid="{CC75EA89-076C-4FB9-A97E-DAC3D1462FEE}"/>
    <cellStyle name="_April 2010 Financial Results Analysis Package V3 5" xfId="674" xr:uid="{3D5ACA8E-7A91-4E51-AE1F-1E1959CD5BF9}"/>
    <cellStyle name="_April 2010 Financial Results Analysis Package V3 6" xfId="675" xr:uid="{AA6E0423-0968-4DAE-8984-11B38F172D58}"/>
    <cellStyle name="_April 2010 Financial Results Analysis Package V3 7" xfId="676" xr:uid="{B7FF9481-87FF-443F-B626-B79F04DB5616}"/>
    <cellStyle name="_April 2010 Financial Results Analysis Package V3 8" xfId="677" xr:uid="{F7C24BCE-D5F0-413F-9955-0249FD5BEA52}"/>
    <cellStyle name="_April 2010 Financial Results Analysis Package V3_~8118680" xfId="678" xr:uid="{D422A453-6A15-47BB-85B2-8C8A5CB2B596}"/>
    <cellStyle name="_April 2010 Financial Results Analysis Package V3_~9990240" xfId="679" xr:uid="{9CD37F9C-A1B8-4B8E-9B1D-8F2C0C9909E1}"/>
    <cellStyle name="_April 2010 Financial Results Analysis Package V3_13Expenses" xfId="680" xr:uid="{18C12D14-C7D8-46B0-9BE5-D18935789AC2}"/>
    <cellStyle name="_April 2010 Financial Results Analysis Package V3_2013 FTE Rollforward_Master" xfId="681" xr:uid="{42BD2AF9-B971-40E5-AA38-D5ACD56146E5}"/>
    <cellStyle name="_April 2010 Financial Results Analysis Package V3_Assessments of BU AIP Scores" xfId="682" xr:uid="{1CCB85DE-36E5-4228-A0FC-0BBAC3E07DF9}"/>
    <cellStyle name="_April 2010 Financial Results Analysis Package V3_Cdn Div MIS - Expense Gap page" xfId="683" xr:uid="{645CC76C-F9DF-4C20-A810-2F1768ECB11F}"/>
    <cellStyle name="_April 2010 Financial Results Analysis Package V3_Investment Division August YTD Roll" xfId="684" xr:uid="{C4747E8E-71C7-4967-A1CC-54AD95F29257}"/>
    <cellStyle name="_April 2010 Financial Results Analysis Package V3_Investment Division July YTD Roll" xfId="685" xr:uid="{66FD1D0F-ABBA-4BA0-BACC-DEE90AC09488}"/>
    <cellStyle name="_April 2010 Financial Results Analysis Package V3_Test - Functional Expense report YE analysis Jan 18 2013 v2" xfId="686" xr:uid="{9B6A2D6B-25B0-4E8C-8D25-DEC2BCD2EA35}"/>
    <cellStyle name="_Asian Territories Third Party Funds - Q2 Forecast (Master)v2" xfId="687" xr:uid="{4743D335-3132-4810-91C5-E2F98ABBA331}"/>
    <cellStyle name="_Asian Territories Third Party Funds - Q2 Forecast (Master)v2 10" xfId="688" xr:uid="{1D4377D3-26AF-477A-A63C-268BD482FDE2}"/>
    <cellStyle name="_Asian Territories Third Party Funds - Q2 Forecast (Master)v2 11" xfId="689" xr:uid="{1CA87259-C45D-4F77-9A97-A615D2912180}"/>
    <cellStyle name="_Asian Territories Third Party Funds - Q2 Forecast (Master)v2 12" xfId="690" xr:uid="{1F3D67ED-A122-487D-8064-505F07B1390E}"/>
    <cellStyle name="_Asian Territories Third Party Funds - Q2 Forecast (Master)v2 13" xfId="691" xr:uid="{C474E815-5BA7-497F-B420-16587DF62C91}"/>
    <cellStyle name="_Asian Territories Third Party Funds - Q2 Forecast (Master)v2 14" xfId="692" xr:uid="{8D04B5E5-C34A-4E60-8888-50A958E7BEAB}"/>
    <cellStyle name="_Asian Territories Third Party Funds - Q2 Forecast (Master)v2 15" xfId="693" xr:uid="{3E76FC7F-9CF1-4AB9-BB19-8EF6DCF59163}"/>
    <cellStyle name="_Asian Territories Third Party Funds - Q2 Forecast (Master)v2 16" xfId="694" xr:uid="{34EC3FB2-D3BF-40CE-B3F4-051716D2C4CE}"/>
    <cellStyle name="_Asian Territories Third Party Funds - Q2 Forecast (Master)v2 17" xfId="695" xr:uid="{7D7389A8-5679-4509-BC05-709A4E1A5A01}"/>
    <cellStyle name="_Asian Territories Third Party Funds - Q2 Forecast (Master)v2 18" xfId="696" xr:uid="{F70C354A-263E-4155-9620-57A5161B4164}"/>
    <cellStyle name="_Asian Territories Third Party Funds - Q2 Forecast (Master)v2 2" xfId="697" xr:uid="{311AF277-BFA2-42A9-85A4-6A1B132F31B1}"/>
    <cellStyle name="_Asian Territories Third Party Funds - Q2 Forecast (Master)v2 2 2" xfId="698" xr:uid="{30BCAF05-B8EB-4C8D-92FC-0F14C7208827}"/>
    <cellStyle name="_Asian Territories Third Party Funds - Q2 Forecast (Master)v2 2 3" xfId="699" xr:uid="{61F076B4-C7F6-41C0-AFA4-2D8F830C402B}"/>
    <cellStyle name="_Asian Territories Third Party Funds - Q2 Forecast (Master)v2 2 4" xfId="700" xr:uid="{2DF813EE-7F13-4549-8ED7-A9A417D8CD27}"/>
    <cellStyle name="_Asian Territories Third Party Funds - Q2 Forecast (Master)v2 3" xfId="701" xr:uid="{43525B11-8334-4244-A0BF-AA74BE257332}"/>
    <cellStyle name="_Asian Territories Third Party Funds - Q2 Forecast (Master)v2 3 2" xfId="702" xr:uid="{DAE0EC31-EF00-485D-ABF5-8DF9A5C9B845}"/>
    <cellStyle name="_Asian Territories Third Party Funds - Q2 Forecast (Master)v2 3 3" xfId="703" xr:uid="{1FF0592F-A828-4A2E-B06D-0EC4093829A9}"/>
    <cellStyle name="_Asian Territories Third Party Funds - Q2 Forecast (Master)v2 3 4" xfId="704" xr:uid="{5570A79E-BD90-40A1-9B79-1294DE87EDA4}"/>
    <cellStyle name="_Asian Territories Third Party Funds - Q2 Forecast (Master)v2 4" xfId="705" xr:uid="{D7AD0B10-6634-4330-AFF9-D9C4967AE76B}"/>
    <cellStyle name="_Asian Territories Third Party Funds - Q2 Forecast (Master)v2 4 2" xfId="706" xr:uid="{81F98ECD-D43A-4FD1-9DB6-464A6E0264C2}"/>
    <cellStyle name="_Asian Territories Third Party Funds - Q2 Forecast (Master)v2 4 3" xfId="707" xr:uid="{D3FA9A03-D0D9-4B77-AB0A-AB533F504AC8}"/>
    <cellStyle name="_Asian Territories Third Party Funds - Q2 Forecast (Master)v2 4 4" xfId="708" xr:uid="{45E5EFD1-61A5-4F70-BBA1-59AA77C0EF2C}"/>
    <cellStyle name="_Asian Territories Third Party Funds - Q2 Forecast (Master)v2 5" xfId="709" xr:uid="{DB0279DC-B9CB-4D4F-853F-6793D7FEA716}"/>
    <cellStyle name="_Asian Territories Third Party Funds - Q2 Forecast (Master)v2 6" xfId="710" xr:uid="{24FF12EE-3EE2-4C69-9D96-6B1BEFB714D3}"/>
    <cellStyle name="_Asian Territories Third Party Funds - Q2 Forecast (Master)v2 7" xfId="711" xr:uid="{0CF1D1AB-C4C1-4BFE-8914-4E571561D722}"/>
    <cellStyle name="_Asian Territories Third Party Funds - Q2 Forecast (Master)v2 8" xfId="712" xr:uid="{8F30D289-3D3D-4518-B23B-33FE9F2C697C}"/>
    <cellStyle name="_Asian Territories Third Party Funds - Q2 Forecast (Master)v2 9" xfId="713" xr:uid="{883BD55F-7196-4A91-97CA-2F63024E7D3A}"/>
    <cellStyle name="_Asian Territories Third Party Funds - Q2 Forecast (Master)v2_13Expenses" xfId="714" xr:uid="{E61BE89F-6CEE-43AD-9504-EA4FE660603D}"/>
    <cellStyle name="_Asian Territories Third Party Funds - Q2 Forecast (Master)v2_2013 FTE Rollforward_Master" xfId="715" xr:uid="{5693F769-8E00-4DDA-9C3C-AF63088DDE86}"/>
    <cellStyle name="_Assessments of BU AIP Scores" xfId="716" xr:uid="{F369E0A2-1A14-4CFA-8338-E846DDB3C3C1}"/>
    <cellStyle name="_August 2010 General Fund Financial Results V10 (post WAT meeting)" xfId="717" xr:uid="{DBA20BF2-4662-477F-9CA3-B093C2011019}"/>
    <cellStyle name="_Book2" xfId="718" xr:uid="{3D43248A-A6BF-40F3-B29A-7AD4A2BD13F0}"/>
    <cellStyle name="_Book2 10" xfId="719" xr:uid="{88746A1B-BBE1-425E-A001-72456E28623D}"/>
    <cellStyle name="_Book2 11" xfId="720" xr:uid="{8F217F00-24A4-4303-984F-3007C77B8214}"/>
    <cellStyle name="_Book2 12" xfId="721" xr:uid="{8BD3B586-F433-429B-A2DB-3B7BC310CA59}"/>
    <cellStyle name="_Book2 13" xfId="722" xr:uid="{784E9566-0C5D-4D4B-8B4D-C72D540F86E6}"/>
    <cellStyle name="_Book2 14" xfId="723" xr:uid="{1FF76197-0148-4C51-99ED-CFAB6110D34B}"/>
    <cellStyle name="_Book2 15" xfId="724" xr:uid="{94086A35-89B2-4F76-8AFE-CF69CB004507}"/>
    <cellStyle name="_Book2 16" xfId="725" xr:uid="{19161EDA-BF7A-476E-ACC9-DB6D1B21C0E0}"/>
    <cellStyle name="_Book2 17" xfId="726" xr:uid="{83CEDC1F-DDE0-4B67-B02C-9D7D6197FF64}"/>
    <cellStyle name="_Book2 18" xfId="727" xr:uid="{B0145290-2EC6-423E-878A-17E7ACE33A49}"/>
    <cellStyle name="_Book2 19" xfId="728" xr:uid="{FF28702A-92E8-41BB-AAB2-4F044A839EDB}"/>
    <cellStyle name="_Book2 2" xfId="729" xr:uid="{2DF78849-75DC-4950-9275-9432234524A4}"/>
    <cellStyle name="_Book2 2 2" xfId="730" xr:uid="{F09A58C3-EECD-493B-9AE8-BD067E1EA2F0}"/>
    <cellStyle name="_Book2 2 3" xfId="731" xr:uid="{AE618538-18C1-4D2E-8684-E388992FD26B}"/>
    <cellStyle name="_Book2 2 4" xfId="732" xr:uid="{9BC17147-30E1-4D1E-AEE0-97827018AB19}"/>
    <cellStyle name="_Book2 20" xfId="733" xr:uid="{851EF7DA-1A63-4BAE-A0FF-10619E7F49B9}"/>
    <cellStyle name="_Book2 21" xfId="734" xr:uid="{4A06C06B-69C9-4D00-A7CE-7543608F9DFF}"/>
    <cellStyle name="_Book2 22" xfId="735" xr:uid="{5BA3AF10-B637-4842-954D-FD653F649419}"/>
    <cellStyle name="_Book2 23" xfId="736" xr:uid="{100B1D49-81B8-46FA-9B21-FBD78E1DE1DA}"/>
    <cellStyle name="_Book2 24" xfId="737" xr:uid="{B2C220F9-1A67-489B-8AA7-71A6714EE52A}"/>
    <cellStyle name="_Book2 25" xfId="738" xr:uid="{589138BB-B712-4944-95CA-083A7F3F05AD}"/>
    <cellStyle name="_Book2 26" xfId="739" xr:uid="{13D444AF-F08E-4D00-9262-DC2555884ABB}"/>
    <cellStyle name="_Book2 27" xfId="740" xr:uid="{6A06FCF9-5C9F-44C4-B739-3616BA856039}"/>
    <cellStyle name="_Book2 28" xfId="741" xr:uid="{823BB694-0247-4251-80CC-AB5AF2ED311E}"/>
    <cellStyle name="_Book2 29" xfId="742" xr:uid="{EAAA78A7-81AE-4EC2-857D-198C7913C50C}"/>
    <cellStyle name="_Book2 3" xfId="743" xr:uid="{1828CA98-5D6E-4230-BEDB-E39E7CE34DEB}"/>
    <cellStyle name="_Book2 3 2" xfId="744" xr:uid="{7E78601E-2785-4942-BC22-D2A12D20527D}"/>
    <cellStyle name="_Book2 3 3" xfId="745" xr:uid="{2D1E30AD-941A-48F9-B987-B664A20417D1}"/>
    <cellStyle name="_Book2 3 4" xfId="746" xr:uid="{978A79BB-EE0B-4C24-837A-C7895E85C580}"/>
    <cellStyle name="_Book2 30" xfId="747" xr:uid="{46928DD1-FC8E-4D41-8532-C354F6FA6ACF}"/>
    <cellStyle name="_Book2 31" xfId="748" xr:uid="{D7BC94AC-1B28-4CD4-90D0-761662F6B03A}"/>
    <cellStyle name="_Book2 32" xfId="749" xr:uid="{49A719AC-A55A-433D-80A9-922C03ED1124}"/>
    <cellStyle name="_Book2 33" xfId="750" xr:uid="{1D9C1112-3BFC-4704-974D-4751680ED7E2}"/>
    <cellStyle name="_Book2 34" xfId="751" xr:uid="{5C41C36D-2E6C-452D-994D-84C9ADC60168}"/>
    <cellStyle name="_Book2 35" xfId="752" xr:uid="{0394403C-F593-4754-A511-2B7C0B387DAE}"/>
    <cellStyle name="_Book2 36" xfId="753" xr:uid="{6D91A625-62D8-49D7-ACE9-3C7070F29BE7}"/>
    <cellStyle name="_Book2 37" xfId="754" xr:uid="{CB49F4BB-74EC-4072-BCDD-6CA0224A9171}"/>
    <cellStyle name="_Book2 38" xfId="755" xr:uid="{220E95B2-56D8-4FD2-B846-A061DEC7F5BA}"/>
    <cellStyle name="_Book2 39" xfId="756" xr:uid="{2AF93C7A-6AEA-4557-A91C-90B9046AF5F2}"/>
    <cellStyle name="_Book2 4" xfId="757" xr:uid="{52A1EA5E-5799-4421-877C-1D741E13661F}"/>
    <cellStyle name="_Book2 4 2" xfId="758" xr:uid="{8FE3176C-EEDF-46E3-B69D-927C60FB5E34}"/>
    <cellStyle name="_Book2 4 3" xfId="759" xr:uid="{301D087A-DAC4-4999-AF40-90FB63D2CC5E}"/>
    <cellStyle name="_Book2 4 4" xfId="760" xr:uid="{1BEA5635-2B93-4036-A371-A51C979DE272}"/>
    <cellStyle name="_Book2 40" xfId="761" xr:uid="{4E346C4C-341E-4F26-813D-AEDA3A55C50F}"/>
    <cellStyle name="_Book2 41" xfId="762" xr:uid="{6E4F2F97-50AA-48E8-8EEF-2B68D3BE671C}"/>
    <cellStyle name="_Book2 42" xfId="763" xr:uid="{7E3D04ED-8E25-4FC5-8814-05C2E27142AE}"/>
    <cellStyle name="_Book2 43" xfId="764" xr:uid="{B1BA1F45-5D23-447D-9355-7E3EB6759CFF}"/>
    <cellStyle name="_Book2 44" xfId="765" xr:uid="{C837FC31-EA56-44F3-834D-897DCEB4F89B}"/>
    <cellStyle name="_Book2 45" xfId="766" xr:uid="{64960BF0-485D-4300-AFF0-2D6BC1973EBB}"/>
    <cellStyle name="_Book2 5" xfId="767" xr:uid="{537A3C56-CD26-49A4-A007-C6864D1BF50F}"/>
    <cellStyle name="_Book2 6" xfId="768" xr:uid="{F8C62861-66D4-495A-B34D-5BCE81FD81A2}"/>
    <cellStyle name="_Book2 7" xfId="769" xr:uid="{50530ED9-4B26-4D0F-8AC9-BCDEC5CD3A02}"/>
    <cellStyle name="_Book2 8" xfId="770" xr:uid="{E4A59335-0AD6-4DD6-814A-FAE9A8A3270E}"/>
    <cellStyle name="_Book2 9" xfId="771" xr:uid="{2915242E-6874-4ECF-8A21-29F29AC2710A}"/>
    <cellStyle name="_Book2_~8118680" xfId="772" xr:uid="{3D55F88C-88E9-4094-8EB9-22E9AA395F6F}"/>
    <cellStyle name="_Book2_~9990240" xfId="773" xr:uid="{1ED5B289-F340-4139-A445-D82A1E8E2397}"/>
    <cellStyle name="_Book2_13Expenses" xfId="774" xr:uid="{66C7A6EB-6998-4AA6-86FC-2AAB82A88868}"/>
    <cellStyle name="_Book2_2013 FTE Rollforward_Master" xfId="775" xr:uid="{9918DEDD-7696-4570-BD7E-D9DD09CDAD6B}"/>
    <cellStyle name="_Book2_AMB_PULL_PYrQTRTD" xfId="776" xr:uid="{847E615F-8E8C-48DD-866B-AD82A1305199}"/>
    <cellStyle name="_Book2_Assessments of BU AIP Scores" xfId="777" xr:uid="{A3FD0E3D-6B67-4956-A7D4-2B3394371959}"/>
    <cellStyle name="_Book2_Cdn Div MIS - Expense Gap page" xfId="778" xr:uid="{5FD256F0-DB15-4BDC-B1F5-BD844B8FBF55}"/>
    <cellStyle name="_Book2_GF_PULL_PY" xfId="779" xr:uid="{9595D041-6510-4B91-B69D-8DEDD4E18AB7}"/>
    <cellStyle name="_Book2_Investment Division August YTD Roll" xfId="780" xr:uid="{B0A036A9-8D1B-4015-9EC6-F8E0863961A0}"/>
    <cellStyle name="_Book2_Investment Division July YTD Roll" xfId="781" xr:uid="{E7C75BC1-AF23-4039-A584-1A4D7DC60509}"/>
    <cellStyle name="_Book2_Test - Functional Expense report YE analysis Jan 18 2013 v2" xfId="782" xr:uid="{C3BE9F22-5E6A-47BE-B850-BBCC0966C576}"/>
    <cellStyle name="_C09 Commercial PL February 6th FINAL" xfId="783" xr:uid="{08286197-E1F6-4BC9-84E9-D07A946314A3}"/>
    <cellStyle name="_Cash Flow Tracker - US" xfId="784" xr:uid="{BEE13584-5A60-4520-A67E-B60E08BD8F9B}"/>
    <cellStyle name="_CDNDV 2011 Q1 Rollforward - QoQ (Corp)" xfId="785" xr:uid="{354C55B6-3F2F-4EFC-A418-6DA9B8E8F347}"/>
    <cellStyle name="_CDNDV 2012 Q2 Rollforward" xfId="786" xr:uid="{1F1718B3-2B51-4F5B-8846-5765258B1C6D}"/>
    <cellStyle name="_CIT Exposure by Capital Structure V2" xfId="787" xr:uid="{E0DC20B0-1AD3-4CF7-B045-EE89EFE8260F}"/>
    <cellStyle name="_CIT Exposure by Capital Structure V2 10" xfId="788" xr:uid="{561B6199-22BE-4779-AA40-4E190CF888E1}"/>
    <cellStyle name="_CIT Exposure by Capital Structure V2 11" xfId="789" xr:uid="{AAFF6245-A20E-4910-8E72-ACBC3E2C8718}"/>
    <cellStyle name="_CIT Exposure by Capital Structure V2 12" xfId="790" xr:uid="{E957A9F5-505E-430A-8D9E-FA16B81B5A8D}"/>
    <cellStyle name="_CIT Exposure by Capital Structure V2 13" xfId="791" xr:uid="{04DA7570-7827-471E-8995-D9734D04D4AE}"/>
    <cellStyle name="_CIT Exposure by Capital Structure V2 14" xfId="792" xr:uid="{13836C4D-742F-435B-9CED-5A72317D2CF2}"/>
    <cellStyle name="_CIT Exposure by Capital Structure V2 15" xfId="793" xr:uid="{98B70792-230A-4587-A384-FEFA358BDA01}"/>
    <cellStyle name="_CIT Exposure by Capital Structure V2 16" xfId="794" xr:uid="{2C185EB1-825E-4E41-8E53-703DE84D86FF}"/>
    <cellStyle name="_CIT Exposure by Capital Structure V2 17" xfId="795" xr:uid="{3F651AA8-E125-40E7-AE77-EA5C3AA8CDB1}"/>
    <cellStyle name="_CIT Exposure by Capital Structure V2 2" xfId="796" xr:uid="{BF45D678-B2F2-4A55-B5D4-38648EBAD51C}"/>
    <cellStyle name="_CIT Exposure by Capital Structure V2 2 2" xfId="797" xr:uid="{A9584543-5CA7-4900-BCF0-304F15D2E536}"/>
    <cellStyle name="_CIT Exposure by Capital Structure V2 2 2 2" xfId="798" xr:uid="{F24DAFFD-0082-4D88-840C-34D8A8732AA9}"/>
    <cellStyle name="_CIT Exposure by Capital Structure V2 2 3" xfId="799" xr:uid="{925D0E11-2F4C-47B8-9400-0AD39725C60F}"/>
    <cellStyle name="_CIT Exposure by Capital Structure V2 2 3 2" xfId="800" xr:uid="{21F3C427-19BE-4E5A-8C40-73D3F2D97ED8}"/>
    <cellStyle name="_CIT Exposure by Capital Structure V2 2 3 3" xfId="801" xr:uid="{0B32A96C-45D3-4FA1-B061-0F3B90736B5C}"/>
    <cellStyle name="_CIT Exposure by Capital Structure V2 2 3 3 2" xfId="802" xr:uid="{406F15A5-72F0-45F4-B481-64179676FF87}"/>
    <cellStyle name="_CIT Exposure by Capital Structure V2 2 3 3 2 2" xfId="803" xr:uid="{F5926017-82D4-4566-8A09-58785818A142}"/>
    <cellStyle name="_CIT Exposure by Capital Structure V2 2 4" xfId="804" xr:uid="{A31142DC-C71B-42DE-A25B-AF2A28FFC081}"/>
    <cellStyle name="_CIT Exposure by Capital Structure V2 2 5" xfId="805" xr:uid="{B6D3F1A9-0E16-428E-B103-873250736D4A}"/>
    <cellStyle name="_CIT Exposure by Capital Structure V2 2 6" xfId="806" xr:uid="{4151E7D6-8892-4A30-B208-512BF8C9A2DD}"/>
    <cellStyle name="_CIT Exposure by Capital Structure V2 2_C1 - UGAAP Essbase Pre Apr" xfId="807" xr:uid="{F3BAAE1D-FE29-4629-83D9-E0E08EB3424C}"/>
    <cellStyle name="_CIT Exposure by Capital Structure V2 2_Sheet2" xfId="808" xr:uid="{F81F8B5C-E59F-47D8-A55D-418C53164BF2}"/>
    <cellStyle name="_CIT Exposure by Capital Structure V2 3" xfId="809" xr:uid="{7F4269CB-A649-421D-91B0-B99107D595EF}"/>
    <cellStyle name="_CIT Exposure by Capital Structure V2 3 2" xfId="810" xr:uid="{4886701E-D59E-4C60-BB76-B3145CED26D6}"/>
    <cellStyle name="_CIT Exposure by Capital Structure V2 3 3" xfId="811" xr:uid="{DD6412CF-CB43-4C20-AEE2-96303A80EF8C}"/>
    <cellStyle name="_CIT Exposure by Capital Structure V2 3 4" xfId="812" xr:uid="{FB130BC0-99D7-4159-9230-163A51830C14}"/>
    <cellStyle name="_CIT Exposure by Capital Structure V2 3 5" xfId="813" xr:uid="{ACEFA4DF-B7E7-44F3-8CAA-0E7F235FAAEE}"/>
    <cellStyle name="_CIT Exposure by Capital Structure V2 3 6" xfId="814" xr:uid="{BB2BF85A-F688-498E-99C8-8CCF036B8522}"/>
    <cellStyle name="_CIT Exposure by Capital Structure V2 3_C1 - UGAAP Essbase Pre Apr" xfId="815" xr:uid="{6A6486DF-892F-4113-AAAD-F24099BDEBAC}"/>
    <cellStyle name="_CIT Exposure by Capital Structure V2 3_Sheet2" xfId="816" xr:uid="{15FA5379-0E2A-44AD-B0B3-EB57596BC774}"/>
    <cellStyle name="_CIT Exposure by Capital Structure V2 4" xfId="817" xr:uid="{49771AE5-8E77-408A-9CC0-3065A89C46AF}"/>
    <cellStyle name="_CIT Exposure by Capital Structure V2 4 2" xfId="818" xr:uid="{FB2175BC-6336-48C9-A6CC-2146970D1129}"/>
    <cellStyle name="_CIT Exposure by Capital Structure V2 4 3" xfId="819" xr:uid="{23B0AA11-C379-4C59-B100-FCD2C645E595}"/>
    <cellStyle name="_CIT Exposure by Capital Structure V2 4 3 2" xfId="820" xr:uid="{F6F20E2D-85B4-42DF-A2C7-9CCF28F73220}"/>
    <cellStyle name="_CIT Exposure by Capital Structure V2 4 3 2 2" xfId="821" xr:uid="{C1BE0D08-AD00-4C31-8874-09B86F3DEEA3}"/>
    <cellStyle name="_CIT Exposure by Capital Structure V2 5" xfId="822" xr:uid="{382517B0-7234-455C-B7A4-02865CD40B3F}"/>
    <cellStyle name="_CIT Exposure by Capital Structure V2 6" xfId="823" xr:uid="{2A264CE4-6F14-474E-A0DD-AC26603AA7BF}"/>
    <cellStyle name="_CIT Exposure by Capital Structure V2 7" xfId="824" xr:uid="{C7363402-7BB6-4826-BD09-48D7801EFB55}"/>
    <cellStyle name="_CIT Exposure by Capital Structure V2 8" xfId="825" xr:uid="{8BEAE36F-EAEB-40C8-8ADA-99DDE7C6AB26}"/>
    <cellStyle name="_CIT Exposure by Capital Structure V2 9" xfId="826" xr:uid="{D47BE8F6-BF28-4403-9F23-9E39C5289DE4}"/>
    <cellStyle name="_CIT Exposure by Capital Structure V2_~6635692" xfId="827" xr:uid="{A3D79A98-68F5-4728-8909-65E63547C7ED}"/>
    <cellStyle name="_CIT Exposure by Capital Structure V2_~6635692 10" xfId="828" xr:uid="{0AC8FB58-E23A-4D6E-BDD7-AF2F7572597F}"/>
    <cellStyle name="_CIT Exposure by Capital Structure V2_~6635692 10 2" xfId="829" xr:uid="{41BE6A5B-9181-4D8D-A894-8B773B9262F7}"/>
    <cellStyle name="_CIT Exposure by Capital Structure V2_~6635692 11" xfId="830" xr:uid="{67D2FE5D-B5CC-4ACE-A9AE-323D07AB40DF}"/>
    <cellStyle name="_CIT Exposure by Capital Structure V2_~6635692 11 2" xfId="831" xr:uid="{47FE55E6-B06B-47A1-A276-DCE7BE6BD8F9}"/>
    <cellStyle name="_CIT Exposure by Capital Structure V2_~6635692 12" xfId="832" xr:uid="{2D7B593F-0752-4BE5-A594-37AECA0FE7C1}"/>
    <cellStyle name="_CIT Exposure by Capital Structure V2_~6635692 12 2" xfId="833" xr:uid="{33FED320-C298-4A2A-B2ED-9BB070F9F461}"/>
    <cellStyle name="_CIT Exposure by Capital Structure V2_~6635692 13" xfId="834" xr:uid="{8AA4CC54-872C-4010-90F1-CF97899B8EDD}"/>
    <cellStyle name="_CIT Exposure by Capital Structure V2_~6635692 13 2" xfId="835" xr:uid="{1E940AB8-21B5-438B-BCED-8E3AC86AD0EC}"/>
    <cellStyle name="_CIT Exposure by Capital Structure V2_~6635692 14" xfId="836" xr:uid="{FCABBA91-C98B-4319-9C3C-B4D2C5E0FEBC}"/>
    <cellStyle name="_CIT Exposure by Capital Structure V2_~6635692 14 2" xfId="837" xr:uid="{5FADB841-0B05-4E9C-8255-2C077A4B3F63}"/>
    <cellStyle name="_CIT Exposure by Capital Structure V2_~6635692 15" xfId="838" xr:uid="{D2E2A82E-94F2-4705-9722-6C80B7C619C9}"/>
    <cellStyle name="_CIT Exposure by Capital Structure V2_~6635692 15 2" xfId="839" xr:uid="{EA730A08-743E-40B9-A657-AA4C143EF007}"/>
    <cellStyle name="_CIT Exposure by Capital Structure V2_~6635692 16" xfId="840" xr:uid="{FE185D37-F6C0-4DC8-9590-3DBF91FA6314}"/>
    <cellStyle name="_CIT Exposure by Capital Structure V2_~6635692 16 2" xfId="841" xr:uid="{064044FD-1D49-4F2C-8B56-0997DB5AE5A9}"/>
    <cellStyle name="_CIT Exposure by Capital Structure V2_~6635692 17" xfId="842" xr:uid="{548C5B85-7122-4037-AF29-2D748A3BAB61}"/>
    <cellStyle name="_CIT Exposure by Capital Structure V2_~6635692 17 2" xfId="843" xr:uid="{9C1AEE09-B840-49B1-A052-F1BBBDAF9124}"/>
    <cellStyle name="_CIT Exposure by Capital Structure V2_~6635692 18" xfId="844" xr:uid="{5D97E914-10F0-444F-A4E3-E3C5D9959D0F}"/>
    <cellStyle name="_CIT Exposure by Capital Structure V2_~6635692 18 2" xfId="845" xr:uid="{2005BD82-1743-4990-925C-9011F55B7D10}"/>
    <cellStyle name="_CIT Exposure by Capital Structure V2_~6635692 19" xfId="846" xr:uid="{06672610-6A7B-4F95-B602-4B59B6C11FEF}"/>
    <cellStyle name="_CIT Exposure by Capital Structure V2_~6635692 19 2" xfId="847" xr:uid="{3F45B61E-5825-4ABE-A00B-FF3053DAB2E7}"/>
    <cellStyle name="_CIT Exposure by Capital Structure V2_~6635692 2" xfId="848" xr:uid="{C2589CFB-0641-4973-8D91-13F53FB8E590}"/>
    <cellStyle name="_CIT Exposure by Capital Structure V2_~6635692 2 2" xfId="849" xr:uid="{55C2055E-6BC1-4721-A27F-D9798FDE3693}"/>
    <cellStyle name="_CIT Exposure by Capital Structure V2_~6635692 20" xfId="850" xr:uid="{D6517A70-AAFF-4E78-9825-91281BBEF16E}"/>
    <cellStyle name="_CIT Exposure by Capital Structure V2_~6635692 20 2" xfId="851" xr:uid="{D39F4EE5-8262-4DC9-855A-2F5C0E8AD5EE}"/>
    <cellStyle name="_CIT Exposure by Capital Structure V2_~6635692 21" xfId="852" xr:uid="{44577982-771B-4E5F-85B0-DC90B85EEA7B}"/>
    <cellStyle name="_CIT Exposure by Capital Structure V2_~6635692 21 2" xfId="853" xr:uid="{35CFF29A-081A-4909-B467-96D59C86FED0}"/>
    <cellStyle name="_CIT Exposure by Capital Structure V2_~6635692 22" xfId="854" xr:uid="{BE64E6CE-37F8-4631-8DE7-F377E0518AF0}"/>
    <cellStyle name="_CIT Exposure by Capital Structure V2_~6635692 22 2" xfId="855" xr:uid="{BD46E132-2878-4E0B-93D5-CF128DFA09BA}"/>
    <cellStyle name="_CIT Exposure by Capital Structure V2_~6635692 23" xfId="856" xr:uid="{C3A07BEC-919E-4C6B-B9DB-D6568CFD21AB}"/>
    <cellStyle name="_CIT Exposure by Capital Structure V2_~6635692 23 2" xfId="857" xr:uid="{C16F45D7-A383-4362-AFC9-B659DB3D34F7}"/>
    <cellStyle name="_CIT Exposure by Capital Structure V2_~6635692 24" xfId="858" xr:uid="{4FF11BEC-E052-4902-9DF6-9C5DAED2EEA9}"/>
    <cellStyle name="_CIT Exposure by Capital Structure V2_~6635692 24 2" xfId="859" xr:uid="{89FB4903-1C7F-49EA-83EF-44319B0D1BC6}"/>
    <cellStyle name="_CIT Exposure by Capital Structure V2_~6635692 25" xfId="860" xr:uid="{E513FCDB-A3E8-40EC-8EEF-23CB8E9801CA}"/>
    <cellStyle name="_CIT Exposure by Capital Structure V2_~6635692 3" xfId="861" xr:uid="{60BFBEB4-C205-48BF-AEE3-E31599625358}"/>
    <cellStyle name="_CIT Exposure by Capital Structure V2_~6635692 3 2" xfId="862" xr:uid="{204164A5-4F96-48D7-A185-5AE5C9A2CD08}"/>
    <cellStyle name="_CIT Exposure by Capital Structure V2_~6635692 4" xfId="863" xr:uid="{E3ECA7BA-B030-45E8-BD6C-8FDE31C6EAE9}"/>
    <cellStyle name="_CIT Exposure by Capital Structure V2_~6635692 4 2" xfId="864" xr:uid="{E1ED5676-B02A-431B-BAA7-C53E2CBEBCB0}"/>
    <cellStyle name="_CIT Exposure by Capital Structure V2_~6635692 5" xfId="865" xr:uid="{DF28DFC9-C1F3-4DE5-985C-C0AF6E48E0C0}"/>
    <cellStyle name="_CIT Exposure by Capital Structure V2_~6635692 5 2" xfId="866" xr:uid="{F2EEA43B-BD5C-4C93-A86A-7E075B546378}"/>
    <cellStyle name="_CIT Exposure by Capital Structure V2_~6635692 6" xfId="867" xr:uid="{A7A21DD7-3FBF-47C6-8FA7-0D0C6941C0A6}"/>
    <cellStyle name="_CIT Exposure by Capital Structure V2_~6635692 6 2" xfId="868" xr:uid="{62730F7A-5B2D-4C70-B0E1-664AC132AF97}"/>
    <cellStyle name="_CIT Exposure by Capital Structure V2_~6635692 7" xfId="869" xr:uid="{C2DDFF9A-06A3-4B8B-A3DC-648DF2D2D3E2}"/>
    <cellStyle name="_CIT Exposure by Capital Structure V2_~6635692 7 2" xfId="870" xr:uid="{F9D6BADA-C5B5-411B-B286-BFBFE7FA0742}"/>
    <cellStyle name="_CIT Exposure by Capital Structure V2_~6635692 8" xfId="871" xr:uid="{B69EC9AD-71AC-4E57-8E63-F2FA771D2E67}"/>
    <cellStyle name="_CIT Exposure by Capital Structure V2_~6635692 8 2" xfId="872" xr:uid="{9540F300-967C-48BF-BAD6-7466A12E8B32}"/>
    <cellStyle name="_CIT Exposure by Capital Structure V2_~6635692 9" xfId="873" xr:uid="{5381F90A-0630-4F13-8393-F7B75F8246C3}"/>
    <cellStyle name="_CIT Exposure by Capital Structure V2_~6635692 9 2" xfId="874" xr:uid="{8622BFB7-E3DB-4866-AA52-72ABA8F37BDB}"/>
    <cellStyle name="_CIT Exposure by Capital Structure V2_~6635692_Findur" xfId="875" xr:uid="{1B3A6417-1348-4AAE-B84E-47E7BCBC5382}"/>
    <cellStyle name="_CIT Exposure by Capital Structure V2_~6635692_Findur 2" xfId="876" xr:uid="{3A5763AF-4355-47A5-8D77-01315C6F8E5C}"/>
    <cellStyle name="_CIT Exposure by Capital Structure V2_~6635692_Q1 2011 IFRS Ineffectiveness Summary" xfId="877" xr:uid="{B832FC4A-69BD-433C-B723-4CE5F718FC44}"/>
    <cellStyle name="_CIT Exposure by Capital Structure V2_~6635692_Q1 2011 IFRS Ineffectiveness Summary 2" xfId="878" xr:uid="{BEFE00D3-BF48-4FC4-8FBD-58A2D073E033}"/>
    <cellStyle name="_CIT Exposure by Capital Structure V2_~6635692_UG 3855 BA Inventory ALL 2.28.11" xfId="879" xr:uid="{C486C9F6-2187-4C63-A592-4A410730D0B9}"/>
    <cellStyle name="_CIT Exposure by Capital Structure V2_~6635692_UG 3855 BA Inventory ALL 2.28.11 2" xfId="880" xr:uid="{D3B661F2-9500-4747-9863-15FAA77711AB}"/>
    <cellStyle name="_CIT Exposure by Capital Structure V2_~6635692_UG 3855 BA Inventory ALL 2.28.11 3" xfId="881" xr:uid="{9699209E-0D14-482E-8C18-41DEC01F9DF1}"/>
    <cellStyle name="_CIT Exposure by Capital Structure V2_~6635692_UG 3855 BA Inventory ALL 2.28.11 4" xfId="882" xr:uid="{F442928C-CFDC-4F18-9C20-2B8833A12F39}"/>
    <cellStyle name="_CIT Exposure by Capital Structure V2_~6635692_WebFocus" xfId="883" xr:uid="{17114661-8D1D-40E4-81DD-890EC78C0027}"/>
    <cellStyle name="_CIT Exposure by Capital Structure V2_~6635692_WebFocus 2" xfId="884" xr:uid="{0CEBBE4F-012B-4519-884B-BD558ED63AE7}"/>
    <cellStyle name="_CIT Exposure by Capital Structure V2_12-31-10 Consolidated Liability BA" xfId="885" xr:uid="{4838AB04-6501-4061-8CDA-C9B512DC488F}"/>
    <cellStyle name="_CIT Exposure by Capital Structure V2_9-30-10 Consolidated Liability BA" xfId="886" xr:uid="{5B0B7FA0-86F9-451F-9323-810A1B02C765}"/>
    <cellStyle name="_CIT Exposure by Capital Structure V2_9-30-10 Consolidated Liability BA 10" xfId="887" xr:uid="{0AC4C47F-A8B8-41E5-A544-92D561118951}"/>
    <cellStyle name="_CIT Exposure by Capital Structure V2_9-30-10 Consolidated Liability BA 10 2" xfId="888" xr:uid="{3F01E9DB-657A-4E47-806B-68596094E105}"/>
    <cellStyle name="_CIT Exposure by Capital Structure V2_9-30-10 Consolidated Liability BA 11" xfId="889" xr:uid="{9C0269B9-417C-42FF-B543-12FCC3D9D5B1}"/>
    <cellStyle name="_CIT Exposure by Capital Structure V2_9-30-10 Consolidated Liability BA 11 2" xfId="890" xr:uid="{1B6A043C-B9B2-4D31-8539-3C141024ED6D}"/>
    <cellStyle name="_CIT Exposure by Capital Structure V2_9-30-10 Consolidated Liability BA 12" xfId="891" xr:uid="{B5063E1D-D9E7-4992-9BDD-68A65370FB30}"/>
    <cellStyle name="_CIT Exposure by Capital Structure V2_9-30-10 Consolidated Liability BA 12 2" xfId="892" xr:uid="{1A9C1365-0929-4256-AC45-520DF33D5AD7}"/>
    <cellStyle name="_CIT Exposure by Capital Structure V2_9-30-10 Consolidated Liability BA 13" xfId="893" xr:uid="{E6376603-7545-4586-AB2E-84DBDFA26BC0}"/>
    <cellStyle name="_CIT Exposure by Capital Structure V2_9-30-10 Consolidated Liability BA 13 2" xfId="894" xr:uid="{96F23CDF-87C1-41C6-86D7-99D5A5C19541}"/>
    <cellStyle name="_CIT Exposure by Capital Structure V2_9-30-10 Consolidated Liability BA 14" xfId="895" xr:uid="{34662350-4FD2-4A25-8963-693B85A87C4D}"/>
    <cellStyle name="_CIT Exposure by Capital Structure V2_9-30-10 Consolidated Liability BA 14 2" xfId="896" xr:uid="{56936E93-CC83-47CA-A1BC-5ED657062ECA}"/>
    <cellStyle name="_CIT Exposure by Capital Structure V2_9-30-10 Consolidated Liability BA 15" xfId="897" xr:uid="{11D4A5A7-5B6E-4FE7-83D4-3B1787157FB6}"/>
    <cellStyle name="_CIT Exposure by Capital Structure V2_9-30-10 Consolidated Liability BA 15 2" xfId="898" xr:uid="{E67B0299-97C6-43EA-ABFC-FBA321D8E693}"/>
    <cellStyle name="_CIT Exposure by Capital Structure V2_9-30-10 Consolidated Liability BA 16" xfId="899" xr:uid="{57CEA89E-8A1A-4F17-92D0-3D0F0021C208}"/>
    <cellStyle name="_CIT Exposure by Capital Structure V2_9-30-10 Consolidated Liability BA 16 2" xfId="900" xr:uid="{11D78D8F-5AA1-4490-A49D-DE8E005AF1B5}"/>
    <cellStyle name="_CIT Exposure by Capital Structure V2_9-30-10 Consolidated Liability BA 17" xfId="901" xr:uid="{41CCC8A7-6451-409F-A1EF-3E1422E1C6E5}"/>
    <cellStyle name="_CIT Exposure by Capital Structure V2_9-30-10 Consolidated Liability BA 17 2" xfId="902" xr:uid="{AB33B2E3-24FE-4C64-8FA2-6BD5B32AD50A}"/>
    <cellStyle name="_CIT Exposure by Capital Structure V2_9-30-10 Consolidated Liability BA 18" xfId="903" xr:uid="{F040914B-C531-4D84-AA74-F615C7DAE148}"/>
    <cellStyle name="_CIT Exposure by Capital Structure V2_9-30-10 Consolidated Liability BA 18 2" xfId="904" xr:uid="{472ABC40-FE1F-4FC4-BBFC-8A20FAE19D6D}"/>
    <cellStyle name="_CIT Exposure by Capital Structure V2_9-30-10 Consolidated Liability BA 19" xfId="905" xr:uid="{E621F6DC-589D-42DA-AF1E-5150DE7C602E}"/>
    <cellStyle name="_CIT Exposure by Capital Structure V2_9-30-10 Consolidated Liability BA 19 2" xfId="906" xr:uid="{0C64378F-2BEC-4DDE-B9D6-D638578244ED}"/>
    <cellStyle name="_CIT Exposure by Capital Structure V2_9-30-10 Consolidated Liability BA 2" xfId="907" xr:uid="{4DCC0057-BF1B-4CEA-A3F7-B709C14C97E4}"/>
    <cellStyle name="_CIT Exposure by Capital Structure V2_9-30-10 Consolidated Liability BA 2 2" xfId="908" xr:uid="{420334CB-C299-4888-BBB9-24F9293C5E7A}"/>
    <cellStyle name="_CIT Exposure by Capital Structure V2_9-30-10 Consolidated Liability BA 20" xfId="909" xr:uid="{C6B015DB-617D-400B-8CCC-5BF024907720}"/>
    <cellStyle name="_CIT Exposure by Capital Structure V2_9-30-10 Consolidated Liability BA 20 2" xfId="910" xr:uid="{2DC55516-A7D5-4953-ABD4-A660EC0EB866}"/>
    <cellStyle name="_CIT Exposure by Capital Structure V2_9-30-10 Consolidated Liability BA 21" xfId="911" xr:uid="{56EAB8E6-D46B-4454-8BD5-AC5E3EA68434}"/>
    <cellStyle name="_CIT Exposure by Capital Structure V2_9-30-10 Consolidated Liability BA 21 2" xfId="912" xr:uid="{C95C1D4A-20AD-4FFF-B5C5-A6F0EE82BFE3}"/>
    <cellStyle name="_CIT Exposure by Capital Structure V2_9-30-10 Consolidated Liability BA 22" xfId="913" xr:uid="{5CEE32CD-63A6-46B3-B8EB-B92A7F1DF9A3}"/>
    <cellStyle name="_CIT Exposure by Capital Structure V2_9-30-10 Consolidated Liability BA 22 2" xfId="914" xr:uid="{ADA0E5FD-9290-4B3B-826E-1E87FA70137B}"/>
    <cellStyle name="_CIT Exposure by Capital Structure V2_9-30-10 Consolidated Liability BA 23" xfId="915" xr:uid="{A19C32FD-1F70-4792-A611-530BE4A53EAA}"/>
    <cellStyle name="_CIT Exposure by Capital Structure V2_9-30-10 Consolidated Liability BA 23 2" xfId="916" xr:uid="{33FED0BC-1206-47B7-B955-74AD60483A88}"/>
    <cellStyle name="_CIT Exposure by Capital Structure V2_9-30-10 Consolidated Liability BA 24" xfId="917" xr:uid="{D8F0F8CC-3F1F-4911-BD20-ECEE6042B38F}"/>
    <cellStyle name="_CIT Exposure by Capital Structure V2_9-30-10 Consolidated Liability BA 24 2" xfId="918" xr:uid="{33AA8A55-4FE7-4DD3-B98B-483B321D544B}"/>
    <cellStyle name="_CIT Exposure by Capital Structure V2_9-30-10 Consolidated Liability BA 25" xfId="919" xr:uid="{599DBE1F-C92E-4D30-B61B-82349A78DE46}"/>
    <cellStyle name="_CIT Exposure by Capital Structure V2_9-30-10 Consolidated Liability BA 3" xfId="920" xr:uid="{0A0453AA-CC8E-4B7E-A17B-8F4D8B97E34E}"/>
    <cellStyle name="_CIT Exposure by Capital Structure V2_9-30-10 Consolidated Liability BA 3 2" xfId="921" xr:uid="{BB6FF465-1C47-4E1F-922E-51CE22E884BB}"/>
    <cellStyle name="_CIT Exposure by Capital Structure V2_9-30-10 Consolidated Liability BA 4" xfId="922" xr:uid="{9BFDC72F-D011-4CD6-91D9-9012A4271EC1}"/>
    <cellStyle name="_CIT Exposure by Capital Structure V2_9-30-10 Consolidated Liability BA 4 2" xfId="923" xr:uid="{D9AEBA99-6D24-45DB-8645-133E78D31ACB}"/>
    <cellStyle name="_CIT Exposure by Capital Structure V2_9-30-10 Consolidated Liability BA 5" xfId="924" xr:uid="{84BD562F-76E0-475C-9F24-7ED70B9E6B99}"/>
    <cellStyle name="_CIT Exposure by Capital Structure V2_9-30-10 Consolidated Liability BA 5 2" xfId="925" xr:uid="{16534D9C-54FE-499B-A3EE-6C7A44CD0256}"/>
    <cellStyle name="_CIT Exposure by Capital Structure V2_9-30-10 Consolidated Liability BA 6" xfId="926" xr:uid="{000EC839-BDD3-4F41-AAE6-97D697CED5FD}"/>
    <cellStyle name="_CIT Exposure by Capital Structure V2_9-30-10 Consolidated Liability BA 6 2" xfId="927" xr:uid="{378B2DF8-8B07-409A-AF23-7353808FC6EE}"/>
    <cellStyle name="_CIT Exposure by Capital Structure V2_9-30-10 Consolidated Liability BA 7" xfId="928" xr:uid="{FA368442-7F9A-4E79-8375-13511082D1BC}"/>
    <cellStyle name="_CIT Exposure by Capital Structure V2_9-30-10 Consolidated Liability BA 7 2" xfId="929" xr:uid="{7F7DB3A0-7028-4854-9BF8-58CED3109D8F}"/>
    <cellStyle name="_CIT Exposure by Capital Structure V2_9-30-10 Consolidated Liability BA 8" xfId="930" xr:uid="{0D309FD6-A512-4741-8D56-BFDA79BD637A}"/>
    <cellStyle name="_CIT Exposure by Capital Structure V2_9-30-10 Consolidated Liability BA 8 2" xfId="931" xr:uid="{811D31BF-13C7-450F-9873-D547F1D3AC7B}"/>
    <cellStyle name="_CIT Exposure by Capital Structure V2_9-30-10 Consolidated Liability BA 9" xfId="932" xr:uid="{9F29AE04-9727-4C34-81C2-21CFD4BB60EB}"/>
    <cellStyle name="_CIT Exposure by Capital Structure V2_9-30-10 Consolidated Liability BA 9 2" xfId="933" xr:uid="{4909BAC3-7FE9-49E1-B3E6-5A024DC9EEB5}"/>
    <cellStyle name="_CIT Exposure by Capital Structure V2_9-30-10 Consolidated Liability BA_Findur" xfId="934" xr:uid="{DCE135E1-B9BE-40A7-AB72-3EBA1669A9A0}"/>
    <cellStyle name="_CIT Exposure by Capital Structure V2_9-30-10 Consolidated Liability BA_Findur 2" xfId="935" xr:uid="{91818325-EAFB-46B5-B465-70AA43518FC7}"/>
    <cellStyle name="_CIT Exposure by Capital Structure V2_9-30-10 Consolidated Liability BA_Q1 2011 IFRS Ineffectiveness Summary" xfId="936" xr:uid="{8468A45B-C822-40F3-A911-87E3F60A2299}"/>
    <cellStyle name="_CIT Exposure by Capital Structure V2_9-30-10 Consolidated Liability BA_Q1 2011 IFRS Ineffectiveness Summary 2" xfId="937" xr:uid="{17F61DCA-D65E-4842-BB50-E49D9340022B}"/>
    <cellStyle name="_CIT Exposure by Capital Structure V2_9-30-10 Consolidated Liability BA_UG 3855 BA Inventory ALL 2.28.11" xfId="938" xr:uid="{B8DA9B58-A34E-4197-B570-2152368AC3B7}"/>
    <cellStyle name="_CIT Exposure by Capital Structure V2_9-30-10 Consolidated Liability BA_UG 3855 BA Inventory ALL 2.28.11 2" xfId="939" xr:uid="{476D3044-D658-4445-AC0D-0CCE9B172BAB}"/>
    <cellStyle name="_CIT Exposure by Capital Structure V2_9-30-10 Consolidated Liability BA_UG 3855 BA Inventory ALL 2.28.11 3" xfId="940" xr:uid="{498D2A90-8B54-4154-9408-87612A3A7FBC}"/>
    <cellStyle name="_CIT Exposure by Capital Structure V2_9-30-10 Consolidated Liability BA_UG 3855 BA Inventory ALL 2.28.11 4" xfId="941" xr:uid="{EEDCB046-7317-47F4-B43C-C866A71AEFE4}"/>
    <cellStyle name="_CIT Exposure by Capital Structure V2_9-30-10 Consolidated Liability BA_WebFocus" xfId="942" xr:uid="{51808C15-164F-4E5E-8B89-C890B5DC1873}"/>
    <cellStyle name="_CIT Exposure by Capital Structure V2_9-30-10 Consolidated Liability BA_WebFocus 2" xfId="943" xr:uid="{E4C7F5AD-D77C-49BF-9720-8CF9F4B5019A}"/>
    <cellStyle name="_CIT Exposure by Capital Structure V2_Ba per Ins Type" xfId="944" xr:uid="{134048B8-3F12-42CD-ABAE-006BACA57469}"/>
    <cellStyle name="_CIT Exposure by Capital Structure V2_Ba per Ins Type 2" xfId="945" xr:uid="{8D2301D4-6D40-4CDE-9CAC-125C0A73848A}"/>
    <cellStyle name="_CIT Exposure by Capital Structure V2_C- March Inventory 2010" xfId="946" xr:uid="{3C34385A-AF6D-4055-B641-52C3441438BC}"/>
    <cellStyle name="_CIT Exposure by Capital Structure V2_C- March Inventory 2010 2" xfId="947" xr:uid="{0B25BB1A-CBAB-45AC-9E8E-C9EC0109B913}"/>
    <cellStyle name="_CIT Exposure by Capital Structure V2_C- March Inventory 2010 3" xfId="948" xr:uid="{D0739D45-C40E-4DDD-B439-E9F8F5BE1671}"/>
    <cellStyle name="_CIT Exposure by Capital Structure V2_C- March Inventory 2010 4" xfId="949" xr:uid="{B0EAB074-0174-466F-9771-45E25DA7E10A}"/>
    <cellStyle name="_CIT Exposure by Capital Structure V2_C1 - RECON-Pre March 10" xfId="950" xr:uid="{A0F01E6B-6168-4552-80CA-D4C0CB4708D8}"/>
    <cellStyle name="_CIT Exposure by Capital Structure V2_C1 - RECON-Pre March 10 2" xfId="951" xr:uid="{930760FB-BAAD-4756-AF33-945C9DE88068}"/>
    <cellStyle name="_CIT Exposure by Capital Structure V2_C1 - RECON-Pre March 10 3" xfId="952" xr:uid="{A91D4EA8-AF25-46BD-9D84-3D961296FF40}"/>
    <cellStyle name="_CIT Exposure by Capital Structure V2_C1 - RECON-Pre March 10 4" xfId="953" xr:uid="{FC9AA7BD-6DFD-4FFD-B117-389DEA08B048}"/>
    <cellStyle name="_CIT Exposure by Capital Structure V2_C1 - UGAAP Essbase Pre Apr" xfId="954" xr:uid="{F1C1E97B-EB85-44ED-9216-72A5CCA7647A}"/>
    <cellStyle name="_CIT Exposure by Capital Structure V2_December 2010 Mortgage BAIS Recon CGAAP" xfId="955" xr:uid="{070612F1-8315-46A1-AC4C-26FA393B24F1}"/>
    <cellStyle name="_CIT Exposure by Capital Structure V2_December 2010 Mortgage BAIS Recon CGAAP 10" xfId="956" xr:uid="{5175B7AA-B07F-478D-8461-AB54644028B8}"/>
    <cellStyle name="_CIT Exposure by Capital Structure V2_December 2010 Mortgage BAIS Recon CGAAP 11" xfId="957" xr:uid="{36D1B878-E041-4134-9993-B1356EFD8AEC}"/>
    <cellStyle name="_CIT Exposure by Capital Structure V2_December 2010 Mortgage BAIS Recon CGAAP 12" xfId="958" xr:uid="{F36A5CD6-52C3-4CC5-AAC3-C4A2335E6E5F}"/>
    <cellStyle name="_CIT Exposure by Capital Structure V2_December 2010 Mortgage BAIS Recon CGAAP 13" xfId="959" xr:uid="{BD8DBB6D-1222-4593-8E00-D1BB7093B898}"/>
    <cellStyle name="_CIT Exposure by Capital Structure V2_December 2010 Mortgage BAIS Recon CGAAP 14" xfId="960" xr:uid="{96C351C0-0C77-4705-B0F6-FFDCEB75D06A}"/>
    <cellStyle name="_CIT Exposure by Capital Structure V2_December 2010 Mortgage BAIS Recon CGAAP 15" xfId="961" xr:uid="{CC76509A-7748-450F-B9FC-24E2025EE5C3}"/>
    <cellStyle name="_CIT Exposure by Capital Structure V2_December 2010 Mortgage BAIS Recon CGAAP 16" xfId="962" xr:uid="{61253F9C-6D65-4CA0-8407-0B8791C7A5E1}"/>
    <cellStyle name="_CIT Exposure by Capital Structure V2_December 2010 Mortgage BAIS Recon CGAAP 17" xfId="963" xr:uid="{4E783534-32D2-4932-8360-F6CAC599CBF4}"/>
    <cellStyle name="_CIT Exposure by Capital Structure V2_December 2010 Mortgage BAIS Recon CGAAP 2" xfId="964" xr:uid="{28E648DD-6AD4-4B7D-B831-A3E7EB9BCBAA}"/>
    <cellStyle name="_CIT Exposure by Capital Structure V2_December 2010 Mortgage BAIS Recon CGAAP 2 2" xfId="965" xr:uid="{ABD115EB-4E23-4C6D-BB5A-C84C2983A107}"/>
    <cellStyle name="_CIT Exposure by Capital Structure V2_December 2010 Mortgage BAIS Recon CGAAP 2 3" xfId="966" xr:uid="{8A2BDE40-EB86-4B48-ABEE-17922B911421}"/>
    <cellStyle name="_CIT Exposure by Capital Structure V2_December 2010 Mortgage BAIS Recon CGAAP 2 4" xfId="967" xr:uid="{5F10711B-3E65-4160-9D27-0306DB93BD5C}"/>
    <cellStyle name="_CIT Exposure by Capital Structure V2_December 2010 Mortgage BAIS Recon CGAAP 2 5" xfId="968" xr:uid="{4A5BFCC2-060E-47E6-850B-E494CF6F0619}"/>
    <cellStyle name="_CIT Exposure by Capital Structure V2_December 2010 Mortgage BAIS Recon CGAAP 2 6" xfId="969" xr:uid="{492EED1E-9F14-40F2-8B59-6721DE9786C4}"/>
    <cellStyle name="_CIT Exposure by Capital Structure V2_December 2010 Mortgage BAIS Recon CGAAP 2_C1 - UGAAP Essbase Pre Apr" xfId="970" xr:uid="{D0C74617-B021-4DD0-A5F5-F038A2DCC013}"/>
    <cellStyle name="_CIT Exposure by Capital Structure V2_December 2010 Mortgage BAIS Recon CGAAP 2_Sheet2" xfId="971" xr:uid="{0280C3AE-7D5F-461D-BB8D-720FCB7DB232}"/>
    <cellStyle name="_CIT Exposure by Capital Structure V2_December 2010 Mortgage BAIS Recon CGAAP 3" xfId="972" xr:uid="{C1352864-14C9-47A2-B5D5-E44EC826FF62}"/>
    <cellStyle name="_CIT Exposure by Capital Structure V2_December 2010 Mortgage BAIS Recon CGAAP 3 2" xfId="973" xr:uid="{D656BADE-947B-4872-88D3-58FEF50B58BF}"/>
    <cellStyle name="_CIT Exposure by Capital Structure V2_December 2010 Mortgage BAIS Recon CGAAP 3 3" xfId="974" xr:uid="{988EC7EC-C08C-4A07-9901-A05BC8EB83C8}"/>
    <cellStyle name="_CIT Exposure by Capital Structure V2_December 2010 Mortgage BAIS Recon CGAAP 3 4" xfId="975" xr:uid="{3A55DBF7-1831-4218-9A8B-7815FEAEC631}"/>
    <cellStyle name="_CIT Exposure by Capital Structure V2_December 2010 Mortgage BAIS Recon CGAAP 3 5" xfId="976" xr:uid="{50F31A14-CBA1-40EE-B12D-EEB6EA902B09}"/>
    <cellStyle name="_CIT Exposure by Capital Structure V2_December 2010 Mortgage BAIS Recon CGAAP 3 6" xfId="977" xr:uid="{76724F43-4365-44FB-B0CF-BA1F7ED3355F}"/>
    <cellStyle name="_CIT Exposure by Capital Structure V2_December 2010 Mortgage BAIS Recon CGAAP 3_C1 - UGAAP Essbase Pre Apr" xfId="978" xr:uid="{3DFD0A67-1CEB-4F51-9DD0-406CF0DA64D5}"/>
    <cellStyle name="_CIT Exposure by Capital Structure V2_December 2010 Mortgage BAIS Recon CGAAP 3_Sheet2" xfId="979" xr:uid="{36E4D282-7DFA-4589-B29D-6EC63D68482E}"/>
    <cellStyle name="_CIT Exposure by Capital Structure V2_December 2010 Mortgage BAIS Recon CGAAP 4" xfId="980" xr:uid="{2DA4C77D-9D9A-4507-85B7-C886F3470479}"/>
    <cellStyle name="_CIT Exposure by Capital Structure V2_December 2010 Mortgage BAIS Recon CGAAP 5" xfId="981" xr:uid="{489C1852-3B91-40EF-91AF-409F7278840F}"/>
    <cellStyle name="_CIT Exposure by Capital Structure V2_December 2010 Mortgage BAIS Recon CGAAP 6" xfId="982" xr:uid="{6A8541C2-078F-4B62-B9BE-A10233088371}"/>
    <cellStyle name="_CIT Exposure by Capital Structure V2_December 2010 Mortgage BAIS Recon CGAAP 7" xfId="983" xr:uid="{057B35E2-DCC8-4A6A-81DC-9E3CAD4D27B9}"/>
    <cellStyle name="_CIT Exposure by Capital Structure V2_December 2010 Mortgage BAIS Recon CGAAP 8" xfId="984" xr:uid="{05775488-8CC0-46F8-99DD-591294F30AB8}"/>
    <cellStyle name="_CIT Exposure by Capital Structure V2_December 2010 Mortgage BAIS Recon CGAAP 9" xfId="985" xr:uid="{D4CD6AC8-73B2-4E43-9B9C-5EDD2590A290}"/>
    <cellStyle name="_CIT Exposure by Capital Structure V2_December 2010 Mortgage BAIS Recon CGAAP_C- March Inventory 2010" xfId="986" xr:uid="{C98A07A6-BFBD-402B-9B60-39348253E77F}"/>
    <cellStyle name="_CIT Exposure by Capital Structure V2_December 2010 Mortgage BAIS Recon CGAAP_C- March Inventory 2010 2" xfId="987" xr:uid="{8409697D-4BB3-4D95-9187-D4B4D0216A3A}"/>
    <cellStyle name="_CIT Exposure by Capital Structure V2_December 2010 Mortgage BAIS Recon CGAAP_C- March Inventory 2010 3" xfId="988" xr:uid="{D954E450-B74E-49AD-B80B-D3577A2ED9EB}"/>
    <cellStyle name="_CIT Exposure by Capital Structure V2_December 2010 Mortgage BAIS Recon CGAAP_C- March Inventory 2010 4" xfId="989" xr:uid="{566FE578-EBA7-4BC1-89CB-C12116E34DAF}"/>
    <cellStyle name="_CIT Exposure by Capital Structure V2_December 2010 Mortgage BAIS Recon CGAAP_C1 - RECON-Pre March 10" xfId="990" xr:uid="{A15113C4-5A58-4A61-ABEC-2010211B2C87}"/>
    <cellStyle name="_CIT Exposure by Capital Structure V2_December 2010 Mortgage BAIS Recon CGAAP_C1 - RECON-Pre March 10 2" xfId="991" xr:uid="{5565042E-2193-475A-9CF7-FFF877E61001}"/>
    <cellStyle name="_CIT Exposure by Capital Structure V2_December 2010 Mortgage BAIS Recon CGAAP_C1 - RECON-Pre March 10 3" xfId="992" xr:uid="{83073F3A-950C-4535-ACB4-B2D751F2C296}"/>
    <cellStyle name="_CIT Exposure by Capital Structure V2_December 2010 Mortgage BAIS Recon CGAAP_C1 - RECON-Pre March 10 4" xfId="993" xr:uid="{DEB4C66C-D2C6-4F6D-82CB-0676F2717756}"/>
    <cellStyle name="_CIT Exposure by Capital Structure V2_December 2010 Mortgage BAIS Recon CGAAP_C1 - UGAAP Essbase Pre Apr" xfId="994" xr:uid="{B07CBD35-3269-4988-A5BB-CA23A665455C}"/>
    <cellStyle name="_CIT Exposure by Capital Structure V2_December 2010 Mortgage BAIS Recon CGAAP_Recon_USGAAP_Bonds_February_2011 - Ivy" xfId="995" xr:uid="{09A3E09B-1FA9-435C-8D5B-F11DDF4EBA0E}"/>
    <cellStyle name="_CIT Exposure by Capital Structure V2_December 2010 Mortgage BAIS Recon CGAAP_Recon_USGAAP_Bonds_February_2011 - Ivy 2" xfId="996" xr:uid="{3890AD9D-C84B-4FF9-83C7-4F8D87B83480}"/>
    <cellStyle name="_CIT Exposure by Capital Structure V2_December 2010 Mortgage BAIS Recon CGAAP_Recon_USGAAP_Bonds_February_2011 - Ivy 3" xfId="997" xr:uid="{AA9257DD-005C-430B-8BF9-59527163B9B9}"/>
    <cellStyle name="_CIT Exposure by Capital Structure V2_December 2010 Mortgage BAIS Recon CGAAP_Recon_USGAAP_Bonds_February_2011 - Ivy 4" xfId="998" xr:uid="{B1BCEC79-8771-4302-8BD6-B1D71B3B7920}"/>
    <cellStyle name="_CIT Exposure by Capital Structure V2_December 2010 Mortgage BAIS Recon CGAAP_Sheet1" xfId="999" xr:uid="{60CFF0F7-455D-4FD7-8A95-38D04E9A5A6A}"/>
    <cellStyle name="_CIT Exposure by Capital Structure V2_December 2010 Mortgage BAIS Recon CGAAP_Sheet2" xfId="1000" xr:uid="{B12254E4-62E0-4AE9-A350-D0F603A2B171}"/>
    <cellStyle name="_CIT Exposure by Capital Structure V2_December 2010 Mortgage BAIS Recon CGAAP_UG 3855 BA Inventory ALL 2.28.11" xfId="1001" xr:uid="{5F3BC20E-EF16-4BDE-94BF-8DB4F1E36811}"/>
    <cellStyle name="_CIT Exposure by Capital Structure V2_December 2010 Mortgage BAIS Recon CGAAP_UG 3855 BA Inventory ALL 2.28.11 2" xfId="1002" xr:uid="{B8F3B4E5-1122-4299-BC4F-20461CAF5EAB}"/>
    <cellStyle name="_CIT Exposure by Capital Structure V2_December 2010 Mortgage BAIS Recon CGAAP_UG 3855 BA Inventory ALL 2.28.11 3" xfId="1003" xr:uid="{4D4209BD-7C47-4547-9818-75307561EDCD}"/>
    <cellStyle name="_CIT Exposure by Capital Structure V2_December 2010 Mortgage BAIS Recon CGAAP_UG 3855 BA Inventory ALL 2.28.11 4" xfId="1004" xr:uid="{566CA61F-2027-4864-9D40-A34B98F72FB1}"/>
    <cellStyle name="_CIT Exposure by Capital Structure V2_December 2010 Mortgage BAIS Recon CGAAP_UG 3855 BA Inventory ALL 2.28.11 5" xfId="1005" xr:uid="{D1D58E7D-A42B-44A2-8047-9ED829C26CBD}"/>
    <cellStyle name="_CIT Exposure by Capital Structure V2_December 2010 Mortgage BAIS Recon CGAAP_UG 3855 BA Inventory ALL 2.28.11 6" xfId="1006" xr:uid="{708B5750-6BE3-448F-A35A-FE030B924D3A}"/>
    <cellStyle name="_CIT Exposure by Capital Structure V2_December 2010 Mortgage BAIS Recon CGAAP_UG 3855 BA Inventory ALL 2.28.11_C1 - UGAAP Essbase Pre Apr" xfId="1007" xr:uid="{33A8F1FC-A04C-435E-BB4C-E7D365939676}"/>
    <cellStyle name="_CIT Exposure by Capital Structure V2_December 2010 Mortgage BAIS Recon CGAAP_UG 3855 BA Inventory ALL 2.28.11_Sheet2" xfId="1008" xr:uid="{59A30DCB-B1D5-4550-BF12-ECF67A2B9020}"/>
    <cellStyle name="_CIT Exposure by Capital Structure V2_Income Detail Q4 2009" xfId="1009" xr:uid="{411B0005-DC36-4B6C-B91A-30875CC30751}"/>
    <cellStyle name="_CIT Exposure by Capital Structure V2_Income Detail Q4 2009 10" xfId="1010" xr:uid="{30E13B3D-0507-477B-B4D9-4008CDD46889}"/>
    <cellStyle name="_CIT Exposure by Capital Structure V2_Income Detail Q4 2009 10 2" xfId="1011" xr:uid="{3E7B93CB-116D-426A-9AAA-0FAB2E990F01}"/>
    <cellStyle name="_CIT Exposure by Capital Structure V2_Income Detail Q4 2009 11" xfId="1012" xr:uid="{77EB9E97-E24B-493A-A39B-2A821EFB79C4}"/>
    <cellStyle name="_CIT Exposure by Capital Structure V2_Income Detail Q4 2009 11 2" xfId="1013" xr:uid="{20E52484-A91D-45DF-8A16-A924071D2FBC}"/>
    <cellStyle name="_CIT Exposure by Capital Structure V2_Income Detail Q4 2009 12" xfId="1014" xr:uid="{54683A75-1661-493F-9837-EDB09370A03E}"/>
    <cellStyle name="_CIT Exposure by Capital Structure V2_Income Detail Q4 2009 12 2" xfId="1015" xr:uid="{5E755873-41DC-49BD-960D-3CCD18990AD2}"/>
    <cellStyle name="_CIT Exposure by Capital Structure V2_Income Detail Q4 2009 13" xfId="1016" xr:uid="{4D42FBE5-0F04-47E5-8932-217DA243A67E}"/>
    <cellStyle name="_CIT Exposure by Capital Structure V2_Income Detail Q4 2009 13 2" xfId="1017" xr:uid="{FAF091D7-59A8-4B64-BB15-533E45B2D220}"/>
    <cellStyle name="_CIT Exposure by Capital Structure V2_Income Detail Q4 2009 14" xfId="1018" xr:uid="{B2650A4D-B54D-409D-994B-C968F4B803B0}"/>
    <cellStyle name="_CIT Exposure by Capital Structure V2_Income Detail Q4 2009 14 2" xfId="1019" xr:uid="{F80B009E-0994-421D-AD04-6C706828095F}"/>
    <cellStyle name="_CIT Exposure by Capital Structure V2_Income Detail Q4 2009 15" xfId="1020" xr:uid="{DD04BBBA-22FA-4105-8324-A9604C08D599}"/>
    <cellStyle name="_CIT Exposure by Capital Structure V2_Income Detail Q4 2009 15 2" xfId="1021" xr:uid="{9CAE8639-71BB-4716-A06F-DA2EAE1322B3}"/>
    <cellStyle name="_CIT Exposure by Capital Structure V2_Income Detail Q4 2009 16" xfId="1022" xr:uid="{6D16A53C-2905-4C90-9089-8A5F5F913CDA}"/>
    <cellStyle name="_CIT Exposure by Capital Structure V2_Income Detail Q4 2009 16 2" xfId="1023" xr:uid="{666E86A6-1BCA-4401-B44B-7A49AF4BB1B6}"/>
    <cellStyle name="_CIT Exposure by Capital Structure V2_Income Detail Q4 2009 17" xfId="1024" xr:uid="{6079950B-A7EC-4680-AE4A-3215BEFCAB41}"/>
    <cellStyle name="_CIT Exposure by Capital Structure V2_Income Detail Q4 2009 17 2" xfId="1025" xr:uid="{820B9209-92BE-46F3-8B75-D0F6F0682AD6}"/>
    <cellStyle name="_CIT Exposure by Capital Structure V2_Income Detail Q4 2009 18" xfId="1026" xr:uid="{2AAA8E39-B5E8-47AF-96EF-2069C47AE2A4}"/>
    <cellStyle name="_CIT Exposure by Capital Structure V2_Income Detail Q4 2009 18 2" xfId="1027" xr:uid="{BA3C8085-CB9B-414E-A483-65AD12D77EDA}"/>
    <cellStyle name="_CIT Exposure by Capital Structure V2_Income Detail Q4 2009 19" xfId="1028" xr:uid="{B0842F56-A72A-4FD5-BB7D-93109F7C5F7B}"/>
    <cellStyle name="_CIT Exposure by Capital Structure V2_Income Detail Q4 2009 19 2" xfId="1029" xr:uid="{597B72C1-49CC-4FF7-9686-077BDD0D6BD1}"/>
    <cellStyle name="_CIT Exposure by Capital Structure V2_Income Detail Q4 2009 2" xfId="1030" xr:uid="{B99C0168-1D27-4CBF-A90D-78AC62210458}"/>
    <cellStyle name="_CIT Exposure by Capital Structure V2_Income Detail Q4 2009 2 2" xfId="1031" xr:uid="{4F858E8D-1846-4940-AE76-A5E2F0B92A19}"/>
    <cellStyle name="_CIT Exposure by Capital Structure V2_Income Detail Q4 2009 2 3" xfId="1032" xr:uid="{7F4E15CB-135C-45A8-8F60-2F3436D6E7A0}"/>
    <cellStyle name="_CIT Exposure by Capital Structure V2_Income Detail Q4 2009 2 4" xfId="1033" xr:uid="{DDA470F1-5CB5-4AB8-B3C7-89DF14F235BF}"/>
    <cellStyle name="_CIT Exposure by Capital Structure V2_Income Detail Q4 2009 20" xfId="1034" xr:uid="{753A2FB8-2BB9-40B9-9A81-943F950D539D}"/>
    <cellStyle name="_CIT Exposure by Capital Structure V2_Income Detail Q4 2009 20 2" xfId="1035" xr:uid="{E91A5019-D376-4BC1-BB67-5493A3256C8B}"/>
    <cellStyle name="_CIT Exposure by Capital Structure V2_Income Detail Q4 2009 21" xfId="1036" xr:uid="{6D2D4E8E-BEA4-4837-843C-AA971E2DC939}"/>
    <cellStyle name="_CIT Exposure by Capital Structure V2_Income Detail Q4 2009 21 2" xfId="1037" xr:uid="{84AF0DC0-6A85-48E2-BA84-327428E07B40}"/>
    <cellStyle name="_CIT Exposure by Capital Structure V2_Income Detail Q4 2009 22" xfId="1038" xr:uid="{D71F4223-5F5C-4C1A-BBAD-63253CB2D812}"/>
    <cellStyle name="_CIT Exposure by Capital Structure V2_Income Detail Q4 2009 22 2" xfId="1039" xr:uid="{ED0FA173-999D-433F-B578-7A437ABE336A}"/>
    <cellStyle name="_CIT Exposure by Capital Structure V2_Income Detail Q4 2009 23" xfId="1040" xr:uid="{82305291-CDA8-4C5C-A4EE-E24AAF8D7258}"/>
    <cellStyle name="_CIT Exposure by Capital Structure V2_Income Detail Q4 2009 23 2" xfId="1041" xr:uid="{8CF2940F-FB34-4525-A02D-5E3941BCB212}"/>
    <cellStyle name="_CIT Exposure by Capital Structure V2_Income Detail Q4 2009 24" xfId="1042" xr:uid="{8C73A160-01C5-4E64-B122-663683416515}"/>
    <cellStyle name="_CIT Exposure by Capital Structure V2_Income Detail Q4 2009 24 2" xfId="1043" xr:uid="{B952CDD7-D2C3-4D16-954A-0B284AC84A0B}"/>
    <cellStyle name="_CIT Exposure by Capital Structure V2_Income Detail Q4 2009 25" xfId="1044" xr:uid="{0E8D4E2E-65AE-4EE0-983B-638FFF0A47AF}"/>
    <cellStyle name="_CIT Exposure by Capital Structure V2_Income Detail Q4 2009 3" xfId="1045" xr:uid="{03636ACC-A1B3-40F4-AAD3-4EBDA24C84BF}"/>
    <cellStyle name="_CIT Exposure by Capital Structure V2_Income Detail Q4 2009 3 2" xfId="1046" xr:uid="{B806DF40-D40F-4134-8DB5-465748449B81}"/>
    <cellStyle name="_CIT Exposure by Capital Structure V2_Income Detail Q4 2009 4" xfId="1047" xr:uid="{84BE2ACD-8E8C-4FAC-A393-110F435ED0E3}"/>
    <cellStyle name="_CIT Exposure by Capital Structure V2_Income Detail Q4 2009 4 2" xfId="1048" xr:uid="{10003F2C-4907-45B6-8E1A-29033C660A22}"/>
    <cellStyle name="_CIT Exposure by Capital Structure V2_Income Detail Q4 2009 5" xfId="1049" xr:uid="{18D0994B-236E-4CDC-A778-9731B7E851B8}"/>
    <cellStyle name="_CIT Exposure by Capital Structure V2_Income Detail Q4 2009 5 2" xfId="1050" xr:uid="{5EC2CE42-046D-468C-AA2B-537B37352F31}"/>
    <cellStyle name="_CIT Exposure by Capital Structure V2_Income Detail Q4 2009 6" xfId="1051" xr:uid="{1A60E5F5-C29D-4602-A80D-538CCEEFC851}"/>
    <cellStyle name="_CIT Exposure by Capital Structure V2_Income Detail Q4 2009 6 2" xfId="1052" xr:uid="{84A5EF67-D7F2-4F44-80E5-1EB3E9C9430E}"/>
    <cellStyle name="_CIT Exposure by Capital Structure V2_Income Detail Q4 2009 7" xfId="1053" xr:uid="{FBDBFE5C-93CE-41DC-94BA-ACC175BE9B3A}"/>
    <cellStyle name="_CIT Exposure by Capital Structure V2_Income Detail Q4 2009 7 2" xfId="1054" xr:uid="{2A122F2C-3148-4D13-91C1-8D37DCC27B76}"/>
    <cellStyle name="_CIT Exposure by Capital Structure V2_Income Detail Q4 2009 8" xfId="1055" xr:uid="{06D7F107-626E-48A3-BF3C-0AE373700008}"/>
    <cellStyle name="_CIT Exposure by Capital Structure V2_Income Detail Q4 2009 8 2" xfId="1056" xr:uid="{5E03F452-9FC8-4509-A0C9-86B571F68BB8}"/>
    <cellStyle name="_CIT Exposure by Capital Structure V2_Income Detail Q4 2009 9" xfId="1057" xr:uid="{3D3B00BA-F89A-4D9F-934C-D65DFD672B04}"/>
    <cellStyle name="_CIT Exposure by Capital Structure V2_Income Detail Q4 2009 9 2" xfId="1058" xr:uid="{BAB7093A-731D-4819-996C-738DE8A75B73}"/>
    <cellStyle name="_CIT Exposure by Capital Structure V2_Income Detail Q4 2009_12-31-10 Consolidated Liability BA" xfId="1059" xr:uid="{DEC0E0DC-1127-45A4-8721-07BFB8393457}"/>
    <cellStyle name="_CIT Exposure by Capital Structure V2_Income Detail Q4 2009_12-31-10 Consolidated Liability BA 2" xfId="1060" xr:uid="{4D150548-FE38-4206-9732-075EA85BC680}"/>
    <cellStyle name="_CIT Exposure by Capital Structure V2_Income Detail Q4 2009_12-31-10 Consolidated Liability BA 3" xfId="1061" xr:uid="{9B70E301-AE6E-4549-9E60-8E59FBB44976}"/>
    <cellStyle name="_CIT Exposure by Capital Structure V2_Income Detail Q4 2009_12-31-10 Consolidated Liability BA 4" xfId="1062" xr:uid="{8B30C036-AD93-4336-814D-F72C27DAE483}"/>
    <cellStyle name="_CIT Exposure by Capital Structure V2_Income Detail Q4 2009_9-30-10 Consolidated Liability BA" xfId="1063" xr:uid="{017D40C3-0C07-40D8-8003-EE7A31223ADA}"/>
    <cellStyle name="_CIT Exposure by Capital Structure V2_Income Detail Q4 2009_9-30-10 Consolidated Liability BA 2" xfId="1064" xr:uid="{25346A43-F6FC-4A8D-B45B-C49C99CAAD2C}"/>
    <cellStyle name="_CIT Exposure by Capital Structure V2_Income Detail Q4 2009_9-30-10 Consolidated Liability BA 3" xfId="1065" xr:uid="{FE1ADC15-3812-4F25-A2E0-BEE5E33CB18B}"/>
    <cellStyle name="_CIT Exposure by Capital Structure V2_Income Detail Q4 2009_9-30-10 Consolidated Liability BA 4" xfId="1066" xr:uid="{DD94C965-907D-419F-98FD-A775858E7E00}"/>
    <cellStyle name="_CIT Exposure by Capital Structure V2_Income Detail Q4 2009_Book2" xfId="1067" xr:uid="{BEADF3F1-3AF0-44AF-A52F-573DFED4FEF4}"/>
    <cellStyle name="_CIT Exposure by Capital Structure V2_Income Detail Q4 2009_Book2 2" xfId="1068" xr:uid="{8202B1CA-6992-4E6B-AEEB-80342294D596}"/>
    <cellStyle name="_CIT Exposure by Capital Structure V2_Income Detail Q4 2009_Book2 3" xfId="1069" xr:uid="{D62054D8-5CAE-46AC-8C1D-2BF5F6DD9B51}"/>
    <cellStyle name="_CIT Exposure by Capital Structure V2_Income Detail Q4 2009_Book2 4" xfId="1070" xr:uid="{83133E78-BF13-4CC9-9BE2-03720B9DF176}"/>
    <cellStyle name="_CIT Exposure by Capital Structure V2_Income Detail Q4 2009_Book2_UG 3855 BA Inventory ALL 2.28.11" xfId="1071" xr:uid="{C3983F7A-246B-49A4-B179-D2E59164C3E1}"/>
    <cellStyle name="_CIT Exposure by Capital Structure V2_Income Detail Q4 2009_Book2_UG 3855 BA Inventory ALL 2.28.11 2" xfId="1072" xr:uid="{523B303A-D292-460E-8835-CD0018F3979A}"/>
    <cellStyle name="_CIT Exposure by Capital Structure V2_Income Detail Q4 2009_Book2_UG 3855 BA Inventory ALL 2.28.11 3" xfId="1073" xr:uid="{2E9B9673-9A5B-48B2-806F-C5E6DEBE4EF3}"/>
    <cellStyle name="_CIT Exposure by Capital Structure V2_Income Detail Q4 2009_Book2_UG 3855 BA Inventory ALL 2.28.11 4" xfId="1074" xr:uid="{7806886A-E5EC-4DF1-8887-2E321EA7C4FF}"/>
    <cellStyle name="_CIT Exposure by Capital Structure V2_Income Detail Q4 2009_Book8" xfId="1075" xr:uid="{C1209B65-4960-41F3-A5A4-ED822ACFDD4C}"/>
    <cellStyle name="_CIT Exposure by Capital Structure V2_Income Detail Q4 2009_Book8 2" xfId="1076" xr:uid="{BC035863-549B-42DB-ABC0-AB771653773B}"/>
    <cellStyle name="_CIT Exposure by Capital Structure V2_Income Detail Q4 2009_Book8 3" xfId="1077" xr:uid="{1D1DCB43-761B-4596-A572-DFE3B6856C38}"/>
    <cellStyle name="_CIT Exposure by Capital Structure V2_Income Detail Q4 2009_Book8 4" xfId="1078" xr:uid="{01843744-D258-46F6-B5C3-3DF7FEC2827A}"/>
    <cellStyle name="_CIT Exposure by Capital Structure V2_Income Detail Q4 2009_December 2010 Mortgage BAIS Recon CGAAP" xfId="1079" xr:uid="{E7619A42-6A39-400B-BBF5-7B1A7B22CE89}"/>
    <cellStyle name="_CIT Exposure by Capital Structure V2_Income Detail Q4 2009_December 2010 Mortgage BAIS Recon CGAAP 2" xfId="1080" xr:uid="{C30C4A44-D278-4A9D-8029-2BE5148F5341}"/>
    <cellStyle name="_CIT Exposure by Capital Structure V2_Income Detail Q4 2009_December 2010 Mortgage BAIS Recon CGAAP 3" xfId="1081" xr:uid="{C8B57D17-F042-454F-9DD6-15704AD13A5F}"/>
    <cellStyle name="_CIT Exposure by Capital Structure V2_Income Detail Q4 2009_December 2010 Mortgage BAIS Recon CGAAP 4" xfId="1082" xr:uid="{F4854C99-9EFC-42F7-AB7B-AA4C559022E5}"/>
    <cellStyle name="_CIT Exposure by Capital Structure V2_Income Detail Q4 2009_December 2010 Mortgage BAIS Recon CGAAP_UG 3855 BA Inventory ALL 2.28.11" xfId="1083" xr:uid="{040882D9-FB55-41CA-8BA2-46B9A00F900B}"/>
    <cellStyle name="_CIT Exposure by Capital Structure V2_Income Detail Q4 2009_December 2010 Mortgage BAIS Recon CGAAP_UG 3855 BA Inventory ALL 2.28.11 2" xfId="1084" xr:uid="{D673F4AF-0E90-44E9-B6E4-A150283B4910}"/>
    <cellStyle name="_CIT Exposure by Capital Structure V2_Income Detail Q4 2009_December 2010 Mortgage BAIS Recon CGAAP_UG 3855 BA Inventory ALL 2.28.11 3" xfId="1085" xr:uid="{B36A8FEA-7E69-405F-A889-3F37DC01162A}"/>
    <cellStyle name="_CIT Exposure by Capital Structure V2_Income Detail Q4 2009_December 2010 Mortgage BAIS Recon CGAAP_UG 3855 BA Inventory ALL 2.28.11 4" xfId="1086" xr:uid="{F3BA530B-4063-42D9-94BA-FF0E952777F9}"/>
    <cellStyle name="_CIT Exposure by Capital Structure V2_Income Detail Q4 2009_Findur" xfId="1087" xr:uid="{AA655284-610A-4BD5-831B-6BB69B617922}"/>
    <cellStyle name="_CIT Exposure by Capital Structure V2_Income Detail Q4 2009_Findur 2" xfId="1088" xr:uid="{380D9BE3-4A97-4DEC-96CD-80227E296711}"/>
    <cellStyle name="_CIT Exposure by Capital Structure V2_Income Detail Q4 2009_Q1 2011 IFRS Ineffectiveness Summary" xfId="1089" xr:uid="{5AA9FEAC-21A1-49F9-B36E-6D22B13008BB}"/>
    <cellStyle name="_CIT Exposure by Capital Structure V2_Income Detail Q4 2009_Q1 2011 IFRS Ineffectiveness Summary 2" xfId="1090" xr:uid="{E5DA234D-874F-4B64-A51F-CE2EFD2427CC}"/>
    <cellStyle name="_CIT Exposure by Capital Structure V2_Income Detail Q4 2009_Q3 2010 UFR Table" xfId="1091" xr:uid="{DA9EAB95-7115-4BFC-8AB8-9B297601B0E5}"/>
    <cellStyle name="_CIT Exposure by Capital Structure V2_Income Detail Q4 2009_Q3 2010 UFR Table 10" xfId="1092" xr:uid="{A73F6321-F004-4B93-817D-8B8E9780BE0B}"/>
    <cellStyle name="_CIT Exposure by Capital Structure V2_Income Detail Q4 2009_Q3 2010 UFR Table 10 2" xfId="1093" xr:uid="{D9F28BE2-A134-422D-9E04-BA211ED8F29C}"/>
    <cellStyle name="_CIT Exposure by Capital Structure V2_Income Detail Q4 2009_Q3 2010 UFR Table 11" xfId="1094" xr:uid="{2A7DD417-495F-40C1-9EB1-3965DDE551DA}"/>
    <cellStyle name="_CIT Exposure by Capital Structure V2_Income Detail Q4 2009_Q3 2010 UFR Table 11 2" xfId="1095" xr:uid="{FBF20E37-4097-4F76-A6E6-A54B86715B18}"/>
    <cellStyle name="_CIT Exposure by Capital Structure V2_Income Detail Q4 2009_Q3 2010 UFR Table 12" xfId="1096" xr:uid="{ED5AB8D0-91E7-4F62-BCB7-D37FDDD2BD0C}"/>
    <cellStyle name="_CIT Exposure by Capital Structure V2_Income Detail Q4 2009_Q3 2010 UFR Table 12 2" xfId="1097" xr:uid="{A4812EC3-9B87-4A90-AC46-AB786BFC60B2}"/>
    <cellStyle name="_CIT Exposure by Capital Structure V2_Income Detail Q4 2009_Q3 2010 UFR Table 13" xfId="1098" xr:uid="{5364D0B2-02CC-4F7F-B2E5-4F94ACB9FE73}"/>
    <cellStyle name="_CIT Exposure by Capital Structure V2_Income Detail Q4 2009_Q3 2010 UFR Table 13 2" xfId="1099" xr:uid="{75CC3133-944A-40E6-B1C6-1C74B0DC8C8C}"/>
    <cellStyle name="_CIT Exposure by Capital Structure V2_Income Detail Q4 2009_Q3 2010 UFR Table 14" xfId="1100" xr:uid="{275CC1E4-C80E-4830-850B-BACA964F8B27}"/>
    <cellStyle name="_CIT Exposure by Capital Structure V2_Income Detail Q4 2009_Q3 2010 UFR Table 14 2" xfId="1101" xr:uid="{D5A70F92-FC6C-4616-81CE-01B4A7124EB2}"/>
    <cellStyle name="_CIT Exposure by Capital Structure V2_Income Detail Q4 2009_Q3 2010 UFR Table 15" xfId="1102" xr:uid="{4672FF89-79C4-4DEF-974A-D50C4E282429}"/>
    <cellStyle name="_CIT Exposure by Capital Structure V2_Income Detail Q4 2009_Q3 2010 UFR Table 15 2" xfId="1103" xr:uid="{169B9AB2-A6C9-4824-A711-7C2D5F6079D1}"/>
    <cellStyle name="_CIT Exposure by Capital Structure V2_Income Detail Q4 2009_Q3 2010 UFR Table 16" xfId="1104" xr:uid="{D581634F-C199-4FE3-ABF8-CE59778449CB}"/>
    <cellStyle name="_CIT Exposure by Capital Structure V2_Income Detail Q4 2009_Q3 2010 UFR Table 16 2" xfId="1105" xr:uid="{655BB02E-1E3C-4838-B06E-14430B579DD3}"/>
    <cellStyle name="_CIT Exposure by Capital Structure V2_Income Detail Q4 2009_Q3 2010 UFR Table 17" xfId="1106" xr:uid="{626E659E-87BC-48AC-B4E0-48211125EE54}"/>
    <cellStyle name="_CIT Exposure by Capital Structure V2_Income Detail Q4 2009_Q3 2010 UFR Table 17 2" xfId="1107" xr:uid="{F7D0BBD1-EC14-459A-A8F3-68256C50B69B}"/>
    <cellStyle name="_CIT Exposure by Capital Structure V2_Income Detail Q4 2009_Q3 2010 UFR Table 18" xfId="1108" xr:uid="{9CE7E47F-874E-4708-8BC5-AC003E0ADB85}"/>
    <cellStyle name="_CIT Exposure by Capital Structure V2_Income Detail Q4 2009_Q3 2010 UFR Table 18 2" xfId="1109" xr:uid="{30CED85F-253A-4847-821E-1B7E434B2E4B}"/>
    <cellStyle name="_CIT Exposure by Capital Structure V2_Income Detail Q4 2009_Q3 2010 UFR Table 19" xfId="1110" xr:uid="{76F50A57-A7B7-4B22-80C8-46841E5CAEFA}"/>
    <cellStyle name="_CIT Exposure by Capital Structure V2_Income Detail Q4 2009_Q3 2010 UFR Table 19 2" xfId="1111" xr:uid="{33EBAB5A-5D36-4557-B40C-0F9E13317206}"/>
    <cellStyle name="_CIT Exposure by Capital Structure V2_Income Detail Q4 2009_Q3 2010 UFR Table 2" xfId="1112" xr:uid="{7901D455-44DC-4FCF-95BC-BE7F96B4ACCF}"/>
    <cellStyle name="_CIT Exposure by Capital Structure V2_Income Detail Q4 2009_Q3 2010 UFR Table 2 2" xfId="1113" xr:uid="{C89FBAA4-C7A8-4E94-901D-E8C1AFFB63F6}"/>
    <cellStyle name="_CIT Exposure by Capital Structure V2_Income Detail Q4 2009_Q3 2010 UFR Table 20" xfId="1114" xr:uid="{C5E7FB31-0220-421A-AB45-12C9F08E5A37}"/>
    <cellStyle name="_CIT Exposure by Capital Structure V2_Income Detail Q4 2009_Q3 2010 UFR Table 20 2" xfId="1115" xr:uid="{9F108FD9-4C60-490D-8ADB-66B2ABFA8046}"/>
    <cellStyle name="_CIT Exposure by Capital Structure V2_Income Detail Q4 2009_Q3 2010 UFR Table 21" xfId="1116" xr:uid="{EEF67B24-3761-40DB-92A8-9DF2CD547F92}"/>
    <cellStyle name="_CIT Exposure by Capital Structure V2_Income Detail Q4 2009_Q3 2010 UFR Table 21 2" xfId="1117" xr:uid="{43FF793A-2F9A-49B7-BBA3-63E470EDFA23}"/>
    <cellStyle name="_CIT Exposure by Capital Structure V2_Income Detail Q4 2009_Q3 2010 UFR Table 22" xfId="1118" xr:uid="{6118C45F-A85C-48BD-A83E-6B73B0FCA72D}"/>
    <cellStyle name="_CIT Exposure by Capital Structure V2_Income Detail Q4 2009_Q3 2010 UFR Table 22 2" xfId="1119" xr:uid="{AECAE198-7456-436B-A35D-8A061CC55D67}"/>
    <cellStyle name="_CIT Exposure by Capital Structure V2_Income Detail Q4 2009_Q3 2010 UFR Table 23" xfId="1120" xr:uid="{033A9CEC-EA7F-4E84-8C02-8BC75FDEE6BF}"/>
    <cellStyle name="_CIT Exposure by Capital Structure V2_Income Detail Q4 2009_Q3 2010 UFR Table 23 2" xfId="1121" xr:uid="{A900BB15-AEB8-461B-82A0-5F5FE63E0267}"/>
    <cellStyle name="_CIT Exposure by Capital Structure V2_Income Detail Q4 2009_Q3 2010 UFR Table 24" xfId="1122" xr:uid="{C4B4BFA4-8AEB-45AC-9C75-7639395D3282}"/>
    <cellStyle name="_CIT Exposure by Capital Structure V2_Income Detail Q4 2009_Q3 2010 UFR Table 24 2" xfId="1123" xr:uid="{291924B3-1189-42C7-89E8-6104BC023051}"/>
    <cellStyle name="_CIT Exposure by Capital Structure V2_Income Detail Q4 2009_Q3 2010 UFR Table 25" xfId="1124" xr:uid="{802CB005-66D5-46C9-BDF6-62D136E03637}"/>
    <cellStyle name="_CIT Exposure by Capital Structure V2_Income Detail Q4 2009_Q3 2010 UFR Table 3" xfId="1125" xr:uid="{8D5FA80D-C26D-4B09-AA71-1FE550199009}"/>
    <cellStyle name="_CIT Exposure by Capital Structure V2_Income Detail Q4 2009_Q3 2010 UFR Table 3 2" xfId="1126" xr:uid="{EF21A903-5409-4DFD-9969-72DA53997BCE}"/>
    <cellStyle name="_CIT Exposure by Capital Structure V2_Income Detail Q4 2009_Q3 2010 UFR Table 4" xfId="1127" xr:uid="{D7F876ED-BDC1-4546-9E3A-8628F10E9FE2}"/>
    <cellStyle name="_CIT Exposure by Capital Structure V2_Income Detail Q4 2009_Q3 2010 UFR Table 4 2" xfId="1128" xr:uid="{70E512A5-61A8-4E37-A0CE-CAA366985E2C}"/>
    <cellStyle name="_CIT Exposure by Capital Structure V2_Income Detail Q4 2009_Q3 2010 UFR Table 5" xfId="1129" xr:uid="{978A6DC9-36CB-40C8-9AD8-ADF0330E13E1}"/>
    <cellStyle name="_CIT Exposure by Capital Structure V2_Income Detail Q4 2009_Q3 2010 UFR Table 5 2" xfId="1130" xr:uid="{4DCF02B5-021B-4DE2-AE8E-24FAE9586F4A}"/>
    <cellStyle name="_CIT Exposure by Capital Structure V2_Income Detail Q4 2009_Q3 2010 UFR Table 6" xfId="1131" xr:uid="{A9BD2F1C-796D-4EFE-AB90-D5439A7DDECD}"/>
    <cellStyle name="_CIT Exposure by Capital Structure V2_Income Detail Q4 2009_Q3 2010 UFR Table 6 2" xfId="1132" xr:uid="{AB7BAE0D-BA6D-43AC-B4AE-D4A3D41EAA28}"/>
    <cellStyle name="_CIT Exposure by Capital Structure V2_Income Detail Q4 2009_Q3 2010 UFR Table 7" xfId="1133" xr:uid="{7CFDDF4C-CD4B-4B70-991B-D6532D16C852}"/>
    <cellStyle name="_CIT Exposure by Capital Structure V2_Income Detail Q4 2009_Q3 2010 UFR Table 7 2" xfId="1134" xr:uid="{7A16675C-FE40-45A2-9635-64EFADBD360E}"/>
    <cellStyle name="_CIT Exposure by Capital Structure V2_Income Detail Q4 2009_Q3 2010 UFR Table 8" xfId="1135" xr:uid="{BD4BECC7-AC8F-443E-A676-A5C2EBEA576A}"/>
    <cellStyle name="_CIT Exposure by Capital Structure V2_Income Detail Q4 2009_Q3 2010 UFR Table 8 2" xfId="1136" xr:uid="{8903E12A-EC00-4306-A365-F85AF6C3E4EF}"/>
    <cellStyle name="_CIT Exposure by Capital Structure V2_Income Detail Q4 2009_Q3 2010 UFR Table 9" xfId="1137" xr:uid="{72083C78-6EF1-454D-B1FD-183EE1A8EBBB}"/>
    <cellStyle name="_CIT Exposure by Capital Structure V2_Income Detail Q4 2009_Q3 2010 UFR Table 9 2" xfId="1138" xr:uid="{D55124A4-AAF4-4903-81CF-02FDCEBB11A0}"/>
    <cellStyle name="_CIT Exposure by Capital Structure V2_Income Detail Q4 2009_Q3 2010 UFR Table_Findur" xfId="1139" xr:uid="{A21DD10C-FC4F-4D6B-8D51-6FB5149CAA89}"/>
    <cellStyle name="_CIT Exposure by Capital Structure V2_Income Detail Q4 2009_Q3 2010 UFR Table_Findur 2" xfId="1140" xr:uid="{689E1D8A-8C87-4A40-8469-DF0D17C77E71}"/>
    <cellStyle name="_CIT Exposure by Capital Structure V2_Income Detail Q4 2009_Q3 2010 UFR Table_Q1 2011 IFRS Ineffectiveness Summary" xfId="1141" xr:uid="{65AF5129-2569-4346-BE27-C926A34440C3}"/>
    <cellStyle name="_CIT Exposure by Capital Structure V2_Income Detail Q4 2009_Q3 2010 UFR Table_Q1 2011 IFRS Ineffectiveness Summary 2" xfId="1142" xr:uid="{CCA68495-207B-431C-93B9-0223C1C71170}"/>
    <cellStyle name="_CIT Exposure by Capital Structure V2_Income Detail Q4 2009_Q3 2010 UFR Table_UG 3855 BA Inventory ALL 2.28.11" xfId="1143" xr:uid="{95D2C31E-732D-4EF8-AF91-E5BC29BCEE25}"/>
    <cellStyle name="_CIT Exposure by Capital Structure V2_Income Detail Q4 2009_Q3 2010 UFR Table_UG 3855 BA Inventory ALL 2.28.11 2" xfId="1144" xr:uid="{E7D82520-2E65-4F4E-9E5A-7FEF5B4A6047}"/>
    <cellStyle name="_CIT Exposure by Capital Structure V2_Income Detail Q4 2009_Q3 2010 UFR Table_UG 3855 BA Inventory ALL 2.28.11 3" xfId="1145" xr:uid="{876A6555-D41F-4579-B279-BCD22F2B2738}"/>
    <cellStyle name="_CIT Exposure by Capital Structure V2_Income Detail Q4 2009_Q3 2010 UFR Table_UG 3855 BA Inventory ALL 2.28.11 4" xfId="1146" xr:uid="{EBD96ED9-6A21-42F6-B164-92D545F2A074}"/>
    <cellStyle name="_CIT Exposure by Capital Structure V2_Income Detail Q4 2009_Q3 2010 UFR Table_WebFocus" xfId="1147" xr:uid="{139048D8-B50B-4DE1-B67A-95B1D5F6A199}"/>
    <cellStyle name="_CIT Exposure by Capital Structure V2_Income Detail Q4 2009_Q3 2010 UFR Table_WebFocus 2" xfId="1148" xr:uid="{D5432A77-806E-4302-B498-EFBA4C80A37A}"/>
    <cellStyle name="_CIT Exposure by Capital Structure V2_Income Detail Q4 2009_Q4 2010 UFR Table 1.1.11" xfId="1149" xr:uid="{69B0ABD4-09F4-4D71-92C6-C4E86A851408}"/>
    <cellStyle name="_CIT Exposure by Capital Structure V2_Income Detail Q4 2009_Q4 2010 UFR Table 1.1.11 2" xfId="1150" xr:uid="{2A531751-2D10-456D-A276-1637573B45FC}"/>
    <cellStyle name="_CIT Exposure by Capital Structure V2_Income Detail Q4 2009_Q4 2010 UFR Table 1.1.11 3" xfId="1151" xr:uid="{AA1D32C9-14DE-44DA-8993-FA1DC1F867A1}"/>
    <cellStyle name="_CIT Exposure by Capital Structure V2_Income Detail Q4 2009_Q4 2010 UFR Table 1.1.11 4" xfId="1152" xr:uid="{7C4173D6-A4A6-4B1A-8118-60247B6B571B}"/>
    <cellStyle name="_CIT Exposure by Capital Structure V2_Income Detail Q4 2009_Q42010 INACTIVE contracts" xfId="1153" xr:uid="{4E06FA26-25B1-42A5-8054-A0380A4AA59A}"/>
    <cellStyle name="_CIT Exposure by Capital Structure V2_Income Detail Q4 2009_Q42010 INACTIVE contracts 2" xfId="1154" xr:uid="{EEA0AD1D-769A-4090-84EC-2CE607ECC761}"/>
    <cellStyle name="_CIT Exposure by Capital Structure V2_Income Detail Q4 2009_Q42010 INACTIVE contracts 3" xfId="1155" xr:uid="{2B3C534D-826B-43B5-9AFE-DF8598098535}"/>
    <cellStyle name="_CIT Exposure by Capital Structure V2_Income Detail Q4 2009_Q42010 INACTIVE contracts 4" xfId="1156" xr:uid="{0F1B1143-908E-4FEB-BE51-092BF2A1D931}"/>
    <cellStyle name="_CIT Exposure by Capital Structure V2_Income Detail Q4 2009_Recon_Mortgage_USGAAP December 2010" xfId="1157" xr:uid="{8D8627AC-265F-433E-8AD2-8E427AC9A041}"/>
    <cellStyle name="_CIT Exposure by Capital Structure V2_Income Detail Q4 2009_Recon_Mortgage_USGAAP December 2010 2" xfId="1158" xr:uid="{42A03EAC-00A3-448E-9342-7C188E07B750}"/>
    <cellStyle name="_CIT Exposure by Capital Structure V2_Income Detail Q4 2009_Recon_Mortgage_USGAAP December 2010 3" xfId="1159" xr:uid="{352DB65C-CB49-4A15-B7D1-CAECFCEB5AE6}"/>
    <cellStyle name="_CIT Exposure by Capital Structure V2_Income Detail Q4 2009_Recon_Mortgage_USGAAP December 2010 4" xfId="1160" xr:uid="{DDB5EE96-51BC-4653-8151-88500ED220BD}"/>
    <cellStyle name="_CIT Exposure by Capital Structure V2_Income Detail Q4 2009_Recon_Mortgage_USGAAP December 2010_UG 3855 BA Inventory ALL 2.28.11" xfId="1161" xr:uid="{884FBBF3-12C6-4C81-ADF9-3B6FAB6C45C9}"/>
    <cellStyle name="_CIT Exposure by Capital Structure V2_Income Detail Q4 2009_Recon_Mortgage_USGAAP December 2010_UG 3855 BA Inventory ALL 2.28.11 2" xfId="1162" xr:uid="{2AC2BE85-E4B9-463C-BD95-759E186FA5B5}"/>
    <cellStyle name="_CIT Exposure by Capital Structure V2_Income Detail Q4 2009_Recon_Mortgage_USGAAP December 2010_UG 3855 BA Inventory ALL 2.28.11 3" xfId="1163" xr:uid="{6370CD93-A7E1-4B16-9E33-D4271E233683}"/>
    <cellStyle name="_CIT Exposure by Capital Structure V2_Income Detail Q4 2009_Recon_Mortgage_USGAAP December 2010_UG 3855 BA Inventory ALL 2.28.11 4" xfId="1164" xr:uid="{CEE6033F-5638-4EA9-9339-98D0FD626104}"/>
    <cellStyle name="_CIT Exposure by Capital Structure V2_Income Detail Q4 2009_Recon_Mortgage_USGAAP September 2010" xfId="1165" xr:uid="{1E6BDE0C-677A-425F-900A-E148799990EF}"/>
    <cellStyle name="_CIT Exposure by Capital Structure V2_Income Detail Q4 2009_Recon_Mortgage_USGAAP September 2010 10" xfId="1166" xr:uid="{6B7AF2A2-CD8F-414D-800A-CE0301A99091}"/>
    <cellStyle name="_CIT Exposure by Capital Structure V2_Income Detail Q4 2009_Recon_Mortgage_USGAAP September 2010 10 2" xfId="1167" xr:uid="{CDE40F01-903E-4D77-A299-E5F37CC98246}"/>
    <cellStyle name="_CIT Exposure by Capital Structure V2_Income Detail Q4 2009_Recon_Mortgage_USGAAP September 2010 11" xfId="1168" xr:uid="{C06914A7-BAC5-4A19-9A62-216CF4892CA7}"/>
    <cellStyle name="_CIT Exposure by Capital Structure V2_Income Detail Q4 2009_Recon_Mortgage_USGAAP September 2010 11 2" xfId="1169" xr:uid="{3D118AE2-8E96-4BAD-A906-8F1C33D3EF42}"/>
    <cellStyle name="_CIT Exposure by Capital Structure V2_Income Detail Q4 2009_Recon_Mortgage_USGAAP September 2010 12" xfId="1170" xr:uid="{3A89868D-91BF-41D2-9D20-9035B769A957}"/>
    <cellStyle name="_CIT Exposure by Capital Structure V2_Income Detail Q4 2009_Recon_Mortgage_USGAAP September 2010 12 2" xfId="1171" xr:uid="{C9E3953F-7129-4250-984A-C19F14246ABB}"/>
    <cellStyle name="_CIT Exposure by Capital Structure V2_Income Detail Q4 2009_Recon_Mortgage_USGAAP September 2010 13" xfId="1172" xr:uid="{E5F55E84-C67D-493F-8DC2-AC877B83FED3}"/>
    <cellStyle name="_CIT Exposure by Capital Structure V2_Income Detail Q4 2009_Recon_Mortgage_USGAAP September 2010 13 2" xfId="1173" xr:uid="{580FFA78-FDBE-4CE0-8B66-792DDB007203}"/>
    <cellStyle name="_CIT Exposure by Capital Structure V2_Income Detail Q4 2009_Recon_Mortgage_USGAAP September 2010 14" xfId="1174" xr:uid="{6865AE9F-E5E2-48D6-9C11-E909A0665455}"/>
    <cellStyle name="_CIT Exposure by Capital Structure V2_Income Detail Q4 2009_Recon_Mortgage_USGAAP September 2010 14 2" xfId="1175" xr:uid="{5917B8B7-896D-4FD6-8591-FDF7F62CDD40}"/>
    <cellStyle name="_CIT Exposure by Capital Structure V2_Income Detail Q4 2009_Recon_Mortgage_USGAAP September 2010 15" xfId="1176" xr:uid="{79230179-B195-4BFF-8542-7B9EDFDCB89D}"/>
    <cellStyle name="_CIT Exposure by Capital Structure V2_Income Detail Q4 2009_Recon_Mortgage_USGAAP September 2010 15 2" xfId="1177" xr:uid="{6D7495C2-1A2A-44F7-A16B-6DDC699CE578}"/>
    <cellStyle name="_CIT Exposure by Capital Structure V2_Income Detail Q4 2009_Recon_Mortgage_USGAAP September 2010 16" xfId="1178" xr:uid="{291B2B9F-7F66-482C-B971-EB247E1EABD3}"/>
    <cellStyle name="_CIT Exposure by Capital Structure V2_Income Detail Q4 2009_Recon_Mortgage_USGAAP September 2010 16 2" xfId="1179" xr:uid="{F00B40F4-375F-45B0-AE3E-BF265767A62C}"/>
    <cellStyle name="_CIT Exposure by Capital Structure V2_Income Detail Q4 2009_Recon_Mortgage_USGAAP September 2010 17" xfId="1180" xr:uid="{1954A1CD-D1A9-4CA9-8F04-B22798BA8946}"/>
    <cellStyle name="_CIT Exposure by Capital Structure V2_Income Detail Q4 2009_Recon_Mortgage_USGAAP September 2010 17 2" xfId="1181" xr:uid="{B567ECA0-DFEB-4625-B381-6F7B46D7FEDF}"/>
    <cellStyle name="_CIT Exposure by Capital Structure V2_Income Detail Q4 2009_Recon_Mortgage_USGAAP September 2010 18" xfId="1182" xr:uid="{535137FA-A6D9-45D5-8115-A4B26E5FE11E}"/>
    <cellStyle name="_CIT Exposure by Capital Structure V2_Income Detail Q4 2009_Recon_Mortgage_USGAAP September 2010 18 2" xfId="1183" xr:uid="{10E1CAE8-459C-414A-A3A0-186049094D93}"/>
    <cellStyle name="_CIT Exposure by Capital Structure V2_Income Detail Q4 2009_Recon_Mortgage_USGAAP September 2010 19" xfId="1184" xr:uid="{9E9A7DB6-EBF8-4A3B-A954-C3F41D62E96E}"/>
    <cellStyle name="_CIT Exposure by Capital Structure V2_Income Detail Q4 2009_Recon_Mortgage_USGAAP September 2010 19 2" xfId="1185" xr:uid="{45D46F10-622B-412C-A632-B44F2A0B8507}"/>
    <cellStyle name="_CIT Exposure by Capital Structure V2_Income Detail Q4 2009_Recon_Mortgage_USGAAP September 2010 2" xfId="1186" xr:uid="{3C928D64-3E2A-47F2-94AC-B494DC0E0879}"/>
    <cellStyle name="_CIT Exposure by Capital Structure V2_Income Detail Q4 2009_Recon_Mortgage_USGAAP September 2010 2 2" xfId="1187" xr:uid="{E8B5EBB4-1DF0-4039-A8C4-5DEF8102A958}"/>
    <cellStyle name="_CIT Exposure by Capital Structure V2_Income Detail Q4 2009_Recon_Mortgage_USGAAP September 2010 20" xfId="1188" xr:uid="{D4D6AA87-B5D5-4D33-B3D0-C4D31353A5DA}"/>
    <cellStyle name="_CIT Exposure by Capital Structure V2_Income Detail Q4 2009_Recon_Mortgage_USGAAP September 2010 20 2" xfId="1189" xr:uid="{3BBAE6EC-79DD-46AE-BDF7-A4875DADDA2D}"/>
    <cellStyle name="_CIT Exposure by Capital Structure V2_Income Detail Q4 2009_Recon_Mortgage_USGAAP September 2010 21" xfId="1190" xr:uid="{78C236D9-9CF5-4EF5-AAAD-E1FFF819E5F6}"/>
    <cellStyle name="_CIT Exposure by Capital Structure V2_Income Detail Q4 2009_Recon_Mortgage_USGAAP September 2010 21 2" xfId="1191" xr:uid="{8E3F50C6-91E8-4E90-B0D4-BCEF2F209DB5}"/>
    <cellStyle name="_CIT Exposure by Capital Structure V2_Income Detail Q4 2009_Recon_Mortgage_USGAAP September 2010 22" xfId="1192" xr:uid="{16718567-850E-43B1-A758-8D5767A5FE86}"/>
    <cellStyle name="_CIT Exposure by Capital Structure V2_Income Detail Q4 2009_Recon_Mortgage_USGAAP September 2010 22 2" xfId="1193" xr:uid="{91060A86-6481-482A-8EA2-3A61BE05CA9C}"/>
    <cellStyle name="_CIT Exposure by Capital Structure V2_Income Detail Q4 2009_Recon_Mortgage_USGAAP September 2010 23" xfId="1194" xr:uid="{E8D9E6BF-5932-4BA6-86EB-19F085CA4CD9}"/>
    <cellStyle name="_CIT Exposure by Capital Structure V2_Income Detail Q4 2009_Recon_Mortgage_USGAAP September 2010 23 2" xfId="1195" xr:uid="{0BCDE7C8-E935-41E0-9F1C-CAE5A23CA10B}"/>
    <cellStyle name="_CIT Exposure by Capital Structure V2_Income Detail Q4 2009_Recon_Mortgage_USGAAP September 2010 24" xfId="1196" xr:uid="{AC104E12-BF3D-4E65-8684-D3704BF247B6}"/>
    <cellStyle name="_CIT Exposure by Capital Structure V2_Income Detail Q4 2009_Recon_Mortgage_USGAAP September 2010 24 2" xfId="1197" xr:uid="{218ADE64-BEA4-4558-9507-4FA13B8FF8A7}"/>
    <cellStyle name="_CIT Exposure by Capital Structure V2_Income Detail Q4 2009_Recon_Mortgage_USGAAP September 2010 25" xfId="1198" xr:uid="{AA168DD7-8E53-4D13-A8ED-B7EC8B468028}"/>
    <cellStyle name="_CIT Exposure by Capital Structure V2_Income Detail Q4 2009_Recon_Mortgage_USGAAP September 2010 3" xfId="1199" xr:uid="{B7FC5E0B-5382-46B4-A6F7-23F488852E82}"/>
    <cellStyle name="_CIT Exposure by Capital Structure V2_Income Detail Q4 2009_Recon_Mortgage_USGAAP September 2010 3 2" xfId="1200" xr:uid="{8451ED27-14C3-403F-937B-2ED292ABA3A5}"/>
    <cellStyle name="_CIT Exposure by Capital Structure V2_Income Detail Q4 2009_Recon_Mortgage_USGAAP September 2010 4" xfId="1201" xr:uid="{25C1E3D0-2EC6-4FB3-8CDA-322C09708C4F}"/>
    <cellStyle name="_CIT Exposure by Capital Structure V2_Income Detail Q4 2009_Recon_Mortgage_USGAAP September 2010 4 2" xfId="1202" xr:uid="{C5C357F4-2060-4B5B-A1D8-ACFBA6CB3ED1}"/>
    <cellStyle name="_CIT Exposure by Capital Structure V2_Income Detail Q4 2009_Recon_Mortgage_USGAAP September 2010 5" xfId="1203" xr:uid="{BA4E33F3-6F69-4D2E-8AF0-A14BEE3FCF35}"/>
    <cellStyle name="_CIT Exposure by Capital Structure V2_Income Detail Q4 2009_Recon_Mortgage_USGAAP September 2010 5 2" xfId="1204" xr:uid="{1C0CF037-7157-4EE3-9B29-A4F0FE76E905}"/>
    <cellStyle name="_CIT Exposure by Capital Structure V2_Income Detail Q4 2009_Recon_Mortgage_USGAAP September 2010 6" xfId="1205" xr:uid="{F8A9591D-DBAF-49EA-957A-32394439BF7A}"/>
    <cellStyle name="_CIT Exposure by Capital Structure V2_Income Detail Q4 2009_Recon_Mortgage_USGAAP September 2010 6 2" xfId="1206" xr:uid="{4D64A1AD-BD2F-49EE-8503-D399399D2F7C}"/>
    <cellStyle name="_CIT Exposure by Capital Structure V2_Income Detail Q4 2009_Recon_Mortgage_USGAAP September 2010 7" xfId="1207" xr:uid="{792DF8C5-B658-4816-B3FD-F66FD9E98C2C}"/>
    <cellStyle name="_CIT Exposure by Capital Structure V2_Income Detail Q4 2009_Recon_Mortgage_USGAAP September 2010 7 2" xfId="1208" xr:uid="{D86774E2-0EA2-4D7F-B24D-AC4892544BC6}"/>
    <cellStyle name="_CIT Exposure by Capital Structure V2_Income Detail Q4 2009_Recon_Mortgage_USGAAP September 2010 8" xfId="1209" xr:uid="{D24C33EC-EC78-451D-81D2-D629C4EF64CD}"/>
    <cellStyle name="_CIT Exposure by Capital Structure V2_Income Detail Q4 2009_Recon_Mortgage_USGAAP September 2010 8 2" xfId="1210" xr:uid="{2E9F7343-5B6F-472F-9B8B-EA7869E90EA4}"/>
    <cellStyle name="_CIT Exposure by Capital Structure V2_Income Detail Q4 2009_Recon_Mortgage_USGAAP September 2010 9" xfId="1211" xr:uid="{F7399BDC-0FBE-49E0-9A04-F71849095690}"/>
    <cellStyle name="_CIT Exposure by Capital Structure V2_Income Detail Q4 2009_Recon_Mortgage_USGAAP September 2010 9 2" xfId="1212" xr:uid="{0F2526A8-6335-41E4-B2D6-5F6E89A3E486}"/>
    <cellStyle name="_CIT Exposure by Capital Structure V2_Income Detail Q4 2009_Recon_Mortgage_USGAAP September 2010_Findur" xfId="1213" xr:uid="{5AF62A0B-21FB-4ACC-900F-9145FC48B153}"/>
    <cellStyle name="_CIT Exposure by Capital Structure V2_Income Detail Q4 2009_Recon_Mortgage_USGAAP September 2010_Findur 2" xfId="1214" xr:uid="{AF70F330-A62D-4FBF-BB98-5A1451D22204}"/>
    <cellStyle name="_CIT Exposure by Capital Structure V2_Income Detail Q4 2009_Recon_Mortgage_USGAAP September 2010_Q1 2011 IFRS Ineffectiveness Summary" xfId="1215" xr:uid="{FF0EA307-E554-44A6-84EC-E2D23829CE46}"/>
    <cellStyle name="_CIT Exposure by Capital Structure V2_Income Detail Q4 2009_Recon_Mortgage_USGAAP September 2010_Q1 2011 IFRS Ineffectiveness Summary 2" xfId="1216" xr:uid="{C8B074DC-B0A5-4F0E-BA55-ABCFA46C5489}"/>
    <cellStyle name="_CIT Exposure by Capital Structure V2_Income Detail Q4 2009_Recon_Mortgage_USGAAP September 2010_UG 3855 BA Inventory ALL 2.28.11" xfId="1217" xr:uid="{D49E1A76-D269-4247-97D3-2247768ABAC9}"/>
    <cellStyle name="_CIT Exposure by Capital Structure V2_Income Detail Q4 2009_Recon_Mortgage_USGAAP September 2010_UG 3855 BA Inventory ALL 2.28.11 2" xfId="1218" xr:uid="{D10DBA65-39B4-402A-B0A3-BBFCA0040B2B}"/>
    <cellStyle name="_CIT Exposure by Capital Structure V2_Income Detail Q4 2009_Recon_Mortgage_USGAAP September 2010_UG 3855 BA Inventory ALL 2.28.11 3" xfId="1219" xr:uid="{F8D7D4A5-2A89-4F16-9C9D-7ACB19C8AC52}"/>
    <cellStyle name="_CIT Exposure by Capital Structure V2_Income Detail Q4 2009_Recon_Mortgage_USGAAP September 2010_UG 3855 BA Inventory ALL 2.28.11 4" xfId="1220" xr:uid="{F244BB0D-B93C-4C35-A721-B08F89B0BBDE}"/>
    <cellStyle name="_CIT Exposure by Capital Structure V2_Income Detail Q4 2009_Recon_Mortgage_USGAAP September 2010_WebFocus" xfId="1221" xr:uid="{A3646123-51E9-4E05-8762-10EA5309619F}"/>
    <cellStyle name="_CIT Exposure by Capital Structure V2_Income Detail Q4 2009_Recon_Mortgage_USGAAP September 2010_WebFocus 2" xfId="1222" xr:uid="{70E45F9A-A234-48AF-B1E1-2BE59DC71A66}"/>
    <cellStyle name="_CIT Exposure by Capital Structure V2_Income Detail Q4 2009_Recon_USGAAP_Bonds_December_2010" xfId="1223" xr:uid="{E336EAE4-8235-4E99-9452-B69525C1C711}"/>
    <cellStyle name="_CIT Exposure by Capital Structure V2_Income Detail Q4 2009_Recon_USGAAP_Bonds_December_2010 2" xfId="1224" xr:uid="{9B797D7F-4629-49C6-BF4F-CEE11E552D9C}"/>
    <cellStyle name="_CIT Exposure by Capital Structure V2_Income Detail Q4 2009_Recon_USGAAP_Bonds_December_2010 3" xfId="1225" xr:uid="{2F589673-2868-4754-ABE9-295D53893D62}"/>
    <cellStyle name="_CIT Exposure by Capital Structure V2_Income Detail Q4 2009_Recon_USGAAP_Bonds_December_2010 4" xfId="1226" xr:uid="{A4626A23-0A73-47FE-BD4B-596D4415FFA5}"/>
    <cellStyle name="_CIT Exposure by Capital Structure V2_Income Detail Q4 2009_Recon_USGAAP_Bonds_December_2010_UG 3855 BA Inventory ALL 2.28.11" xfId="1227" xr:uid="{486F98F2-B6A6-4DEE-AC79-548D2C1A4FB5}"/>
    <cellStyle name="_CIT Exposure by Capital Structure V2_Income Detail Q4 2009_Recon_USGAAP_Bonds_December_2010_UG 3855 BA Inventory ALL 2.28.11 2" xfId="1228" xr:uid="{34E0AC69-4003-4DE6-9705-630BDBCB80EB}"/>
    <cellStyle name="_CIT Exposure by Capital Structure V2_Income Detail Q4 2009_Recon_USGAAP_Bonds_December_2010_UG 3855 BA Inventory ALL 2.28.11 3" xfId="1229" xr:uid="{014F647A-0959-4E18-A013-3CFF0A0A9D3A}"/>
    <cellStyle name="_CIT Exposure by Capital Structure V2_Income Detail Q4 2009_Recon_USGAAP_Bonds_December_2010_UG 3855 BA Inventory ALL 2.28.11 4" xfId="1230" xr:uid="{EC415A72-9069-4E5C-9CC7-7D87EEA88A27}"/>
    <cellStyle name="_CIT Exposure by Capital Structure V2_Income Detail Q4 2009_UG 3855 BA Inventory ALL 1.31.11" xfId="1231" xr:uid="{F81D09BA-BBFA-432A-AAFB-8A3001BBB31A}"/>
    <cellStyle name="_CIT Exposure by Capital Structure V2_Income Detail Q4 2009_UG 3855 BA Inventory ALL 2.28.11" xfId="1232" xr:uid="{8015A2ED-4E4B-4283-9FBB-E0B4A5C8C034}"/>
    <cellStyle name="_CIT Exposure by Capital Structure V2_Income Detail Q4 2009_UG 3855 BA Inventory ALL 2.28.11 2" xfId="1233" xr:uid="{4F6E5DA8-FC6E-4337-8412-A179C1BBEAD7}"/>
    <cellStyle name="_CIT Exposure by Capital Structure V2_Income Detail Q4 2009_UG 3855 BA Inventory ALL 2.28.11 3" xfId="1234" xr:uid="{5A04B962-EC5E-44D8-9EFF-63B2BF266046}"/>
    <cellStyle name="_CIT Exposure by Capital Structure V2_Income Detail Q4 2009_UG 3855 BA Inventory ALL 2.28.11 4" xfId="1235" xr:uid="{BA4A130D-E646-4094-8643-7F76673E59F0}"/>
    <cellStyle name="_CIT Exposure by Capital Structure V2_Income Detail Q4 2009_WebFocus" xfId="1236" xr:uid="{F426088E-436A-4D53-8DDC-49744279B71A}"/>
    <cellStyle name="_CIT Exposure by Capital Structure V2_Income Detail Q4 2009_WebFocus 2" xfId="1237" xr:uid="{1811E705-3D12-49E6-ADFB-7541BF34BF64}"/>
    <cellStyle name="_CIT Exposure by Capital Structure V2_Q1 2011 FV Ineff - FAS 161 (2)" xfId="1238" xr:uid="{9FCB6E22-DCFA-4685-87A6-1CC89B69DD41}"/>
    <cellStyle name="_CIT Exposure by Capital Structure V2_Q1 2011 FV Ineff - FAS 161 (2) 10" xfId="1239" xr:uid="{A2F80F3A-0AF8-4C78-91CB-22D7FC3AAEE4}"/>
    <cellStyle name="_CIT Exposure by Capital Structure V2_Q1 2011 FV Ineff - FAS 161 (2) 10 2" xfId="1240" xr:uid="{7B4C32E7-2217-47CC-94BE-A20D46F708E7}"/>
    <cellStyle name="_CIT Exposure by Capital Structure V2_Q1 2011 FV Ineff - FAS 161 (2) 11" xfId="1241" xr:uid="{C3B8C882-6E60-44BC-8564-3A2D4FCF5AA3}"/>
    <cellStyle name="_CIT Exposure by Capital Structure V2_Q1 2011 FV Ineff - FAS 161 (2) 11 2" xfId="1242" xr:uid="{062EA99F-C35B-43AC-955C-96E648D62995}"/>
    <cellStyle name="_CIT Exposure by Capital Structure V2_Q1 2011 FV Ineff - FAS 161 (2) 12" xfId="1243" xr:uid="{86456DC0-7B83-4687-916E-94FD7DC808A2}"/>
    <cellStyle name="_CIT Exposure by Capital Structure V2_Q1 2011 FV Ineff - FAS 161 (2) 12 2" xfId="1244" xr:uid="{BF193888-B947-4079-A0F2-E73B17799D4A}"/>
    <cellStyle name="_CIT Exposure by Capital Structure V2_Q1 2011 FV Ineff - FAS 161 (2) 13" xfId="1245" xr:uid="{262285C4-D89E-40E9-9110-62766B1869ED}"/>
    <cellStyle name="_CIT Exposure by Capital Structure V2_Q1 2011 FV Ineff - FAS 161 (2) 13 2" xfId="1246" xr:uid="{3A6898CA-97D4-4CC8-B470-7CD251299668}"/>
    <cellStyle name="_CIT Exposure by Capital Structure V2_Q1 2011 FV Ineff - FAS 161 (2) 14" xfId="1247" xr:uid="{84673C2C-2D4F-49A9-B0AE-0AA71852E1DD}"/>
    <cellStyle name="_CIT Exposure by Capital Structure V2_Q1 2011 FV Ineff - FAS 161 (2) 14 2" xfId="1248" xr:uid="{94C4200B-0D60-4220-BE31-E76667DD21F9}"/>
    <cellStyle name="_CIT Exposure by Capital Structure V2_Q1 2011 FV Ineff - FAS 161 (2) 15" xfId="1249" xr:uid="{AB2E9984-8FB4-4A97-8473-CFC213B3CB46}"/>
    <cellStyle name="_CIT Exposure by Capital Structure V2_Q1 2011 FV Ineff - FAS 161 (2) 15 2" xfId="1250" xr:uid="{89CC191D-5410-430D-B403-F99372ADD13A}"/>
    <cellStyle name="_CIT Exposure by Capital Structure V2_Q1 2011 FV Ineff - FAS 161 (2) 16" xfId="1251" xr:uid="{5A490EE3-D6E4-490B-B98D-8851E42B4B64}"/>
    <cellStyle name="_CIT Exposure by Capital Structure V2_Q1 2011 FV Ineff - FAS 161 (2) 16 2" xfId="1252" xr:uid="{186C7E7B-E28E-4DE7-AFD7-57C74A526740}"/>
    <cellStyle name="_CIT Exposure by Capital Structure V2_Q1 2011 FV Ineff - FAS 161 (2) 17" xfId="1253" xr:uid="{CD5CDD92-7BA8-4FB9-A9BF-1D66E9F237FE}"/>
    <cellStyle name="_CIT Exposure by Capital Structure V2_Q1 2011 FV Ineff - FAS 161 (2) 17 2" xfId="1254" xr:uid="{1E3D8635-316A-4C09-A0AF-B74A202D86A3}"/>
    <cellStyle name="_CIT Exposure by Capital Structure V2_Q1 2011 FV Ineff - FAS 161 (2) 18" xfId="1255" xr:uid="{ECB75305-3F2A-4F8C-806C-5C09BB508F38}"/>
    <cellStyle name="_CIT Exposure by Capital Structure V2_Q1 2011 FV Ineff - FAS 161 (2) 18 2" xfId="1256" xr:uid="{3068472F-3048-480A-B9D1-A4059DB7BD85}"/>
    <cellStyle name="_CIT Exposure by Capital Structure V2_Q1 2011 FV Ineff - FAS 161 (2) 19" xfId="1257" xr:uid="{5A98103C-F360-4FE8-B025-BFCC9B867A90}"/>
    <cellStyle name="_CIT Exposure by Capital Structure V2_Q1 2011 FV Ineff - FAS 161 (2) 19 2" xfId="1258" xr:uid="{5FA58F48-D2A0-43FA-85F3-1C49F58A5290}"/>
    <cellStyle name="_CIT Exposure by Capital Structure V2_Q1 2011 FV Ineff - FAS 161 (2) 2" xfId="1259" xr:uid="{5F4F820D-8A82-4AD0-875C-B01032D1FE9A}"/>
    <cellStyle name="_CIT Exposure by Capital Structure V2_Q1 2011 FV Ineff - FAS 161 (2) 2 2" xfId="1260" xr:uid="{F09B2F10-96E8-4AE4-A146-CE6CC1B3E735}"/>
    <cellStyle name="_CIT Exposure by Capital Structure V2_Q1 2011 FV Ineff - FAS 161 (2) 20" xfId="1261" xr:uid="{C74231B8-0582-4046-A5A1-E5A88C4943AB}"/>
    <cellStyle name="_CIT Exposure by Capital Structure V2_Q1 2011 FV Ineff - FAS 161 (2) 20 2" xfId="1262" xr:uid="{D1632838-BFC1-4E87-BCA7-1B95B10FAEF6}"/>
    <cellStyle name="_CIT Exposure by Capital Structure V2_Q1 2011 FV Ineff - FAS 161 (2) 21" xfId="1263" xr:uid="{11EABE13-5433-48F6-ABE3-DE7A2181C0A1}"/>
    <cellStyle name="_CIT Exposure by Capital Structure V2_Q1 2011 FV Ineff - FAS 161 (2) 21 2" xfId="1264" xr:uid="{19D2970F-1492-4D94-9D2E-C7F68D0FC0E1}"/>
    <cellStyle name="_CIT Exposure by Capital Structure V2_Q1 2011 FV Ineff - FAS 161 (2) 22" xfId="1265" xr:uid="{6A5625D0-D233-4DF8-8601-802F1CD114BB}"/>
    <cellStyle name="_CIT Exposure by Capital Structure V2_Q1 2011 FV Ineff - FAS 161 (2) 22 2" xfId="1266" xr:uid="{10D85562-F655-41D4-9AF6-9917AEDBBDD5}"/>
    <cellStyle name="_CIT Exposure by Capital Structure V2_Q1 2011 FV Ineff - FAS 161 (2) 23" xfId="1267" xr:uid="{B8C54392-D483-45B4-B70C-1925C38456A6}"/>
    <cellStyle name="_CIT Exposure by Capital Structure V2_Q1 2011 FV Ineff - FAS 161 (2) 23 2" xfId="1268" xr:uid="{D1D05A6D-8050-42EE-BAE3-6817F2E54577}"/>
    <cellStyle name="_CIT Exposure by Capital Structure V2_Q1 2011 FV Ineff - FAS 161 (2) 24" xfId="1269" xr:uid="{9F4E2B7F-7EE7-4016-9D8D-396BF0577AA1}"/>
    <cellStyle name="_CIT Exposure by Capital Structure V2_Q1 2011 FV Ineff - FAS 161 (2) 24 2" xfId="1270" xr:uid="{E1D65182-33B8-4F9A-8BEC-07ADE548F162}"/>
    <cellStyle name="_CIT Exposure by Capital Structure V2_Q1 2011 FV Ineff - FAS 161 (2) 25" xfId="1271" xr:uid="{555CBB12-FA36-4D0A-842F-0797BF635B52}"/>
    <cellStyle name="_CIT Exposure by Capital Structure V2_Q1 2011 FV Ineff - FAS 161 (2) 3" xfId="1272" xr:uid="{B278423D-C734-4FA6-B516-5BC1206ED760}"/>
    <cellStyle name="_CIT Exposure by Capital Structure V2_Q1 2011 FV Ineff - FAS 161 (2) 3 2" xfId="1273" xr:uid="{3A9AB5C2-DB91-43CC-AA53-DC801D45A0A8}"/>
    <cellStyle name="_CIT Exposure by Capital Structure V2_Q1 2011 FV Ineff - FAS 161 (2) 4" xfId="1274" xr:uid="{FE61B2BA-45DA-4FC4-A6BC-FEE75B39161F}"/>
    <cellStyle name="_CIT Exposure by Capital Structure V2_Q1 2011 FV Ineff - FAS 161 (2) 4 2" xfId="1275" xr:uid="{0D493BF9-24B5-4D6A-B7BC-6A7B87079BED}"/>
    <cellStyle name="_CIT Exposure by Capital Structure V2_Q1 2011 FV Ineff - FAS 161 (2) 5" xfId="1276" xr:uid="{4C6C28F4-701F-4FAE-80D7-2E5DD23DA57E}"/>
    <cellStyle name="_CIT Exposure by Capital Structure V2_Q1 2011 FV Ineff - FAS 161 (2) 5 2" xfId="1277" xr:uid="{E012C7EB-1ADC-4F8B-B424-C333A52DFAF1}"/>
    <cellStyle name="_CIT Exposure by Capital Structure V2_Q1 2011 FV Ineff - FAS 161 (2) 6" xfId="1278" xr:uid="{59F13D89-A641-49D0-9057-76AE40BB61C1}"/>
    <cellStyle name="_CIT Exposure by Capital Structure V2_Q1 2011 FV Ineff - FAS 161 (2) 6 2" xfId="1279" xr:uid="{DD6C66DF-86E8-476D-A862-EFD776B7DFDE}"/>
    <cellStyle name="_CIT Exposure by Capital Structure V2_Q1 2011 FV Ineff - FAS 161 (2) 7" xfId="1280" xr:uid="{EF923531-1740-462D-BD02-FE8D49C2EBBA}"/>
    <cellStyle name="_CIT Exposure by Capital Structure V2_Q1 2011 FV Ineff - FAS 161 (2) 7 2" xfId="1281" xr:uid="{BBD12BB4-95F9-43D6-AEDC-5DB16011E10A}"/>
    <cellStyle name="_CIT Exposure by Capital Structure V2_Q1 2011 FV Ineff - FAS 161 (2) 8" xfId="1282" xr:uid="{C4F424EC-B6CD-4BDC-AF81-AE9AE22670A3}"/>
    <cellStyle name="_CIT Exposure by Capital Structure V2_Q1 2011 FV Ineff - FAS 161 (2) 8 2" xfId="1283" xr:uid="{8A2DBBAA-CCF9-4D3F-9E6A-FBCFDEFC7E06}"/>
    <cellStyle name="_CIT Exposure by Capital Structure V2_Q1 2011 FV Ineff - FAS 161 (2) 9" xfId="1284" xr:uid="{77875833-C148-48D1-9BB4-2A4743408AE0}"/>
    <cellStyle name="_CIT Exposure by Capital Structure V2_Q1 2011 FV Ineff - FAS 161 (2) 9 2" xfId="1285" xr:uid="{1853BE11-2BB9-416D-9408-E334E6CBE86F}"/>
    <cellStyle name="_CIT Exposure by Capital Structure V2_Q1 2011 FV Ineff - FAS 161 (2)_Findur" xfId="1286" xr:uid="{3DEDD4CD-D5BF-4AE2-83E7-F2996029DAF9}"/>
    <cellStyle name="_CIT Exposure by Capital Structure V2_Q1 2011 FV Ineff - FAS 161 (2)_Findur 2" xfId="1287" xr:uid="{416E9008-0781-43DA-A69A-A776F3B23A7F}"/>
    <cellStyle name="_CIT Exposure by Capital Structure V2_Q1 2011 FV Ineff - FAS 161 (2)_Q1 2011 IFRS Ineffectiveness Summary" xfId="1288" xr:uid="{FEB84B1D-BEB3-45CB-A4C4-01C105AE33A0}"/>
    <cellStyle name="_CIT Exposure by Capital Structure V2_Q1 2011 FV Ineff - FAS 161 (2)_Q1 2011 IFRS Ineffectiveness Summary 2" xfId="1289" xr:uid="{82E2E116-362E-4D3B-8DB8-46842E342D83}"/>
    <cellStyle name="_CIT Exposure by Capital Structure V2_Q1 2011 FV Ineff - FAS 161 (2)_WebFocus" xfId="1290" xr:uid="{4A6AB531-DA53-479D-9B31-AF7B45209777}"/>
    <cellStyle name="_CIT Exposure by Capital Structure V2_Q1 2011 FV Ineff - FAS 161 (2)_WebFocus 2" xfId="1291" xr:uid="{5115194E-AFAF-439C-A042-0002EFE70FB3}"/>
    <cellStyle name="_CIT Exposure by Capital Structure V2_Q2 2011 IFRS Ineffectiveness Summary" xfId="1292" xr:uid="{D7A7E5E5-6B3D-48CD-878B-562A50FDBAE6}"/>
    <cellStyle name="_CIT Exposure by Capital Structure V2_Q2 2011 IFRS Ineffectiveness Summary 2" xfId="1293" xr:uid="{E0502F9D-1978-4A9F-AA61-3A04292FC502}"/>
    <cellStyle name="_CIT Exposure by Capital Structure V2_Q3 2010 UFR Table" xfId="1294" xr:uid="{B7DCB1D2-D9E1-4C4D-86C2-D82FC2F34A66}"/>
    <cellStyle name="_CIT Exposure by Capital Structure V2_Q3 2010 UFR Table 10" xfId="1295" xr:uid="{A05ABD2F-52A0-4EC8-879A-707BDC880606}"/>
    <cellStyle name="_CIT Exposure by Capital Structure V2_Q3 2010 UFR Table 11" xfId="1296" xr:uid="{07DE3F23-8523-4CB4-A5E8-A1A39A5847CA}"/>
    <cellStyle name="_CIT Exposure by Capital Structure V2_Q3 2010 UFR Table 12" xfId="1297" xr:uid="{2F66A7AA-96C7-4F01-B41C-0F6E7FECC09C}"/>
    <cellStyle name="_CIT Exposure by Capital Structure V2_Q3 2010 UFR Table 13" xfId="1298" xr:uid="{CFF2DCF9-F484-42A0-9082-1C8EA89280DC}"/>
    <cellStyle name="_CIT Exposure by Capital Structure V2_Q3 2010 UFR Table 14" xfId="1299" xr:uid="{F0809FB7-E812-42C6-9193-C82FA2652481}"/>
    <cellStyle name="_CIT Exposure by Capital Structure V2_Q3 2010 UFR Table 15" xfId="1300" xr:uid="{5AC8549C-72DB-4E77-86C4-1B4939B537F8}"/>
    <cellStyle name="_CIT Exposure by Capital Structure V2_Q3 2010 UFR Table 16" xfId="1301" xr:uid="{6A0AA37A-02A5-4D1D-95E0-FBBD37522959}"/>
    <cellStyle name="_CIT Exposure by Capital Structure V2_Q3 2010 UFR Table 17" xfId="1302" xr:uid="{8A95BC36-495B-4545-AD5E-4976789D45B8}"/>
    <cellStyle name="_CIT Exposure by Capital Structure V2_Q3 2010 UFR Table 2" xfId="1303" xr:uid="{0ECAF3E6-ED82-45A4-B66A-3D0A806A8816}"/>
    <cellStyle name="_CIT Exposure by Capital Structure V2_Q3 2010 UFR Table 2 2" xfId="1304" xr:uid="{6BEEAED3-5329-47C3-837E-8C612A09963D}"/>
    <cellStyle name="_CIT Exposure by Capital Structure V2_Q3 2010 UFR Table 2 2 2" xfId="1305" xr:uid="{5A5D3D42-553A-4EB2-A65C-39B20AB54F8E}"/>
    <cellStyle name="_CIT Exposure by Capital Structure V2_Q3 2010 UFR Table 2 3" xfId="1306" xr:uid="{411A4090-B93F-44E9-9196-8B1C5ACBA6D2}"/>
    <cellStyle name="_CIT Exposure by Capital Structure V2_Q3 2010 UFR Table 2 3 2" xfId="1307" xr:uid="{BB5A3580-9B87-4D85-9BE4-CC2CB5BCFF62}"/>
    <cellStyle name="_CIT Exposure by Capital Structure V2_Q3 2010 UFR Table 2 3 3" xfId="1308" xr:uid="{70E3F8F8-D087-495A-90C0-E90C25477928}"/>
    <cellStyle name="_CIT Exposure by Capital Structure V2_Q3 2010 UFR Table 2 3 3 2" xfId="1309" xr:uid="{D83B7D3C-1F23-49F8-8E75-6C5CA3016995}"/>
    <cellStyle name="_CIT Exposure by Capital Structure V2_Q3 2010 UFR Table 2 3 3 2 2" xfId="1310" xr:uid="{0262CD5F-1027-4AAD-841D-DC3EFDEDB06C}"/>
    <cellStyle name="_CIT Exposure by Capital Structure V2_Q3 2010 UFR Table 2 4" xfId="1311" xr:uid="{1D425CA6-AB60-4B51-8577-9C55C3E028C3}"/>
    <cellStyle name="_CIT Exposure by Capital Structure V2_Q3 2010 UFR Table 2 5" xfId="1312" xr:uid="{D4765FF7-7B43-45D4-A845-BD360C9C4433}"/>
    <cellStyle name="_CIT Exposure by Capital Structure V2_Q3 2010 UFR Table 2 6" xfId="1313" xr:uid="{FF901756-A111-473E-93BA-2D956C666E05}"/>
    <cellStyle name="_CIT Exposure by Capital Structure V2_Q3 2010 UFR Table 2_C1 - UGAAP Essbase Pre Apr" xfId="1314" xr:uid="{54AC5609-A85D-42F9-BFAA-745C849013EB}"/>
    <cellStyle name="_CIT Exposure by Capital Structure V2_Q3 2010 UFR Table 2_Sheet2" xfId="1315" xr:uid="{89DC75F2-BA14-4956-8D2E-462DD1D2AF83}"/>
    <cellStyle name="_CIT Exposure by Capital Structure V2_Q3 2010 UFR Table 3" xfId="1316" xr:uid="{26B4B215-E291-4BCA-A9B4-6C9CD5D0753E}"/>
    <cellStyle name="_CIT Exposure by Capital Structure V2_Q3 2010 UFR Table 3 2" xfId="1317" xr:uid="{ED540197-20D7-4932-BB7B-16A4C0DEDC9D}"/>
    <cellStyle name="_CIT Exposure by Capital Structure V2_Q3 2010 UFR Table 3 3" xfId="1318" xr:uid="{C71482A4-48EE-4677-8B26-4983928F3264}"/>
    <cellStyle name="_CIT Exposure by Capital Structure V2_Q3 2010 UFR Table 3 4" xfId="1319" xr:uid="{46017545-6D0B-4C17-93A4-F2B3830DABFE}"/>
    <cellStyle name="_CIT Exposure by Capital Structure V2_Q3 2010 UFR Table 3 5" xfId="1320" xr:uid="{48A01E29-89C2-4CC4-9F11-4CD73D3474CC}"/>
    <cellStyle name="_CIT Exposure by Capital Structure V2_Q3 2010 UFR Table 3 6" xfId="1321" xr:uid="{07EA530B-29A0-458B-B911-7E294D54B5F3}"/>
    <cellStyle name="_CIT Exposure by Capital Structure V2_Q3 2010 UFR Table 3_C1 - UGAAP Essbase Pre Apr" xfId="1322" xr:uid="{9BC934FD-58E6-4BB4-B3FB-3F89A0B11C26}"/>
    <cellStyle name="_CIT Exposure by Capital Structure V2_Q3 2010 UFR Table 3_Sheet2" xfId="1323" xr:uid="{8327678F-078D-40F2-8F4F-7AD277DE3FA2}"/>
    <cellStyle name="_CIT Exposure by Capital Structure V2_Q3 2010 UFR Table 4" xfId="1324" xr:uid="{E12CF571-7812-446C-8C8F-CA34E8F37DFC}"/>
    <cellStyle name="_CIT Exposure by Capital Structure V2_Q3 2010 UFR Table 4 2" xfId="1325" xr:uid="{601E6CBA-06FA-432A-81EB-D822B48144C0}"/>
    <cellStyle name="_CIT Exposure by Capital Structure V2_Q3 2010 UFR Table 4 3" xfId="1326" xr:uid="{BD4E5340-F978-40BE-A2C4-473530B3E0E3}"/>
    <cellStyle name="_CIT Exposure by Capital Structure V2_Q3 2010 UFR Table 4 3 2" xfId="1327" xr:uid="{11B8A595-BED5-4403-AEB7-1DFAF9EC26EB}"/>
    <cellStyle name="_CIT Exposure by Capital Structure V2_Q3 2010 UFR Table 4 3 2 2" xfId="1328" xr:uid="{6A445B49-8635-478B-A8FB-86C20CA7404F}"/>
    <cellStyle name="_CIT Exposure by Capital Structure V2_Q3 2010 UFR Table 5" xfId="1329" xr:uid="{EB06B182-5B78-4527-8126-FE73D2789886}"/>
    <cellStyle name="_CIT Exposure by Capital Structure V2_Q3 2010 UFR Table 6" xfId="1330" xr:uid="{C9C841AA-8ABA-4580-AC1B-40059931D405}"/>
    <cellStyle name="_CIT Exposure by Capital Structure V2_Q3 2010 UFR Table 7" xfId="1331" xr:uid="{30B32F94-C8CD-4026-BC16-D1F31F408EB1}"/>
    <cellStyle name="_CIT Exposure by Capital Structure V2_Q3 2010 UFR Table 8" xfId="1332" xr:uid="{932C34DD-0A7D-4693-A9EA-DFA95A27A2A3}"/>
    <cellStyle name="_CIT Exposure by Capital Structure V2_Q3 2010 UFR Table 9" xfId="1333" xr:uid="{A012B5CD-9873-4FAF-87F1-48C51C603BA7}"/>
    <cellStyle name="_CIT Exposure by Capital Structure V2_Q3 2010 UFR Table_Ba per Ins Type" xfId="1334" xr:uid="{8AE6329E-7327-40CD-B910-6281D64E4678}"/>
    <cellStyle name="_CIT Exposure by Capital Structure V2_Q3 2010 UFR Table_Ba per Ins Type 2" xfId="1335" xr:uid="{256C59C8-7192-4BE3-AE0E-D043FA41D5AB}"/>
    <cellStyle name="_CIT Exposure by Capital Structure V2_Q3 2010 UFR Table_C- March Inventory 2010" xfId="1336" xr:uid="{65F83A5F-7604-498F-A91D-D30813BDE4EA}"/>
    <cellStyle name="_CIT Exposure by Capital Structure V2_Q3 2010 UFR Table_C- March Inventory 2010 2" xfId="1337" xr:uid="{60F0F56D-2D22-40A8-9088-FFE179A4B0FA}"/>
    <cellStyle name="_CIT Exposure by Capital Structure V2_Q3 2010 UFR Table_C- March Inventory 2010 3" xfId="1338" xr:uid="{13036798-92EF-4619-B60D-EE737302994D}"/>
    <cellStyle name="_CIT Exposure by Capital Structure V2_Q3 2010 UFR Table_C- March Inventory 2010 4" xfId="1339" xr:uid="{E61AA10A-3351-42C5-8FED-245D5DF98AFB}"/>
    <cellStyle name="_CIT Exposure by Capital Structure V2_Q3 2010 UFR Table_C1 - RECON-Pre March 10" xfId="1340" xr:uid="{A837C643-3A52-4676-A318-B68C40D35ACC}"/>
    <cellStyle name="_CIT Exposure by Capital Structure V2_Q3 2010 UFR Table_C1 - RECON-Pre March 10 2" xfId="1341" xr:uid="{93851723-3949-431D-A200-4E975FD7E4F9}"/>
    <cellStyle name="_CIT Exposure by Capital Structure V2_Q3 2010 UFR Table_C1 - RECON-Pre March 10 3" xfId="1342" xr:uid="{2F1F0AE9-3F35-42CA-916F-5E5FB1C69171}"/>
    <cellStyle name="_CIT Exposure by Capital Structure V2_Q3 2010 UFR Table_C1 - RECON-Pre March 10 4" xfId="1343" xr:uid="{2A3A0AB9-0B4B-41B2-AE69-2FEB8B16E2CC}"/>
    <cellStyle name="_CIT Exposure by Capital Structure V2_Q3 2010 UFR Table_C1 - UGAAP Essbase Pre Apr" xfId="1344" xr:uid="{C1587881-6E60-4F97-93B3-E36CC08A108C}"/>
    <cellStyle name="_CIT Exposure by Capital Structure V2_Q3 2010 UFR Table_Q1 2011 FV Ineff - FAS 161 (2)" xfId="1345" xr:uid="{A30C16A8-1CD2-4DDD-84DF-6645DD4EDE73}"/>
    <cellStyle name="_CIT Exposure by Capital Structure V2_Q3 2010 UFR Table_Q1 2011 FV Ineff - FAS 161 (2) 10" xfId="1346" xr:uid="{21976C7F-EB0C-4E8B-BDD3-45E90C5E4986}"/>
    <cellStyle name="_CIT Exposure by Capital Structure V2_Q3 2010 UFR Table_Q1 2011 FV Ineff - FAS 161 (2) 10 2" xfId="1347" xr:uid="{58884D02-7D0F-4DCD-B0D6-9747A32C456D}"/>
    <cellStyle name="_CIT Exposure by Capital Structure V2_Q3 2010 UFR Table_Q1 2011 FV Ineff - FAS 161 (2) 11" xfId="1348" xr:uid="{A6C0D732-AA43-4F2F-848E-8E10332BCA0B}"/>
    <cellStyle name="_CIT Exposure by Capital Structure V2_Q3 2010 UFR Table_Q1 2011 FV Ineff - FAS 161 (2) 11 2" xfId="1349" xr:uid="{328D263C-FFF1-457B-87B9-D3DD6DDC37BF}"/>
    <cellStyle name="_CIT Exposure by Capital Structure V2_Q3 2010 UFR Table_Q1 2011 FV Ineff - FAS 161 (2) 12" xfId="1350" xr:uid="{D28E7572-6D43-43D0-A1C7-2D28759A6994}"/>
    <cellStyle name="_CIT Exposure by Capital Structure V2_Q3 2010 UFR Table_Q1 2011 FV Ineff - FAS 161 (2) 12 2" xfId="1351" xr:uid="{A5707188-3475-49CB-B6FB-71889EF00AAD}"/>
    <cellStyle name="_CIT Exposure by Capital Structure V2_Q3 2010 UFR Table_Q1 2011 FV Ineff - FAS 161 (2) 13" xfId="1352" xr:uid="{94FD68FB-838B-4A26-AC47-F1846C7C2C88}"/>
    <cellStyle name="_CIT Exposure by Capital Structure V2_Q3 2010 UFR Table_Q1 2011 FV Ineff - FAS 161 (2) 13 2" xfId="1353" xr:uid="{50BE76F4-487E-4CE5-826C-C46F28368783}"/>
    <cellStyle name="_CIT Exposure by Capital Structure V2_Q3 2010 UFR Table_Q1 2011 FV Ineff - FAS 161 (2) 14" xfId="1354" xr:uid="{A8015E32-414B-4E38-96F2-7A753D9C0557}"/>
    <cellStyle name="_CIT Exposure by Capital Structure V2_Q3 2010 UFR Table_Q1 2011 FV Ineff - FAS 161 (2) 14 2" xfId="1355" xr:uid="{3E686ED3-03A3-48BE-AF7F-289FEA3005C1}"/>
    <cellStyle name="_CIT Exposure by Capital Structure V2_Q3 2010 UFR Table_Q1 2011 FV Ineff - FAS 161 (2) 15" xfId="1356" xr:uid="{D268A9DD-CA7A-4F5D-8AAE-BA98FD14A8C8}"/>
    <cellStyle name="_CIT Exposure by Capital Structure V2_Q3 2010 UFR Table_Q1 2011 FV Ineff - FAS 161 (2) 15 2" xfId="1357" xr:uid="{03E43F88-685C-42A0-AEB2-D916914E64C4}"/>
    <cellStyle name="_CIT Exposure by Capital Structure V2_Q3 2010 UFR Table_Q1 2011 FV Ineff - FAS 161 (2) 16" xfId="1358" xr:uid="{6895E238-9018-4579-A599-CE71C9AB84D2}"/>
    <cellStyle name="_CIT Exposure by Capital Structure V2_Q3 2010 UFR Table_Q1 2011 FV Ineff - FAS 161 (2) 16 2" xfId="1359" xr:uid="{AD33BBF6-EB1C-4F9B-A306-55D853CC5CAC}"/>
    <cellStyle name="_CIT Exposure by Capital Structure V2_Q3 2010 UFR Table_Q1 2011 FV Ineff - FAS 161 (2) 17" xfId="1360" xr:uid="{9407874C-306F-4AF1-A820-A5664E39A319}"/>
    <cellStyle name="_CIT Exposure by Capital Structure V2_Q3 2010 UFR Table_Q1 2011 FV Ineff - FAS 161 (2) 17 2" xfId="1361" xr:uid="{810BCFDB-6CDA-4697-9288-3AC2889D7600}"/>
    <cellStyle name="_CIT Exposure by Capital Structure V2_Q3 2010 UFR Table_Q1 2011 FV Ineff - FAS 161 (2) 18" xfId="1362" xr:uid="{38BCA2ED-2DFE-454D-900C-952629A9EDEC}"/>
    <cellStyle name="_CIT Exposure by Capital Structure V2_Q3 2010 UFR Table_Q1 2011 FV Ineff - FAS 161 (2) 18 2" xfId="1363" xr:uid="{8178E531-2BB4-48B2-9A90-EFBD80404F03}"/>
    <cellStyle name="_CIT Exposure by Capital Structure V2_Q3 2010 UFR Table_Q1 2011 FV Ineff - FAS 161 (2) 19" xfId="1364" xr:uid="{8A0FE2EC-96A4-4E3C-A951-272A20AAF759}"/>
    <cellStyle name="_CIT Exposure by Capital Structure V2_Q3 2010 UFR Table_Q1 2011 FV Ineff - FAS 161 (2) 19 2" xfId="1365" xr:uid="{59CAD4F5-1017-455C-831A-2E842BCA8FF6}"/>
    <cellStyle name="_CIT Exposure by Capital Structure V2_Q3 2010 UFR Table_Q1 2011 FV Ineff - FAS 161 (2) 2" xfId="1366" xr:uid="{7FD9AA17-D357-4FA8-BFF9-0C40886B108A}"/>
    <cellStyle name="_CIT Exposure by Capital Structure V2_Q3 2010 UFR Table_Q1 2011 FV Ineff - FAS 161 (2) 2 2" xfId="1367" xr:uid="{B514A947-935B-4C5C-A55A-C342968705AF}"/>
    <cellStyle name="_CIT Exposure by Capital Structure V2_Q3 2010 UFR Table_Q1 2011 FV Ineff - FAS 161 (2) 20" xfId="1368" xr:uid="{228429B7-159E-4D8C-A48C-5A854FC53143}"/>
    <cellStyle name="_CIT Exposure by Capital Structure V2_Q3 2010 UFR Table_Q1 2011 FV Ineff - FAS 161 (2) 20 2" xfId="1369" xr:uid="{C6FA4D61-BA92-4338-9442-0B12D76F2592}"/>
    <cellStyle name="_CIT Exposure by Capital Structure V2_Q3 2010 UFR Table_Q1 2011 FV Ineff - FAS 161 (2) 21" xfId="1370" xr:uid="{A14CF95B-B3E8-4598-833D-4212BF6B5986}"/>
    <cellStyle name="_CIT Exposure by Capital Structure V2_Q3 2010 UFR Table_Q1 2011 FV Ineff - FAS 161 (2) 21 2" xfId="1371" xr:uid="{CBA8295F-592B-4B07-8346-2EE67ECAD039}"/>
    <cellStyle name="_CIT Exposure by Capital Structure V2_Q3 2010 UFR Table_Q1 2011 FV Ineff - FAS 161 (2) 22" xfId="1372" xr:uid="{910FF950-E881-49FF-B2E9-B8427DBC4F8B}"/>
    <cellStyle name="_CIT Exposure by Capital Structure V2_Q3 2010 UFR Table_Q1 2011 FV Ineff - FAS 161 (2) 22 2" xfId="1373" xr:uid="{BBC2FE96-686A-4203-9671-023A0B4A7AA6}"/>
    <cellStyle name="_CIT Exposure by Capital Structure V2_Q3 2010 UFR Table_Q1 2011 FV Ineff - FAS 161 (2) 23" xfId="1374" xr:uid="{F964072E-5264-4965-AD2C-FC068507A042}"/>
    <cellStyle name="_CIT Exposure by Capital Structure V2_Q3 2010 UFR Table_Q1 2011 FV Ineff - FAS 161 (2) 23 2" xfId="1375" xr:uid="{DCA75AF9-1877-430E-B6A3-39CA02174D00}"/>
    <cellStyle name="_CIT Exposure by Capital Structure V2_Q3 2010 UFR Table_Q1 2011 FV Ineff - FAS 161 (2) 24" xfId="1376" xr:uid="{0D9A47F4-906E-48DF-AFC0-AF2B095283FF}"/>
    <cellStyle name="_CIT Exposure by Capital Structure V2_Q3 2010 UFR Table_Q1 2011 FV Ineff - FAS 161 (2) 24 2" xfId="1377" xr:uid="{753013AD-F6BF-42D6-B010-B82766A87A0E}"/>
    <cellStyle name="_CIT Exposure by Capital Structure V2_Q3 2010 UFR Table_Q1 2011 FV Ineff - FAS 161 (2) 25" xfId="1378" xr:uid="{D2C8320F-959E-45E3-9794-0403FDA932AC}"/>
    <cellStyle name="_CIT Exposure by Capital Structure V2_Q3 2010 UFR Table_Q1 2011 FV Ineff - FAS 161 (2) 3" xfId="1379" xr:uid="{9FE3D310-37BB-4248-90CD-751E6CC200DC}"/>
    <cellStyle name="_CIT Exposure by Capital Structure V2_Q3 2010 UFR Table_Q1 2011 FV Ineff - FAS 161 (2) 3 2" xfId="1380" xr:uid="{8CEB4A0A-1A67-4C38-B3A7-668DFB9C9BEB}"/>
    <cellStyle name="_CIT Exposure by Capital Structure V2_Q3 2010 UFR Table_Q1 2011 FV Ineff - FAS 161 (2) 4" xfId="1381" xr:uid="{85E0B7D2-3587-4B0D-9F21-E0C980E708F0}"/>
    <cellStyle name="_CIT Exposure by Capital Structure V2_Q3 2010 UFR Table_Q1 2011 FV Ineff - FAS 161 (2) 4 2" xfId="1382" xr:uid="{207A91A4-384F-4BCD-96D6-8E0F36A3488C}"/>
    <cellStyle name="_CIT Exposure by Capital Structure V2_Q3 2010 UFR Table_Q1 2011 FV Ineff - FAS 161 (2) 5" xfId="1383" xr:uid="{C74C665F-0ED4-4589-878D-FB4129C3FD04}"/>
    <cellStyle name="_CIT Exposure by Capital Structure V2_Q3 2010 UFR Table_Q1 2011 FV Ineff - FAS 161 (2) 5 2" xfId="1384" xr:uid="{30604899-3CFE-4D43-9F5D-172E5EF04A14}"/>
    <cellStyle name="_CIT Exposure by Capital Structure V2_Q3 2010 UFR Table_Q1 2011 FV Ineff - FAS 161 (2) 6" xfId="1385" xr:uid="{0DB981E5-B2E3-4C10-A071-28E5806DDE7B}"/>
    <cellStyle name="_CIT Exposure by Capital Structure V2_Q3 2010 UFR Table_Q1 2011 FV Ineff - FAS 161 (2) 6 2" xfId="1386" xr:uid="{94EB76BD-EBDC-48D2-8180-38466B78BBFC}"/>
    <cellStyle name="_CIT Exposure by Capital Structure V2_Q3 2010 UFR Table_Q1 2011 FV Ineff - FAS 161 (2) 7" xfId="1387" xr:uid="{A08FB30E-F55F-4740-B0BB-8F318E799F2B}"/>
    <cellStyle name="_CIT Exposure by Capital Structure V2_Q3 2010 UFR Table_Q1 2011 FV Ineff - FAS 161 (2) 7 2" xfId="1388" xr:uid="{E9F545C6-50F6-4C11-B7AE-935B0EA49805}"/>
    <cellStyle name="_CIT Exposure by Capital Structure V2_Q3 2010 UFR Table_Q1 2011 FV Ineff - FAS 161 (2) 8" xfId="1389" xr:uid="{EE414E24-C5E5-4473-9BEE-1716613C0E55}"/>
    <cellStyle name="_CIT Exposure by Capital Structure V2_Q3 2010 UFR Table_Q1 2011 FV Ineff - FAS 161 (2) 8 2" xfId="1390" xr:uid="{23229A93-E034-467F-8995-15368D6F4E03}"/>
    <cellStyle name="_CIT Exposure by Capital Structure V2_Q3 2010 UFR Table_Q1 2011 FV Ineff - FAS 161 (2) 9" xfId="1391" xr:uid="{B2129FD1-F5A7-4A89-9C94-CF0C84074EE8}"/>
    <cellStyle name="_CIT Exposure by Capital Structure V2_Q3 2010 UFR Table_Q1 2011 FV Ineff - FAS 161 (2) 9 2" xfId="1392" xr:uid="{08181A9C-5407-4653-A0B8-0C06729F7A7B}"/>
    <cellStyle name="_CIT Exposure by Capital Structure V2_Q3 2010 UFR Table_Q1 2011 FV Ineff - FAS 161 (2)_Findur" xfId="1393" xr:uid="{A549B47D-84C8-49B3-AC5F-F0E90B5DA7D3}"/>
    <cellStyle name="_CIT Exposure by Capital Structure V2_Q3 2010 UFR Table_Q1 2011 FV Ineff - FAS 161 (2)_Findur 2" xfId="1394" xr:uid="{84B4B72A-DA17-43DE-85CE-6628B6E957A2}"/>
    <cellStyle name="_CIT Exposure by Capital Structure V2_Q3 2010 UFR Table_Q1 2011 FV Ineff - FAS 161 (2)_Q1 2011 IFRS Ineffectiveness Summary" xfId="1395" xr:uid="{F1A8973A-F23B-4F47-A345-646525B03606}"/>
    <cellStyle name="_CIT Exposure by Capital Structure V2_Q3 2010 UFR Table_Q1 2011 FV Ineff - FAS 161 (2)_Q1 2011 IFRS Ineffectiveness Summary 2" xfId="1396" xr:uid="{683BF9EE-648B-485E-BF95-D080BE3C65B0}"/>
    <cellStyle name="_CIT Exposure by Capital Structure V2_Q3 2010 UFR Table_Q1 2011 FV Ineff - FAS 161 (2)_WebFocus" xfId="1397" xr:uid="{BBA48CD5-91BC-4A1D-A577-AF331792FDEF}"/>
    <cellStyle name="_CIT Exposure by Capital Structure V2_Q3 2010 UFR Table_Q1 2011 FV Ineff - FAS 161 (2)_WebFocus 2" xfId="1398" xr:uid="{246BF49D-2C61-4994-BD70-8CDF272D8C70}"/>
    <cellStyle name="_CIT Exposure by Capital Structure V2_Q3 2010 UFR Table_Q2 2011 IFRS Ineffectiveness Summary" xfId="1399" xr:uid="{954F4732-D189-4978-AC45-291E892F2BB9}"/>
    <cellStyle name="_CIT Exposure by Capital Structure V2_Q3 2010 UFR Table_Q2 2011 IFRS Ineffectiveness Summary 2" xfId="1400" xr:uid="{5C2B40EB-F423-43B3-9C53-8A55F3691088}"/>
    <cellStyle name="_CIT Exposure by Capital Structure V2_Q3 2010 UFR Table_Recon_USGAAP_Bonds_February_2011 - Ivy" xfId="1401" xr:uid="{081ABC88-6B6B-4A56-8AA7-FD81FA623760}"/>
    <cellStyle name="_CIT Exposure by Capital Structure V2_Q3 2010 UFR Table_Recon_USGAAP_Bonds_February_2011 - Ivy 2" xfId="1402" xr:uid="{620A9CF3-348B-4A2A-BDDA-0F056A2ADBC8}"/>
    <cellStyle name="_CIT Exposure by Capital Structure V2_Q3 2010 UFR Table_Recon_USGAAP_Bonds_February_2011 - Ivy 3" xfId="1403" xr:uid="{94D7D706-72D2-4E8C-AEEC-860D615D57A6}"/>
    <cellStyle name="_CIT Exposure by Capital Structure V2_Q3 2010 UFR Table_Recon_USGAAP_Bonds_February_2011 - Ivy 4" xfId="1404" xr:uid="{C8022B11-5C53-4CEB-B938-59A8CF16A01F}"/>
    <cellStyle name="_CIT Exposure by Capital Structure V2_Q3 2010 UFR Table_Sheet1" xfId="1405" xr:uid="{EE3FFA42-2294-4B7C-8985-761759AA6D69}"/>
    <cellStyle name="_CIT Exposure by Capital Structure V2_Q3 2010 UFR Table_Sheet2" xfId="1406" xr:uid="{E152B969-154E-4E00-8A03-550B46A3F866}"/>
    <cellStyle name="_CIT Exposure by Capital Structure V2_Q3 2010 UFR Table_Sheet37" xfId="1407" xr:uid="{BABA1C7C-84E0-401B-9296-FECCF0EE8321}"/>
    <cellStyle name="_CIT Exposure by Capital Structure V2_Q3 2010 UFR Table_Sheet37 10" xfId="1408" xr:uid="{75B738BE-9851-4BE0-A2DE-5AA55EFEE119}"/>
    <cellStyle name="_CIT Exposure by Capital Structure V2_Q3 2010 UFR Table_Sheet37 10 2" xfId="1409" xr:uid="{BAD318B1-7F99-4DBC-9841-7A31C0A795B1}"/>
    <cellStyle name="_CIT Exposure by Capital Structure V2_Q3 2010 UFR Table_Sheet37 11" xfId="1410" xr:uid="{C9FA72FB-D25E-4F85-A27C-998D92A91967}"/>
    <cellStyle name="_CIT Exposure by Capital Structure V2_Q3 2010 UFR Table_Sheet37 11 2" xfId="1411" xr:uid="{B0360D66-CF89-4EA8-89CB-0F082EF0ABD6}"/>
    <cellStyle name="_CIT Exposure by Capital Structure V2_Q3 2010 UFR Table_Sheet37 12" xfId="1412" xr:uid="{D3206C65-1895-4452-B762-91AC1C586490}"/>
    <cellStyle name="_CIT Exposure by Capital Structure V2_Q3 2010 UFR Table_Sheet37 12 2" xfId="1413" xr:uid="{FC136BFB-926A-4BB9-9977-7A2746AD3256}"/>
    <cellStyle name="_CIT Exposure by Capital Structure V2_Q3 2010 UFR Table_Sheet37 13" xfId="1414" xr:uid="{353E6F17-539B-4DBE-B803-AAFBA0997472}"/>
    <cellStyle name="_CIT Exposure by Capital Structure V2_Q3 2010 UFR Table_Sheet37 13 2" xfId="1415" xr:uid="{2C0C91F0-CE71-45C6-B9B7-4F0F4274D355}"/>
    <cellStyle name="_CIT Exposure by Capital Structure V2_Q3 2010 UFR Table_Sheet37 14" xfId="1416" xr:uid="{9AB7F05E-78F7-4D51-AFFD-A485F9207D6B}"/>
    <cellStyle name="_CIT Exposure by Capital Structure V2_Q3 2010 UFR Table_Sheet37 14 2" xfId="1417" xr:uid="{BC457B91-EEAE-46E6-83E7-1EA0AA190D19}"/>
    <cellStyle name="_CIT Exposure by Capital Structure V2_Q3 2010 UFR Table_Sheet37 15" xfId="1418" xr:uid="{68FAAC9C-D7B3-4575-9201-BFC4D1774966}"/>
    <cellStyle name="_CIT Exposure by Capital Structure V2_Q3 2010 UFR Table_Sheet37 15 2" xfId="1419" xr:uid="{AA2B8BC1-DC08-4708-87EC-81FEA184D63C}"/>
    <cellStyle name="_CIT Exposure by Capital Structure V2_Q3 2010 UFR Table_Sheet37 16" xfId="1420" xr:uid="{AF1527CB-4FC8-4F03-9867-2B4EFB526829}"/>
    <cellStyle name="_CIT Exposure by Capital Structure V2_Q3 2010 UFR Table_Sheet37 16 2" xfId="1421" xr:uid="{78F841DD-33F8-448C-80C1-4C32BF44EDF8}"/>
    <cellStyle name="_CIT Exposure by Capital Structure V2_Q3 2010 UFR Table_Sheet37 17" xfId="1422" xr:uid="{773AC836-5102-4B4A-BE7C-8D532262D6CB}"/>
    <cellStyle name="_CIT Exposure by Capital Structure V2_Q3 2010 UFR Table_Sheet37 17 2" xfId="1423" xr:uid="{DE71F12E-07DB-4CED-83C0-BC2665A8B569}"/>
    <cellStyle name="_CIT Exposure by Capital Structure V2_Q3 2010 UFR Table_Sheet37 18" xfId="1424" xr:uid="{076E59A6-AEF1-44A7-B490-A82EF9D20250}"/>
    <cellStyle name="_CIT Exposure by Capital Structure V2_Q3 2010 UFR Table_Sheet37 18 2" xfId="1425" xr:uid="{66BC50CD-8044-4E41-A90C-CF5EA2B89B21}"/>
    <cellStyle name="_CIT Exposure by Capital Structure V2_Q3 2010 UFR Table_Sheet37 19" xfId="1426" xr:uid="{6DCFEBFD-D145-4AB8-873B-36FDD03D7295}"/>
    <cellStyle name="_CIT Exposure by Capital Structure V2_Q3 2010 UFR Table_Sheet37 19 2" xfId="1427" xr:uid="{CB12CF6A-861E-4C95-A12B-42BDCB6AB286}"/>
    <cellStyle name="_CIT Exposure by Capital Structure V2_Q3 2010 UFR Table_Sheet37 2" xfId="1428" xr:uid="{5EE3B676-8AE6-46BD-8C10-EB016E28F2A4}"/>
    <cellStyle name="_CIT Exposure by Capital Structure V2_Q3 2010 UFR Table_Sheet37 2 2" xfId="1429" xr:uid="{960A3533-0969-4B06-BCE0-D73EB835E4E4}"/>
    <cellStyle name="_CIT Exposure by Capital Structure V2_Q3 2010 UFR Table_Sheet37 20" xfId="1430" xr:uid="{A11FBCE4-368A-4411-BB84-A0BB8D0B467F}"/>
    <cellStyle name="_CIT Exposure by Capital Structure V2_Q3 2010 UFR Table_Sheet37 20 2" xfId="1431" xr:uid="{B5304D7C-69EA-49D2-9670-743E5EB0554B}"/>
    <cellStyle name="_CIT Exposure by Capital Structure V2_Q3 2010 UFR Table_Sheet37 21" xfId="1432" xr:uid="{7818140C-AADB-4607-8BEF-FA84CED5FA2A}"/>
    <cellStyle name="_CIT Exposure by Capital Structure V2_Q3 2010 UFR Table_Sheet37 21 2" xfId="1433" xr:uid="{3C8DE834-8A48-4584-8F93-D9018AB0CCFB}"/>
    <cellStyle name="_CIT Exposure by Capital Structure V2_Q3 2010 UFR Table_Sheet37 22" xfId="1434" xr:uid="{AE4665EA-8D4C-4BB7-9818-49135D0F3ACB}"/>
    <cellStyle name="_CIT Exposure by Capital Structure V2_Q3 2010 UFR Table_Sheet37 22 2" xfId="1435" xr:uid="{6B070B9D-2BFE-45C7-947E-80486BC27513}"/>
    <cellStyle name="_CIT Exposure by Capital Structure V2_Q3 2010 UFR Table_Sheet37 23" xfId="1436" xr:uid="{6E171A9A-0A9A-419B-9927-FF9B8908AE31}"/>
    <cellStyle name="_CIT Exposure by Capital Structure V2_Q3 2010 UFR Table_Sheet37 23 2" xfId="1437" xr:uid="{38B65B29-AA26-4717-BF47-F5A2FEBFA7FA}"/>
    <cellStyle name="_CIT Exposure by Capital Structure V2_Q3 2010 UFR Table_Sheet37 24" xfId="1438" xr:uid="{C51EA29D-5789-4232-B1D5-DCC8B1B2BE10}"/>
    <cellStyle name="_CIT Exposure by Capital Structure V2_Q3 2010 UFR Table_Sheet37 24 2" xfId="1439" xr:uid="{D13538A0-EAC5-4A39-AF91-AB8196C89EE2}"/>
    <cellStyle name="_CIT Exposure by Capital Structure V2_Q3 2010 UFR Table_Sheet37 25" xfId="1440" xr:uid="{4AE9FAD3-DE65-46A9-B4E3-B52B32AC0A4B}"/>
    <cellStyle name="_CIT Exposure by Capital Structure V2_Q3 2010 UFR Table_Sheet37 3" xfId="1441" xr:uid="{0C5E024B-8481-4B52-96CB-D94B1C741165}"/>
    <cellStyle name="_CIT Exposure by Capital Structure V2_Q3 2010 UFR Table_Sheet37 3 2" xfId="1442" xr:uid="{6FE7EA6D-5EEF-432B-9CBF-13444A5C49D9}"/>
    <cellStyle name="_CIT Exposure by Capital Structure V2_Q3 2010 UFR Table_Sheet37 4" xfId="1443" xr:uid="{08E7DE52-7771-4BB9-BD8C-8F4B372338C4}"/>
    <cellStyle name="_CIT Exposure by Capital Structure V2_Q3 2010 UFR Table_Sheet37 4 2" xfId="1444" xr:uid="{CCCD3044-6766-4C66-B1BB-A94DC30D41EC}"/>
    <cellStyle name="_CIT Exposure by Capital Structure V2_Q3 2010 UFR Table_Sheet37 5" xfId="1445" xr:uid="{3377C206-D6F2-431A-89F3-3C00D6F3462D}"/>
    <cellStyle name="_CIT Exposure by Capital Structure V2_Q3 2010 UFR Table_Sheet37 5 2" xfId="1446" xr:uid="{97B75180-D5A9-46C6-BD19-F60B05684D91}"/>
    <cellStyle name="_CIT Exposure by Capital Structure V2_Q3 2010 UFR Table_Sheet37 6" xfId="1447" xr:uid="{A35A64A3-107F-49CF-800A-D2BD8706CFF5}"/>
    <cellStyle name="_CIT Exposure by Capital Structure V2_Q3 2010 UFR Table_Sheet37 6 2" xfId="1448" xr:uid="{AC77C04F-E743-4DB4-A91C-0C77490E8A67}"/>
    <cellStyle name="_CIT Exposure by Capital Structure V2_Q3 2010 UFR Table_Sheet37 7" xfId="1449" xr:uid="{19DBCEAB-214F-4503-A0F2-E6809090D091}"/>
    <cellStyle name="_CIT Exposure by Capital Structure V2_Q3 2010 UFR Table_Sheet37 7 2" xfId="1450" xr:uid="{244A3614-2EA7-433E-B41A-213161D5CB76}"/>
    <cellStyle name="_CIT Exposure by Capital Structure V2_Q3 2010 UFR Table_Sheet37 8" xfId="1451" xr:uid="{398F467F-F8F3-44D6-BAEC-6AEB76DB96F0}"/>
    <cellStyle name="_CIT Exposure by Capital Structure V2_Q3 2010 UFR Table_Sheet37 8 2" xfId="1452" xr:uid="{6D758540-6400-406A-97C5-6A60A305B159}"/>
    <cellStyle name="_CIT Exposure by Capital Structure V2_Q3 2010 UFR Table_Sheet37 9" xfId="1453" xr:uid="{E4CC14E1-564B-4CFB-ACD4-C76536925F30}"/>
    <cellStyle name="_CIT Exposure by Capital Structure V2_Q3 2010 UFR Table_Sheet37 9 2" xfId="1454" xr:uid="{9C35EFD4-0D86-4EAB-B186-AD39E51C7B9B}"/>
    <cellStyle name="_CIT Exposure by Capital Structure V2_Q3 2010 UFR Table_Sheet37_Findur" xfId="1455" xr:uid="{33D437A1-FC51-4E22-A7DC-8E115517B74B}"/>
    <cellStyle name="_CIT Exposure by Capital Structure V2_Q3 2010 UFR Table_Sheet37_Findur 2" xfId="1456" xr:uid="{29FD7513-552D-413F-B608-6096947B4448}"/>
    <cellStyle name="_CIT Exposure by Capital Structure V2_Q3 2010 UFR Table_Sheet37_Q1 2011 IFRS Ineffectiveness Summary" xfId="1457" xr:uid="{5149DB6F-A961-49E5-8E94-8E6E26BD5680}"/>
    <cellStyle name="_CIT Exposure by Capital Structure V2_Q3 2010 UFR Table_Sheet37_Q1 2011 IFRS Ineffectiveness Summary 2" xfId="1458" xr:uid="{EA8BFDB9-34C0-4990-A100-72BD793BEB6E}"/>
    <cellStyle name="_CIT Exposure by Capital Structure V2_Q3 2010 UFR Table_Sheet37_WebFocus" xfId="1459" xr:uid="{AD7D32BF-4F42-4D65-9F60-1E3E002506A6}"/>
    <cellStyle name="_CIT Exposure by Capital Structure V2_Q3 2010 UFR Table_Sheet37_WebFocus 2" xfId="1460" xr:uid="{E0A04FA0-8576-4DF9-AE4A-59A3E8DF7C57}"/>
    <cellStyle name="_CIT Exposure by Capital Structure V2_Q3 2010 UFR Table_Summary per BCM" xfId="1461" xr:uid="{BFBC99B3-E04E-4B6A-A7C8-C779145912AE}"/>
    <cellStyle name="_CIT Exposure by Capital Structure V2_Q3 2010 UFR Table_Summary per BCM 10" xfId="1462" xr:uid="{5E795B69-C090-4EF5-B386-F28240C4657A}"/>
    <cellStyle name="_CIT Exposure by Capital Structure V2_Q3 2010 UFR Table_Summary per BCM 10 2" xfId="1463" xr:uid="{39F55AA7-4DC8-42A3-A455-E3B3FD002438}"/>
    <cellStyle name="_CIT Exposure by Capital Structure V2_Q3 2010 UFR Table_Summary per BCM 11" xfId="1464" xr:uid="{E4E49753-D26E-4073-A3F6-9F1F338DA277}"/>
    <cellStyle name="_CIT Exposure by Capital Structure V2_Q3 2010 UFR Table_Summary per BCM 11 2" xfId="1465" xr:uid="{3224975C-4076-4FA3-AE1F-641082500006}"/>
    <cellStyle name="_CIT Exposure by Capital Structure V2_Q3 2010 UFR Table_Summary per BCM 12" xfId="1466" xr:uid="{6E290DE2-AC3A-48AD-BBFE-4834F7BC1678}"/>
    <cellStyle name="_CIT Exposure by Capital Structure V2_Q3 2010 UFR Table_Summary per BCM 12 2" xfId="1467" xr:uid="{51252F3A-127A-4294-BE77-D4B6A228D63B}"/>
    <cellStyle name="_CIT Exposure by Capital Structure V2_Q3 2010 UFR Table_Summary per BCM 13" xfId="1468" xr:uid="{0568FDD1-6404-49CB-97B4-276E185F6619}"/>
    <cellStyle name="_CIT Exposure by Capital Structure V2_Q3 2010 UFR Table_Summary per BCM 13 2" xfId="1469" xr:uid="{748379C6-C171-4A25-86DE-54F80B208F88}"/>
    <cellStyle name="_CIT Exposure by Capital Structure V2_Q3 2010 UFR Table_Summary per BCM 14" xfId="1470" xr:uid="{A8E8A862-73C0-4ECB-B97D-5A44EF1C501E}"/>
    <cellStyle name="_CIT Exposure by Capital Structure V2_Q3 2010 UFR Table_Summary per BCM 14 2" xfId="1471" xr:uid="{2BD3E25E-621E-4353-B4CE-AFEF48B6F07A}"/>
    <cellStyle name="_CIT Exposure by Capital Structure V2_Q3 2010 UFR Table_Summary per BCM 15" xfId="1472" xr:uid="{EBC1121C-A7D4-41A4-A3DB-916CCBA4C588}"/>
    <cellStyle name="_CIT Exposure by Capital Structure V2_Q3 2010 UFR Table_Summary per BCM 15 2" xfId="1473" xr:uid="{3D329EC2-33F1-420E-9A30-E5B0E84280A2}"/>
    <cellStyle name="_CIT Exposure by Capital Structure V2_Q3 2010 UFR Table_Summary per BCM 16" xfId="1474" xr:uid="{6FE6E649-3772-4970-9B88-618091891658}"/>
    <cellStyle name="_CIT Exposure by Capital Structure V2_Q3 2010 UFR Table_Summary per BCM 16 2" xfId="1475" xr:uid="{7837322D-4DF8-4BD5-AAFF-3751470F768F}"/>
    <cellStyle name="_CIT Exposure by Capital Structure V2_Q3 2010 UFR Table_Summary per BCM 17" xfId="1476" xr:uid="{705E75E6-7A2C-4B3E-A4CD-776AAF53F0D7}"/>
    <cellStyle name="_CIT Exposure by Capital Structure V2_Q3 2010 UFR Table_Summary per BCM 17 2" xfId="1477" xr:uid="{6D653AAE-F05D-4236-BEE0-4E392ECC69BF}"/>
    <cellStyle name="_CIT Exposure by Capital Structure V2_Q3 2010 UFR Table_Summary per BCM 18" xfId="1478" xr:uid="{A09B0CFA-E42B-449E-947F-C793991F6524}"/>
    <cellStyle name="_CIT Exposure by Capital Structure V2_Q3 2010 UFR Table_Summary per BCM 18 2" xfId="1479" xr:uid="{D798E9F0-225C-4ACA-88D3-65F7E8F495AB}"/>
    <cellStyle name="_CIT Exposure by Capital Structure V2_Q3 2010 UFR Table_Summary per BCM 19" xfId="1480" xr:uid="{A7F70BB5-6ACE-4E2A-88DB-CBE14919FAEC}"/>
    <cellStyle name="_CIT Exposure by Capital Structure V2_Q3 2010 UFR Table_Summary per BCM 19 2" xfId="1481" xr:uid="{F258FFC2-F70A-4B6A-8C08-12AE717CECA1}"/>
    <cellStyle name="_CIT Exposure by Capital Structure V2_Q3 2010 UFR Table_Summary per BCM 2" xfId="1482" xr:uid="{61DC6461-6DCB-46DB-962E-97DC66A61231}"/>
    <cellStyle name="_CIT Exposure by Capital Structure V2_Q3 2010 UFR Table_Summary per BCM 2 2" xfId="1483" xr:uid="{36D61B98-3D1B-4F99-9194-7787673E97B8}"/>
    <cellStyle name="_CIT Exposure by Capital Structure V2_Q3 2010 UFR Table_Summary per BCM 20" xfId="1484" xr:uid="{44D6BD82-86EF-4348-9EF7-7383B19902CC}"/>
    <cellStyle name="_CIT Exposure by Capital Structure V2_Q3 2010 UFR Table_Summary per BCM 20 2" xfId="1485" xr:uid="{3B4B1817-AF86-4A85-8355-44E707B38DD3}"/>
    <cellStyle name="_CIT Exposure by Capital Structure V2_Q3 2010 UFR Table_Summary per BCM 21" xfId="1486" xr:uid="{7AAB6E86-46A0-4739-87CA-9D2FEE0DD9AC}"/>
    <cellStyle name="_CIT Exposure by Capital Structure V2_Q3 2010 UFR Table_Summary per BCM 21 2" xfId="1487" xr:uid="{7241592E-A4C0-4C9F-9478-337A1BA76E16}"/>
    <cellStyle name="_CIT Exposure by Capital Structure V2_Q3 2010 UFR Table_Summary per BCM 22" xfId="1488" xr:uid="{16C20D8F-0A07-4EFF-80F8-63812FA380F2}"/>
    <cellStyle name="_CIT Exposure by Capital Structure V2_Q3 2010 UFR Table_Summary per BCM 22 2" xfId="1489" xr:uid="{F5B4016B-2D47-4C25-9707-02F42F578E75}"/>
    <cellStyle name="_CIT Exposure by Capital Structure V2_Q3 2010 UFR Table_Summary per BCM 23" xfId="1490" xr:uid="{4AB43301-45AF-4779-9556-74CE30C556D2}"/>
    <cellStyle name="_CIT Exposure by Capital Structure V2_Q3 2010 UFR Table_Summary per BCM 23 2" xfId="1491" xr:uid="{25492E9D-8E7F-4729-BB41-C318D615A7DF}"/>
    <cellStyle name="_CIT Exposure by Capital Structure V2_Q3 2010 UFR Table_Summary per BCM 24" xfId="1492" xr:uid="{7E672C08-A83C-47CE-BE0A-75D321BF8488}"/>
    <cellStyle name="_CIT Exposure by Capital Structure V2_Q3 2010 UFR Table_Summary per BCM 24 2" xfId="1493" xr:uid="{364525DD-3E41-45EF-8F34-C85A8E378290}"/>
    <cellStyle name="_CIT Exposure by Capital Structure V2_Q3 2010 UFR Table_Summary per BCM 25" xfId="1494" xr:uid="{D0FBA18E-8B0C-4F54-89E8-1B9D653188DE}"/>
    <cellStyle name="_CIT Exposure by Capital Structure V2_Q3 2010 UFR Table_Summary per BCM 3" xfId="1495" xr:uid="{1FA76230-5215-42EF-BF2A-512EE0C4754E}"/>
    <cellStyle name="_CIT Exposure by Capital Structure V2_Q3 2010 UFR Table_Summary per BCM 3 2" xfId="1496" xr:uid="{679A6784-5FC8-4B37-9248-B0612150DFBE}"/>
    <cellStyle name="_CIT Exposure by Capital Structure V2_Q3 2010 UFR Table_Summary per BCM 4" xfId="1497" xr:uid="{857B2EB9-11E9-45AC-814A-D261C2643ED2}"/>
    <cellStyle name="_CIT Exposure by Capital Structure V2_Q3 2010 UFR Table_Summary per BCM 4 2" xfId="1498" xr:uid="{CE0EDC46-141F-4799-B7BD-D8000866AE3A}"/>
    <cellStyle name="_CIT Exposure by Capital Structure V2_Q3 2010 UFR Table_Summary per BCM 5" xfId="1499" xr:uid="{3CECAB0E-2328-41CB-BFB8-A1E1E39289BE}"/>
    <cellStyle name="_CIT Exposure by Capital Structure V2_Q3 2010 UFR Table_Summary per BCM 5 2" xfId="1500" xr:uid="{6390C03F-DFC7-4D78-9B54-02CBB8255A98}"/>
    <cellStyle name="_CIT Exposure by Capital Structure V2_Q3 2010 UFR Table_Summary per BCM 6" xfId="1501" xr:uid="{8F764B83-3E4A-436B-9C35-4B905E4781F3}"/>
    <cellStyle name="_CIT Exposure by Capital Structure V2_Q3 2010 UFR Table_Summary per BCM 6 2" xfId="1502" xr:uid="{0A690F90-4FF6-4BB2-9254-42AD920FF81B}"/>
    <cellStyle name="_CIT Exposure by Capital Structure V2_Q3 2010 UFR Table_Summary per BCM 7" xfId="1503" xr:uid="{9D8C96B9-F38F-43E6-A18D-8AC5F2DD89CF}"/>
    <cellStyle name="_CIT Exposure by Capital Structure V2_Q3 2010 UFR Table_Summary per BCM 7 2" xfId="1504" xr:uid="{9C2B4DA4-DC37-4881-B211-6443B5EDE0FF}"/>
    <cellStyle name="_CIT Exposure by Capital Structure V2_Q3 2010 UFR Table_Summary per BCM 8" xfId="1505" xr:uid="{DFD95D7B-5C31-4640-83CE-7F760C8DCD3E}"/>
    <cellStyle name="_CIT Exposure by Capital Structure V2_Q3 2010 UFR Table_Summary per BCM 8 2" xfId="1506" xr:uid="{A385D50E-12FF-4AE5-B996-C124D1916BE6}"/>
    <cellStyle name="_CIT Exposure by Capital Structure V2_Q3 2010 UFR Table_Summary per BCM 9" xfId="1507" xr:uid="{F7AFEE50-9179-4E10-8FCA-FCE43A643DD7}"/>
    <cellStyle name="_CIT Exposure by Capital Structure V2_Q3 2010 UFR Table_Summary per BCM 9 2" xfId="1508" xr:uid="{C4290DFC-E6E8-4491-AF96-08AE1A6569C1}"/>
    <cellStyle name="_CIT Exposure by Capital Structure V2_Q3 2010 UFR Table_Summary per BCM_Findur" xfId="1509" xr:uid="{5A2AA6B8-90F6-4CB9-9712-FC121DD07753}"/>
    <cellStyle name="_CIT Exposure by Capital Structure V2_Q3 2010 UFR Table_Summary per BCM_Findur 2" xfId="1510" xr:uid="{4C3C6A32-CEF5-4249-B5C1-4DE7B4B391EC}"/>
    <cellStyle name="_CIT Exposure by Capital Structure V2_Q3 2010 UFR Table_Summary per BCM_Q1 2011 IFRS Ineffectiveness Summary" xfId="1511" xr:uid="{45991801-B13E-43B9-86B6-BB4B8C547957}"/>
    <cellStyle name="_CIT Exposure by Capital Structure V2_Q3 2010 UFR Table_Summary per BCM_Q1 2011 IFRS Ineffectiveness Summary 2" xfId="1512" xr:uid="{6894891E-D3D5-4975-BE8D-3E2C086D4230}"/>
    <cellStyle name="_CIT Exposure by Capital Structure V2_Q3 2010 UFR Table_Summary per BCM_WebFocus" xfId="1513" xr:uid="{0F757748-B649-4AE5-B547-5DC9EEF779EF}"/>
    <cellStyle name="_CIT Exposure by Capital Structure V2_Q3 2010 UFR Table_Summary per BCM_WebFocus 2" xfId="1514" xr:uid="{906FB7C1-693B-4444-9D72-BF60045D3380}"/>
    <cellStyle name="_CIT Exposure by Capital Structure V2_Q3 2010 UFR Table_UG 3855 BA Inventory ALL 2.28.11" xfId="1515" xr:uid="{6DF8C0B7-C387-47A5-980E-ADC665B9327A}"/>
    <cellStyle name="_CIT Exposure by Capital Structure V2_Q3 2010 UFR Table_UG 3855 BA Inventory ALL 2.28.11 2" xfId="1516" xr:uid="{FA8D4F36-6AE1-41A6-8AA1-44D1CE5F2588}"/>
    <cellStyle name="_CIT Exposure by Capital Structure V2_Q3 2010 UFR Table_UG 3855 BA Inventory ALL 2.28.11 3" xfId="1517" xr:uid="{958B63C0-5390-4D23-AF9A-1A5F415A2977}"/>
    <cellStyle name="_CIT Exposure by Capital Structure V2_Q3 2010 UFR Table_UG 3855 BA Inventory ALL 2.28.11 4" xfId="1518" xr:uid="{323B0533-96BA-453A-8CED-DF8694F37E07}"/>
    <cellStyle name="_CIT Exposure by Capital Structure V2_Q3 2010 UFR Table_UG 3855 BA Inventory ALL 2.28.11 5" xfId="1519" xr:uid="{ED296729-E729-4E54-92B3-2D721745FC10}"/>
    <cellStyle name="_CIT Exposure by Capital Structure V2_Q3 2010 UFR Table_UG 3855 BA Inventory ALL 2.28.11 6" xfId="1520" xr:uid="{92E76605-4892-4E27-80DF-10A0E4BB5912}"/>
    <cellStyle name="_CIT Exposure by Capital Structure V2_Q3 2010 UFR Table_UG 3855 BA Inventory ALL 2.28.11_C1 - UGAAP Essbase Pre Apr" xfId="1521" xr:uid="{E813D015-92C1-43FC-AFA6-A4F163E16013}"/>
    <cellStyle name="_CIT Exposure by Capital Structure V2_Q3 2010 UFR Table_UG 3855 BA Inventory ALL 2.28.11_Sheet2" xfId="1522" xr:uid="{7A72627E-E82B-435E-9BE1-A5E699351617}"/>
    <cellStyle name="_CIT Exposure by Capital Structure V2_Q4 2010 UFR Table 1.1.11" xfId="1523" xr:uid="{586AFC1B-A25F-4671-B102-19E179853181}"/>
    <cellStyle name="_CIT Exposure by Capital Structure V2_Q4 2010 UFR Table 1.1.11 2" xfId="1524" xr:uid="{84F984AD-E2BE-4DE8-A078-728F34E7D11B}"/>
    <cellStyle name="_CIT Exposure by Capital Structure V2_Q4 2010 UFR Table 1.1.11 2 2" xfId="1525" xr:uid="{0E1EAF78-7EA5-45A5-88D6-3CEE4B69AC3E}"/>
    <cellStyle name="_CIT Exposure by Capital Structure V2_Q4 2010 UFR Table 1.1.11 2 3" xfId="1526" xr:uid="{D3A98A32-9EA2-4558-8467-043FEBD70DBD}"/>
    <cellStyle name="_CIT Exposure by Capital Structure V2_Q4 2010 UFR Table 1.1.11 2 4" xfId="1527" xr:uid="{A54EE982-1269-4D21-8F4E-F0A116C9E2D0}"/>
    <cellStyle name="_CIT Exposure by Capital Structure V2_Q4 2010 UFR Table 1.1.11 3" xfId="1528" xr:uid="{5858ED6D-E741-432F-933A-F6EC33A7660F}"/>
    <cellStyle name="_CIT Exposure by Capital Structure V2_Q4 2010 UFR Table 1.1.11 4" xfId="1529" xr:uid="{23B26D1D-B574-41CD-9BC0-9573FA66716E}"/>
    <cellStyle name="_CIT Exposure by Capital Structure V2_Q4 2010 UFR Table 1.1.11 5" xfId="1530" xr:uid="{C59EE1A8-A545-4F08-873A-D13A5B4704C4}"/>
    <cellStyle name="_CIT Exposure by Capital Structure V2_Q4 UG Mortgage BAIS Rollforward" xfId="1531" xr:uid="{C888D4BE-CAC8-4D43-80F6-DFD042CF6655}"/>
    <cellStyle name="_CIT Exposure by Capital Structure V2_Recon_Mortgage_USGAAP December 2010" xfId="1532" xr:uid="{C84E3FA8-6454-4D75-B8C1-D09E9D7A0345}"/>
    <cellStyle name="_CIT Exposure by Capital Structure V2_Recon_Mortgage_USGAAP December 2010 2" xfId="1533" xr:uid="{CE41FD2B-9D07-4E0D-AA7F-DE8722A4F2CD}"/>
    <cellStyle name="_CIT Exposure by Capital Structure V2_Recon_Mortgage_USGAAP December 2010 3" xfId="1534" xr:uid="{E7814029-669F-43B7-AC2F-10CFF63B17FE}"/>
    <cellStyle name="_CIT Exposure by Capital Structure V2_Recon_Mortgage_USGAAP December 2010 4" xfId="1535" xr:uid="{36C79D67-C23A-45D6-80A6-198849217E0E}"/>
    <cellStyle name="_CIT Exposure by Capital Structure V2_Recon_Mortgage_USGAAP December 2010_UG 3855 BA Inventory ALL 2.28.11" xfId="1536" xr:uid="{498339A1-41AE-4905-B035-1C78093037BB}"/>
    <cellStyle name="_CIT Exposure by Capital Structure V2_Recon_Mortgage_USGAAP December 2010_UG 3855 BA Inventory ALL 2.28.11 2" xfId="1537" xr:uid="{B7AFB1C2-2D1F-4C44-B736-57BADB04A9AD}"/>
    <cellStyle name="_CIT Exposure by Capital Structure V2_Recon_Mortgage_USGAAP December 2010_UG 3855 BA Inventory ALL 2.28.11 3" xfId="1538" xr:uid="{3D2D3E98-CBCE-4464-BBA5-2BB8FC0F3A08}"/>
    <cellStyle name="_CIT Exposure by Capital Structure V2_Recon_Mortgage_USGAAP December 2010_UG 3855 BA Inventory ALL 2.28.11 4" xfId="1539" xr:uid="{4BDDBBEC-3D73-474B-9559-A24963BE16E7}"/>
    <cellStyle name="_CIT Exposure by Capital Structure V2_Recon_Mortgage_USGAAP January 2011" xfId="1540" xr:uid="{5DACFA9C-DA20-45AC-BA46-A0F7FCD01A02}"/>
    <cellStyle name="_CIT Exposure by Capital Structure V2_Recon_Mortgage_USGAAP January 2011 2" xfId="1541" xr:uid="{3F6C64DB-DD6C-4998-AF5E-779A8A8773FF}"/>
    <cellStyle name="_CIT Exposure by Capital Structure V2_Recon_Mortgage_USGAAP January 2011 3" xfId="1542" xr:uid="{397497F2-F407-4EA3-9AC5-78851DD85CB3}"/>
    <cellStyle name="_CIT Exposure by Capital Structure V2_Recon_Mortgage_USGAAP January 2011 4" xfId="1543" xr:uid="{BE226C2B-3C71-4094-80F0-7B10766A2677}"/>
    <cellStyle name="_CIT Exposure by Capital Structure V2_Recon_Mortgage_USGAAP January 2011_UG 3855 BA Inventory ALL 2.28.11" xfId="1544" xr:uid="{8037D476-2FEF-4803-ACCD-87AD2C1E41C2}"/>
    <cellStyle name="_CIT Exposure by Capital Structure V2_Recon_Mortgage_USGAAP January 2011_UG 3855 BA Inventory ALL 2.28.11 2" xfId="1545" xr:uid="{3DFE90B0-8DA3-4AF8-AB7B-2F4F444E9ACC}"/>
    <cellStyle name="_CIT Exposure by Capital Structure V2_Recon_Mortgage_USGAAP January 2011_UG 3855 BA Inventory ALL 2.28.11 3" xfId="1546" xr:uid="{7AE38EAC-27AB-4D13-985A-2301A83EACC1}"/>
    <cellStyle name="_CIT Exposure by Capital Structure V2_Recon_Mortgage_USGAAP January 2011_UG 3855 BA Inventory ALL 2.28.11 4" xfId="1547" xr:uid="{A0F6CAFC-2EAF-4C5C-97F6-318FA996ADB0}"/>
    <cellStyle name="_CIT Exposure by Capital Structure V2_Recon_Mortgage_USGAAP November 2010" xfId="1548" xr:uid="{E3DCCE28-64C7-4A74-BF24-DB41DFBF5136}"/>
    <cellStyle name="_CIT Exposure by Capital Structure V2_Recon_Mortgage_USGAAP November 2010 2" xfId="1549" xr:uid="{8F4E4945-FB6F-40B4-8C1C-B93F6D561515}"/>
    <cellStyle name="_CIT Exposure by Capital Structure V2_Recon_Mortgage_USGAAP November 2010 3" xfId="1550" xr:uid="{A71FB03C-A39E-40DC-82E8-BEB1E6488AD7}"/>
    <cellStyle name="_CIT Exposure by Capital Structure V2_Recon_Mortgage_USGAAP November 2010 4" xfId="1551" xr:uid="{FED9603E-2BE8-4C0B-BF82-1E134DD1F68E}"/>
    <cellStyle name="_CIT Exposure by Capital Structure V2_Recon_Mortgage_USGAAP November 2010_UG 3855 BA Inventory ALL 2.28.11" xfId="1552" xr:uid="{A1EC831D-BA17-4C89-9FBF-6816FB19316B}"/>
    <cellStyle name="_CIT Exposure by Capital Structure V2_Recon_Mortgage_USGAAP November 2010_UG 3855 BA Inventory ALL 2.28.11 2" xfId="1553" xr:uid="{8562D3E1-F9BA-4629-A616-750120EBC9A0}"/>
    <cellStyle name="_CIT Exposure by Capital Structure V2_Recon_Mortgage_USGAAP November 2010_UG 3855 BA Inventory ALL 2.28.11 3" xfId="1554" xr:uid="{14FCA7D3-BC41-4709-A60B-EBEDAA3BFEDE}"/>
    <cellStyle name="_CIT Exposure by Capital Structure V2_Recon_Mortgage_USGAAP November 2010_UG 3855 BA Inventory ALL 2.28.11 4" xfId="1555" xr:uid="{80B3F5A2-15B8-45B4-ABC0-4EA5ACBC1F98}"/>
    <cellStyle name="_CIT Exposure by Capital Structure V2_Recon_Mortgage_USGAAP October 2010" xfId="1556" xr:uid="{F24B6425-8252-4CED-9551-7BC1516B608D}"/>
    <cellStyle name="_CIT Exposure by Capital Structure V2_Recon_Mortgage_USGAAP October 2010 2" xfId="1557" xr:uid="{AC6349E8-5252-4ED9-A44A-DC84A07E2B22}"/>
    <cellStyle name="_CIT Exposure by Capital Structure V2_Recon_Mortgage_USGAAP October 2010 3" xfId="1558" xr:uid="{0E02DE32-8104-40E1-B8C2-E3B4D59A6D09}"/>
    <cellStyle name="_CIT Exposure by Capital Structure V2_Recon_Mortgage_USGAAP October 2010 4" xfId="1559" xr:uid="{66344E37-4D8F-49D0-A604-679D5A2DBDDB}"/>
    <cellStyle name="_CIT Exposure by Capital Structure V2_Recon_Mortgage_USGAAP October 2010_UG 3855 BA Inventory ALL 2.28.11" xfId="1560" xr:uid="{B09F985C-9061-4D4C-B4C2-74270B08AADA}"/>
    <cellStyle name="_CIT Exposure by Capital Structure V2_Recon_Mortgage_USGAAP October 2010_UG 3855 BA Inventory ALL 2.28.11 2" xfId="1561" xr:uid="{DEE23947-5986-4287-AD4D-86BEC9A6510F}"/>
    <cellStyle name="_CIT Exposure by Capital Structure V2_Recon_Mortgage_USGAAP October 2010_UG 3855 BA Inventory ALL 2.28.11 3" xfId="1562" xr:uid="{FF3E7F31-7143-4573-AA02-04331FFBFE53}"/>
    <cellStyle name="_CIT Exposure by Capital Structure V2_Recon_Mortgage_USGAAP October 2010_UG 3855 BA Inventory ALL 2.28.11 4" xfId="1563" xr:uid="{873BD86F-9BD5-4641-8441-8344C2F64FCA}"/>
    <cellStyle name="_CIT Exposure by Capital Structure V2_Recon_Mortgage_USGAAP September 2010" xfId="1564" xr:uid="{B636C591-D9E6-4781-BDAA-78661E9E76C5}"/>
    <cellStyle name="_CIT Exposure by Capital Structure V2_Recon_Mortgage_USGAAP September 2010 10" xfId="1565" xr:uid="{983A80EF-6360-4F55-8D1C-76173B2E4493}"/>
    <cellStyle name="_CIT Exposure by Capital Structure V2_Recon_Mortgage_USGAAP September 2010 10 2" xfId="1566" xr:uid="{7F12EC78-99AC-4C2D-9CCA-C24E49B3B6A2}"/>
    <cellStyle name="_CIT Exposure by Capital Structure V2_Recon_Mortgage_USGAAP September 2010 11" xfId="1567" xr:uid="{807588C7-41AD-46EE-B294-17D8740614A5}"/>
    <cellStyle name="_CIT Exposure by Capital Structure V2_Recon_Mortgage_USGAAP September 2010 11 2" xfId="1568" xr:uid="{FAA850A3-4F9C-474A-AE7B-C6FA0ED2126D}"/>
    <cellStyle name="_CIT Exposure by Capital Structure V2_Recon_Mortgage_USGAAP September 2010 12" xfId="1569" xr:uid="{2AD14F22-19D6-4301-B006-22B542F965DE}"/>
    <cellStyle name="_CIT Exposure by Capital Structure V2_Recon_Mortgage_USGAAP September 2010 12 2" xfId="1570" xr:uid="{D56D1530-2325-4EE5-B9E1-9C6D5B5C6834}"/>
    <cellStyle name="_CIT Exposure by Capital Structure V2_Recon_Mortgage_USGAAP September 2010 13" xfId="1571" xr:uid="{3058C4EC-CFA4-4F81-9D66-2C0FA39612E7}"/>
    <cellStyle name="_CIT Exposure by Capital Structure V2_Recon_Mortgage_USGAAP September 2010 13 2" xfId="1572" xr:uid="{070B74AD-CFA7-4C73-9F16-10884C09A09F}"/>
    <cellStyle name="_CIT Exposure by Capital Structure V2_Recon_Mortgage_USGAAP September 2010 14" xfId="1573" xr:uid="{E2362E75-A991-48BD-A370-25128CA215FF}"/>
    <cellStyle name="_CIT Exposure by Capital Structure V2_Recon_Mortgage_USGAAP September 2010 14 2" xfId="1574" xr:uid="{1D27B72C-A3AC-4B01-87CA-CB00B8CA8854}"/>
    <cellStyle name="_CIT Exposure by Capital Structure V2_Recon_Mortgage_USGAAP September 2010 15" xfId="1575" xr:uid="{D2689BAC-8D9A-48FB-BE21-51B6BA7B37CB}"/>
    <cellStyle name="_CIT Exposure by Capital Structure V2_Recon_Mortgage_USGAAP September 2010 15 2" xfId="1576" xr:uid="{2B4A9897-F532-42C8-9E71-4CB735CA748E}"/>
    <cellStyle name="_CIT Exposure by Capital Structure V2_Recon_Mortgage_USGAAP September 2010 16" xfId="1577" xr:uid="{FBD602CD-FA0B-4084-B51B-A9878A00AA0E}"/>
    <cellStyle name="_CIT Exposure by Capital Structure V2_Recon_Mortgage_USGAAP September 2010 16 2" xfId="1578" xr:uid="{FE02B7C6-C258-4C61-B498-C6633520F94B}"/>
    <cellStyle name="_CIT Exposure by Capital Structure V2_Recon_Mortgage_USGAAP September 2010 17" xfId="1579" xr:uid="{642BA8C5-1333-4642-8A99-24BDCB829CBF}"/>
    <cellStyle name="_CIT Exposure by Capital Structure V2_Recon_Mortgage_USGAAP September 2010 17 2" xfId="1580" xr:uid="{306359CE-F16C-43F7-92C2-BB185DBD6D40}"/>
    <cellStyle name="_CIT Exposure by Capital Structure V2_Recon_Mortgage_USGAAP September 2010 18" xfId="1581" xr:uid="{86B3D656-EEFB-4DFA-A4C2-8D4661B61033}"/>
    <cellStyle name="_CIT Exposure by Capital Structure V2_Recon_Mortgage_USGAAP September 2010 18 2" xfId="1582" xr:uid="{A8DC630E-CFAD-4ECD-A56D-68BBD730C612}"/>
    <cellStyle name="_CIT Exposure by Capital Structure V2_Recon_Mortgage_USGAAP September 2010 19" xfId="1583" xr:uid="{93A38B49-5784-4143-A75E-6D16C5AEB901}"/>
    <cellStyle name="_CIT Exposure by Capital Structure V2_Recon_Mortgage_USGAAP September 2010 19 2" xfId="1584" xr:uid="{7A15E0C9-A412-4800-B4EB-B380CCDFE9B3}"/>
    <cellStyle name="_CIT Exposure by Capital Structure V2_Recon_Mortgage_USGAAP September 2010 2" xfId="1585" xr:uid="{8E14F064-7232-48EE-9D29-4E418828E02F}"/>
    <cellStyle name="_CIT Exposure by Capital Structure V2_Recon_Mortgage_USGAAP September 2010 2 2" xfId="1586" xr:uid="{8EE7E023-2874-4E5A-806B-5F4B095C04C3}"/>
    <cellStyle name="_CIT Exposure by Capital Structure V2_Recon_Mortgage_USGAAP September 2010 20" xfId="1587" xr:uid="{42056F8E-251A-4FE5-921B-AFB18220DE2A}"/>
    <cellStyle name="_CIT Exposure by Capital Structure V2_Recon_Mortgage_USGAAP September 2010 20 2" xfId="1588" xr:uid="{D6147E9D-440B-47AC-A3D8-83FB4CEDC3DB}"/>
    <cellStyle name="_CIT Exposure by Capital Structure V2_Recon_Mortgage_USGAAP September 2010 21" xfId="1589" xr:uid="{26754537-F69A-4102-BFDC-C591F3E23505}"/>
    <cellStyle name="_CIT Exposure by Capital Structure V2_Recon_Mortgage_USGAAP September 2010 21 2" xfId="1590" xr:uid="{91BBED3F-01FC-4ADD-9B77-5F3EA180461C}"/>
    <cellStyle name="_CIT Exposure by Capital Structure V2_Recon_Mortgage_USGAAP September 2010 22" xfId="1591" xr:uid="{C62BFE47-E2CD-4FF1-B9C8-3269678706C4}"/>
    <cellStyle name="_CIT Exposure by Capital Structure V2_Recon_Mortgage_USGAAP September 2010 22 2" xfId="1592" xr:uid="{FC879E66-3390-41E9-86EF-55ADBCD600FA}"/>
    <cellStyle name="_CIT Exposure by Capital Structure V2_Recon_Mortgage_USGAAP September 2010 23" xfId="1593" xr:uid="{E511A046-DBD2-40E3-AA36-F9CCCD613951}"/>
    <cellStyle name="_CIT Exposure by Capital Structure V2_Recon_Mortgage_USGAAP September 2010 23 2" xfId="1594" xr:uid="{4F43FCE7-696C-4EB3-8A6D-DF855B89A050}"/>
    <cellStyle name="_CIT Exposure by Capital Structure V2_Recon_Mortgage_USGAAP September 2010 24" xfId="1595" xr:uid="{80C84E17-38BA-4920-B677-F35FE12F1DC8}"/>
    <cellStyle name="_CIT Exposure by Capital Structure V2_Recon_Mortgage_USGAAP September 2010 24 2" xfId="1596" xr:uid="{A1B64997-AC75-4696-987A-04D060C01671}"/>
    <cellStyle name="_CIT Exposure by Capital Structure V2_Recon_Mortgage_USGAAP September 2010 25" xfId="1597" xr:uid="{65BCAF16-D611-4FC2-84B7-67BF321890E8}"/>
    <cellStyle name="_CIT Exposure by Capital Structure V2_Recon_Mortgage_USGAAP September 2010 3" xfId="1598" xr:uid="{054E0454-E479-4B99-9AE8-DD5DE40B081E}"/>
    <cellStyle name="_CIT Exposure by Capital Structure V2_Recon_Mortgage_USGAAP September 2010 3 2" xfId="1599" xr:uid="{E6E16813-B589-410E-9F16-BE52008B4DE2}"/>
    <cellStyle name="_CIT Exposure by Capital Structure V2_Recon_Mortgage_USGAAP September 2010 4" xfId="1600" xr:uid="{BC3F6588-0676-439C-BE42-DF2C0A1C4FD1}"/>
    <cellStyle name="_CIT Exposure by Capital Structure V2_Recon_Mortgage_USGAAP September 2010 4 2" xfId="1601" xr:uid="{1BA8F922-A529-4F79-BFCE-99CAA0C1C0C0}"/>
    <cellStyle name="_CIT Exposure by Capital Structure V2_Recon_Mortgage_USGAAP September 2010 5" xfId="1602" xr:uid="{FA533F61-F1F7-4AAB-AD19-A136306233C3}"/>
    <cellStyle name="_CIT Exposure by Capital Structure V2_Recon_Mortgage_USGAAP September 2010 5 2" xfId="1603" xr:uid="{6817060C-AD89-4452-BBEF-65542D05B4D8}"/>
    <cellStyle name="_CIT Exposure by Capital Structure V2_Recon_Mortgage_USGAAP September 2010 6" xfId="1604" xr:uid="{FE768287-8E52-48EF-BD26-B8E5F8AEDBAD}"/>
    <cellStyle name="_CIT Exposure by Capital Structure V2_Recon_Mortgage_USGAAP September 2010 6 2" xfId="1605" xr:uid="{071F15DE-D402-4BCB-AB11-F3E3F36CEA1C}"/>
    <cellStyle name="_CIT Exposure by Capital Structure V2_Recon_Mortgage_USGAAP September 2010 7" xfId="1606" xr:uid="{F4562D79-3AFA-4955-9F94-C72A7E00D153}"/>
    <cellStyle name="_CIT Exposure by Capital Structure V2_Recon_Mortgage_USGAAP September 2010 7 2" xfId="1607" xr:uid="{FBF73761-4376-441F-A448-C6CF575F2FE9}"/>
    <cellStyle name="_CIT Exposure by Capital Structure V2_Recon_Mortgage_USGAAP September 2010 8" xfId="1608" xr:uid="{C12793D3-4543-4A06-BBE3-3A744DE74679}"/>
    <cellStyle name="_CIT Exposure by Capital Structure V2_Recon_Mortgage_USGAAP September 2010 8 2" xfId="1609" xr:uid="{F132E904-F6D3-414E-8F7F-342D58822354}"/>
    <cellStyle name="_CIT Exposure by Capital Structure V2_Recon_Mortgage_USGAAP September 2010 9" xfId="1610" xr:uid="{D563BC4E-7332-4E30-87F6-093C37B9475C}"/>
    <cellStyle name="_CIT Exposure by Capital Structure V2_Recon_Mortgage_USGAAP September 2010 9 2" xfId="1611" xr:uid="{B6135418-2E1D-4153-89D8-5413A03CF169}"/>
    <cellStyle name="_CIT Exposure by Capital Structure V2_Recon_Mortgage_USGAAP September 2010_Findur" xfId="1612" xr:uid="{9D5D02CF-AB6D-4E60-944D-452A8F23B295}"/>
    <cellStyle name="_CIT Exposure by Capital Structure V2_Recon_Mortgage_USGAAP September 2010_Findur 2" xfId="1613" xr:uid="{2305072B-60AE-462F-BCAA-22F33349876E}"/>
    <cellStyle name="_CIT Exposure by Capital Structure V2_Recon_Mortgage_USGAAP September 2010_Q1 2011 IFRS Ineffectiveness Summary" xfId="1614" xr:uid="{89646B2C-37F0-40D5-BA00-DC18E6E59ED0}"/>
    <cellStyle name="_CIT Exposure by Capital Structure V2_Recon_Mortgage_USGAAP September 2010_Q1 2011 IFRS Ineffectiveness Summary 2" xfId="1615" xr:uid="{87E00525-B251-4FDA-AC2F-957D2C93B114}"/>
    <cellStyle name="_CIT Exposure by Capital Structure V2_Recon_Mortgage_USGAAP September 2010_UG 3855 BA Inventory ALL 2.28.11" xfId="1616" xr:uid="{CAD694D1-159C-4EB6-8DD9-B5C1FFBA876D}"/>
    <cellStyle name="_CIT Exposure by Capital Structure V2_Recon_Mortgage_USGAAP September 2010_UG 3855 BA Inventory ALL 2.28.11 2" xfId="1617" xr:uid="{43B46D1D-13FF-44C8-B9BE-29C3DA7879DC}"/>
    <cellStyle name="_CIT Exposure by Capital Structure V2_Recon_Mortgage_USGAAP September 2010_UG 3855 BA Inventory ALL 2.28.11 3" xfId="1618" xr:uid="{7B1D9A44-C67C-4B56-9101-05C7C9FE7182}"/>
    <cellStyle name="_CIT Exposure by Capital Structure V2_Recon_Mortgage_USGAAP September 2010_UG 3855 BA Inventory ALL 2.28.11 4" xfId="1619" xr:uid="{B09D63FF-887C-4583-A9D2-9884408A933B}"/>
    <cellStyle name="_CIT Exposure by Capital Structure V2_Recon_Mortgage_USGAAP September 2010_WebFocus" xfId="1620" xr:uid="{643B0215-838F-4A44-9480-A904D17EAF60}"/>
    <cellStyle name="_CIT Exposure by Capital Structure V2_Recon_Mortgage_USGAAP September 2010_WebFocus 2" xfId="1621" xr:uid="{5B1E0303-53F1-43CC-9A0A-C05107A4EE5E}"/>
    <cellStyle name="_CIT Exposure by Capital Structure V2_Recon_USGAAP_Bonds_December_2010" xfId="1622" xr:uid="{B87274AC-7178-460D-8C89-AF0B017E04EA}"/>
    <cellStyle name="_CIT Exposure by Capital Structure V2_Recon_USGAAP_Bonds_December_2010 10" xfId="1623" xr:uid="{0E59BC87-C57E-46B4-A4A6-9D082A4D480E}"/>
    <cellStyle name="_CIT Exposure by Capital Structure V2_Recon_USGAAP_Bonds_December_2010 11" xfId="1624" xr:uid="{5E21F9C0-0430-46EA-B3B0-3279882FCE99}"/>
    <cellStyle name="_CIT Exposure by Capital Structure V2_Recon_USGAAP_Bonds_December_2010 12" xfId="1625" xr:uid="{7753A795-8658-4FF3-838D-1284A3446591}"/>
    <cellStyle name="_CIT Exposure by Capital Structure V2_Recon_USGAAP_Bonds_December_2010 13" xfId="1626" xr:uid="{A389B397-352B-4FC0-82E9-78FA2876487E}"/>
    <cellStyle name="_CIT Exposure by Capital Structure V2_Recon_USGAAP_Bonds_December_2010 14" xfId="1627" xr:uid="{6BAA0D81-3F57-46DC-B997-DB220E5EE733}"/>
    <cellStyle name="_CIT Exposure by Capital Structure V2_Recon_USGAAP_Bonds_December_2010 15" xfId="1628" xr:uid="{90BA22CE-728A-4819-884F-FDEBD208798C}"/>
    <cellStyle name="_CIT Exposure by Capital Structure V2_Recon_USGAAP_Bonds_December_2010 16" xfId="1629" xr:uid="{0B60AD77-404C-4B1C-A4D0-315BB1399548}"/>
    <cellStyle name="_CIT Exposure by Capital Structure V2_Recon_USGAAP_Bonds_December_2010 17" xfId="1630" xr:uid="{780FD26B-0F43-4521-A492-C4D042DA3D46}"/>
    <cellStyle name="_CIT Exposure by Capital Structure V2_Recon_USGAAP_Bonds_December_2010 2" xfId="1631" xr:uid="{65619143-5D00-41A2-A4C7-E640FA342E0C}"/>
    <cellStyle name="_CIT Exposure by Capital Structure V2_Recon_USGAAP_Bonds_December_2010 2 2" xfId="1632" xr:uid="{60656A5C-9187-4B33-B3D5-E7799D52091D}"/>
    <cellStyle name="_CIT Exposure by Capital Structure V2_Recon_USGAAP_Bonds_December_2010 2 3" xfId="1633" xr:uid="{E3138E5A-FFAD-4AA5-AC1D-385DED3CB39B}"/>
    <cellStyle name="_CIT Exposure by Capital Structure V2_Recon_USGAAP_Bonds_December_2010 2 4" xfId="1634" xr:uid="{E6714361-1AA5-4CA5-BA1D-40C96F34E126}"/>
    <cellStyle name="_CIT Exposure by Capital Structure V2_Recon_USGAAP_Bonds_December_2010 2 5" xfId="1635" xr:uid="{5195C2B4-2C7A-48E8-984A-79A632AC04A9}"/>
    <cellStyle name="_CIT Exposure by Capital Structure V2_Recon_USGAAP_Bonds_December_2010 2 6" xfId="1636" xr:uid="{253D2EFF-96C6-4BAE-ACCA-71E2842BFB91}"/>
    <cellStyle name="_CIT Exposure by Capital Structure V2_Recon_USGAAP_Bonds_December_2010 2_C1 - UGAAP Essbase Pre Apr" xfId="1637" xr:uid="{744551F6-836D-461B-84BF-D8CD8AA68393}"/>
    <cellStyle name="_CIT Exposure by Capital Structure V2_Recon_USGAAP_Bonds_December_2010 2_Sheet2" xfId="1638" xr:uid="{C6079433-E490-4568-BE97-EC9087809F54}"/>
    <cellStyle name="_CIT Exposure by Capital Structure V2_Recon_USGAAP_Bonds_December_2010 3" xfId="1639" xr:uid="{A790FF83-6487-4B32-BAF8-55BD349F19EB}"/>
    <cellStyle name="_CIT Exposure by Capital Structure V2_Recon_USGAAP_Bonds_December_2010 3 2" xfId="1640" xr:uid="{755413CC-E79E-4001-B94B-43C1F11A331E}"/>
    <cellStyle name="_CIT Exposure by Capital Structure V2_Recon_USGAAP_Bonds_December_2010 3 3" xfId="1641" xr:uid="{8ED8E432-610C-47FA-BBDA-7A9903D8F904}"/>
    <cellStyle name="_CIT Exposure by Capital Structure V2_Recon_USGAAP_Bonds_December_2010 3 4" xfId="1642" xr:uid="{AF9D4880-E1E8-4A53-AACD-0C4704FD6C5E}"/>
    <cellStyle name="_CIT Exposure by Capital Structure V2_Recon_USGAAP_Bonds_December_2010 3 5" xfId="1643" xr:uid="{92C4690D-7D69-4485-87CA-C1DEEA11075C}"/>
    <cellStyle name="_CIT Exposure by Capital Structure V2_Recon_USGAAP_Bonds_December_2010 3 6" xfId="1644" xr:uid="{EB66CC97-8421-4909-B038-6F43C9490452}"/>
    <cellStyle name="_CIT Exposure by Capital Structure V2_Recon_USGAAP_Bonds_December_2010 3_C1 - UGAAP Essbase Pre Apr" xfId="1645" xr:uid="{E16C9AA0-AD8B-4880-8660-9484AC222AF9}"/>
    <cellStyle name="_CIT Exposure by Capital Structure V2_Recon_USGAAP_Bonds_December_2010 3_Sheet2" xfId="1646" xr:uid="{045CCEAF-8D27-420C-950A-A140C4390240}"/>
    <cellStyle name="_CIT Exposure by Capital Structure V2_Recon_USGAAP_Bonds_December_2010 4" xfId="1647" xr:uid="{3B9A54C3-7706-41DF-A00B-76522D03DE44}"/>
    <cellStyle name="_CIT Exposure by Capital Structure V2_Recon_USGAAP_Bonds_December_2010 5" xfId="1648" xr:uid="{30AD9277-1D10-4A5C-99AF-9285C3A098FD}"/>
    <cellStyle name="_CIT Exposure by Capital Structure V2_Recon_USGAAP_Bonds_December_2010 6" xfId="1649" xr:uid="{415BD3DC-85E7-4C2F-B028-A64E72300742}"/>
    <cellStyle name="_CIT Exposure by Capital Structure V2_Recon_USGAAP_Bonds_December_2010 7" xfId="1650" xr:uid="{63CE2217-F59D-4350-87B7-274A928B0EF9}"/>
    <cellStyle name="_CIT Exposure by Capital Structure V2_Recon_USGAAP_Bonds_December_2010 8" xfId="1651" xr:uid="{524827EA-F5E4-4F8B-859D-12D3B587D2D8}"/>
    <cellStyle name="_CIT Exposure by Capital Structure V2_Recon_USGAAP_Bonds_December_2010 9" xfId="1652" xr:uid="{23808864-1C51-482F-9041-0E8F9B9487EE}"/>
    <cellStyle name="_CIT Exposure by Capital Structure V2_Recon_USGAAP_Bonds_December_2010_C- March Inventory 2010" xfId="1653" xr:uid="{1BC3F991-DF78-4A4E-8BC1-831762701E97}"/>
    <cellStyle name="_CIT Exposure by Capital Structure V2_Recon_USGAAP_Bonds_December_2010_C- March Inventory 2010 2" xfId="1654" xr:uid="{A459098D-DBFF-40DC-82F1-0FAA56C55A69}"/>
    <cellStyle name="_CIT Exposure by Capital Structure V2_Recon_USGAAP_Bonds_December_2010_C- March Inventory 2010 3" xfId="1655" xr:uid="{574F6D8A-8503-4E4E-8161-70981DE4ADD8}"/>
    <cellStyle name="_CIT Exposure by Capital Structure V2_Recon_USGAAP_Bonds_December_2010_C- March Inventory 2010 4" xfId="1656" xr:uid="{939E6474-61B5-4FBD-A6E8-1D26B0E594CD}"/>
    <cellStyle name="_CIT Exposure by Capital Structure V2_Recon_USGAAP_Bonds_December_2010_C1 - RECON-Pre March 10" xfId="1657" xr:uid="{3D79A9BB-0F63-4014-A12D-DE33B1D94ABB}"/>
    <cellStyle name="_CIT Exposure by Capital Structure V2_Recon_USGAAP_Bonds_December_2010_C1 - RECON-Pre March 10 2" xfId="1658" xr:uid="{FBCFCA21-C01F-41DE-8D86-62B0F14BB8E8}"/>
    <cellStyle name="_CIT Exposure by Capital Structure V2_Recon_USGAAP_Bonds_December_2010_C1 - RECON-Pre March 10 3" xfId="1659" xr:uid="{5D7F38E0-0242-40E5-8BF3-61DF5AB60D8D}"/>
    <cellStyle name="_CIT Exposure by Capital Structure V2_Recon_USGAAP_Bonds_December_2010_C1 - RECON-Pre March 10 4" xfId="1660" xr:uid="{5D91A32D-E797-44C5-A6C2-FE2CC5725A01}"/>
    <cellStyle name="_CIT Exposure by Capital Structure V2_Recon_USGAAP_Bonds_December_2010_C1 - UGAAP Essbase Pre Apr" xfId="1661" xr:uid="{C18AAAC2-C26C-4CCD-A124-F9168BC6564B}"/>
    <cellStyle name="_CIT Exposure by Capital Structure V2_Recon_USGAAP_Bonds_December_2010_Recon_USGAAP_Bonds_February_2011 - Ivy" xfId="1662" xr:uid="{4CD44DA0-D292-4AE1-827F-57D3FD8F0741}"/>
    <cellStyle name="_CIT Exposure by Capital Structure V2_Recon_USGAAP_Bonds_December_2010_Recon_USGAAP_Bonds_February_2011 - Ivy 2" xfId="1663" xr:uid="{FFE0F41D-613B-40C0-9103-E43E25F0CD86}"/>
    <cellStyle name="_CIT Exposure by Capital Structure V2_Recon_USGAAP_Bonds_December_2010_Recon_USGAAP_Bonds_February_2011 - Ivy 3" xfId="1664" xr:uid="{700F517A-E08E-43C0-A0B5-CD333BAAD08E}"/>
    <cellStyle name="_CIT Exposure by Capital Structure V2_Recon_USGAAP_Bonds_December_2010_Recon_USGAAP_Bonds_February_2011 - Ivy 4" xfId="1665" xr:uid="{D82FF52D-F613-424C-A689-054BF03128C8}"/>
    <cellStyle name="_CIT Exposure by Capital Structure V2_Recon_USGAAP_Bonds_December_2010_Sheet1" xfId="1666" xr:uid="{DAF15223-4466-4449-A9B1-D2011C256E2E}"/>
    <cellStyle name="_CIT Exposure by Capital Structure V2_Recon_USGAAP_Bonds_December_2010_Sheet2" xfId="1667" xr:uid="{9920BA30-FF2D-413D-A00A-E59218253264}"/>
    <cellStyle name="_CIT Exposure by Capital Structure V2_Recon_USGAAP_Bonds_December_2010_UG 3855 BA Inventory ALL 2.28.11" xfId="1668" xr:uid="{F8716711-EC17-4C8C-A8BB-CAED237FA836}"/>
    <cellStyle name="_CIT Exposure by Capital Structure V2_Recon_USGAAP_Bonds_December_2010_UG 3855 BA Inventory ALL 2.28.11 2" xfId="1669" xr:uid="{E1F1FF17-872C-41BA-8F87-E6D0E0794586}"/>
    <cellStyle name="_CIT Exposure by Capital Structure V2_Recon_USGAAP_Bonds_December_2010_UG 3855 BA Inventory ALL 2.28.11 3" xfId="1670" xr:uid="{7744D138-1FF6-49A0-8E94-93F746EEA9BF}"/>
    <cellStyle name="_CIT Exposure by Capital Structure V2_Recon_USGAAP_Bonds_December_2010_UG 3855 BA Inventory ALL 2.28.11 4" xfId="1671" xr:uid="{B6B02013-2946-428F-9ACC-8E25F808A325}"/>
    <cellStyle name="_CIT Exposure by Capital Structure V2_Recon_USGAAP_Bonds_December_2010_UG 3855 BA Inventory ALL 2.28.11 5" xfId="1672" xr:uid="{8E1E501B-261C-416A-9B72-9F8953F78C26}"/>
    <cellStyle name="_CIT Exposure by Capital Structure V2_Recon_USGAAP_Bonds_December_2010_UG 3855 BA Inventory ALL 2.28.11 6" xfId="1673" xr:uid="{D4013627-96E2-420B-8887-AB3BF584089A}"/>
    <cellStyle name="_CIT Exposure by Capital Structure V2_Recon_USGAAP_Bonds_December_2010_UG 3855 BA Inventory ALL 2.28.11_C1 - UGAAP Essbase Pre Apr" xfId="1674" xr:uid="{2433ECA5-6FA7-4735-AAA5-26E1F5C541FB}"/>
    <cellStyle name="_CIT Exposure by Capital Structure V2_Recon_USGAAP_Bonds_December_2010_UG 3855 BA Inventory ALL 2.28.11_Sheet2" xfId="1675" xr:uid="{689E3D67-E023-446C-B492-C97C3DE6A367}"/>
    <cellStyle name="_CIT Exposure by Capital Structure V2_Recon_USGAAP_Bonds_February_2011 - Ivy" xfId="1676" xr:uid="{0EB750C5-7E35-4B0E-9AB3-4D5E1F4141F9}"/>
    <cellStyle name="_CIT Exposure by Capital Structure V2_Recon_USGAAP_Bonds_February_2011 - Ivy 2" xfId="1677" xr:uid="{B4B8D10D-08D9-4264-A972-1C59F96DA0BE}"/>
    <cellStyle name="_CIT Exposure by Capital Structure V2_Recon_USGAAP_Bonds_February_2011 - Ivy 3" xfId="1678" xr:uid="{829EB7B3-BC40-4A7D-AD24-809B86848E52}"/>
    <cellStyle name="_CIT Exposure by Capital Structure V2_Recon_USGAAP_Bonds_February_2011 - Ivy 4" xfId="1679" xr:uid="{4243989C-5B26-416E-ABB3-FCA513A53A46}"/>
    <cellStyle name="_CIT Exposure by Capital Structure V2_Sheet1" xfId="1680" xr:uid="{9AF3BC6C-9CD6-47BE-813F-A7467730FC5F}"/>
    <cellStyle name="_CIT Exposure by Capital Structure V2_Sheet2" xfId="1681" xr:uid="{FED35B49-4E2B-4969-B19E-104F83A7A388}"/>
    <cellStyle name="_CIT Exposure by Capital Structure V2_Sheet37" xfId="1682" xr:uid="{041E8134-6CE5-4C49-9DE1-5A6C6F68EC53}"/>
    <cellStyle name="_CIT Exposure by Capital Structure V2_Sheet37 10" xfId="1683" xr:uid="{2FC0E583-5ABE-4B46-A6C9-B3AF06265A4D}"/>
    <cellStyle name="_CIT Exposure by Capital Structure V2_Sheet37 10 2" xfId="1684" xr:uid="{468B7D30-991A-4190-86C6-AAE5E73EFEC3}"/>
    <cellStyle name="_CIT Exposure by Capital Structure V2_Sheet37 11" xfId="1685" xr:uid="{B89521DD-6FAF-487C-874E-2C0BBC6BE755}"/>
    <cellStyle name="_CIT Exposure by Capital Structure V2_Sheet37 11 2" xfId="1686" xr:uid="{D4D9B8DF-9AA4-435C-85A7-9A8931C14EFA}"/>
    <cellStyle name="_CIT Exposure by Capital Structure V2_Sheet37 12" xfId="1687" xr:uid="{643BB9B5-9F7A-4B56-9D5D-7B7D1E438AC6}"/>
    <cellStyle name="_CIT Exposure by Capital Structure V2_Sheet37 12 2" xfId="1688" xr:uid="{01C9B8FA-B18E-4C60-A0D1-E69F234C5D25}"/>
    <cellStyle name="_CIT Exposure by Capital Structure V2_Sheet37 13" xfId="1689" xr:uid="{41BA7435-F4E2-43F6-91F7-21E1212491D6}"/>
    <cellStyle name="_CIT Exposure by Capital Structure V2_Sheet37 13 2" xfId="1690" xr:uid="{FE73203F-273B-4736-ACD8-72A290F9B63B}"/>
    <cellStyle name="_CIT Exposure by Capital Structure V2_Sheet37 14" xfId="1691" xr:uid="{6E5BA93C-72C3-41CA-B008-BB0F47EB6C18}"/>
    <cellStyle name="_CIT Exposure by Capital Structure V2_Sheet37 14 2" xfId="1692" xr:uid="{559E9D03-58AE-434C-A703-839BC97C33A8}"/>
    <cellStyle name="_CIT Exposure by Capital Structure V2_Sheet37 15" xfId="1693" xr:uid="{7F62C12E-ADC8-4927-AFEA-EEED7A33D050}"/>
    <cellStyle name="_CIT Exposure by Capital Structure V2_Sheet37 15 2" xfId="1694" xr:uid="{7C4C40A8-3A97-4647-AE2E-2A8F4F9AD63C}"/>
    <cellStyle name="_CIT Exposure by Capital Structure V2_Sheet37 16" xfId="1695" xr:uid="{24BB9C7F-2C6A-4AD7-B846-C757F5C61E2D}"/>
    <cellStyle name="_CIT Exposure by Capital Structure V2_Sheet37 16 2" xfId="1696" xr:uid="{D8214024-AF3C-40E9-8D67-9DA3199C435B}"/>
    <cellStyle name="_CIT Exposure by Capital Structure V2_Sheet37 17" xfId="1697" xr:uid="{91AC265E-98FB-4D73-A41C-0AFA15535505}"/>
    <cellStyle name="_CIT Exposure by Capital Structure V2_Sheet37 17 2" xfId="1698" xr:uid="{693047E8-E4A4-43F9-9307-1D72D0C9195E}"/>
    <cellStyle name="_CIT Exposure by Capital Structure V2_Sheet37 18" xfId="1699" xr:uid="{CCBA6855-AF51-4DC8-A9FF-9A4D9F694394}"/>
    <cellStyle name="_CIT Exposure by Capital Structure V2_Sheet37 18 2" xfId="1700" xr:uid="{B4070F29-5C27-4764-A153-5A365E913D0D}"/>
    <cellStyle name="_CIT Exposure by Capital Structure V2_Sheet37 19" xfId="1701" xr:uid="{AF5DC212-1CC3-4FE1-9569-211F2D38D514}"/>
    <cellStyle name="_CIT Exposure by Capital Structure V2_Sheet37 19 2" xfId="1702" xr:uid="{ECA6D7E6-0350-408B-9690-DE62698307B3}"/>
    <cellStyle name="_CIT Exposure by Capital Structure V2_Sheet37 2" xfId="1703" xr:uid="{C7088140-58F9-4589-9589-D4A125F0DF83}"/>
    <cellStyle name="_CIT Exposure by Capital Structure V2_Sheet37 2 2" xfId="1704" xr:uid="{699C3E42-2AA6-48E9-B680-3D19F2746DEC}"/>
    <cellStyle name="_CIT Exposure by Capital Structure V2_Sheet37 20" xfId="1705" xr:uid="{427BC82A-3B72-40B1-A28F-4E284A62AC88}"/>
    <cellStyle name="_CIT Exposure by Capital Structure V2_Sheet37 20 2" xfId="1706" xr:uid="{C2F0FA53-49EB-482E-A7B4-6ADDE95DF28A}"/>
    <cellStyle name="_CIT Exposure by Capital Structure V2_Sheet37 21" xfId="1707" xr:uid="{CBBF8D44-145A-46D8-B2EF-B0C0F52D1AB1}"/>
    <cellStyle name="_CIT Exposure by Capital Structure V2_Sheet37 21 2" xfId="1708" xr:uid="{865840D3-7FBA-4CC9-92C1-3E77997DE9C0}"/>
    <cellStyle name="_CIT Exposure by Capital Structure V2_Sheet37 22" xfId="1709" xr:uid="{37256122-1248-459D-89A5-47EA735CF6C1}"/>
    <cellStyle name="_CIT Exposure by Capital Structure V2_Sheet37 22 2" xfId="1710" xr:uid="{09B55F2A-CE20-4572-A43B-5FB1F98A82EB}"/>
    <cellStyle name="_CIT Exposure by Capital Structure V2_Sheet37 23" xfId="1711" xr:uid="{D8110DEC-3B94-4CAB-B996-E375148FB7D4}"/>
    <cellStyle name="_CIT Exposure by Capital Structure V2_Sheet37 23 2" xfId="1712" xr:uid="{1292B2A4-3533-426A-B228-2A51D68E6ED8}"/>
    <cellStyle name="_CIT Exposure by Capital Structure V2_Sheet37 24" xfId="1713" xr:uid="{A397198E-BBEE-4505-9A28-5F43B4C59FB5}"/>
    <cellStyle name="_CIT Exposure by Capital Structure V2_Sheet37 24 2" xfId="1714" xr:uid="{B51A3CFB-0D06-4F56-AB43-9EF10B449C71}"/>
    <cellStyle name="_CIT Exposure by Capital Structure V2_Sheet37 25" xfId="1715" xr:uid="{7B7AF541-6E2F-4BD8-84F6-B934BCA84120}"/>
    <cellStyle name="_CIT Exposure by Capital Structure V2_Sheet37 3" xfId="1716" xr:uid="{3DB9DD2A-5AC7-4770-A290-95A7D5CA4C5A}"/>
    <cellStyle name="_CIT Exposure by Capital Structure V2_Sheet37 3 2" xfId="1717" xr:uid="{8BF36A2C-FED6-4FF7-8265-BB998BC6FFA1}"/>
    <cellStyle name="_CIT Exposure by Capital Structure V2_Sheet37 4" xfId="1718" xr:uid="{010D9B8C-6665-49B1-86CB-DB60B6CD34FD}"/>
    <cellStyle name="_CIT Exposure by Capital Structure V2_Sheet37 4 2" xfId="1719" xr:uid="{5C0D33CA-CC2E-4235-A350-DA03B213C854}"/>
    <cellStyle name="_CIT Exposure by Capital Structure V2_Sheet37 5" xfId="1720" xr:uid="{7A022BCD-67A3-4690-B490-954F94FFC6FB}"/>
    <cellStyle name="_CIT Exposure by Capital Structure V2_Sheet37 5 2" xfId="1721" xr:uid="{D2C0A36F-187C-47EE-9912-13C4E5CDEC67}"/>
    <cellStyle name="_CIT Exposure by Capital Structure V2_Sheet37 6" xfId="1722" xr:uid="{B2A3186D-C1A5-4558-8E08-5C47C77A1840}"/>
    <cellStyle name="_CIT Exposure by Capital Structure V2_Sheet37 6 2" xfId="1723" xr:uid="{7142D01D-E861-496A-8528-F2B9F7A94E27}"/>
    <cellStyle name="_CIT Exposure by Capital Structure V2_Sheet37 7" xfId="1724" xr:uid="{057B0506-CCFD-4483-BEF7-898D70E54B1B}"/>
    <cellStyle name="_CIT Exposure by Capital Structure V2_Sheet37 7 2" xfId="1725" xr:uid="{F93107C1-23FD-4EC0-A385-9255CE9A927B}"/>
    <cellStyle name="_CIT Exposure by Capital Structure V2_Sheet37 8" xfId="1726" xr:uid="{D159E806-0B4B-489A-8034-0DDABB997073}"/>
    <cellStyle name="_CIT Exposure by Capital Structure V2_Sheet37 8 2" xfId="1727" xr:uid="{0AC8214B-CACE-4E18-B855-7F57B16A2B4D}"/>
    <cellStyle name="_CIT Exposure by Capital Structure V2_Sheet37 9" xfId="1728" xr:uid="{8D0A1300-F7B6-4740-9E10-1DE860A0C403}"/>
    <cellStyle name="_CIT Exposure by Capital Structure V2_Sheet37 9 2" xfId="1729" xr:uid="{43CCA218-264E-4BD6-859E-A8FE6F8A7474}"/>
    <cellStyle name="_CIT Exposure by Capital Structure V2_Sheet37_Findur" xfId="1730" xr:uid="{2AEF04D4-42CD-4FB7-96D5-7B046996A818}"/>
    <cellStyle name="_CIT Exposure by Capital Structure V2_Sheet37_Findur 2" xfId="1731" xr:uid="{D7EBD5E9-87FB-4ACE-A99E-D44872A80088}"/>
    <cellStyle name="_CIT Exposure by Capital Structure V2_Sheet37_Q1 2011 IFRS Ineffectiveness Summary" xfId="1732" xr:uid="{A0B7848B-60B5-4CE2-8BD2-D18DA7C6CB07}"/>
    <cellStyle name="_CIT Exposure by Capital Structure V2_Sheet37_Q1 2011 IFRS Ineffectiveness Summary 2" xfId="1733" xr:uid="{0F409BC2-2F8D-435F-8B77-27BAE7300E32}"/>
    <cellStyle name="_CIT Exposure by Capital Structure V2_Sheet37_WebFocus" xfId="1734" xr:uid="{4FCF5440-DFEC-472B-B99F-22F76C7CA413}"/>
    <cellStyle name="_CIT Exposure by Capital Structure V2_Sheet37_WebFocus 2" xfId="1735" xr:uid="{712371AA-F65F-4532-ADC6-5D83A1AF71BD}"/>
    <cellStyle name="_CIT Exposure by Capital Structure V2_Summary per BCM" xfId="1736" xr:uid="{A63C3EF2-79CE-4B68-BF89-C1AFB1EB6B7F}"/>
    <cellStyle name="_CIT Exposure by Capital Structure V2_Summary per BCM 10" xfId="1737" xr:uid="{252EE06D-37A9-4818-A5C6-A942FF0CF602}"/>
    <cellStyle name="_CIT Exposure by Capital Structure V2_Summary per BCM 10 2" xfId="1738" xr:uid="{BEB1BF0C-52B2-4789-8228-0853CC58C4BA}"/>
    <cellStyle name="_CIT Exposure by Capital Structure V2_Summary per BCM 11" xfId="1739" xr:uid="{414838D5-9BF5-4031-B75D-38A9EDE17F53}"/>
    <cellStyle name="_CIT Exposure by Capital Structure V2_Summary per BCM 11 2" xfId="1740" xr:uid="{F6346658-8950-462D-8587-67BCA9D65029}"/>
    <cellStyle name="_CIT Exposure by Capital Structure V2_Summary per BCM 12" xfId="1741" xr:uid="{2C431411-6114-4389-8F51-2C18BAF2AB34}"/>
    <cellStyle name="_CIT Exposure by Capital Structure V2_Summary per BCM 12 2" xfId="1742" xr:uid="{164D9B47-B61C-43CD-91E8-10274674AA36}"/>
    <cellStyle name="_CIT Exposure by Capital Structure V2_Summary per BCM 13" xfId="1743" xr:uid="{28FB58EF-40EC-4F54-9E89-4ECA2D928C6E}"/>
    <cellStyle name="_CIT Exposure by Capital Structure V2_Summary per BCM 13 2" xfId="1744" xr:uid="{ECC359FD-21A9-46DA-B3F5-D82623C940C9}"/>
    <cellStyle name="_CIT Exposure by Capital Structure V2_Summary per BCM 14" xfId="1745" xr:uid="{EBA5D807-CB88-4303-8052-1CA71E9ACE2E}"/>
    <cellStyle name="_CIT Exposure by Capital Structure V2_Summary per BCM 14 2" xfId="1746" xr:uid="{46F4BAF8-7756-4E41-B5BD-CD84235DC1BA}"/>
    <cellStyle name="_CIT Exposure by Capital Structure V2_Summary per BCM 15" xfId="1747" xr:uid="{A3586B2E-B7B1-4E5B-BB98-FE6FCF57AF25}"/>
    <cellStyle name="_CIT Exposure by Capital Structure V2_Summary per BCM 15 2" xfId="1748" xr:uid="{170B3BA2-03AE-4974-B982-E763CC3358D6}"/>
    <cellStyle name="_CIT Exposure by Capital Structure V2_Summary per BCM 16" xfId="1749" xr:uid="{B288CE60-1047-4567-9509-511C9FDEAE62}"/>
    <cellStyle name="_CIT Exposure by Capital Structure V2_Summary per BCM 16 2" xfId="1750" xr:uid="{C74EFF1B-7A5F-40A1-81CA-C9CAE8AA30D0}"/>
    <cellStyle name="_CIT Exposure by Capital Structure V2_Summary per BCM 17" xfId="1751" xr:uid="{B9BD1971-27FF-4720-ACB1-47836A02B45B}"/>
    <cellStyle name="_CIT Exposure by Capital Structure V2_Summary per BCM 17 2" xfId="1752" xr:uid="{66635E0D-6B63-46B0-AF51-CACE10C03CB7}"/>
    <cellStyle name="_CIT Exposure by Capital Structure V2_Summary per BCM 18" xfId="1753" xr:uid="{3AA576EB-E7E7-4CCC-B9A0-3799D8D1F605}"/>
    <cellStyle name="_CIT Exposure by Capital Structure V2_Summary per BCM 18 2" xfId="1754" xr:uid="{9198626A-2D42-4636-A8A9-2CD8AD6B4E82}"/>
    <cellStyle name="_CIT Exposure by Capital Structure V2_Summary per BCM 19" xfId="1755" xr:uid="{2B56BD71-5D99-449E-8997-E4D3E530E5CA}"/>
    <cellStyle name="_CIT Exposure by Capital Structure V2_Summary per BCM 19 2" xfId="1756" xr:uid="{41FD73DD-8590-4856-BEC1-92BDF6308658}"/>
    <cellStyle name="_CIT Exposure by Capital Structure V2_Summary per BCM 2" xfId="1757" xr:uid="{11864214-2D8F-4B09-9CE5-3861FD19D087}"/>
    <cellStyle name="_CIT Exposure by Capital Structure V2_Summary per BCM 2 2" xfId="1758" xr:uid="{3E82AD22-DFCE-46E9-A2A5-899328BC81D3}"/>
    <cellStyle name="_CIT Exposure by Capital Structure V2_Summary per BCM 20" xfId="1759" xr:uid="{ED6A9943-51ED-4D0F-BADB-C6919BAB7891}"/>
    <cellStyle name="_CIT Exposure by Capital Structure V2_Summary per BCM 20 2" xfId="1760" xr:uid="{C13FEB55-0E3A-4803-B462-F529B4B9C94B}"/>
    <cellStyle name="_CIT Exposure by Capital Structure V2_Summary per BCM 21" xfId="1761" xr:uid="{8B9CCCCD-099B-4350-9838-036AA8C61B72}"/>
    <cellStyle name="_CIT Exposure by Capital Structure V2_Summary per BCM 21 2" xfId="1762" xr:uid="{8F6EECDD-A5CE-4DC9-8134-04C352C91557}"/>
    <cellStyle name="_CIT Exposure by Capital Structure V2_Summary per BCM 22" xfId="1763" xr:uid="{DEE27EDC-C827-4D08-99A9-CDA4ED1C89BC}"/>
    <cellStyle name="_CIT Exposure by Capital Structure V2_Summary per BCM 22 2" xfId="1764" xr:uid="{133D50B6-C8BC-4F28-B9AC-F04F10FBB1AD}"/>
    <cellStyle name="_CIT Exposure by Capital Structure V2_Summary per BCM 23" xfId="1765" xr:uid="{D0E02721-B52E-4712-867A-BBFF46F6BC5B}"/>
    <cellStyle name="_CIT Exposure by Capital Structure V2_Summary per BCM 23 2" xfId="1766" xr:uid="{034D8D38-27CE-44CF-8D9B-B2CC9E4713DA}"/>
    <cellStyle name="_CIT Exposure by Capital Structure V2_Summary per BCM 24" xfId="1767" xr:uid="{E97677A7-85DB-43E4-8734-F47BEA9183EC}"/>
    <cellStyle name="_CIT Exposure by Capital Structure V2_Summary per BCM 24 2" xfId="1768" xr:uid="{4C9ADC8E-C83D-4C31-A228-B767AABBA32B}"/>
    <cellStyle name="_CIT Exposure by Capital Structure V2_Summary per BCM 25" xfId="1769" xr:uid="{ED3ABBCA-735F-4B7E-A7E5-23694BA6CB37}"/>
    <cellStyle name="_CIT Exposure by Capital Structure V2_Summary per BCM 3" xfId="1770" xr:uid="{C86B4B42-1F1E-4479-A043-DF097D1199C0}"/>
    <cellStyle name="_CIT Exposure by Capital Structure V2_Summary per BCM 3 2" xfId="1771" xr:uid="{0039096B-3A2F-4C28-A7D4-0937CF74D861}"/>
    <cellStyle name="_CIT Exposure by Capital Structure V2_Summary per BCM 4" xfId="1772" xr:uid="{9AA915C4-3C9F-4E25-932F-59AEBC8982A0}"/>
    <cellStyle name="_CIT Exposure by Capital Structure V2_Summary per BCM 4 2" xfId="1773" xr:uid="{A7081F24-0BF3-43F5-96FB-AC484E8B1A44}"/>
    <cellStyle name="_CIT Exposure by Capital Structure V2_Summary per BCM 5" xfId="1774" xr:uid="{90D2F486-0FA6-4B68-83A5-2A9A9BA8A2F7}"/>
    <cellStyle name="_CIT Exposure by Capital Structure V2_Summary per BCM 5 2" xfId="1775" xr:uid="{A60F32F8-8695-4424-BA14-B1DDF3E55547}"/>
    <cellStyle name="_CIT Exposure by Capital Structure V2_Summary per BCM 6" xfId="1776" xr:uid="{1AD10115-E9ED-4EAA-9C39-295CF576533B}"/>
    <cellStyle name="_CIT Exposure by Capital Structure V2_Summary per BCM 6 2" xfId="1777" xr:uid="{C4948CCF-838F-42A0-8ECD-79164F10B601}"/>
    <cellStyle name="_CIT Exposure by Capital Structure V2_Summary per BCM 7" xfId="1778" xr:uid="{F7E9228E-9566-45AA-B116-28A07875669E}"/>
    <cellStyle name="_CIT Exposure by Capital Structure V2_Summary per BCM 7 2" xfId="1779" xr:uid="{500E83F0-0CBD-487A-8796-3371C72928B7}"/>
    <cellStyle name="_CIT Exposure by Capital Structure V2_Summary per BCM 8" xfId="1780" xr:uid="{A2B64482-21E0-4DDF-B7F3-1F7BD7960577}"/>
    <cellStyle name="_CIT Exposure by Capital Structure V2_Summary per BCM 8 2" xfId="1781" xr:uid="{8A5C0705-148F-402A-85DD-02C84CEAB4DA}"/>
    <cellStyle name="_CIT Exposure by Capital Structure V2_Summary per BCM 9" xfId="1782" xr:uid="{176F662A-AD7D-44F0-9F0F-BD7C8D9D585F}"/>
    <cellStyle name="_CIT Exposure by Capital Structure V2_Summary per BCM 9 2" xfId="1783" xr:uid="{9C3D2B56-1740-42A1-986D-83C9C625037C}"/>
    <cellStyle name="_CIT Exposure by Capital Structure V2_Summary per BCM_Findur" xfId="1784" xr:uid="{4B9ACCBF-6508-4A47-9A80-294D4802A983}"/>
    <cellStyle name="_CIT Exposure by Capital Structure V2_Summary per BCM_Findur 2" xfId="1785" xr:uid="{45FB4A2F-BB68-4324-B0BE-7924ECBAF881}"/>
    <cellStyle name="_CIT Exposure by Capital Structure V2_Summary per BCM_Q1 2011 IFRS Ineffectiveness Summary" xfId="1786" xr:uid="{CE8ACFB4-A831-4EC2-AA86-2330F776BD5D}"/>
    <cellStyle name="_CIT Exposure by Capital Structure V2_Summary per BCM_Q1 2011 IFRS Ineffectiveness Summary 2" xfId="1787" xr:uid="{A4EA0C4E-D46E-4233-BC2C-E9FD2228621B}"/>
    <cellStyle name="_CIT Exposure by Capital Structure V2_Summary per BCM_WebFocus" xfId="1788" xr:uid="{88BE6CEF-CC9F-4B87-9BD0-0C8827F75C9D}"/>
    <cellStyle name="_CIT Exposure by Capital Structure V2_Summary per BCM_WebFocus 2" xfId="1789" xr:uid="{4F4AE4B7-264E-4BE8-90A4-EFB50B2F158C}"/>
    <cellStyle name="_CIT Exposure by Capital Structure V2_Transfer ticket recon - June 2010" xfId="1790" xr:uid="{271C9E8B-61D7-4075-B9DB-0BF955D6B47B}"/>
    <cellStyle name="_CIT Exposure by Capital Structure V2_Transfer ticket recon - June 2010 10" xfId="1791" xr:uid="{BB40E9E3-AAC4-4982-B76B-7B8D55B0B801}"/>
    <cellStyle name="_CIT Exposure by Capital Structure V2_Transfer ticket recon - June 2010 10 2" xfId="1792" xr:uid="{D3D9F4B9-E72A-49AB-8931-06388E71736A}"/>
    <cellStyle name="_CIT Exposure by Capital Structure V2_Transfer ticket recon - June 2010 11" xfId="1793" xr:uid="{F609E229-8948-410E-B202-3B12DB133D64}"/>
    <cellStyle name="_CIT Exposure by Capital Structure V2_Transfer ticket recon - June 2010 11 2" xfId="1794" xr:uid="{28C9FA8C-1ADB-4370-9713-EB6473D73736}"/>
    <cellStyle name="_CIT Exposure by Capital Structure V2_Transfer ticket recon - June 2010 12" xfId="1795" xr:uid="{3C805C5B-1EBE-4E0D-947C-DF60BA6E12D8}"/>
    <cellStyle name="_CIT Exposure by Capital Structure V2_Transfer ticket recon - June 2010 12 2" xfId="1796" xr:uid="{747C24D9-0A22-4942-8A21-9882D0E05458}"/>
    <cellStyle name="_CIT Exposure by Capital Structure V2_Transfer ticket recon - June 2010 13" xfId="1797" xr:uid="{9BD9A689-30D4-4A6F-8E8A-5A0D43A23AE0}"/>
    <cellStyle name="_CIT Exposure by Capital Structure V2_Transfer ticket recon - June 2010 13 2" xfId="1798" xr:uid="{CD6CF1AC-7D92-4E8D-9F1A-E943C405AE9C}"/>
    <cellStyle name="_CIT Exposure by Capital Structure V2_Transfer ticket recon - June 2010 14" xfId="1799" xr:uid="{1C2D221C-8C70-4A52-AF2F-EA4033F0DF55}"/>
    <cellStyle name="_CIT Exposure by Capital Structure V2_Transfer ticket recon - June 2010 14 2" xfId="1800" xr:uid="{319C9A85-5B90-463C-8B3C-C345D6F036CF}"/>
    <cellStyle name="_CIT Exposure by Capital Structure V2_Transfer ticket recon - June 2010 15" xfId="1801" xr:uid="{8A32F3C7-8434-4F87-A7A0-5ED0CB7E6F6D}"/>
    <cellStyle name="_CIT Exposure by Capital Structure V2_Transfer ticket recon - June 2010 15 2" xfId="1802" xr:uid="{84377E3C-499C-4C1D-84B8-648B53B082DE}"/>
    <cellStyle name="_CIT Exposure by Capital Structure V2_Transfer ticket recon - June 2010 16" xfId="1803" xr:uid="{5361DE19-2EAC-4455-AD89-7B1431595258}"/>
    <cellStyle name="_CIT Exposure by Capital Structure V2_Transfer ticket recon - June 2010 16 2" xfId="1804" xr:uid="{262E2970-0BA6-430F-A928-64C48BD26183}"/>
    <cellStyle name="_CIT Exposure by Capital Structure V2_Transfer ticket recon - June 2010 17" xfId="1805" xr:uid="{7D1D51E3-0DE0-4E58-92C4-6ED3E4552E62}"/>
    <cellStyle name="_CIT Exposure by Capital Structure V2_Transfer ticket recon - June 2010 17 2" xfId="1806" xr:uid="{3B19B687-1DE6-48F4-932F-CC038BBE96F9}"/>
    <cellStyle name="_CIT Exposure by Capital Structure V2_Transfer ticket recon - June 2010 18" xfId="1807" xr:uid="{00829181-9465-445A-89F7-3822AB647AF9}"/>
    <cellStyle name="_CIT Exposure by Capital Structure V2_Transfer ticket recon - June 2010 18 2" xfId="1808" xr:uid="{1AB72263-8AC1-41D2-BCCE-A4FD78F56E9E}"/>
    <cellStyle name="_CIT Exposure by Capital Structure V2_Transfer ticket recon - June 2010 19" xfId="1809" xr:uid="{6B544697-B372-41A7-A7ED-ECAC35DB1BF7}"/>
    <cellStyle name="_CIT Exposure by Capital Structure V2_Transfer ticket recon - June 2010 19 2" xfId="1810" xr:uid="{2C8F260B-4364-4735-8521-99A5EF8A4BC7}"/>
    <cellStyle name="_CIT Exposure by Capital Structure V2_Transfer ticket recon - June 2010 2" xfId="1811" xr:uid="{7B3A7FA8-CD5E-41D0-A5D4-BE90F979D421}"/>
    <cellStyle name="_CIT Exposure by Capital Structure V2_Transfer ticket recon - June 2010 2 2" xfId="1812" xr:uid="{DF446910-32C5-427C-88A2-62FB1B580549}"/>
    <cellStyle name="_CIT Exposure by Capital Structure V2_Transfer ticket recon - June 2010 20" xfId="1813" xr:uid="{3AA11F86-5BEF-4902-941D-65770E02FE98}"/>
    <cellStyle name="_CIT Exposure by Capital Structure V2_Transfer ticket recon - June 2010 20 2" xfId="1814" xr:uid="{017224CD-01AF-4064-9982-1F8172CF7670}"/>
    <cellStyle name="_CIT Exposure by Capital Structure V2_Transfer ticket recon - June 2010 21" xfId="1815" xr:uid="{E3CFCAF4-8A7D-463B-BE41-E74BE0AC6F3C}"/>
    <cellStyle name="_CIT Exposure by Capital Structure V2_Transfer ticket recon - June 2010 21 2" xfId="1816" xr:uid="{9D15D5E4-F0D1-48F0-ACF7-3643FFF908AE}"/>
    <cellStyle name="_CIT Exposure by Capital Structure V2_Transfer ticket recon - June 2010 22" xfId="1817" xr:uid="{ECC43716-9DB2-47FB-B5DE-2A58BA12E62B}"/>
    <cellStyle name="_CIT Exposure by Capital Structure V2_Transfer ticket recon - June 2010 22 2" xfId="1818" xr:uid="{90200D5E-B432-4E4A-B221-18A36DF2703C}"/>
    <cellStyle name="_CIT Exposure by Capital Structure V2_Transfer ticket recon - June 2010 23" xfId="1819" xr:uid="{4CC03972-EA79-4ECA-AA00-15B73C69B30A}"/>
    <cellStyle name="_CIT Exposure by Capital Structure V2_Transfer ticket recon - June 2010 23 2" xfId="1820" xr:uid="{CC274A9A-097C-457F-AA01-45E97D4BAFFE}"/>
    <cellStyle name="_CIT Exposure by Capital Structure V2_Transfer ticket recon - June 2010 24" xfId="1821" xr:uid="{34588423-F1CA-4C20-8E84-C0596697AAD1}"/>
    <cellStyle name="_CIT Exposure by Capital Structure V2_Transfer ticket recon - June 2010 24 2" xfId="1822" xr:uid="{5BE607E6-9C3A-4005-A342-1480B6EF47D3}"/>
    <cellStyle name="_CIT Exposure by Capital Structure V2_Transfer ticket recon - June 2010 25" xfId="1823" xr:uid="{365A1C0F-CA85-40AA-8D09-707B2E25CDFF}"/>
    <cellStyle name="_CIT Exposure by Capital Structure V2_Transfer ticket recon - June 2010 3" xfId="1824" xr:uid="{9C75B847-73BD-46A1-AD18-BB68F996B260}"/>
    <cellStyle name="_CIT Exposure by Capital Structure V2_Transfer ticket recon - June 2010 3 2" xfId="1825" xr:uid="{1C9F6A5D-A0A2-4F52-AAC4-C120695EF06D}"/>
    <cellStyle name="_CIT Exposure by Capital Structure V2_Transfer ticket recon - June 2010 4" xfId="1826" xr:uid="{8C0E789B-18BD-4533-841F-46365AD0A4C6}"/>
    <cellStyle name="_CIT Exposure by Capital Structure V2_Transfer ticket recon - June 2010 4 2" xfId="1827" xr:uid="{0143B264-3D69-40B3-B543-4C6590C5B9DC}"/>
    <cellStyle name="_CIT Exposure by Capital Structure V2_Transfer ticket recon - June 2010 5" xfId="1828" xr:uid="{78FCAE7D-A627-45DC-925C-4B58DE929200}"/>
    <cellStyle name="_CIT Exposure by Capital Structure V2_Transfer ticket recon - June 2010 5 2" xfId="1829" xr:uid="{789A7A1C-DEB8-437B-A6B8-058737F6D7E3}"/>
    <cellStyle name="_CIT Exposure by Capital Structure V2_Transfer ticket recon - June 2010 6" xfId="1830" xr:uid="{F643606D-BE8E-4524-97E9-10E79EA6450A}"/>
    <cellStyle name="_CIT Exposure by Capital Structure V2_Transfer ticket recon - June 2010 6 2" xfId="1831" xr:uid="{405D80DA-E38B-4D90-9DBE-288F0F2C237D}"/>
    <cellStyle name="_CIT Exposure by Capital Structure V2_Transfer ticket recon - June 2010 7" xfId="1832" xr:uid="{51C6C2A4-EF25-41A8-9A52-16D62FDC3A85}"/>
    <cellStyle name="_CIT Exposure by Capital Structure V2_Transfer ticket recon - June 2010 7 2" xfId="1833" xr:uid="{8C63CD86-01A9-42E6-B436-F554569F1D10}"/>
    <cellStyle name="_CIT Exposure by Capital Structure V2_Transfer ticket recon - June 2010 8" xfId="1834" xr:uid="{7CC14FD5-A981-4EF4-9CDE-69394A200E8A}"/>
    <cellStyle name="_CIT Exposure by Capital Structure V2_Transfer ticket recon - June 2010 8 2" xfId="1835" xr:uid="{4404952F-C820-40B5-AA3C-93C2D73A0E9A}"/>
    <cellStyle name="_CIT Exposure by Capital Structure V2_Transfer ticket recon - June 2010 9" xfId="1836" xr:uid="{57058FC5-9966-49E3-9DA7-F82FC72B25DC}"/>
    <cellStyle name="_CIT Exposure by Capital Structure V2_Transfer ticket recon - June 2010 9 2" xfId="1837" xr:uid="{8BD5631D-3475-43DD-ADF0-5729A55055F9}"/>
    <cellStyle name="_CIT Exposure by Capital Structure V2_Transfer ticket recon - June 2010_Findur" xfId="1838" xr:uid="{C403A6A4-0A91-421D-8A63-591548B39E32}"/>
    <cellStyle name="_CIT Exposure by Capital Structure V2_Transfer ticket recon - June 2010_Findur 2" xfId="1839" xr:uid="{EBAC0699-AEB6-4639-8D38-8D26313280B0}"/>
    <cellStyle name="_CIT Exposure by Capital Structure V2_Transfer ticket recon - June 2010_Q1 2011 IFRS Ineffectiveness Summary" xfId="1840" xr:uid="{C3BAA1CF-BF34-4C2A-A49A-B9C7E2587070}"/>
    <cellStyle name="_CIT Exposure by Capital Structure V2_Transfer ticket recon - June 2010_Q1 2011 IFRS Ineffectiveness Summary 2" xfId="1841" xr:uid="{C6FB9D67-3FAD-4409-B740-AD309E8A0788}"/>
    <cellStyle name="_CIT Exposure by Capital Structure V2_Transfer ticket recon - June 2010_UG 3855 BA Inventory ALL 2.28.11" xfId="1842" xr:uid="{64136692-92DC-4DD5-866D-7F294D4FD75B}"/>
    <cellStyle name="_CIT Exposure by Capital Structure V2_Transfer ticket recon - June 2010_UG 3855 BA Inventory ALL 2.28.11 2" xfId="1843" xr:uid="{49246FCE-1552-4A0E-A3C9-ACA292918EE1}"/>
    <cellStyle name="_CIT Exposure by Capital Structure V2_Transfer ticket recon - June 2010_UG 3855 BA Inventory ALL 2.28.11 3" xfId="1844" xr:uid="{C9AC7B0C-1FE7-4445-8E50-4E9219791961}"/>
    <cellStyle name="_CIT Exposure by Capital Structure V2_Transfer ticket recon - June 2010_UG 3855 BA Inventory ALL 2.28.11 4" xfId="1845" xr:uid="{EED9EE3B-7C47-4604-8438-134B5F22DC49}"/>
    <cellStyle name="_CIT Exposure by Capital Structure V2_Transfer ticket recon - June 2010_WebFocus" xfId="1846" xr:uid="{1EA6EC21-1D73-4018-AA0B-9AFE4D8D8BCA}"/>
    <cellStyle name="_CIT Exposure by Capital Structure V2_Transfer ticket recon - June 2010_WebFocus 2" xfId="1847" xr:uid="{DC131ACF-4F6A-48AA-9824-942986B2874B}"/>
    <cellStyle name="_CIT Exposure by Capital Structure V2_UG 3855 BA Inventory ALL 1.31.11" xfId="1848" xr:uid="{D0C50325-367D-4EF0-866F-6E1550BD8EDC}"/>
    <cellStyle name="_CIT Exposure by Capital Structure V2_UG 3855 BA Inventory ALL 1.31.11 2" xfId="1849" xr:uid="{7DC0CA26-6924-40CE-A9FB-BC8BF93A0B42}"/>
    <cellStyle name="_CIT Exposure by Capital Structure V2_UG 3855 BA Inventory ALL 1.31.11 3" xfId="1850" xr:uid="{D993759B-6A0E-43FE-BCEC-40BC70D6C5C7}"/>
    <cellStyle name="_CIT Exposure by Capital Structure V2_UG 3855 BA Inventory ALL 1.31.11 4" xfId="1851" xr:uid="{55643536-0602-4955-B75D-31038079EFCE}"/>
    <cellStyle name="_CIT Exposure by Capital Structure V2_UG 3855 BA Inventory ALL 1.31.11 5" xfId="1852" xr:uid="{1C84CC1C-F71F-495F-A1CE-73275FEFD11D}"/>
    <cellStyle name="_CIT Exposure by Capital Structure V2_UG 3855 BA Inventory ALL 2.28.11" xfId="1853" xr:uid="{F976D125-DBAA-4F74-86FE-B6B55E46C71F}"/>
    <cellStyle name="_CIT Exposure by Capital Structure V2_UG 3855 BA Inventory ALL 2.28.11 2" xfId="1854" xr:uid="{B23F5711-F663-464C-A96D-20D587102D77}"/>
    <cellStyle name="_CIT Exposure by Capital Structure V2_UG 3855 BA Inventory ALL 2.28.11 3" xfId="1855" xr:uid="{AB597C97-B344-4BF5-961D-FB7DAE642F23}"/>
    <cellStyle name="_CIT Exposure by Capital Structure V2_UG 3855 BA Inventory ALL 2.28.11 4" xfId="1856" xr:uid="{AD71F371-0FF5-45AB-A397-E87FAF895782}"/>
    <cellStyle name="_CIT Exposure by Capital Structure V2_UG 3855 BA Inventory ALL 2.28.11 5" xfId="1857" xr:uid="{ADF8FC3E-69D1-4BC8-A7E0-8021EA5C686D}"/>
    <cellStyle name="_CIT Exposure by Capital Structure V2_UG 3855 BA Inventory ALL 2.28.11 6" xfId="1858" xr:uid="{36ED914E-2350-49E0-90B8-F7E29B1DB7E7}"/>
    <cellStyle name="_CIT Exposure by Capital Structure V2_UG 3855 BA Inventory ALL 2.28.11_C1 - UGAAP Essbase Pre Apr" xfId="1859" xr:uid="{6C10DB93-3D5D-45E7-8E02-6B91F93D8E8F}"/>
    <cellStyle name="_CIT Exposure by Capital Structure V2_UG 3855 BA Inventory ALL 2.28.11_Sheet2" xfId="1860" xr:uid="{406CD861-9A3F-4C2E-8E31-36DABA2A355B}"/>
    <cellStyle name="_Cognos PL by sku by province 2009 LE 2 (June - Base)" xfId="1861" xr:uid="{F228F569-8839-437A-A736-E206C01B9687}"/>
    <cellStyle name="_Column1" xfId="1862" xr:uid="{8A51EF82-99E5-4339-A85A-85631EFA6621}"/>
    <cellStyle name="_Column2" xfId="1863" xr:uid="{8B026E3C-F3F3-4C1E-90BE-FE34F6591C5E}"/>
    <cellStyle name="_Column3" xfId="1864" xr:uid="{9B0F05D3-4A9D-49B9-8C16-D60194D08865}"/>
    <cellStyle name="_Column4" xfId="1865" xr:uid="{561B9034-99F3-4048-9475-0823207866A0}"/>
    <cellStyle name="_Column5" xfId="1866" xr:uid="{CC3F9167-EAB2-480D-AB67-7CEBCF3F6941}"/>
    <cellStyle name="_Column6" xfId="1867" xr:uid="{2A4B5C3C-767A-446B-8266-A207866BA579}"/>
    <cellStyle name="_Column7" xfId="1868" xr:uid="{0E87F694-0E42-4D11-9F48-DC343BE4BD85}"/>
    <cellStyle name="_Company CAD$ (Seed)(C_U)" xfId="1869" xr:uid="{65AD0391-C6E5-486F-8CAA-296FF834CD9A}"/>
    <cellStyle name="_Company USD$ (Seed)(C_U)" xfId="1870" xr:uid="{D9CBFF40-C67B-42AB-8701-4A502D15DCEE}"/>
    <cellStyle name="_Copy of Q2 2010 Currency Swaps Statement Value Recon - in Local Curr JHUSA (by Ref ID)" xfId="1871" xr:uid="{E61C0FB3-54CD-4F04-B166-6E365C98D747}"/>
    <cellStyle name="_Copy of Q2 2010 Currency Swaps Statement Value Recon - in Local Curr JHUSA (by Ref ID) 2" xfId="1872" xr:uid="{A2309D75-FAD1-4DFC-B344-E10C22C6E5D4}"/>
    <cellStyle name="_Corporate MIS - April 2010 - General Fund - MASTER V6" xfId="1873" xr:uid="{348977B2-27AC-4CFC-8023-125FD09126CD}"/>
    <cellStyle name="_Corporate MIS - April 2010 - General Fund - MASTER V6_20101027_Report K (FTE Report) v1" xfId="1874" xr:uid="{10BFDCA9-6A29-4CEE-B074-8BB590F6274B}"/>
    <cellStyle name="_Corporate MIS - April 2010 - General Fund - MASTER V6_Book3" xfId="1875" xr:uid="{BB2A2688-EF52-4FCB-A75D-CA821250E707}"/>
    <cellStyle name="_Corporate MIS - April 2010 - General Fund - MASTER V6_Book3 2" xfId="1876" xr:uid="{27F5A306-CBA8-4218-960D-95D0519C0A81}"/>
    <cellStyle name="_Corporate MIS - April 2010 - General Fund - MASTER V6_Book3_FTE Trend 2012" xfId="1877" xr:uid="{0E9AA8E6-3536-4EAC-8DFD-08FB4405D710}"/>
    <cellStyle name="_Corporate MIS - April 2010 - General Fund - MASTER V6_Book3_Monthly Corporate FTE Roll Apr_RR" xfId="1878" xr:uid="{EA2C2309-DF77-4303-A1B0-6D54D581336A}"/>
    <cellStyle name="_Corporate MIS - April 2010 - General Fund - MASTER V6_Book3_Transfers" xfId="1879" xr:uid="{01646508-2235-4085-9A06-05FA367C07B1}"/>
    <cellStyle name="_Corporate MIS - April 2010 - General Fund - MASTER V6_Copy of GF &amp; AMB- Nov 2010 - Summary of Analysis -v3" xfId="1880" xr:uid="{89786EDE-DB36-4896-B6EF-E728335BDE54}"/>
    <cellStyle name="_Corporate MIS - April 2010 - General Fund - MASTER V6_Copy of GF &amp; AMB- Nov 2010 - Summary of Analysis -v3 2" xfId="1881" xr:uid="{564636F0-945C-461A-803F-BC6CB99C7196}"/>
    <cellStyle name="_Corporate MIS - April 2010 - General Fund - MASTER V6_Copy of GF &amp; AMB- Nov 2010 - Summary of Analysis -v3_Investment Division April FTE Roll_Submitted to Corporate" xfId="1882" xr:uid="{3A6E4B91-09A8-45EF-9A33-E438150A47FA}"/>
    <cellStyle name="_Corporate MIS - April 2010 - General Fund - MASTER V6_Copy of GF &amp; AMB- Nov 2010 - Summary of Analysis -v3_Investment Division April FTE Roll_Submitted to Corporate_1" xfId="1883" xr:uid="{7A031201-EDAF-4160-816F-076EE17ED5F3}"/>
    <cellStyle name="_Corporate MIS - April 2010 - General Fund - MASTER V6_Copy of GF &amp; AMB- Nov 2010 - Summary of Analysis -v3_Investment Division April FTE Roll_Submitted to Corporate_Investment Division June FTE Roll_copy sent to Corporate" xfId="1884" xr:uid="{1B0BBFB5-DF5F-4A8B-9846-B9798CB09215}"/>
    <cellStyle name="_Corporate MIS - April 2010 - General Fund - MASTER V6_Copy of GF &amp; AMB- Nov 2010 - Summary of Analysis -v3_Investment Division April FTE Roll_Submitted to Corporate_Investment Division May FTE Roll_Final" xfId="1885" xr:uid="{31783CFF-5C75-4E5D-B899-20B55F46D183}"/>
    <cellStyle name="_Corporate MIS - April 2010 - General Fund - MASTER V6_Copy of GF &amp; AMB- Nov 2010 - Summary of Analysis -v3_Investment Divison Corporate FTE Roll _ Q1 2011" xfId="1886" xr:uid="{3CF67411-C980-47B6-8451-13185CC22153}"/>
    <cellStyle name="_Corporate MIS - April 2010 - General Fund - MASTER V6_Copy of Monthly Corporate FTE Roll Jan_V8_after Tsang review" xfId="1887" xr:uid="{09FA4EED-067D-4B56-B26E-39968A40F536}"/>
    <cellStyle name="_Corporate MIS - April 2010 - General Fund - MASTER V6_Copy of Monthly Corporate FTE Roll Jan_V8_after Tsang review_Investment Division April FTE Roll_Submitted to Corporate" xfId="1888" xr:uid="{1EFF506B-B1E0-4C2A-99E2-8C8EB839F703}"/>
    <cellStyle name="_Corporate MIS - April 2010 - General Fund - MASTER V6_Copy of Monthly Corporate FTE Roll Jan_V8_after Tsang review_Investment Division April FTE Roll_Submitted to Corporate_1" xfId="1889" xr:uid="{3B15CE3B-187B-4926-B814-EED006AC9CC6}"/>
    <cellStyle name="_Corporate MIS - April 2010 - General Fund - MASTER V6_Copy of Monthly Corporate FTE Roll Jan_V8_after Tsang review_Investment Division April FTE Roll_Submitted to Corporate_Investment Division June FTE Roll_copy sent to Corporate" xfId="1890" xr:uid="{CE95F5A9-5AF8-4092-9633-64AF52E5BA59}"/>
    <cellStyle name="_Corporate MIS - April 2010 - General Fund - MASTER V6_Copy of Monthly Corporate FTE Roll Jan_V8_after Tsang review_Investment Division April FTE Roll_Submitted to Corporate_Investment Division May FTE Roll_Final" xfId="1891" xr:uid="{54492703-1537-44CA-8A84-DCF0151FEAE5}"/>
    <cellStyle name="_Corporate MIS - April 2010 - General Fund - MASTER V6_Copy of Monthly Corporate FTE Roll Jan_V8_after Tsang review_Investment Divison Corporate FTE Roll _ Q1 2011" xfId="1892" xr:uid="{12CB123E-9098-416B-9AF3-03A22E978B73}"/>
    <cellStyle name="_Corporate MIS - April 2010 - General Fund - MASTER V6_December 2010 General Fund Financial Results v5" xfId="1893" xr:uid="{56FEC8CA-8EF2-4B8B-BCB6-34B0E064CCA3}"/>
    <cellStyle name="_Corporate MIS - April 2010 - General Fund - MASTER V6_December 2010 General Fund Financial Results v5 2" xfId="1894" xr:uid="{4376C396-A1AD-4E6B-9E25-B9AEAE3A8901}"/>
    <cellStyle name="_Corporate MIS - April 2010 - General Fund - MASTER V6_December 2010 General Fund Financial Results v5_FTE Trend 2012" xfId="1895" xr:uid="{11797102-D607-494C-99B3-11DD68197B4B}"/>
    <cellStyle name="_Corporate MIS - April 2010 - General Fund - MASTER V6_December 2010 General Fund Financial Results v5_Monthly Corporate FTE Roll Apr_RR" xfId="1896" xr:uid="{2E59AE59-5828-4B83-AD4C-B08EDBE41312}"/>
    <cellStyle name="_Corporate MIS - April 2010 - General Fund - MASTER V6_December 2010 General Fund Financial Results v5_Transfers" xfId="1897" xr:uid="{9EC03FF8-44EA-4FAC-BA01-72D74A3FA79F}"/>
    <cellStyle name="_Corporate MIS - April 2010 - General Fund - MASTER V6_Expense Rollforward - Round 2  (Nov01)" xfId="1898" xr:uid="{CF5A7726-DA7E-4495-B131-15DF45E84724}"/>
    <cellStyle name="_Corporate MIS - April 2010 - General Fund - MASTER V6_Expense Rollforward - Round 2  (Nov02)" xfId="1899" xr:uid="{9AF86E3F-A286-4C14-AB5A-4CC3A92D9F65}"/>
    <cellStyle name="_Corporate MIS - April 2010 - General Fund - MASTER V6_Expense Rollforward - Round 2  (Oct27) v1.2 - for Priyal Presentation" xfId="1900" xr:uid="{740E1D54-4F82-4597-ADE1-5DBF8830018D}"/>
    <cellStyle name="_Corporate MIS - April 2010 - General Fund - MASTER V6_GF - FTE Month" xfId="1901" xr:uid="{F8E365D1-1B05-4F7D-BDE6-2434383CA968}"/>
    <cellStyle name="_Corporate MIS - April 2010 - General Fund - MASTER V6_GF - FTE Month 2" xfId="1902" xr:uid="{16BD7142-5425-4552-9980-3FAC58FF4851}"/>
    <cellStyle name="_Corporate MIS - April 2010 - General Fund - MASTER V6_GF - FTE Month_FTE Trend 2012" xfId="1903" xr:uid="{CC5B6249-A6A2-4613-8395-0A7D4A61F2CD}"/>
    <cellStyle name="_Corporate MIS - April 2010 - General Fund - MASTER V6_GF - FTE Month_Monthly Corporate FTE Roll Apr_RR" xfId="1904" xr:uid="{04AD92E3-8246-4EBB-84F0-93B2FBDB487C}"/>
    <cellStyle name="_Corporate MIS - April 2010 - General Fund - MASTER V6_GF - FTE Month_Transfers" xfId="1905" xr:uid="{81B27381-805F-444C-9EE2-EA0A68DE2482}"/>
    <cellStyle name="_Corporate MIS - April 2010 - General Fund - MASTER V6_GF - FTE Quarte" xfId="1906" xr:uid="{5B6E0EF2-455E-44E3-88BB-BA21D355BC8E}"/>
    <cellStyle name="_Corporate MIS - April 2010 - General Fund - MASTER V6_GF &amp; AMB- February 2011 - Summary of Analysis V6" xfId="1907" xr:uid="{DCD8EB52-53E2-4BB6-B1F9-6CC42A737A8C}"/>
    <cellStyle name="_Corporate MIS - April 2010 - General Fund - MASTER V6_GF &amp; AMB- January 2011 - Summary of Analysis V4" xfId="1908" xr:uid="{FC3D8CE9-D33F-4139-A092-1A386C816DA2}"/>
    <cellStyle name="_Corporate MIS - April 2010 - General Fund - MASTER V6_GF &amp; AMB- January 2011 - Summary of Analysis V4_Investment Division April FTE Roll_Submitted to Corporate" xfId="1909" xr:uid="{1C903493-98BA-4567-BAE4-100E4C80DF56}"/>
    <cellStyle name="_Corporate MIS - April 2010 - General Fund - MASTER V6_GF &amp; AMB- January 2011 - Summary of Analysis V4_Investment Division April FTE Roll_Submitted to Corporate_1" xfId="1910" xr:uid="{F559167F-036F-4F4D-A388-833906053855}"/>
    <cellStyle name="_Corporate MIS - April 2010 - General Fund - MASTER V6_GF &amp; AMB- January 2011 - Summary of Analysis V4_Investment Division April FTE Roll_Submitted to Corporate_Investment Division June FTE Roll_copy sent to Corporate" xfId="1911" xr:uid="{2C920B87-9A25-4941-81A8-EFFC93D44C46}"/>
    <cellStyle name="_Corporate MIS - April 2010 - General Fund - MASTER V6_GF &amp; AMB- January 2011 - Summary of Analysis V4_Investment Division April FTE Roll_Submitted to Corporate_Investment Division May FTE Roll_Final" xfId="1912" xr:uid="{6E36C075-B0DC-4B07-8148-C95CD3B06683}"/>
    <cellStyle name="_Corporate MIS - April 2010 - General Fund - MASTER V6_GF &amp; AMB- January 2011 - Summary of Analysis V4_Investment Divison Corporate FTE Roll _ Q1 2011" xfId="1913" xr:uid="{FF5407ED-3C54-4322-862F-59BEB57A2833}"/>
    <cellStyle name="_Corporate MIS - April 2010 - General Fund - MASTER V6_GF &amp; AMB- Nov 2010 - Summary of Analysis -v2" xfId="1914" xr:uid="{46177798-8CB3-42BC-9D24-72959B91F1FB}"/>
    <cellStyle name="_Corporate MIS - April 2010 - General Fund - MASTER V6_GF &amp; AMB- Nov 2010 - Summary of Analysis -v2 2" xfId="1915" xr:uid="{9F6DB5B2-70D9-4496-95B5-5CC50A9A6A60}"/>
    <cellStyle name="_Corporate MIS - April 2010 - General Fund - MASTER V6_GF &amp; AMB- Nov 2010 - Summary of Analysis -v2_Investment Division April FTE Roll_Submitted to Corporate" xfId="1916" xr:uid="{ADACBD5F-94E9-4AFD-AD55-540E443F6D83}"/>
    <cellStyle name="_Corporate MIS - April 2010 - General Fund - MASTER V6_GF &amp; AMB- Nov 2010 - Summary of Analysis -v2_Investment Division April FTE Roll_Submitted to Corporate_1" xfId="1917" xr:uid="{3B9FE6B5-492D-4D71-9E99-114EB92BC3BE}"/>
    <cellStyle name="_Corporate MIS - April 2010 - General Fund - MASTER V6_GF &amp; AMB- Nov 2010 - Summary of Analysis -v2_Investment Division April FTE Roll_Submitted to Corporate_Investment Division June FTE Roll_copy sent to Corporate" xfId="1918" xr:uid="{BE04A69D-30B7-42A5-906D-5BDD062E9D9C}"/>
    <cellStyle name="_Corporate MIS - April 2010 - General Fund - MASTER V6_GF &amp; AMB- Nov 2010 - Summary of Analysis -v2_Investment Division April FTE Roll_Submitted to Corporate_Investment Division May FTE Roll_Final" xfId="1919" xr:uid="{60186A5D-5F64-4BAA-B78B-C9AFDAE8E720}"/>
    <cellStyle name="_Corporate MIS - April 2010 - General Fund - MASTER V6_GF &amp; AMB- Nov 2010 - Summary of Analysis -v2_Investment Divison Corporate FTE Roll _ Q1 2011" xfId="1920" xr:uid="{DAE2B1DB-6241-4008-B49A-4F6952F17B09}"/>
    <cellStyle name="_Corporate MIS - April 2010 - General Fund - MASTER V6_GF Appendix 1_(Round 2) v2" xfId="1921" xr:uid="{818F7787-7480-4080-B24B-321C1EC3A179}"/>
    <cellStyle name="_Corporate MIS - April 2010 - General Fund - MASTER V6_GF Appendix 2_(Round 2) 20101110.1" xfId="1922" xr:uid="{6263AD16-DEA7-4511-AB3F-68A3E1E3FEE4}"/>
    <cellStyle name="_Corporate MIS - April 2010 - General Fund - MASTER V6_GF Appendix 2_(Round 2) 20101110.1 2" xfId="1923" xr:uid="{870F3D44-30D8-48AF-A0F1-F2909B2E90F8}"/>
    <cellStyle name="_Corporate MIS - April 2010 - General Fund - MASTER V6_GF Appendix 2_(Round 2) 20101110.1_13Expenses" xfId="1924" xr:uid="{3DFABF3F-57D6-458C-AD06-C77EB6F28772}"/>
    <cellStyle name="_Corporate MIS - April 2010 - General Fund - MASTER V6_GF FTE - Month roll (APP 3)" xfId="1925" xr:uid="{31C2000F-AB4B-4AB0-A21B-BFFBE83F7C24}"/>
    <cellStyle name="_Corporate MIS - April 2010 - General Fund - MASTER V6_GF FTE - Month roll (APP 3) 2" xfId="1926" xr:uid="{7EC0C11E-3A0A-4742-BE7D-D0B3269D147E}"/>
    <cellStyle name="_Corporate MIS - April 2010 - General Fund - MASTER V6_GF FTE - Month roll (APP 3)_FTE Trend 2012" xfId="1927" xr:uid="{48221FC7-A423-4FC2-A6D3-C17E2C81B077}"/>
    <cellStyle name="_Corporate MIS - April 2010 - General Fund - MASTER V6_GF FTE - Month roll (APP 3)_Monthly Corporate FTE Roll Apr_RR" xfId="1928" xr:uid="{92FC3DA4-0215-4230-BDBA-9C609373176B}"/>
    <cellStyle name="_Corporate MIS - April 2010 - General Fund - MASTER V6_GF FTE - Month roll (APP 3)_Transfers" xfId="1929" xr:uid="{9932AC46-2158-4DA0-95DA-CBD59A6E57BA}"/>
    <cellStyle name="_Corporate MIS - April 2010 - General Fund - MASTER V6_Investment Division April FTE Roll_Submitted to Corporate" xfId="1930" xr:uid="{43E0E8DD-AFF2-4B9A-B176-E79E37013C84}"/>
    <cellStyle name="_Corporate MIS - April 2010 - General Fund - MASTER V6_Investment Division April FTE Roll_Submitted to Corporate_1" xfId="1931" xr:uid="{A4A21875-57AE-4558-88E1-98842C33BD89}"/>
    <cellStyle name="_Corporate MIS - April 2010 - General Fund - MASTER V6_Investment Division April FTE Roll_Submitted to Corporate_Investment Division June FTE Roll_copy sent to Corporate" xfId="1932" xr:uid="{545E4C01-20CF-4A53-8001-3AE5602AA3E2}"/>
    <cellStyle name="_Corporate MIS - April 2010 - General Fund - MASTER V6_Investment Division April FTE Roll_Submitted to Corporate_Investment Division May FTE Roll_Final" xfId="1933" xr:uid="{57636866-CF27-4FBA-9BA7-3E6EB7E43854}"/>
    <cellStyle name="_Corporate MIS - April 2010 - General Fund - MASTER V6_Investment Divison Corporate FTE Roll _ Q1 2011" xfId="1934" xr:uid="{8F8D4557-E5B9-41B2-8157-A127489A70B1}"/>
    <cellStyle name="_Corporate MIS - April 2010 - General Fund - MASTER V6_Key Metrics and Revenue Schedule" xfId="1935" xr:uid="{F8E90C8B-3400-4C4B-8148-2150CE3C6173}"/>
    <cellStyle name="_Corporate MIS - April 2010 - General Fund - MASTER V6_Key Metrics and Revenue Schedule_Investment Division April FTE Roll_Submitted to Corporate" xfId="1936" xr:uid="{9887BDB3-A1A4-4B93-BB4A-9C87C45F7F24}"/>
    <cellStyle name="_Corporate MIS - April 2010 - General Fund - MASTER V6_Key Metrics and Revenue Schedule_Investment Division April FTE Roll_Submitted to Corporate_1" xfId="1937" xr:uid="{C2792693-4155-4B8B-BD91-ED3665FC2A52}"/>
    <cellStyle name="_Corporate MIS - April 2010 - General Fund - MASTER V6_Key Metrics and Revenue Schedule_Investment Division April FTE Roll_Submitted to Corporate_Investment Division June FTE Roll_copy sent to Corporate" xfId="1938" xr:uid="{42868F5B-D1D4-4575-BEE6-12711950DE14}"/>
    <cellStyle name="_Corporate MIS - April 2010 - General Fund - MASTER V6_Key Metrics and Revenue Schedule_Investment Division April FTE Roll_Submitted to Corporate_Investment Division May FTE Roll_Final" xfId="1939" xr:uid="{457AF033-661E-44FD-8F08-AAE8EF177D71}"/>
    <cellStyle name="_Corporate MIS - April 2010 - General Fund - MASTER V6_Key Metrics and Revenue Schedule_Investment Divison Corporate FTE Roll _ Q1 2011" xfId="1940" xr:uid="{D8945700-86AE-4A59-A665-454458A6E385}"/>
    <cellStyle name="_Corporate MIS - April 2010 - General Fund - MASTER V6_Monthly Corporate FTE Roll Dec_v5" xfId="1941" xr:uid="{1E94A12B-84A9-4605-BFC7-83F38FE751DC}"/>
    <cellStyle name="_Corporate MIS - April 2010 - General Fund - MASTER V6_Monthly Corporate FTE Roll Dec_v5 2" xfId="1942" xr:uid="{B67B6134-DDEE-42FA-8DCA-0D82AE002FE9}"/>
    <cellStyle name="_Corporate MIS - April 2010 - General Fund - MASTER V6_Monthly Corporate FTE Roll Dec_v5_Investment Division April FTE Roll_Submitted to Corporate" xfId="1943" xr:uid="{559D187A-3D84-4346-87E3-E9CF2AC82551}"/>
    <cellStyle name="_Corporate MIS - April 2010 - General Fund - MASTER V6_Monthly Corporate FTE Roll Dec_v5_Investment Division April FTE Roll_Submitted to Corporate_1" xfId="1944" xr:uid="{289ABD25-9B53-4964-BC41-DA3C9AC2B1F0}"/>
    <cellStyle name="_Corporate MIS - April 2010 - General Fund - MASTER V6_Monthly Corporate FTE Roll Dec_v5_Investment Division April FTE Roll_Submitted to Corporate_Investment Division June FTE Roll_copy sent to Corporate" xfId="1945" xr:uid="{2FEFE501-2838-4C8E-B49A-C89C485FFE57}"/>
    <cellStyle name="_Corporate MIS - April 2010 - General Fund - MASTER V6_Monthly Corporate FTE Roll Dec_v5_Investment Division April FTE Roll_Submitted to Corporate_Investment Division May FTE Roll_Final" xfId="1946" xr:uid="{584AB890-5E4E-48E9-9751-10C8F5A8F52D}"/>
    <cellStyle name="_Corporate MIS - April 2010 - General Fund - MASTER V6_Monthly Corporate FTE Roll Dec_v5_Investment Divison Corporate FTE Roll _ Q1 2011" xfId="1947" xr:uid="{456095DD-1110-4F05-80AF-318A1967063E}"/>
    <cellStyle name="_Corporate MIS - April 2010 - General Fund - MASTER V6_Monthly Corporate FTE Roll Nov_RRv4" xfId="1948" xr:uid="{17DE8995-20C5-4DBF-A3E6-66E31D823AAF}"/>
    <cellStyle name="_Corporate MIS - April 2010 - General Fund - MASTER V6_Monthly Corporate FTE Roll Nov_RRv4 2" xfId="1949" xr:uid="{69EB0174-10EC-48CD-8E35-DA766575763D}"/>
    <cellStyle name="_Corporate MIS - April 2010 - General Fund - MASTER V6_Monthly Corporate FTE Roll Nov_RRv4_Investment Division April FTE Roll_Submitted to Corporate" xfId="1950" xr:uid="{191436D5-66F4-4C88-BCEF-0D4B6B4726E7}"/>
    <cellStyle name="_Corporate MIS - April 2010 - General Fund - MASTER V6_Monthly Corporate FTE Roll Nov_RRv4_Investment Division April FTE Roll_Submitted to Corporate_1" xfId="1951" xr:uid="{98D7FACD-22EA-4EEC-BE56-59D40FEF8147}"/>
    <cellStyle name="_Corporate MIS - April 2010 - General Fund - MASTER V6_Monthly Corporate FTE Roll Nov_RRv4_Investment Division April FTE Roll_Submitted to Corporate_Investment Division June FTE Roll_copy sent to Corporate" xfId="1952" xr:uid="{3717BD70-CEC6-46B8-AE07-B77980D5121F}"/>
    <cellStyle name="_Corporate MIS - April 2010 - General Fund - MASTER V6_Monthly Corporate FTE Roll Nov_RRv4_Investment Division April FTE Roll_Submitted to Corporate_Investment Division May FTE Roll_Final" xfId="1953" xr:uid="{82E65593-A4A8-4F84-9A12-606EF7F69C4F}"/>
    <cellStyle name="_Corporate MIS - April 2010 - General Fund - MASTER V6_Monthly Corporate FTE Roll Nov_RRv4_Investment Divison Corporate FTE Roll _ Q1 2011" xfId="1954" xr:uid="{D3AD80FB-5F5D-40E2-93CE-9D438F702D5E}"/>
    <cellStyle name="_Corporate MIS - April 2010 - General Fund - MASTER V6_Monthly Corporate FTE Roll Oct_v10" xfId="1955" xr:uid="{6188EA41-3CE6-4E3B-8797-87A2DE93252B}"/>
    <cellStyle name="_Corporate MIS - April 2010 - General Fund - MASTER V6_Monthly Corporate FTE Roll Oct_v10 2" xfId="1956" xr:uid="{16CAAB77-9FD0-495F-8ED9-162BB46CE574}"/>
    <cellStyle name="_Corporate MIS - April 2010 - General Fund - MASTER V6_Monthly Corporate FTE Roll Oct_v10_Investment Division April FTE Roll_Submitted to Corporate" xfId="1957" xr:uid="{0C7E9537-EE5E-42C6-9204-683279BF7D5D}"/>
    <cellStyle name="_Corporate MIS - April 2010 - General Fund - MASTER V6_Monthly Corporate FTE Roll Oct_v10_Investment Division April FTE Roll_Submitted to Corporate_1" xfId="1958" xr:uid="{1C8CFEFE-8E81-4A11-AB3D-AD11F2F77D31}"/>
    <cellStyle name="_Corporate MIS - April 2010 - General Fund - MASTER V6_Monthly Corporate FTE Roll Oct_v10_Investment Division April FTE Roll_Submitted to Corporate_Investment Division June FTE Roll_copy sent to Corporate" xfId="1959" xr:uid="{C6051086-EA3E-4BB4-97A5-76798BD6DF2C}"/>
    <cellStyle name="_Corporate MIS - April 2010 - General Fund - MASTER V6_Monthly Corporate FTE Roll Oct_v10_Investment Division April FTE Roll_Submitted to Corporate_Investment Division May FTE Roll_Final" xfId="1960" xr:uid="{43E410F8-27E3-40DF-AE56-81942C0A0D1C}"/>
    <cellStyle name="_Corporate MIS - April 2010 - General Fund - MASTER V6_Monthly Corporate FTE Roll Oct_v10_Investment Divison Corporate FTE Roll _ Q1 2011" xfId="1961" xr:uid="{52132A9D-37A6-4C8A-8EB5-7F6DF4C701A8}"/>
    <cellStyle name="_Corporate MIS - April 2010 - General Fund - MASTER V6_Monthly Corporate FTE Roll Oct_v3" xfId="1962" xr:uid="{3A90EC61-C4BF-4392-AAC5-C022C5E23A76}"/>
    <cellStyle name="_Corporate MIS - April 2010 - General Fund - MASTER V6_Monthly Corporate FTE Roll Oct_v3 2" xfId="1963" xr:uid="{8E22694A-FD0B-4791-A5B4-C2CFF00FC126}"/>
    <cellStyle name="_Corporate MIS - April 2010 - General Fund - MASTER V6_Monthly Corporate FTE Roll Oct_v3_Investment Division April FTE Roll_Submitted to Corporate" xfId="1964" xr:uid="{28F9DD82-B9AF-4D3D-83E5-2C7097AA3F00}"/>
    <cellStyle name="_Corporate MIS - April 2010 - General Fund - MASTER V6_Monthly Corporate FTE Roll Oct_v3_Investment Division April FTE Roll_Submitted to Corporate_1" xfId="1965" xr:uid="{B943F377-B767-4434-A1BA-56FAD6499012}"/>
    <cellStyle name="_Corporate MIS - April 2010 - General Fund - MASTER V6_Monthly Corporate FTE Roll Oct_v3_Investment Division April FTE Roll_Submitted to Corporate_Investment Division June FTE Roll_copy sent to Corporate" xfId="1966" xr:uid="{8443CEA6-DAF6-44EE-8BEE-9FE410B292DA}"/>
    <cellStyle name="_Corporate MIS - April 2010 - General Fund - MASTER V6_Monthly Corporate FTE Roll Oct_v3_Investment Division April FTE Roll_Submitted to Corporate_Investment Division May FTE Roll_Final" xfId="1967" xr:uid="{503ACBA5-84B5-4289-A713-9A146AA03255}"/>
    <cellStyle name="_Corporate MIS - April 2010 - General Fund - MASTER V6_Monthly Corporate FTE Roll Oct_v3_Investment Divison Corporate FTE Roll _ Q1 2011" xfId="1968" xr:uid="{A76422DF-E0B4-4936-AA20-05FAB82AD1DC}"/>
    <cellStyle name="_Corporate MIS - April 2010 - General Fund - MASTER V6_Monthly Corporate FTE Roll Oct_v4" xfId="1969" xr:uid="{B31CC12A-EC94-4A20-BE9F-7BA6ABCB4A65}"/>
    <cellStyle name="_Corporate MIS - April 2010 - General Fund - MASTER V6_Monthly Corporate FTE Roll Oct_v4 2" xfId="1970" xr:uid="{B2BF5A53-DA22-4950-9C6A-CE57D1E819C3}"/>
    <cellStyle name="_Corporate MIS - April 2010 - General Fund - MASTER V6_Monthly Corporate FTE Roll Oct_v4_Investment Division April FTE Roll_Submitted to Corporate" xfId="1971" xr:uid="{F87ECC9D-DE3F-40ED-AC20-E3288F34DC4F}"/>
    <cellStyle name="_Corporate MIS - April 2010 - General Fund - MASTER V6_Monthly Corporate FTE Roll Oct_v4_Investment Division April FTE Roll_Submitted to Corporate_1" xfId="1972" xr:uid="{FF205045-67C0-4269-B139-592A779B6FAD}"/>
    <cellStyle name="_Corporate MIS - April 2010 - General Fund - MASTER V6_Monthly Corporate FTE Roll Oct_v4_Investment Division April FTE Roll_Submitted to Corporate_Investment Division June FTE Roll_copy sent to Corporate" xfId="1973" xr:uid="{194E0941-898E-496F-A584-8CDE8178C9E0}"/>
    <cellStyle name="_Corporate MIS - April 2010 - General Fund - MASTER V6_Monthly Corporate FTE Roll Oct_v4_Investment Division April FTE Roll_Submitted to Corporate_Investment Division May FTE Roll_Final" xfId="1974" xr:uid="{3C207320-812A-4780-B79B-D1BA2A12069A}"/>
    <cellStyle name="_Corporate MIS - April 2010 - General Fund - MASTER V6_Monthly Corporate FTE Roll Oct_v4_Investment Divison Corporate FTE Roll _ Q1 2011" xfId="1975" xr:uid="{7227BEB3-581B-444E-8419-0465ACBA96E4}"/>
    <cellStyle name="_Corporate MIS - April 2010 - General Fund - MASTER V6_Monthly Corporate FTE Roll Oct_v9" xfId="1976" xr:uid="{B3E9EBBC-5C94-444B-A993-65D764B9C5BA}"/>
    <cellStyle name="_Corporate MIS - April 2010 - General Fund - MASTER V6_Monthly Corporate FTE Roll Oct_v9 2" xfId="1977" xr:uid="{668E6DE3-FF96-4E54-A834-C3670D11D813}"/>
    <cellStyle name="_Corporate MIS - April 2010 - General Fund - MASTER V6_Monthly Corporate FTE Roll Oct_v9_Investment Division April FTE Roll_Submitted to Corporate" xfId="1978" xr:uid="{731FA631-744B-48D7-8D68-9C91DA404E79}"/>
    <cellStyle name="_Corporate MIS - April 2010 - General Fund - MASTER V6_Monthly Corporate FTE Roll Oct_v9_Investment Division April FTE Roll_Submitted to Corporate_1" xfId="1979" xr:uid="{3833FC86-DE73-4A96-8A55-256E3CDDD40E}"/>
    <cellStyle name="_Corporate MIS - April 2010 - General Fund - MASTER V6_Monthly Corporate FTE Roll Oct_v9_Investment Division April FTE Roll_Submitted to Corporate_Investment Division June FTE Roll_copy sent to Corporate" xfId="1980" xr:uid="{F611045D-7DFE-4A6A-AC7A-63185B037CC9}"/>
    <cellStyle name="_Corporate MIS - April 2010 - General Fund - MASTER V6_Monthly Corporate FTE Roll Oct_v9_Investment Division April FTE Roll_Submitted to Corporate_Investment Division May FTE Roll_Final" xfId="1981" xr:uid="{E11B58D2-CB25-4408-BCAF-220D0BD5BEE8}"/>
    <cellStyle name="_Corporate MIS - April 2010 - General Fund - MASTER V6_Monthly Corporate FTE Roll Oct_v9_Investment Divison Corporate FTE Roll _ Q1 2011" xfId="1982" xr:uid="{8D4AEEED-297C-4987-A3F3-766BB83ACE04}"/>
    <cellStyle name="_Corporate MIS - April 2010 - General Fund - MASTER V6_October 2010 General Fund Financial Results v16" xfId="1983" xr:uid="{1F988267-EA35-4370-B2A3-9EE32C5BF5A3}"/>
    <cellStyle name="_Corporate MIS - April 2010 - General Fund - MASTER V6_October 2010 General Fund Financial Results v16 2" xfId="1984" xr:uid="{FE7AB983-CE0B-48AA-B8B8-EDB47F0DE83D}"/>
    <cellStyle name="_Corporate MIS - April 2010 - General Fund - MASTER V6_October 2010 General Fund Financial Results v16 3" xfId="1985" xr:uid="{578DF8DB-5ABA-4E67-9964-DB9F41092149}"/>
    <cellStyle name="_Corporate MIS - April 2010 - General Fund - MASTER V6_October 2010 General Fund Financial Results v16 4" xfId="1986" xr:uid="{840127A9-7FBD-4145-A9C5-2E4648B5C536}"/>
    <cellStyle name="_Corporate MIS - April 2010 - General Fund - MASTER V6_October 2010 General Fund Financial Results v16 5" xfId="1987" xr:uid="{ECCB0495-7600-452C-BED9-18977D7703C7}"/>
    <cellStyle name="_Corporate MIS - April 2010 - General Fund - MASTER V6_October 2010 General Fund Financial Results v16 6" xfId="1988" xr:uid="{A429E602-DDA9-4692-BC7C-D167C4C041EE}"/>
    <cellStyle name="_Corporate MIS - April 2010 - General Fund - MASTER V6_October 2010 General Fund Financial Results v16 7" xfId="1989" xr:uid="{F30BC792-037D-4D7C-9805-FA95714AE3B8}"/>
    <cellStyle name="_Corporate MIS - April 2010 - General Fund - MASTER V6_October 2010 General Fund Financial Results v16 8" xfId="1990" xr:uid="{68BBE9A3-A913-4364-949B-AE09538F6109}"/>
    <cellStyle name="_Corporate MIS - April 2010 - General Fund - MASTER V6_October 2010 General Fund Financial Results v16_FTE Trend 2012" xfId="1991" xr:uid="{44294A1E-D180-4CAE-AD2C-F3A9E37B8251}"/>
    <cellStyle name="_Corporate MIS - April 2010 - General Fund - MASTER V6_October 2010 General Fund Financial Results v16_Monthly Corporate FTE Roll Apr_RR" xfId="1992" xr:uid="{9A1A7EC8-D672-418C-9C30-EA88E3A136AE}"/>
    <cellStyle name="_Corporate MIS - April 2010 - General Fund - MASTER V6_October 2010 General Fund Financial Results v16_Transfers" xfId="1993" xr:uid="{4AB2B5BF-1C41-4AB0-835E-FB72D8FEC12D}"/>
    <cellStyle name="_Corporate MIS - April 2010 - General Fund - MASTER V6_Presentation Appendix 1 &amp; 2 20101025 v.1" xfId="1994" xr:uid="{96917120-35BF-4768-B709-8B19B8166CFC}"/>
    <cellStyle name="_Corporate MIS - April 2010 - General Fund - MASTER V6_September 2010 General Fund Financial Results v12 (Oct22)" xfId="1995" xr:uid="{57BB71C9-E998-40FC-BA69-B724F1BF075B}"/>
    <cellStyle name="_Corporate MIS - April 2010 - General Fund - MASTER V6_September 2010 General Fund Financial Results v12 (Oct22) 2" xfId="1996" xr:uid="{8027678F-BC4B-4F14-B30C-0FDA9C7D7928}"/>
    <cellStyle name="_Corporate MIS - April 2010 - General Fund - MASTER V6_September 2010 General Fund Financial Results v12 (Oct22) 3" xfId="1997" xr:uid="{2D7C6B9C-A4A0-4062-84D2-B6222E928C7C}"/>
    <cellStyle name="_Corporate MIS - April 2010 - General Fund - MASTER V6_September 2010 General Fund Financial Results v12 (Oct22) 4" xfId="1998" xr:uid="{3BE666EB-D27D-4CCB-B981-0AD00C096C9D}"/>
    <cellStyle name="_Corporate MIS - April 2010 - General Fund - MASTER V6_September 2010 General Fund Financial Results v12 (Oct22) 5" xfId="1999" xr:uid="{36993561-53C4-46D1-9106-23871A10D507}"/>
    <cellStyle name="_Corporate MIS - April 2010 - General Fund - MASTER V6_September 2010 General Fund Financial Results v12 (Oct22) 6" xfId="2000" xr:uid="{BB8D993D-EF59-4727-809A-84CEEE7BD434}"/>
    <cellStyle name="_Corporate MIS - April 2010 - General Fund - MASTER V6_September 2010 General Fund Financial Results v12 (Oct22) 7" xfId="2001" xr:uid="{7A7844C9-FF18-49FA-8037-D8B7E1D239AD}"/>
    <cellStyle name="_Corporate MIS - April 2010 - General Fund - MASTER V6_September 2010 General Fund Financial Results v12 (Oct22) 8" xfId="2002" xr:uid="{BF364D5B-FF33-42D0-9AE1-F5C4C2DE5299}"/>
    <cellStyle name="_Corporate MIS - April 2010 - General Fund - MASTER V6_September 2010 General Fund Financial Results v12 (Oct22)_FTE Trend 2012" xfId="2003" xr:uid="{E65351FA-B6D3-43DA-BF71-5F1AF0F8562E}"/>
    <cellStyle name="_Corporate MIS - April 2010 - General Fund - MASTER V6_September 2010 General Fund Financial Results v12 (Oct22)_Monthly Corporate FTE Roll Apr_RR" xfId="2004" xr:uid="{93F6B624-E588-46BC-901E-C3729CBEBD65}"/>
    <cellStyle name="_Corporate MIS - April 2010 - General Fund - MASTER V6_September 2010 General Fund Financial Results v12 (Oct22)_Transfers" xfId="2005" xr:uid="{8663EB81-F9F6-4ABC-8035-F633FA2E1602}"/>
    <cellStyle name="_Corporate MIS - May2010 - General Fund - MASTER V4" xfId="2006" xr:uid="{57D94237-41DC-4E27-B103-5F912752FEE4}"/>
    <cellStyle name="_Corporate MIS - May2010 - General Fund - MASTER V4_20101027_Report K (FTE Report) v1" xfId="2007" xr:uid="{0DA09BCA-DF01-4D89-93BA-BD80DE4D335D}"/>
    <cellStyle name="_Corporate MIS - May2010 - General Fund - MASTER V4_Book3" xfId="2008" xr:uid="{456F711F-E749-4F93-8BBF-31C770F4B8C3}"/>
    <cellStyle name="_Corporate MIS - May2010 - General Fund - MASTER V4_Book3 2" xfId="2009" xr:uid="{CA69D7F7-C980-4759-ACFE-AE022FFD919E}"/>
    <cellStyle name="_Corporate MIS - May2010 - General Fund - MASTER V4_Book3_FTE Trend 2012" xfId="2010" xr:uid="{AF302CC8-27ED-4EA2-A126-2AD9F58F95C6}"/>
    <cellStyle name="_Corporate MIS - May2010 - General Fund - MASTER V4_Book3_Monthly Corporate FTE Roll Apr_RR" xfId="2011" xr:uid="{1A0BA7EF-3B95-4361-A57A-84CD0BD5F795}"/>
    <cellStyle name="_Corporate MIS - May2010 - General Fund - MASTER V4_Book3_Transfers" xfId="2012" xr:uid="{B4537002-D75C-46AC-AAAD-6BFE8E39530D}"/>
    <cellStyle name="_Corporate MIS - May2010 - General Fund - MASTER V4_Copy of GF &amp; AMB- Nov 2010 - Summary of Analysis -v3" xfId="2013" xr:uid="{0CF22890-58BE-42CF-8FA8-57E2B2E10727}"/>
    <cellStyle name="_Corporate MIS - May2010 - General Fund - MASTER V4_Copy of GF &amp; AMB- Nov 2010 - Summary of Analysis -v3 2" xfId="2014" xr:uid="{087A85CD-85B4-436B-83EF-6DAD4E21F7B5}"/>
    <cellStyle name="_Corporate MIS - May2010 - General Fund - MASTER V4_Copy of GF &amp; AMB- Nov 2010 - Summary of Analysis -v3_Investment Division April FTE Roll_Submitted to Corporate" xfId="2015" xr:uid="{3EC1BC7D-BCAC-42BB-9E8E-8A00762DB9AF}"/>
    <cellStyle name="_Corporate MIS - May2010 - General Fund - MASTER V4_Copy of GF &amp; AMB- Nov 2010 - Summary of Analysis -v3_Investment Division April FTE Roll_Submitted to Corporate_1" xfId="2016" xr:uid="{B37B19ED-438D-41A6-A558-A74A36CE72F9}"/>
    <cellStyle name="_Corporate MIS - May2010 - General Fund - MASTER V4_Copy of GF &amp; AMB- Nov 2010 - Summary of Analysis -v3_Investment Division April FTE Roll_Submitted to Corporate_Investment Division June FTE Roll_copy sent to Corporate" xfId="2017" xr:uid="{DE147F08-5946-44B8-846F-E26670946DD1}"/>
    <cellStyle name="_Corporate MIS - May2010 - General Fund - MASTER V4_Copy of GF &amp; AMB- Nov 2010 - Summary of Analysis -v3_Investment Division April FTE Roll_Submitted to Corporate_Investment Division May FTE Roll_Final" xfId="2018" xr:uid="{7978CE35-F28A-43BA-9057-C13CDF3E0A2F}"/>
    <cellStyle name="_Corporate MIS - May2010 - General Fund - MASTER V4_Copy of GF &amp; AMB- Nov 2010 - Summary of Analysis -v3_Investment Divison Corporate FTE Roll _ Q1 2011" xfId="2019" xr:uid="{E4007388-8BA2-4E0E-8BFB-43C9F3A64FF0}"/>
    <cellStyle name="_Corporate MIS - May2010 - General Fund - MASTER V4_Copy of Monthly Corporate FTE Roll Jan_V8_after Tsang review" xfId="2020" xr:uid="{E0125673-4F51-493E-A928-F08546BF87CC}"/>
    <cellStyle name="_Corporate MIS - May2010 - General Fund - MASTER V4_Copy of Monthly Corporate FTE Roll Jan_V8_after Tsang review_Investment Division April FTE Roll_Submitted to Corporate" xfId="2021" xr:uid="{5F64F92B-1BA3-483E-957B-AF2017CD64EE}"/>
    <cellStyle name="_Corporate MIS - May2010 - General Fund - MASTER V4_Copy of Monthly Corporate FTE Roll Jan_V8_after Tsang review_Investment Division April FTE Roll_Submitted to Corporate_1" xfId="2022" xr:uid="{29590E91-CF4F-4119-920C-027117AD2729}"/>
    <cellStyle name="_Corporate MIS - May2010 - General Fund - MASTER V4_Copy of Monthly Corporate FTE Roll Jan_V8_after Tsang review_Investment Division April FTE Roll_Submitted to Corporate_Investment Division June FTE Roll_copy sent to Corporate" xfId="2023" xr:uid="{E7741266-72BD-44E8-9100-7CA41BC60E73}"/>
    <cellStyle name="_Corporate MIS - May2010 - General Fund - MASTER V4_Copy of Monthly Corporate FTE Roll Jan_V8_after Tsang review_Investment Division April FTE Roll_Submitted to Corporate_Investment Division May FTE Roll_Final" xfId="2024" xr:uid="{823C5B1D-1F6A-46B9-8E83-00FD1FDC383D}"/>
    <cellStyle name="_Corporate MIS - May2010 - General Fund - MASTER V4_Copy of Monthly Corporate FTE Roll Jan_V8_after Tsang review_Investment Divison Corporate FTE Roll _ Q1 2011" xfId="2025" xr:uid="{FDE1C6DD-30A6-402E-8BAD-4B201E8E0FDB}"/>
    <cellStyle name="_Corporate MIS - May2010 - General Fund - MASTER V4_December 2010 General Fund Financial Results v5" xfId="2026" xr:uid="{C05F1388-97A7-463A-B795-38CB1DFDBE87}"/>
    <cellStyle name="_Corporate MIS - May2010 - General Fund - MASTER V4_December 2010 General Fund Financial Results v5 2" xfId="2027" xr:uid="{3832223B-A17D-48C6-BA1F-BE3051960090}"/>
    <cellStyle name="_Corporate MIS - May2010 - General Fund - MASTER V4_December 2010 General Fund Financial Results v5_FTE Trend 2012" xfId="2028" xr:uid="{94A51799-A054-43D5-B284-65D7095F53BB}"/>
    <cellStyle name="_Corporate MIS - May2010 - General Fund - MASTER V4_December 2010 General Fund Financial Results v5_Monthly Corporate FTE Roll Apr_RR" xfId="2029" xr:uid="{25C71BCB-662F-4938-B989-C8901AB3E81D}"/>
    <cellStyle name="_Corporate MIS - May2010 - General Fund - MASTER V4_December 2010 General Fund Financial Results v5_Transfers" xfId="2030" xr:uid="{718EDB14-CD65-4AED-BEEE-F87A1D59ADA7}"/>
    <cellStyle name="_Corporate MIS - May2010 - General Fund - MASTER V4_Expense Rollforward - Round 2  (Nov01)" xfId="2031" xr:uid="{B9714BB2-3EB3-4C87-B7B6-DC3CFC0F2E6F}"/>
    <cellStyle name="_Corporate MIS - May2010 - General Fund - MASTER V4_Expense Rollforward - Round 2  (Nov02)" xfId="2032" xr:uid="{7C743AD4-C775-41B8-9FFC-8270295AB0FB}"/>
    <cellStyle name="_Corporate MIS - May2010 - General Fund - MASTER V4_Expense Rollforward - Round 2  (Oct27) v1.2 - for Priyal Presentation" xfId="2033" xr:uid="{029E672C-FF9B-4672-8ED8-1156C2A6D74C}"/>
    <cellStyle name="_Corporate MIS - May2010 - General Fund - MASTER V4_GF - FTE Month" xfId="2034" xr:uid="{EDDCDEE3-B48E-436C-A000-6E418B80498A}"/>
    <cellStyle name="_Corporate MIS - May2010 - General Fund - MASTER V4_GF - FTE Month 2" xfId="2035" xr:uid="{FCDA17A8-5276-470E-B3BC-CAD7059BB7FD}"/>
    <cellStyle name="_Corporate MIS - May2010 - General Fund - MASTER V4_GF - FTE Month_FTE Trend 2012" xfId="2036" xr:uid="{D4173A4E-2D8F-465E-88EB-912C89684275}"/>
    <cellStyle name="_Corporate MIS - May2010 - General Fund - MASTER V4_GF - FTE Month_Monthly Corporate FTE Roll Apr_RR" xfId="2037" xr:uid="{ECE2ACEB-D60A-48AA-9532-0CF09D1A1332}"/>
    <cellStyle name="_Corporate MIS - May2010 - General Fund - MASTER V4_GF - FTE Month_Transfers" xfId="2038" xr:uid="{397E9686-F38D-4691-9F66-C5F33D4211F1}"/>
    <cellStyle name="_Corporate MIS - May2010 - General Fund - MASTER V4_GF - FTE Quarte" xfId="2039" xr:uid="{97AEB776-D406-4E34-A1DF-B00B345FBBA4}"/>
    <cellStyle name="_Corporate MIS - May2010 - General Fund - MASTER V4_GF &amp; AMB- February 2011 - Summary of Analysis V6" xfId="2040" xr:uid="{99285E1A-6630-49AC-86FF-138563B9FBAE}"/>
    <cellStyle name="_Corporate MIS - May2010 - General Fund - MASTER V4_GF &amp; AMB- January 2011 - Summary of Analysis V4" xfId="2041" xr:uid="{3E5AC2B7-35CE-40D7-B067-6F8AA214034D}"/>
    <cellStyle name="_Corporate MIS - May2010 - General Fund - MASTER V4_GF &amp; AMB- January 2011 - Summary of Analysis V4_Investment Division April FTE Roll_Submitted to Corporate" xfId="2042" xr:uid="{67094D51-4009-425E-B05C-6905E3E52F35}"/>
    <cellStyle name="_Corporate MIS - May2010 - General Fund - MASTER V4_GF &amp; AMB- January 2011 - Summary of Analysis V4_Investment Division April FTE Roll_Submitted to Corporate_1" xfId="2043" xr:uid="{7C1E2AC1-5F3C-47AC-9E9A-B5099CBEECBD}"/>
    <cellStyle name="_Corporate MIS - May2010 - General Fund - MASTER V4_GF &amp; AMB- January 2011 - Summary of Analysis V4_Investment Division April FTE Roll_Submitted to Corporate_Investment Division June FTE Roll_copy sent to Corporate" xfId="2044" xr:uid="{B27FB40D-292A-4B64-AC4C-2E92695869FE}"/>
    <cellStyle name="_Corporate MIS - May2010 - General Fund - MASTER V4_GF &amp; AMB- January 2011 - Summary of Analysis V4_Investment Division April FTE Roll_Submitted to Corporate_Investment Division May FTE Roll_Final" xfId="2045" xr:uid="{24F1C966-371D-42A4-BA61-262A847C4BE3}"/>
    <cellStyle name="_Corporate MIS - May2010 - General Fund - MASTER V4_GF &amp; AMB- January 2011 - Summary of Analysis V4_Investment Divison Corporate FTE Roll _ Q1 2011" xfId="2046" xr:uid="{C1C85380-436B-4A30-A158-EF9C6254799B}"/>
    <cellStyle name="_Corporate MIS - May2010 - General Fund - MASTER V4_GF &amp; AMB- Nov 2010 - Summary of Analysis -v2" xfId="2047" xr:uid="{1B35D383-E73D-4187-A237-E41A01F9229A}"/>
    <cellStyle name="_Corporate MIS - May2010 - General Fund - MASTER V4_GF &amp; AMB- Nov 2010 - Summary of Analysis -v2 2" xfId="2048" xr:uid="{A39A5163-CBBB-4353-9385-2AE374EB2810}"/>
    <cellStyle name="_Corporate MIS - May2010 - General Fund - MASTER V4_GF &amp; AMB- Nov 2010 - Summary of Analysis -v2_Investment Division April FTE Roll_Submitted to Corporate" xfId="2049" xr:uid="{4CA9307A-FA8B-4AF2-B0B4-07E05AD1E423}"/>
    <cellStyle name="_Corporate MIS - May2010 - General Fund - MASTER V4_GF &amp; AMB- Nov 2010 - Summary of Analysis -v2_Investment Division April FTE Roll_Submitted to Corporate_1" xfId="2050" xr:uid="{0E22F4D7-4011-49C6-B69D-2CB93901C630}"/>
    <cellStyle name="_Corporate MIS - May2010 - General Fund - MASTER V4_GF &amp; AMB- Nov 2010 - Summary of Analysis -v2_Investment Division April FTE Roll_Submitted to Corporate_Investment Division June FTE Roll_copy sent to Corporate" xfId="2051" xr:uid="{ACD57A9F-DCD9-4482-80B6-9B8FC289F123}"/>
    <cellStyle name="_Corporate MIS - May2010 - General Fund - MASTER V4_GF &amp; AMB- Nov 2010 - Summary of Analysis -v2_Investment Division April FTE Roll_Submitted to Corporate_Investment Division May FTE Roll_Final" xfId="2052" xr:uid="{1A9BEC85-3288-4288-AAB0-C406A9E345BE}"/>
    <cellStyle name="_Corporate MIS - May2010 - General Fund - MASTER V4_GF &amp; AMB- Nov 2010 - Summary of Analysis -v2_Investment Divison Corporate FTE Roll _ Q1 2011" xfId="2053" xr:uid="{85329028-D492-4A86-A206-C25A88B88057}"/>
    <cellStyle name="_Corporate MIS - May2010 - General Fund - MASTER V4_GF Appendix 1_(Round 2) v2" xfId="2054" xr:uid="{6B7B1443-893F-4096-9983-A1094DB69075}"/>
    <cellStyle name="_Corporate MIS - May2010 - General Fund - MASTER V4_GF Appendix 2_(Round 2) 20101110.1" xfId="2055" xr:uid="{E9079952-9873-4634-90BC-D922FF29AB0A}"/>
    <cellStyle name="_Corporate MIS - May2010 - General Fund - MASTER V4_GF Appendix 2_(Round 2) 20101110.1 2" xfId="2056" xr:uid="{F2692C8F-630F-4ECC-BCF0-5628A4B39A8E}"/>
    <cellStyle name="_Corporate MIS - May2010 - General Fund - MASTER V4_GF Appendix 2_(Round 2) 20101110.1_13Expenses" xfId="2057" xr:uid="{C4FF39E1-DDF8-4F18-94E2-37B059EED777}"/>
    <cellStyle name="_Corporate MIS - May2010 - General Fund - MASTER V4_GF FTE - Month roll (APP 3)" xfId="2058" xr:uid="{3E68CD5D-6982-4A23-BEAD-D7E1A291C3F7}"/>
    <cellStyle name="_Corporate MIS - May2010 - General Fund - MASTER V4_GF FTE - Month roll (APP 3) 2" xfId="2059" xr:uid="{1AAD42E6-FB99-4A52-8EE7-E2ABC17EAB3B}"/>
    <cellStyle name="_Corporate MIS - May2010 - General Fund - MASTER V4_GF FTE - Month roll (APP 3)_FTE Trend 2012" xfId="2060" xr:uid="{F3686FA1-231C-4DEA-B6BB-19A3067F2635}"/>
    <cellStyle name="_Corporate MIS - May2010 - General Fund - MASTER V4_GF FTE - Month roll (APP 3)_Monthly Corporate FTE Roll Apr_RR" xfId="2061" xr:uid="{E1F23258-42E8-4B7C-A0EE-1FEB43332393}"/>
    <cellStyle name="_Corporate MIS - May2010 - General Fund - MASTER V4_GF FTE - Month roll (APP 3)_Transfers" xfId="2062" xr:uid="{921663FC-5828-48D0-B478-0BAD56ABE61C}"/>
    <cellStyle name="_Corporate MIS - May2010 - General Fund - MASTER V4_Investment Division April FTE Roll_Submitted to Corporate" xfId="2063" xr:uid="{958F1384-ED96-492F-B189-880D63824BF0}"/>
    <cellStyle name="_Corporate MIS - May2010 - General Fund - MASTER V4_Investment Division April FTE Roll_Submitted to Corporate_1" xfId="2064" xr:uid="{65146576-5A50-42C1-8D25-BF6360AEAB5C}"/>
    <cellStyle name="_Corporate MIS - May2010 - General Fund - MASTER V4_Investment Division April FTE Roll_Submitted to Corporate_Investment Division June FTE Roll_copy sent to Corporate" xfId="2065" xr:uid="{89BC835B-77F0-4CC1-9515-A5F7255968E7}"/>
    <cellStyle name="_Corporate MIS - May2010 - General Fund - MASTER V4_Investment Division April FTE Roll_Submitted to Corporate_Investment Division May FTE Roll_Final" xfId="2066" xr:uid="{F8A8B394-A88D-4DC0-A79D-DC2C471790CC}"/>
    <cellStyle name="_Corporate MIS - May2010 - General Fund - MASTER V4_Investment Divison Corporate FTE Roll _ Q1 2011" xfId="2067" xr:uid="{A9C2B9C1-70DB-4EB0-BBC5-4B5CE121B816}"/>
    <cellStyle name="_Corporate MIS - May2010 - General Fund - MASTER V4_Key Metrics and Revenue Schedule" xfId="2068" xr:uid="{06283479-901E-4E3B-B3FF-C93B7E9DA59B}"/>
    <cellStyle name="_Corporate MIS - May2010 - General Fund - MASTER V4_Key Metrics and Revenue Schedule_Investment Division April FTE Roll_Submitted to Corporate" xfId="2069" xr:uid="{FA535BEB-B337-40FD-96DB-507E3DFEA375}"/>
    <cellStyle name="_Corporate MIS - May2010 - General Fund - MASTER V4_Key Metrics and Revenue Schedule_Investment Division April FTE Roll_Submitted to Corporate_1" xfId="2070" xr:uid="{BA458974-31C4-44D3-B972-B82F164408CA}"/>
    <cellStyle name="_Corporate MIS - May2010 - General Fund - MASTER V4_Key Metrics and Revenue Schedule_Investment Division April FTE Roll_Submitted to Corporate_Investment Division June FTE Roll_copy sent to Corporate" xfId="2071" xr:uid="{9B5F7050-A659-45B8-8443-EA2235FE0BC7}"/>
    <cellStyle name="_Corporate MIS - May2010 - General Fund - MASTER V4_Key Metrics and Revenue Schedule_Investment Division April FTE Roll_Submitted to Corporate_Investment Division May FTE Roll_Final" xfId="2072" xr:uid="{3D2E61A3-FF5E-4436-84CA-1862EE13F4B9}"/>
    <cellStyle name="_Corporate MIS - May2010 - General Fund - MASTER V4_Key Metrics and Revenue Schedule_Investment Divison Corporate FTE Roll _ Q1 2011" xfId="2073" xr:uid="{3744682A-47BF-49F7-81E7-462F03BF6F96}"/>
    <cellStyle name="_Corporate MIS - May2010 - General Fund - MASTER V4_Monthly Corporate FTE Roll Dec_v5" xfId="2074" xr:uid="{C67DDD91-6457-4373-ABF0-E8A131CA8F7D}"/>
    <cellStyle name="_Corporate MIS - May2010 - General Fund - MASTER V4_Monthly Corporate FTE Roll Dec_v5 2" xfId="2075" xr:uid="{D9B8366F-DB7C-491C-917D-322DA59E0D10}"/>
    <cellStyle name="_Corporate MIS - May2010 - General Fund - MASTER V4_Monthly Corporate FTE Roll Dec_v5_Investment Division April FTE Roll_Submitted to Corporate" xfId="2076" xr:uid="{E6432316-53BB-4987-B100-CBB8ADFFA8AC}"/>
    <cellStyle name="_Corporate MIS - May2010 - General Fund - MASTER V4_Monthly Corporate FTE Roll Dec_v5_Investment Division April FTE Roll_Submitted to Corporate_1" xfId="2077" xr:uid="{8FB1CA85-28AF-436D-BD38-662036D650BE}"/>
    <cellStyle name="_Corporate MIS - May2010 - General Fund - MASTER V4_Monthly Corporate FTE Roll Dec_v5_Investment Division April FTE Roll_Submitted to Corporate_Investment Division June FTE Roll_copy sent to Corporate" xfId="2078" xr:uid="{8D8B5511-766D-499D-AF82-E838EE023DE2}"/>
    <cellStyle name="_Corporate MIS - May2010 - General Fund - MASTER V4_Monthly Corporate FTE Roll Dec_v5_Investment Division April FTE Roll_Submitted to Corporate_Investment Division May FTE Roll_Final" xfId="2079" xr:uid="{BE846D66-873B-4C60-AB67-1E8FC08FA445}"/>
    <cellStyle name="_Corporate MIS - May2010 - General Fund - MASTER V4_Monthly Corporate FTE Roll Dec_v5_Investment Divison Corporate FTE Roll _ Q1 2011" xfId="2080" xr:uid="{C5A152CF-F913-4B03-B7BF-614F03462963}"/>
    <cellStyle name="_Corporate MIS - May2010 - General Fund - MASTER V4_Monthly Corporate FTE Roll Nov_RRv4" xfId="2081" xr:uid="{D47C50C5-48EF-40CD-A1BF-068A37BEACE3}"/>
    <cellStyle name="_Corporate MIS - May2010 - General Fund - MASTER V4_Monthly Corporate FTE Roll Nov_RRv4 2" xfId="2082" xr:uid="{5768FD69-C779-4BAE-8B9D-D2F3B2F51987}"/>
    <cellStyle name="_Corporate MIS - May2010 - General Fund - MASTER V4_Monthly Corporate FTE Roll Nov_RRv4_Investment Division April FTE Roll_Submitted to Corporate" xfId="2083" xr:uid="{1B62B341-C2B8-4C44-8238-B6ED4860F30F}"/>
    <cellStyle name="_Corporate MIS - May2010 - General Fund - MASTER V4_Monthly Corporate FTE Roll Nov_RRv4_Investment Division April FTE Roll_Submitted to Corporate_1" xfId="2084" xr:uid="{529BAB7A-7DC8-4F01-B0C0-E3851072FA0A}"/>
    <cellStyle name="_Corporate MIS - May2010 - General Fund - MASTER V4_Monthly Corporate FTE Roll Nov_RRv4_Investment Division April FTE Roll_Submitted to Corporate_Investment Division June FTE Roll_copy sent to Corporate" xfId="2085" xr:uid="{64243CA8-7B9B-468B-A2FA-923FDEF739B8}"/>
    <cellStyle name="_Corporate MIS - May2010 - General Fund - MASTER V4_Monthly Corporate FTE Roll Nov_RRv4_Investment Division April FTE Roll_Submitted to Corporate_Investment Division May FTE Roll_Final" xfId="2086" xr:uid="{CC87783A-F626-4396-A076-5C4CED57FE02}"/>
    <cellStyle name="_Corporate MIS - May2010 - General Fund - MASTER V4_Monthly Corporate FTE Roll Nov_RRv4_Investment Divison Corporate FTE Roll _ Q1 2011" xfId="2087" xr:uid="{BF7EC71F-A24B-44F7-9955-2859E74B19C2}"/>
    <cellStyle name="_Corporate MIS - May2010 - General Fund - MASTER V4_Monthly Corporate FTE Roll Oct_v10" xfId="2088" xr:uid="{1EB955D4-F2A1-4869-9492-03D9450472FB}"/>
    <cellStyle name="_Corporate MIS - May2010 - General Fund - MASTER V4_Monthly Corporate FTE Roll Oct_v10 2" xfId="2089" xr:uid="{B3AA5F99-E88A-490B-A70A-4CFE3A4E9C07}"/>
    <cellStyle name="_Corporate MIS - May2010 - General Fund - MASTER V4_Monthly Corporate FTE Roll Oct_v10_Investment Division April FTE Roll_Submitted to Corporate" xfId="2090" xr:uid="{DF1409E5-4607-4396-BF73-5F2B355E47E6}"/>
    <cellStyle name="_Corporate MIS - May2010 - General Fund - MASTER V4_Monthly Corporate FTE Roll Oct_v10_Investment Division April FTE Roll_Submitted to Corporate_1" xfId="2091" xr:uid="{16C21A5A-A5B5-4198-88DF-D0FA4BE6D7BA}"/>
    <cellStyle name="_Corporate MIS - May2010 - General Fund - MASTER V4_Monthly Corporate FTE Roll Oct_v10_Investment Division April FTE Roll_Submitted to Corporate_Investment Division June FTE Roll_copy sent to Corporate" xfId="2092" xr:uid="{0FD3380C-BA5D-4471-961F-542109EE1473}"/>
    <cellStyle name="_Corporate MIS - May2010 - General Fund - MASTER V4_Monthly Corporate FTE Roll Oct_v10_Investment Division April FTE Roll_Submitted to Corporate_Investment Division May FTE Roll_Final" xfId="2093" xr:uid="{F5BE4F92-FB98-4DB2-B58B-CC531EDD24C0}"/>
    <cellStyle name="_Corporate MIS - May2010 - General Fund - MASTER V4_Monthly Corporate FTE Roll Oct_v10_Investment Divison Corporate FTE Roll _ Q1 2011" xfId="2094" xr:uid="{22C2A94C-C805-46A3-AB97-58E7259E4650}"/>
    <cellStyle name="_Corporate MIS - May2010 - General Fund - MASTER V4_Monthly Corporate FTE Roll Oct_v3" xfId="2095" xr:uid="{699250ED-321D-45D6-A33B-9718EAE37CD3}"/>
    <cellStyle name="_Corporate MIS - May2010 - General Fund - MASTER V4_Monthly Corporate FTE Roll Oct_v3 2" xfId="2096" xr:uid="{D6569F63-4494-436B-833E-A8E38650B5F8}"/>
    <cellStyle name="_Corporate MIS - May2010 - General Fund - MASTER V4_Monthly Corporate FTE Roll Oct_v3_Investment Division April FTE Roll_Submitted to Corporate" xfId="2097" xr:uid="{2C7AF8BB-C803-4B71-BD5E-AEBAE576D91D}"/>
    <cellStyle name="_Corporate MIS - May2010 - General Fund - MASTER V4_Monthly Corporate FTE Roll Oct_v3_Investment Division April FTE Roll_Submitted to Corporate_1" xfId="2098" xr:uid="{9E8B87EF-BE7B-4846-A1D8-1287114DBE7A}"/>
    <cellStyle name="_Corporate MIS - May2010 - General Fund - MASTER V4_Monthly Corporate FTE Roll Oct_v3_Investment Division April FTE Roll_Submitted to Corporate_Investment Division June FTE Roll_copy sent to Corporate" xfId="2099" xr:uid="{1F49EC2D-DE12-40B0-BD00-2A154394EE9D}"/>
    <cellStyle name="_Corporate MIS - May2010 - General Fund - MASTER V4_Monthly Corporate FTE Roll Oct_v3_Investment Division April FTE Roll_Submitted to Corporate_Investment Division May FTE Roll_Final" xfId="2100" xr:uid="{12202BEB-D1B4-4655-B974-77FFA0AA99EB}"/>
    <cellStyle name="_Corporate MIS - May2010 - General Fund - MASTER V4_Monthly Corporate FTE Roll Oct_v3_Investment Divison Corporate FTE Roll _ Q1 2011" xfId="2101" xr:uid="{47D55D71-F624-4930-9E8A-CB414A0F5CB1}"/>
    <cellStyle name="_Corporate MIS - May2010 - General Fund - MASTER V4_Monthly Corporate FTE Roll Oct_v4" xfId="2102" xr:uid="{E1B84086-52A3-481E-9D47-DE68560374B7}"/>
    <cellStyle name="_Corporate MIS - May2010 - General Fund - MASTER V4_Monthly Corporate FTE Roll Oct_v4 2" xfId="2103" xr:uid="{082BC6F3-777A-4ED6-91B6-49D558629A44}"/>
    <cellStyle name="_Corporate MIS - May2010 - General Fund - MASTER V4_Monthly Corporate FTE Roll Oct_v4_Investment Division April FTE Roll_Submitted to Corporate" xfId="2104" xr:uid="{0782A2CF-D5BF-48DF-A75B-1682F81AE966}"/>
    <cellStyle name="_Corporate MIS - May2010 - General Fund - MASTER V4_Monthly Corporate FTE Roll Oct_v4_Investment Division April FTE Roll_Submitted to Corporate_1" xfId="2105" xr:uid="{93A31615-46C5-4C02-844D-290C09621752}"/>
    <cellStyle name="_Corporate MIS - May2010 - General Fund - MASTER V4_Monthly Corporate FTE Roll Oct_v4_Investment Division April FTE Roll_Submitted to Corporate_Investment Division June FTE Roll_copy sent to Corporate" xfId="2106" xr:uid="{7226312E-0413-4317-9E95-FC811E777745}"/>
    <cellStyle name="_Corporate MIS - May2010 - General Fund - MASTER V4_Monthly Corporate FTE Roll Oct_v4_Investment Division April FTE Roll_Submitted to Corporate_Investment Division May FTE Roll_Final" xfId="2107" xr:uid="{7219785E-5CD6-4165-B6AF-37033573690B}"/>
    <cellStyle name="_Corporate MIS - May2010 - General Fund - MASTER V4_Monthly Corporate FTE Roll Oct_v4_Investment Divison Corporate FTE Roll _ Q1 2011" xfId="2108" xr:uid="{5E9F3B3C-D3D3-4F55-A7BF-70FFB43BB2E2}"/>
    <cellStyle name="_Corporate MIS - May2010 - General Fund - MASTER V4_Monthly Corporate FTE Roll Oct_v9" xfId="2109" xr:uid="{528CEAC6-D539-48C0-A1BD-6C37E2B8B8D5}"/>
    <cellStyle name="_Corporate MIS - May2010 - General Fund - MASTER V4_Monthly Corporate FTE Roll Oct_v9 2" xfId="2110" xr:uid="{1E6785B6-6177-4187-9323-EA1A9C258592}"/>
    <cellStyle name="_Corporate MIS - May2010 - General Fund - MASTER V4_Monthly Corporate FTE Roll Oct_v9_Investment Division April FTE Roll_Submitted to Corporate" xfId="2111" xr:uid="{FFE09C4F-E1EF-475B-9D82-4C3D93867304}"/>
    <cellStyle name="_Corporate MIS - May2010 - General Fund - MASTER V4_Monthly Corporate FTE Roll Oct_v9_Investment Division April FTE Roll_Submitted to Corporate_1" xfId="2112" xr:uid="{8EC906B8-99F1-48B4-A9B8-EEAAF610D3F9}"/>
    <cellStyle name="_Corporate MIS - May2010 - General Fund - MASTER V4_Monthly Corporate FTE Roll Oct_v9_Investment Division April FTE Roll_Submitted to Corporate_Investment Division June FTE Roll_copy sent to Corporate" xfId="2113" xr:uid="{B95F3146-492B-4DCA-AB2B-2E0BFEAEF44C}"/>
    <cellStyle name="_Corporate MIS - May2010 - General Fund - MASTER V4_Monthly Corporate FTE Roll Oct_v9_Investment Division April FTE Roll_Submitted to Corporate_Investment Division May FTE Roll_Final" xfId="2114" xr:uid="{01ED4468-3856-47B1-A98B-C5E7C91181B6}"/>
    <cellStyle name="_Corporate MIS - May2010 - General Fund - MASTER V4_Monthly Corporate FTE Roll Oct_v9_Investment Divison Corporate FTE Roll _ Q1 2011" xfId="2115" xr:uid="{1921105A-C865-495D-83E2-A6D8296D56A7}"/>
    <cellStyle name="_Corporate MIS - May2010 - General Fund - MASTER V4_October 2010 General Fund Financial Results v16" xfId="2116" xr:uid="{279E8793-9A7D-4C40-9AC6-230D2EDDBFA8}"/>
    <cellStyle name="_Corporate MIS - May2010 - General Fund - MASTER V4_October 2010 General Fund Financial Results v16 2" xfId="2117" xr:uid="{2747935E-53F1-4A12-859E-8D254842F2F9}"/>
    <cellStyle name="_Corporate MIS - May2010 - General Fund - MASTER V4_October 2010 General Fund Financial Results v16 3" xfId="2118" xr:uid="{CA3C4FAF-9BD9-4D0D-8664-D2E33119745D}"/>
    <cellStyle name="_Corporate MIS - May2010 - General Fund - MASTER V4_October 2010 General Fund Financial Results v16 4" xfId="2119" xr:uid="{8FCA7FE9-58B9-403A-A145-6286DD501344}"/>
    <cellStyle name="_Corporate MIS - May2010 - General Fund - MASTER V4_October 2010 General Fund Financial Results v16 5" xfId="2120" xr:uid="{957DFDBF-5E1D-47CA-A5AD-5EA336EA4FE0}"/>
    <cellStyle name="_Corporate MIS - May2010 - General Fund - MASTER V4_October 2010 General Fund Financial Results v16 6" xfId="2121" xr:uid="{49715D82-174C-4241-9325-41B7E4E56AE1}"/>
    <cellStyle name="_Corporate MIS - May2010 - General Fund - MASTER V4_October 2010 General Fund Financial Results v16 7" xfId="2122" xr:uid="{2AD75C94-5B18-4CB1-85DE-9F10492A21EF}"/>
    <cellStyle name="_Corporate MIS - May2010 - General Fund - MASTER V4_October 2010 General Fund Financial Results v16 8" xfId="2123" xr:uid="{86DE9FB4-DD10-423C-B881-0A18A36B38D8}"/>
    <cellStyle name="_Corporate MIS - May2010 - General Fund - MASTER V4_October 2010 General Fund Financial Results v16_FTE Trend 2012" xfId="2124" xr:uid="{996C713C-7D33-446F-B7B3-C961BDD5E960}"/>
    <cellStyle name="_Corporate MIS - May2010 - General Fund - MASTER V4_October 2010 General Fund Financial Results v16_Monthly Corporate FTE Roll Apr_RR" xfId="2125" xr:uid="{7DCB6C23-367F-4461-8CFC-3ED61033FFF9}"/>
    <cellStyle name="_Corporate MIS - May2010 - General Fund - MASTER V4_October 2010 General Fund Financial Results v16_Transfers" xfId="2126" xr:uid="{768B9BEA-0996-4133-9458-1930524DBD2F}"/>
    <cellStyle name="_Corporate MIS - May2010 - General Fund - MASTER V4_Presentation Appendix 1 &amp; 2 20101025 v.1" xfId="2127" xr:uid="{FB233072-B1BC-4362-B116-79D138668D62}"/>
    <cellStyle name="_Corporate MIS - May2010 - General Fund - MASTER V4_September 2010 General Fund Financial Results v12 (Oct22)" xfId="2128" xr:uid="{A63C312D-0431-466E-95D4-D277BD2DC05F}"/>
    <cellStyle name="_Corporate MIS - May2010 - General Fund - MASTER V4_September 2010 General Fund Financial Results v12 (Oct22) 2" xfId="2129" xr:uid="{A0180A4F-85EC-48B7-B5A9-C01A60726131}"/>
    <cellStyle name="_Corporate MIS - May2010 - General Fund - MASTER V4_September 2010 General Fund Financial Results v12 (Oct22) 3" xfId="2130" xr:uid="{A7F7E21F-4C0F-43C0-BAB7-23AE687E3537}"/>
    <cellStyle name="_Corporate MIS - May2010 - General Fund - MASTER V4_September 2010 General Fund Financial Results v12 (Oct22) 4" xfId="2131" xr:uid="{383793D3-4421-4DB4-BD22-86DBCD685D11}"/>
    <cellStyle name="_Corporate MIS - May2010 - General Fund - MASTER V4_September 2010 General Fund Financial Results v12 (Oct22) 5" xfId="2132" xr:uid="{8CBDD0A4-387A-46DE-ACA1-1335441839D3}"/>
    <cellStyle name="_Corporate MIS - May2010 - General Fund - MASTER V4_September 2010 General Fund Financial Results v12 (Oct22) 6" xfId="2133" xr:uid="{C7D032D2-8329-4007-836E-38C70CE3C134}"/>
    <cellStyle name="_Corporate MIS - May2010 - General Fund - MASTER V4_September 2010 General Fund Financial Results v12 (Oct22) 7" xfId="2134" xr:uid="{A629D196-C5EF-413C-8BB9-998FAE53DEF2}"/>
    <cellStyle name="_Corporate MIS - May2010 - General Fund - MASTER V4_September 2010 General Fund Financial Results v12 (Oct22) 8" xfId="2135" xr:uid="{2191CA66-B0B6-4588-8A55-987C4026C144}"/>
    <cellStyle name="_Corporate MIS - May2010 - General Fund - MASTER V4_September 2010 General Fund Financial Results v12 (Oct22)_FTE Trend 2012" xfId="2136" xr:uid="{10194CCF-4013-4351-B6E8-6ADA10B18214}"/>
    <cellStyle name="_Corporate MIS - May2010 - General Fund - MASTER V4_September 2010 General Fund Financial Results v12 (Oct22)_Monthly Corporate FTE Roll Apr_RR" xfId="2137" xr:uid="{E1123DBA-7D22-475C-83FB-747E5F52D536}"/>
    <cellStyle name="_Corporate MIS - May2010 - General Fund - MASTER V4_September 2010 General Fund Financial Results v12 (Oct22)_Transfers" xfId="2138" xr:uid="{CC716FA4-632C-4E13-BAD1-9AA2D35912B0}"/>
    <cellStyle name="_Corporate MIS - Q2 2010 Review &amp; summary - General Fund - Draft V1" xfId="2139" xr:uid="{0260BB53-E450-429A-8048-AD6C378227D4}"/>
    <cellStyle name="_Corporate MIS - Q2 2010 Review &amp; summary - General Fund - Draft V1 2" xfId="2140" xr:uid="{B88D3534-B1B4-4732-B4AD-B2D1BBA059BE}"/>
    <cellStyle name="_Corporate MIS - Q2 2010 Review &amp; summary - General Fund - Draft V1 3" xfId="2141" xr:uid="{9A300CE1-7F0B-4BDC-A3DE-3F4EF9156211}"/>
    <cellStyle name="_Corporate MIS - Q2 2010 Review &amp; summary - General Fund - Draft V1 4" xfId="2142" xr:uid="{D7F171CF-0B63-4CF9-9DEC-E8C5B60FBC48}"/>
    <cellStyle name="_Corporate MIS - Q2 2010 Review &amp; summary - General Fund - Draft V1 5" xfId="2143" xr:uid="{3AFE82D8-8657-431A-9F0C-2E1C3BF811AC}"/>
    <cellStyle name="_Corporate MIS - Q2 2010 Review &amp; summary - General Fund - Draft V1 6" xfId="2144" xr:uid="{8EAA95BF-16F5-4A8C-B0EC-9BD99FA7355C}"/>
    <cellStyle name="_Corporate MIS - Q2 2010 Review &amp; summary - General Fund - Draft V1 7" xfId="2145" xr:uid="{07242A18-58A1-48B5-94D6-A15E0282E0A4}"/>
    <cellStyle name="_Corporate MIS - Q2 2010 Review &amp; summary - General Fund - Draft V1 8" xfId="2146" xr:uid="{F7024604-1522-4AC1-8C1C-E79E78F04567}"/>
    <cellStyle name="_Corporate MIS - Q2 2010 Review &amp; summary - General Fund - Draft V1_13Expenses" xfId="2147" xr:uid="{145877CA-836F-4CD8-B0E1-D87D885BE39B}"/>
    <cellStyle name="_Corporate MIS - Q2 2010 Review &amp; summary - General Fund - Draft V1_2009-2015 Expenses_Summary v4" xfId="2148" xr:uid="{93321C74-C80F-4E75-B095-8B46892AFD83}"/>
    <cellStyle name="_Corporate MIS - Q2 2010 Review &amp; summary - General Fund - Draft V1_2009-2016 Expenses (2013 Plan) v3" xfId="2149" xr:uid="{37CFD98A-3B3A-4654-BF9B-7E7498728669}"/>
    <cellStyle name="_Corporate MIS - Q2 2010 Review &amp; summary - General Fund - Draft V1_2013 FTE Rollforward_Master" xfId="2150" xr:uid="{64993598-28B2-4DC2-ACA0-C38365D44602}"/>
    <cellStyle name="_Corporate MIS - Q2 2010 Review &amp; summary - General Fund - Draft V1_Assessments of BU AIP Scores" xfId="2151" xr:uid="{2923D2C9-97A3-4381-B5BB-BB5EA2815226}"/>
    <cellStyle name="_Corporate MIS - Q2 2010 Review &amp; summary - General Fund - Draft V1_Investment Division August YTD Roll" xfId="2152" xr:uid="{F697D6DC-D73F-4E2F-AB46-B5AEBAB2B276}"/>
    <cellStyle name="_Corporate MIS - Q2 2010 Review &amp; summary - General Fund - Draft V1_Investment Division July YTD Roll" xfId="2153" xr:uid="{6524CFE2-D9B3-40C0-88DA-DE6563257003}"/>
    <cellStyle name="_Corporate MIS&amp;MDA Q1 2010" xfId="2154" xr:uid="{AB894226-2240-4799-AFB2-CF6F20C1D09D}"/>
    <cellStyle name="_Corporate MIS&amp;MDA Q1 2010 2" xfId="2155" xr:uid="{C9D7EAAE-A014-4DEB-8D59-DF435A0D61EC}"/>
    <cellStyle name="_Corporate MIS&amp;MDA Q1 2010 3" xfId="2156" xr:uid="{18E28725-70F9-425A-BD59-37D0D6D5C75C}"/>
    <cellStyle name="_Corporate MIS&amp;MDA Q1 2010 4" xfId="2157" xr:uid="{66E6F309-F102-40A2-89C0-6B921ABADBA9}"/>
    <cellStyle name="_Corporate MIS&amp;MDA Q1 2010 5" xfId="2158" xr:uid="{F7116FA0-F607-4C77-B52B-DF1DA27F89FA}"/>
    <cellStyle name="_Corporate MIS&amp;MDA Q1 2010 6" xfId="2159" xr:uid="{EB89C651-54BC-4877-AF56-9070F07AD793}"/>
    <cellStyle name="_Corporate MIS&amp;MDA Q1 2010 7" xfId="2160" xr:uid="{BA7F81CA-6A17-4587-9514-C24A01F5C615}"/>
    <cellStyle name="_Corporate MIS&amp;MDA Q1 2010 8" xfId="2161" xr:uid="{AFA0D4FA-2DBD-4E1F-B0EB-79D15784FA60}"/>
    <cellStyle name="_Corporate MIS&amp;MDA Q1 2010_13Expenses" xfId="2162" xr:uid="{5E85EEC6-2861-4258-A3AB-CA2AFBDCB18B}"/>
    <cellStyle name="_Corporate MIS&amp;MDA Q1 2010_2013 FTE Rollforward_Master" xfId="2163" xr:uid="{4F500D27-5318-4647-BC53-A4A1904E83D2}"/>
    <cellStyle name="_Corporate MIS&amp;MDA Q1 2010_April MIS - FTEs" xfId="2164" xr:uid="{5C41CBE7-9A3D-4D63-827B-4A940CEBB038}"/>
    <cellStyle name="_Corporate MIS&amp;MDA Q1 2010_April MIS - FTEs 2" xfId="2165" xr:uid="{D221341B-AC95-4DBC-9C48-637CB1C6F591}"/>
    <cellStyle name="_Corporate MIS&amp;MDA Q1 2010_April MIS - FTEs 3" xfId="2166" xr:uid="{68C231D5-30A3-4B44-9A2E-8CE8AB501243}"/>
    <cellStyle name="_Corporate MIS&amp;MDA Q1 2010_April MIS - FTEs 4" xfId="2167" xr:uid="{616284EC-F02B-4567-BCC4-18C3C9DA62FF}"/>
    <cellStyle name="_Corporate MIS&amp;MDA Q1 2010_April MIS - FTEs 5" xfId="2168" xr:uid="{E93DCFC4-EE02-466C-AAE2-4D6D5FFD79AF}"/>
    <cellStyle name="_Corporate MIS&amp;MDA Q1 2010_April MIS - FTEs 6" xfId="2169" xr:uid="{12190FC7-C5DE-4AA7-A3C0-82A386A0D38B}"/>
    <cellStyle name="_Corporate MIS&amp;MDA Q1 2010_April MIS - FTEs 7" xfId="2170" xr:uid="{941DC477-F6B8-461D-8DE2-55FD751B0AA2}"/>
    <cellStyle name="_Corporate MIS&amp;MDA Q1 2010_April MIS - FTEs 8" xfId="2171" xr:uid="{EC4D6E39-8F41-4DF7-B21B-08C088B11FF1}"/>
    <cellStyle name="_Corporate MIS&amp;MDA Q1 2010_April MIS - FTEs_~8118680" xfId="2172" xr:uid="{DC0AA4D8-6581-4FA4-AA52-4BF9F90237AD}"/>
    <cellStyle name="_Corporate MIS&amp;MDA Q1 2010_April MIS - FTEs_~9990240" xfId="2173" xr:uid="{B56A8044-8CEA-4F52-9A49-6D72A9811BBC}"/>
    <cellStyle name="_Corporate MIS&amp;MDA Q1 2010_April MIS - FTEs_13Expenses" xfId="2174" xr:uid="{86523F0D-FAB6-4100-B7BC-CF677EF035F9}"/>
    <cellStyle name="_Corporate MIS&amp;MDA Q1 2010_April MIS - FTEs_2013 FTE Rollforward_Master" xfId="2175" xr:uid="{0BFF3D60-4155-42A6-976C-42888D8F593A}"/>
    <cellStyle name="_Corporate MIS&amp;MDA Q1 2010_April MIS - FTEs_Assessments of BU AIP Scores" xfId="2176" xr:uid="{39104301-8B35-4EEE-927E-781E16545D06}"/>
    <cellStyle name="_Corporate MIS&amp;MDA Q1 2010_April MIS - FTEs_Cdn Div MIS - Expense Gap page" xfId="2177" xr:uid="{C79DEA1C-F5A4-437D-87BC-33C98F29D175}"/>
    <cellStyle name="_Corporate MIS&amp;MDA Q1 2010_April MIS - FTEs_Investment Division August YTD Roll" xfId="2178" xr:uid="{ADE188DB-BBB7-476E-A7F0-27BFD237FE53}"/>
    <cellStyle name="_Corporate MIS&amp;MDA Q1 2010_April MIS - FTEs_Investment Division July YTD Roll" xfId="2179" xr:uid="{3ED10785-4E98-4EA6-BE50-13E9AE92E909}"/>
    <cellStyle name="_Corporate MIS&amp;MDA Q1 2010_April MIS - FTEs_Test - Functional Expense report YE analysis Jan 18 2013 v2" xfId="2180" xr:uid="{7DED9420-CE0E-4C10-8F25-40C37D295CD0}"/>
    <cellStyle name="_Corporate MIS&amp;MDA Q1 2010_August 2010 General Fund Financial Results V10 (post WAT meeting)" xfId="2181" xr:uid="{57361DE5-D613-4D48-8360-82D23DFCB12C}"/>
    <cellStyle name="_Corporate MIS&amp;MDA Q1 2010_August 2010 General Fund Financial Results V10 (post WAT meeting) 2" xfId="2182" xr:uid="{7998D838-D196-4298-9EFC-4DEC73134BC6}"/>
    <cellStyle name="_Corporate MIS&amp;MDA Q1 2010_August 2010 General Fund Financial Results V10 (post WAT meeting)_13Expenses" xfId="2183" xr:uid="{02859EEA-EF9E-473C-BD08-4A91E4690FC5}"/>
    <cellStyle name="_Corporate MIS&amp;MDA Q1 2010_August 2010 General Fund Financial Results V10 (post WAT meeting)_2013 FTE Rollforward_Master" xfId="2184" xr:uid="{6B9A5E2A-1536-487B-AD48-88CD681593FE}"/>
    <cellStyle name="_Corporate MIS&amp;MDA Q1 2010_August 2010 General Fund Financial Results_temp" xfId="2185" xr:uid="{1C495742-BF54-44AB-A050-D2AB7F2B5B25}"/>
    <cellStyle name="_Corporate MIS&amp;MDA Q1 2010_August 2010 General Fund Financial Results_temp 2" xfId="2186" xr:uid="{843F387C-058A-4667-9902-13D16DCEF5AA}"/>
    <cellStyle name="_Corporate MIS&amp;MDA Q1 2010_August 2010 General Fund Financial Results_temp_13Expenses" xfId="2187" xr:uid="{6991CAC6-8A6A-4DAD-9216-B4187813DC52}"/>
    <cellStyle name="_Corporate MIS&amp;MDA Q1 2010_August 2010 General Fund Financial Results_temp_2013 FTE Rollforward_Master" xfId="2188" xr:uid="{BD3B88B8-9228-4895-AECF-6B7D2C4954FD}"/>
    <cellStyle name="_Corporate MIS&amp;MDA Q1 2010_Book1" xfId="2189" xr:uid="{22B94CF7-3C94-4881-88CB-65E4C5259C56}"/>
    <cellStyle name="_Corporate MIS&amp;MDA Q1 2010_Book1 10" xfId="2190" xr:uid="{7C55ABD4-736A-4472-B965-FD1C97C11147}"/>
    <cellStyle name="_Corporate MIS&amp;MDA Q1 2010_Book1 11" xfId="2191" xr:uid="{BF28B9B3-04F3-46D9-B3CC-D627721323EA}"/>
    <cellStyle name="_Corporate MIS&amp;MDA Q1 2010_Book1 12" xfId="2192" xr:uid="{067DE891-C5AC-4B0A-8109-9505720CB5B1}"/>
    <cellStyle name="_Corporate MIS&amp;MDA Q1 2010_Book1 13" xfId="2193" xr:uid="{0CDD6AC8-DAE6-410B-A53B-26AF05AFCD54}"/>
    <cellStyle name="_Corporate MIS&amp;MDA Q1 2010_Book1 14" xfId="2194" xr:uid="{1B187F90-052F-4566-A450-13460D8655A0}"/>
    <cellStyle name="_Corporate MIS&amp;MDA Q1 2010_Book1 15" xfId="2195" xr:uid="{532BA390-594E-4603-9720-B358042824A6}"/>
    <cellStyle name="_Corporate MIS&amp;MDA Q1 2010_Book1 2" xfId="2196" xr:uid="{6B15CAF4-CF74-47CC-9801-D7552E9E8C9D}"/>
    <cellStyle name="_Corporate MIS&amp;MDA Q1 2010_Book1 3" xfId="2197" xr:uid="{835F396E-C3E9-4893-BFFD-A58B41620C0A}"/>
    <cellStyle name="_Corporate MIS&amp;MDA Q1 2010_Book1 4" xfId="2198" xr:uid="{A3EE3DB4-DA59-4ACA-87A0-C8414262CB78}"/>
    <cellStyle name="_Corporate MIS&amp;MDA Q1 2010_Book1 5" xfId="2199" xr:uid="{82245D2D-51D0-48A9-9CDE-8C268ABD0545}"/>
    <cellStyle name="_Corporate MIS&amp;MDA Q1 2010_Book1 6" xfId="2200" xr:uid="{940884F3-2BDA-4D86-AAB3-780572A3D937}"/>
    <cellStyle name="_Corporate MIS&amp;MDA Q1 2010_Book1 7" xfId="2201" xr:uid="{DA32929A-35AF-4259-BAF4-EE49666F249D}"/>
    <cellStyle name="_Corporate MIS&amp;MDA Q1 2010_Book1 8" xfId="2202" xr:uid="{2433F005-4D2A-4208-9F70-CC9721874918}"/>
    <cellStyle name="_Corporate MIS&amp;MDA Q1 2010_Book1 9" xfId="2203" xr:uid="{610F1317-6F7D-44FD-977D-553752BFA656}"/>
    <cellStyle name="_Corporate MIS&amp;MDA Q1 2010_Book1_13Expenses" xfId="2204" xr:uid="{4070E995-B7CF-43F4-8E2C-70F4A31D4DDD}"/>
    <cellStyle name="_Corporate MIS&amp;MDA Q1 2010_Book1_2013 FTE Rollforward_Master" xfId="2205" xr:uid="{5C841765-D830-4C92-9E85-613BC315194E}"/>
    <cellStyle name="_Corporate MIS&amp;MDA Q1 2010_Book1_Investment Division August YTD Roll" xfId="2206" xr:uid="{9542AA57-93E2-4778-AFD5-153D953E30A8}"/>
    <cellStyle name="_Corporate MIS&amp;MDA Q1 2010_Book1_Investment Division July YTD Roll" xfId="2207" xr:uid="{512955DA-5BFD-4F77-8173-A39F797991B7}"/>
    <cellStyle name="_Corporate MIS&amp;MDA Q1 2010_Book3" xfId="2208" xr:uid="{8EE97B4B-8575-4410-BD25-100C7F251268}"/>
    <cellStyle name="_Corporate MIS&amp;MDA Q1 2010_Book3 2" xfId="2209" xr:uid="{9D56609A-E702-4394-B873-DB6FACB1793B}"/>
    <cellStyle name="_Corporate MIS&amp;MDA Q1 2010_Book3_13Expenses" xfId="2210" xr:uid="{D93533E8-9762-4470-B8E9-1D83473E6BD4}"/>
    <cellStyle name="_Corporate MIS&amp;MDA Q1 2010_Book3_2013 FTE Rollforward_Master" xfId="2211" xr:uid="{C3FA5D16-67EC-4866-AC36-499E0920048D}"/>
    <cellStyle name="_Corporate MIS&amp;MDA Q1 2010_Book5" xfId="2212" xr:uid="{5D293513-2867-489C-8DF9-506502311DA3}"/>
    <cellStyle name="_Corporate MIS&amp;MDA Q1 2010_Book5 2" xfId="2213" xr:uid="{61B93847-D76A-4464-9DD5-EAA21BB6947E}"/>
    <cellStyle name="_Corporate MIS&amp;MDA Q1 2010_Copy of Monthly Corporate FTE Roll Jan_V8_after Tsang review" xfId="2214" xr:uid="{536146E6-E6FD-4BFF-B694-D0E0C57B9C4A}"/>
    <cellStyle name="_Corporate MIS&amp;MDA Q1 2010_Copy of Monthly Corporate FTE Roll Jan_V8_after Tsang review 2" xfId="2215" xr:uid="{081BDFF8-E88C-4744-8965-E20035D524E5}"/>
    <cellStyle name="_Corporate MIS&amp;MDA Q1 2010_Copy of Monthly Corporate FTE Roll Jan_V8_after Tsang review_13Expenses" xfId="2216" xr:uid="{5911C67D-CF01-4BA4-A364-52E13E4B09AC}"/>
    <cellStyle name="_Corporate MIS&amp;MDA Q1 2010_Copy of Monthly Corporate FTE Roll Jan_V8_after Tsang review_2013 FTE Rollforward_Master" xfId="2217" xr:uid="{7150872B-F0D9-4D40-961F-5E83C97807AA}"/>
    <cellStyle name="_Corporate MIS&amp;MDA Q1 2010_Copy of Monthly Corporate FTE Roll Jan_V8_after Tsang review_Investment Division August YTD Roll" xfId="2218" xr:uid="{444870F1-8028-4E13-9CD1-C9FA0666F192}"/>
    <cellStyle name="_Corporate MIS&amp;MDA Q1 2010_Copy of Monthly Corporate FTE Roll Jan_V8_after Tsang review_Investment Division July YTD Roll" xfId="2219" xr:uid="{57EA1B6E-8C92-4838-A4A7-EEEC74CEA134}"/>
    <cellStyle name="_Corporate MIS&amp;MDA Q1 2010_Corporate MIS - April 2010 - Asset Management Business-Corporate - MASTER V5" xfId="2220" xr:uid="{D7F73ACA-541D-41B0-8062-1403972032BB}"/>
    <cellStyle name="_Corporate MIS&amp;MDA Q1 2010_Corporate MIS - April 2010 - Asset Management Business-Corporate - MASTER V5 2" xfId="2221" xr:uid="{D57A581A-0E29-439D-8A9B-5DCD5A598453}"/>
    <cellStyle name="_Corporate MIS&amp;MDA Q1 2010_Essbase (EXPRPT)" xfId="2222" xr:uid="{F3C769C6-97E5-4EF5-BC3A-A6841AF7C6BB}"/>
    <cellStyle name="_Corporate MIS&amp;MDA Q1 2010_Essbase (EXPRPT) 2" xfId="2223" xr:uid="{220CD07A-8D72-424E-8181-3BBBEA58C966}"/>
    <cellStyle name="_Corporate MIS&amp;MDA Q1 2010_Essbase (EXPRPT)_13Expenses" xfId="2224" xr:uid="{D3A1B525-847C-4C0F-BE56-5911D1E51B97}"/>
    <cellStyle name="_Corporate MIS&amp;MDA Q1 2010_Essbase (EXPRPT)_2013 FTE Rollforward_Master" xfId="2225" xr:uid="{D86C89EF-1B5F-424F-912E-65EAFA55E953}"/>
    <cellStyle name="_Corporate MIS&amp;MDA Q1 2010_for Jasher - Corp MIS" xfId="2226" xr:uid="{E505C973-C4EB-4A3A-9EEF-E4B517720F31}"/>
    <cellStyle name="_Corporate MIS&amp;MDA Q1 2010_for Jasher - Corp MIS 10" xfId="2227" xr:uid="{890AE85F-1D1F-4061-B447-EB7D837AA80A}"/>
    <cellStyle name="_Corporate MIS&amp;MDA Q1 2010_for Jasher - Corp MIS 11" xfId="2228" xr:uid="{1A281793-B32C-4D73-964A-4893319C1F85}"/>
    <cellStyle name="_Corporate MIS&amp;MDA Q1 2010_for Jasher - Corp MIS 12" xfId="2229" xr:uid="{115BC5F9-DBD0-4B21-B25F-AF13064B992E}"/>
    <cellStyle name="_Corporate MIS&amp;MDA Q1 2010_for Jasher - Corp MIS 13" xfId="2230" xr:uid="{C10C5587-C706-416D-AE0B-0922FBBFCB78}"/>
    <cellStyle name="_Corporate MIS&amp;MDA Q1 2010_for Jasher - Corp MIS 14" xfId="2231" xr:uid="{74773502-08C2-4A76-93CF-7D90026D445A}"/>
    <cellStyle name="_Corporate MIS&amp;MDA Q1 2010_for Jasher - Corp MIS 15" xfId="2232" xr:uid="{03DCCFF4-4297-465C-8813-CEBCDCFA0392}"/>
    <cellStyle name="_Corporate MIS&amp;MDA Q1 2010_for Jasher - Corp MIS 16" xfId="2233" xr:uid="{BF84504A-F263-4286-8B2A-FD9AA3E4BADD}"/>
    <cellStyle name="_Corporate MIS&amp;MDA Q1 2010_for Jasher - Corp MIS 17" xfId="2234" xr:uid="{750E2CF7-49DD-4F7C-BAF4-46699EF4A3A9}"/>
    <cellStyle name="_Corporate MIS&amp;MDA Q1 2010_for Jasher - Corp MIS 18" xfId="2235" xr:uid="{60E208B5-8004-489B-98A9-0BEBBD7104DC}"/>
    <cellStyle name="_Corporate MIS&amp;MDA Q1 2010_for Jasher - Corp MIS 2" xfId="2236" xr:uid="{4962766F-FF5D-4961-A42D-EF616238E8C8}"/>
    <cellStyle name="_Corporate MIS&amp;MDA Q1 2010_for Jasher - Corp MIS 3" xfId="2237" xr:uid="{35CFBFF7-B6EC-4F4C-BCF2-9BBBA64686E9}"/>
    <cellStyle name="_Corporate MIS&amp;MDA Q1 2010_for Jasher - Corp MIS 4" xfId="2238" xr:uid="{46904476-9220-4479-ADCD-744556566526}"/>
    <cellStyle name="_Corporate MIS&amp;MDA Q1 2010_for Jasher - Corp MIS 5" xfId="2239" xr:uid="{D87468A1-15A0-4BDF-814D-C6C40B4D7FB6}"/>
    <cellStyle name="_Corporate MIS&amp;MDA Q1 2010_for Jasher - Corp MIS 6" xfId="2240" xr:uid="{46AA5821-7129-4AA5-8A13-E03EC862580E}"/>
    <cellStyle name="_Corporate MIS&amp;MDA Q1 2010_for Jasher - Corp MIS 7" xfId="2241" xr:uid="{6A29A8B8-CD7E-40A0-B883-93BED81B8D51}"/>
    <cellStyle name="_Corporate MIS&amp;MDA Q1 2010_for Jasher - Corp MIS 8" xfId="2242" xr:uid="{D302588C-F8D0-47F7-90F8-4333089EC98D}"/>
    <cellStyle name="_Corporate MIS&amp;MDA Q1 2010_for Jasher - Corp MIS 9" xfId="2243" xr:uid="{C7E5C245-18B6-4F19-B88A-DD7C5FA3A92D}"/>
    <cellStyle name="_Corporate MIS&amp;MDA Q1 2010_for Jasher - Corp MIS_13Expenses" xfId="2244" xr:uid="{54944627-E412-49E8-BE78-1678C1A79A40}"/>
    <cellStyle name="_Corporate MIS&amp;MDA Q1 2010_for Jasher - Corp MIS_2013 FTE Rollforward_Master" xfId="2245" xr:uid="{D2902FBE-E7C7-4E3D-81D6-1DBAC310A6BB}"/>
    <cellStyle name="_Corporate MIS&amp;MDA Q1 2010_FTE MIS - GF_July_MC_v4" xfId="2246" xr:uid="{FD8530A6-F2F2-454A-A8B6-03DCB7558828}"/>
    <cellStyle name="_Corporate MIS&amp;MDA Q1 2010_FTE MIS - GF_July_MC_v4 2" xfId="2247" xr:uid="{3600204A-D45A-4807-B0F9-46586B60029C}"/>
    <cellStyle name="_Corporate MIS&amp;MDA Q1 2010_FTE MIS - GF_July_MC_v4_13Expenses" xfId="2248" xr:uid="{992717F5-3151-4526-9FD7-806C00C648BE}"/>
    <cellStyle name="_Corporate MIS&amp;MDA Q1 2010_FTE MIS - GF_July_MC_v4_2013 FTE Rollforward_Master" xfId="2249" xr:uid="{0C81D6C0-F345-4387-8F51-73FFA3E9F221}"/>
    <cellStyle name="_Corporate MIS&amp;MDA Q1 2010_FTE MIS - GF_v2" xfId="2250" xr:uid="{70D4D518-F39A-46CB-BF54-E53109280514}"/>
    <cellStyle name="_Corporate MIS&amp;MDA Q1 2010_FTE MIS - GF_v2 2" xfId="2251" xr:uid="{61D12F57-88CD-4D28-8FDB-166AD5952EB2}"/>
    <cellStyle name="_Corporate MIS&amp;MDA Q1 2010_FTE Trend (2)" xfId="2252" xr:uid="{51AEBC8E-EECE-4F62-9816-7944799284A4}"/>
    <cellStyle name="_Corporate MIS&amp;MDA Q1 2010_FTE Trend (2) 2" xfId="2253" xr:uid="{FB324D61-6A50-4042-B96A-12D99F9CD193}"/>
    <cellStyle name="_Corporate MIS&amp;MDA Q1 2010_FTE Trend (2)_13Expenses" xfId="2254" xr:uid="{B3346124-3D14-496C-9430-2B2B282E219D}"/>
    <cellStyle name="_Corporate MIS&amp;MDA Q1 2010_FTE Trend (2)_2013 FTE Rollforward_Master" xfId="2255" xr:uid="{FA3CC028-9AF2-4CC4-BF8A-447993A465A9}"/>
    <cellStyle name="_Corporate MIS&amp;MDA Q1 2010_GF - FTE Month" xfId="2256" xr:uid="{4712F044-9007-459B-AA1C-950581DC9B62}"/>
    <cellStyle name="_Corporate MIS&amp;MDA Q1 2010_GF - FTE Month 2" xfId="2257" xr:uid="{DE71A874-4295-412E-AACC-6D24D35491A8}"/>
    <cellStyle name="_Corporate MIS&amp;MDA Q1 2010_GF - FTE Month_13Expenses" xfId="2258" xr:uid="{F2FE2B95-C5CA-4BE0-A56E-3C29A3B903D7}"/>
    <cellStyle name="_Corporate MIS&amp;MDA Q1 2010_GF - FTE Month_2013 FTE Rollforward_Master" xfId="2259" xr:uid="{91FBDBB1-6E18-4EEA-94BD-135B00E76737}"/>
    <cellStyle name="_Corporate MIS&amp;MDA Q1 2010_GF - FTE Quarte" xfId="2260" xr:uid="{437D79C1-7E01-4853-ADC7-836E1CE964B7}"/>
    <cellStyle name="_Corporate MIS&amp;MDA Q1 2010_GF - FTE Quarte 2" xfId="2261" xr:uid="{270E6169-6693-493C-9A23-6CDE9EDB252E}"/>
    <cellStyle name="_Corporate MIS&amp;MDA Q1 2010_GF - FTE Quarte_13Expenses" xfId="2262" xr:uid="{124C2C8F-CB8B-4E4E-9586-DC8B857BF74B}"/>
    <cellStyle name="_Corporate MIS&amp;MDA Q1 2010_GF - FTE Quarte_2013 FTE Rollforward_Master" xfId="2263" xr:uid="{FAE1DF20-B81A-48B3-AA48-2561F041145C}"/>
    <cellStyle name="_Corporate MIS&amp;MDA Q1 2010_GF FTE - Month roll (APP 3)" xfId="2264" xr:uid="{3A097C8E-4591-4DD4-A97E-8F13B3056820}"/>
    <cellStyle name="_Corporate MIS&amp;MDA Q1 2010_GF FTE - Month roll (APP 3) 2" xfId="2265" xr:uid="{DEAB59D4-70E1-4C2B-A044-489EB925BC88}"/>
    <cellStyle name="_Corporate MIS&amp;MDA Q1 2010_GF FTE - Month roll (APP 3)_13Expenses" xfId="2266" xr:uid="{45017B66-0D6F-492D-BA4F-FAB868CC7AFB}"/>
    <cellStyle name="_Corporate MIS&amp;MDA Q1 2010_GF FTE - Month roll (APP 3)_2013 FTE Rollforward_Master" xfId="2267" xr:uid="{ECB66B57-B14E-4DAF-A16C-DE6299237A35}"/>
    <cellStyle name="_Corporate MIS&amp;MDA Q1 2010_GF FTE - Recoverable" xfId="2268" xr:uid="{943A1426-E650-4DE3-A102-711729A6BCCD}"/>
    <cellStyle name="_Corporate MIS&amp;MDA Q1 2010_GF FTE - Recoverable 2" xfId="2269" xr:uid="{E6A0AA40-5F3F-4F3F-930E-58889A4FDBAB}"/>
    <cellStyle name="_Corporate MIS&amp;MDA Q1 2010_GF FTE - Recoverable_13Expenses" xfId="2270" xr:uid="{6BE08AE5-4FF8-4356-A267-680D6EF07DDF}"/>
    <cellStyle name="_Corporate MIS&amp;MDA Q1 2010_GF FTE - Recoverable_2013 FTE Rollforward_Master" xfId="2271" xr:uid="{57016459-983E-4DE8-B648-FC3A70B05462}"/>
    <cellStyle name="_Corporate MIS&amp;MDA Q1 2010_Investment Division August YTD Roll" xfId="2272" xr:uid="{5DE81965-3EC3-4DA2-90C0-8A794FE6AF9C}"/>
    <cellStyle name="_Corporate MIS&amp;MDA Q1 2010_Investment Division July YTD Roll" xfId="2273" xr:uid="{ED8835BF-4863-4F3A-A088-E96F51B39F8C}"/>
    <cellStyle name="_Corporate MIS&amp;MDA Q1 2010_Investments Division FTE Roll - July 2010_v6" xfId="2274" xr:uid="{C93AF468-528D-4B3D-A331-206B78F2596D}"/>
    <cellStyle name="_Corporate MIS&amp;MDA Q1 2010_Investments Division FTE Roll - July 2010_v6 10" xfId="2275" xr:uid="{9800F6EE-ADDB-4740-A6F5-2B61BF6B37D3}"/>
    <cellStyle name="_Corporate MIS&amp;MDA Q1 2010_Investments Division FTE Roll - July 2010_v6 11" xfId="2276" xr:uid="{678C9DD9-881D-41FA-808A-91BA1480A0A9}"/>
    <cellStyle name="_Corporate MIS&amp;MDA Q1 2010_Investments Division FTE Roll - July 2010_v6 12" xfId="2277" xr:uid="{349E1D56-FA7B-4B52-B0D7-B167220DCD3F}"/>
    <cellStyle name="_Corporate MIS&amp;MDA Q1 2010_Investments Division FTE Roll - July 2010_v6 13" xfId="2278" xr:uid="{E454568C-B516-4B32-A323-591AAE7C6F8F}"/>
    <cellStyle name="_Corporate MIS&amp;MDA Q1 2010_Investments Division FTE Roll - July 2010_v6 14" xfId="2279" xr:uid="{28F69468-1691-4900-BFF3-01E63226D2EF}"/>
    <cellStyle name="_Corporate MIS&amp;MDA Q1 2010_Investments Division FTE Roll - July 2010_v6 15" xfId="2280" xr:uid="{F05507E8-86A0-41F5-A1AB-CBE807E4E59C}"/>
    <cellStyle name="_Corporate MIS&amp;MDA Q1 2010_Investments Division FTE Roll - July 2010_v6 2" xfId="2281" xr:uid="{D5F79A09-8780-40D2-A397-ACDA23C99FAE}"/>
    <cellStyle name="_Corporate MIS&amp;MDA Q1 2010_Investments Division FTE Roll - July 2010_v6 3" xfId="2282" xr:uid="{F3534496-618F-4A18-8014-206D945A7687}"/>
    <cellStyle name="_Corporate MIS&amp;MDA Q1 2010_Investments Division FTE Roll - July 2010_v6 4" xfId="2283" xr:uid="{9428FA40-BB4A-46F1-88C8-FAA755DA4C06}"/>
    <cellStyle name="_Corporate MIS&amp;MDA Q1 2010_Investments Division FTE Roll - July 2010_v6 5" xfId="2284" xr:uid="{A09695BA-A49C-40DD-88C1-161828EFA26F}"/>
    <cellStyle name="_Corporate MIS&amp;MDA Q1 2010_Investments Division FTE Roll - July 2010_v6 6" xfId="2285" xr:uid="{54C3203D-0BD9-422A-94BF-3292EB81BE7B}"/>
    <cellStyle name="_Corporate MIS&amp;MDA Q1 2010_Investments Division FTE Roll - July 2010_v6 7" xfId="2286" xr:uid="{FEDD4C58-DFE7-4F78-8CE1-53D49E5611A6}"/>
    <cellStyle name="_Corporate MIS&amp;MDA Q1 2010_Investments Division FTE Roll - July 2010_v6 8" xfId="2287" xr:uid="{92C33E02-69D6-4854-9771-AD3C67FD1D58}"/>
    <cellStyle name="_Corporate MIS&amp;MDA Q1 2010_Investments Division FTE Roll - July 2010_v6 9" xfId="2288" xr:uid="{25FEBF77-E68F-4EF1-A20A-59B765259122}"/>
    <cellStyle name="_Corporate MIS&amp;MDA Q1 2010_Investments Division FTE Roll - July 2010_v6_~8118680" xfId="2289" xr:uid="{36CA124F-FC53-45E0-9791-30D060639C81}"/>
    <cellStyle name="_Corporate MIS&amp;MDA Q1 2010_Investments Division FTE Roll - July 2010_v6_~9990240" xfId="2290" xr:uid="{D148C5BA-8F76-45EA-B64D-F8BCA705EBAD}"/>
    <cellStyle name="_Corporate MIS&amp;MDA Q1 2010_Investments Division FTE Roll - July 2010_v6_13Expenses" xfId="2291" xr:uid="{42E8F728-0D51-46C6-8178-FBA8B9B39F9F}"/>
    <cellStyle name="_Corporate MIS&amp;MDA Q1 2010_Investments Division FTE Roll - July 2010_v6_2013 FTE Rollforward_Master" xfId="2292" xr:uid="{D4AB3302-A230-4FE0-B955-657C3FE35BED}"/>
    <cellStyle name="_Corporate MIS&amp;MDA Q1 2010_Investments Division FTE Roll - July 2010_v6_Assessments of BU AIP Scores" xfId="2293" xr:uid="{4E8BA3FE-CF71-4451-A50F-1A01A6C2413D}"/>
    <cellStyle name="_Corporate MIS&amp;MDA Q1 2010_Investments Division FTE Roll - July 2010_v6_Cdn Div MIS - Expense Gap page" xfId="2294" xr:uid="{1A237684-072C-4B48-876C-BE198BB9F67D}"/>
    <cellStyle name="_Corporate MIS&amp;MDA Q1 2010_Investments Division FTE Roll - July 2010_v6_Investment Division August YTD Roll" xfId="2295" xr:uid="{48971BB6-E139-4390-BEDA-F104C36CB674}"/>
    <cellStyle name="_Corporate MIS&amp;MDA Q1 2010_Investments Division FTE Roll - July 2010_v6_Investment Division July YTD Roll" xfId="2296" xr:uid="{68B62D45-324B-45A7-A9E1-238541348E0F}"/>
    <cellStyle name="_Corporate MIS&amp;MDA Q1 2010_Investments Division FTE Roll - July 2010_v6_Test - Functional Expense report YE analysis Jan 18 2013 v2" xfId="2297" xr:uid="{34F426F9-AC8D-415C-979A-662E41E57392}"/>
    <cellStyle name="_Corporate MIS&amp;MDA Q1 2010_Investments Division FTE Roll to Corporate_V5" xfId="2298" xr:uid="{22FA7611-5953-43AA-9174-3BB69C1D77E1}"/>
    <cellStyle name="_Corporate MIS&amp;MDA Q1 2010_Investments Division FTE Roll to Corporate_V5 10" xfId="2299" xr:uid="{B6F83D85-7D01-4BA8-96BB-4F68344F858C}"/>
    <cellStyle name="_Corporate MIS&amp;MDA Q1 2010_Investments Division FTE Roll to Corporate_V5 11" xfId="2300" xr:uid="{B24A9A7E-2781-4D8C-A7DB-0100F06F554A}"/>
    <cellStyle name="_Corporate MIS&amp;MDA Q1 2010_Investments Division FTE Roll to Corporate_V5 12" xfId="2301" xr:uid="{66925A15-175F-4349-8A32-FAA7B9BD3EC7}"/>
    <cellStyle name="_Corporate MIS&amp;MDA Q1 2010_Investments Division FTE Roll to Corporate_V5 13" xfId="2302" xr:uid="{8C75898F-E613-4A01-A8F3-BAD8740D58A5}"/>
    <cellStyle name="_Corporate MIS&amp;MDA Q1 2010_Investments Division FTE Roll to Corporate_V5 14" xfId="2303" xr:uid="{6B2F0D62-817D-49A5-AC40-475546DC707D}"/>
    <cellStyle name="_Corporate MIS&amp;MDA Q1 2010_Investments Division FTE Roll to Corporate_V5 15" xfId="2304" xr:uid="{DECA103D-3C01-4245-92C5-A7F254AE82C6}"/>
    <cellStyle name="_Corporate MIS&amp;MDA Q1 2010_Investments Division FTE Roll to Corporate_V5 2" xfId="2305" xr:uid="{88E0DEC0-0570-4F51-A438-E6157FDBA3EE}"/>
    <cellStyle name="_Corporate MIS&amp;MDA Q1 2010_Investments Division FTE Roll to Corporate_V5 3" xfId="2306" xr:uid="{C0B5F649-000A-4F90-86CC-7DEF5ED67495}"/>
    <cellStyle name="_Corporate MIS&amp;MDA Q1 2010_Investments Division FTE Roll to Corporate_V5 4" xfId="2307" xr:uid="{0952D0A8-B080-4973-A376-252FA5C2AAAB}"/>
    <cellStyle name="_Corporate MIS&amp;MDA Q1 2010_Investments Division FTE Roll to Corporate_V5 5" xfId="2308" xr:uid="{F0F0990B-EFAF-43AE-AFB3-9304E7B9152C}"/>
    <cellStyle name="_Corporate MIS&amp;MDA Q1 2010_Investments Division FTE Roll to Corporate_V5 6" xfId="2309" xr:uid="{F38AB62E-24AD-4C01-920C-245D051999A1}"/>
    <cellStyle name="_Corporate MIS&amp;MDA Q1 2010_Investments Division FTE Roll to Corporate_V5 7" xfId="2310" xr:uid="{BC7E867B-512E-4AA9-990F-EBECD11A2DFB}"/>
    <cellStyle name="_Corporate MIS&amp;MDA Q1 2010_Investments Division FTE Roll to Corporate_V5 8" xfId="2311" xr:uid="{B9768103-B0FB-46C8-87C3-4FCB98BF268C}"/>
    <cellStyle name="_Corporate MIS&amp;MDA Q1 2010_Investments Division FTE Roll to Corporate_V5 9" xfId="2312" xr:uid="{28D0FAE8-C60E-434A-9073-E3C55CDD0F95}"/>
    <cellStyle name="_Corporate MIS&amp;MDA Q1 2010_Investments Division FTE Roll to Corporate_V5_~8118680" xfId="2313" xr:uid="{5F45891B-09EF-480C-A00F-AC07E790CF2D}"/>
    <cellStyle name="_Corporate MIS&amp;MDA Q1 2010_Investments Division FTE Roll to Corporate_V5_~9990240" xfId="2314" xr:uid="{C7E5736A-7BA2-4E38-96EE-C51B0FF02E62}"/>
    <cellStyle name="_Corporate MIS&amp;MDA Q1 2010_Investments Division FTE Roll to Corporate_V5_13Expenses" xfId="2315" xr:uid="{DB61CAE8-A627-4F6F-B1DC-76A0FC936266}"/>
    <cellStyle name="_Corporate MIS&amp;MDA Q1 2010_Investments Division FTE Roll to Corporate_V5_2013 FTE Rollforward_Master" xfId="2316" xr:uid="{5AAC5F89-27D7-4CA5-BFF6-969554C7318A}"/>
    <cellStyle name="_Corporate MIS&amp;MDA Q1 2010_Investments Division FTE Roll to Corporate_V5_Assessments of BU AIP Scores" xfId="2317" xr:uid="{C3ADCE29-1A58-4986-B915-94F566ABE625}"/>
    <cellStyle name="_Corporate MIS&amp;MDA Q1 2010_Investments Division FTE Roll to Corporate_V5_Cdn Div MIS - Expense Gap page" xfId="2318" xr:uid="{9963C09B-DB55-4777-B958-7561483C687C}"/>
    <cellStyle name="_Corporate MIS&amp;MDA Q1 2010_Investments Division FTE Roll to Corporate_V5_Investment Division August YTD Roll" xfId="2319" xr:uid="{50BE36DB-265A-4FE8-8711-A0CF3DA15911}"/>
    <cellStyle name="_Corporate MIS&amp;MDA Q1 2010_Investments Division FTE Roll to Corporate_V5_Investment Division July YTD Roll" xfId="2320" xr:uid="{C53299F6-8FE8-4E0B-A018-A607F5251A70}"/>
    <cellStyle name="_Corporate MIS&amp;MDA Q1 2010_Investments Division FTE Roll to Corporate_V5_Test - Functional Expense report YE analysis Jan 18 2013 v2" xfId="2321" xr:uid="{2EB08359-023B-4887-B250-1C8AF16D55F0}"/>
    <cellStyle name="_Corporate MIS&amp;MDA Q1 2010_July 2010 General Fund Financial Results - V14" xfId="2322" xr:uid="{56D6FE80-3D02-45A9-A42D-76367B828C58}"/>
    <cellStyle name="_Corporate MIS&amp;MDA Q1 2010_July 2010 General Fund Financial Results - V14 2" xfId="2323" xr:uid="{E24BAB20-8145-427F-862D-CB88364D9BAC}"/>
    <cellStyle name="_Corporate MIS&amp;MDA Q1 2010_July 2010 General Fund Financial Results - V14_13Expenses" xfId="2324" xr:uid="{6B168628-CCF9-46A7-8BBA-224708BA28EA}"/>
    <cellStyle name="_Corporate MIS&amp;MDA Q1 2010_July 2010 General Fund Financial Results - V14_2013 FTE Rollforward_Master" xfId="2325" xr:uid="{0C43CE3A-D652-47CB-B2A6-E7EABA172AAB}"/>
    <cellStyle name="_Corporate MIS&amp;MDA Q1 2010_July 2010 General Fund Financial Results - V17" xfId="2326" xr:uid="{BA19A8CA-16B8-46BB-B183-880D615A1D73}"/>
    <cellStyle name="_Corporate MIS&amp;MDA Q1 2010_July 2010 General Fund Financial Results - V17 2" xfId="2327" xr:uid="{B687C40F-0A91-4C1F-A765-C289F8CEBA8A}"/>
    <cellStyle name="_Corporate MIS&amp;MDA Q1 2010_July 2010 General Fund Financial Results - V17_13Expenses" xfId="2328" xr:uid="{B33D28B8-A735-4E2C-A833-87ADA2DEAB72}"/>
    <cellStyle name="_Corporate MIS&amp;MDA Q1 2010_July 2010 General Fund Financial Results - V17_2013 FTE Rollforward_Master" xfId="2329" xr:uid="{DB7010BD-415C-4405-826F-9EF50AEBFF37}"/>
    <cellStyle name="_Corporate MIS&amp;MDA Q1 2010_May MIS - FTEs" xfId="2330" xr:uid="{454F800D-A36D-4C3F-A9F3-3D5149549C44}"/>
    <cellStyle name="_Corporate MIS&amp;MDA Q1 2010_May MIS - FTEs 2" xfId="2331" xr:uid="{108369B0-0FFF-4E17-A9FE-A3F4042BC2B2}"/>
    <cellStyle name="_Corporate MIS&amp;MDA Q1 2010_May MIS - FTEs 3" xfId="2332" xr:uid="{F278DDC5-FD77-4919-A97F-0D5DAB006430}"/>
    <cellStyle name="_Corporate MIS&amp;MDA Q1 2010_May MIS - FTEs 4" xfId="2333" xr:uid="{045785D2-60FA-48D4-87E8-10D5A7D61A39}"/>
    <cellStyle name="_Corporate MIS&amp;MDA Q1 2010_May MIS - FTEs 5" xfId="2334" xr:uid="{AC2FA541-6548-46E5-8209-6E56872E500E}"/>
    <cellStyle name="_Corporate MIS&amp;MDA Q1 2010_May MIS - FTEs 6" xfId="2335" xr:uid="{37C19E80-B6AE-4CC5-B112-08D8B38B2476}"/>
    <cellStyle name="_Corporate MIS&amp;MDA Q1 2010_May MIS - FTEs 7" xfId="2336" xr:uid="{53662F31-8113-40CA-8E0A-782805BE5A3E}"/>
    <cellStyle name="_Corporate MIS&amp;MDA Q1 2010_May MIS - FTEs 8" xfId="2337" xr:uid="{22B253B7-B7F0-480A-8E8E-EBB10A0126B2}"/>
    <cellStyle name="_Corporate MIS&amp;MDA Q1 2010_May MIS - FTEs_13Expenses" xfId="2338" xr:uid="{0CF00920-FC2D-42CA-B404-EA46693C2867}"/>
    <cellStyle name="_Corporate MIS&amp;MDA Q1 2010_May MIS - FTEs_2009-2015 Expenses_Summary v4" xfId="2339" xr:uid="{EF90BC8E-DB93-48BC-8D67-7BB3E788653E}"/>
    <cellStyle name="_Corporate MIS&amp;MDA Q1 2010_May MIS - FTEs_2009-2016 Expenses (2013 Plan) v3" xfId="2340" xr:uid="{9052493D-2B77-4A73-BC29-1146711E50E4}"/>
    <cellStyle name="_Corporate MIS&amp;MDA Q1 2010_May MIS - FTEs_2013 FTE Rollforward_Master" xfId="2341" xr:uid="{639A699E-0D51-4B47-923B-209F27B7C08E}"/>
    <cellStyle name="_Corporate MIS&amp;MDA Q1 2010_May MIS - FTEs_Assessments of BU AIP Scores" xfId="2342" xr:uid="{59DBA785-203B-4E8D-A741-842019FE8273}"/>
    <cellStyle name="_Corporate MIS&amp;MDA Q1 2010_May MIS - FTEs_Investment Division August YTD Roll" xfId="2343" xr:uid="{D585B9C0-3531-408D-943E-E5918FBD1D52}"/>
    <cellStyle name="_Corporate MIS&amp;MDA Q1 2010_May MIS - FTEs_Investment Division July YTD Roll" xfId="2344" xr:uid="{CD95E737-F74D-4034-9685-657C9AD854F9}"/>
    <cellStyle name="_Corporate MIS&amp;MDA Q1 2010_Monthly Corporate FTE Roll Aug" xfId="2345" xr:uid="{9306CBEA-9489-47D1-A605-6D2347CFE191}"/>
    <cellStyle name="_Corporate MIS&amp;MDA Q1 2010_Monthly Corporate FTE Roll Aug 10" xfId="2346" xr:uid="{AB5A6CAC-B214-4D1D-BE7E-8E0266ABF03B}"/>
    <cellStyle name="_Corporate MIS&amp;MDA Q1 2010_Monthly Corporate FTE Roll Aug 11" xfId="2347" xr:uid="{19BCC77E-D462-4A33-A905-E54E6DABAF8C}"/>
    <cellStyle name="_Corporate MIS&amp;MDA Q1 2010_Monthly Corporate FTE Roll Aug 12" xfId="2348" xr:uid="{3EE9AB5F-52F5-4863-A1A0-2DA457E71EED}"/>
    <cellStyle name="_Corporate MIS&amp;MDA Q1 2010_Monthly Corporate FTE Roll Aug 13" xfId="2349" xr:uid="{C4993C23-5458-4DA1-AFB2-5A89C9B84317}"/>
    <cellStyle name="_Corporate MIS&amp;MDA Q1 2010_Monthly Corporate FTE Roll Aug 14" xfId="2350" xr:uid="{F56BF1CC-ED53-448D-9FE0-DD9AF65A5567}"/>
    <cellStyle name="_Corporate MIS&amp;MDA Q1 2010_Monthly Corporate FTE Roll Aug 15" xfId="2351" xr:uid="{CE14CDB6-D0F4-4E0F-A786-BCC48E707337}"/>
    <cellStyle name="_Corporate MIS&amp;MDA Q1 2010_Monthly Corporate FTE Roll Aug 2" xfId="2352" xr:uid="{C69A768F-E30E-42E5-B51A-F64233F46D6C}"/>
    <cellStyle name="_Corporate MIS&amp;MDA Q1 2010_Monthly Corporate FTE Roll Aug 3" xfId="2353" xr:uid="{32F017BD-302A-43D9-90CA-8057C0F42DEF}"/>
    <cellStyle name="_Corporate MIS&amp;MDA Q1 2010_Monthly Corporate FTE Roll Aug 4" xfId="2354" xr:uid="{3FA73690-682A-4600-87A8-FC3E6EADC019}"/>
    <cellStyle name="_Corporate MIS&amp;MDA Q1 2010_Monthly Corporate FTE Roll Aug 5" xfId="2355" xr:uid="{0E5987BC-433A-4D65-A9F0-B6C7AD512903}"/>
    <cellStyle name="_Corporate MIS&amp;MDA Q1 2010_Monthly Corporate FTE Roll Aug 6" xfId="2356" xr:uid="{6F9EBABF-DBC8-43A6-87ED-0B09DC8C5F51}"/>
    <cellStyle name="_Corporate MIS&amp;MDA Q1 2010_Monthly Corporate FTE Roll Aug 7" xfId="2357" xr:uid="{9DDCC931-20C8-4401-B05C-CE372381AEBF}"/>
    <cellStyle name="_Corporate MIS&amp;MDA Q1 2010_Monthly Corporate FTE Roll Aug 8" xfId="2358" xr:uid="{FDC1F818-31EC-4190-B972-BBE40C94CE64}"/>
    <cellStyle name="_Corporate MIS&amp;MDA Q1 2010_Monthly Corporate FTE Roll Aug 9" xfId="2359" xr:uid="{D1B1F067-19D9-4C5E-837C-2B130E805DB9}"/>
    <cellStyle name="_Corporate MIS&amp;MDA Q1 2010_Monthly Corporate FTE Roll Aug_13Expenses" xfId="2360" xr:uid="{810A83BC-7761-4189-9A0D-3F4E147E82EF}"/>
    <cellStyle name="_Corporate MIS&amp;MDA Q1 2010_Monthly Corporate FTE Roll Aug_2009-2015 Expenses_Summary v4" xfId="2361" xr:uid="{3F084577-B60C-4E6D-A1E7-68BB48E76AEA}"/>
    <cellStyle name="_Corporate MIS&amp;MDA Q1 2010_Monthly Corporate FTE Roll Aug_2009-2016 Expenses (2013 Plan) v3" xfId="2362" xr:uid="{879E8CFB-E525-4389-9B2C-A362C136034D}"/>
    <cellStyle name="_Corporate MIS&amp;MDA Q1 2010_Monthly Corporate FTE Roll Aug_2013 FTE Rollforward_Master" xfId="2363" xr:uid="{10A29B1F-FAAF-4D11-A8A7-09AE1C056F42}"/>
    <cellStyle name="_Corporate MIS&amp;MDA Q1 2010_Monthly Corporate FTE Roll Aug_Assessments of BU AIP Scores" xfId="2364" xr:uid="{636FE46C-47D2-408C-A090-BB803CF67C99}"/>
    <cellStyle name="_Corporate MIS&amp;MDA Q1 2010_Monthly Corporate FTE Roll Aug_Investment Division August YTD Roll" xfId="2365" xr:uid="{232AABE5-40EC-4EFA-9C25-598E3C66B2B9}"/>
    <cellStyle name="_Corporate MIS&amp;MDA Q1 2010_Monthly Corporate FTE Roll Aug_Investment Division July YTD Roll" xfId="2366" xr:uid="{6A29CDDA-C1B8-4587-9807-633EE9117260}"/>
    <cellStyle name="_Corporate MIS&amp;MDA Q1 2010_Monthly Corporate FTE Roll Aug_ZI" xfId="2367" xr:uid="{AA82FC0F-8C4C-49AA-A477-4861CB62FF38}"/>
    <cellStyle name="_Corporate MIS&amp;MDA Q1 2010_Monthly Corporate FTE Roll Aug_ZI 10" xfId="2368" xr:uid="{2E7EDE94-AB6D-4B98-8D80-E08D6933C977}"/>
    <cellStyle name="_Corporate MIS&amp;MDA Q1 2010_Monthly Corporate FTE Roll Aug_ZI 11" xfId="2369" xr:uid="{E19DBA87-1342-46CF-84CD-94F732D90B7D}"/>
    <cellStyle name="_Corporate MIS&amp;MDA Q1 2010_Monthly Corporate FTE Roll Aug_ZI 12" xfId="2370" xr:uid="{65C93B52-E995-479F-83AE-DB49BDBE6ED3}"/>
    <cellStyle name="_Corporate MIS&amp;MDA Q1 2010_Monthly Corporate FTE Roll Aug_ZI 13" xfId="2371" xr:uid="{D0257BFB-B4F5-45B7-A8DB-8D690707BA31}"/>
    <cellStyle name="_Corporate MIS&amp;MDA Q1 2010_Monthly Corporate FTE Roll Aug_ZI 14" xfId="2372" xr:uid="{3FBC0572-A3F7-4A59-9308-9826B9F4C1E8}"/>
    <cellStyle name="_Corporate MIS&amp;MDA Q1 2010_Monthly Corporate FTE Roll Aug_ZI 15" xfId="2373" xr:uid="{11C80411-C058-4A71-BF05-47CCAC617A4B}"/>
    <cellStyle name="_Corporate MIS&amp;MDA Q1 2010_Monthly Corporate FTE Roll Aug_ZI 2" xfId="2374" xr:uid="{D27E64A4-3124-4BF2-AF77-FD5B4810A9E1}"/>
    <cellStyle name="_Corporate MIS&amp;MDA Q1 2010_Monthly Corporate FTE Roll Aug_ZI 3" xfId="2375" xr:uid="{503C407A-0F1F-42F4-A9C6-9A02F5403F47}"/>
    <cellStyle name="_Corporate MIS&amp;MDA Q1 2010_Monthly Corporate FTE Roll Aug_ZI 4" xfId="2376" xr:uid="{CD8F7F36-3338-478F-BED4-22D0C6B0705A}"/>
    <cellStyle name="_Corporate MIS&amp;MDA Q1 2010_Monthly Corporate FTE Roll Aug_ZI 5" xfId="2377" xr:uid="{522DD55C-5252-441D-A1AA-831891F4EB98}"/>
    <cellStyle name="_Corporate MIS&amp;MDA Q1 2010_Monthly Corporate FTE Roll Aug_ZI 6" xfId="2378" xr:uid="{DD8CFE9B-EF64-4EBD-B56C-2C34D696AF2A}"/>
    <cellStyle name="_Corporate MIS&amp;MDA Q1 2010_Monthly Corporate FTE Roll Aug_ZI 7" xfId="2379" xr:uid="{59D827A1-BAD2-4C34-9A0C-6A2CC40548DA}"/>
    <cellStyle name="_Corporate MIS&amp;MDA Q1 2010_Monthly Corporate FTE Roll Aug_ZI 8" xfId="2380" xr:uid="{8D7D70CA-DEB0-40AE-AD0D-44466401B7E3}"/>
    <cellStyle name="_Corporate MIS&amp;MDA Q1 2010_Monthly Corporate FTE Roll Aug_ZI 9" xfId="2381" xr:uid="{D5ACAC8F-CEE8-40E0-85A5-CBF24F9EDF28}"/>
    <cellStyle name="_Corporate MIS&amp;MDA Q1 2010_Monthly Corporate FTE Roll Aug_ZI_13Expenses" xfId="2382" xr:uid="{B6F51863-96C8-416B-B915-7367D96BBE6F}"/>
    <cellStyle name="_Corporate MIS&amp;MDA Q1 2010_Monthly Corporate FTE Roll Aug_ZI_2013 FTE Rollforward_Master" xfId="2383" xr:uid="{13B03F39-459D-4077-9761-ADDB617F359B}"/>
    <cellStyle name="_Corporate MIS&amp;MDA Q1 2010_Monthly Corporate FTE Roll Aug_ZI_Investment Division August YTD Roll" xfId="2384" xr:uid="{28FCA243-B40B-422A-B907-501C259FCE71}"/>
    <cellStyle name="_Corporate MIS&amp;MDA Q1 2010_Monthly Corporate FTE Roll Aug_ZI_Investment Division July YTD Roll" xfId="2385" xr:uid="{3B55F290-D41C-40B8-9B02-B7F980825FB8}"/>
    <cellStyle name="_Corporate MIS&amp;MDA Q1 2010_Monthly Corporate FTE Roll Dec_v5" xfId="2386" xr:uid="{C3BD7032-26C5-4FB9-A554-47DC045E57D6}"/>
    <cellStyle name="_Corporate MIS&amp;MDA Q1 2010_Monthly Corporate FTE Roll Dec_v5 2" xfId="2387" xr:uid="{93D95030-0774-4FF2-8EC9-CF13E327BFEE}"/>
    <cellStyle name="_Corporate MIS&amp;MDA Q1 2010_Monthly Corporate FTE Roll Dec_v5_13Expenses" xfId="2388" xr:uid="{F1277776-6CC7-414E-8A8C-C88FCD0D90A1}"/>
    <cellStyle name="_Corporate MIS&amp;MDA Q1 2010_Monthly Corporate FTE Roll Dec_v5_2013 FTE Rollforward_Master" xfId="2389" xr:uid="{88E841EE-7172-4164-B705-34E51AB04CD0}"/>
    <cellStyle name="_Corporate MIS&amp;MDA Q1 2010_Monthly Corporate FTE Roll Dec_v5_Investment Division August YTD Roll" xfId="2390" xr:uid="{B20DB57D-90CB-411D-A3B0-41AAD1BD0814}"/>
    <cellStyle name="_Corporate MIS&amp;MDA Q1 2010_Monthly Corporate FTE Roll Dec_v5_Investment Division July YTD Roll" xfId="2391" xr:uid="{22462E4C-E3AB-4D88-99BD-B8956854F42B}"/>
    <cellStyle name="_Corporate MIS&amp;MDA Q1 2010_Monthly Corporate FTE Roll Nov_RRv4" xfId="2392" xr:uid="{261EABFE-0189-48FC-869A-91B9ADF77751}"/>
    <cellStyle name="_Corporate MIS&amp;MDA Q1 2010_Monthly Corporate FTE Roll Nov_RRv4 2" xfId="2393" xr:uid="{2CDA6C86-B67F-4E00-8118-A0793AAF20C7}"/>
    <cellStyle name="_Corporate MIS&amp;MDA Q1 2010_Monthly Corporate FTE Roll Nov_RRv4_13Expenses" xfId="2394" xr:uid="{8015BDC3-FBD3-4E80-8F36-22A46D1DB609}"/>
    <cellStyle name="_Corporate MIS&amp;MDA Q1 2010_Monthly Corporate FTE Roll Nov_RRv4_2013 FTE Rollforward_Master" xfId="2395" xr:uid="{23888623-323B-4E30-A7DD-D960B95CB153}"/>
    <cellStyle name="_Corporate MIS&amp;MDA Q1 2010_Monthly Corporate FTE Roll Nov_RRv4_Investment Division August YTD Roll" xfId="2396" xr:uid="{EE7C1382-387A-459F-A66A-0AA0A22B60C8}"/>
    <cellStyle name="_Corporate MIS&amp;MDA Q1 2010_Monthly Corporate FTE Roll Nov_RRv4_Investment Division July YTD Roll" xfId="2397" xr:uid="{CDCDD74C-B978-4139-93B3-CB68ED4A11B5}"/>
    <cellStyle name="_Corporate MIS&amp;MDA Q1 2010_Monthly Corporate FTE Roll Oct_v10" xfId="2398" xr:uid="{C8005EEC-7836-439D-814C-E32B2A81B122}"/>
    <cellStyle name="_Corporate MIS&amp;MDA Q1 2010_Monthly Corporate FTE Roll Oct_v10 2" xfId="2399" xr:uid="{8631DEF7-8D0D-479F-8C9C-4E61E54CAA23}"/>
    <cellStyle name="_Corporate MIS&amp;MDA Q1 2010_Monthly Corporate FTE Roll Oct_v10 3" xfId="2400" xr:uid="{BDE06476-D39F-4556-82E5-C4AC3AC648E2}"/>
    <cellStyle name="_Corporate MIS&amp;MDA Q1 2010_Monthly Corporate FTE Roll Oct_v10 4" xfId="2401" xr:uid="{9EA4C4E7-1DE3-423B-B3DB-11F17F6A2EA6}"/>
    <cellStyle name="_Corporate MIS&amp;MDA Q1 2010_Monthly Corporate FTE Roll Oct_v10 5" xfId="2402" xr:uid="{2F804E33-6AB7-4082-A525-91B52BC2A2C8}"/>
    <cellStyle name="_Corporate MIS&amp;MDA Q1 2010_Monthly Corporate FTE Roll Oct_v10 6" xfId="2403" xr:uid="{F0E67AD1-570A-4E26-AF4F-362127777277}"/>
    <cellStyle name="_Corporate MIS&amp;MDA Q1 2010_Monthly Corporate FTE Roll Oct_v10 7" xfId="2404" xr:uid="{F4913ACC-1B2A-4093-8D49-B41CD9D2F522}"/>
    <cellStyle name="_Corporate MIS&amp;MDA Q1 2010_Monthly Corporate FTE Roll Oct_v10 8" xfId="2405" xr:uid="{885C44DC-1F40-44D4-B786-6CD67E599CEF}"/>
    <cellStyle name="_Corporate MIS&amp;MDA Q1 2010_Monthly Corporate FTE Roll Oct_v10_13Expenses" xfId="2406" xr:uid="{1EFD3E33-E1CA-4891-B84F-954B00C90D26}"/>
    <cellStyle name="_Corporate MIS&amp;MDA Q1 2010_Monthly Corporate FTE Roll Oct_v10_2013 FTE Rollforward_Master" xfId="2407" xr:uid="{1C276682-E639-4194-A3BB-3B2DD45B99FE}"/>
    <cellStyle name="_Corporate MIS&amp;MDA Q1 2010_Monthly Corporate FTE Roll Oct_v10_Investment Division August YTD Roll" xfId="2408" xr:uid="{8137C37E-CEDB-4D9D-8C0E-81C0F27E9AEC}"/>
    <cellStyle name="_Corporate MIS&amp;MDA Q1 2010_Monthly Corporate FTE Roll Oct_v10_Investment Division July YTD Roll" xfId="2409" xr:uid="{F7FA4BAF-6A90-43D5-B2E9-84AF2A97ECF6}"/>
    <cellStyle name="_Corporate MIS&amp;MDA Q1 2010_Monthly Corporate FTE Roll Oct_v3" xfId="2410" xr:uid="{AA263670-DB04-441A-B1FE-EE1FFC56EF86}"/>
    <cellStyle name="_Corporate MIS&amp;MDA Q1 2010_Monthly Corporate FTE Roll Oct_v3 2" xfId="2411" xr:uid="{66D34363-7BE9-4E52-9537-3804FD736012}"/>
    <cellStyle name="_Corporate MIS&amp;MDA Q1 2010_Monthly Corporate FTE Roll Oct_v3 3" xfId="2412" xr:uid="{B5C72C68-EE80-4391-91DC-555B860C6231}"/>
    <cellStyle name="_Corporate MIS&amp;MDA Q1 2010_Monthly Corporate FTE Roll Oct_v3 4" xfId="2413" xr:uid="{2837481F-70F8-4783-82FE-FFA514BB8956}"/>
    <cellStyle name="_Corporate MIS&amp;MDA Q1 2010_Monthly Corporate FTE Roll Oct_v3 5" xfId="2414" xr:uid="{972130B7-4C74-43D5-A267-136AF9893347}"/>
    <cellStyle name="_Corporate MIS&amp;MDA Q1 2010_Monthly Corporate FTE Roll Oct_v3 6" xfId="2415" xr:uid="{93BD5A92-9F0B-4563-8207-52A5BC6DF96D}"/>
    <cellStyle name="_Corporate MIS&amp;MDA Q1 2010_Monthly Corporate FTE Roll Oct_v3 7" xfId="2416" xr:uid="{E4A048B8-EAA0-4176-9E78-CA0483ABCF37}"/>
    <cellStyle name="_Corporate MIS&amp;MDA Q1 2010_Monthly Corporate FTE Roll Oct_v3 8" xfId="2417" xr:uid="{9631A6AD-0F51-4BF0-9E7F-192FB0EC5729}"/>
    <cellStyle name="_Corporate MIS&amp;MDA Q1 2010_Monthly Corporate FTE Roll Oct_v3_13Expenses" xfId="2418" xr:uid="{D759D3B5-B0D4-4AF1-B408-91C691A070C3}"/>
    <cellStyle name="_Corporate MIS&amp;MDA Q1 2010_Monthly Corporate FTE Roll Oct_v3_2013 FTE Rollforward_Master" xfId="2419" xr:uid="{8273029C-2DE2-4B7F-A0B8-6B961AD009F8}"/>
    <cellStyle name="_Corporate MIS&amp;MDA Q1 2010_Monthly Corporate FTE Roll Oct_v3_Investment Division August YTD Roll" xfId="2420" xr:uid="{FFC19586-F1B7-4FFB-8767-486B032BFC72}"/>
    <cellStyle name="_Corporate MIS&amp;MDA Q1 2010_Monthly Corporate FTE Roll Oct_v3_Investment Division July YTD Roll" xfId="2421" xr:uid="{F2FA2743-E82E-421B-9FEC-0F7FF84EFAC1}"/>
    <cellStyle name="_Corporate MIS&amp;MDA Q1 2010_Monthly Corporate FTE Roll Oct_v4" xfId="2422" xr:uid="{139E2596-0016-401E-B820-6FCBEE5FCEA2}"/>
    <cellStyle name="_Corporate MIS&amp;MDA Q1 2010_Monthly Corporate FTE Roll Oct_v4 2" xfId="2423" xr:uid="{36D57B4E-0DA7-4121-A46A-4A1A0875C8DA}"/>
    <cellStyle name="_Corporate MIS&amp;MDA Q1 2010_Monthly Corporate FTE Roll Oct_v4 3" xfId="2424" xr:uid="{6420CCA8-47AC-47A4-A319-9321342105C3}"/>
    <cellStyle name="_Corporate MIS&amp;MDA Q1 2010_Monthly Corporate FTE Roll Oct_v4 4" xfId="2425" xr:uid="{4A82F187-053E-436D-B377-A3ED9A66E9D5}"/>
    <cellStyle name="_Corporate MIS&amp;MDA Q1 2010_Monthly Corporate FTE Roll Oct_v4 5" xfId="2426" xr:uid="{462125F6-C675-4F97-9124-283C449E6FFE}"/>
    <cellStyle name="_Corporate MIS&amp;MDA Q1 2010_Monthly Corporate FTE Roll Oct_v4 6" xfId="2427" xr:uid="{C6E61975-0C35-413C-85B4-3AFF2BADE612}"/>
    <cellStyle name="_Corporate MIS&amp;MDA Q1 2010_Monthly Corporate FTE Roll Oct_v4 7" xfId="2428" xr:uid="{80A8CA07-3DB8-42DF-ABA8-D070168550EA}"/>
    <cellStyle name="_Corporate MIS&amp;MDA Q1 2010_Monthly Corporate FTE Roll Oct_v4 8" xfId="2429" xr:uid="{C16F1370-F59B-4B29-A8EF-8310B39981AE}"/>
    <cellStyle name="_Corporate MIS&amp;MDA Q1 2010_Monthly Corporate FTE Roll Oct_v4_13Expenses" xfId="2430" xr:uid="{674C0EAB-5B07-4D68-83DE-AA8B5DB1A8A7}"/>
    <cellStyle name="_Corporate MIS&amp;MDA Q1 2010_Monthly Corporate FTE Roll Oct_v4_2013 FTE Rollforward_Master" xfId="2431" xr:uid="{208404A7-13BD-4F37-A013-3FA4E8BD81BC}"/>
    <cellStyle name="_Corporate MIS&amp;MDA Q1 2010_Monthly Corporate FTE Roll Oct_v4_Investment Division August YTD Roll" xfId="2432" xr:uid="{066EF210-4BB1-4474-88C8-D96FE800DE2F}"/>
    <cellStyle name="_Corporate MIS&amp;MDA Q1 2010_Monthly Corporate FTE Roll Oct_v4_Investment Division July YTD Roll" xfId="2433" xr:uid="{6179FF2D-81CC-43B7-9E0E-63250950AC5B}"/>
    <cellStyle name="_Corporate MIS&amp;MDA Q1 2010_Monthly Corporate FTE Roll Oct_v9" xfId="2434" xr:uid="{28A1ECB2-C4CF-4AAD-A48D-E760501CDBAD}"/>
    <cellStyle name="_Corporate MIS&amp;MDA Q1 2010_Monthly Corporate FTE Roll Oct_v9 2" xfId="2435" xr:uid="{EB7ED092-036D-4344-9A06-498346D187FB}"/>
    <cellStyle name="_Corporate MIS&amp;MDA Q1 2010_Monthly Corporate FTE Roll Oct_v9 3" xfId="2436" xr:uid="{48D15CBC-FE27-4EAE-86C4-5D40CC844703}"/>
    <cellStyle name="_Corporate MIS&amp;MDA Q1 2010_Monthly Corporate FTE Roll Oct_v9 4" xfId="2437" xr:uid="{C2F536E4-8246-4A97-96E8-C0074317E065}"/>
    <cellStyle name="_Corporate MIS&amp;MDA Q1 2010_Monthly Corporate FTE Roll Oct_v9 5" xfId="2438" xr:uid="{3B21B35C-73FA-470E-BB6E-2032991508A6}"/>
    <cellStyle name="_Corporate MIS&amp;MDA Q1 2010_Monthly Corporate FTE Roll Oct_v9 6" xfId="2439" xr:uid="{452A8CDD-37CB-4A43-B6E8-9E30F0E52C0E}"/>
    <cellStyle name="_Corporate MIS&amp;MDA Q1 2010_Monthly Corporate FTE Roll Oct_v9 7" xfId="2440" xr:uid="{9D631033-9488-4A55-8D2E-59A2C141CA93}"/>
    <cellStyle name="_Corporate MIS&amp;MDA Q1 2010_Monthly Corporate FTE Roll Oct_v9 8" xfId="2441" xr:uid="{ED5665C2-E515-45D2-8F75-BC0358807290}"/>
    <cellStyle name="_Corporate MIS&amp;MDA Q1 2010_Monthly Corporate FTE Roll Oct_v9_13Expenses" xfId="2442" xr:uid="{143B92AF-72A5-44B9-85C0-3A01DD80A56B}"/>
    <cellStyle name="_Corporate MIS&amp;MDA Q1 2010_Monthly Corporate FTE Roll Oct_v9_2013 FTE Rollforward_Master" xfId="2443" xr:uid="{404FF8E2-8BE8-4C4A-BEBB-B0914CD4C9EC}"/>
    <cellStyle name="_Corporate MIS&amp;MDA Q1 2010_Monthly Corporate FTE Roll Oct_v9_Investment Division August YTD Roll" xfId="2444" xr:uid="{B31AA8BA-AABF-4250-A4A0-BBA3605DB47C}"/>
    <cellStyle name="_Corporate MIS&amp;MDA Q1 2010_Monthly Corporate FTE Roll Oct_v9_Investment Division July YTD Roll" xfId="2445" xr:uid="{19D48A9E-75F0-484C-BB7A-EA591BF8E1D3}"/>
    <cellStyle name="_Corporate MIS&amp;MDA Q1 2010_Monthly Corporate FTE Roll Sep" xfId="2446" xr:uid="{92FE62CA-B242-4A91-8888-C6816AE15F60}"/>
    <cellStyle name="_Corporate MIS&amp;MDA Q1 2010_Monthly Corporate FTE Roll Sep 10" xfId="2447" xr:uid="{CF995546-55F7-4FC8-BE96-0041D6900A0D}"/>
    <cellStyle name="_Corporate MIS&amp;MDA Q1 2010_Monthly Corporate FTE Roll Sep 11" xfId="2448" xr:uid="{334DC4F4-B4D8-4501-A78A-942708F7AE27}"/>
    <cellStyle name="_Corporate MIS&amp;MDA Q1 2010_Monthly Corporate FTE Roll Sep 12" xfId="2449" xr:uid="{E2415511-F05E-4E8A-876B-E3F67FB9B6F5}"/>
    <cellStyle name="_Corporate MIS&amp;MDA Q1 2010_Monthly Corporate FTE Roll Sep 13" xfId="2450" xr:uid="{2542D189-67BB-4545-A801-AEB9250F4B11}"/>
    <cellStyle name="_Corporate MIS&amp;MDA Q1 2010_Monthly Corporate FTE Roll Sep 14" xfId="2451" xr:uid="{6E9F4A43-22CF-4FAA-A68C-69DB4CBAF33D}"/>
    <cellStyle name="_Corporate MIS&amp;MDA Q1 2010_Monthly Corporate FTE Roll Sep 15" xfId="2452" xr:uid="{3D86C4AC-B5F9-4990-88A2-A289D5B4D59A}"/>
    <cellStyle name="_Corporate MIS&amp;MDA Q1 2010_Monthly Corporate FTE Roll Sep 2" xfId="2453" xr:uid="{FB2E7587-A591-4692-AEDB-A68397D43BA1}"/>
    <cellStyle name="_Corporate MIS&amp;MDA Q1 2010_Monthly Corporate FTE Roll Sep 3" xfId="2454" xr:uid="{39F6B690-140C-42EC-922B-1815C5AFD6A8}"/>
    <cellStyle name="_Corporate MIS&amp;MDA Q1 2010_Monthly Corporate FTE Roll Sep 4" xfId="2455" xr:uid="{477148EA-18D2-4275-B727-F47CD210CFB2}"/>
    <cellStyle name="_Corporate MIS&amp;MDA Q1 2010_Monthly Corporate FTE Roll Sep 5" xfId="2456" xr:uid="{65BBA13D-0BE3-4523-B09F-87FF14B60CF7}"/>
    <cellStyle name="_Corporate MIS&amp;MDA Q1 2010_Monthly Corporate FTE Roll Sep 6" xfId="2457" xr:uid="{A156D628-DDB0-43A0-B466-696193132DFB}"/>
    <cellStyle name="_Corporate MIS&amp;MDA Q1 2010_Monthly Corporate FTE Roll Sep 7" xfId="2458" xr:uid="{EB5518E2-AE28-44C9-B2E7-61647D8A6917}"/>
    <cellStyle name="_Corporate MIS&amp;MDA Q1 2010_Monthly Corporate FTE Roll Sep 8" xfId="2459" xr:uid="{28DD6AE2-2DCA-444A-94F5-A4C099521BF4}"/>
    <cellStyle name="_Corporate MIS&amp;MDA Q1 2010_Monthly Corporate FTE Roll Sep 9" xfId="2460" xr:uid="{BF9E0B78-D147-447D-9AD1-7489077D5145}"/>
    <cellStyle name="_Corporate MIS&amp;MDA Q1 2010_Monthly Corporate FTE Roll Sep_13Expenses" xfId="2461" xr:uid="{78022E1A-11B0-412D-917B-1733A387C229}"/>
    <cellStyle name="_Corporate MIS&amp;MDA Q1 2010_Monthly Corporate FTE Roll Sep_2013 FTE Rollforward_Master" xfId="2462" xr:uid="{3F5B9228-DF15-4F16-A3CA-4F08BA0FAFB5}"/>
    <cellStyle name="_Corporate MIS&amp;MDA Q1 2010_Monthly Corporate FTE Roll Sep_Investment Division August YTD Roll" xfId="2463" xr:uid="{C610A341-1A33-47BC-BA40-8D617F01D5E7}"/>
    <cellStyle name="_Corporate MIS&amp;MDA Q1 2010_Monthly Corporate FTE Roll Sep_Investment Division July YTD Roll" xfId="2464" xr:uid="{3FDC9885-49C9-4005-80A6-86AB2CDE7E8B}"/>
    <cellStyle name="_Corporate MIS&amp;MDA Q1 2010_Monthly Corporate FTE Roll Sep_RRv3" xfId="2465" xr:uid="{394B687D-FAA8-465E-B2D1-8B1AF72E607C}"/>
    <cellStyle name="_Corporate MIS&amp;MDA Q1 2010_Monthly Corporate FTE Roll Sep_RRv3 10" xfId="2466" xr:uid="{2AB2914B-6045-4426-958F-75C5861ABBEC}"/>
    <cellStyle name="_Corporate MIS&amp;MDA Q1 2010_Monthly Corporate FTE Roll Sep_RRv3 11" xfId="2467" xr:uid="{FCBD3D83-E37F-47AE-BA54-6C075A048A7D}"/>
    <cellStyle name="_Corporate MIS&amp;MDA Q1 2010_Monthly Corporate FTE Roll Sep_RRv3 12" xfId="2468" xr:uid="{B45514AE-CA71-4E7B-94BE-B6742D8FC5F6}"/>
    <cellStyle name="_Corporate MIS&amp;MDA Q1 2010_Monthly Corporate FTE Roll Sep_RRv3 13" xfId="2469" xr:uid="{9928E2FE-DDF8-4368-BE3D-A1749EA68D66}"/>
    <cellStyle name="_Corporate MIS&amp;MDA Q1 2010_Monthly Corporate FTE Roll Sep_RRv3 14" xfId="2470" xr:uid="{27DF4864-BEC7-4F69-A707-A2F42A7BBEAF}"/>
    <cellStyle name="_Corporate MIS&amp;MDA Q1 2010_Monthly Corporate FTE Roll Sep_RRv3 15" xfId="2471" xr:uid="{EF96D9B5-648D-4A23-A77E-D0D4AC249528}"/>
    <cellStyle name="_Corporate MIS&amp;MDA Q1 2010_Monthly Corporate FTE Roll Sep_RRv3 2" xfId="2472" xr:uid="{E42169A7-7478-46E1-B217-24BC2AB07E18}"/>
    <cellStyle name="_Corporate MIS&amp;MDA Q1 2010_Monthly Corporate FTE Roll Sep_RRv3 3" xfId="2473" xr:uid="{7BF24533-8ED4-4709-8DBD-3BF39AA5F457}"/>
    <cellStyle name="_Corporate MIS&amp;MDA Q1 2010_Monthly Corporate FTE Roll Sep_RRv3 4" xfId="2474" xr:uid="{1E825B65-507E-4446-9998-5F71B26CAFB9}"/>
    <cellStyle name="_Corporate MIS&amp;MDA Q1 2010_Monthly Corporate FTE Roll Sep_RRv3 5" xfId="2475" xr:uid="{5BD752CF-E24D-44BE-8BD5-87EAD0B9CB82}"/>
    <cellStyle name="_Corporate MIS&amp;MDA Q1 2010_Monthly Corporate FTE Roll Sep_RRv3 6" xfId="2476" xr:uid="{37E3C654-9060-4385-8B8D-821EE173D5D4}"/>
    <cellStyle name="_Corporate MIS&amp;MDA Q1 2010_Monthly Corporate FTE Roll Sep_RRv3 7" xfId="2477" xr:uid="{3320743B-59B5-4AE0-A2ED-F68A6F0ACAC1}"/>
    <cellStyle name="_Corporate MIS&amp;MDA Q1 2010_Monthly Corporate FTE Roll Sep_RRv3 8" xfId="2478" xr:uid="{3EF62529-DFD6-408B-9676-15BEE973D3A4}"/>
    <cellStyle name="_Corporate MIS&amp;MDA Q1 2010_Monthly Corporate FTE Roll Sep_RRv3 9" xfId="2479" xr:uid="{BB6BBC62-D0B7-4805-9EE0-C10EF19341D3}"/>
    <cellStyle name="_Corporate MIS&amp;MDA Q1 2010_Monthly Corporate FTE Roll Sep_RRv3_13Expenses" xfId="2480" xr:uid="{8E4D9CAF-75F1-48BC-BE71-BDCF85C6817F}"/>
    <cellStyle name="_Corporate MIS&amp;MDA Q1 2010_Monthly Corporate FTE Roll Sep_RRv3_2013 FTE Rollforward_Master" xfId="2481" xr:uid="{26EB31C1-3B5D-4334-84B8-92CD97578717}"/>
    <cellStyle name="_Corporate MIS&amp;MDA Q1 2010_Monthly Corporate FTE Roll Sep_RRv3_Investment Division August YTD Roll" xfId="2482" xr:uid="{22431425-B76A-4D5D-9DC6-5A09729497A6}"/>
    <cellStyle name="_Corporate MIS&amp;MDA Q1 2010_Monthly Corporate FTE Roll Sep_RRv3_Investment Division July YTD Roll" xfId="2483" xr:uid="{85B88CED-3681-4175-88F4-D6E9350DEBBC}"/>
    <cellStyle name="_Corporate MIS&amp;MDA Q1 2010_October 2010 General Fund Financial Results v16" xfId="2484" xr:uid="{D0DEF7D8-8B5C-47EF-9770-FFAB46E646D1}"/>
    <cellStyle name="_Corporate MIS&amp;MDA Q1 2010_October 2010 General Fund Financial Results v16 2" xfId="2485" xr:uid="{11AF7B06-63E9-4719-AACE-3CA0671D3154}"/>
    <cellStyle name="_Corporate MIS&amp;MDA Q1 2010_October 2010 General Fund Financial Results v16_13Expenses" xfId="2486" xr:uid="{B29F104E-E133-42CB-8E61-FD5B11DD9200}"/>
    <cellStyle name="_Corporate MIS&amp;MDA Q1 2010_October 2010 General Fund Financial Results v16_2013 FTE Rollforward_Master" xfId="2487" xr:uid="{67DA2B4E-992B-4BD5-A488-7BCDFCE3613D}"/>
    <cellStyle name="_Corporate MIS&amp;MDA Q1 2010_Q1 2010 Review and Summary MIS - General Fund FINAL" xfId="2488" xr:uid="{E065D196-9947-4395-8344-8B32529B3626}"/>
    <cellStyle name="_Corporate MIS&amp;MDA Q1 2010_Q1 2010 Review and Summary MIS - General Fund FINAL 2" xfId="2489" xr:uid="{01C351D0-3E23-42F0-8FA3-0B7E70B1ED50}"/>
    <cellStyle name="_Corporate MIS&amp;MDA Q1 2010_Q1 2010 Review and Summary MIS - General Fund FINAL 3" xfId="2490" xr:uid="{3E5BB129-100F-4340-BAD6-327C3FC4F954}"/>
    <cellStyle name="_Corporate MIS&amp;MDA Q1 2010_Q1 2010 Review and Summary MIS - General Fund FINAL 4" xfId="2491" xr:uid="{3CAB1ECF-A365-4035-9AE5-22441BDC3A40}"/>
    <cellStyle name="_Corporate MIS&amp;MDA Q1 2010_Q1 2010 Review and Summary MIS - General Fund FINAL 5" xfId="2492" xr:uid="{863C1888-5ECB-4A1F-B8E2-05CC15B1E009}"/>
    <cellStyle name="_Corporate MIS&amp;MDA Q1 2010_Q1 2010 Review and Summary MIS - General Fund FINAL 6" xfId="2493" xr:uid="{FA4B4EE6-FC14-4E24-BDD4-54C202B1CC22}"/>
    <cellStyle name="_Corporate MIS&amp;MDA Q1 2010_Q1 2010 Review and Summary MIS - General Fund FINAL 7" xfId="2494" xr:uid="{90B3AB69-D579-4B2B-BE53-D28308E7BE28}"/>
    <cellStyle name="_Corporate MIS&amp;MDA Q1 2010_Q1 2010 Review and Summary MIS - General Fund FINAL 8" xfId="2495" xr:uid="{AB50B8DE-2909-4C9F-A167-A5CF2AF24CC9}"/>
    <cellStyle name="_Corporate MIS&amp;MDA Q1 2010_Q1 2010 Review and Summary MIS - General Fund FINAL_13Expenses" xfId="2496" xr:uid="{D969BD55-97B9-4098-9664-0F2835314824}"/>
    <cellStyle name="_Corporate MIS&amp;MDA Q1 2010_Q1 2010 Review and Summary MIS - General Fund FINAL_2009-2015 Expenses_Summary v4" xfId="2497" xr:uid="{3B0A4383-06B8-4208-A825-1D9CCD3B3440}"/>
    <cellStyle name="_Corporate MIS&amp;MDA Q1 2010_Q1 2010 Review and Summary MIS - General Fund FINAL_2009-2016 Expenses (2013 Plan) v3" xfId="2498" xr:uid="{B929D1A8-80B6-4DB9-9826-697837D75D59}"/>
    <cellStyle name="_Corporate MIS&amp;MDA Q1 2010_Q1 2010 Review and Summary MIS - General Fund FINAL_2013 FTE Rollforward_Master" xfId="2499" xr:uid="{7AA773E8-CDC2-490E-A746-72A4C8ECE94B}"/>
    <cellStyle name="_Corporate MIS&amp;MDA Q1 2010_Q1 2010 Review and Summary MIS - General Fund FINAL_Assessments of BU AIP Scores" xfId="2500" xr:uid="{7CB968C2-C648-4330-A245-245A34116234}"/>
    <cellStyle name="_Corporate MIS&amp;MDA Q1 2010_Q1 2010 Review and Summary MIS - General Fund FINAL_Investment Division August YTD Roll" xfId="2501" xr:uid="{509C9FB1-7B35-46B7-B361-F9715D08DB43}"/>
    <cellStyle name="_Corporate MIS&amp;MDA Q1 2010_Q1 2010 Review and Summary MIS - General Fund FINAL_Investment Division July YTD Roll" xfId="2502" xr:uid="{EBB5FF3D-F01B-4FFF-85FA-93F803678D5C}"/>
    <cellStyle name="_Corporate MIS&amp;MDA Q1 2010_Q2 2010 General Fund Financial Results V6" xfId="2503" xr:uid="{EEE300CD-D95C-4C29-8B5A-D5686CE63A36}"/>
    <cellStyle name="_Corporate MIS&amp;MDA Q1 2010_Q2 2010 General Fund Financial Results V6 10" xfId="2504" xr:uid="{04D78020-CA81-4E97-9867-E0BE1CCF24EA}"/>
    <cellStyle name="_Corporate MIS&amp;MDA Q1 2010_Q2 2010 General Fund Financial Results V6 11" xfId="2505" xr:uid="{42026AD2-F5B9-432F-9C00-52568649A316}"/>
    <cellStyle name="_Corporate MIS&amp;MDA Q1 2010_Q2 2010 General Fund Financial Results V6 12" xfId="2506" xr:uid="{C62DB6AA-F57F-4F5D-9260-1321E60637F1}"/>
    <cellStyle name="_Corporate MIS&amp;MDA Q1 2010_Q2 2010 General Fund Financial Results V6 13" xfId="2507" xr:uid="{70CE7A41-ECAC-4996-90BF-9EEA11D14C9E}"/>
    <cellStyle name="_Corporate MIS&amp;MDA Q1 2010_Q2 2010 General Fund Financial Results V6 14" xfId="2508" xr:uid="{38811231-DC17-40CF-8B68-F4D66C15ECDF}"/>
    <cellStyle name="_Corporate MIS&amp;MDA Q1 2010_Q2 2010 General Fund Financial Results V6 15" xfId="2509" xr:uid="{1FDFE4DE-0305-4D57-BFF9-04A5C05B8F1C}"/>
    <cellStyle name="_Corporate MIS&amp;MDA Q1 2010_Q2 2010 General Fund Financial Results V6 16" xfId="2510" xr:uid="{505EA03D-BB2C-4DD0-88AF-4CDF8BF44593}"/>
    <cellStyle name="_Corporate MIS&amp;MDA Q1 2010_Q2 2010 General Fund Financial Results V6 17" xfId="2511" xr:uid="{79CD6D70-C40E-48DA-9CB4-1B5AC6010D37}"/>
    <cellStyle name="_Corporate MIS&amp;MDA Q1 2010_Q2 2010 General Fund Financial Results V6 18" xfId="2512" xr:uid="{9B30235E-9EB3-4067-86E2-AAD4B4915C5D}"/>
    <cellStyle name="_Corporate MIS&amp;MDA Q1 2010_Q2 2010 General Fund Financial Results V6 2" xfId="2513" xr:uid="{425D32D1-3EDA-40CF-A373-6911AB1AD886}"/>
    <cellStyle name="_Corporate MIS&amp;MDA Q1 2010_Q2 2010 General Fund Financial Results V6 3" xfId="2514" xr:uid="{E295C5F8-8FA5-4250-8D92-AE5CB662CA88}"/>
    <cellStyle name="_Corporate MIS&amp;MDA Q1 2010_Q2 2010 General Fund Financial Results V6 4" xfId="2515" xr:uid="{AF510B20-189A-405F-96D6-0511A0AB8508}"/>
    <cellStyle name="_Corporate MIS&amp;MDA Q1 2010_Q2 2010 General Fund Financial Results V6 5" xfId="2516" xr:uid="{CE1C6313-26CD-41A7-B357-CF3F66EFA5B3}"/>
    <cellStyle name="_Corporate MIS&amp;MDA Q1 2010_Q2 2010 General Fund Financial Results V6 6" xfId="2517" xr:uid="{69AE119E-8DBC-44FB-91EA-7030C92C8C8A}"/>
    <cellStyle name="_Corporate MIS&amp;MDA Q1 2010_Q2 2010 General Fund Financial Results V6 7" xfId="2518" xr:uid="{DBF36D08-3D3C-456B-8ACB-8DE3336AEE64}"/>
    <cellStyle name="_Corporate MIS&amp;MDA Q1 2010_Q2 2010 General Fund Financial Results V6 8" xfId="2519" xr:uid="{EF4DCC9D-BE24-4428-963D-1CF4BC9ADD74}"/>
    <cellStyle name="_Corporate MIS&amp;MDA Q1 2010_Q2 2010 General Fund Financial Results V6 9" xfId="2520" xr:uid="{37DFDAF8-FA6C-45BA-B49A-8AEAA2711B57}"/>
    <cellStyle name="_Corporate MIS&amp;MDA Q1 2010_Q2 2010 General Fund Financial Results V6_13Expenses" xfId="2521" xr:uid="{EC65983F-59F6-41CA-A937-F23A9C66551D}"/>
    <cellStyle name="_Corporate MIS&amp;MDA Q1 2010_Q2 2010 General Fund Financial Results V6_2013 FTE Rollforward_Master" xfId="2522" xr:uid="{31C9230C-1CB1-47A9-9886-44399B4D2E0D}"/>
    <cellStyle name="_Corporate MIS&amp;MDA Q1 2010_Q2 Corporate Submission (July21)" xfId="2523" xr:uid="{01CDBA01-B288-4C73-BE8F-B064EB9EC50A}"/>
    <cellStyle name="_Corporate MIS&amp;MDA Q1 2010_Q2 Corporate Submission (July21) 10" xfId="2524" xr:uid="{F415832E-7627-442E-9DA7-68DCD9CE1147}"/>
    <cellStyle name="_Corporate MIS&amp;MDA Q1 2010_Q2 Corporate Submission (July21) 11" xfId="2525" xr:uid="{45BC0F23-B854-40C1-AEB6-C0DC0903C0BC}"/>
    <cellStyle name="_Corporate MIS&amp;MDA Q1 2010_Q2 Corporate Submission (July21) 12" xfId="2526" xr:uid="{73B0C03B-2B3A-40B2-A774-9D52149BB8DB}"/>
    <cellStyle name="_Corporate MIS&amp;MDA Q1 2010_Q2 Corporate Submission (July21) 13" xfId="2527" xr:uid="{9AF71D3A-1904-4D41-BCFB-8093286D96D6}"/>
    <cellStyle name="_Corporate MIS&amp;MDA Q1 2010_Q2 Corporate Submission (July21) 14" xfId="2528" xr:uid="{CCE2D849-7EE5-429C-9607-32C7423A04F8}"/>
    <cellStyle name="_Corporate MIS&amp;MDA Q1 2010_Q2 Corporate Submission (July21) 15" xfId="2529" xr:uid="{3FD990E9-0ECC-489D-909A-267726228DE0}"/>
    <cellStyle name="_Corporate MIS&amp;MDA Q1 2010_Q2 Corporate Submission (July21) 16" xfId="2530" xr:uid="{1D1B055E-DED7-4C4E-B1C2-3315BB8F501C}"/>
    <cellStyle name="_Corporate MIS&amp;MDA Q1 2010_Q2 Corporate Submission (July21) 17" xfId="2531" xr:uid="{9163E70A-777C-461D-8CA8-D557AE161ACE}"/>
    <cellStyle name="_Corporate MIS&amp;MDA Q1 2010_Q2 Corporate Submission (July21) 18" xfId="2532" xr:uid="{E94198C9-3C59-4CB9-A3DD-D13C1AA8DFC0}"/>
    <cellStyle name="_Corporate MIS&amp;MDA Q1 2010_Q2 Corporate Submission (July21) 2" xfId="2533" xr:uid="{E0CEF6E5-DA67-4B40-B3D7-78AFB2746C76}"/>
    <cellStyle name="_Corporate MIS&amp;MDA Q1 2010_Q2 Corporate Submission (July21) 3" xfId="2534" xr:uid="{2D302215-CB0B-4D89-AA10-D28131DE2F72}"/>
    <cellStyle name="_Corporate MIS&amp;MDA Q1 2010_Q2 Corporate Submission (July21) 4" xfId="2535" xr:uid="{9995091A-33A3-4EDA-AD45-F57167E40653}"/>
    <cellStyle name="_Corporate MIS&amp;MDA Q1 2010_Q2 Corporate Submission (July21) 5" xfId="2536" xr:uid="{CCFAC0FD-D23D-4C0C-B535-84BC2D01C5B6}"/>
    <cellStyle name="_Corporate MIS&amp;MDA Q1 2010_Q2 Corporate Submission (July21) 6" xfId="2537" xr:uid="{C01E45C2-071B-45BD-96F5-F8603ECB8C0B}"/>
    <cellStyle name="_Corporate MIS&amp;MDA Q1 2010_Q2 Corporate Submission (July21) 7" xfId="2538" xr:uid="{328BE982-30CE-4B0C-81C3-FB53F6378E2B}"/>
    <cellStyle name="_Corporate MIS&amp;MDA Q1 2010_Q2 Corporate Submission (July21) 8" xfId="2539" xr:uid="{086535D9-A321-4A59-B762-2B104E40B77D}"/>
    <cellStyle name="_Corporate MIS&amp;MDA Q1 2010_Q2 Corporate Submission (July21) 9" xfId="2540" xr:uid="{B2B7E6E7-02CC-40AD-99CA-DF9A69CF9675}"/>
    <cellStyle name="_Corporate MIS&amp;MDA Q1 2010_Q2 Corporate Submission (July21)_13Expenses" xfId="2541" xr:uid="{4F155A5C-B9B4-44E0-BB2C-14EFED0489A8}"/>
    <cellStyle name="_Corporate MIS&amp;MDA Q1 2010_Q2 Corporate Submission (July21)_2013 FTE Rollforward_Master" xfId="2542" xr:uid="{A1CA5B29-7E6F-4C25-A1B0-FE2D91758225}"/>
    <cellStyle name="_Corporate MIS&amp;MDA Q1 2010_Q2 Corporate Submission (July23)" xfId="2543" xr:uid="{4705FCE9-EC96-4222-8A04-76906DB636D6}"/>
    <cellStyle name="_Corporate MIS&amp;MDA Q1 2010_Q2 Corporate Submission (July23) 10" xfId="2544" xr:uid="{6C8BCC16-0C88-4886-90D9-A9FD2961FED2}"/>
    <cellStyle name="_Corporate MIS&amp;MDA Q1 2010_Q2 Corporate Submission (July23) 11" xfId="2545" xr:uid="{F3A91589-EBE8-48EB-99A7-83D3015D5CB4}"/>
    <cellStyle name="_Corporate MIS&amp;MDA Q1 2010_Q2 Corporate Submission (July23) 12" xfId="2546" xr:uid="{DA396BB4-9A96-43B8-8EA2-FAD7F660E6A6}"/>
    <cellStyle name="_Corporate MIS&amp;MDA Q1 2010_Q2 Corporate Submission (July23) 13" xfId="2547" xr:uid="{3DB83380-6A31-4FF3-A9CC-3382854EB834}"/>
    <cellStyle name="_Corporate MIS&amp;MDA Q1 2010_Q2 Corporate Submission (July23) 14" xfId="2548" xr:uid="{66EFB668-3A86-479B-8620-386E31A6054D}"/>
    <cellStyle name="_Corporate MIS&amp;MDA Q1 2010_Q2 Corporate Submission (July23) 15" xfId="2549" xr:uid="{B7E3ACEB-00CF-4AE4-81A7-F18F4242DC87}"/>
    <cellStyle name="_Corporate MIS&amp;MDA Q1 2010_Q2 Corporate Submission (July23) 16" xfId="2550" xr:uid="{BC0F643C-E694-4202-A698-032DA6EAE7D0}"/>
    <cellStyle name="_Corporate MIS&amp;MDA Q1 2010_Q2 Corporate Submission (July23) 17" xfId="2551" xr:uid="{1B1AB6A3-6143-485D-9533-C32FBEC9D554}"/>
    <cellStyle name="_Corporate MIS&amp;MDA Q1 2010_Q2 Corporate Submission (July23) 18" xfId="2552" xr:uid="{230C382D-71B6-4020-A49C-77324F59E073}"/>
    <cellStyle name="_Corporate MIS&amp;MDA Q1 2010_Q2 Corporate Submission (July23) 2" xfId="2553" xr:uid="{46434F51-1048-4974-8889-ADAE1B86E63E}"/>
    <cellStyle name="_Corporate MIS&amp;MDA Q1 2010_Q2 Corporate Submission (July23) 3" xfId="2554" xr:uid="{5DC837CB-5575-4A75-9D15-4DCCC00EC07F}"/>
    <cellStyle name="_Corporate MIS&amp;MDA Q1 2010_Q2 Corporate Submission (July23) 4" xfId="2555" xr:uid="{ABBBE477-B7AC-4E9F-AF9F-CB59A749ECF3}"/>
    <cellStyle name="_Corporate MIS&amp;MDA Q1 2010_Q2 Corporate Submission (July23) 5" xfId="2556" xr:uid="{80A14E71-6AA6-40E2-97E6-6DEAF449A80E}"/>
    <cellStyle name="_Corporate MIS&amp;MDA Q1 2010_Q2 Corporate Submission (July23) 6" xfId="2557" xr:uid="{8386D4D2-D9D1-45B7-A116-1995D47E4524}"/>
    <cellStyle name="_Corporate MIS&amp;MDA Q1 2010_Q2 Corporate Submission (July23) 7" xfId="2558" xr:uid="{C2643B4F-D7B8-48B7-A706-F79CD9324DB1}"/>
    <cellStyle name="_Corporate MIS&amp;MDA Q1 2010_Q2 Corporate Submission (July23) 8" xfId="2559" xr:uid="{9BD2C18B-ADEC-41D5-B3D7-963B28F1C709}"/>
    <cellStyle name="_Corporate MIS&amp;MDA Q1 2010_Q2 Corporate Submission (July23) 9" xfId="2560" xr:uid="{77BCE039-F054-4E34-BABA-120B1810EEE6}"/>
    <cellStyle name="_Corporate MIS&amp;MDA Q1 2010_Q2 Corporate Submission (July23)_13Expenses" xfId="2561" xr:uid="{8EF38E63-3DDB-48CC-A57B-5FA6CC052876}"/>
    <cellStyle name="_Corporate MIS&amp;MDA Q1 2010_Q2 Corporate Submission (July23)_2013 FTE Rollforward_Master" xfId="2562" xr:uid="{8FFE730D-EFEF-46D5-BDE0-3AFEE7B0CD01}"/>
    <cellStyle name="_Corporate MIS&amp;MDA Q1 2010_September 2010 General Fund Financial Results v12 (Oct22)" xfId="2563" xr:uid="{00E99692-BC91-44B5-82BA-CE5E9A1E861F}"/>
    <cellStyle name="_Corporate MIS&amp;MDA Q1 2010_September 2010 General Fund Financial Results v12 (Oct22) 2" xfId="2564" xr:uid="{D30B3E79-7A6E-4AED-BBFB-DB1C3EEC9D10}"/>
    <cellStyle name="_Corporate MIS&amp;MDA Q1 2010_September 2010 General Fund Financial Results v12 (Oct22)_13Expenses" xfId="2565" xr:uid="{941E4582-DB19-4AFF-8630-988C4B656D85}"/>
    <cellStyle name="_Corporate MIS&amp;MDA Q1 2010_September 2010 General Fund Financial Results v12 (Oct22)_2013 FTE Rollforward_Master" xfId="2566" xr:uid="{8C4D5BFA-9EFD-4802-8FAB-76D0374E8054}"/>
    <cellStyle name="_Corporate MIS&amp;MDA Q1 2010_US Invest - RE Fin Group" xfId="2567" xr:uid="{D36E14AE-BE2A-478D-AF2A-0381AC9C4B57}"/>
    <cellStyle name="_Corporate MIS&amp;MDA Q1 2010_US Invest - RE Fin Group 2" xfId="2568" xr:uid="{14EF5FE9-9EAB-44EB-910C-5EE6DD763333}"/>
    <cellStyle name="_Corporate MIS&amp;MDA Q1 2010_US Invest - RE Fin Group_13Expenses" xfId="2569" xr:uid="{BEE42B2F-491E-44E1-B312-E420750C0E62}"/>
    <cellStyle name="_Corporate MIS&amp;MDA Q1 2010_US Invest - RE Fin Group_2013 FTE Rollforward_Master" xfId="2570" xr:uid="{28B252FE-597E-4A64-BC20-A30DA541EEE4}"/>
    <cellStyle name="_Corporate MIS&amp;MDA Q1 2010_vs Plan" xfId="2571" xr:uid="{8070407C-77C0-4D52-8B53-E24E26BE11EE}"/>
    <cellStyle name="_Corporate MIS&amp;MDA Q1 2010_vs Plan 2" xfId="2572" xr:uid="{3EE9D17B-2C79-4E11-BCC0-1226F7B5EBF5}"/>
    <cellStyle name="_Corporate View of Expense by Type - May 2010 - to HEMA" xfId="2573" xr:uid="{9A17071B-1D18-4694-940C-27F7D592155F}"/>
    <cellStyle name="_Corporate View of Expense by Type - May 2010 - to HEMA_20101027_Report K (FTE Report) v1" xfId="2574" xr:uid="{AFF004A3-EFC1-4E46-848D-418FE82CC6CF}"/>
    <cellStyle name="_Corporate View of Expense by Type - May 2010 - to HEMA_Book3" xfId="2575" xr:uid="{AE85973F-E19B-465C-B791-5B23041D1BD5}"/>
    <cellStyle name="_Corporate View of Expense by Type - May 2010 - to HEMA_Book3 2" xfId="2576" xr:uid="{609AFF3B-A481-450B-ABBC-D5458ED78959}"/>
    <cellStyle name="_Corporate View of Expense by Type - May 2010 - to HEMA_Book3_FTE Trend 2012" xfId="2577" xr:uid="{6E8E0804-0E84-48BF-A41E-A7A04DE138FC}"/>
    <cellStyle name="_Corporate View of Expense by Type - May 2010 - to HEMA_Book3_Monthly Corporate FTE Roll Apr_RR" xfId="2578" xr:uid="{DE482511-918F-4732-89C5-CBFB678FDA13}"/>
    <cellStyle name="_Corporate View of Expense by Type - May 2010 - to HEMA_Book3_Transfers" xfId="2579" xr:uid="{05A1D436-3912-419E-BA18-ACF60C6E81E7}"/>
    <cellStyle name="_Corporate View of Expense by Type - May 2010 - to HEMA_Copy of GF &amp; AMB- Nov 2010 - Summary of Analysis -v3" xfId="2580" xr:uid="{007A359F-96BA-4E53-991B-01DCD1767189}"/>
    <cellStyle name="_Corporate View of Expense by Type - May 2010 - to HEMA_Copy of GF &amp; AMB- Nov 2010 - Summary of Analysis -v3 2" xfId="2581" xr:uid="{8B26302E-7804-4397-8696-A2FAD4DBAFC2}"/>
    <cellStyle name="_Corporate View of Expense by Type - May 2010 - to HEMA_Copy of GF &amp; AMB- Nov 2010 - Summary of Analysis -v3_Investment Division April FTE Roll_Submitted to Corporate" xfId="2582" xr:uid="{FEA340A8-F409-4484-B398-3A82FD874494}"/>
    <cellStyle name="_Corporate View of Expense by Type - May 2010 - to HEMA_Copy of GF &amp; AMB- Nov 2010 - Summary of Analysis -v3_Investment Division April FTE Roll_Submitted to Corporate_1" xfId="2583" xr:uid="{2294E976-8045-424F-8466-6517C99272AB}"/>
    <cellStyle name="_Corporate View of Expense by Type - May 2010 - to HEMA_Copy of GF &amp; AMB- Nov 2010 - Summary of Analysis -v3_Investment Division April FTE Roll_Submitted to Corporate_Investment Division June FTE Roll_copy sent to Corporate" xfId="2584" xr:uid="{5576EA87-8518-41C4-8BBF-76CEB0EDBA8D}"/>
    <cellStyle name="_Corporate View of Expense by Type - May 2010 - to HEMA_Copy of GF &amp; AMB- Nov 2010 - Summary of Analysis -v3_Investment Division April FTE Roll_Submitted to Corporate_Investment Division May FTE Roll_Final" xfId="2585" xr:uid="{B50F3C56-67D8-4896-8286-2C2639EA7196}"/>
    <cellStyle name="_Corporate View of Expense by Type - May 2010 - to HEMA_Copy of GF &amp; AMB- Nov 2010 - Summary of Analysis -v3_Investment Divison Corporate FTE Roll _ Q1 2011" xfId="2586" xr:uid="{629D8478-3BF6-4518-B385-7BCD69E9D521}"/>
    <cellStyle name="_Corporate View of Expense by Type - May 2010 - to HEMA_Copy of Monthly Corporate FTE Roll Jan_V8_after Tsang review" xfId="2587" xr:uid="{6794125B-6C3A-4EC4-B918-D2803E53FD70}"/>
    <cellStyle name="_Corporate View of Expense by Type - May 2010 - to HEMA_Copy of Monthly Corporate FTE Roll Jan_V8_after Tsang review_Investment Division April FTE Roll_Submitted to Corporate" xfId="2588" xr:uid="{EFB6B440-67F4-4E32-80DF-4390D65FCF37}"/>
    <cellStyle name="_Corporate View of Expense by Type - May 2010 - to HEMA_Copy of Monthly Corporate FTE Roll Jan_V8_after Tsang review_Investment Division April FTE Roll_Submitted to Corporate_1" xfId="2589" xr:uid="{2821763E-8884-4C62-BA14-91B2AA7833DC}"/>
    <cellStyle name="_Corporate View of Expense by Type - May 2010 - to HEMA_Copy of Monthly Corporate FTE Roll Jan_V8_after Tsang review_Investment Division April FTE Roll_Submitted to Corporate_Investment Division June FTE Roll_copy sent to Corporate" xfId="2590" xr:uid="{376DDDC7-5BB8-4A2E-9DC9-26071F144E9B}"/>
    <cellStyle name="_Corporate View of Expense by Type - May 2010 - to HEMA_Copy of Monthly Corporate FTE Roll Jan_V8_after Tsang review_Investment Division April FTE Roll_Submitted to Corporate_Investment Division May FTE Roll_Final" xfId="2591" xr:uid="{92A48B49-11A6-4271-8D11-FD54040DB454}"/>
    <cellStyle name="_Corporate View of Expense by Type - May 2010 - to HEMA_Copy of Monthly Corporate FTE Roll Jan_V8_after Tsang review_Investment Divison Corporate FTE Roll _ Q1 2011" xfId="2592" xr:uid="{07E9E8B5-4CF8-4BE3-9C21-F7AB0EE4424E}"/>
    <cellStyle name="_Corporate View of Expense by Type - May 2010 - to HEMA_December 2010 General Fund Financial Results v5" xfId="2593" xr:uid="{CFBF1238-2025-4FE6-811C-D21FD72ADE50}"/>
    <cellStyle name="_Corporate View of Expense by Type - May 2010 - to HEMA_December 2010 General Fund Financial Results v5 2" xfId="2594" xr:uid="{6BFF697B-FAAC-4068-B346-8B766339A53F}"/>
    <cellStyle name="_Corporate View of Expense by Type - May 2010 - to HEMA_December 2010 General Fund Financial Results v5_FTE Trend 2012" xfId="2595" xr:uid="{9DCCA3BE-FD40-4237-B0FD-AF04363DCF6D}"/>
    <cellStyle name="_Corporate View of Expense by Type - May 2010 - to HEMA_December 2010 General Fund Financial Results v5_Monthly Corporate FTE Roll Apr_RR" xfId="2596" xr:uid="{5CC4E277-B59B-4F7A-BF57-433C5FFE3184}"/>
    <cellStyle name="_Corporate View of Expense by Type - May 2010 - to HEMA_December 2010 General Fund Financial Results v5_Transfers" xfId="2597" xr:uid="{A98A0535-7F05-4E5C-B761-899CCD8668A1}"/>
    <cellStyle name="_Corporate View of Expense by Type - May 2010 - to HEMA_Expense Rollforward - Round 2  (Nov01)" xfId="2598" xr:uid="{C438A263-995B-4F60-A19B-CBB24396E3D9}"/>
    <cellStyle name="_Corporate View of Expense by Type - May 2010 - to HEMA_Expense Rollforward - Round 2  (Nov02)" xfId="2599" xr:uid="{72064FC9-D23F-42BE-8A44-378A442030A3}"/>
    <cellStyle name="_Corporate View of Expense by Type - May 2010 - to HEMA_Expense Rollforward - Round 2  (Oct27) v1.2 - for Priyal Presentation" xfId="2600" xr:uid="{1CD0E326-E013-4579-9CFD-28EBDDCE5484}"/>
    <cellStyle name="_Corporate View of Expense by Type - May 2010 - to HEMA_GF - FTE Month" xfId="2601" xr:uid="{FE76961D-9770-4826-A264-CC7B99F7E928}"/>
    <cellStyle name="_Corporate View of Expense by Type - May 2010 - to HEMA_GF - FTE Month 2" xfId="2602" xr:uid="{95706C5E-03E3-4F4E-B08A-FD6C907413C4}"/>
    <cellStyle name="_Corporate View of Expense by Type - May 2010 - to HEMA_GF - FTE Month_FTE Trend 2012" xfId="2603" xr:uid="{671C8F1D-9539-4746-80AF-F37E00405E26}"/>
    <cellStyle name="_Corporate View of Expense by Type - May 2010 - to HEMA_GF - FTE Month_Monthly Corporate FTE Roll Apr_RR" xfId="2604" xr:uid="{782890C7-BA87-40BA-8224-5FEDCF360392}"/>
    <cellStyle name="_Corporate View of Expense by Type - May 2010 - to HEMA_GF - FTE Month_Transfers" xfId="2605" xr:uid="{98D48133-3155-4C3B-96BA-00420A9DAB79}"/>
    <cellStyle name="_Corporate View of Expense by Type - May 2010 - to HEMA_GF - FTE Quarte" xfId="2606" xr:uid="{C568C899-AAEC-427D-9BBD-19B61E0AFD20}"/>
    <cellStyle name="_Corporate View of Expense by Type - May 2010 - to HEMA_GF &amp; AMB- February 2011 - Summary of Analysis V6" xfId="2607" xr:uid="{F159069B-30FB-455F-B322-2E5B4BF51174}"/>
    <cellStyle name="_Corporate View of Expense by Type - May 2010 - to HEMA_GF &amp; AMB- January 2011 - Summary of Analysis V4" xfId="2608" xr:uid="{5F2BBD4C-6646-48A7-B3FE-B65987EC57F3}"/>
    <cellStyle name="_Corporate View of Expense by Type - May 2010 - to HEMA_GF &amp; AMB- January 2011 - Summary of Analysis V4_Investment Division April FTE Roll_Submitted to Corporate" xfId="2609" xr:uid="{07929091-8110-4547-8B4B-FDF92AF7D953}"/>
    <cellStyle name="_Corporate View of Expense by Type - May 2010 - to HEMA_GF &amp; AMB- January 2011 - Summary of Analysis V4_Investment Division April FTE Roll_Submitted to Corporate_1" xfId="2610" xr:uid="{BEC7E546-1CD0-4452-9968-CAD626DDD3E8}"/>
    <cellStyle name="_Corporate View of Expense by Type - May 2010 - to HEMA_GF &amp; AMB- January 2011 - Summary of Analysis V4_Investment Division April FTE Roll_Submitted to Corporate_Investment Division June FTE Roll_copy sent to Corporate" xfId="2611" xr:uid="{DFC04756-AA40-4712-9CF9-210D732B8E25}"/>
    <cellStyle name="_Corporate View of Expense by Type - May 2010 - to HEMA_GF &amp; AMB- January 2011 - Summary of Analysis V4_Investment Division April FTE Roll_Submitted to Corporate_Investment Division May FTE Roll_Final" xfId="2612" xr:uid="{24B5CB63-633E-426C-824A-544B993FC193}"/>
    <cellStyle name="_Corporate View of Expense by Type - May 2010 - to HEMA_GF &amp; AMB- January 2011 - Summary of Analysis V4_Investment Divison Corporate FTE Roll _ Q1 2011" xfId="2613" xr:uid="{AB586924-443D-4858-90BC-617A88D305B4}"/>
    <cellStyle name="_Corporate View of Expense by Type - May 2010 - to HEMA_GF &amp; AMB- Nov 2010 - Summary of Analysis -v2" xfId="2614" xr:uid="{1A5AA302-C93A-4311-99D4-EB928CB6ED06}"/>
    <cellStyle name="_Corporate View of Expense by Type - May 2010 - to HEMA_GF &amp; AMB- Nov 2010 - Summary of Analysis -v2 2" xfId="2615" xr:uid="{C901809C-C392-45DA-95F8-B9D9EFB97F57}"/>
    <cellStyle name="_Corporate View of Expense by Type - May 2010 - to HEMA_GF &amp; AMB- Nov 2010 - Summary of Analysis -v2_Investment Division April FTE Roll_Submitted to Corporate" xfId="2616" xr:uid="{4DA22475-4218-4F5B-B51C-5CFC006A68AF}"/>
    <cellStyle name="_Corporate View of Expense by Type - May 2010 - to HEMA_GF &amp; AMB- Nov 2010 - Summary of Analysis -v2_Investment Division April FTE Roll_Submitted to Corporate_1" xfId="2617" xr:uid="{7843B835-ED3F-4FD5-8C5A-1D780DB6937D}"/>
    <cellStyle name="_Corporate View of Expense by Type - May 2010 - to HEMA_GF &amp; AMB- Nov 2010 - Summary of Analysis -v2_Investment Division April FTE Roll_Submitted to Corporate_Investment Division June FTE Roll_copy sent to Corporate" xfId="2618" xr:uid="{354C0CC3-157D-4596-9BFE-543261E4FA21}"/>
    <cellStyle name="_Corporate View of Expense by Type - May 2010 - to HEMA_GF &amp; AMB- Nov 2010 - Summary of Analysis -v2_Investment Division April FTE Roll_Submitted to Corporate_Investment Division May FTE Roll_Final" xfId="2619" xr:uid="{5BA79F07-FAB6-4072-86B8-CF221C635E88}"/>
    <cellStyle name="_Corporate View of Expense by Type - May 2010 - to HEMA_GF &amp; AMB- Nov 2010 - Summary of Analysis -v2_Investment Divison Corporate FTE Roll _ Q1 2011" xfId="2620" xr:uid="{B7645177-34E8-4C14-B5F0-ED107D590901}"/>
    <cellStyle name="_Corporate View of Expense by Type - May 2010 - to HEMA_GF Appendix 1_(Round 2) v2" xfId="2621" xr:uid="{9B613360-E377-4E91-95F1-74B39853025E}"/>
    <cellStyle name="_Corporate View of Expense by Type - May 2010 - to HEMA_GF Appendix 2_(Round 2) 20101110.1" xfId="2622" xr:uid="{BCDCBE53-D639-4FF3-8A55-06ADC488D6E2}"/>
    <cellStyle name="_Corporate View of Expense by Type - May 2010 - to HEMA_GF Appendix 2_(Round 2) 20101110.1 2" xfId="2623" xr:uid="{BB04AEA8-B8F3-44EF-9DA9-7050F2110465}"/>
    <cellStyle name="_Corporate View of Expense by Type - May 2010 - to HEMA_GF Appendix 2_(Round 2) 20101110.1_13Expenses" xfId="2624" xr:uid="{8A4308A7-2B4C-4078-8B03-561A8678B1AF}"/>
    <cellStyle name="_Corporate View of Expense by Type - May 2010 - to HEMA_GF FTE - Month roll (APP 3)" xfId="2625" xr:uid="{66137F50-2D3F-48DD-9CE6-56C08AE45C41}"/>
    <cellStyle name="_Corporate View of Expense by Type - May 2010 - to HEMA_GF FTE - Month roll (APP 3) 2" xfId="2626" xr:uid="{3530118C-40B1-4EA2-9FE8-4D5A7DD875EA}"/>
    <cellStyle name="_Corporate View of Expense by Type - May 2010 - to HEMA_GF FTE - Month roll (APP 3)_FTE Trend 2012" xfId="2627" xr:uid="{1F874C96-3715-4B53-8243-EBE89AF78ECF}"/>
    <cellStyle name="_Corporate View of Expense by Type - May 2010 - to HEMA_GF FTE - Month roll (APP 3)_Monthly Corporate FTE Roll Apr_RR" xfId="2628" xr:uid="{FDAC9A3D-A26E-4641-8062-B2E1FF7FD314}"/>
    <cellStyle name="_Corporate View of Expense by Type - May 2010 - to HEMA_GF FTE - Month roll (APP 3)_Transfers" xfId="2629" xr:uid="{F48E9D93-D007-4F09-8791-4113FF9ECA06}"/>
    <cellStyle name="_Corporate View of Expense by Type - May 2010 - to HEMA_Investment Division April FTE Roll_Submitted to Corporate" xfId="2630" xr:uid="{F774F0CC-3661-4C30-A88C-A105898796B5}"/>
    <cellStyle name="_Corporate View of Expense by Type - May 2010 - to HEMA_Investment Division April FTE Roll_Submitted to Corporate_1" xfId="2631" xr:uid="{1C099B1A-9681-48E9-B2C3-ADB26AC632A1}"/>
    <cellStyle name="_Corporate View of Expense by Type - May 2010 - to HEMA_Investment Division April FTE Roll_Submitted to Corporate_Investment Division June FTE Roll_copy sent to Corporate" xfId="2632" xr:uid="{CE0459F1-ABB3-4EFE-8134-09B52F130717}"/>
    <cellStyle name="_Corporate View of Expense by Type - May 2010 - to HEMA_Investment Division April FTE Roll_Submitted to Corporate_Investment Division May FTE Roll_Final" xfId="2633" xr:uid="{F5424F8C-23E3-4397-97D0-82A67876D9B8}"/>
    <cellStyle name="_Corporate View of Expense by Type - May 2010 - to HEMA_Investment Divison Corporate FTE Roll _ Q1 2011" xfId="2634" xr:uid="{E5E7FF47-1876-4DCA-A515-4122DFBCFA21}"/>
    <cellStyle name="_Corporate View of Expense by Type - May 2010 - to HEMA_Key Metrics and Revenue Schedule" xfId="2635" xr:uid="{FCF9C284-5FC4-4DF5-9EEF-6F1745826D77}"/>
    <cellStyle name="_Corporate View of Expense by Type - May 2010 - to HEMA_Key Metrics and Revenue Schedule_Investment Division April FTE Roll_Submitted to Corporate" xfId="2636" xr:uid="{7710CE4F-13C6-4511-AEA0-8CE564D243CC}"/>
    <cellStyle name="_Corporate View of Expense by Type - May 2010 - to HEMA_Key Metrics and Revenue Schedule_Investment Division April FTE Roll_Submitted to Corporate_1" xfId="2637" xr:uid="{E310903E-E020-4970-A10F-DA3FF8D02880}"/>
    <cellStyle name="_Corporate View of Expense by Type - May 2010 - to HEMA_Key Metrics and Revenue Schedule_Investment Division April FTE Roll_Submitted to Corporate_Investment Division June FTE Roll_copy sent to Corporate" xfId="2638" xr:uid="{149D70FC-67A4-4A82-A28D-1AC0369664AB}"/>
    <cellStyle name="_Corporate View of Expense by Type - May 2010 - to HEMA_Key Metrics and Revenue Schedule_Investment Division April FTE Roll_Submitted to Corporate_Investment Division May FTE Roll_Final" xfId="2639" xr:uid="{6980CC28-AE05-4A80-8CE4-6CF1F8E646CA}"/>
    <cellStyle name="_Corporate View of Expense by Type - May 2010 - to HEMA_Key Metrics and Revenue Schedule_Investment Divison Corporate FTE Roll _ Q1 2011" xfId="2640" xr:uid="{C3E554F6-A1EC-4853-9AA6-AB28F18BF55A}"/>
    <cellStyle name="_Corporate View of Expense by Type - May 2010 - to HEMA_Monthly Corporate FTE Roll Dec_v5" xfId="2641" xr:uid="{8E58AEDA-B9D0-4534-8DAA-67DB45493437}"/>
    <cellStyle name="_Corporate View of Expense by Type - May 2010 - to HEMA_Monthly Corporate FTE Roll Dec_v5 2" xfId="2642" xr:uid="{72356832-84EA-4EE4-987A-F3C65ACE828C}"/>
    <cellStyle name="_Corporate View of Expense by Type - May 2010 - to HEMA_Monthly Corporate FTE Roll Dec_v5_Investment Division April FTE Roll_Submitted to Corporate" xfId="2643" xr:uid="{6CD2AD9A-3D95-4B3A-AAFB-CD52EF58DC71}"/>
    <cellStyle name="_Corporate View of Expense by Type - May 2010 - to HEMA_Monthly Corporate FTE Roll Dec_v5_Investment Division April FTE Roll_Submitted to Corporate_1" xfId="2644" xr:uid="{C371E6ED-C62D-4FE5-B650-01C97DFB2E61}"/>
    <cellStyle name="_Corporate View of Expense by Type - May 2010 - to HEMA_Monthly Corporate FTE Roll Dec_v5_Investment Division April FTE Roll_Submitted to Corporate_Investment Division June FTE Roll_copy sent to Corporate" xfId="2645" xr:uid="{A5BA9469-6815-4C31-8077-E9193B3408C4}"/>
    <cellStyle name="_Corporate View of Expense by Type - May 2010 - to HEMA_Monthly Corporate FTE Roll Dec_v5_Investment Division April FTE Roll_Submitted to Corporate_Investment Division May FTE Roll_Final" xfId="2646" xr:uid="{2A17E6A9-41C0-458D-A961-1AC9AF5E3F51}"/>
    <cellStyle name="_Corporate View of Expense by Type - May 2010 - to HEMA_Monthly Corporate FTE Roll Dec_v5_Investment Divison Corporate FTE Roll _ Q1 2011" xfId="2647" xr:uid="{CF08E9DD-6FBD-4971-978E-49CA7D0A3A99}"/>
    <cellStyle name="_Corporate View of Expense by Type - May 2010 - to HEMA_Monthly Corporate FTE Roll Nov_RRv4" xfId="2648" xr:uid="{51D05F2A-FB71-47C4-A208-94A3E62D6F8E}"/>
    <cellStyle name="_Corporate View of Expense by Type - May 2010 - to HEMA_Monthly Corporate FTE Roll Nov_RRv4 2" xfId="2649" xr:uid="{E14B0338-A122-45B4-BB1A-1BE656C2EB25}"/>
    <cellStyle name="_Corporate View of Expense by Type - May 2010 - to HEMA_Monthly Corporate FTE Roll Nov_RRv4_Investment Division April FTE Roll_Submitted to Corporate" xfId="2650" xr:uid="{8231A141-519A-41FB-A17A-648090284451}"/>
    <cellStyle name="_Corporate View of Expense by Type - May 2010 - to HEMA_Monthly Corporate FTE Roll Nov_RRv4_Investment Division April FTE Roll_Submitted to Corporate_1" xfId="2651" xr:uid="{566FB3EC-0FDA-4C5C-8EA6-C6AF69907CB1}"/>
    <cellStyle name="_Corporate View of Expense by Type - May 2010 - to HEMA_Monthly Corporate FTE Roll Nov_RRv4_Investment Division April FTE Roll_Submitted to Corporate_Investment Division June FTE Roll_copy sent to Corporate" xfId="2652" xr:uid="{51C378FC-9E5D-42F6-869E-EC9D54574DEA}"/>
    <cellStyle name="_Corporate View of Expense by Type - May 2010 - to HEMA_Monthly Corporate FTE Roll Nov_RRv4_Investment Division April FTE Roll_Submitted to Corporate_Investment Division May FTE Roll_Final" xfId="2653" xr:uid="{CB7B932B-CD8C-4A65-ACAD-AC05453BBDEA}"/>
    <cellStyle name="_Corporate View of Expense by Type - May 2010 - to HEMA_Monthly Corporate FTE Roll Nov_RRv4_Investment Divison Corporate FTE Roll _ Q1 2011" xfId="2654" xr:uid="{853D9F63-AE70-4A4F-8884-3FB3A45507CA}"/>
    <cellStyle name="_Corporate View of Expense by Type - May 2010 - to HEMA_Monthly Corporate FTE Roll Oct_v10" xfId="2655" xr:uid="{7DE32192-70AE-4018-BFB4-585A502C56ED}"/>
    <cellStyle name="_Corporate View of Expense by Type - May 2010 - to HEMA_Monthly Corporate FTE Roll Oct_v10 2" xfId="2656" xr:uid="{BD0D348D-1A82-4A9C-BDB3-79AA3EE5F376}"/>
    <cellStyle name="_Corporate View of Expense by Type - May 2010 - to HEMA_Monthly Corporate FTE Roll Oct_v10_Investment Division April FTE Roll_Submitted to Corporate" xfId="2657" xr:uid="{023A69C6-2374-4DF2-BACF-0D8AEBAF15EE}"/>
    <cellStyle name="_Corporate View of Expense by Type - May 2010 - to HEMA_Monthly Corporate FTE Roll Oct_v10_Investment Division April FTE Roll_Submitted to Corporate_1" xfId="2658" xr:uid="{61C10D89-8523-4C06-B5B8-2BD3E71C0CFF}"/>
    <cellStyle name="_Corporate View of Expense by Type - May 2010 - to HEMA_Monthly Corporate FTE Roll Oct_v10_Investment Division April FTE Roll_Submitted to Corporate_Investment Division June FTE Roll_copy sent to Corporate" xfId="2659" xr:uid="{0250A737-935D-412B-85FF-140ECD810DAB}"/>
    <cellStyle name="_Corporate View of Expense by Type - May 2010 - to HEMA_Monthly Corporate FTE Roll Oct_v10_Investment Division April FTE Roll_Submitted to Corporate_Investment Division May FTE Roll_Final" xfId="2660" xr:uid="{15598995-883F-4FA0-A3BF-6903E9BF2904}"/>
    <cellStyle name="_Corporate View of Expense by Type - May 2010 - to HEMA_Monthly Corporate FTE Roll Oct_v10_Investment Divison Corporate FTE Roll _ Q1 2011" xfId="2661" xr:uid="{D75D753A-DDCA-4C11-A50C-AAAB2993A4F7}"/>
    <cellStyle name="_Corporate View of Expense by Type - May 2010 - to HEMA_Monthly Corporate FTE Roll Oct_v3" xfId="2662" xr:uid="{608F15A9-D510-4803-A4D2-00ABF5F5F3BF}"/>
    <cellStyle name="_Corporate View of Expense by Type - May 2010 - to HEMA_Monthly Corporate FTE Roll Oct_v3 2" xfId="2663" xr:uid="{73174B16-0B59-421F-BFC8-BF9B940FA95B}"/>
    <cellStyle name="_Corporate View of Expense by Type - May 2010 - to HEMA_Monthly Corporate FTE Roll Oct_v3_Investment Division April FTE Roll_Submitted to Corporate" xfId="2664" xr:uid="{EC3CB1F9-AA6E-491C-A5EC-EF47E2B29710}"/>
    <cellStyle name="_Corporate View of Expense by Type - May 2010 - to HEMA_Monthly Corporate FTE Roll Oct_v3_Investment Division April FTE Roll_Submitted to Corporate_1" xfId="2665" xr:uid="{FC9CF86F-3B25-46A8-BC8F-8FEEB620E871}"/>
    <cellStyle name="_Corporate View of Expense by Type - May 2010 - to HEMA_Monthly Corporate FTE Roll Oct_v3_Investment Division April FTE Roll_Submitted to Corporate_Investment Division June FTE Roll_copy sent to Corporate" xfId="2666" xr:uid="{77E217D0-0A46-4574-B852-218BC6EFCF26}"/>
    <cellStyle name="_Corporate View of Expense by Type - May 2010 - to HEMA_Monthly Corporate FTE Roll Oct_v3_Investment Division April FTE Roll_Submitted to Corporate_Investment Division May FTE Roll_Final" xfId="2667" xr:uid="{8797327C-449E-410B-9765-60CE46B0BE38}"/>
    <cellStyle name="_Corporate View of Expense by Type - May 2010 - to HEMA_Monthly Corporate FTE Roll Oct_v3_Investment Divison Corporate FTE Roll _ Q1 2011" xfId="2668" xr:uid="{FA37EC04-9BC2-47F7-A770-64A30B4CE4BC}"/>
    <cellStyle name="_Corporate View of Expense by Type - May 2010 - to HEMA_Monthly Corporate FTE Roll Oct_v4" xfId="2669" xr:uid="{3D23FA8F-63CA-41B4-9179-167E4D4B346E}"/>
    <cellStyle name="_Corporate View of Expense by Type - May 2010 - to HEMA_Monthly Corporate FTE Roll Oct_v4 2" xfId="2670" xr:uid="{0C36321A-7523-4234-A366-55D1FB80C943}"/>
    <cellStyle name="_Corporate View of Expense by Type - May 2010 - to HEMA_Monthly Corporate FTE Roll Oct_v4_Investment Division April FTE Roll_Submitted to Corporate" xfId="2671" xr:uid="{994459A2-316C-4A29-B24D-8F6F88854C57}"/>
    <cellStyle name="_Corporate View of Expense by Type - May 2010 - to HEMA_Monthly Corporate FTE Roll Oct_v4_Investment Division April FTE Roll_Submitted to Corporate_1" xfId="2672" xr:uid="{3F7D7942-447A-4129-A553-F0DD8A9D062F}"/>
    <cellStyle name="_Corporate View of Expense by Type - May 2010 - to HEMA_Monthly Corporate FTE Roll Oct_v4_Investment Division April FTE Roll_Submitted to Corporate_Investment Division June FTE Roll_copy sent to Corporate" xfId="2673" xr:uid="{4A1C840D-9CB2-4D44-989F-5C38E946C48F}"/>
    <cellStyle name="_Corporate View of Expense by Type - May 2010 - to HEMA_Monthly Corporate FTE Roll Oct_v4_Investment Division April FTE Roll_Submitted to Corporate_Investment Division May FTE Roll_Final" xfId="2674" xr:uid="{6C1E4E3A-C7AE-442D-B9E7-EEBBD9FE457A}"/>
    <cellStyle name="_Corporate View of Expense by Type - May 2010 - to HEMA_Monthly Corporate FTE Roll Oct_v4_Investment Divison Corporate FTE Roll _ Q1 2011" xfId="2675" xr:uid="{8D2DFB5F-2C92-4370-BA2F-59836B7DE2DA}"/>
    <cellStyle name="_Corporate View of Expense by Type - May 2010 - to HEMA_Monthly Corporate FTE Roll Oct_v9" xfId="2676" xr:uid="{8D90D1F3-9AF9-45D2-AB5C-9932986471DA}"/>
    <cellStyle name="_Corporate View of Expense by Type - May 2010 - to HEMA_Monthly Corporate FTE Roll Oct_v9 2" xfId="2677" xr:uid="{25FACCE0-7D42-400D-9CDB-323C47624ED8}"/>
    <cellStyle name="_Corporate View of Expense by Type - May 2010 - to HEMA_Monthly Corporate FTE Roll Oct_v9_Investment Division April FTE Roll_Submitted to Corporate" xfId="2678" xr:uid="{B6A9DDE8-2AFC-4724-BE36-A3C0D7D57FB0}"/>
    <cellStyle name="_Corporate View of Expense by Type - May 2010 - to HEMA_Monthly Corporate FTE Roll Oct_v9_Investment Division April FTE Roll_Submitted to Corporate_1" xfId="2679" xr:uid="{CA6595B9-92A4-478F-B118-7B477137F972}"/>
    <cellStyle name="_Corporate View of Expense by Type - May 2010 - to HEMA_Monthly Corporate FTE Roll Oct_v9_Investment Division April FTE Roll_Submitted to Corporate_Investment Division June FTE Roll_copy sent to Corporate" xfId="2680" xr:uid="{52D12A66-AF40-47F7-8E4A-E1877372F113}"/>
    <cellStyle name="_Corporate View of Expense by Type - May 2010 - to HEMA_Monthly Corporate FTE Roll Oct_v9_Investment Division April FTE Roll_Submitted to Corporate_Investment Division May FTE Roll_Final" xfId="2681" xr:uid="{A88B1177-9B46-4F17-80A3-E691B4DD6B82}"/>
    <cellStyle name="_Corporate View of Expense by Type - May 2010 - to HEMA_Monthly Corporate FTE Roll Oct_v9_Investment Divison Corporate FTE Roll _ Q1 2011" xfId="2682" xr:uid="{A3F168C3-E936-4F3F-AB2E-D050FA6EAD3A}"/>
    <cellStyle name="_Corporate View of Expense by Type - May 2010 - to HEMA_October 2010 General Fund Financial Results v16" xfId="2683" xr:uid="{2AC82C3F-67F3-425E-9C65-B42FBA151874}"/>
    <cellStyle name="_Corporate View of Expense by Type - May 2010 - to HEMA_October 2010 General Fund Financial Results v16 2" xfId="2684" xr:uid="{688EBBB1-446C-4A55-87E7-DB6A4A763FB6}"/>
    <cellStyle name="_Corporate View of Expense by Type - May 2010 - to HEMA_October 2010 General Fund Financial Results v16 3" xfId="2685" xr:uid="{26342E4A-6E06-4E8C-B418-452283EE0C3E}"/>
    <cellStyle name="_Corporate View of Expense by Type - May 2010 - to HEMA_October 2010 General Fund Financial Results v16 4" xfId="2686" xr:uid="{584395DF-6393-4BA5-8BD8-BCD8F7C6C199}"/>
    <cellStyle name="_Corporate View of Expense by Type - May 2010 - to HEMA_October 2010 General Fund Financial Results v16 5" xfId="2687" xr:uid="{96E6164E-CC09-4A18-AF6F-C7D7F5B95B88}"/>
    <cellStyle name="_Corporate View of Expense by Type - May 2010 - to HEMA_October 2010 General Fund Financial Results v16 6" xfId="2688" xr:uid="{A3309F98-8714-4478-88CA-1DCEE5B4DD36}"/>
    <cellStyle name="_Corporate View of Expense by Type - May 2010 - to HEMA_October 2010 General Fund Financial Results v16 7" xfId="2689" xr:uid="{D9AEDD4E-E146-4599-BE33-1C33B04C98F2}"/>
    <cellStyle name="_Corporate View of Expense by Type - May 2010 - to HEMA_October 2010 General Fund Financial Results v16 8" xfId="2690" xr:uid="{A4EB6DE3-7EB3-4602-892E-0C9A29955C03}"/>
    <cellStyle name="_Corporate View of Expense by Type - May 2010 - to HEMA_October 2010 General Fund Financial Results v16_FTE Trend 2012" xfId="2691" xr:uid="{DDD1EDA6-3585-46FE-9A69-E99FDFDBC362}"/>
    <cellStyle name="_Corporate View of Expense by Type - May 2010 - to HEMA_October 2010 General Fund Financial Results v16_Monthly Corporate FTE Roll Apr_RR" xfId="2692" xr:uid="{01E23B57-D125-4391-B367-BD1749F29A33}"/>
    <cellStyle name="_Corporate View of Expense by Type - May 2010 - to HEMA_October 2010 General Fund Financial Results v16_Transfers" xfId="2693" xr:uid="{41F02F8B-65A3-4409-B3BA-4075054058EE}"/>
    <cellStyle name="_Corporate View of Expense by Type - May 2010 - to HEMA_Presentation Appendix 1 &amp; 2 20101025 v.1" xfId="2694" xr:uid="{44A783B0-D4A1-46CD-B487-D88B7E97FABE}"/>
    <cellStyle name="_Corporate View of Expense by Type - May 2010 - to HEMA_September 2010 General Fund Financial Results v12 (Oct22)" xfId="2695" xr:uid="{C983C514-EEEF-4EB0-B49B-1A06493C33B4}"/>
    <cellStyle name="_Corporate View of Expense by Type - May 2010 - to HEMA_September 2010 General Fund Financial Results v12 (Oct22) 2" xfId="2696" xr:uid="{E861EA1D-03CE-4930-B312-1BF76B4B334D}"/>
    <cellStyle name="_Corporate View of Expense by Type - May 2010 - to HEMA_September 2010 General Fund Financial Results v12 (Oct22) 3" xfId="2697" xr:uid="{1C0F78F4-3B9A-4FE3-891F-0B26CBFEC070}"/>
    <cellStyle name="_Corporate View of Expense by Type - May 2010 - to HEMA_September 2010 General Fund Financial Results v12 (Oct22) 4" xfId="2698" xr:uid="{C7FD4B21-4145-4899-83C8-B2C00ED8FE93}"/>
    <cellStyle name="_Corporate View of Expense by Type - May 2010 - to HEMA_September 2010 General Fund Financial Results v12 (Oct22) 5" xfId="2699" xr:uid="{87339DD2-B6BF-44FA-A2FD-4F3E62B52359}"/>
    <cellStyle name="_Corporate View of Expense by Type - May 2010 - to HEMA_September 2010 General Fund Financial Results v12 (Oct22) 6" xfId="2700" xr:uid="{B1BB01D3-EA47-41DC-8EE2-2DF48E2E6B6F}"/>
    <cellStyle name="_Corporate View of Expense by Type - May 2010 - to HEMA_September 2010 General Fund Financial Results v12 (Oct22) 7" xfId="2701" xr:uid="{D20CDCC8-C151-4187-B98B-59B5E5D23FE0}"/>
    <cellStyle name="_Corporate View of Expense by Type - May 2010 - to HEMA_September 2010 General Fund Financial Results v12 (Oct22) 8" xfId="2702" xr:uid="{72141EDD-C4C6-455B-9126-8138343974F8}"/>
    <cellStyle name="_Corporate View of Expense by Type - May 2010 - to HEMA_September 2010 General Fund Financial Results v12 (Oct22)_FTE Trend 2012" xfId="2703" xr:uid="{393AC3D9-CAE9-4C78-BF1C-DFC969447420}"/>
    <cellStyle name="_Corporate View of Expense by Type - May 2010 - to HEMA_September 2010 General Fund Financial Results v12 (Oct22)_Monthly Corporate FTE Roll Apr_RR" xfId="2704" xr:uid="{2A0EEE74-F7C3-4DCB-AD22-0BA06E686586}"/>
    <cellStyle name="_Corporate View of Expense by Type - May 2010 - to HEMA_September 2010 General Fund Financial Results v12 (Oct22)_Transfers" xfId="2705" xr:uid="{622E960E-C616-4CE8-923F-211CC33A4569}"/>
    <cellStyle name="_Data" xfId="2706" xr:uid="{3B15E52D-2964-41E1-BEB6-544FCDE87228}"/>
    <cellStyle name="_DATA_Conso File_Pfolio and CUSIP" xfId="2707" xr:uid="{9A2299A7-1356-409A-83D0-3849B90EDCB7}"/>
    <cellStyle name="_DATA_Conso File_Pfolio and CUSIP_1" xfId="2708" xr:uid="{100F7F02-7DE8-44BE-BAE2-4141FE242D2F}"/>
    <cellStyle name="_Data_Daten" xfId="2709" xr:uid="{4FAF1092-8195-4C6E-BEEC-7B1B37E7A328}"/>
    <cellStyle name="_Data_MF Arbeitspläne für KK" xfId="2710" xr:uid="{C82BE742-6B4D-405A-BC18-F0B0095EA1A4}"/>
    <cellStyle name="_Data_MIS3" xfId="2711" xr:uid="{1CF85FBA-FB3C-4AE4-9088-45EDF146AFA5}"/>
    <cellStyle name="_Data_Personalplanung" xfId="2712" xr:uid="{87383E2E-AE23-4875-AF97-78E05B5B9C3E}"/>
    <cellStyle name="_DATA_Request Template - Cash &amp; Asset" xfId="2713" xr:uid="{E159119D-57C1-4C37-8536-093C66BC8D3C}"/>
    <cellStyle name="_DATA_Sheet1" xfId="2714" xr:uid="{CF8F8337-A894-49EE-91C5-77293BAAF303}"/>
    <cellStyle name="_DCAT2011_CapitalandLevg" xfId="2715" xr:uid="{AC740E34-3CCB-4B78-8020-CB4318883299}"/>
    <cellStyle name="_DCAT2011_CapitalandLevg_~8118680" xfId="2716" xr:uid="{701C3B5C-DAB6-48C9-A21E-CF9F194EB52A}"/>
    <cellStyle name="_DCAT2011_CapitalandLevg_~9990240" xfId="2717" xr:uid="{5755EBF8-831C-49C3-A3A1-152661A799A6}"/>
    <cellStyle name="_DCAT2011_CapitalandLevg_2009-2015 Expenses_Summary v4" xfId="2718" xr:uid="{203B14D2-BBAE-4266-B31E-661C4CA5E556}"/>
    <cellStyle name="_DCAT2011_CapitalandLevg_2009-2016 Expenses (2013 Plan) v3" xfId="2719" xr:uid="{67D7D3DF-9A3A-4EA9-8A43-31B26C4E9ECA}"/>
    <cellStyle name="_DCAT2011_CapitalandLevg_Asia - Expenses Dec 2012" xfId="2720" xr:uid="{335ED9ED-84A2-4F90-AC0D-F3926A20AA45}"/>
    <cellStyle name="_DCAT2011_CapitalandLevg_Asia - FTE Dec 2012" xfId="2721" xr:uid="{054FED13-0C2B-492C-BB63-57340026663C}"/>
    <cellStyle name="_DCAT2011_CapitalandLevg_Cdn Div MIS - Expense Gap page" xfId="2722" xr:uid="{3FB331A4-28BB-47DB-BC5D-947F5BCE9C1A}"/>
    <cellStyle name="_DCAT2011_CapitalandLevg_Test - Functional Expense report YE analysis Jan 18 2013 v2" xfId="2723" xr:uid="{63B4B2CC-BC6C-455A-BFDF-36DE8F255463}"/>
    <cellStyle name="_EVA Bond_Jay Khare" xfId="2724" xr:uid="{F17745BA-F480-43B8-AE91-B5814311822A}"/>
    <cellStyle name="_EVA Bond_Jay Khare 10" xfId="2725" xr:uid="{6B401BD6-19FE-46BE-976F-B7DA199E7CBE}"/>
    <cellStyle name="_EVA Bond_Jay Khare 11" xfId="2726" xr:uid="{5E8CAE89-CE25-4D6B-9092-C6B93EDD66FA}"/>
    <cellStyle name="_EVA Bond_Jay Khare 12" xfId="2727" xr:uid="{A3DDACFA-4696-47C0-958D-259C4C04C109}"/>
    <cellStyle name="_EVA Bond_Jay Khare 13" xfId="2728" xr:uid="{50511F13-0349-4F48-A14A-FF76553A4B0F}"/>
    <cellStyle name="_EVA Bond_Jay Khare 14" xfId="2729" xr:uid="{5FA16F76-4F48-4C53-886A-CAE9E4BDFECB}"/>
    <cellStyle name="_EVA Bond_Jay Khare 15" xfId="2730" xr:uid="{B24F4482-B9C3-455A-B275-227365B68E4D}"/>
    <cellStyle name="_EVA Bond_Jay Khare 16" xfId="2731" xr:uid="{EC99B4A5-DB33-4E16-A3DC-1BD6E7575534}"/>
    <cellStyle name="_EVA Bond_Jay Khare 17" xfId="2732" xr:uid="{8742FA9B-772B-4E9F-9881-6CB16A645511}"/>
    <cellStyle name="_EVA Bond_Jay Khare 18" xfId="2733" xr:uid="{0693576F-EFAD-4DE9-B733-3065C0CA7CF3}"/>
    <cellStyle name="_EVA Bond_Jay Khare 19" xfId="2734" xr:uid="{A26765A9-2139-49E8-B2AF-8839BD821C09}"/>
    <cellStyle name="_EVA Bond_Jay Khare 2" xfId="2735" xr:uid="{9376A61E-46A8-46F2-B383-3DCC533DCD5E}"/>
    <cellStyle name="_EVA Bond_Jay Khare 2 2" xfId="2736" xr:uid="{1F7D00EC-3BF9-458F-B188-99545FCE221F}"/>
    <cellStyle name="_EVA Bond_Jay Khare 2 3" xfId="2737" xr:uid="{4444F7B8-93B7-4786-9943-C4AF85FCEE4A}"/>
    <cellStyle name="_EVA Bond_Jay Khare 2 4" xfId="2738" xr:uid="{5B5D557B-7C82-47A0-A658-7213C987B2B1}"/>
    <cellStyle name="_EVA Bond_Jay Khare 20" xfId="2739" xr:uid="{1394D505-D625-4881-A182-C5716B59FB3D}"/>
    <cellStyle name="_EVA Bond_Jay Khare 21" xfId="2740" xr:uid="{9D2CECAE-D759-481D-AA25-B2688F0AC5E1}"/>
    <cellStyle name="_EVA Bond_Jay Khare 22" xfId="2741" xr:uid="{BC6D25B0-F61B-40DD-8BA7-C7DF86EC958B}"/>
    <cellStyle name="_EVA Bond_Jay Khare 23" xfId="2742" xr:uid="{89FF6007-28C1-4FA9-B7B2-03A091995204}"/>
    <cellStyle name="_EVA Bond_Jay Khare 24" xfId="2743" xr:uid="{AEE92310-0255-41C8-9119-ECECEAF95044}"/>
    <cellStyle name="_EVA Bond_Jay Khare 25" xfId="2744" xr:uid="{6D96F7D9-242B-4808-A4DD-88088E5C82CA}"/>
    <cellStyle name="_EVA Bond_Jay Khare 26" xfId="2745" xr:uid="{F98E4B93-9AD3-4979-90BD-3FE14DC3F93B}"/>
    <cellStyle name="_EVA Bond_Jay Khare 27" xfId="2746" xr:uid="{27AC69A3-40E8-4B68-B3DB-466C0056E557}"/>
    <cellStyle name="_EVA Bond_Jay Khare 28" xfId="2747" xr:uid="{A8186E0E-E275-4B3B-AE82-1B064E482826}"/>
    <cellStyle name="_EVA Bond_Jay Khare 29" xfId="2748" xr:uid="{F2297CE8-C3B1-408E-B979-2156D3AE3B2C}"/>
    <cellStyle name="_EVA Bond_Jay Khare 3" xfId="2749" xr:uid="{7B51DC78-2CD8-4F5E-9F0E-E58CA1922480}"/>
    <cellStyle name="_EVA Bond_Jay Khare 3 2" xfId="2750" xr:uid="{235AA8D7-FB45-48DA-946C-9147486286D6}"/>
    <cellStyle name="_EVA Bond_Jay Khare 3 3" xfId="2751" xr:uid="{0E8ACC30-8F8C-4A51-8FA6-EDC9CECFDDDA}"/>
    <cellStyle name="_EVA Bond_Jay Khare 3 4" xfId="2752" xr:uid="{98EF926D-7A7B-4EDA-AB7A-2302BFBDCF39}"/>
    <cellStyle name="_EVA Bond_Jay Khare 30" xfId="2753" xr:uid="{CA52ADB5-D303-4EC0-9E4C-CBB16A3577D8}"/>
    <cellStyle name="_EVA Bond_Jay Khare 31" xfId="2754" xr:uid="{06938328-74E4-4B66-997F-D074B2926613}"/>
    <cellStyle name="_EVA Bond_Jay Khare 32" xfId="2755" xr:uid="{46052482-6E4F-4E7C-A985-FB89A3F119E4}"/>
    <cellStyle name="_EVA Bond_Jay Khare 33" xfId="2756" xr:uid="{F75A311A-D3DA-47EB-BA2A-790C64A48F94}"/>
    <cellStyle name="_EVA Bond_Jay Khare 34" xfId="2757" xr:uid="{4B7C4DB4-C360-4F22-A97A-DADB4310244B}"/>
    <cellStyle name="_EVA Bond_Jay Khare 35" xfId="2758" xr:uid="{5B4D4C8F-976C-4576-8AA4-566FBAB5AC59}"/>
    <cellStyle name="_EVA Bond_Jay Khare 36" xfId="2759" xr:uid="{2447EE5F-7830-4A9A-8E0D-8B3872A8EF5B}"/>
    <cellStyle name="_EVA Bond_Jay Khare 37" xfId="2760" xr:uid="{360DA27F-3262-4E36-BC80-CACE9E4B5C91}"/>
    <cellStyle name="_EVA Bond_Jay Khare 38" xfId="2761" xr:uid="{54AB1361-553E-49C4-8428-367E043D0990}"/>
    <cellStyle name="_EVA Bond_Jay Khare 39" xfId="2762" xr:uid="{B01867DC-A440-4152-9CE5-6B3B0E0D72A3}"/>
    <cellStyle name="_EVA Bond_Jay Khare 4" xfId="2763" xr:uid="{F342D093-E5CE-458D-AF11-552AA63E1036}"/>
    <cellStyle name="_EVA Bond_Jay Khare 4 2" xfId="2764" xr:uid="{2617BE03-77D2-4FE4-8D1A-C3CACAB355C2}"/>
    <cellStyle name="_EVA Bond_Jay Khare 4 3" xfId="2765" xr:uid="{0A3D3EC7-2375-4545-B043-BC6DE22805B2}"/>
    <cellStyle name="_EVA Bond_Jay Khare 4 4" xfId="2766" xr:uid="{ADEB0B9C-E88C-4D51-BDC6-C1259406E7BA}"/>
    <cellStyle name="_EVA Bond_Jay Khare 40" xfId="2767" xr:uid="{4B4D10B2-B3A6-4495-A660-94C207BB4497}"/>
    <cellStyle name="_EVA Bond_Jay Khare 41" xfId="2768" xr:uid="{145AF180-42D0-4553-9B86-A8F32E8F1846}"/>
    <cellStyle name="_EVA Bond_Jay Khare 42" xfId="2769" xr:uid="{DD2E331D-FCC9-441F-B86B-3755216BB57A}"/>
    <cellStyle name="_EVA Bond_Jay Khare 43" xfId="2770" xr:uid="{52DD641C-1B7D-4F2D-9839-04C64D5F302B}"/>
    <cellStyle name="_EVA Bond_Jay Khare 44" xfId="2771" xr:uid="{3AD139D5-66F9-442D-9570-460C29692F1D}"/>
    <cellStyle name="_EVA Bond_Jay Khare 45" xfId="2772" xr:uid="{A6789C1C-298E-4F05-BEA3-7F97FAB70EE5}"/>
    <cellStyle name="_EVA Bond_Jay Khare 5" xfId="2773" xr:uid="{A1010239-B285-4BBC-8515-43AFEBA7FF8B}"/>
    <cellStyle name="_EVA Bond_Jay Khare 6" xfId="2774" xr:uid="{36701962-1D27-4BEF-A7DB-33A9FA5CF514}"/>
    <cellStyle name="_EVA Bond_Jay Khare 7" xfId="2775" xr:uid="{4C17184F-0DBD-47E7-8179-FA054EFD0A8D}"/>
    <cellStyle name="_EVA Bond_Jay Khare 8" xfId="2776" xr:uid="{7412F8B8-4F59-410D-8F1B-6B0E2A5B44A7}"/>
    <cellStyle name="_EVA Bond_Jay Khare 9" xfId="2777" xr:uid="{8DAE2991-B304-44C4-9AB1-035CF6788EB9}"/>
    <cellStyle name="_EVA Bond_Jay Khare_~8118680" xfId="2778" xr:uid="{BDC42965-3C0C-4FFB-98A3-73E3CBE858E9}"/>
    <cellStyle name="_EVA Bond_Jay Khare_~9990240" xfId="2779" xr:uid="{413278C9-972A-4444-A482-65278D8A01C8}"/>
    <cellStyle name="_EVA Bond_Jay Khare_13Expenses" xfId="2780" xr:uid="{3C81C07C-8523-4648-84D1-165676C68432}"/>
    <cellStyle name="_EVA Bond_Jay Khare_2013 FTE Rollforward_Master" xfId="2781" xr:uid="{EBE7F238-F850-48B9-A543-5F208245466B}"/>
    <cellStyle name="_EVA Bond_Jay Khare_AMB_PULL_PYrQTRTD" xfId="2782" xr:uid="{5F54DD06-7AE7-47B2-A585-A66465CF11D3}"/>
    <cellStyle name="_EVA Bond_Jay Khare_Assessments of BU AIP Scores" xfId="2783" xr:uid="{1C3E3480-8C9D-4F99-98D4-F5AA2413B8C0}"/>
    <cellStyle name="_EVA Bond_Jay Khare_Cdn Div MIS - Expense Gap page" xfId="2784" xr:uid="{DBFD71F5-C1AB-4E8B-8D4C-68E571BDBA48}"/>
    <cellStyle name="_EVA Bond_Jay Khare_GF_PULL_PY" xfId="2785" xr:uid="{89F63877-8BA8-4B55-980D-A3202381B3EE}"/>
    <cellStyle name="_EVA Bond_Jay Khare_Investment Division August YTD Roll" xfId="2786" xr:uid="{48B68890-8551-450D-BC38-83A923DA9E64}"/>
    <cellStyle name="_EVA Bond_Jay Khare_Investment Division July YTD Roll" xfId="2787" xr:uid="{CCC92EBC-3372-495E-BDFD-463376FD7777}"/>
    <cellStyle name="_EVA Bond_Jay Khare_Test - Functional Expense report YE analysis Jan 18 2013 v2" xfId="2788" xr:uid="{C9485DC4-F6CE-4FE7-B740-48CCD9A32D92}"/>
    <cellStyle name="_Expense Rollforward - Round 2  (Nov01)" xfId="2789" xr:uid="{94D5C6C4-963D-421D-82FA-5442FA1249C3}"/>
    <cellStyle name="_Expense Rollforward - Round 2  (Nov01)_2013 FTE Rollforward_Master" xfId="2790" xr:uid="{D0CE5E66-222B-4729-A66A-D6774B637F6D}"/>
    <cellStyle name="_Expense Rollforward - Round 2  (Nov02)" xfId="2791" xr:uid="{CA8CF2DC-B045-45A8-BCDE-286F25BDE669}"/>
    <cellStyle name="_Expense Rollforward - Round 2  (Nov02)_2013 FTE Rollforward_Master" xfId="2792" xr:uid="{7A42B2C6-4670-4F8D-832D-71BA980F4975}"/>
    <cellStyle name="_Expense Rollforward - Round 2  (Oct27) v1.2 - for Priyal Presentation" xfId="2793" xr:uid="{0934D290-67A8-40C6-956C-A21B54A39AA7}"/>
    <cellStyle name="_Expense Rollforward - Round 2  (Oct27) v1.2 - for Priyal Presentation_2013 FTE Rollforward_Master" xfId="2794" xr:uid="{4B538941-C058-45B0-A70E-0D8905C6BA8A}"/>
    <cellStyle name="_Expenses &amp; FTE - 2011 to 2015 Version 2 - Noor" xfId="2795" xr:uid="{20229945-5287-4E56-9F6E-268B9058929F}"/>
    <cellStyle name="_Expenses &amp; FTE - 2011 to 2015 Version 2 - Noor_~8118680" xfId="2796" xr:uid="{1616538E-0D7B-41EB-B044-4EBBAB31D618}"/>
    <cellStyle name="_Expenses &amp; FTE - 2011 to 2015 Version 2 - Noor_~9990240" xfId="2797" xr:uid="{40CE76F7-EB6E-4739-B673-CAB87842D230}"/>
    <cellStyle name="_Expenses &amp; FTE - 2011 to 2015 Version 2 - Noor_Cdn Div MIS - Expense Gap page" xfId="2798" xr:uid="{B08C9FBF-C000-4DB9-861E-F1C44409C6C0}"/>
    <cellStyle name="_Expenses &amp; FTE - 2011 to 2015 Version 2 - Noor_Test - Functional Expense report YE analysis Jan 18 2013 v2" xfId="2799" xr:uid="{04C56EDD-E3F2-4D73-80E4-7F37858B75C7}"/>
    <cellStyle name="_Final Presentation_v7" xfId="2800" xr:uid="{EBBB16EB-2A87-4D6F-BA7E-9A74FD97405E}"/>
    <cellStyle name="_Final Presentation_v7 2" xfId="2801" xr:uid="{1D0CEB9C-EE9D-48BB-9A2C-389D9D33EACD}"/>
    <cellStyle name="_Final Presentation_v7_~8118680" xfId="2802" xr:uid="{87709376-8655-4E12-9CAE-0156090ACD40}"/>
    <cellStyle name="_Final Presentation_v7_~9990240" xfId="2803" xr:uid="{242867A1-64E6-4027-853A-87C62A33BF04}"/>
    <cellStyle name="_Final Presentation_v7_13Expenses" xfId="2804" xr:uid="{F7427AF0-5CF4-4DF4-A991-1FFC76A4043C}"/>
    <cellStyle name="_Final Presentation_v7_2013 FTE Rollforward_Master" xfId="2805" xr:uid="{3F070ACB-97F4-40B2-AEA0-B8AFFABD69A0}"/>
    <cellStyle name="_Final Presentation_v7_Assessments of BU AIP Scores" xfId="2806" xr:uid="{689B6115-FFBA-4917-A69E-3B6BDE9290D0}"/>
    <cellStyle name="_Final Presentation_v7_Cdn Div MIS - Expense Gap page" xfId="2807" xr:uid="{77709F9F-98E4-4F1F-AB22-BC067BDA1AA1}"/>
    <cellStyle name="_Final Presentation_v7_Investment Division August YTD Roll" xfId="2808" xr:uid="{6F52962A-D1BB-43E0-987C-7F886771314C}"/>
    <cellStyle name="_Final Presentation_v7_Investment Division July YTD Roll" xfId="2809" xr:uid="{F7224FAB-6F39-4EEB-95AE-E30699A1D8CF}"/>
    <cellStyle name="_Final Presentation_v7_Test - Functional Expense report YE analysis Jan 18 2013 v2" xfId="2810" xr:uid="{3C52134E-1956-4EB7-B4EA-59AC9ED9C4EF}"/>
    <cellStyle name="_FP rv" xfId="2811" xr:uid="{3E822F03-455A-4819-8C3A-3EFEC248C711}"/>
    <cellStyle name="_FP rv 2" xfId="2812" xr:uid="{945D2FA2-6CF6-4307-BC4C-510B26EFE2EC}"/>
    <cellStyle name="_FP rv_~8118680" xfId="2813" xr:uid="{B53EFD1D-6976-4BBB-BAF5-F98A69A5A4EC}"/>
    <cellStyle name="_FP rv_~9990240" xfId="2814" xr:uid="{EB3EE87D-ED73-4ABD-A813-8D1FE44CCA0E}"/>
    <cellStyle name="_FP rv_2009-2015 Expenses_Summary v4" xfId="2815" xr:uid="{D8D2653D-3519-4A0D-BEA4-1DAB8BEBE09D}"/>
    <cellStyle name="_FP rv_2009-2016 Expenses (2013 Plan) v3" xfId="2816" xr:uid="{17F06AEA-5DE0-47ED-BC44-10C163ADAFCA}"/>
    <cellStyle name="_FP rv_Cdn Div MIS - Expense Gap page" xfId="2817" xr:uid="{6C778709-C451-4F5F-AC13-F4B2B1238D6B}"/>
    <cellStyle name="_FP rv_Test - Functional Expense report YE analysis Jan 18 2013 v2" xfId="2818" xr:uid="{CE04523B-C20E-429E-B09F-691C71EECF80}"/>
    <cellStyle name="_FTE MIS - GF_v2" xfId="2819" xr:uid="{6F73C512-F3F9-4EFA-8284-6AD2D58C7967}"/>
    <cellStyle name="_FTE MIS - GF_v2_20101027_Report K (FTE Report) v1" xfId="2820" xr:uid="{B793BE09-0B8F-4F08-802E-1537E7E1062F}"/>
    <cellStyle name="_FTE MIS - GF_v2_Book3" xfId="2821" xr:uid="{CCE720C5-36A6-413E-862E-8BF367506C49}"/>
    <cellStyle name="_FTE MIS - GF_v2_Book3 2" xfId="2822" xr:uid="{25B45206-7BCA-498F-983E-7B0A13E8C9AA}"/>
    <cellStyle name="_FTE MIS - GF_v2_Book3_FTE Trend 2012" xfId="2823" xr:uid="{C6A5FD37-ADA3-4E5E-8565-6AC911646808}"/>
    <cellStyle name="_FTE MIS - GF_v2_Book3_Monthly Corporate FTE Roll Apr_RR" xfId="2824" xr:uid="{BF5F3409-49B2-426E-A4A0-D8DA0BCD2DAB}"/>
    <cellStyle name="_FTE MIS - GF_v2_Book3_Transfers" xfId="2825" xr:uid="{8548CA9F-8B41-4AF4-96B0-444ABED73A9E}"/>
    <cellStyle name="_FTE MIS - GF_v2_Copy of GF &amp; AMB- Nov 2010 - Summary of Analysis -v3" xfId="2826" xr:uid="{EB6F039A-5AF4-4EA7-A223-6E4B143F556F}"/>
    <cellStyle name="_FTE MIS - GF_v2_Copy of GF &amp; AMB- Nov 2010 - Summary of Analysis -v3 2" xfId="2827" xr:uid="{2A06BCE1-B56E-48A0-A129-CA22403A60A6}"/>
    <cellStyle name="_FTE MIS - GF_v2_Copy of GF &amp; AMB- Nov 2010 - Summary of Analysis -v3_Investment Division April FTE Roll_Submitted to Corporate" xfId="2828" xr:uid="{55D865CF-A83B-4656-BBF4-FDA0AF1EF568}"/>
    <cellStyle name="_FTE MIS - GF_v2_Copy of GF &amp; AMB- Nov 2010 - Summary of Analysis -v3_Investment Division April FTE Roll_Submitted to Corporate_1" xfId="2829" xr:uid="{96F17EA1-A044-4BF1-B349-EA5FE08B4714}"/>
    <cellStyle name="_FTE MIS - GF_v2_Copy of GF &amp; AMB- Nov 2010 - Summary of Analysis -v3_Investment Division April FTE Roll_Submitted to Corporate_Investment Division June FTE Roll_copy sent to Corporate" xfId="2830" xr:uid="{C4DE5A75-0609-476D-8B9C-2C1EA03B666D}"/>
    <cellStyle name="_FTE MIS - GF_v2_Copy of GF &amp; AMB- Nov 2010 - Summary of Analysis -v3_Investment Division April FTE Roll_Submitted to Corporate_Investment Division May FTE Roll_Final" xfId="2831" xr:uid="{C4CDAEA1-A575-498B-9902-E0894E23482B}"/>
    <cellStyle name="_FTE MIS - GF_v2_Copy of GF &amp; AMB- Nov 2010 - Summary of Analysis -v3_Investment Divison Corporate FTE Roll _ Q1 2011" xfId="2832" xr:uid="{3A765585-DEDE-4FB4-B76C-F2676DA9CD0C}"/>
    <cellStyle name="_FTE MIS - GF_v2_Copy of Monthly Corporate FTE Roll Jan_V8_after Tsang review" xfId="2833" xr:uid="{64D1B0D2-BE9E-4373-8CDC-EBCDC691D784}"/>
    <cellStyle name="_FTE MIS - GF_v2_Copy of Monthly Corporate FTE Roll Jan_V8_after Tsang review_Investment Division April FTE Roll_Submitted to Corporate" xfId="2834" xr:uid="{7114A725-571D-4452-A3D2-9320A32243B3}"/>
    <cellStyle name="_FTE MIS - GF_v2_Copy of Monthly Corporate FTE Roll Jan_V8_after Tsang review_Investment Division April FTE Roll_Submitted to Corporate_1" xfId="2835" xr:uid="{CE3A72FF-584A-46A0-800A-B6235E867AAE}"/>
    <cellStyle name="_FTE MIS - GF_v2_Copy of Monthly Corporate FTE Roll Jan_V8_after Tsang review_Investment Division April FTE Roll_Submitted to Corporate_Investment Division June FTE Roll_copy sent to Corporate" xfId="2836" xr:uid="{70247B7D-18EA-4542-A28C-F5BF22AEA75E}"/>
    <cellStyle name="_FTE MIS - GF_v2_Copy of Monthly Corporate FTE Roll Jan_V8_after Tsang review_Investment Division April FTE Roll_Submitted to Corporate_Investment Division May FTE Roll_Final" xfId="2837" xr:uid="{990C5C39-AA8B-404A-A5F7-F51E34046449}"/>
    <cellStyle name="_FTE MIS - GF_v2_Copy of Monthly Corporate FTE Roll Jan_V8_after Tsang review_Investment Divison Corporate FTE Roll _ Q1 2011" xfId="2838" xr:uid="{CEBA0FA1-57AF-4D80-961F-775ABB368B2A}"/>
    <cellStyle name="_FTE MIS - GF_v2_December 2010 General Fund Financial Results v5" xfId="2839" xr:uid="{3ACB21A7-6056-49A0-8852-CAF872284D6B}"/>
    <cellStyle name="_FTE MIS - GF_v2_December 2010 General Fund Financial Results v5 2" xfId="2840" xr:uid="{61AAEA04-5B41-4513-B7BD-62688D59B8F7}"/>
    <cellStyle name="_FTE MIS - GF_v2_December 2010 General Fund Financial Results v5_FTE Trend 2012" xfId="2841" xr:uid="{C94DB9B9-635F-4532-A08F-C8E9173F7106}"/>
    <cellStyle name="_FTE MIS - GF_v2_December 2010 General Fund Financial Results v5_Monthly Corporate FTE Roll Apr_RR" xfId="2842" xr:uid="{80986442-F6FC-4C08-B001-81D37CBDE3E7}"/>
    <cellStyle name="_FTE MIS - GF_v2_December 2010 General Fund Financial Results v5_Transfers" xfId="2843" xr:uid="{CBF578B6-9671-4352-803A-C00036E9E463}"/>
    <cellStyle name="_FTE MIS - GF_v2_Expense Rollforward - Round 2  (Nov01)" xfId="2844" xr:uid="{A84DA40E-86C0-4B8F-A359-B92A55250032}"/>
    <cellStyle name="_FTE MIS - GF_v2_Expense Rollforward - Round 2  (Nov02)" xfId="2845" xr:uid="{4F899932-166E-415F-9A05-CCCECE65ECB7}"/>
    <cellStyle name="_FTE MIS - GF_v2_Expense Rollforward - Round 2  (Oct27) v1.2 - for Priyal Presentation" xfId="2846" xr:uid="{AEBAC009-886A-422E-AAB8-59B88F395EEE}"/>
    <cellStyle name="_FTE MIS - GF_v2_GF - FTE Month" xfId="2847" xr:uid="{780ED2E7-C8FC-4098-B2DB-B51A1DDC9D29}"/>
    <cellStyle name="_FTE MIS - GF_v2_GF - FTE Month 2" xfId="2848" xr:uid="{DB04AC5A-0E5C-4CDC-9312-EFE508ACA6A9}"/>
    <cellStyle name="_FTE MIS - GF_v2_GF - FTE Month_FTE Trend 2012" xfId="2849" xr:uid="{552EE557-BFD7-43FD-B379-F0BFB855E8E5}"/>
    <cellStyle name="_FTE MIS - GF_v2_GF - FTE Month_Monthly Corporate FTE Roll Apr_RR" xfId="2850" xr:uid="{C7F2DFA2-4D7A-45DC-999D-D1C285196041}"/>
    <cellStyle name="_FTE MIS - GF_v2_GF - FTE Month_Transfers" xfId="2851" xr:uid="{9B2B2264-CFDE-4258-9A42-C345638676A4}"/>
    <cellStyle name="_FTE MIS - GF_v2_GF - FTE Quarte" xfId="2852" xr:uid="{B21AA3DA-6655-4751-A7DB-3952359AC7C6}"/>
    <cellStyle name="_FTE MIS - GF_v2_GF &amp; AMB- February 2011 - Summary of Analysis V6" xfId="2853" xr:uid="{A4D63436-8411-4E28-B27A-6171610E9335}"/>
    <cellStyle name="_FTE MIS - GF_v2_GF &amp; AMB- January 2011 - Summary of Analysis V4" xfId="2854" xr:uid="{DD9125EC-2DE0-442B-A044-3D76DC3194F9}"/>
    <cellStyle name="_FTE MIS - GF_v2_GF &amp; AMB- January 2011 - Summary of Analysis V4_Investment Division April FTE Roll_Submitted to Corporate" xfId="2855" xr:uid="{0B63288B-FEAC-4263-AC54-E27A69A5C392}"/>
    <cellStyle name="_FTE MIS - GF_v2_GF &amp; AMB- January 2011 - Summary of Analysis V4_Investment Division April FTE Roll_Submitted to Corporate_1" xfId="2856" xr:uid="{C160D9FE-ABB6-4D8D-944E-1B9FAADA4840}"/>
    <cellStyle name="_FTE MIS - GF_v2_GF &amp; AMB- January 2011 - Summary of Analysis V4_Investment Division April FTE Roll_Submitted to Corporate_Investment Division June FTE Roll_copy sent to Corporate" xfId="2857" xr:uid="{1984FDD4-006D-46E8-9334-3DC1083C1186}"/>
    <cellStyle name="_FTE MIS - GF_v2_GF &amp; AMB- January 2011 - Summary of Analysis V4_Investment Division April FTE Roll_Submitted to Corporate_Investment Division May FTE Roll_Final" xfId="2858" xr:uid="{7686DFC9-50EB-4CD9-8B1C-3F5201CEE5B5}"/>
    <cellStyle name="_FTE MIS - GF_v2_GF &amp; AMB- January 2011 - Summary of Analysis V4_Investment Divison Corporate FTE Roll _ Q1 2011" xfId="2859" xr:uid="{37A77972-36A4-43CA-857A-69E5C7D4619D}"/>
    <cellStyle name="_FTE MIS - GF_v2_GF &amp; AMB- Nov 2010 - Summary of Analysis -v2" xfId="2860" xr:uid="{8BBA6953-3003-495F-9389-A2F2F108EADC}"/>
    <cellStyle name="_FTE MIS - GF_v2_GF &amp; AMB- Nov 2010 - Summary of Analysis -v2 2" xfId="2861" xr:uid="{86AFFB05-4322-413A-999E-13F96533545F}"/>
    <cellStyle name="_FTE MIS - GF_v2_GF &amp; AMB- Nov 2010 - Summary of Analysis -v2_Investment Division April FTE Roll_Submitted to Corporate" xfId="2862" xr:uid="{9237CC79-0701-4349-8C00-7034108D4C7E}"/>
    <cellStyle name="_FTE MIS - GF_v2_GF &amp; AMB- Nov 2010 - Summary of Analysis -v2_Investment Division April FTE Roll_Submitted to Corporate_1" xfId="2863" xr:uid="{48B7BE02-5D35-4B74-B10B-33A5A9040D25}"/>
    <cellStyle name="_FTE MIS - GF_v2_GF &amp; AMB- Nov 2010 - Summary of Analysis -v2_Investment Division April FTE Roll_Submitted to Corporate_Investment Division June FTE Roll_copy sent to Corporate" xfId="2864" xr:uid="{3F5B3BA2-729A-4BB7-A55C-21110C4D7674}"/>
    <cellStyle name="_FTE MIS - GF_v2_GF &amp; AMB- Nov 2010 - Summary of Analysis -v2_Investment Division April FTE Roll_Submitted to Corporate_Investment Division May FTE Roll_Final" xfId="2865" xr:uid="{E366C0EA-9CF2-4B98-BE72-C079A7A5FB6E}"/>
    <cellStyle name="_FTE MIS - GF_v2_GF &amp; AMB- Nov 2010 - Summary of Analysis -v2_Investment Divison Corporate FTE Roll _ Q1 2011" xfId="2866" xr:uid="{B8D06C8B-D455-454E-AF44-8A08E3C135AD}"/>
    <cellStyle name="_FTE MIS - GF_v2_GF Appendix 1_(Round 2) v2" xfId="2867" xr:uid="{F90F80FA-BCD5-40A0-A60A-934774DAA8FA}"/>
    <cellStyle name="_FTE MIS - GF_v2_GF Appendix 2_(Round 2) 20101110.1" xfId="2868" xr:uid="{21617800-820E-4B67-A4BA-EF5C03E3E1FA}"/>
    <cellStyle name="_FTE MIS - GF_v2_GF Appendix 2_(Round 2) 20101110.1 2" xfId="2869" xr:uid="{21E800C2-1B3F-4D5D-9387-B2C5DC302680}"/>
    <cellStyle name="_FTE MIS - GF_v2_GF Appendix 2_(Round 2) 20101110.1_13Expenses" xfId="2870" xr:uid="{FE794CBF-863A-4F74-9256-D5748425CF58}"/>
    <cellStyle name="_FTE MIS - GF_v2_GF FTE - Month roll (APP 3)" xfId="2871" xr:uid="{023D3212-E719-4C85-A8A2-5451BD815463}"/>
    <cellStyle name="_FTE MIS - GF_v2_GF FTE - Month roll (APP 3) 2" xfId="2872" xr:uid="{AF4AA1FD-59EB-4D77-B1B7-EF1372ACFC9F}"/>
    <cellStyle name="_FTE MIS - GF_v2_GF FTE - Month roll (APP 3)_FTE Trend 2012" xfId="2873" xr:uid="{294DC5E4-6079-4443-A640-D28AA6965A45}"/>
    <cellStyle name="_FTE MIS - GF_v2_GF FTE - Month roll (APP 3)_Monthly Corporate FTE Roll Apr_RR" xfId="2874" xr:uid="{431685B9-0AC5-4E26-912F-C75E0DADE2FC}"/>
    <cellStyle name="_FTE MIS - GF_v2_GF FTE - Month roll (APP 3)_Transfers" xfId="2875" xr:uid="{D661C779-502D-4A64-B1ED-309600AA7AF5}"/>
    <cellStyle name="_FTE MIS - GF_v2_Investment Division April FTE Roll_Submitted to Corporate" xfId="2876" xr:uid="{F819312F-7FF9-4316-BFE9-574DB8E3D66A}"/>
    <cellStyle name="_FTE MIS - GF_v2_Investment Division April FTE Roll_Submitted to Corporate_1" xfId="2877" xr:uid="{B2BA720A-B89F-48F3-96A7-994119278CB4}"/>
    <cellStyle name="_FTE MIS - GF_v2_Investment Division April FTE Roll_Submitted to Corporate_Investment Division June FTE Roll_copy sent to Corporate" xfId="2878" xr:uid="{D3598200-7CF9-4579-B6E8-3DB9047754BE}"/>
    <cellStyle name="_FTE MIS - GF_v2_Investment Division April FTE Roll_Submitted to Corporate_Investment Division May FTE Roll_Final" xfId="2879" xr:uid="{9DF63ED5-1BA9-4D7B-88A2-401FC9AFFC6C}"/>
    <cellStyle name="_FTE MIS - GF_v2_Investment Divison Corporate FTE Roll _ Q1 2011" xfId="2880" xr:uid="{5B9A21E6-BD05-4900-A0AB-B1153D75A1EB}"/>
    <cellStyle name="_FTE MIS - GF_v2_Key Metrics and Revenue Schedule" xfId="2881" xr:uid="{32ABCFAF-6623-4C93-8474-0D30AC845784}"/>
    <cellStyle name="_FTE MIS - GF_v2_Key Metrics and Revenue Schedule_Investment Division April FTE Roll_Submitted to Corporate" xfId="2882" xr:uid="{6978D043-7D1C-43DF-A8B0-363DE2DDF1D3}"/>
    <cellStyle name="_FTE MIS - GF_v2_Key Metrics and Revenue Schedule_Investment Division April FTE Roll_Submitted to Corporate_1" xfId="2883" xr:uid="{65A868ED-2E55-43E0-9060-034B039E6E06}"/>
    <cellStyle name="_FTE MIS - GF_v2_Key Metrics and Revenue Schedule_Investment Division April FTE Roll_Submitted to Corporate_Investment Division June FTE Roll_copy sent to Corporate" xfId="2884" xr:uid="{3BC56A5C-6F48-43E8-B4A9-0D93740FD79A}"/>
    <cellStyle name="_FTE MIS - GF_v2_Key Metrics and Revenue Schedule_Investment Division April FTE Roll_Submitted to Corporate_Investment Division May FTE Roll_Final" xfId="2885" xr:uid="{B1C5EA57-9ADC-4523-8123-D19A311CAC41}"/>
    <cellStyle name="_FTE MIS - GF_v2_Key Metrics and Revenue Schedule_Investment Divison Corporate FTE Roll _ Q1 2011" xfId="2886" xr:uid="{86E9DF91-DEFC-4D99-B456-37E1249E5908}"/>
    <cellStyle name="_FTE MIS - GF_v2_Monthly Corporate FTE Roll Dec_v5" xfId="2887" xr:uid="{735B35BC-9A4D-44F8-BB3D-F6BAC5A58460}"/>
    <cellStyle name="_FTE MIS - GF_v2_Monthly Corporate FTE Roll Dec_v5 2" xfId="2888" xr:uid="{A92C5B83-4CCF-4533-96FC-545998FAD11C}"/>
    <cellStyle name="_FTE MIS - GF_v2_Monthly Corporate FTE Roll Dec_v5_Investment Division April FTE Roll_Submitted to Corporate" xfId="2889" xr:uid="{119E275A-1754-4768-B64A-77CCFF0EC136}"/>
    <cellStyle name="_FTE MIS - GF_v2_Monthly Corporate FTE Roll Dec_v5_Investment Division April FTE Roll_Submitted to Corporate_1" xfId="2890" xr:uid="{DEF61F15-40A2-40F4-94DA-DD650AB1FE77}"/>
    <cellStyle name="_FTE MIS - GF_v2_Monthly Corporate FTE Roll Dec_v5_Investment Division April FTE Roll_Submitted to Corporate_Investment Division June FTE Roll_copy sent to Corporate" xfId="2891" xr:uid="{FD98474F-D5AA-4CA8-A855-FC01661CBDF6}"/>
    <cellStyle name="_FTE MIS - GF_v2_Monthly Corporate FTE Roll Dec_v5_Investment Division April FTE Roll_Submitted to Corporate_Investment Division May FTE Roll_Final" xfId="2892" xr:uid="{24BD2AFE-99C3-4709-A00A-A79885CBCECF}"/>
    <cellStyle name="_FTE MIS - GF_v2_Monthly Corporate FTE Roll Dec_v5_Investment Divison Corporate FTE Roll _ Q1 2011" xfId="2893" xr:uid="{57760C8A-BF27-4A3E-B6E2-1C2CBD959F00}"/>
    <cellStyle name="_FTE MIS - GF_v2_Monthly Corporate FTE Roll Nov_RRv4" xfId="2894" xr:uid="{EAD60126-2EA3-47C7-AFC4-905358735DA2}"/>
    <cellStyle name="_FTE MIS - GF_v2_Monthly Corporate FTE Roll Nov_RRv4 2" xfId="2895" xr:uid="{08AB48ED-65CA-4F16-8ADD-B22942044755}"/>
    <cellStyle name="_FTE MIS - GF_v2_Monthly Corporate FTE Roll Nov_RRv4_Investment Division April FTE Roll_Submitted to Corporate" xfId="2896" xr:uid="{D6B4F89C-AB0B-4F6E-AB0C-0DEA3FBD6666}"/>
    <cellStyle name="_FTE MIS - GF_v2_Monthly Corporate FTE Roll Nov_RRv4_Investment Division April FTE Roll_Submitted to Corporate_1" xfId="2897" xr:uid="{20AFB4F1-82E6-4993-82B2-BEB7BC90647E}"/>
    <cellStyle name="_FTE MIS - GF_v2_Monthly Corporate FTE Roll Nov_RRv4_Investment Division April FTE Roll_Submitted to Corporate_Investment Division June FTE Roll_copy sent to Corporate" xfId="2898" xr:uid="{ED3987CB-8ED1-4EEE-B75D-171C864345E8}"/>
    <cellStyle name="_FTE MIS - GF_v2_Monthly Corporate FTE Roll Nov_RRv4_Investment Division April FTE Roll_Submitted to Corporate_Investment Division May FTE Roll_Final" xfId="2899" xr:uid="{6D1FF346-B7C7-43CF-A2DC-441EAA8C2796}"/>
    <cellStyle name="_FTE MIS - GF_v2_Monthly Corporate FTE Roll Nov_RRv4_Investment Divison Corporate FTE Roll _ Q1 2011" xfId="2900" xr:uid="{ED49759C-F690-4CF3-A089-32058D58CF14}"/>
    <cellStyle name="_FTE MIS - GF_v2_Monthly Corporate FTE Roll Oct_v10" xfId="2901" xr:uid="{2D5F5CF3-4D2E-4F16-B054-D102B3F51D6D}"/>
    <cellStyle name="_FTE MIS - GF_v2_Monthly Corporate FTE Roll Oct_v10 2" xfId="2902" xr:uid="{5558C48F-9261-4585-B89C-F0CF07218EC3}"/>
    <cellStyle name="_FTE MIS - GF_v2_Monthly Corporate FTE Roll Oct_v10_Investment Division April FTE Roll_Submitted to Corporate" xfId="2903" xr:uid="{B052B70D-7452-49DB-B666-1F5B2E2BAD90}"/>
    <cellStyle name="_FTE MIS - GF_v2_Monthly Corporate FTE Roll Oct_v10_Investment Division April FTE Roll_Submitted to Corporate_1" xfId="2904" xr:uid="{8FEAD960-CF3A-4071-847B-38999EAB9D8D}"/>
    <cellStyle name="_FTE MIS - GF_v2_Monthly Corporate FTE Roll Oct_v10_Investment Division April FTE Roll_Submitted to Corporate_Investment Division June FTE Roll_copy sent to Corporate" xfId="2905" xr:uid="{30178A1C-C678-4F12-BE68-792D3D1F1CD5}"/>
    <cellStyle name="_FTE MIS - GF_v2_Monthly Corporate FTE Roll Oct_v10_Investment Division April FTE Roll_Submitted to Corporate_Investment Division May FTE Roll_Final" xfId="2906" xr:uid="{7E9A343C-F245-464E-BADC-41EE58AA4C3F}"/>
    <cellStyle name="_FTE MIS - GF_v2_Monthly Corporate FTE Roll Oct_v10_Investment Divison Corporate FTE Roll _ Q1 2011" xfId="2907" xr:uid="{8784B80B-ED45-4F2F-9D20-93B257976C06}"/>
    <cellStyle name="_FTE MIS - GF_v2_Monthly Corporate FTE Roll Oct_v3" xfId="2908" xr:uid="{B816A1A6-D050-44AA-AB82-B27E1BB95CBF}"/>
    <cellStyle name="_FTE MIS - GF_v2_Monthly Corporate FTE Roll Oct_v3 2" xfId="2909" xr:uid="{1C695B32-CF20-41FC-AF5C-DD63C69051D2}"/>
    <cellStyle name="_FTE MIS - GF_v2_Monthly Corporate FTE Roll Oct_v3_Investment Division April FTE Roll_Submitted to Corporate" xfId="2910" xr:uid="{122396D3-D29C-43E2-B54B-7538E823B03B}"/>
    <cellStyle name="_FTE MIS - GF_v2_Monthly Corporate FTE Roll Oct_v3_Investment Division April FTE Roll_Submitted to Corporate_1" xfId="2911" xr:uid="{4E94BDEC-5D7E-400A-B3B4-FACA4865AF08}"/>
    <cellStyle name="_FTE MIS - GF_v2_Monthly Corporate FTE Roll Oct_v3_Investment Division April FTE Roll_Submitted to Corporate_Investment Division June FTE Roll_copy sent to Corporate" xfId="2912" xr:uid="{539C5DDA-4D60-4470-BD29-FD6910AE0C98}"/>
    <cellStyle name="_FTE MIS - GF_v2_Monthly Corporate FTE Roll Oct_v3_Investment Division April FTE Roll_Submitted to Corporate_Investment Division May FTE Roll_Final" xfId="2913" xr:uid="{98525BA5-C80F-45E2-9C03-F721105CE432}"/>
    <cellStyle name="_FTE MIS - GF_v2_Monthly Corporate FTE Roll Oct_v3_Investment Divison Corporate FTE Roll _ Q1 2011" xfId="2914" xr:uid="{66724850-1DA8-4494-A1F7-5BF76D658CE7}"/>
    <cellStyle name="_FTE MIS - GF_v2_Monthly Corporate FTE Roll Oct_v4" xfId="2915" xr:uid="{BE7AF9BE-2EF9-4761-9E12-94E419802AF2}"/>
    <cellStyle name="_FTE MIS - GF_v2_Monthly Corporate FTE Roll Oct_v4 2" xfId="2916" xr:uid="{0F752D9C-4AD9-4097-A088-3C419FF1528C}"/>
    <cellStyle name="_FTE MIS - GF_v2_Monthly Corporate FTE Roll Oct_v4_Investment Division April FTE Roll_Submitted to Corporate" xfId="2917" xr:uid="{72EA65C0-CBAD-46EC-93E9-6CD434DAB5C1}"/>
    <cellStyle name="_FTE MIS - GF_v2_Monthly Corporate FTE Roll Oct_v4_Investment Division April FTE Roll_Submitted to Corporate_1" xfId="2918" xr:uid="{16ED20D8-6296-4845-AF59-9A0810430591}"/>
    <cellStyle name="_FTE MIS - GF_v2_Monthly Corporate FTE Roll Oct_v4_Investment Division April FTE Roll_Submitted to Corporate_Investment Division June FTE Roll_copy sent to Corporate" xfId="2919" xr:uid="{908C95B0-EA07-4C64-B2C2-8D1E93D3F83D}"/>
    <cellStyle name="_FTE MIS - GF_v2_Monthly Corporate FTE Roll Oct_v4_Investment Division April FTE Roll_Submitted to Corporate_Investment Division May FTE Roll_Final" xfId="2920" xr:uid="{A506D9B9-E1F3-4CB6-BFB0-A6FF7A6B4F66}"/>
    <cellStyle name="_FTE MIS - GF_v2_Monthly Corporate FTE Roll Oct_v4_Investment Divison Corporate FTE Roll _ Q1 2011" xfId="2921" xr:uid="{B13FEF69-E424-40A9-B8A5-C05DEAED2D08}"/>
    <cellStyle name="_FTE MIS - GF_v2_Monthly Corporate FTE Roll Oct_v9" xfId="2922" xr:uid="{1932EB33-18A9-498F-81F1-EE7846CFD9EF}"/>
    <cellStyle name="_FTE MIS - GF_v2_Monthly Corporate FTE Roll Oct_v9 2" xfId="2923" xr:uid="{F08A0542-0588-4C6A-9544-646F4C9CF881}"/>
    <cellStyle name="_FTE MIS - GF_v2_Monthly Corporate FTE Roll Oct_v9_Investment Division April FTE Roll_Submitted to Corporate" xfId="2924" xr:uid="{6FC823E9-39CF-4C39-8999-2561F02E6306}"/>
    <cellStyle name="_FTE MIS - GF_v2_Monthly Corporate FTE Roll Oct_v9_Investment Division April FTE Roll_Submitted to Corporate_1" xfId="2925" xr:uid="{D0959265-80B4-41F6-B62F-5A7D87282874}"/>
    <cellStyle name="_FTE MIS - GF_v2_Monthly Corporate FTE Roll Oct_v9_Investment Division April FTE Roll_Submitted to Corporate_Investment Division June FTE Roll_copy sent to Corporate" xfId="2926" xr:uid="{4E30D03B-ED9F-486F-9520-62B47BF1320B}"/>
    <cellStyle name="_FTE MIS - GF_v2_Monthly Corporate FTE Roll Oct_v9_Investment Division April FTE Roll_Submitted to Corporate_Investment Division May FTE Roll_Final" xfId="2927" xr:uid="{7228B140-925C-4C48-8026-044656E19023}"/>
    <cellStyle name="_FTE MIS - GF_v2_Monthly Corporate FTE Roll Oct_v9_Investment Divison Corporate FTE Roll _ Q1 2011" xfId="2928" xr:uid="{FB8BC3EA-E24B-414B-A2D7-389341118B28}"/>
    <cellStyle name="_FTE MIS - GF_v2_October 2010 General Fund Financial Results v16" xfId="2929" xr:uid="{6E4D4E73-22EF-4504-948C-FEFA3A650AB5}"/>
    <cellStyle name="_FTE MIS - GF_v2_October 2010 General Fund Financial Results v16 2" xfId="2930" xr:uid="{E341FA51-2CC2-4628-842B-3D243BDB1173}"/>
    <cellStyle name="_FTE MIS - GF_v2_October 2010 General Fund Financial Results v16 3" xfId="2931" xr:uid="{05A3004D-9057-4378-9B4A-2BED82D4E9B3}"/>
    <cellStyle name="_FTE MIS - GF_v2_October 2010 General Fund Financial Results v16 4" xfId="2932" xr:uid="{B9A2F49C-3039-458E-8948-723F4E6CC653}"/>
    <cellStyle name="_FTE MIS - GF_v2_October 2010 General Fund Financial Results v16 5" xfId="2933" xr:uid="{5D9DD6E1-8CB8-4FFA-A041-AC663DFC3AD3}"/>
    <cellStyle name="_FTE MIS - GF_v2_October 2010 General Fund Financial Results v16 6" xfId="2934" xr:uid="{CC83BF7F-5637-4B1F-BDE8-746B2325F13C}"/>
    <cellStyle name="_FTE MIS - GF_v2_October 2010 General Fund Financial Results v16 7" xfId="2935" xr:uid="{D896458E-4ABA-4254-9B11-F32F360992E9}"/>
    <cellStyle name="_FTE MIS - GF_v2_October 2010 General Fund Financial Results v16 8" xfId="2936" xr:uid="{12CBAB31-D63E-4B8B-B65E-6EEC130116E1}"/>
    <cellStyle name="_FTE MIS - GF_v2_October 2010 General Fund Financial Results v16_FTE Trend 2012" xfId="2937" xr:uid="{EBDA8D74-36EA-44B1-85EC-58FB9EB1172C}"/>
    <cellStyle name="_FTE MIS - GF_v2_October 2010 General Fund Financial Results v16_Monthly Corporate FTE Roll Apr_RR" xfId="2938" xr:uid="{E18D5FB3-9078-4216-ADF5-ECEB970A74ED}"/>
    <cellStyle name="_FTE MIS - GF_v2_October 2010 General Fund Financial Results v16_Transfers" xfId="2939" xr:uid="{63A8AA64-1D8C-4ECB-B6BF-D753371C3A8A}"/>
    <cellStyle name="_FTE MIS - GF_v2_Presentation Appendix 1 &amp; 2 20101025 v.1" xfId="2940" xr:uid="{B7F6E0D7-3458-4EE2-AF63-210D36556DD5}"/>
    <cellStyle name="_FTE MIS - GF_v2_September 2010 General Fund Financial Results v12 (Oct22)" xfId="2941" xr:uid="{1C176298-04E7-4062-87DB-AFCFC401DD29}"/>
    <cellStyle name="_FTE MIS - GF_v2_September 2010 General Fund Financial Results v12 (Oct22) 2" xfId="2942" xr:uid="{49E4A96D-70D5-4E28-949B-188ACA919029}"/>
    <cellStyle name="_FTE MIS - GF_v2_September 2010 General Fund Financial Results v12 (Oct22) 3" xfId="2943" xr:uid="{E6CCB153-7020-4B92-B7BD-712527F5A72F}"/>
    <cellStyle name="_FTE MIS - GF_v2_September 2010 General Fund Financial Results v12 (Oct22) 4" xfId="2944" xr:uid="{8E07ACF1-90C9-431A-B9AF-6BF6F8833988}"/>
    <cellStyle name="_FTE MIS - GF_v2_September 2010 General Fund Financial Results v12 (Oct22) 5" xfId="2945" xr:uid="{614297D1-5727-46B3-814D-B4C12857617F}"/>
    <cellStyle name="_FTE MIS - GF_v2_September 2010 General Fund Financial Results v12 (Oct22) 6" xfId="2946" xr:uid="{7FEF4871-C98B-4541-9DD7-89F8BF89A562}"/>
    <cellStyle name="_FTE MIS - GF_v2_September 2010 General Fund Financial Results v12 (Oct22) 7" xfId="2947" xr:uid="{15C73109-87AD-4A05-BE3F-B11A53B1C308}"/>
    <cellStyle name="_FTE MIS - GF_v2_September 2010 General Fund Financial Results v12 (Oct22) 8" xfId="2948" xr:uid="{2F47FF98-AC52-460D-82D0-B6370BAAC3DA}"/>
    <cellStyle name="_FTE MIS - GF_v2_September 2010 General Fund Financial Results v12 (Oct22)_FTE Trend 2012" xfId="2949" xr:uid="{E216A2C2-BF52-4C68-84D1-4403F48E2665}"/>
    <cellStyle name="_FTE MIS - GF_v2_September 2010 General Fund Financial Results v12 (Oct22)_Monthly Corporate FTE Roll Apr_RR" xfId="2950" xr:uid="{54C0885D-5F8E-450D-99D3-58BF35D78796}"/>
    <cellStyle name="_FTE MIS - GF_v2_September 2010 General Fund Financial Results v12 (Oct22)_Transfers" xfId="2951" xr:uid="{916628BD-C1C6-4389-BA7E-423234C2036D}"/>
    <cellStyle name="_FTE summary (Sep14) - Consolidated v5" xfId="2952" xr:uid="{D5C38C2C-63A7-4A73-AC17-1423A58DC9C4}"/>
    <cellStyle name="_FTE summary (Sep14) - Consolidated v5_20101027_Report K (FTE Report) v1" xfId="2953" xr:uid="{378D9120-3FC9-4665-874F-3EC038CFF614}"/>
    <cellStyle name="_FTE summary (Sep14) - Consolidated v5_Expense Rollforward - Round 2  (Nov01)" xfId="2954" xr:uid="{EE8E5AAE-025E-4ED1-BC7D-C77CF9F3BF34}"/>
    <cellStyle name="_FTE summary (Sep14) - Consolidated v5_Expense Rollforward - Round 2  (Nov02)" xfId="2955" xr:uid="{70E34903-BE0B-4DBB-B084-141E9FA22BFD}"/>
    <cellStyle name="_FTE summary (Sep14) - Consolidated v5_Expense Rollforward - Round 2  (Oct27) v1.2 - for Priyal Presentation" xfId="2956" xr:uid="{BB856787-3FAA-4732-9A6C-7E5CEDA116F2}"/>
    <cellStyle name="_FTE summary (Sep14) - Consolidated v5_GF Appendix 1_(Round 2) v2" xfId="2957" xr:uid="{820AA61C-2453-4ED7-95FA-B7E71EB72ACF}"/>
    <cellStyle name="_FTE summary (Sep14) - Consolidated v5_GF Appendix 2_(Round 2) 20101110.1" xfId="2958" xr:uid="{83451A32-5DFF-4E2E-9290-0B3B50CBEBC9}"/>
    <cellStyle name="_FTE summary (Sep14) - Consolidated v5_GF Appendix 2_(Round 2) 20101110.1 2" xfId="2959" xr:uid="{346FBC3A-65E4-4C25-AFB0-C48C13536A4F}"/>
    <cellStyle name="_FTE summary (Sep14) - Consolidated v5_GF Appendix 2_(Round 2) 20101110.1_13Expenses" xfId="2960" xr:uid="{935D045D-216F-4B3F-9E17-0FAE43104231}"/>
    <cellStyle name="_FTE summary (Sep14) - Consolidated v5_Investment Division April FTE Roll_Submitted to Corporate" xfId="2961" xr:uid="{3508B8EF-79C7-4C5F-901B-C9EDEC4449AE}"/>
    <cellStyle name="_FTE summary (Sep14) - Consolidated v5_Investment Division April FTE Roll_Submitted to Corporate_1" xfId="2962" xr:uid="{E8232701-56E6-44FB-9602-C0E15340B2A7}"/>
    <cellStyle name="_FTE summary (Sep14) - Consolidated v5_Investment Division April FTE Roll_Submitted to Corporate_Investment Division June FTE Roll_copy sent to Corporate" xfId="2963" xr:uid="{0B94FC61-5368-4FEA-A5B4-9A56D62400E7}"/>
    <cellStyle name="_FTE summary (Sep14) - Consolidated v5_Investment Division April FTE Roll_Submitted to Corporate_Investment Division May FTE Roll_Final" xfId="2964" xr:uid="{E76F3679-AA4C-4E89-903F-5A6CF163862A}"/>
    <cellStyle name="_FTE summary (Sep14) - Consolidated v5_Investment Divison Corporate FTE Roll _ Q1 2011" xfId="2965" xr:uid="{CD8115C5-59B6-4A81-B1C4-6B7E22198DD7}"/>
    <cellStyle name="_FTE summary (Sep14) - Consolidated v5_Presentation Appendix 1 &amp; 2 20101025 v.1" xfId="2966" xr:uid="{37A10DBB-354F-40A6-A4CF-78F5D9EB0DAD}"/>
    <cellStyle name="_FTE Summary Updated Appendix v1" xfId="2967" xr:uid="{A725C928-812D-4D54-85C2-5A4A1A8BBC11}"/>
    <cellStyle name="_FTE Summary Updated Appendix v1_Investment Division April FTE Roll_Submitted to Corporate" xfId="2968" xr:uid="{EE22FFE0-D299-4F3F-AC28-D42DB19467FC}"/>
    <cellStyle name="_FTE Summary Updated Appendix v1_Investment Division April FTE Roll_Submitted to Corporate_1" xfId="2969" xr:uid="{1C9BDD69-C97F-4773-B7F5-9F3049CFA67F}"/>
    <cellStyle name="_FTE Summary Updated Appendix v1_Investment Division April FTE Roll_Submitted to Corporate_Investment Division June FTE Roll_copy sent to Corporate" xfId="2970" xr:uid="{CF25FF9E-9E34-48C8-B5A4-C0ACC4279B6C}"/>
    <cellStyle name="_FTE Summary Updated Appendix v1_Investment Division April FTE Roll_Submitted to Corporate_Investment Division May FTE Roll_Final" xfId="2971" xr:uid="{3135DF6E-B431-4ED6-923D-C3E56B4F93B2}"/>
    <cellStyle name="_FTE Summary Updated Appendix v1_Investment Divison Corporate FTE Roll _ Q1 2011" xfId="2972" xr:uid="{F044BE54-DCB6-45F2-AF70-AAB1C361460C}"/>
    <cellStyle name="_FTE Summary Updated v3" xfId="2973" xr:uid="{750A7C10-57C1-4E01-BEC7-C84AD2F0566B}"/>
    <cellStyle name="_FTE Summary Updated v3_20101027_Report K (FTE Report) v1" xfId="2974" xr:uid="{59940B0E-ADCA-4070-ACBD-61A5402D013B}"/>
    <cellStyle name="_FTE Summary Updated v3_Expense Rollforward - Round 2  (Nov01)" xfId="2975" xr:uid="{B34058BF-4BE8-4E40-8A22-10D6DB6CB84A}"/>
    <cellStyle name="_FTE Summary Updated v3_Expense Rollforward - Round 2  (Nov02)" xfId="2976" xr:uid="{32C92862-F614-40D1-83DD-B86087E9BA1C}"/>
    <cellStyle name="_FTE Summary Updated v3_Expense Rollforward - Round 2  (Oct27) v1.2 - for Priyal Presentation" xfId="2977" xr:uid="{4237BB5A-E596-42F6-BDA1-23CF8466CB1F}"/>
    <cellStyle name="_FTE Summary Updated v3_GF Appendix 1_(Round 2) v2" xfId="2978" xr:uid="{6FA36DD2-3C45-4781-BD9F-8E35D9D5FBE3}"/>
    <cellStyle name="_FTE Summary Updated v3_GF Appendix 2_(Round 2) 20101110.1" xfId="2979" xr:uid="{FCE63C06-3B6C-4062-8694-772A46101A8D}"/>
    <cellStyle name="_FTE Summary Updated v3_GF Appendix 2_(Round 2) 20101110.1 2" xfId="2980" xr:uid="{60DC7E07-7DA5-4D45-9ADC-1F54C041BE10}"/>
    <cellStyle name="_FTE Summary Updated v3_GF Appendix 2_(Round 2) 20101110.1_13Expenses" xfId="2981" xr:uid="{8A162AAF-8075-4C7C-935D-A5869C193BC4}"/>
    <cellStyle name="_FTE Summary Updated v3_Investment Division April FTE Roll_Submitted to Corporate" xfId="2982" xr:uid="{E923646B-BDAD-42A9-B49A-34D0072F9969}"/>
    <cellStyle name="_FTE Summary Updated v3_Investment Division April FTE Roll_Submitted to Corporate_1" xfId="2983" xr:uid="{AA7E6DBE-3CC6-4A17-B7BD-AB3DB76F62E2}"/>
    <cellStyle name="_FTE Summary Updated v3_Investment Division April FTE Roll_Submitted to Corporate_Investment Division June FTE Roll_copy sent to Corporate" xfId="2984" xr:uid="{A9365D3C-4BB4-4FA5-956F-AC8EBA4B973C}"/>
    <cellStyle name="_FTE Summary Updated v3_Investment Division April FTE Roll_Submitted to Corporate_Investment Division May FTE Roll_Final" xfId="2985" xr:uid="{73E5A6A0-468D-4F14-AB33-0EB10D702678}"/>
    <cellStyle name="_FTE Summary Updated v3_Investment Divison Corporate FTE Roll _ Q1 2011" xfId="2986" xr:uid="{67E7C253-A3AE-47A3-85CC-77274ECABD04}"/>
    <cellStyle name="_FTE Summary Updated v3_Presentation Appendix 1 &amp; 2 20101025 v.1" xfId="2987" xr:uid="{F13F52B2-5295-4ECE-9CEC-DE3F9A43CB9A}"/>
    <cellStyle name="_General fund EVA" xfId="2988" xr:uid="{7B623746-0FD7-4C62-B3B9-D4DFCA2BEF40}"/>
    <cellStyle name="_General fund EVA 10" xfId="2989" xr:uid="{426B2848-DDE5-485C-8532-4D7CE99EFBFB}"/>
    <cellStyle name="_General fund EVA 11" xfId="2990" xr:uid="{E4ED2D19-CB86-48B4-8E9F-BDE6572D8083}"/>
    <cellStyle name="_General fund EVA 12" xfId="2991" xr:uid="{435D041E-C192-4D51-AD89-DF7C3BDA7E08}"/>
    <cellStyle name="_General fund EVA 13" xfId="2992" xr:uid="{550E532A-622A-49BF-9191-822393AE1DEB}"/>
    <cellStyle name="_General fund EVA 14" xfId="2993" xr:uid="{AFDED562-F81D-4DF9-A766-79767B050FDF}"/>
    <cellStyle name="_General fund EVA 15" xfId="2994" xr:uid="{109E0A5B-A79F-4B5D-BD48-904E5CDE9F07}"/>
    <cellStyle name="_General fund EVA 16" xfId="2995" xr:uid="{843C0085-0F6D-4324-B6ED-5A8CE41A5A2A}"/>
    <cellStyle name="_General fund EVA 17" xfId="2996" xr:uid="{B0476E3D-1B07-4E0A-BBE0-4FD99C7ADD58}"/>
    <cellStyle name="_General fund EVA 18" xfId="2997" xr:uid="{B2E98F6E-F4D1-4DF8-8D05-09E9550E52D5}"/>
    <cellStyle name="_General fund EVA 19" xfId="2998" xr:uid="{5C621740-1AA0-421F-AE27-D9C7CCE691E4}"/>
    <cellStyle name="_General fund EVA 2" xfId="2999" xr:uid="{8C842A5A-ED57-408D-AD35-F2767EC3E2B2}"/>
    <cellStyle name="_General fund EVA 2 2" xfId="3000" xr:uid="{5C9A9379-8F88-46F9-BE57-71824743506B}"/>
    <cellStyle name="_General fund EVA 2 3" xfId="3001" xr:uid="{6DBF1C09-824E-4513-850D-6F4DF8A2D984}"/>
    <cellStyle name="_General fund EVA 2 4" xfId="3002" xr:uid="{16DAAB62-9E49-4D69-BA61-121F900D3652}"/>
    <cellStyle name="_General fund EVA 20" xfId="3003" xr:uid="{A7D1140D-E681-48CA-A90A-75B66BB5E1FC}"/>
    <cellStyle name="_General fund EVA 21" xfId="3004" xr:uid="{2014689C-62F7-470D-BC6F-8270D88D88A1}"/>
    <cellStyle name="_General fund EVA 22" xfId="3005" xr:uid="{F06E9655-5105-42A6-B78D-4D7F3EE99232}"/>
    <cellStyle name="_General fund EVA 23" xfId="3006" xr:uid="{08FCC00F-F308-46D4-A885-D069AE9645AE}"/>
    <cellStyle name="_General fund EVA 24" xfId="3007" xr:uid="{E3876216-05BE-4153-9D04-12799968D183}"/>
    <cellStyle name="_General fund EVA 25" xfId="3008" xr:uid="{9D23C295-D860-49A4-9445-AC6CCB411326}"/>
    <cellStyle name="_General fund EVA 26" xfId="3009" xr:uid="{AB509E85-9791-409E-96A8-41276F1D2FED}"/>
    <cellStyle name="_General fund EVA 27" xfId="3010" xr:uid="{26D5552F-5F3B-4107-848F-D3703481C3CA}"/>
    <cellStyle name="_General fund EVA 28" xfId="3011" xr:uid="{413B995D-A374-45B1-93B3-0CED167F628C}"/>
    <cellStyle name="_General fund EVA 29" xfId="3012" xr:uid="{0483130B-38ED-4BB6-91D8-A0E43FE05FE7}"/>
    <cellStyle name="_General fund EVA 3" xfId="3013" xr:uid="{7C6029E6-5870-475E-BA19-CEF189226F2C}"/>
    <cellStyle name="_General fund EVA 3 2" xfId="3014" xr:uid="{18C68D4E-3FEC-484E-8EB9-5E4D7BE8CB1D}"/>
    <cellStyle name="_General fund EVA 3 3" xfId="3015" xr:uid="{ACE4AAD8-EC42-4E9C-870F-6AA50C1D3C07}"/>
    <cellStyle name="_General fund EVA 3 4" xfId="3016" xr:uid="{C34EED36-628C-4346-B5B4-8E2B3CCA3255}"/>
    <cellStyle name="_General fund EVA 30" xfId="3017" xr:uid="{CD1C3D19-A08E-4453-B23C-D4CF34CD4F15}"/>
    <cellStyle name="_General fund EVA 31" xfId="3018" xr:uid="{08D822CD-996E-411A-95BB-63D1956DBED2}"/>
    <cellStyle name="_General fund EVA 32" xfId="3019" xr:uid="{F6C67BA7-B7E5-4033-9794-FB9165012B00}"/>
    <cellStyle name="_General fund EVA 33" xfId="3020" xr:uid="{31EEE197-9F31-40C4-A443-C8367AC12761}"/>
    <cellStyle name="_General fund EVA 34" xfId="3021" xr:uid="{DF61380D-E1AA-40BB-BCD2-CC6784FF63AC}"/>
    <cellStyle name="_General fund EVA 35" xfId="3022" xr:uid="{776A79C9-94A6-4399-93A5-DE7F2B838106}"/>
    <cellStyle name="_General fund EVA 36" xfId="3023" xr:uid="{2841CCE8-8FA7-4FFF-990A-153B51720E17}"/>
    <cellStyle name="_General fund EVA 37" xfId="3024" xr:uid="{DB61A1D3-8489-4590-8FF4-8F7C1AD909DA}"/>
    <cellStyle name="_General fund EVA 38" xfId="3025" xr:uid="{B665D03E-08B5-4880-991B-96512C96591F}"/>
    <cellStyle name="_General fund EVA 39" xfId="3026" xr:uid="{32D7A260-9CF9-429D-8015-BE01E446D8C8}"/>
    <cellStyle name="_General fund EVA 4" xfId="3027" xr:uid="{96AB3507-8956-469C-9463-A65B76BA37EE}"/>
    <cellStyle name="_General fund EVA 4 2" xfId="3028" xr:uid="{0D022C58-BE3A-4A76-B7A3-45D63BB0E059}"/>
    <cellStyle name="_General fund EVA 4 3" xfId="3029" xr:uid="{25633113-F6B8-42AA-AFDA-E7403DA966F7}"/>
    <cellStyle name="_General fund EVA 4 4" xfId="3030" xr:uid="{E9610C9C-C0E1-4F61-8FD7-DCF87A8BFEF4}"/>
    <cellStyle name="_General fund EVA 40" xfId="3031" xr:uid="{A655AFB5-CAB8-4495-A065-F91373271D79}"/>
    <cellStyle name="_General fund EVA 41" xfId="3032" xr:uid="{7510D612-ACFD-4D6B-A2ED-FC3C99E99404}"/>
    <cellStyle name="_General fund EVA 42" xfId="3033" xr:uid="{6D5C1912-5551-4733-B10A-3B7347C63788}"/>
    <cellStyle name="_General fund EVA 43" xfId="3034" xr:uid="{01AF8ED5-D4FB-4475-B1A0-B1DB82BBFA51}"/>
    <cellStyle name="_General fund EVA 44" xfId="3035" xr:uid="{DBAC778E-B0B6-4C36-97CB-20ABEABC624C}"/>
    <cellStyle name="_General fund EVA 45" xfId="3036" xr:uid="{2316E0E2-289E-42BE-A22F-049DACDCE888}"/>
    <cellStyle name="_General fund EVA 5" xfId="3037" xr:uid="{19A6607B-4102-403E-BB40-9ADEF5814BBC}"/>
    <cellStyle name="_General fund EVA 6" xfId="3038" xr:uid="{883C3CEF-628F-4658-BEC9-4EAFC677A4B7}"/>
    <cellStyle name="_General fund EVA 7" xfId="3039" xr:uid="{E0B46D82-698D-4F5F-9354-D81162F10526}"/>
    <cellStyle name="_General fund EVA 8" xfId="3040" xr:uid="{4D5DDEFE-AC51-4290-95F9-87A95783E93A}"/>
    <cellStyle name="_General fund EVA 9" xfId="3041" xr:uid="{5C8F305E-156E-44FC-B64A-82BD7E8126CE}"/>
    <cellStyle name="_General fund EVA_~8118680" xfId="3042" xr:uid="{3D2EA2CE-11AE-4270-A38C-C62BFC422A3F}"/>
    <cellStyle name="_General fund EVA_~9990240" xfId="3043" xr:uid="{C57945A2-3E54-4B26-A0EE-90E1061F521C}"/>
    <cellStyle name="_General fund EVA_13Expenses" xfId="3044" xr:uid="{4C21F569-BAC0-4158-A088-A4C42C336A72}"/>
    <cellStyle name="_General fund EVA_2013 FTE Rollforward_Master" xfId="3045" xr:uid="{E6E80B7A-EBE8-4BC4-8BDE-5D9784A7EF9B}"/>
    <cellStyle name="_General fund EVA_AMB_PULL_PYrQTRTD" xfId="3046" xr:uid="{7F42D407-4590-4C8E-98DF-5E21D5EF4C39}"/>
    <cellStyle name="_General fund EVA_Assessments of BU AIP Scores" xfId="3047" xr:uid="{E198937E-47F9-44E4-9C8C-2F67C9387447}"/>
    <cellStyle name="_General fund EVA_Cdn Div MIS - Expense Gap page" xfId="3048" xr:uid="{323BCC36-DA64-4D45-8571-F729FBE84FF6}"/>
    <cellStyle name="_General fund EVA_GF_PULL_PY" xfId="3049" xr:uid="{938FECFE-0866-4D27-BE33-E4F75B46E162}"/>
    <cellStyle name="_General fund EVA_Investment Division August YTD Roll" xfId="3050" xr:uid="{0EBD9F4B-952A-419D-807C-0E8B22ACBAE8}"/>
    <cellStyle name="_General fund EVA_Investment Division July YTD Roll" xfId="3051" xr:uid="{A06CA73F-6691-47B5-B432-12AF44828146}"/>
    <cellStyle name="_General fund EVA_Test - Functional Expense report YE analysis Jan 18 2013 v2" xfId="3052" xr:uid="{371292B7-0287-4701-8669-D290BA818B1A}"/>
    <cellStyle name="_General fund EVA-off quarter sheet" xfId="3053" xr:uid="{6883A3E6-181E-4A60-A26B-9CAAF31E7627}"/>
    <cellStyle name="_General fund EVA-off quarter sheet 10" xfId="3054" xr:uid="{39728851-C4EF-45D1-9817-3F23FCE0E66D}"/>
    <cellStyle name="_General fund EVA-off quarter sheet 11" xfId="3055" xr:uid="{6B717381-69BC-4B45-B015-B30433EF0A72}"/>
    <cellStyle name="_General fund EVA-off quarter sheet 12" xfId="3056" xr:uid="{EE4EB2EC-FB1F-4D8A-AD4D-A2F2C6C928F8}"/>
    <cellStyle name="_General fund EVA-off quarter sheet 13" xfId="3057" xr:uid="{30CFD6FD-200F-402F-85EB-3E4FC3399FDF}"/>
    <cellStyle name="_General fund EVA-off quarter sheet 14" xfId="3058" xr:uid="{DEADB100-4A9B-4AE5-A367-3047AE9606E9}"/>
    <cellStyle name="_General fund EVA-off quarter sheet 15" xfId="3059" xr:uid="{3892234D-A541-4924-B56C-664D037CD924}"/>
    <cellStyle name="_General fund EVA-off quarter sheet 16" xfId="3060" xr:uid="{C4449589-2FAD-4F6B-BF0C-085018E2C5B3}"/>
    <cellStyle name="_General fund EVA-off quarter sheet 17" xfId="3061" xr:uid="{CEF11C54-2682-44DF-8B32-26EDD8CA8036}"/>
    <cellStyle name="_General fund EVA-off quarter sheet 18" xfId="3062" xr:uid="{DDBE61DC-7F75-4D00-8A0A-4E21F7BAC249}"/>
    <cellStyle name="_General fund EVA-off quarter sheet 19" xfId="3063" xr:uid="{87CD4702-66A4-43F8-8936-BAC64A5199DD}"/>
    <cellStyle name="_General fund EVA-off quarter sheet 2" xfId="3064" xr:uid="{8992DA07-CAA5-471B-ADD5-90F77E8BA481}"/>
    <cellStyle name="_General fund EVA-off quarter sheet 2 2" xfId="3065" xr:uid="{6CA4DB8F-AFFF-4FFF-B0C9-D2E811600244}"/>
    <cellStyle name="_General fund EVA-off quarter sheet 2 3" xfId="3066" xr:uid="{69625C0F-40EC-4F00-96D7-5C1D73B6068C}"/>
    <cellStyle name="_General fund EVA-off quarter sheet 2 4" xfId="3067" xr:uid="{1D89E096-DB90-4C23-B15C-8B7AEF961820}"/>
    <cellStyle name="_General fund EVA-off quarter sheet 20" xfId="3068" xr:uid="{3CBB8EAE-7884-4022-B3D2-593895AC80C5}"/>
    <cellStyle name="_General fund EVA-off quarter sheet 21" xfId="3069" xr:uid="{A1CBB67E-51A0-4F0B-8D35-EB1CE7696E5F}"/>
    <cellStyle name="_General fund EVA-off quarter sheet 22" xfId="3070" xr:uid="{776AF700-7F0C-4F63-A3F8-F3EA4D0D384D}"/>
    <cellStyle name="_General fund EVA-off quarter sheet 23" xfId="3071" xr:uid="{72F61B3F-31F0-4006-8CC5-3A4519C1824A}"/>
    <cellStyle name="_General fund EVA-off quarter sheet 24" xfId="3072" xr:uid="{32055E60-F9D6-470E-B68A-6BCB9C6A92FF}"/>
    <cellStyle name="_General fund EVA-off quarter sheet 25" xfId="3073" xr:uid="{BCD9438B-FD98-4EAE-BD33-E93334613B76}"/>
    <cellStyle name="_General fund EVA-off quarter sheet 26" xfId="3074" xr:uid="{93988028-0D1D-4C84-AF8A-71B66DEC5732}"/>
    <cellStyle name="_General fund EVA-off quarter sheet 27" xfId="3075" xr:uid="{A2099C9E-E190-4D6E-BEC4-B763DD5945B0}"/>
    <cellStyle name="_General fund EVA-off quarter sheet 28" xfId="3076" xr:uid="{33509AD9-89EC-48B5-BD06-B30FB2BF1F46}"/>
    <cellStyle name="_General fund EVA-off quarter sheet 29" xfId="3077" xr:uid="{DAD177EF-75A8-4903-B664-9566B82BF8A8}"/>
    <cellStyle name="_General fund EVA-off quarter sheet 3" xfId="3078" xr:uid="{ED66D527-4FC6-4DED-AE66-D169E77E78FF}"/>
    <cellStyle name="_General fund EVA-off quarter sheet 3 2" xfId="3079" xr:uid="{DE3E830C-CE3D-4571-A0FE-A20EAF26F891}"/>
    <cellStyle name="_General fund EVA-off quarter sheet 3 3" xfId="3080" xr:uid="{E06BF286-1A40-4359-AF39-43EFCD811CA2}"/>
    <cellStyle name="_General fund EVA-off quarter sheet 3 4" xfId="3081" xr:uid="{14D74A2A-7E7E-4D2E-A8E1-A10DFCBB8FA3}"/>
    <cellStyle name="_General fund EVA-off quarter sheet 30" xfId="3082" xr:uid="{C25283CF-4960-4D98-B7CD-7635642892B4}"/>
    <cellStyle name="_General fund EVA-off quarter sheet 31" xfId="3083" xr:uid="{C8D8039C-4359-4A97-A490-DDE3BEB1D632}"/>
    <cellStyle name="_General fund EVA-off quarter sheet 32" xfId="3084" xr:uid="{BC10B09F-6ACC-4775-9591-07383C16E5E7}"/>
    <cellStyle name="_General fund EVA-off quarter sheet 33" xfId="3085" xr:uid="{A73F13A3-99C4-4F68-85A1-05FE90321A04}"/>
    <cellStyle name="_General fund EVA-off quarter sheet 34" xfId="3086" xr:uid="{5E52907C-92A7-4894-BDC5-A8BBFFF911B1}"/>
    <cellStyle name="_General fund EVA-off quarter sheet 35" xfId="3087" xr:uid="{DA4AC7F8-E463-4BE5-873F-0FF0AA79F3C7}"/>
    <cellStyle name="_General fund EVA-off quarter sheet 36" xfId="3088" xr:uid="{16C591C4-B3D4-4433-A98C-7E8FB66E4E0F}"/>
    <cellStyle name="_General fund EVA-off quarter sheet 37" xfId="3089" xr:uid="{E0620E0C-D5B5-4BE9-A487-2B103890F10D}"/>
    <cellStyle name="_General fund EVA-off quarter sheet 38" xfId="3090" xr:uid="{27C39779-F65E-4768-8B9E-8DEBEEA69F0B}"/>
    <cellStyle name="_General fund EVA-off quarter sheet 39" xfId="3091" xr:uid="{E113D71F-911D-4B31-BEDD-80F920C6210D}"/>
    <cellStyle name="_General fund EVA-off quarter sheet 4" xfId="3092" xr:uid="{77019AA9-9CA7-486D-8A3F-593EC3B3639F}"/>
    <cellStyle name="_General fund EVA-off quarter sheet 4 2" xfId="3093" xr:uid="{3F511550-17CB-40C9-857E-FAF44A51D151}"/>
    <cellStyle name="_General fund EVA-off quarter sheet 4 3" xfId="3094" xr:uid="{821FA821-E7C1-4672-8BDC-C874B0B1608E}"/>
    <cellStyle name="_General fund EVA-off quarter sheet 4 4" xfId="3095" xr:uid="{D1CAFE84-8832-4B6A-9297-B567679EEC80}"/>
    <cellStyle name="_General fund EVA-off quarter sheet 40" xfId="3096" xr:uid="{5B70C492-BB46-4A59-B056-FD6D56FD94F2}"/>
    <cellStyle name="_General fund EVA-off quarter sheet 41" xfId="3097" xr:uid="{5C02DA9A-609C-4EEE-AFA0-7D68A3A78C04}"/>
    <cellStyle name="_General fund EVA-off quarter sheet 42" xfId="3098" xr:uid="{85AFF529-E10E-4FC0-AC5D-B5CFF3E938E8}"/>
    <cellStyle name="_General fund EVA-off quarter sheet 43" xfId="3099" xr:uid="{628B87F0-8C21-4F88-8C18-C42C4F092919}"/>
    <cellStyle name="_General fund EVA-off quarter sheet 44" xfId="3100" xr:uid="{FAA0AA45-F6F9-49FF-99C8-C9CB8395A3E8}"/>
    <cellStyle name="_General fund EVA-off quarter sheet 45" xfId="3101" xr:uid="{80FE301F-4D1E-4147-89C1-EB30800E5C3C}"/>
    <cellStyle name="_General fund EVA-off quarter sheet 5" xfId="3102" xr:uid="{00FA6A6D-42CC-4215-AA9A-77541ED9774B}"/>
    <cellStyle name="_General fund EVA-off quarter sheet 6" xfId="3103" xr:uid="{F91779BB-011B-4C9A-BCF7-51D9DDD66E44}"/>
    <cellStyle name="_General fund EVA-off quarter sheet 7" xfId="3104" xr:uid="{E1A43AF7-0847-4B9D-9AED-2C510ED154F4}"/>
    <cellStyle name="_General fund EVA-off quarter sheet 8" xfId="3105" xr:uid="{70967BDC-CFC1-4A12-B77D-B8710676C5C8}"/>
    <cellStyle name="_General fund EVA-off quarter sheet 9" xfId="3106" xr:uid="{00886122-2348-4B07-A0AA-61C00E3D88A7}"/>
    <cellStyle name="_General fund EVA-off quarter sheet_~8118680" xfId="3107" xr:uid="{5F20D0BE-935A-4592-A20B-133637CCC568}"/>
    <cellStyle name="_General fund EVA-off quarter sheet_~9990240" xfId="3108" xr:uid="{DF8DEB79-0F06-408A-9C98-00C0AB27E2BE}"/>
    <cellStyle name="_General fund EVA-off quarter sheet_13Expenses" xfId="3109" xr:uid="{1040B216-C73C-4080-BDFD-7FCFA1395CDD}"/>
    <cellStyle name="_General fund EVA-off quarter sheet_2013 FTE Rollforward_Master" xfId="3110" xr:uid="{B0ABCAB5-C429-4028-B0DA-FA117077E73E}"/>
    <cellStyle name="_General fund EVA-off quarter sheet_AMB_PULL_PYrQTRTD" xfId="3111" xr:uid="{410AE369-7AA9-4249-B56E-B81D12FCA89F}"/>
    <cellStyle name="_General fund EVA-off quarter sheet_Assessments of BU AIP Scores" xfId="3112" xr:uid="{96ECD057-FB8B-427C-9272-AA921A3B9F4C}"/>
    <cellStyle name="_General fund EVA-off quarter sheet_Cdn Div MIS - Expense Gap page" xfId="3113" xr:uid="{873E07FE-8588-4F3F-A744-DB6289A2EA6B}"/>
    <cellStyle name="_General fund EVA-off quarter sheet_GF_PULL_PY" xfId="3114" xr:uid="{B36D7931-A650-44FE-8066-DE008528EFC2}"/>
    <cellStyle name="_General fund EVA-off quarter sheet_Investment Division August YTD Roll" xfId="3115" xr:uid="{00AEA47A-893B-44E7-B2AA-DDE5161A8328}"/>
    <cellStyle name="_General fund EVA-off quarter sheet_Investment Division July YTD Roll" xfId="3116" xr:uid="{7AAB3A29-DECE-4661-8622-17985A569E01}"/>
    <cellStyle name="_General fund EVA-off quarter sheet_Test - Functional Expense report YE analysis Jan 18 2013 v2" xfId="3117" xr:uid="{D728DE50-3C90-4C6C-9ECE-BD3367E42B6B}"/>
    <cellStyle name="_General Fund_Jay Khare" xfId="3118" xr:uid="{91EF744D-C6D4-492F-8A51-0490023F2D4C}"/>
    <cellStyle name="_General Fund_Jay Khare 10" xfId="3119" xr:uid="{DE4373D8-E8AF-4A0D-A418-B56D49AADFD6}"/>
    <cellStyle name="_General Fund_Jay Khare 11" xfId="3120" xr:uid="{DAB696F6-6882-480F-831E-2464B9EC0B1B}"/>
    <cellStyle name="_General Fund_Jay Khare 12" xfId="3121" xr:uid="{799A862A-2443-4499-84F1-20CA4567BDC8}"/>
    <cellStyle name="_General Fund_Jay Khare 13" xfId="3122" xr:uid="{43F323F0-3F7A-4251-AF46-1BC6691EFA13}"/>
    <cellStyle name="_General Fund_Jay Khare 14" xfId="3123" xr:uid="{DFDB9BC1-611B-4674-8A26-E878CD0246BC}"/>
    <cellStyle name="_General Fund_Jay Khare 15" xfId="3124" xr:uid="{235F9D54-2D71-4AB5-8B95-A37A403299A3}"/>
    <cellStyle name="_General Fund_Jay Khare 16" xfId="3125" xr:uid="{059259EA-783E-4BA5-9170-396FD628E0D1}"/>
    <cellStyle name="_General Fund_Jay Khare 17" xfId="3126" xr:uid="{9B1E6092-6CAA-4BAF-941B-5F71A78EC8BB}"/>
    <cellStyle name="_General Fund_Jay Khare 18" xfId="3127" xr:uid="{D77DD0F5-2240-4C00-B813-75702B26F6C1}"/>
    <cellStyle name="_General Fund_Jay Khare 19" xfId="3128" xr:uid="{6443C5A2-C8B3-4934-B5BF-550B7113A120}"/>
    <cellStyle name="_General Fund_Jay Khare 2" xfId="3129" xr:uid="{FC82ED0F-3884-4F49-A41F-B5E650ACC16C}"/>
    <cellStyle name="_General Fund_Jay Khare 2 2" xfId="3130" xr:uid="{99DE819E-5F35-4B26-80EF-08D8689E1626}"/>
    <cellStyle name="_General Fund_Jay Khare 2 3" xfId="3131" xr:uid="{F2597836-FB0C-4626-A199-6BFD1875BC55}"/>
    <cellStyle name="_General Fund_Jay Khare 2 4" xfId="3132" xr:uid="{3F4F39B8-2551-4859-A1D8-EA9CD3DF7CEC}"/>
    <cellStyle name="_General Fund_Jay Khare 20" xfId="3133" xr:uid="{D1666897-1A18-4876-A3E4-33EB109BA6FC}"/>
    <cellStyle name="_General Fund_Jay Khare 21" xfId="3134" xr:uid="{9A88FCAB-2401-4A3A-8802-379E0E764E04}"/>
    <cellStyle name="_General Fund_Jay Khare 22" xfId="3135" xr:uid="{93C35744-8F38-41DD-8AB2-519179CFFEDD}"/>
    <cellStyle name="_General Fund_Jay Khare 23" xfId="3136" xr:uid="{ED191A39-3EE5-4FB8-B706-6519A6F8EC0D}"/>
    <cellStyle name="_General Fund_Jay Khare 24" xfId="3137" xr:uid="{0CE2E487-C6DE-4D55-9ADA-99948F366A70}"/>
    <cellStyle name="_General Fund_Jay Khare 25" xfId="3138" xr:uid="{4EB0008C-AD0E-44AA-A327-B30931C36EDB}"/>
    <cellStyle name="_General Fund_Jay Khare 26" xfId="3139" xr:uid="{C76BFB71-DC75-4008-9524-48F25E78AF8A}"/>
    <cellStyle name="_General Fund_Jay Khare 27" xfId="3140" xr:uid="{A2F72E2B-63F3-4A74-AE97-E971E720B160}"/>
    <cellStyle name="_General Fund_Jay Khare 28" xfId="3141" xr:uid="{748A561B-FE8C-4450-B425-2CB3C2931A93}"/>
    <cellStyle name="_General Fund_Jay Khare 29" xfId="3142" xr:uid="{2AB78E96-F313-46AF-B949-B5FC39CCC292}"/>
    <cellStyle name="_General Fund_Jay Khare 3" xfId="3143" xr:uid="{ACD92C08-9F99-4B58-8BC2-FA74BE7E5F05}"/>
    <cellStyle name="_General Fund_Jay Khare 3 2" xfId="3144" xr:uid="{F0A76CD7-78D6-4458-9A43-972C8A87805F}"/>
    <cellStyle name="_General Fund_Jay Khare 3 3" xfId="3145" xr:uid="{9A295D65-287C-412B-8F93-3A7CCD046D42}"/>
    <cellStyle name="_General Fund_Jay Khare 3 4" xfId="3146" xr:uid="{1FC7C0B7-AB94-4EB1-B5F9-3E3C4DFE913E}"/>
    <cellStyle name="_General Fund_Jay Khare 30" xfId="3147" xr:uid="{B532514C-EEB8-47F6-B13A-E0DC9ABC454C}"/>
    <cellStyle name="_General Fund_Jay Khare 31" xfId="3148" xr:uid="{784FA75D-EB8D-4A57-914B-DB5101C8BAD9}"/>
    <cellStyle name="_General Fund_Jay Khare 32" xfId="3149" xr:uid="{B74B72A3-117C-4E31-AD78-9191F9F25995}"/>
    <cellStyle name="_General Fund_Jay Khare 33" xfId="3150" xr:uid="{3E139496-C504-4B19-A901-A9AACCB28E44}"/>
    <cellStyle name="_General Fund_Jay Khare 34" xfId="3151" xr:uid="{0CEF06D3-395F-4CA8-857F-DF68FBAA6960}"/>
    <cellStyle name="_General Fund_Jay Khare 35" xfId="3152" xr:uid="{3410FB1F-3CC8-48C9-ACAD-2E9531A7A9D5}"/>
    <cellStyle name="_General Fund_Jay Khare 36" xfId="3153" xr:uid="{F08C44A5-7F71-4866-B5F0-DCD19E744AE0}"/>
    <cellStyle name="_General Fund_Jay Khare 37" xfId="3154" xr:uid="{77D2FF51-FEBF-4300-9AB0-CAB4E79AF25F}"/>
    <cellStyle name="_General Fund_Jay Khare 38" xfId="3155" xr:uid="{41EAD96E-D440-4EB9-B921-BE75E272221E}"/>
    <cellStyle name="_General Fund_Jay Khare 39" xfId="3156" xr:uid="{B11333C5-A028-410E-BB99-BB813AEEEFB6}"/>
    <cellStyle name="_General Fund_Jay Khare 4" xfId="3157" xr:uid="{8999443F-84A6-4702-B77A-2E2D5208CAFE}"/>
    <cellStyle name="_General Fund_Jay Khare 4 2" xfId="3158" xr:uid="{5CEEEC61-E9F9-44AB-9493-B9535B80EF85}"/>
    <cellStyle name="_General Fund_Jay Khare 4 3" xfId="3159" xr:uid="{38F48155-83F7-4755-B0C0-0896685748C0}"/>
    <cellStyle name="_General Fund_Jay Khare 4 4" xfId="3160" xr:uid="{5F13CA0E-AF5E-4E34-9FE2-03EF2F5751AF}"/>
    <cellStyle name="_General Fund_Jay Khare 40" xfId="3161" xr:uid="{98AEEC0A-B6DD-4386-968F-B550005C23A0}"/>
    <cellStyle name="_General Fund_Jay Khare 41" xfId="3162" xr:uid="{6E211861-23B0-41C5-9607-7224AC16F3CB}"/>
    <cellStyle name="_General Fund_Jay Khare 42" xfId="3163" xr:uid="{7768D2E1-F8D6-44AE-B8A4-6857D9FD818E}"/>
    <cellStyle name="_General Fund_Jay Khare 43" xfId="3164" xr:uid="{9FB75618-9010-45C6-AACF-12A28BD6747F}"/>
    <cellStyle name="_General Fund_Jay Khare 44" xfId="3165" xr:uid="{E301B296-0CB3-498F-B20F-85AA5A7D07CF}"/>
    <cellStyle name="_General Fund_Jay Khare 45" xfId="3166" xr:uid="{0BFA2961-2A03-4BD5-A42E-1765CBCF743A}"/>
    <cellStyle name="_General Fund_Jay Khare 5" xfId="3167" xr:uid="{BA0D1896-DD7E-44FF-8BBF-986F40883873}"/>
    <cellStyle name="_General Fund_Jay Khare 6" xfId="3168" xr:uid="{883C35FC-6E50-496F-9353-96638EDB1890}"/>
    <cellStyle name="_General Fund_Jay Khare 7" xfId="3169" xr:uid="{1F05F4B9-3FB6-444A-B2A7-039F08B96F4E}"/>
    <cellStyle name="_General Fund_Jay Khare 8" xfId="3170" xr:uid="{F754BCCA-ED48-4F9C-AF44-705890E13829}"/>
    <cellStyle name="_General Fund_Jay Khare 9" xfId="3171" xr:uid="{CB52B940-38DB-4538-BEEF-722D1FE9787D}"/>
    <cellStyle name="_General Fund_Jay Khare_~8118680" xfId="3172" xr:uid="{E410EAC2-83D6-4248-BFA3-10FEE6251527}"/>
    <cellStyle name="_General Fund_Jay Khare_~9990240" xfId="3173" xr:uid="{C436B741-29B7-4731-A809-3450D203D3B1}"/>
    <cellStyle name="_General Fund_Jay Khare_13Expenses" xfId="3174" xr:uid="{DFB6E0FF-1B2E-4F90-8B31-8CDC66007BE7}"/>
    <cellStyle name="_General Fund_Jay Khare_2013 FTE Rollforward_Master" xfId="3175" xr:uid="{80921612-17EF-49AA-9C92-4B93507A7511}"/>
    <cellStyle name="_General Fund_Jay Khare_AMB_PULL_PYrQTRTD" xfId="3176" xr:uid="{A08100F7-27B0-4DFF-B3C3-146BF3090A56}"/>
    <cellStyle name="_General Fund_Jay Khare_Assessments of BU AIP Scores" xfId="3177" xr:uid="{14AD18D2-D7BE-47CF-B58D-928A671A831B}"/>
    <cellStyle name="_General Fund_Jay Khare_Cdn Div MIS - Expense Gap page" xfId="3178" xr:uid="{A80B6281-EEB2-45BD-8074-6867939E5659}"/>
    <cellStyle name="_General Fund_Jay Khare_GF_PULL_PY" xfId="3179" xr:uid="{66854234-B2F5-44AC-BF52-61DA52556E15}"/>
    <cellStyle name="_General Fund_Jay Khare_Investment Division August YTD Roll" xfId="3180" xr:uid="{07DE2FF3-17DA-4752-8742-1261451F561A}"/>
    <cellStyle name="_General Fund_Jay Khare_Investment Division July YTD Roll" xfId="3181" xr:uid="{6BCA6474-EBDA-486A-A1BF-4C01B1B579FF}"/>
    <cellStyle name="_General Fund_Jay Khare_Test - Functional Expense report YE analysis Jan 18 2013 v2" xfId="3182" xr:uid="{287A9604-C2E8-491C-9E30-2B6EE13B1D98}"/>
    <cellStyle name="_GF Appendix 1_(Round 2) v2" xfId="3183" xr:uid="{62CAD1B7-29EF-4E61-9CBF-79997C57EF7C}"/>
    <cellStyle name="_GF Appendix 1_(Round 2) v2_2013 FTE Rollforward_Master" xfId="3184" xr:uid="{1FF2A7FC-CA20-4A68-9A4D-011787A8DF97}"/>
    <cellStyle name="_GF Appendix 2_(Round 2) 20101110.1" xfId="3185" xr:uid="{1C0C1BE2-3A40-48C8-961F-BAFB234260E4}"/>
    <cellStyle name="_GF Appendix 2_(Round 2) 20101110.1 2" xfId="3186" xr:uid="{BD92C3B2-5187-41A1-BDA3-D7B1783E4D4D}"/>
    <cellStyle name="_GF Appendix 2_(Round 2) 20101110.1_13Expenses" xfId="3187" xr:uid="{BFB54067-7E8F-41E4-B905-92C756AF26FE}"/>
    <cellStyle name="_GF benchmark graphs" xfId="3188" xr:uid="{17D4C3A2-C5A7-4519-B4FB-4F1147AE7508}"/>
    <cellStyle name="_GF benchmark graphs 10" xfId="3189" xr:uid="{79D6F55E-7BEC-441F-9EFF-E3BFB0B0BC01}"/>
    <cellStyle name="_GF benchmark graphs 11" xfId="3190" xr:uid="{76A653DC-A8B5-455E-9AB2-3320A776A558}"/>
    <cellStyle name="_GF benchmark graphs 12" xfId="3191" xr:uid="{3EEEB0B9-55B2-43DC-8C64-2C490F2EBAF2}"/>
    <cellStyle name="_GF benchmark graphs 13" xfId="3192" xr:uid="{57AA8045-601B-4F33-AF91-B051F2F0C64D}"/>
    <cellStyle name="_GF benchmark graphs 14" xfId="3193" xr:uid="{C543F9BE-178C-4CB4-813D-540F6D1D9890}"/>
    <cellStyle name="_GF benchmark graphs 15" xfId="3194" xr:uid="{F87E376D-84AE-4271-91CB-9E24B96E6127}"/>
    <cellStyle name="_GF benchmark graphs 16" xfId="3195" xr:uid="{7BF8BD65-DAC5-4028-903A-4F9323B0BAE1}"/>
    <cellStyle name="_GF benchmark graphs 17" xfId="3196" xr:uid="{324A296F-BB14-41C5-8A8C-FEB7AC3AAA8D}"/>
    <cellStyle name="_GF benchmark graphs 18" xfId="3197" xr:uid="{AA9890D9-FD8A-4832-AFD7-59BD67AC8B89}"/>
    <cellStyle name="_GF benchmark graphs 19" xfId="3198" xr:uid="{E2C2336E-4374-423C-8E85-E4537341BE77}"/>
    <cellStyle name="_GF benchmark graphs 2" xfId="3199" xr:uid="{C23BD11B-C44B-4A1C-9672-17DA3EC3D035}"/>
    <cellStyle name="_GF benchmark graphs 2 2" xfId="3200" xr:uid="{ADC43ECD-A0D9-4D3F-8C5C-2E861E72D4D4}"/>
    <cellStyle name="_GF benchmark graphs 2 3" xfId="3201" xr:uid="{0D1B5BD5-700F-47CD-9D91-00567F4C3649}"/>
    <cellStyle name="_GF benchmark graphs 2 4" xfId="3202" xr:uid="{B9CD3D69-C520-465E-B958-BEA10AA3FFA0}"/>
    <cellStyle name="_GF benchmark graphs 20" xfId="3203" xr:uid="{C5709F07-CC08-4127-8EB1-FBEA0160CBCD}"/>
    <cellStyle name="_GF benchmark graphs 21" xfId="3204" xr:uid="{6BB27648-0767-4962-897C-16156C240619}"/>
    <cellStyle name="_GF benchmark graphs 22" xfId="3205" xr:uid="{4AF2FFC4-B165-4470-ADA6-789A607F83B6}"/>
    <cellStyle name="_GF benchmark graphs 23" xfId="3206" xr:uid="{941A0F74-E9AA-40D6-8AFB-3B314C9397C6}"/>
    <cellStyle name="_GF benchmark graphs 24" xfId="3207" xr:uid="{9FB4F9CA-11C6-4C15-AB9C-33C9D0178B17}"/>
    <cellStyle name="_GF benchmark graphs 25" xfId="3208" xr:uid="{8EC48DE4-41D2-4B01-8F23-BF000525EBCC}"/>
    <cellStyle name="_GF benchmark graphs 26" xfId="3209" xr:uid="{CAA71CF7-7C66-48C2-878E-A4BBF3C178C2}"/>
    <cellStyle name="_GF benchmark graphs 27" xfId="3210" xr:uid="{32924991-7DC3-402C-9D6A-D6FB4807F2A7}"/>
    <cellStyle name="_GF benchmark graphs 28" xfId="3211" xr:uid="{A6DCB960-DC3F-4934-B630-0546946DC173}"/>
    <cellStyle name="_GF benchmark graphs 29" xfId="3212" xr:uid="{89F78542-12FA-4941-89A6-373C1E777E45}"/>
    <cellStyle name="_GF benchmark graphs 3" xfId="3213" xr:uid="{CF11D2CD-5802-4031-BE90-B93CCA9AB82F}"/>
    <cellStyle name="_GF benchmark graphs 3 2" xfId="3214" xr:uid="{A2DFCCE6-AE76-4E31-A5BD-1C590AE968A0}"/>
    <cellStyle name="_GF benchmark graphs 3 3" xfId="3215" xr:uid="{1D6E1995-5A01-4F3E-BC48-BD3C4566BDA7}"/>
    <cellStyle name="_GF benchmark graphs 3 4" xfId="3216" xr:uid="{A7CFBA91-F37D-4412-AA59-D2FB7FBBC160}"/>
    <cellStyle name="_GF benchmark graphs 30" xfId="3217" xr:uid="{BCEE42E8-99DD-4BAA-A9E5-DA0E14593946}"/>
    <cellStyle name="_GF benchmark graphs 31" xfId="3218" xr:uid="{FB1B7DDD-469B-4735-815B-849BCA71FE2A}"/>
    <cellStyle name="_GF benchmark graphs 32" xfId="3219" xr:uid="{D5FF647A-59E8-4284-9562-DDDDDADFEDCA}"/>
    <cellStyle name="_GF benchmark graphs 33" xfId="3220" xr:uid="{646C179C-731D-41F0-BC32-48A48DEE557F}"/>
    <cellStyle name="_GF benchmark graphs 34" xfId="3221" xr:uid="{99E395DF-D40D-4AFC-BCBD-7EF987EEBF5D}"/>
    <cellStyle name="_GF benchmark graphs 35" xfId="3222" xr:uid="{AE566B18-A29B-4513-8D56-12F5852DF3B3}"/>
    <cellStyle name="_GF benchmark graphs 36" xfId="3223" xr:uid="{9EB75C79-C8B5-46B0-AA28-AB5F7CE0132F}"/>
    <cellStyle name="_GF benchmark graphs 37" xfId="3224" xr:uid="{6254ECA9-2DEB-40F3-80B4-6C3A8BE4C86C}"/>
    <cellStyle name="_GF benchmark graphs 38" xfId="3225" xr:uid="{15B21007-DBBA-4EEF-930C-68B0D2401B9F}"/>
    <cellStyle name="_GF benchmark graphs 39" xfId="3226" xr:uid="{AA23DAF6-BF89-4175-A90F-E81724E67776}"/>
    <cellStyle name="_GF benchmark graphs 4" xfId="3227" xr:uid="{3A87CB7E-4B63-42BB-A2B7-6394824EA9E5}"/>
    <cellStyle name="_GF benchmark graphs 4 2" xfId="3228" xr:uid="{696DDE63-5777-40EE-A9D2-72D1B79B86F2}"/>
    <cellStyle name="_GF benchmark graphs 4 3" xfId="3229" xr:uid="{9FBAA09B-34FF-42C3-922E-993E452198DE}"/>
    <cellStyle name="_GF benchmark graphs 4 4" xfId="3230" xr:uid="{5C01786F-0BDA-4C6F-A1D3-8FC710237B86}"/>
    <cellStyle name="_GF benchmark graphs 40" xfId="3231" xr:uid="{7E428CA6-4C3A-4FAA-86A8-F42EC3D61B54}"/>
    <cellStyle name="_GF benchmark graphs 41" xfId="3232" xr:uid="{9FA604B9-F2EA-4291-8D38-CDB54F6D6104}"/>
    <cellStyle name="_GF benchmark graphs 42" xfId="3233" xr:uid="{6444CA7B-EDCB-4584-B575-642AC8AA1C5E}"/>
    <cellStyle name="_GF benchmark graphs 43" xfId="3234" xr:uid="{D1E6BBD4-0918-490B-A9D0-BC30B425CAC2}"/>
    <cellStyle name="_GF benchmark graphs 44" xfId="3235" xr:uid="{72F64EFB-C46E-465B-950A-7B10A2B662AF}"/>
    <cellStyle name="_GF benchmark graphs 45" xfId="3236" xr:uid="{09C0C4CE-203E-4620-BA91-E65776D074A6}"/>
    <cellStyle name="_GF benchmark graphs 5" xfId="3237" xr:uid="{6C72A509-BECA-4F1A-ABA7-2F885662EBD7}"/>
    <cellStyle name="_GF benchmark graphs 6" xfId="3238" xr:uid="{5A8BE6E8-8441-4FBA-8CDB-FD2A1486C379}"/>
    <cellStyle name="_GF benchmark graphs 7" xfId="3239" xr:uid="{9F746502-9D37-49FC-8853-5DAF57845612}"/>
    <cellStyle name="_GF benchmark graphs 8" xfId="3240" xr:uid="{AB80C1C1-3DCE-47AF-96C4-857091910E37}"/>
    <cellStyle name="_GF benchmark graphs 9" xfId="3241" xr:uid="{24DBE884-C562-463F-B817-8DA06F10FD72}"/>
    <cellStyle name="_GF benchmark graphs_~8118680" xfId="3242" xr:uid="{BD20A9CB-8846-41F8-8B0B-C7A39159AF27}"/>
    <cellStyle name="_GF benchmark graphs_~9990240" xfId="3243" xr:uid="{36FCB984-9080-41C2-9C29-79A0485EC7F7}"/>
    <cellStyle name="_GF benchmark graphs_13Expenses" xfId="3244" xr:uid="{43CB055F-6388-405E-8A2C-BE856C67F99E}"/>
    <cellStyle name="_GF benchmark graphs_2013 FTE Rollforward_Master" xfId="3245" xr:uid="{04C3E917-A346-453E-B70B-ED18E7D518CE}"/>
    <cellStyle name="_GF benchmark graphs_AMB_PULL_PYrQTRTD" xfId="3246" xr:uid="{E6E83FD9-1BCB-41E9-8508-46457430E745}"/>
    <cellStyle name="_GF benchmark graphs_Assessments of BU AIP Scores" xfId="3247" xr:uid="{7F231B97-189D-4F5E-883A-D9D7A6DBB1DB}"/>
    <cellStyle name="_GF benchmark graphs_Cdn Div MIS - Expense Gap page" xfId="3248" xr:uid="{6D406105-F5DE-4A0C-AB23-DCDA3BCCED3D}"/>
    <cellStyle name="_GF benchmark graphs_GF_PULL_PY" xfId="3249" xr:uid="{BFBDE5AB-3138-4EB2-9F25-72BFB227E374}"/>
    <cellStyle name="_GF benchmark graphs_Investment Division August YTD Roll" xfId="3250" xr:uid="{A45027F1-F5AC-435F-8CD4-40BE52BFB9FC}"/>
    <cellStyle name="_GF benchmark graphs_Investment Division July YTD Roll" xfId="3251" xr:uid="{6A611103-0AAB-49A4-9849-91CAABA2EA49}"/>
    <cellStyle name="_GF benchmark graphs_Test - Functional Expense report YE analysis Jan 18 2013 v2" xfId="3252" xr:uid="{F8FAA2DA-52BD-4A16-9DDD-ABCEE899DD7D}"/>
    <cellStyle name="_GF Bond" xfId="3253" xr:uid="{B93FC8AC-2D46-4795-9284-FE2BD037FBB5}"/>
    <cellStyle name="_GF Bond 10" xfId="3254" xr:uid="{272ED362-382C-48DA-BD4D-0476C327E9FE}"/>
    <cellStyle name="_GF Bond 11" xfId="3255" xr:uid="{443E428A-2E57-44E0-8774-88F2BA43F1E1}"/>
    <cellStyle name="_GF Bond 12" xfId="3256" xr:uid="{BB20F709-8272-4209-91D2-D3B3E4277498}"/>
    <cellStyle name="_GF Bond 13" xfId="3257" xr:uid="{9FBBA5C9-3016-422A-A035-231E0F3F83AB}"/>
    <cellStyle name="_GF Bond 14" xfId="3258" xr:uid="{4C2FB38D-B616-4991-A7A3-B7EBDB674A7C}"/>
    <cellStyle name="_GF Bond 15" xfId="3259" xr:uid="{1D0407C5-988A-494E-9FE4-21F7D216A689}"/>
    <cellStyle name="_GF Bond 16" xfId="3260" xr:uid="{45D831BC-F9A2-4940-A18C-709B704D337B}"/>
    <cellStyle name="_GF Bond 17" xfId="3261" xr:uid="{20E178F6-B6AA-4583-9830-23F1594679C6}"/>
    <cellStyle name="_GF Bond 18" xfId="3262" xr:uid="{3D464DCD-CBF7-4550-8287-8DE3CCF411E0}"/>
    <cellStyle name="_GF Bond 19" xfId="3263" xr:uid="{3DC6E9CB-4CC1-472A-A35F-50D33D87A045}"/>
    <cellStyle name="_GF Bond 2" xfId="3264" xr:uid="{F8300DD8-A28F-4BA3-88C6-B5DAD17BECFF}"/>
    <cellStyle name="_GF Bond 2 2" xfId="3265" xr:uid="{FD37151E-FE15-4602-AF14-B6A3645C086D}"/>
    <cellStyle name="_GF Bond 2 3" xfId="3266" xr:uid="{EB53E2EB-776B-46A6-B563-D096B0D01A43}"/>
    <cellStyle name="_GF Bond 2 4" xfId="3267" xr:uid="{B58BAF89-6356-4BE4-86A8-D2D1D09AD701}"/>
    <cellStyle name="_GF Bond 20" xfId="3268" xr:uid="{B85AC4ED-8EEC-4C50-8075-1EBD71632687}"/>
    <cellStyle name="_GF Bond 21" xfId="3269" xr:uid="{17BC15CB-88BD-46D7-95BA-FE19729D0A68}"/>
    <cellStyle name="_GF Bond 22" xfId="3270" xr:uid="{F8E1E9DB-6536-41BB-BE65-4BE0635F0C23}"/>
    <cellStyle name="_GF Bond 23" xfId="3271" xr:uid="{888D9E6E-05D5-4FF2-BA21-419D95D5154F}"/>
    <cellStyle name="_GF Bond 24" xfId="3272" xr:uid="{83B269CB-C4AD-4240-8650-029BDC2DBE54}"/>
    <cellStyle name="_GF Bond 25" xfId="3273" xr:uid="{3AC33127-6BDD-41CD-824D-C56361014FFD}"/>
    <cellStyle name="_GF Bond 26" xfId="3274" xr:uid="{E8E19088-3F20-49B9-9C93-7096C0355270}"/>
    <cellStyle name="_GF Bond 27" xfId="3275" xr:uid="{D32BCC84-F8C8-478B-B706-D4C622F0995E}"/>
    <cellStyle name="_GF Bond 28" xfId="3276" xr:uid="{51A74302-810C-4E7C-A3CA-3DBDAED697C8}"/>
    <cellStyle name="_GF Bond 29" xfId="3277" xr:uid="{C9CA715A-344D-47D0-8F9E-BFB1D3C5DB1F}"/>
    <cellStyle name="_GF Bond 3" xfId="3278" xr:uid="{0F930B9E-7E39-409F-AE6F-3C53868D140B}"/>
    <cellStyle name="_GF Bond 3 2" xfId="3279" xr:uid="{16D107B7-9296-48C4-8B23-C41D5B870D53}"/>
    <cellStyle name="_GF Bond 3 3" xfId="3280" xr:uid="{097A6921-BAC7-47CC-9F03-788D062C49F5}"/>
    <cellStyle name="_GF Bond 3 4" xfId="3281" xr:uid="{986B8363-2E73-413D-9718-2A5EA2A23E41}"/>
    <cellStyle name="_GF Bond 30" xfId="3282" xr:uid="{58177C31-BF30-40ED-9050-DC87D70FEADB}"/>
    <cellStyle name="_GF Bond 31" xfId="3283" xr:uid="{54B261BC-66A7-451E-BB21-FCBB0DE2819E}"/>
    <cellStyle name="_GF Bond 32" xfId="3284" xr:uid="{7E937F9E-1F73-411B-8F30-4EDA3C78C520}"/>
    <cellStyle name="_GF Bond 33" xfId="3285" xr:uid="{BFBFBB71-6FC8-4590-8D8B-6066823B792F}"/>
    <cellStyle name="_GF Bond 34" xfId="3286" xr:uid="{4845FD45-7EA3-496C-818C-05036E47D43F}"/>
    <cellStyle name="_GF Bond 35" xfId="3287" xr:uid="{293A8CD4-4B06-4F0F-B020-54802EFE0C11}"/>
    <cellStyle name="_GF Bond 36" xfId="3288" xr:uid="{377D0C9E-571E-4229-AB09-7092159B0E2F}"/>
    <cellStyle name="_GF Bond 37" xfId="3289" xr:uid="{1947B454-3A59-4580-9973-858F397D304E}"/>
    <cellStyle name="_GF Bond 38" xfId="3290" xr:uid="{AE4F6074-332D-4D25-B7DF-0C632E19AEC1}"/>
    <cellStyle name="_GF Bond 39" xfId="3291" xr:uid="{E7AFCFEA-A17B-47BB-8634-248D31787E2D}"/>
    <cellStyle name="_GF Bond 4" xfId="3292" xr:uid="{3A161DF2-A012-42BF-B3B9-D1A2AEB87206}"/>
    <cellStyle name="_GF Bond 4 2" xfId="3293" xr:uid="{E702F31A-40AA-4D66-A38F-BA56BC153C51}"/>
    <cellStyle name="_GF Bond 4 3" xfId="3294" xr:uid="{902A8283-F4CB-4F3A-9BA7-6FBBD606E7AA}"/>
    <cellStyle name="_GF Bond 4 4" xfId="3295" xr:uid="{D7B9328F-1CD6-4C3C-8C07-97C9718EA453}"/>
    <cellStyle name="_GF Bond 40" xfId="3296" xr:uid="{9896C1D8-0881-4B02-9241-3F2413AFFB66}"/>
    <cellStyle name="_GF Bond 41" xfId="3297" xr:uid="{12C66FB7-E3F0-489B-ABE4-5521E1F73FB3}"/>
    <cellStyle name="_GF Bond 42" xfId="3298" xr:uid="{A8D05323-F6CE-488D-9FD5-F5B6873B4653}"/>
    <cellStyle name="_GF Bond 43" xfId="3299" xr:uid="{724730C8-A7A6-402B-91CA-535676312432}"/>
    <cellStyle name="_GF Bond 44" xfId="3300" xr:uid="{A6922A4B-1CA3-4719-A4B7-50F3042B0224}"/>
    <cellStyle name="_GF Bond 45" xfId="3301" xr:uid="{5DE9BF9E-840D-4006-B203-691129B490A8}"/>
    <cellStyle name="_GF Bond 5" xfId="3302" xr:uid="{9330B37E-9FBC-4D38-9B60-922846444E2E}"/>
    <cellStyle name="_GF Bond 6" xfId="3303" xr:uid="{289E2676-1539-46E7-8BCE-DA69F3430D3C}"/>
    <cellStyle name="_GF Bond 7" xfId="3304" xr:uid="{AC0268C5-7221-45A8-833B-832EA9F9FA77}"/>
    <cellStyle name="_GF Bond 8" xfId="3305" xr:uid="{9488B763-343A-431B-809B-CC64302F3228}"/>
    <cellStyle name="_GF Bond 9" xfId="3306" xr:uid="{7B8C8845-125D-4D1B-8C79-58FCF52C3934}"/>
    <cellStyle name="_GF Bond_~8118680" xfId="3307" xr:uid="{128C2583-451A-4D33-B357-2CA712AE6E17}"/>
    <cellStyle name="_GF Bond_~9990240" xfId="3308" xr:uid="{6EE705B2-DDB4-4ADE-9F28-DB4E1FCF4A7A}"/>
    <cellStyle name="_GF Bond_13Expenses" xfId="3309" xr:uid="{7A1685AB-9A73-4C2C-8EF1-E5F9CF3C996C}"/>
    <cellStyle name="_GF Bond_2013 FTE Rollforward_Master" xfId="3310" xr:uid="{5EA3E134-C992-4A16-95C3-8C17D059775A}"/>
    <cellStyle name="_GF Bond_AMB_PULL_PYrQTRTD" xfId="3311" xr:uid="{409F9E19-EAC9-42BA-95C4-9AD6B026CA14}"/>
    <cellStyle name="_GF Bond_Assessments of BU AIP Scores" xfId="3312" xr:uid="{4524F538-666C-4696-99D2-576AAF5047D5}"/>
    <cellStyle name="_GF Bond_Cdn Div MIS - Expense Gap page" xfId="3313" xr:uid="{459A14B3-8C30-461F-BCB0-9E898B80F63B}"/>
    <cellStyle name="_GF Bond_GF_PULL_PY" xfId="3314" xr:uid="{DE6D9085-4D56-4547-964D-A196158DAF5C}"/>
    <cellStyle name="_GF Bond_Investment Division August YTD Roll" xfId="3315" xr:uid="{8A0A0ACC-6C04-4C2B-8D25-C559442521FB}"/>
    <cellStyle name="_GF Bond_Investment Division July YTD Roll" xfId="3316" xr:uid="{59E7DAC3-BDA3-4EB7-8AA3-CB0C35D2AE6E}"/>
    <cellStyle name="_GF Bond_Test - Functional Expense report YE analysis Jan 18 2013 v2" xfId="3317" xr:uid="{B2AC06E2-2D17-4964-84BF-9434E1144CE6}"/>
    <cellStyle name="_GF Q1 April 28 Bond" xfId="3318" xr:uid="{EB82E2C3-0C61-4455-9029-3BFE77EA2A45}"/>
    <cellStyle name="_GF Q1 April 28 Bond 10" xfId="3319" xr:uid="{A7663CFE-B0D3-4A1F-AEF1-FF0B197931B8}"/>
    <cellStyle name="_GF Q1 April 28 Bond 11" xfId="3320" xr:uid="{F84C4765-97F2-44B3-86A5-928277D75C64}"/>
    <cellStyle name="_GF Q1 April 28 Bond 12" xfId="3321" xr:uid="{5DFE66FE-CCAC-431C-9224-FB22D9AAC9CD}"/>
    <cellStyle name="_GF Q1 April 28 Bond 13" xfId="3322" xr:uid="{311F8DEC-BC5E-462E-9BE8-C4CE2955A410}"/>
    <cellStyle name="_GF Q1 April 28 Bond 14" xfId="3323" xr:uid="{0F303AB1-78A4-49F7-8B95-7B9B9F96334D}"/>
    <cellStyle name="_GF Q1 April 28 Bond 15" xfId="3324" xr:uid="{E1AF5102-66B5-44A4-B64A-682B46DCD6DD}"/>
    <cellStyle name="_GF Q1 April 28 Bond 16" xfId="3325" xr:uid="{FA6B000A-1416-4314-B24E-7B0167C09D47}"/>
    <cellStyle name="_GF Q1 April 28 Bond 17" xfId="3326" xr:uid="{3F47FAFB-99A7-4F71-8CB5-D3D17A5ED395}"/>
    <cellStyle name="_GF Q1 April 28 Bond 18" xfId="3327" xr:uid="{FAD3DF26-DB9C-40AB-8AB4-5EE6008D200C}"/>
    <cellStyle name="_GF Q1 April 28 Bond 19" xfId="3328" xr:uid="{A06A1CF1-80B7-48E7-8DB1-582CB9CF1165}"/>
    <cellStyle name="_GF Q1 April 28 Bond 2" xfId="3329" xr:uid="{040A4966-F8E6-4754-ACA8-0287DB42538C}"/>
    <cellStyle name="_GF Q1 April 28 Bond 2 2" xfId="3330" xr:uid="{A22FBEF2-88EC-4F30-8B58-9A7767D8F228}"/>
    <cellStyle name="_GF Q1 April 28 Bond 2 3" xfId="3331" xr:uid="{6FCD435C-7E8C-413E-85D5-D522CAA1A2A3}"/>
    <cellStyle name="_GF Q1 April 28 Bond 2 4" xfId="3332" xr:uid="{020A76EF-C488-4DD8-86DA-FF728473E683}"/>
    <cellStyle name="_GF Q1 April 28 Bond 20" xfId="3333" xr:uid="{FA7C1986-8293-4CA6-8485-010232D8ACFC}"/>
    <cellStyle name="_GF Q1 April 28 Bond 21" xfId="3334" xr:uid="{7786C6CA-1138-4E7F-BE40-FB7A8A9EC734}"/>
    <cellStyle name="_GF Q1 April 28 Bond 22" xfId="3335" xr:uid="{22488F5A-7F42-442A-A8C3-ADC5254C50CC}"/>
    <cellStyle name="_GF Q1 April 28 Bond 23" xfId="3336" xr:uid="{FA025099-D9EF-4CF2-989C-44B60FB77F28}"/>
    <cellStyle name="_GF Q1 April 28 Bond 24" xfId="3337" xr:uid="{61C0D325-3404-4097-8737-77C15D685927}"/>
    <cellStyle name="_GF Q1 April 28 Bond 25" xfId="3338" xr:uid="{B7E5C0A4-584D-44E7-B43B-52A6EEC0BA62}"/>
    <cellStyle name="_GF Q1 April 28 Bond 26" xfId="3339" xr:uid="{F28D81C2-4612-43D6-832E-DD88487EA494}"/>
    <cellStyle name="_GF Q1 April 28 Bond 27" xfId="3340" xr:uid="{7323F2C6-FB79-4445-8386-93139CCAD6D2}"/>
    <cellStyle name="_GF Q1 April 28 Bond 28" xfId="3341" xr:uid="{6E8B0F1A-B14D-459E-9C75-7A7C864C85D9}"/>
    <cellStyle name="_GF Q1 April 28 Bond 29" xfId="3342" xr:uid="{BC055C7C-C8CF-4FB6-ADAF-DEC7BB80ADA4}"/>
    <cellStyle name="_GF Q1 April 28 Bond 3" xfId="3343" xr:uid="{A514F970-E8D1-40C2-9844-41217D0530A5}"/>
    <cellStyle name="_GF Q1 April 28 Bond 3 2" xfId="3344" xr:uid="{F8DC53EE-8931-426E-9A3E-D9FEBE47BB0E}"/>
    <cellStyle name="_GF Q1 April 28 Bond 3 3" xfId="3345" xr:uid="{DD79F1F7-ACF4-4689-8CC6-B3912405A169}"/>
    <cellStyle name="_GF Q1 April 28 Bond 3 4" xfId="3346" xr:uid="{D57C0AF3-6467-417C-9B87-1A799F4CA32D}"/>
    <cellStyle name="_GF Q1 April 28 Bond 30" xfId="3347" xr:uid="{7FF3B2C6-42C5-4BB2-8283-621558FE2EEC}"/>
    <cellStyle name="_GF Q1 April 28 Bond 31" xfId="3348" xr:uid="{645C84E0-CAD9-4696-B0EA-B1AF8DAEF96E}"/>
    <cellStyle name="_GF Q1 April 28 Bond 32" xfId="3349" xr:uid="{0746E2CB-8268-4A11-91EF-F2AAC990A9A5}"/>
    <cellStyle name="_GF Q1 April 28 Bond 33" xfId="3350" xr:uid="{A5DB49E8-E8E9-44C1-B9F8-B236B5DF3AFC}"/>
    <cellStyle name="_GF Q1 April 28 Bond 34" xfId="3351" xr:uid="{2175BA69-031E-4D3C-8B8E-07CD9E2B8D51}"/>
    <cellStyle name="_GF Q1 April 28 Bond 35" xfId="3352" xr:uid="{049A249A-0E61-436C-AAF9-3EC68557D723}"/>
    <cellStyle name="_GF Q1 April 28 Bond 36" xfId="3353" xr:uid="{9EC08624-111F-41DD-AAB7-49FFEE96F22A}"/>
    <cellStyle name="_GF Q1 April 28 Bond 37" xfId="3354" xr:uid="{73C96071-E34B-43EA-972B-71976A48D823}"/>
    <cellStyle name="_GF Q1 April 28 Bond 38" xfId="3355" xr:uid="{4B8BB34E-5517-4EDE-A1E9-03F8E8CAD642}"/>
    <cellStyle name="_GF Q1 April 28 Bond 39" xfId="3356" xr:uid="{B16E1480-E43B-46D1-8FCF-C3216EC2C1DE}"/>
    <cellStyle name="_GF Q1 April 28 Bond 4" xfId="3357" xr:uid="{61E38725-F134-4C6A-BBD3-B133E1BBB590}"/>
    <cellStyle name="_GF Q1 April 28 Bond 4 2" xfId="3358" xr:uid="{E9E826B6-DB0D-44E7-93FF-80294E29A747}"/>
    <cellStyle name="_GF Q1 April 28 Bond 4 3" xfId="3359" xr:uid="{322EAEB5-3C0E-46AF-B38C-F1029AABD0ED}"/>
    <cellStyle name="_GF Q1 April 28 Bond 4 4" xfId="3360" xr:uid="{798B052D-D1B0-4CAB-8251-CEACD6073080}"/>
    <cellStyle name="_GF Q1 April 28 Bond 40" xfId="3361" xr:uid="{907F9CBE-AA84-42CA-BDCE-8CF19E039324}"/>
    <cellStyle name="_GF Q1 April 28 Bond 41" xfId="3362" xr:uid="{3B5CE4C2-73AB-48AA-B759-4C3874AA5206}"/>
    <cellStyle name="_GF Q1 April 28 Bond 42" xfId="3363" xr:uid="{9C1D76A9-CA2E-4663-A1A8-74BD42ADD023}"/>
    <cellStyle name="_GF Q1 April 28 Bond 43" xfId="3364" xr:uid="{99A0F77A-CE30-4C04-895E-8AAF00E849A2}"/>
    <cellStyle name="_GF Q1 April 28 Bond 44" xfId="3365" xr:uid="{E5C96200-BED1-4AD6-B36C-9C292CFA2B67}"/>
    <cellStyle name="_GF Q1 April 28 Bond 45" xfId="3366" xr:uid="{B9738C1E-730E-4424-A308-C64CC8EE7253}"/>
    <cellStyle name="_GF Q1 April 28 Bond 5" xfId="3367" xr:uid="{0CA91A59-2B6B-480B-BF07-2F6C492AEA52}"/>
    <cellStyle name="_GF Q1 April 28 Bond 6" xfId="3368" xr:uid="{4E79FF1E-8746-4726-AE45-7F4D88A58F7A}"/>
    <cellStyle name="_GF Q1 April 28 Bond 7" xfId="3369" xr:uid="{E2E54775-07AA-498C-9A01-6B42AB3C5A78}"/>
    <cellStyle name="_GF Q1 April 28 Bond 8" xfId="3370" xr:uid="{6980B19F-E716-41F8-B9B2-BE2E61CF4AD7}"/>
    <cellStyle name="_GF Q1 April 28 Bond 9" xfId="3371" xr:uid="{647C5593-EB7E-46C3-BA5D-4B3BABF41833}"/>
    <cellStyle name="_GF Q1 April 28 Bond_~8118680" xfId="3372" xr:uid="{A23509FA-F040-4802-BF86-1E62A6FA4B22}"/>
    <cellStyle name="_GF Q1 April 28 Bond_~9990240" xfId="3373" xr:uid="{126256E6-6E8C-427F-8BCE-EA9721C5CFE3}"/>
    <cellStyle name="_GF Q1 April 28 Bond_13Expenses" xfId="3374" xr:uid="{5DE2FEAF-77CD-4DBC-807F-5D2D25A54113}"/>
    <cellStyle name="_GF Q1 April 28 Bond_2013 FTE Rollforward_Master" xfId="3375" xr:uid="{2BD46FDE-C2AD-4B9F-B7E2-978645536F92}"/>
    <cellStyle name="_GF Q1 April 28 Bond_AMB_PULL_PYrQTRTD" xfId="3376" xr:uid="{D2EB695B-A772-485C-8AEF-90F889899EB8}"/>
    <cellStyle name="_GF Q1 April 28 Bond_Assessments of BU AIP Scores" xfId="3377" xr:uid="{D4EFE45F-E1AF-4041-AD23-6844B553679C}"/>
    <cellStyle name="_GF Q1 April 28 Bond_Cdn Div MIS - Expense Gap page" xfId="3378" xr:uid="{B3AAD49A-183F-47DF-AEAC-8ADF950E4B96}"/>
    <cellStyle name="_GF Q1 April 28 Bond_GF_PULL_PY" xfId="3379" xr:uid="{34529231-9D71-459C-98C7-EB327C56C900}"/>
    <cellStyle name="_GF Q1 April 28 Bond_Investment Division August YTD Roll" xfId="3380" xr:uid="{3F9799E4-9443-43E9-8CCF-C258649FB90B}"/>
    <cellStyle name="_GF Q1 April 28 Bond_Investment Division July YTD Roll" xfId="3381" xr:uid="{077FD5F8-9822-46A8-9E0D-A7E0E58E6359}"/>
    <cellStyle name="_GF Q1 April 28 Bond_Test - Functional Expense report YE analysis Jan 18 2013 v2" xfId="3382" xr:uid="{200C66E8-4A19-48F1-B3E9-7AB3804B6085}"/>
    <cellStyle name="_Header" xfId="3383" xr:uid="{17568FF6-1D32-4EE2-BE19-A58AEBFA925B}"/>
    <cellStyle name="_HK PM Profitability to HR (2011 1220) Violet" xfId="3384" xr:uid="{2B6D46B6-B1D2-46B0-8432-F7C9D08D0641}"/>
    <cellStyle name="_I" xfId="3385" xr:uid="{66BA00B6-4F33-43EA-B658-BFE034DF8774}"/>
    <cellStyle name="_In" xfId="3386" xr:uid="{1FD53EA1-D2B0-411A-A36F-09593C97C686}"/>
    <cellStyle name="_Inv" xfId="3387" xr:uid="{63B627B1-CE50-4A40-837C-FD7BE4F52370}"/>
    <cellStyle name="_Inve" xfId="3388" xr:uid="{62AD829A-749E-4776-9A8F-8C2F8AA0503B}"/>
    <cellStyle name="_Inves" xfId="3389" xr:uid="{13ABCA00-2998-4991-83F0-47888740F0B1}"/>
    <cellStyle name="_Invest" xfId="3390" xr:uid="{0D2CEAEF-4120-4FF6-8D93-EA11441514EF}"/>
    <cellStyle name="_Investm" xfId="3391" xr:uid="{212975D3-3DB7-49D3-87E8-C8F8D8CBB606}"/>
    <cellStyle name="_Investme" xfId="3392" xr:uid="{E65690F8-186A-433F-9A0B-128C9AF858BD}"/>
    <cellStyle name="_Investmen" xfId="3393" xr:uid="{E1C5C69F-F1D6-41B9-879A-ACB00E7F38D3}"/>
    <cellStyle name="_Investment" xfId="3394" xr:uid="{3362B286-25E8-4AB3-BA54-AB8E264DA341}"/>
    <cellStyle name="_Investment " xfId="3395" xr:uid="{C8A0E623-82D8-469E-BD1F-2DAEC1ABF7D6}"/>
    <cellStyle name="_Investment Divis" xfId="3396" xr:uid="{97210C3B-DF17-4B5F-A06E-A7D64B39D81F}"/>
    <cellStyle name="_Investment Divisi" xfId="3397" xr:uid="{C701A03E-F544-4AC6-B89A-E935807CCB21}"/>
    <cellStyle name="_Investment Divisio" xfId="3398" xr:uid="{72552336-9EE5-4A5E-AFFB-36BC5371B304}"/>
    <cellStyle name="_Investment Division FTE " xfId="3399" xr:uid="{7A8488DA-7255-4BB4-AD78-4BF7590A4FAB}"/>
    <cellStyle name="_Investment Division FTE roll to Corporate - Q4 09_v4" xfId="3400" xr:uid="{B2E5BEF7-B6AF-4FF3-91AF-E6DF1EF031AA}"/>
    <cellStyle name="_Investment Division FTE roll to Corporate - Q4 09_v4 2" xfId="3401" xr:uid="{F9839928-5D45-40BF-9B9E-0EF290A47D50}"/>
    <cellStyle name="_Investment Division FTE roll to Corporate - Q4 09_v4 3" xfId="3402" xr:uid="{450C1791-60F3-4018-81B0-0143B7F17266}"/>
    <cellStyle name="_Investment Division FTE roll to Corporate - Q4 09_v4 4" xfId="3403" xr:uid="{3DFF3721-6C03-4DDD-80D1-172489D6EF70}"/>
    <cellStyle name="_Investment Division FTE roll to Corporate - Q4 09_v4_~5305630" xfId="3404" xr:uid="{3B8E2825-2F34-4683-A5B3-B2C34AF51987}"/>
    <cellStyle name="_Investment Division FTE roll to Corporate - Q4 09_v4_2010 Forecast and 2011 Plan General Fund Presentation - 20101026.1" xfId="3405" xr:uid="{2B51DC6E-BF16-43AC-9024-857B25C506E4}"/>
    <cellStyle name="_Investment Division FTE roll to Corporate - Q4 09_v4_2010 Forecast and 2011 Plan General Fund Presentation - 20101102.1" xfId="3406" xr:uid="{EE5D86E0-4F4A-41EA-9FE4-467DD2B3C72F}"/>
    <cellStyle name="_Investment Division FTE roll to Corporate - Q4 09_v4_2010 Forecast and 2011 Plan General Fund Presentation - 20101111.1" xfId="3407" xr:uid="{5D201A5C-0866-4EAA-9CED-01629ACF7F2D}"/>
    <cellStyle name="_Investment Division FTE roll to Corporate - Q4 09_v4_2010 Forecast and 2011 Plan General Fund Presentation RD 2 - 20101026 v.2_To Pauline" xfId="3408" xr:uid="{3098F412-78F8-4C73-A2C1-5448957786A7}"/>
    <cellStyle name="_Investment Division FTE roll to Corporate - Q4 09_v4_2010 Forecast and 2011 Plan General Fund Presentation RD 2 - 20101026 v.3_To Pauline" xfId="3409" xr:uid="{5C9D6D0C-B1E2-4CF4-99FA-62743CEE3534}"/>
    <cellStyle name="_Investment Division FTE roll to Corporate - Q4 09_v4_2010 Forecast and 2011 Plan General Fund Presentation RD 2 - 20101026 v.4_To Pauline" xfId="3410" xr:uid="{A5D0E640-CB0A-4D7A-BD2C-8A6C7F31A6ED}"/>
    <cellStyle name="_Investment Division FTE roll to Corporate - Q4 09_v4_2010 Forecast and 2011 Plan General Fund Presentation RD 2 - 20101026 v.5_To Pauline" xfId="3411" xr:uid="{A46EC39A-4EA5-4E3C-90A2-F18A34CE8213}"/>
    <cellStyle name="_Investment Division FTE roll to Corporate - Q4 09_v4_2010 Forecast and 2011 Plan General Fund Presentation RD 2 - 20101026 v.6_To Pauline" xfId="3412" xr:uid="{D7C1E3E1-268E-40B2-834E-FF03E412A8B3}"/>
    <cellStyle name="_Investment Division FTE roll to Corporate - Q4 09_v4_2010 Forecast and 2011 Plan General Fund Presentation RD 2 - 20101101 v.7_To Pauline" xfId="3413" xr:uid="{5E604478-0BD0-4C43-9AB2-F31DE5339335}"/>
    <cellStyle name="_Investment Division FTE roll to Corporate - Q4 09_v4_2010 Forecast and 2011 Plan General Fund Presentation RD 2 - 20101101 v.9_To Pauline" xfId="3414" xr:uid="{27B9DA60-F657-48C5-964F-5005DF8F0D38}"/>
    <cellStyle name="_Investment Division FTE roll to Corporate - Q4 09_v4_2010 Forecast and 2011 Plan General Fund Presentation RD 2 - 20101105 v.10_To Pauline" xfId="3415" xr:uid="{F538D3D3-8743-452C-8082-D91AF3780B02}"/>
    <cellStyle name="_Investment Division FTE roll to Corporate - Q4 09_v4_20101027_Report K (FTE Report) v1" xfId="3416" xr:uid="{12145F23-6B54-4955-88DC-2534EBCDF634}"/>
    <cellStyle name="_Investment Division FTE roll to Corporate - Q4 09_v4_April MIS - FTEs" xfId="3417" xr:uid="{3E29CB99-85A1-4AE2-A8B2-E23D064491BA}"/>
    <cellStyle name="_Investment Division FTE roll to Corporate - Q4 09_v4_April MIS - FTEs_20101027_Report K (FTE Report) v1" xfId="3418" xr:uid="{665EC222-D6ED-437E-8443-30A72CE73581}"/>
    <cellStyle name="_Investment Division FTE roll to Corporate - Q4 09_v4_April MIS - FTEs_Book3" xfId="3419" xr:uid="{6AAD9BD5-EBC2-490D-A862-77C1B668DEB7}"/>
    <cellStyle name="_Investment Division FTE roll to Corporate - Q4 09_v4_April MIS - FTEs_Book3 2" xfId="3420" xr:uid="{DE8C9D9A-63DF-4CB3-BC3C-C09FA1AE9D42}"/>
    <cellStyle name="_Investment Division FTE roll to Corporate - Q4 09_v4_April MIS - FTEs_Book3_FTE Trend 2012" xfId="3421" xr:uid="{9DE9D5AE-8075-471E-AC26-BDC988BF3D34}"/>
    <cellStyle name="_Investment Division FTE roll to Corporate - Q4 09_v4_April MIS - FTEs_Book3_Monthly Corporate FTE Roll Apr_RR" xfId="3422" xr:uid="{A2B9DAC4-BEA4-4271-9EF9-9C882C723748}"/>
    <cellStyle name="_Investment Division FTE roll to Corporate - Q4 09_v4_April MIS - FTEs_Book3_Transfers" xfId="3423" xr:uid="{581BD96F-71CA-4ECA-BB5F-0BF1F312342A}"/>
    <cellStyle name="_Investment Division FTE roll to Corporate - Q4 09_v4_April MIS - FTEs_Copy of Corporate MIS 07-2010 from Janis" xfId="3424" xr:uid="{3D0B2443-0FF3-421A-B91B-456534BA67BA}"/>
    <cellStyle name="_Investment Division FTE roll to Corporate - Q4 09_v4_April MIS - FTEs_Copy of Corporate MIS 07-2010 from Janis 2" xfId="3425" xr:uid="{A60A3C83-300B-4EA3-BBEC-2F951DA6D255}"/>
    <cellStyle name="_Investment Division FTE roll to Corporate - Q4 09_v4_April MIS - FTEs_Copy of GF &amp; AMB- Nov 2010 - Summary of Analysis -v3" xfId="3426" xr:uid="{5A6CEEF5-5B58-4A11-904B-863BB02A801B}"/>
    <cellStyle name="_Investment Division FTE roll to Corporate - Q4 09_v4_April MIS - FTEs_Copy of GF &amp; AMB- Nov 2010 - Summary of Analysis -v3 2" xfId="3427" xr:uid="{40A1894B-60A7-4FB8-9531-9255A7DB7DAD}"/>
    <cellStyle name="_Investment Division FTE roll to Corporate - Q4 09_v4_April MIS - FTEs_Copy of GF &amp; AMB- Nov 2010 - Summary of Analysis -v3_Investment Division April FTE Roll_Submitted to Corporate" xfId="3428" xr:uid="{9D0F9156-671B-4FE7-B663-1C6C9C581D85}"/>
    <cellStyle name="_Investment Division FTE roll to Corporate - Q4 09_v4_April MIS - FTEs_Copy of GF &amp; AMB- Nov 2010 - Summary of Analysis -v3_Investment Division April FTE Roll_Submitted to Corporate_1" xfId="3429" xr:uid="{C5A93F26-7CC7-44A0-BE95-0463A80A71CD}"/>
    <cellStyle name="_Investment Division FTE roll to Corporate - Q4 09_v4_April MIS - FTEs_Copy of GF &amp; AMB- Nov 2010 - Summary of Analysis -v3_Investment Division April FTE Roll_Submitted to Corporate_Investment Division June FTE Roll_copy sent to Corporate" xfId="3430" xr:uid="{8DE6DC77-6075-4C66-8E84-96B11FDF1F97}"/>
    <cellStyle name="_Investment Division FTE roll to Corporate - Q4 09_v4_April MIS - FTEs_Copy of GF &amp; AMB- Nov 2010 - Summary of Analysis -v3_Investment Division April FTE Roll_Submitted to Corporate_Investment Division May FTE Roll_Final" xfId="3431" xr:uid="{0F08040B-844D-41DF-922F-AC0C693CB568}"/>
    <cellStyle name="_Investment Division FTE roll to Corporate - Q4 09_v4_April MIS - FTEs_Copy of GF &amp; AMB- Nov 2010 - Summary of Analysis -v3_Investment Divison Corporate FTE Roll _ Q1 2011" xfId="3432" xr:uid="{ED5B3568-8D6D-4748-97E8-435184FF51B0}"/>
    <cellStyle name="_Investment Division FTE roll to Corporate - Q4 09_v4_April MIS - FTEs_Copy of Monthly Corporate FTE Roll Jan_V8_after Tsang review" xfId="3433" xr:uid="{2693ABB5-FED1-44DC-959B-22B0497CE51E}"/>
    <cellStyle name="_Investment Division FTE roll to Corporate - Q4 09_v4_April MIS - FTEs_Copy of Monthly Corporate FTE Roll Jan_V8_after Tsang review_Investment Division April FTE Roll_Submitted to Corporate" xfId="3434" xr:uid="{D013BE87-E67C-4978-AFFC-2EBD5FDCC2BC}"/>
    <cellStyle name="_Investment Division FTE roll to Corporate - Q4 09_v4_April MIS - FTEs_Copy of Monthly Corporate FTE Roll Jan_V8_after Tsang review_Investment Division April FTE Roll_Submitted to Corporate_1" xfId="3435" xr:uid="{5AD7B0CF-E89A-4E7E-A956-0D18888F7C4A}"/>
    <cellStyle name="_Investment Division FTE roll to Corporate - Q4 09_v4_April MIS - FTEs_Copy of Monthly Corporate FTE Roll Jan_V8_after Tsang review_Investment Division April FTE Roll_Submitted to Corporate_Investment Division June FTE Roll_copy sent to Corporate" xfId="3436" xr:uid="{FB1BB9FC-530E-4738-AC79-A920219CDD3E}"/>
    <cellStyle name="_Investment Division FTE roll to Corporate - Q4 09_v4_April MIS - FTEs_Copy of Monthly Corporate FTE Roll Jan_V8_after Tsang review_Investment Division April FTE Roll_Submitted to Corporate_Investment Division May FTE Roll_Final" xfId="3437" xr:uid="{761A1A52-BB39-422B-8916-4AEF84BE65C5}"/>
    <cellStyle name="_Investment Division FTE roll to Corporate - Q4 09_v4_April MIS - FTEs_Copy of Monthly Corporate FTE Roll Jan_V8_after Tsang review_Investment Divison Corporate FTE Roll _ Q1 2011" xfId="3438" xr:uid="{329099ED-1C70-468F-81ED-67BF88E2FFBA}"/>
    <cellStyle name="_Investment Division FTE roll to Corporate - Q4 09_v4_April MIS - FTEs_December 2010 General Fund Financial Results v5" xfId="3439" xr:uid="{65B938EA-C9EB-4931-873D-87EE641BED41}"/>
    <cellStyle name="_Investment Division FTE roll to Corporate - Q4 09_v4_April MIS - FTEs_December 2010 General Fund Financial Results v5 2" xfId="3440" xr:uid="{F1F9078C-DA5B-4E71-BE5E-B694297AF856}"/>
    <cellStyle name="_Investment Division FTE roll to Corporate - Q4 09_v4_April MIS - FTEs_December 2010 General Fund Financial Results v5_FTE Trend 2012" xfId="3441" xr:uid="{07E2D64D-DDCA-4D9C-A2CD-560C292B6269}"/>
    <cellStyle name="_Investment Division FTE roll to Corporate - Q4 09_v4_April MIS - FTEs_December 2010 General Fund Financial Results v5_Monthly Corporate FTE Roll Apr_RR" xfId="3442" xr:uid="{5CCA0522-7AFD-497D-93D2-420299C32EE7}"/>
    <cellStyle name="_Investment Division FTE roll to Corporate - Q4 09_v4_April MIS - FTEs_December 2010 General Fund Financial Results v5_Transfers" xfId="3443" xr:uid="{7802ADBA-DA38-4174-9197-C3F86860A6C9}"/>
    <cellStyle name="_Investment Division FTE roll to Corporate - Q4 09_v4_April MIS - FTEs_Earnings Checkpoint - Q1 2011 - Manulife Asset Management" xfId="3444" xr:uid="{B5B3E354-4CF7-413B-996D-5261A733DCAD}"/>
    <cellStyle name="_Investment Division FTE roll to Corporate - Q4 09_v4_April MIS - FTEs_Expense Rollforward - Round 2  (Nov01)" xfId="3445" xr:uid="{10AE428E-79A7-4DF2-B07F-02999426708F}"/>
    <cellStyle name="_Investment Division FTE roll to Corporate - Q4 09_v4_April MIS - FTEs_Expense Rollforward - Round 2  (Nov02)" xfId="3446" xr:uid="{21CC1689-0511-44E9-ADFA-9F5E78F89C78}"/>
    <cellStyle name="_Investment Division FTE roll to Corporate - Q4 09_v4_April MIS - FTEs_Expense Rollforward - Round 2  (Oct27) v1.2 - for Priyal Presentation" xfId="3447" xr:uid="{0012B57A-9E0B-467D-960E-6382EA30ED64}"/>
    <cellStyle name="_Investment Division FTE roll to Corporate - Q4 09_v4_April MIS - FTEs_GF - FTE Month" xfId="3448" xr:uid="{1C0E439D-ED61-4B8E-8871-2F23D7A96079}"/>
    <cellStyle name="_Investment Division FTE roll to Corporate - Q4 09_v4_April MIS - FTEs_GF - FTE Month 2" xfId="3449" xr:uid="{3934A333-5E43-4579-B07A-DAAE2FE28121}"/>
    <cellStyle name="_Investment Division FTE roll to Corporate - Q4 09_v4_April MIS - FTEs_GF - FTE Month_FTE Trend 2012" xfId="3450" xr:uid="{C0F91CC9-017C-474E-9847-9D1D66226C3E}"/>
    <cellStyle name="_Investment Division FTE roll to Corporate - Q4 09_v4_April MIS - FTEs_GF - FTE Month_Monthly Corporate FTE Roll Apr_RR" xfId="3451" xr:uid="{5BDBC621-A278-46AC-8F7F-559D7BB4A9C0}"/>
    <cellStyle name="_Investment Division FTE roll to Corporate - Q4 09_v4_April MIS - FTEs_GF - FTE Month_Transfers" xfId="3452" xr:uid="{EC085B44-9CF4-453D-B73B-C0330ABF429C}"/>
    <cellStyle name="_Investment Division FTE roll to Corporate - Q4 09_v4_April MIS - FTEs_GF - FTE Quarte" xfId="3453" xr:uid="{D4B1749E-7593-4DE4-AFD5-6BD8E2BEA99C}"/>
    <cellStyle name="_Investment Division FTE roll to Corporate - Q4 09_v4_April MIS - FTEs_GF &amp; AMB- February 2011 - Summary of Analysis V6" xfId="3454" xr:uid="{53A7EA27-BB80-4071-AB1D-9F341D07613C}"/>
    <cellStyle name="_Investment Division FTE roll to Corporate - Q4 09_v4_April MIS - FTEs_GF &amp; AMB- January 2011 - Summary of Analysis V4" xfId="3455" xr:uid="{A15509AD-0762-470D-B330-253F90F8ABFC}"/>
    <cellStyle name="_Investment Division FTE roll to Corporate - Q4 09_v4_April MIS - FTEs_GF &amp; AMB- January 2011 - Summary of Analysis V4_Investment Division April FTE Roll_Submitted to Corporate" xfId="3456" xr:uid="{7EAFA78D-65B0-4E84-8CE1-CBA7B7959DC9}"/>
    <cellStyle name="_Investment Division FTE roll to Corporate - Q4 09_v4_April MIS - FTEs_GF &amp; AMB- January 2011 - Summary of Analysis V4_Investment Division April FTE Roll_Submitted to Corporate_1" xfId="3457" xr:uid="{9C148C67-3D35-4C5C-BCA0-60E1730DBC53}"/>
    <cellStyle name="_Investment Division FTE roll to Corporate - Q4 09_v4_April MIS - FTEs_GF &amp; AMB- January 2011 - Summary of Analysis V4_Investment Division April FTE Roll_Submitted to Corporate_Investment Division June FTE Roll_copy sent to Corporate" xfId="3458" xr:uid="{9B0ECD86-C003-47BE-AB2B-22F69B8077E8}"/>
    <cellStyle name="_Investment Division FTE roll to Corporate - Q4 09_v4_April MIS - FTEs_GF &amp; AMB- January 2011 - Summary of Analysis V4_Investment Division April FTE Roll_Submitted to Corporate_Investment Division May FTE Roll_Final" xfId="3459" xr:uid="{A0D73AFA-9A71-480C-90E6-D34EA3A1B5C2}"/>
    <cellStyle name="_Investment Division FTE roll to Corporate - Q4 09_v4_April MIS - FTEs_GF &amp; AMB- January 2011 - Summary of Analysis V4_Investment Divison Corporate FTE Roll _ Q1 2011" xfId="3460" xr:uid="{4448AB9C-1CBE-428B-8728-D53D6FCAC32E}"/>
    <cellStyle name="_Investment Division FTE roll to Corporate - Q4 09_v4_April MIS - FTEs_GF &amp; AMB- Nov 2010 - Summary of Analysis -v2" xfId="3461" xr:uid="{CC13BD25-8089-40F3-B55F-68F1587DE755}"/>
    <cellStyle name="_Investment Division FTE roll to Corporate - Q4 09_v4_April MIS - FTEs_GF &amp; AMB- Nov 2010 - Summary of Analysis -v2 2" xfId="3462" xr:uid="{7D680A82-D37F-4BF6-83EE-032B3FF6A2CB}"/>
    <cellStyle name="_Investment Division FTE roll to Corporate - Q4 09_v4_April MIS - FTEs_GF &amp; AMB- Nov 2010 - Summary of Analysis -v2_Investment Division April FTE Roll_Submitted to Corporate" xfId="3463" xr:uid="{BCDE5A8F-1D2F-422F-AE98-D9A6F3DDA106}"/>
    <cellStyle name="_Investment Division FTE roll to Corporate - Q4 09_v4_April MIS - FTEs_GF &amp; AMB- Nov 2010 - Summary of Analysis -v2_Investment Division April FTE Roll_Submitted to Corporate_1" xfId="3464" xr:uid="{B44FBADB-2893-4E17-BAB2-6577FAB7CB4B}"/>
    <cellStyle name="_Investment Division FTE roll to Corporate - Q4 09_v4_April MIS - FTEs_GF &amp; AMB- Nov 2010 - Summary of Analysis -v2_Investment Division April FTE Roll_Submitted to Corporate_Investment Division June FTE Roll_copy sent to Corporate" xfId="3465" xr:uid="{40A3919B-B35D-4413-8578-6327C1BFDC0A}"/>
    <cellStyle name="_Investment Division FTE roll to Corporate - Q4 09_v4_April MIS - FTEs_GF &amp; AMB- Nov 2010 - Summary of Analysis -v2_Investment Division April FTE Roll_Submitted to Corporate_Investment Division May FTE Roll_Final" xfId="3466" xr:uid="{8B6E5504-D39B-4787-8ECB-DF8B425CAE40}"/>
    <cellStyle name="_Investment Division FTE roll to Corporate - Q4 09_v4_April MIS - FTEs_GF &amp; AMB- Nov 2010 - Summary of Analysis -v2_Investment Divison Corporate FTE Roll _ Q1 2011" xfId="3467" xr:uid="{B345553D-C4FE-4720-AF22-C88F84AF00DF}"/>
    <cellStyle name="_Investment Division FTE roll to Corporate - Q4 09_v4_April MIS - FTEs_GF Appendix 1_(Round 2) v2" xfId="3468" xr:uid="{84502BDD-9153-42CE-9513-5DBD3331ECCA}"/>
    <cellStyle name="_Investment Division FTE roll to Corporate - Q4 09_v4_April MIS - FTEs_GF Appendix 2_(Round 2) 20101110.1" xfId="3469" xr:uid="{CA33E5E9-D9C9-4C3F-8B29-90EB52DEBE77}"/>
    <cellStyle name="_Investment Division FTE roll to Corporate - Q4 09_v4_April MIS - FTEs_GF Appendix 2_(Round 2) 20101110.1 2" xfId="3470" xr:uid="{460C862A-98ED-4FB7-9C11-7C56A8A0E16C}"/>
    <cellStyle name="_Investment Division FTE roll to Corporate - Q4 09_v4_April MIS - FTEs_GF Appendix 2_(Round 2) 20101110.1_13Expenses" xfId="3471" xr:uid="{5D98258C-2BFC-407B-912C-20872212BFCC}"/>
    <cellStyle name="_Investment Division FTE roll to Corporate - Q4 09_v4_April MIS - FTEs_GF FTE - Month roll (APP 3)" xfId="3472" xr:uid="{28E1B68D-1378-4C5D-A46C-219B603E8A0B}"/>
    <cellStyle name="_Investment Division FTE roll to Corporate - Q4 09_v4_April MIS - FTEs_GF FTE - Month roll (APP 3) 2" xfId="3473" xr:uid="{DA9D599F-41B4-4969-AC44-540A04C7C064}"/>
    <cellStyle name="_Investment Division FTE roll to Corporate - Q4 09_v4_April MIS - FTEs_GF FTE - Month roll (APP 3)_FTE Trend 2012" xfId="3474" xr:uid="{B389C8A8-60E5-4360-A221-5CC4A99C9AC7}"/>
    <cellStyle name="_Investment Division FTE roll to Corporate - Q4 09_v4_April MIS - FTEs_GF FTE - Month roll (APP 3)_Monthly Corporate FTE Roll Apr_RR" xfId="3475" xr:uid="{8CBD67E7-7AA2-4FAA-8484-C828DFC2AC67}"/>
    <cellStyle name="_Investment Division FTE roll to Corporate - Q4 09_v4_April MIS - FTEs_GF FTE - Month roll (APP 3)_Transfers" xfId="3476" xr:uid="{79C51A2F-A639-4484-9E45-9775417A41B0}"/>
    <cellStyle name="_Investment Division FTE roll to Corporate - Q4 09_v4_April MIS - FTEs_Investment Division April FTE Roll_Submitted to Corporate" xfId="3477" xr:uid="{76E485E5-3FB9-4C79-A35A-8F4E49616191}"/>
    <cellStyle name="_Investment Division FTE roll to Corporate - Q4 09_v4_April MIS - FTEs_Investment Division April FTE Roll_Submitted to Corporate_1" xfId="3478" xr:uid="{8094F1F9-E96D-45B6-8587-1D6813E51E5F}"/>
    <cellStyle name="_Investment Division FTE roll to Corporate - Q4 09_v4_April MIS - FTEs_Investment Division April FTE Roll_Submitted to Corporate_Investment Division June FTE Roll_copy sent to Corporate" xfId="3479" xr:uid="{54F337D7-8EFA-42AA-B342-969290C6A9DD}"/>
    <cellStyle name="_Investment Division FTE roll to Corporate - Q4 09_v4_April MIS - FTEs_Investment Division April FTE Roll_Submitted to Corporate_Investment Division May FTE Roll_Final" xfId="3480" xr:uid="{ADDD6FD9-8177-4FBE-829E-AF5B3656C688}"/>
    <cellStyle name="_Investment Division FTE roll to Corporate - Q4 09_v4_April MIS - FTEs_Investment Divison Corporate FTE Roll _ Q1 2011" xfId="3481" xr:uid="{BE414BD8-CB8F-4A2C-8D53-CBD1381A558C}"/>
    <cellStyle name="_Investment Division FTE roll to Corporate - Q4 09_v4_April MIS - FTEs_Key Metrics and Revenue Schedule" xfId="3482" xr:uid="{7E0560CB-7486-47F8-ACA5-F12A674362B0}"/>
    <cellStyle name="_Investment Division FTE roll to Corporate - Q4 09_v4_April MIS - FTEs_Key Metrics and Revenue Schedule_Investment Division April FTE Roll_Submitted to Corporate" xfId="3483" xr:uid="{35103CCC-3915-43E3-9133-BF2F21703389}"/>
    <cellStyle name="_Investment Division FTE roll to Corporate - Q4 09_v4_April MIS - FTEs_Key Metrics and Revenue Schedule_Investment Division April FTE Roll_Submitted to Corporate_1" xfId="3484" xr:uid="{0904D6D7-5473-4675-9AD3-0F132FF7A8C1}"/>
    <cellStyle name="_Investment Division FTE roll to Corporate - Q4 09_v4_April MIS - FTEs_Key Metrics and Revenue Schedule_Investment Division April FTE Roll_Submitted to Corporate_Investment Division June FTE Roll_copy sent to Corporate" xfId="3485" xr:uid="{789440A0-A0FB-45EE-A1BE-16041817F59F}"/>
    <cellStyle name="_Investment Division FTE roll to Corporate - Q4 09_v4_April MIS - FTEs_Key Metrics and Revenue Schedule_Investment Division April FTE Roll_Submitted to Corporate_Investment Division May FTE Roll_Final" xfId="3486" xr:uid="{1075625A-BEF9-4937-A178-DDF78867AC99}"/>
    <cellStyle name="_Investment Division FTE roll to Corporate - Q4 09_v4_April MIS - FTEs_Key Metrics and Revenue Schedule_Investment Divison Corporate FTE Roll _ Q1 2011" xfId="3487" xr:uid="{FF3BE119-CBAB-4861-A2F2-41494ADC4B1E}"/>
    <cellStyle name="_Investment Division FTE roll to Corporate - Q4 09_v4_April MIS - FTEs_Monthly Corporate FTE Roll Dec_v5" xfId="3488" xr:uid="{34BC8ACD-034E-4E75-BFAE-268A7A6BB833}"/>
    <cellStyle name="_Investment Division FTE roll to Corporate - Q4 09_v4_April MIS - FTEs_Monthly Corporate FTE Roll Dec_v5 2" xfId="3489" xr:uid="{59BE9E67-E94B-48EC-B64A-267E707DC9FC}"/>
    <cellStyle name="_Investment Division FTE roll to Corporate - Q4 09_v4_April MIS - FTEs_Monthly Corporate FTE Roll Dec_v5_Investment Division April FTE Roll_Submitted to Corporate" xfId="3490" xr:uid="{20C49A9E-D0BE-4A6E-98B7-9F03B9D3D2D1}"/>
    <cellStyle name="_Investment Division FTE roll to Corporate - Q4 09_v4_April MIS - FTEs_Monthly Corporate FTE Roll Dec_v5_Investment Division April FTE Roll_Submitted to Corporate_1" xfId="3491" xr:uid="{D36551B0-373E-4DE9-8A4E-175AA088897A}"/>
    <cellStyle name="_Investment Division FTE roll to Corporate - Q4 09_v4_April MIS - FTEs_Monthly Corporate FTE Roll Dec_v5_Investment Division April FTE Roll_Submitted to Corporate_Investment Division June FTE Roll_copy sent to Corporate" xfId="3492" xr:uid="{DD8FD13A-CFE9-4AFF-B1C1-3F00EB341FCA}"/>
    <cellStyle name="_Investment Division FTE roll to Corporate - Q4 09_v4_April MIS - FTEs_Monthly Corporate FTE Roll Dec_v5_Investment Division April FTE Roll_Submitted to Corporate_Investment Division May FTE Roll_Final" xfId="3493" xr:uid="{02AF4C27-E5A3-4B9E-B8ED-192FDE089380}"/>
    <cellStyle name="_Investment Division FTE roll to Corporate - Q4 09_v4_April MIS - FTEs_Monthly Corporate FTE Roll Dec_v5_Investment Divison Corporate FTE Roll _ Q1 2011" xfId="3494" xr:uid="{D11D4665-A0FD-4065-B143-780FE9D00974}"/>
    <cellStyle name="_Investment Division FTE roll to Corporate - Q4 09_v4_April MIS - FTEs_Monthly Corporate FTE Roll Nov_RRv4" xfId="3495" xr:uid="{93605EF9-491A-4A50-916C-EB1762FBDC22}"/>
    <cellStyle name="_Investment Division FTE roll to Corporate - Q4 09_v4_April MIS - FTEs_Monthly Corporate FTE Roll Nov_RRv4 2" xfId="3496" xr:uid="{E1424500-26B7-474E-92E9-A52241D630F0}"/>
    <cellStyle name="_Investment Division FTE roll to Corporate - Q4 09_v4_April MIS - FTEs_Monthly Corporate FTE Roll Nov_RRv4_Investment Division April FTE Roll_Submitted to Corporate" xfId="3497" xr:uid="{0BB24447-B777-4BBE-B945-933FB526986A}"/>
    <cellStyle name="_Investment Division FTE roll to Corporate - Q4 09_v4_April MIS - FTEs_Monthly Corporate FTE Roll Nov_RRv4_Investment Division April FTE Roll_Submitted to Corporate_1" xfId="3498" xr:uid="{92A7FE82-2188-4942-BD84-0C046F5F453B}"/>
    <cellStyle name="_Investment Division FTE roll to Corporate - Q4 09_v4_April MIS - FTEs_Monthly Corporate FTE Roll Nov_RRv4_Investment Division April FTE Roll_Submitted to Corporate_Investment Division June FTE Roll_copy sent to Corporate" xfId="3499" xr:uid="{CD8CCEDE-A5A6-4C4C-BAEB-8A7E01FDBAD5}"/>
    <cellStyle name="_Investment Division FTE roll to Corporate - Q4 09_v4_April MIS - FTEs_Monthly Corporate FTE Roll Nov_RRv4_Investment Division April FTE Roll_Submitted to Corporate_Investment Division May FTE Roll_Final" xfId="3500" xr:uid="{0ECEF493-BA28-46C1-977A-7E3D0EB0FA07}"/>
    <cellStyle name="_Investment Division FTE roll to Corporate - Q4 09_v4_April MIS - FTEs_Monthly Corporate FTE Roll Nov_RRv4_Investment Divison Corporate FTE Roll _ Q1 2011" xfId="3501" xr:uid="{1BEF1697-F426-4A04-AEC4-BEC4F0B6F3D6}"/>
    <cellStyle name="_Investment Division FTE roll to Corporate - Q4 09_v4_April MIS - FTEs_Monthly Corporate FTE Roll Oct_v10" xfId="3502" xr:uid="{8E995BF7-2FC5-423A-8C93-618E848DB90D}"/>
    <cellStyle name="_Investment Division FTE roll to Corporate - Q4 09_v4_April MIS - FTEs_Monthly Corporate FTE Roll Oct_v10 2" xfId="3503" xr:uid="{0CC8A4FF-2164-42CC-8FE1-AB252927DD8A}"/>
    <cellStyle name="_Investment Division FTE roll to Corporate - Q4 09_v4_April MIS - FTEs_Monthly Corporate FTE Roll Oct_v10_Investment Division April FTE Roll_Submitted to Corporate" xfId="3504" xr:uid="{7D71DF27-A492-4ECB-A33A-790AA3ED84FC}"/>
    <cellStyle name="_Investment Division FTE roll to Corporate - Q4 09_v4_April MIS - FTEs_Monthly Corporate FTE Roll Oct_v10_Investment Division April FTE Roll_Submitted to Corporate_1" xfId="3505" xr:uid="{D9C15D5A-F566-4349-B287-975F4FCF90EB}"/>
    <cellStyle name="_Investment Division FTE roll to Corporate - Q4 09_v4_April MIS - FTEs_Monthly Corporate FTE Roll Oct_v10_Investment Division April FTE Roll_Submitted to Corporate_Investment Division June FTE Roll_copy sent to Corporate" xfId="3506" xr:uid="{DB969657-C62D-408B-AAD2-4E59FBEF8787}"/>
    <cellStyle name="_Investment Division FTE roll to Corporate - Q4 09_v4_April MIS - FTEs_Monthly Corporate FTE Roll Oct_v10_Investment Division April FTE Roll_Submitted to Corporate_Investment Division May FTE Roll_Final" xfId="3507" xr:uid="{221DEBF8-DEE6-4160-8741-713C29F9F2CF}"/>
    <cellStyle name="_Investment Division FTE roll to Corporate - Q4 09_v4_April MIS - FTEs_Monthly Corporate FTE Roll Oct_v10_Investment Divison Corporate FTE Roll _ Q1 2011" xfId="3508" xr:uid="{199495C7-89AB-4BF5-B6B8-004F90DE0C1B}"/>
    <cellStyle name="_Investment Division FTE roll to Corporate - Q4 09_v4_April MIS - FTEs_Monthly Corporate FTE Roll Oct_v3" xfId="3509" xr:uid="{579E6532-91B4-44F5-B2DF-74416F788DB3}"/>
    <cellStyle name="_Investment Division FTE roll to Corporate - Q4 09_v4_April MIS - FTEs_Monthly Corporate FTE Roll Oct_v3 2" xfId="3510" xr:uid="{314D6200-1DAE-4F38-B630-0AD6F2950E91}"/>
    <cellStyle name="_Investment Division FTE roll to Corporate - Q4 09_v4_April MIS - FTEs_Monthly Corporate FTE Roll Oct_v3_Investment Division April FTE Roll_Submitted to Corporate" xfId="3511" xr:uid="{52BFC392-E8FC-425B-A42E-E1D805684325}"/>
    <cellStyle name="_Investment Division FTE roll to Corporate - Q4 09_v4_April MIS - FTEs_Monthly Corporate FTE Roll Oct_v3_Investment Division April FTE Roll_Submitted to Corporate_1" xfId="3512" xr:uid="{FD8F9B5A-4003-40C8-AC08-05615A809C1E}"/>
    <cellStyle name="_Investment Division FTE roll to Corporate - Q4 09_v4_April MIS - FTEs_Monthly Corporate FTE Roll Oct_v3_Investment Division April FTE Roll_Submitted to Corporate_Investment Division June FTE Roll_copy sent to Corporate" xfId="3513" xr:uid="{E1206EB2-213C-4B64-8F3A-347B37B4CE3F}"/>
    <cellStyle name="_Investment Division FTE roll to Corporate - Q4 09_v4_April MIS - FTEs_Monthly Corporate FTE Roll Oct_v3_Investment Division April FTE Roll_Submitted to Corporate_Investment Division May FTE Roll_Final" xfId="3514" xr:uid="{52FCE6F5-56DB-4546-ABD0-B2E1051EDD78}"/>
    <cellStyle name="_Investment Division FTE roll to Corporate - Q4 09_v4_April MIS - FTEs_Monthly Corporate FTE Roll Oct_v3_Investment Divison Corporate FTE Roll _ Q1 2011" xfId="3515" xr:uid="{2673F715-F9C7-4AC2-9624-461D4CDE626A}"/>
    <cellStyle name="_Investment Division FTE roll to Corporate - Q4 09_v4_April MIS - FTEs_Monthly Corporate FTE Roll Oct_v4" xfId="3516" xr:uid="{A98DD971-7E91-4CF0-BBAA-EAF18FF70753}"/>
    <cellStyle name="_Investment Division FTE roll to Corporate - Q4 09_v4_April MIS - FTEs_Monthly Corporate FTE Roll Oct_v4 2" xfId="3517" xr:uid="{7667AE75-6D5F-46C9-930F-096A96129C07}"/>
    <cellStyle name="_Investment Division FTE roll to Corporate - Q4 09_v4_April MIS - FTEs_Monthly Corporate FTE Roll Oct_v4_Investment Division April FTE Roll_Submitted to Corporate" xfId="3518" xr:uid="{C9A3479A-638C-44CC-B861-AC9EDC22DD68}"/>
    <cellStyle name="_Investment Division FTE roll to Corporate - Q4 09_v4_April MIS - FTEs_Monthly Corporate FTE Roll Oct_v4_Investment Division April FTE Roll_Submitted to Corporate_1" xfId="3519" xr:uid="{35733C3F-F53D-4877-9C22-6143B36B1BB1}"/>
    <cellStyle name="_Investment Division FTE roll to Corporate - Q4 09_v4_April MIS - FTEs_Monthly Corporate FTE Roll Oct_v4_Investment Division April FTE Roll_Submitted to Corporate_Investment Division June FTE Roll_copy sent to Corporate" xfId="3520" xr:uid="{9532C3D4-8D85-4224-AA90-EE81549DA6A9}"/>
    <cellStyle name="_Investment Division FTE roll to Corporate - Q4 09_v4_April MIS - FTEs_Monthly Corporate FTE Roll Oct_v4_Investment Division April FTE Roll_Submitted to Corporate_Investment Division May FTE Roll_Final" xfId="3521" xr:uid="{06530131-C25B-40E4-A8C7-8F9E1DA57F76}"/>
    <cellStyle name="_Investment Division FTE roll to Corporate - Q4 09_v4_April MIS - FTEs_Monthly Corporate FTE Roll Oct_v4_Investment Divison Corporate FTE Roll _ Q1 2011" xfId="3522" xr:uid="{EAF5A9DA-4CF6-445D-8A42-570302AF81B5}"/>
    <cellStyle name="_Investment Division FTE roll to Corporate - Q4 09_v4_April MIS - FTEs_Monthly Corporate FTE Roll Oct_v9" xfId="3523" xr:uid="{FFF7FB54-3706-4C87-8DD1-6471478828AD}"/>
    <cellStyle name="_Investment Division FTE roll to Corporate - Q4 09_v4_April MIS - FTEs_Monthly Corporate FTE Roll Oct_v9 2" xfId="3524" xr:uid="{7F35E46E-8E91-4A32-9AC6-850A697E9705}"/>
    <cellStyle name="_Investment Division FTE roll to Corporate - Q4 09_v4_April MIS - FTEs_Monthly Corporate FTE Roll Oct_v9_Investment Division April FTE Roll_Submitted to Corporate" xfId="3525" xr:uid="{961D7994-3D87-4322-B2DA-87241FC94DB3}"/>
    <cellStyle name="_Investment Division FTE roll to Corporate - Q4 09_v4_April MIS - FTEs_Monthly Corporate FTE Roll Oct_v9_Investment Division April FTE Roll_Submitted to Corporate_1" xfId="3526" xr:uid="{2BA70B84-9DD9-445C-8128-5826633F8B7F}"/>
    <cellStyle name="_Investment Division FTE roll to Corporate - Q4 09_v4_April MIS - FTEs_Monthly Corporate FTE Roll Oct_v9_Investment Division April FTE Roll_Submitted to Corporate_Investment Division June FTE Roll_copy sent to Corporate" xfId="3527" xr:uid="{867649E8-4551-48B3-9EFD-84A69580E515}"/>
    <cellStyle name="_Investment Division FTE roll to Corporate - Q4 09_v4_April MIS - FTEs_Monthly Corporate FTE Roll Oct_v9_Investment Division April FTE Roll_Submitted to Corporate_Investment Division May FTE Roll_Final" xfId="3528" xr:uid="{76535C82-B8E2-42FE-805C-2E7D0FB842E8}"/>
    <cellStyle name="_Investment Division FTE roll to Corporate - Q4 09_v4_April MIS - FTEs_Monthly Corporate FTE Roll Oct_v9_Investment Divison Corporate FTE Roll _ Q1 2011" xfId="3529" xr:uid="{16CCD187-0259-494D-BAFD-D552EAC15C6D}"/>
    <cellStyle name="_Investment Division FTE roll to Corporate - Q4 09_v4_April MIS - FTEs_October 2010 General Fund Financial Results v16" xfId="3530" xr:uid="{C4B8CE0D-0404-4F74-A000-7F83F92EDFEF}"/>
    <cellStyle name="_Investment Division FTE roll to Corporate - Q4 09_v4_April MIS - FTEs_October 2010 General Fund Financial Results v16 2" xfId="3531" xr:uid="{185C4AD5-ADB7-4B60-825A-5F5D961A64EA}"/>
    <cellStyle name="_Investment Division FTE roll to Corporate - Q4 09_v4_April MIS - FTEs_October 2010 General Fund Financial Results v16 3" xfId="3532" xr:uid="{5EC4C640-104F-454B-9D49-00EF7A072167}"/>
    <cellStyle name="_Investment Division FTE roll to Corporate - Q4 09_v4_April MIS - FTEs_October 2010 General Fund Financial Results v16 4" xfId="3533" xr:uid="{583D100F-5D12-45EB-8E9B-C0B850BC58BC}"/>
    <cellStyle name="_Investment Division FTE roll to Corporate - Q4 09_v4_April MIS - FTEs_October 2010 General Fund Financial Results v16 5" xfId="3534" xr:uid="{6320A52C-CD9A-470C-8CFC-049DD94DB3E8}"/>
    <cellStyle name="_Investment Division FTE roll to Corporate - Q4 09_v4_April MIS - FTEs_October 2010 General Fund Financial Results v16 6" xfId="3535" xr:uid="{3F250809-C2E5-47A1-A063-BF7F5EBBE479}"/>
    <cellStyle name="_Investment Division FTE roll to Corporate - Q4 09_v4_April MIS - FTEs_October 2010 General Fund Financial Results v16 7" xfId="3536" xr:uid="{2E038EB1-6C69-437E-8916-8174FFBD1B8B}"/>
    <cellStyle name="_Investment Division FTE roll to Corporate - Q4 09_v4_April MIS - FTEs_October 2010 General Fund Financial Results v16 8" xfId="3537" xr:uid="{7E2DC022-5B7D-45E7-ACFA-D30E62D8BB3C}"/>
    <cellStyle name="_Investment Division FTE roll to Corporate - Q4 09_v4_April MIS - FTEs_October 2010 General Fund Financial Results v16_FTE Trend 2012" xfId="3538" xr:uid="{B54051EA-0CB5-4DA6-9ACE-18CDD13A5B41}"/>
    <cellStyle name="_Investment Division FTE roll to Corporate - Q4 09_v4_April MIS - FTEs_October 2010 General Fund Financial Results v16_Monthly Corporate FTE Roll Apr_RR" xfId="3539" xr:uid="{93E2362D-869A-47C0-8117-E11F7CE2F8D2}"/>
    <cellStyle name="_Investment Division FTE roll to Corporate - Q4 09_v4_April MIS - FTEs_October 2010 General Fund Financial Results v16_Transfers" xfId="3540" xr:uid="{5833D34B-B689-47E5-BEE5-7FE14A41B605}"/>
    <cellStyle name="_Investment Division FTE roll to Corporate - Q4 09_v4_April MIS - FTEs_Presentation Appendix 1 &amp; 2 20101025 v.1" xfId="3541" xr:uid="{B53E381C-EEB7-41C2-B470-914B5753FCA8}"/>
    <cellStyle name="_Investment Division FTE roll to Corporate - Q4 09_v4_April MIS - FTEs_September 2010 General Fund Financial Results v12 (Oct22)" xfId="3542" xr:uid="{E2BBA806-646E-41B6-922E-9FE15ED00ED3}"/>
    <cellStyle name="_Investment Division FTE roll to Corporate - Q4 09_v4_April MIS - FTEs_September 2010 General Fund Financial Results v12 (Oct22) 2" xfId="3543" xr:uid="{2FBE66B2-072E-426C-810A-22FC5CFFFD92}"/>
    <cellStyle name="_Investment Division FTE roll to Corporate - Q4 09_v4_April MIS - FTEs_September 2010 General Fund Financial Results v12 (Oct22) 3" xfId="3544" xr:uid="{D06FFE4A-45B4-465C-858C-BB9F9031C36D}"/>
    <cellStyle name="_Investment Division FTE roll to Corporate - Q4 09_v4_April MIS - FTEs_September 2010 General Fund Financial Results v12 (Oct22) 4" xfId="3545" xr:uid="{973AD5B6-DC91-42C5-8DE4-751017B734DE}"/>
    <cellStyle name="_Investment Division FTE roll to Corporate - Q4 09_v4_April MIS - FTEs_September 2010 General Fund Financial Results v12 (Oct22) 5" xfId="3546" xr:uid="{336DD6C7-5A94-4EA8-AE59-8243091733F6}"/>
    <cellStyle name="_Investment Division FTE roll to Corporate - Q4 09_v4_April MIS - FTEs_September 2010 General Fund Financial Results v12 (Oct22) 6" xfId="3547" xr:uid="{6C8216F7-B182-4C6F-9525-AEDAABEBF42D}"/>
    <cellStyle name="_Investment Division FTE roll to Corporate - Q4 09_v4_April MIS - FTEs_September 2010 General Fund Financial Results v12 (Oct22) 7" xfId="3548" xr:uid="{2210AB20-B1C8-4935-9290-62ED01ED971B}"/>
    <cellStyle name="_Investment Division FTE roll to Corporate - Q4 09_v4_April MIS - FTEs_September 2010 General Fund Financial Results v12 (Oct22) 8" xfId="3549" xr:uid="{915F4EF9-19C1-4AED-9D4E-8C13F70FEF27}"/>
    <cellStyle name="_Investment Division FTE roll to Corporate - Q4 09_v4_April MIS - FTEs_September 2010 General Fund Financial Results v12 (Oct22)_FTE Trend 2012" xfId="3550" xr:uid="{44A889BE-D565-4C1B-9366-AA83161D1844}"/>
    <cellStyle name="_Investment Division FTE roll to Corporate - Q4 09_v4_April MIS - FTEs_September 2010 General Fund Financial Results v12 (Oct22)_Monthly Corporate FTE Roll Apr_RR" xfId="3551" xr:uid="{7283299A-47AD-4FEB-8829-9D3F2C04E991}"/>
    <cellStyle name="_Investment Division FTE roll to Corporate - Q4 09_v4_April MIS - FTEs_September 2010 General Fund Financial Results v12 (Oct22)_Transfers" xfId="3552" xr:uid="{2530F327-6C51-4D69-9827-0AB7786D762D}"/>
    <cellStyle name="_Investment Division FTE roll to Corporate - Q4 09_v4_August 2010 General Fund Financial Results V10 (post WAT meeting)" xfId="3553" xr:uid="{FC49215D-C93E-4BCB-856F-A0F4367A7E92}"/>
    <cellStyle name="_Investment Division FTE roll to Corporate - Q4 09_v4_August 2010 General Fund Financial Results V10 (post WAT meeting) 2" xfId="3554" xr:uid="{5E975220-76A5-4C8F-BEDE-569B4E40C9F3}"/>
    <cellStyle name="_Investment Division FTE roll to Corporate - Q4 09_v4_August 2010 General Fund Financial Results V10 (post WAT meeting) 3" xfId="3555" xr:uid="{A1CD88FF-4404-4CE9-B135-BDE0D2B021E0}"/>
    <cellStyle name="_Investment Division FTE roll to Corporate - Q4 09_v4_August 2010 General Fund Financial Results V10 (post WAT meeting) 4" xfId="3556" xr:uid="{2AB348E9-4144-4304-9027-0C44CCE15B8A}"/>
    <cellStyle name="_Investment Division FTE roll to Corporate - Q4 09_v4_August 2010 General Fund Financial Results V10 (post WAT meeting) 5" xfId="3557" xr:uid="{E2DF467A-9AC9-478F-A921-5AB5F9E8843B}"/>
    <cellStyle name="_Investment Division FTE roll to Corporate - Q4 09_v4_August 2010 General Fund Financial Results V10 (post WAT meeting) 6" xfId="3558" xr:uid="{D4197AD5-22BB-415B-8282-A5AE50110E0B}"/>
    <cellStyle name="_Investment Division FTE roll to Corporate - Q4 09_v4_August 2010 General Fund Financial Results V10 (post WAT meeting) 7" xfId="3559" xr:uid="{1F636B7A-E9FA-4BEC-93AD-1D098404A578}"/>
    <cellStyle name="_Investment Division FTE roll to Corporate - Q4 09_v4_August 2010 General Fund Financial Results V10 (post WAT meeting) 8" xfId="3560" xr:uid="{A5E5FEE2-35C2-4C47-80BA-E70ECF69A022}"/>
    <cellStyle name="_Investment Division FTE roll to Corporate - Q4 09_v4_August 2010 General Fund Financial Results V10 (post WAT meeting)_Book1" xfId="3561" xr:uid="{3B45AAED-50D5-416F-B7FA-C81E74A6DF87}"/>
    <cellStyle name="_Investment Division FTE roll to Corporate - Q4 09_v4_August 2010 General Fund Financial Results V10 (post WAT meeting)_Book1 2" xfId="3562" xr:uid="{2B15228E-DF97-41B4-AA12-7BCE7D48D564}"/>
    <cellStyle name="_Investment Division FTE roll to Corporate - Q4 09_v4_August 2010 General Fund Financial Results V10 (post WAT meeting)_Book1_FTE Trend 2012" xfId="3563" xr:uid="{13609A06-EE48-4F5C-AA20-6F8898CE33F4}"/>
    <cellStyle name="_Investment Division FTE roll to Corporate - Q4 09_v4_August 2010 General Fund Financial Results V10 (post WAT meeting)_Book1_Monthly Corporate FTE Roll Apr_RR" xfId="3564" xr:uid="{A615E0AA-2988-459D-B41F-3C305ACD2868}"/>
    <cellStyle name="_Investment Division FTE roll to Corporate - Q4 09_v4_August 2010 General Fund Financial Results V10 (post WAT meeting)_Book1_Transfers" xfId="3565" xr:uid="{22218B48-3B01-4CD7-9136-5AD4D552E783}"/>
    <cellStyle name="_Investment Division FTE roll to Corporate - Q4 09_v4_August 2010 General Fund Financial Results V10 (post WAT meeting)_Book14" xfId="3566" xr:uid="{47E1B672-EFE4-4C46-8F7C-8A87DE3617DE}"/>
    <cellStyle name="_Investment Division FTE roll to Corporate - Q4 09_v4_August 2010 General Fund Financial Results V10 (post WAT meeting)_Book14 2" xfId="3567" xr:uid="{600AA18D-F7F8-457F-98AE-7DD065524859}"/>
    <cellStyle name="_Investment Division FTE roll to Corporate - Q4 09_v4_August 2010 General Fund Financial Results V10 (post WAT meeting)_Book14 3" xfId="3568" xr:uid="{D35E3715-847F-4B4F-8B7B-CF07B3F7A0B0}"/>
    <cellStyle name="_Investment Division FTE roll to Corporate - Q4 09_v4_August 2010 General Fund Financial Results V10 (post WAT meeting)_Book14 4" xfId="3569" xr:uid="{804BBA3C-CE81-427B-8482-FA0C7739A73F}"/>
    <cellStyle name="_Investment Division FTE roll to Corporate - Q4 09_v4_August 2010 General Fund Financial Results V10 (post WAT meeting)_Book14 5" xfId="3570" xr:uid="{7ADC0087-F825-4716-9028-27EF1F070501}"/>
    <cellStyle name="_Investment Division FTE roll to Corporate - Q4 09_v4_August 2010 General Fund Financial Results V10 (post WAT meeting)_Book14 6" xfId="3571" xr:uid="{34379573-DFD0-4EF5-8604-FCBFD6DFF324}"/>
    <cellStyle name="_Investment Division FTE roll to Corporate - Q4 09_v4_August 2010 General Fund Financial Results V10 (post WAT meeting)_Book14 7" xfId="3572" xr:uid="{329054B6-482D-4F1A-BF98-9DFA0BC8C27B}"/>
    <cellStyle name="_Investment Division FTE roll to Corporate - Q4 09_v4_August 2010 General Fund Financial Results V10 (post WAT meeting)_Book14 8" xfId="3573" xr:uid="{04C59608-1FD2-4E72-B36B-49A051ABD7DC}"/>
    <cellStyle name="_Investment Division FTE roll to Corporate - Q4 09_v4_August 2010 General Fund Financial Results V10 (post WAT meeting)_Book14_FTE Trend 2012" xfId="3574" xr:uid="{28A0AE9D-B991-4079-AADA-BABA422903F5}"/>
    <cellStyle name="_Investment Division FTE roll to Corporate - Q4 09_v4_August 2010 General Fund Financial Results V10 (post WAT meeting)_Book14_Monthly Corporate FTE Roll Apr_RR" xfId="3575" xr:uid="{2F0F938E-B3C4-4257-806F-71C49A48DD21}"/>
    <cellStyle name="_Investment Division FTE roll to Corporate - Q4 09_v4_August 2010 General Fund Financial Results V10 (post WAT meeting)_Book14_Transfers" xfId="3576" xr:uid="{6F024953-A6A5-4B82-8D01-7E17D2771468}"/>
    <cellStyle name="_Investment Division FTE roll to Corporate - Q4 09_v4_August 2010 General Fund Financial Results V10 (post WAT meeting)_Copy of December 2010 General Fund Financial Results v15" xfId="3577" xr:uid="{9772A0D2-0EA9-462B-AC96-A6629F69D3C8}"/>
    <cellStyle name="_Investment Division FTE roll to Corporate - Q4 09_v4_August 2010 General Fund Financial Results V10 (post WAT meeting)_Copy of December 2010 General Fund Financial Results v15 2" xfId="3578" xr:uid="{BC536C14-A279-4E9C-B07B-89536FC90658}"/>
    <cellStyle name="_Investment Division FTE roll to Corporate - Q4 09_v4_August 2010 General Fund Financial Results V10 (post WAT meeting)_Copy of December 2010 General Fund Financial Results v15_FTE Trend 2012" xfId="3579" xr:uid="{56FBE687-3E59-451C-A8CC-5F804FEFC760}"/>
    <cellStyle name="_Investment Division FTE roll to Corporate - Q4 09_v4_August 2010 General Fund Financial Results V10 (post WAT meeting)_Copy of December 2010 General Fund Financial Results v15_Monthly Corporate FTE Roll Apr_RR" xfId="3580" xr:uid="{27A1084B-51CB-4A6C-B8BF-CE4198D89BE9}"/>
    <cellStyle name="_Investment Division FTE roll to Corporate - Q4 09_v4_August 2010 General Fund Financial Results V10 (post WAT meeting)_Copy of December 2010 General Fund Financial Results v15_Transfers" xfId="3581" xr:uid="{FE53D632-1CE9-4062-84C1-DE0E00493B9A}"/>
    <cellStyle name="_Investment Division FTE roll to Corporate - Q4 09_v4_August 2010 General Fund Financial Results V10 (post WAT meeting)_Copy of Monthly Corporate FTE Roll Jan_V8_after Tsang review" xfId="3582" xr:uid="{CC44AC3F-CF76-4439-9356-B5045DBC616B}"/>
    <cellStyle name="_Investment Division FTE roll to Corporate - Q4 09_v4_August 2010 General Fund Financial Results V10 (post WAT meeting)_Copy of Monthly Corporate FTE Roll Jan_V8_after Tsang review 2" xfId="3583" xr:uid="{086F929D-D25D-4664-A91D-8C817D809AC2}"/>
    <cellStyle name="_Investment Division FTE roll to Corporate - Q4 09_v4_August 2010 General Fund Financial Results V10 (post WAT meeting)_Copy of Monthly Corporate FTE Roll Jan_V8_after Tsang review_FTE Trend 2012" xfId="3584" xr:uid="{68E1FB00-F7BA-482E-89EC-EFCB5B5F0C26}"/>
    <cellStyle name="_Investment Division FTE roll to Corporate - Q4 09_v4_August 2010 General Fund Financial Results V10 (post WAT meeting)_Copy of Monthly Corporate FTE Roll Jan_V8_after Tsang review_Monthly Corporate FTE Roll Apr_RR" xfId="3585" xr:uid="{58E8B93C-F44A-43DD-A313-A2EE6F18DFC0}"/>
    <cellStyle name="_Investment Division FTE roll to Corporate - Q4 09_v4_August 2010 General Fund Financial Results V10 (post WAT meeting)_Copy of Monthly Corporate FTE Roll Jan_V8_after Tsang review_Transfers" xfId="3586" xr:uid="{57DF4AA4-E08B-493D-BA50-AEE0F245338B}"/>
    <cellStyle name="_Investment Division FTE roll to Corporate - Q4 09_v4_August 2010 General Fund Financial Results V10 (post WAT meeting)_December 2010 General Fund Financial Results v2 Hema" xfId="3587" xr:uid="{3179BC5A-F12E-4637-8A81-ADC4AF1FF202}"/>
    <cellStyle name="_Investment Division FTE roll to Corporate - Q4 09_v4_August 2010 General Fund Financial Results V10 (post WAT meeting)_December 2010 General Fund Financial Results v2 Hema 2" xfId="3588" xr:uid="{87D6BD4C-EC51-4962-88B5-68E8E3CDCD4C}"/>
    <cellStyle name="_Investment Division FTE roll to Corporate - Q4 09_v4_August 2010 General Fund Financial Results V10 (post WAT meeting)_December 2010 General Fund Financial Results v2 Hema_FTE Trend 2012" xfId="3589" xr:uid="{3C27E402-A297-45E4-B692-84F2228C026D}"/>
    <cellStyle name="_Investment Division FTE roll to Corporate - Q4 09_v4_August 2010 General Fund Financial Results V10 (post WAT meeting)_December 2010 General Fund Financial Results v2 Hema_Monthly Corporate FTE Roll Apr_RR" xfId="3590" xr:uid="{F1C2CAAE-EA08-4124-A7E2-FA8A0D5399A4}"/>
    <cellStyle name="_Investment Division FTE roll to Corporate - Q4 09_v4_August 2010 General Fund Financial Results V10 (post WAT meeting)_December 2010 General Fund Financial Results v2 Hema_Transfers" xfId="3591" xr:uid="{893B98E9-D992-4EC9-A0F8-9CB5B1CC24A6}"/>
    <cellStyle name="_Investment Division FTE roll to Corporate - Q4 09_v4_August 2010 General Fund Financial Results V10 (post WAT meeting)_February 2011 General Fund Financial Results _Main_V3" xfId="3592" xr:uid="{AECC7455-CEE5-4582-BD64-21F39F022D69}"/>
    <cellStyle name="_Investment Division FTE roll to Corporate - Q4 09_v4_August 2010 General Fund Financial Results V10 (post WAT meeting)_February 2011 General Fund Financial Results_Main_v13" xfId="3593" xr:uid="{B3F866BE-7438-4457-8056-B1B8DEAF8853}"/>
    <cellStyle name="_Investment Division FTE roll to Corporate - Q4 09_v4_August 2010 General Fund Financial Results V10 (post WAT meeting)_FTE Trend 2012" xfId="3594" xr:uid="{442B9F1F-A812-4FB5-85F0-E4D90ABA6C4D}"/>
    <cellStyle name="_Investment Division FTE roll to Corporate - Q4 09_v4_August 2010 General Fund Financial Results V10 (post WAT meeting)_GF - FTE Quarte" xfId="3595" xr:uid="{6EB386B4-4694-4E27-8B4C-10E6A0EA3C87}"/>
    <cellStyle name="_Investment Division FTE roll to Corporate - Q4 09_v4_August 2010 General Fund Financial Results V10 (post WAT meeting)_GF &amp; AMB- February 2011 - Summary of Analysis V6" xfId="3596" xr:uid="{CA21203B-F55F-48E7-B663-B68D89FE93EC}"/>
    <cellStyle name="_Investment Division FTE roll to Corporate - Q4 09_v4_August 2010 General Fund Financial Results V10 (post WAT meeting)_GF &amp; AMB- January 2011 - Summary of Analysis V4" xfId="3597" xr:uid="{31428048-912C-4091-BB62-E254ECA10201}"/>
    <cellStyle name="_Investment Division FTE roll to Corporate - Q4 09_v4_August 2010 General Fund Financial Results V10 (post WAT meeting)_GF &amp; AMB- January 2011 - Summary of Analysis V4 2" xfId="3598" xr:uid="{084CE53B-82FF-4203-9355-96EC742BB487}"/>
    <cellStyle name="_Investment Division FTE roll to Corporate - Q4 09_v4_August 2010 General Fund Financial Results V10 (post WAT meeting)_GF &amp; AMB- January 2011 - Summary of Analysis V4_FTE Trend 2012" xfId="3599" xr:uid="{DC18F508-4336-4E66-A771-A1078457E290}"/>
    <cellStyle name="_Investment Division FTE roll to Corporate - Q4 09_v4_August 2010 General Fund Financial Results V10 (post WAT meeting)_GF &amp; AMB- January 2011 - Summary of Analysis V4_Monthly Corporate FTE Roll Apr_RR" xfId="3600" xr:uid="{4A1D3760-DC37-4171-B7CF-3FB887BA7B0D}"/>
    <cellStyle name="_Investment Division FTE roll to Corporate - Q4 09_v4_August 2010 General Fund Financial Results V10 (post WAT meeting)_GF &amp; AMB- January 2011 - Summary of Analysis V4_Transfers" xfId="3601" xr:uid="{B6AF2246-B07C-4310-882B-6E67987E01B9}"/>
    <cellStyle name="_Investment Division FTE roll to Corporate - Q4 09_v4_August 2010 General Fund Financial Results V10 (post WAT meeting)_January 2011 General Fund Financial Results v1" xfId="3602" xr:uid="{7B9AC763-E041-43C5-AC74-A050452F82A8}"/>
    <cellStyle name="_Investment Division FTE roll to Corporate - Q4 09_v4_August 2010 General Fund Financial Results V10 (post WAT meeting)_January 2011 General Fund Financial Results v1 2" xfId="3603" xr:uid="{16ADB681-7400-4273-B274-87BE14D397BA}"/>
    <cellStyle name="_Investment Division FTE roll to Corporate - Q4 09_v4_August 2010 General Fund Financial Results V10 (post WAT meeting)_January 2011 General Fund Financial Results v1_FTE Trend 2012" xfId="3604" xr:uid="{9F9CE0B0-4145-47DE-BBCA-24D4342BD48F}"/>
    <cellStyle name="_Investment Division FTE roll to Corporate - Q4 09_v4_August 2010 General Fund Financial Results V10 (post WAT meeting)_January 2011 General Fund Financial Results v1_Monthly Corporate FTE Roll Apr_RR" xfId="3605" xr:uid="{50B444AE-1C3D-4120-8D60-A25A733D26F0}"/>
    <cellStyle name="_Investment Division FTE roll to Corporate - Q4 09_v4_August 2010 General Fund Financial Results V10 (post WAT meeting)_January 2011 General Fund Financial Results v1_Transfers" xfId="3606" xr:uid="{00BB4EB2-619A-4A44-BF75-F75E917BF16C}"/>
    <cellStyle name="_Investment Division FTE roll to Corporate - Q4 09_v4_August 2010 General Fund Financial Results V10 (post WAT meeting)_January 2011 General Fund Financial Results v14" xfId="3607" xr:uid="{DD55C0EF-663C-41A5-A857-7FFAB909F9AB}"/>
    <cellStyle name="_Investment Division FTE roll to Corporate - Q4 09_v4_August 2010 General Fund Financial Results V10 (post WAT meeting)_January 2011 General Fund Financial Results v14 2" xfId="3608" xr:uid="{21C939A2-8F2B-4E55-8E07-1E4807E6E3EB}"/>
    <cellStyle name="_Investment Division FTE roll to Corporate - Q4 09_v4_August 2010 General Fund Financial Results V10 (post WAT meeting)_January 2011 General Fund Financial Results v14_FTE Trend 2012" xfId="3609" xr:uid="{0FDA28F4-77A3-4188-87D3-71955CA4D687}"/>
    <cellStyle name="_Investment Division FTE roll to Corporate - Q4 09_v4_August 2010 General Fund Financial Results V10 (post WAT meeting)_January 2011 General Fund Financial Results v14_Monthly Corporate FTE Roll Apr_RR" xfId="3610" xr:uid="{6C9C95A9-A383-46C2-B4B9-15B49C8D01BD}"/>
    <cellStyle name="_Investment Division FTE roll to Corporate - Q4 09_v4_August 2010 General Fund Financial Results V10 (post WAT meeting)_January 2011 General Fund Financial Results v14_Transfers" xfId="3611" xr:uid="{DF65E11F-647A-4718-8E2B-530A5ED95807}"/>
    <cellStyle name="_Investment Division FTE roll to Corporate - Q4 09_v4_August 2010 General Fund Financial Results V10 (post WAT meeting)_January 2011 General Fund Financial Results v18" xfId="3612" xr:uid="{C6754EA1-CB15-48DE-AE1A-33FDEF76FACB}"/>
    <cellStyle name="_Investment Division FTE roll to Corporate - Q4 09_v4_August 2010 General Fund Financial Results V10 (post WAT meeting)_January 2011 General Fund Financial Results v20" xfId="3613" xr:uid="{60D7B5A6-CF25-487B-9666-92F13E3DA7B9}"/>
    <cellStyle name="_Investment Division FTE roll to Corporate - Q4 09_v4_August 2010 General Fund Financial Results V10 (post WAT meeting)_March 2011 General Fund Financial Results _Appendices" xfId="3614" xr:uid="{5C6FB2E7-AA33-4DD1-B3F5-76F6480B94DD}"/>
    <cellStyle name="_Investment Division FTE roll to Corporate - Q4 09_v4_August 2010 General Fund Financial Results V10 (post WAT meeting)_March 2011 General Fund Financial Results_Main" xfId="3615" xr:uid="{FF527B2A-0BF2-4A96-8FE8-9F7253225AEF}"/>
    <cellStyle name="_Investment Division FTE roll to Corporate - Q4 09_v4_August 2010 General Fund Financial Results V10 (post WAT meeting)_Monthly Corporate FTE Roll Apr_RR" xfId="3616" xr:uid="{A244ED04-CAD8-4C75-8EC6-5D082582C9E5}"/>
    <cellStyle name="_Investment Division FTE roll to Corporate - Q4 09_v4_August 2010 General Fund Financial Results V10 (post WAT meeting)_Monthly Corporate FTE Roll Dec_v5" xfId="3617" xr:uid="{B5C51FBA-9469-48DB-8465-E864DC1621CB}"/>
    <cellStyle name="_Investment Division FTE roll to Corporate - Q4 09_v4_August 2010 General Fund Financial Results V10 (post WAT meeting)_Monthly Corporate FTE Roll Dec_v5 2" xfId="3618" xr:uid="{78CC35DB-B863-4AF4-A6FC-48AF95B4EC8E}"/>
    <cellStyle name="_Investment Division FTE roll to Corporate - Q4 09_v4_August 2010 General Fund Financial Results V10 (post WAT meeting)_Monthly Corporate FTE Roll Dec_v5_FTE Trend 2012" xfId="3619" xr:uid="{0119F4FD-1BF2-4FBB-8D41-001B9A0E7970}"/>
    <cellStyle name="_Investment Division FTE roll to Corporate - Q4 09_v4_August 2010 General Fund Financial Results V10 (post WAT meeting)_Monthly Corporate FTE Roll Dec_v5_Monthly Corporate FTE Roll Apr_RR" xfId="3620" xr:uid="{D8A0B905-9299-4F0F-A9B7-19AFD7AD302E}"/>
    <cellStyle name="_Investment Division FTE roll to Corporate - Q4 09_v4_August 2010 General Fund Financial Results V10 (post WAT meeting)_Monthly Corporate FTE Roll Dec_v5_Transfers" xfId="3621" xr:uid="{BC7590E8-8BF2-4B34-B51E-513395842D0F}"/>
    <cellStyle name="_Investment Division FTE roll to Corporate - Q4 09_v4_August 2010 General Fund Financial Results V10 (post WAT meeting)_Monthly Corporate FTE Roll Nov_RRv4" xfId="3622" xr:uid="{FE37B6DB-9C75-4F21-925B-A6E4486ECA15}"/>
    <cellStyle name="_Investment Division FTE roll to Corporate - Q4 09_v4_August 2010 General Fund Financial Results V10 (post WAT meeting)_Monthly Corporate FTE Roll Nov_RRv4 2" xfId="3623" xr:uid="{B40077EB-139D-443E-AC53-3DB7A9E50D21}"/>
    <cellStyle name="_Investment Division FTE roll to Corporate - Q4 09_v4_August 2010 General Fund Financial Results V10 (post WAT meeting)_Monthly Corporate FTE Roll Nov_RRv4_FTE Trend 2012" xfId="3624" xr:uid="{01D44458-3E7D-41A7-B9D7-0F164C95468E}"/>
    <cellStyle name="_Investment Division FTE roll to Corporate - Q4 09_v4_August 2010 General Fund Financial Results V10 (post WAT meeting)_Monthly Corporate FTE Roll Nov_RRv4_Monthly Corporate FTE Roll Apr_RR" xfId="3625" xr:uid="{5A7E376D-D235-48D7-A755-ED1757D6A819}"/>
    <cellStyle name="_Investment Division FTE roll to Corporate - Q4 09_v4_August 2010 General Fund Financial Results V10 (post WAT meeting)_Monthly Corporate FTE Roll Nov_RRv4_Transfers" xfId="3626" xr:uid="{557B4813-CB60-448C-8628-8C5868BF1388}"/>
    <cellStyle name="_Investment Division FTE roll to Corporate - Q4 09_v4_August 2010 General Fund Financial Results V10 (post WAT meeting)_Monthly Corporate FTE Roll Oct_v10" xfId="3627" xr:uid="{529C4D21-EA5D-4683-A9BA-2393003CA477}"/>
    <cellStyle name="_Investment Division FTE roll to Corporate - Q4 09_v4_August 2010 General Fund Financial Results V10 (post WAT meeting)_Monthly Corporate FTE Roll Oct_v10 2" xfId="3628" xr:uid="{42648120-7AE5-4BBE-9319-481F4156EA72}"/>
    <cellStyle name="_Investment Division FTE roll to Corporate - Q4 09_v4_August 2010 General Fund Financial Results V10 (post WAT meeting)_Monthly Corporate FTE Roll Oct_v10 3" xfId="3629" xr:uid="{3E3DA4B7-D628-4825-9D11-1F53E76BB296}"/>
    <cellStyle name="_Investment Division FTE roll to Corporate - Q4 09_v4_August 2010 General Fund Financial Results V10 (post WAT meeting)_Monthly Corporate FTE Roll Oct_v10 4" xfId="3630" xr:uid="{6CDD7664-4C20-4A61-8231-8044C8E0BFAF}"/>
    <cellStyle name="_Investment Division FTE roll to Corporate - Q4 09_v4_August 2010 General Fund Financial Results V10 (post WAT meeting)_Monthly Corporate FTE Roll Oct_v10 5" xfId="3631" xr:uid="{446D5F2E-9FCA-490B-8E6B-70C6965AC2A8}"/>
    <cellStyle name="_Investment Division FTE roll to Corporate - Q4 09_v4_August 2010 General Fund Financial Results V10 (post WAT meeting)_Monthly Corporate FTE Roll Oct_v10 6" xfId="3632" xr:uid="{A124109E-4BE6-4942-B949-E8EAC4666862}"/>
    <cellStyle name="_Investment Division FTE roll to Corporate - Q4 09_v4_August 2010 General Fund Financial Results V10 (post WAT meeting)_Monthly Corporate FTE Roll Oct_v10 7" xfId="3633" xr:uid="{BC80E054-1EFE-4F53-BEAD-5DEC2A595F7B}"/>
    <cellStyle name="_Investment Division FTE roll to Corporate - Q4 09_v4_August 2010 General Fund Financial Results V10 (post WAT meeting)_Monthly Corporate FTE Roll Oct_v10 8" xfId="3634" xr:uid="{7F5A3669-102E-4BA4-BB1F-E90735AAFB12}"/>
    <cellStyle name="_Investment Division FTE roll to Corporate - Q4 09_v4_August 2010 General Fund Financial Results V10 (post WAT meeting)_Monthly Corporate FTE Roll Oct_v10_FTE Trend 2012" xfId="3635" xr:uid="{EAADA94D-FA74-4945-BAA0-85F846E65530}"/>
    <cellStyle name="_Investment Division FTE roll to Corporate - Q4 09_v4_August 2010 General Fund Financial Results V10 (post WAT meeting)_Monthly Corporate FTE Roll Oct_v10_Monthly Corporate FTE Roll Apr_RR" xfId="3636" xr:uid="{B5F7F662-D6E5-405D-871E-CF756488B0EF}"/>
    <cellStyle name="_Investment Division FTE roll to Corporate - Q4 09_v4_August 2010 General Fund Financial Results V10 (post WAT meeting)_Monthly Corporate FTE Roll Oct_v10_Transfers" xfId="3637" xr:uid="{122AEB1A-AD39-4764-9D30-1A559D76F799}"/>
    <cellStyle name="_Investment Division FTE roll to Corporate - Q4 09_v4_August 2010 General Fund Financial Results V10 (post WAT meeting)_Monthly Corporate FTE Roll Oct_v3" xfId="3638" xr:uid="{1EB5F133-6B7D-4B21-815B-8709F44AC363}"/>
    <cellStyle name="_Investment Division FTE roll to Corporate - Q4 09_v4_August 2010 General Fund Financial Results V10 (post WAT meeting)_Monthly Corporate FTE Roll Oct_v3 2" xfId="3639" xr:uid="{5DCE0490-DEDB-4BA1-88B5-3F451477DB3E}"/>
    <cellStyle name="_Investment Division FTE roll to Corporate - Q4 09_v4_August 2010 General Fund Financial Results V10 (post WAT meeting)_Monthly Corporate FTE Roll Oct_v3 3" xfId="3640" xr:uid="{157285F2-5A1E-4957-BFF3-4F403D367E3A}"/>
    <cellStyle name="_Investment Division FTE roll to Corporate - Q4 09_v4_August 2010 General Fund Financial Results V10 (post WAT meeting)_Monthly Corporate FTE Roll Oct_v3 4" xfId="3641" xr:uid="{40163254-A95F-4548-8150-2CACBDA2A3C0}"/>
    <cellStyle name="_Investment Division FTE roll to Corporate - Q4 09_v4_August 2010 General Fund Financial Results V10 (post WAT meeting)_Monthly Corporate FTE Roll Oct_v3 5" xfId="3642" xr:uid="{3FF018B9-F3AC-47F0-BEDC-E13B0DFA407A}"/>
    <cellStyle name="_Investment Division FTE roll to Corporate - Q4 09_v4_August 2010 General Fund Financial Results V10 (post WAT meeting)_Monthly Corporate FTE Roll Oct_v3 6" xfId="3643" xr:uid="{CEEBDC26-B6F1-4140-85AE-82BA01B24268}"/>
    <cellStyle name="_Investment Division FTE roll to Corporate - Q4 09_v4_August 2010 General Fund Financial Results V10 (post WAT meeting)_Monthly Corporate FTE Roll Oct_v3 7" xfId="3644" xr:uid="{D243D131-410D-4788-97D3-633DA0ED0392}"/>
    <cellStyle name="_Investment Division FTE roll to Corporate - Q4 09_v4_August 2010 General Fund Financial Results V10 (post WAT meeting)_Monthly Corporate FTE Roll Oct_v3 8" xfId="3645" xr:uid="{9312A159-D5CD-4520-A1AF-C92DEB2409C7}"/>
    <cellStyle name="_Investment Division FTE roll to Corporate - Q4 09_v4_August 2010 General Fund Financial Results V10 (post WAT meeting)_Monthly Corporate FTE Roll Oct_v3_FTE Trend 2012" xfId="3646" xr:uid="{A20F25CE-BE14-4E64-9817-10BC1983119C}"/>
    <cellStyle name="_Investment Division FTE roll to Corporate - Q4 09_v4_August 2010 General Fund Financial Results V10 (post WAT meeting)_Monthly Corporate FTE Roll Oct_v3_Monthly Corporate FTE Roll Apr_RR" xfId="3647" xr:uid="{7BDBEEF8-2977-429E-83BF-B1F1C5250CCF}"/>
    <cellStyle name="_Investment Division FTE roll to Corporate - Q4 09_v4_August 2010 General Fund Financial Results V10 (post WAT meeting)_Monthly Corporate FTE Roll Oct_v3_Transfers" xfId="3648" xr:uid="{897CD6D2-DF3A-44F8-961C-BA5BE9EE75EA}"/>
    <cellStyle name="_Investment Division FTE roll to Corporate - Q4 09_v4_August 2010 General Fund Financial Results V10 (post WAT meeting)_Monthly Corporate FTE Roll Oct_v4" xfId="3649" xr:uid="{73B44D85-3F38-41B2-A7B6-0D7ACD1ADC0E}"/>
    <cellStyle name="_Investment Division FTE roll to Corporate - Q4 09_v4_August 2010 General Fund Financial Results V10 (post WAT meeting)_Monthly Corporate FTE Roll Oct_v4 2" xfId="3650" xr:uid="{958F0A89-611C-402D-8AA2-625B67E1BA7D}"/>
    <cellStyle name="_Investment Division FTE roll to Corporate - Q4 09_v4_August 2010 General Fund Financial Results V10 (post WAT meeting)_Monthly Corporate FTE Roll Oct_v4 3" xfId="3651" xr:uid="{574563ED-43FB-474F-A4A6-686ECDFBEED1}"/>
    <cellStyle name="_Investment Division FTE roll to Corporate - Q4 09_v4_August 2010 General Fund Financial Results V10 (post WAT meeting)_Monthly Corporate FTE Roll Oct_v4 4" xfId="3652" xr:uid="{CE8FA3AD-D12D-44CE-B2D4-7E4DC9561E98}"/>
    <cellStyle name="_Investment Division FTE roll to Corporate - Q4 09_v4_August 2010 General Fund Financial Results V10 (post WAT meeting)_Monthly Corporate FTE Roll Oct_v4 5" xfId="3653" xr:uid="{73D87C7F-F6BD-4AA7-9800-CECFEB06E4BF}"/>
    <cellStyle name="_Investment Division FTE roll to Corporate - Q4 09_v4_August 2010 General Fund Financial Results V10 (post WAT meeting)_Monthly Corporate FTE Roll Oct_v4 6" xfId="3654" xr:uid="{6B942DAF-BBAB-466C-9B45-A9C0ADB3F1C7}"/>
    <cellStyle name="_Investment Division FTE roll to Corporate - Q4 09_v4_August 2010 General Fund Financial Results V10 (post WAT meeting)_Monthly Corporate FTE Roll Oct_v4 7" xfId="3655" xr:uid="{5EF32696-23DB-4F6F-B9AA-4A2396713558}"/>
    <cellStyle name="_Investment Division FTE roll to Corporate - Q4 09_v4_August 2010 General Fund Financial Results V10 (post WAT meeting)_Monthly Corporate FTE Roll Oct_v4 8" xfId="3656" xr:uid="{FA3C70F3-D3C8-4115-BB35-72BB1D751DF0}"/>
    <cellStyle name="_Investment Division FTE roll to Corporate - Q4 09_v4_August 2010 General Fund Financial Results V10 (post WAT meeting)_Monthly Corporate FTE Roll Oct_v4_FTE Trend 2012" xfId="3657" xr:uid="{190D5C8F-1A8C-4BD9-B5B6-EB205625D88C}"/>
    <cellStyle name="_Investment Division FTE roll to Corporate - Q4 09_v4_August 2010 General Fund Financial Results V10 (post WAT meeting)_Monthly Corporate FTE Roll Oct_v4_Monthly Corporate FTE Roll Apr_RR" xfId="3658" xr:uid="{7E5D2FFD-0614-4A7D-8FA0-3647A59A9672}"/>
    <cellStyle name="_Investment Division FTE roll to Corporate - Q4 09_v4_August 2010 General Fund Financial Results V10 (post WAT meeting)_Monthly Corporate FTE Roll Oct_v4_Transfers" xfId="3659" xr:uid="{3485B0C2-1920-4408-9DD8-42BD110EA0DA}"/>
    <cellStyle name="_Investment Division FTE roll to Corporate - Q4 09_v4_August 2010 General Fund Financial Results V10 (post WAT meeting)_Monthly Corporate FTE Roll Oct_v9" xfId="3660" xr:uid="{8250278A-C37B-43C6-B6A2-AB842410BFE3}"/>
    <cellStyle name="_Investment Division FTE roll to Corporate - Q4 09_v4_August 2010 General Fund Financial Results V10 (post WAT meeting)_Monthly Corporate FTE Roll Oct_v9 2" xfId="3661" xr:uid="{1DCA4614-A12D-4456-B100-EA13E96FE8E4}"/>
    <cellStyle name="_Investment Division FTE roll to Corporate - Q4 09_v4_August 2010 General Fund Financial Results V10 (post WAT meeting)_Monthly Corporate FTE Roll Oct_v9 3" xfId="3662" xr:uid="{0BA2BF70-B7F2-4761-9069-5FF5A85E968C}"/>
    <cellStyle name="_Investment Division FTE roll to Corporate - Q4 09_v4_August 2010 General Fund Financial Results V10 (post WAT meeting)_Monthly Corporate FTE Roll Oct_v9 4" xfId="3663" xr:uid="{4E7CBC9F-9D25-47FC-8426-F73FFAB44A37}"/>
    <cellStyle name="_Investment Division FTE roll to Corporate - Q4 09_v4_August 2010 General Fund Financial Results V10 (post WAT meeting)_Monthly Corporate FTE Roll Oct_v9 5" xfId="3664" xr:uid="{56BA1EE1-5BE6-40E8-81A9-A7D8B210682B}"/>
    <cellStyle name="_Investment Division FTE roll to Corporate - Q4 09_v4_August 2010 General Fund Financial Results V10 (post WAT meeting)_Monthly Corporate FTE Roll Oct_v9 6" xfId="3665" xr:uid="{55FAC0FB-2B77-450D-8C23-951C9CA15412}"/>
    <cellStyle name="_Investment Division FTE roll to Corporate - Q4 09_v4_August 2010 General Fund Financial Results V10 (post WAT meeting)_Monthly Corporate FTE Roll Oct_v9 7" xfId="3666" xr:uid="{8DF203EE-751E-4932-BD96-9032593F1C9E}"/>
    <cellStyle name="_Investment Division FTE roll to Corporate - Q4 09_v4_August 2010 General Fund Financial Results V10 (post WAT meeting)_Monthly Corporate FTE Roll Oct_v9 8" xfId="3667" xr:uid="{80D28EB1-5DB1-402E-B8E8-FAAF115B0278}"/>
    <cellStyle name="_Investment Division FTE roll to Corporate - Q4 09_v4_August 2010 General Fund Financial Results V10 (post WAT meeting)_Monthly Corporate FTE Roll Oct_v9_FTE Trend 2012" xfId="3668" xr:uid="{63179D23-8306-497B-ABC9-421C63365074}"/>
    <cellStyle name="_Investment Division FTE roll to Corporate - Q4 09_v4_August 2010 General Fund Financial Results V10 (post WAT meeting)_Monthly Corporate FTE Roll Oct_v9_Monthly Corporate FTE Roll Apr_RR" xfId="3669" xr:uid="{1126B5CB-6CCA-4C21-AD7A-164F6AC13C4A}"/>
    <cellStyle name="_Investment Division FTE roll to Corporate - Q4 09_v4_August 2010 General Fund Financial Results V10 (post WAT meeting)_Monthly Corporate FTE Roll Oct_v9_Transfers" xfId="3670" xr:uid="{D462C1CB-695F-46FB-998F-0D800FC8FE07}"/>
    <cellStyle name="_Investment Division FTE roll to Corporate - Q4 09_v4_August 2010 General Fund Financial Results V10 (post WAT meeting)_October 2010 General Fund Financial Results v6-tw" xfId="3671" xr:uid="{F71A0BEC-BC61-4046-8F85-E79C1A420B64}"/>
    <cellStyle name="_Investment Division FTE roll to Corporate - Q4 09_v4_August 2010 General Fund Financial Results V10 (post WAT meeting)_October 2010 General Fund Financial Results v6-tw 2" xfId="3672" xr:uid="{CA3E72EC-1334-4C73-B32A-F47ECD99041F}"/>
    <cellStyle name="_Investment Division FTE roll to Corporate - Q4 09_v4_August 2010 General Fund Financial Results V10 (post WAT meeting)_October 2010 General Fund Financial Results v6-tw 3" xfId="3673" xr:uid="{257BE77F-CC6C-449E-BEB7-CBACA7CFB0C4}"/>
    <cellStyle name="_Investment Division FTE roll to Corporate - Q4 09_v4_August 2010 General Fund Financial Results V10 (post WAT meeting)_October 2010 General Fund Financial Results v6-tw 4" xfId="3674" xr:uid="{50198A22-AE8F-4B0A-86A5-23B4D61AA65B}"/>
    <cellStyle name="_Investment Division FTE roll to Corporate - Q4 09_v4_August 2010 General Fund Financial Results V10 (post WAT meeting)_October 2010 General Fund Financial Results v6-tw 5" xfId="3675" xr:uid="{BA80E772-B8B6-41CA-836D-81A7E31BCD42}"/>
    <cellStyle name="_Investment Division FTE roll to Corporate - Q4 09_v4_August 2010 General Fund Financial Results V10 (post WAT meeting)_October 2010 General Fund Financial Results v6-tw 6" xfId="3676" xr:uid="{18802804-6E21-4DCA-A4B6-01ADAA21B128}"/>
    <cellStyle name="_Investment Division FTE roll to Corporate - Q4 09_v4_August 2010 General Fund Financial Results V10 (post WAT meeting)_October 2010 General Fund Financial Results v6-tw 7" xfId="3677" xr:uid="{5B3A9D62-D90A-4506-8557-D2BF4C418655}"/>
    <cellStyle name="_Investment Division FTE roll to Corporate - Q4 09_v4_August 2010 General Fund Financial Results V10 (post WAT meeting)_October 2010 General Fund Financial Results v6-tw 8" xfId="3678" xr:uid="{BDD37CE2-0C11-4BE0-8169-0A7868D3BC45}"/>
    <cellStyle name="_Investment Division FTE roll to Corporate - Q4 09_v4_August 2010 General Fund Financial Results V10 (post WAT meeting)_October 2010 General Fund Financial Results v6-tw_FTE Trend 2012" xfId="3679" xr:uid="{9C594EF6-31DC-453C-9AF9-D15024E7CE90}"/>
    <cellStyle name="_Investment Division FTE roll to Corporate - Q4 09_v4_August 2010 General Fund Financial Results V10 (post WAT meeting)_October 2010 General Fund Financial Results v6-tw_Monthly Corporate FTE Roll Apr_RR" xfId="3680" xr:uid="{86806F3A-0107-4BD9-B331-C90EB5D4B0BC}"/>
    <cellStyle name="_Investment Division FTE roll to Corporate - Q4 09_v4_August 2010 General Fund Financial Results V10 (post WAT meeting)_October 2010 General Fund Financial Results v6-tw_Transfers" xfId="3681" xr:uid="{93CB067E-77BF-4A8A-BBFA-CE698DEC4A69}"/>
    <cellStyle name="_Investment Division FTE roll to Corporate - Q4 09_v4_August 2010 General Fund Financial Results V10 (post WAT meeting)_Transfers" xfId="3682" xr:uid="{9CAD265D-DB3A-4E03-ABCC-FB8184FD612E}"/>
    <cellStyle name="_Investment Division FTE roll to Corporate - Q4 09_v4_August 2010 General Fund Financial Results_temp" xfId="3683" xr:uid="{780E15D7-FD3A-448A-A700-D4DFDD9ACD1C}"/>
    <cellStyle name="_Investment Division FTE roll to Corporate - Q4 09_v4_August 2010 General Fund Financial Results_temp 2" xfId="3684" xr:uid="{34FCF49F-2986-4AE6-80C2-37A365AB6AEB}"/>
    <cellStyle name="_Investment Division FTE roll to Corporate - Q4 09_v4_August 2010 General Fund Financial Results_temp 3" xfId="3685" xr:uid="{9A0C1B71-0C11-42B7-B28A-F2D0A375CC1E}"/>
    <cellStyle name="_Investment Division FTE roll to Corporate - Q4 09_v4_August 2010 General Fund Financial Results_temp 4" xfId="3686" xr:uid="{ECA6956E-6A35-471C-B531-0F93B8830B72}"/>
    <cellStyle name="_Investment Division FTE roll to Corporate - Q4 09_v4_August 2010 General Fund Financial Results_temp 5" xfId="3687" xr:uid="{15CA35A5-0FE6-4330-906B-6BBFCB7BCC5D}"/>
    <cellStyle name="_Investment Division FTE roll to Corporate - Q4 09_v4_August 2010 General Fund Financial Results_temp 6" xfId="3688" xr:uid="{0848482B-B38B-4666-A9F5-DA7ED4480592}"/>
    <cellStyle name="_Investment Division FTE roll to Corporate - Q4 09_v4_August 2010 General Fund Financial Results_temp 7" xfId="3689" xr:uid="{5ADE9C11-0530-42B3-B5E4-9DC3EDF2F974}"/>
    <cellStyle name="_Investment Division FTE roll to Corporate - Q4 09_v4_August 2010 General Fund Financial Results_temp 8" xfId="3690" xr:uid="{4FDE5D04-1571-40D2-BEE0-ED8D9A888B97}"/>
    <cellStyle name="_Investment Division FTE roll to Corporate - Q4 09_v4_August 2010 General Fund Financial Results_temp_Book1" xfId="3691" xr:uid="{9C5CACF5-C545-46FC-A2AC-19905F3B2370}"/>
    <cellStyle name="_Investment Division FTE roll to Corporate - Q4 09_v4_August 2010 General Fund Financial Results_temp_Book1 2" xfId="3692" xr:uid="{4F442217-D0B5-4E82-A7E4-5CBB2A1394A3}"/>
    <cellStyle name="_Investment Division FTE roll to Corporate - Q4 09_v4_August 2010 General Fund Financial Results_temp_Book1_FTE Trend 2012" xfId="3693" xr:uid="{3AF08215-EF90-4D89-8713-17E0652F7DD2}"/>
    <cellStyle name="_Investment Division FTE roll to Corporate - Q4 09_v4_August 2010 General Fund Financial Results_temp_Book1_Monthly Corporate FTE Roll Apr_RR" xfId="3694" xr:uid="{254AD9C4-AB48-4544-80E5-DDC62B23E7D3}"/>
    <cellStyle name="_Investment Division FTE roll to Corporate - Q4 09_v4_August 2010 General Fund Financial Results_temp_Book1_Transfers" xfId="3695" xr:uid="{D5572B03-BB39-4A51-AB2E-2EC25F7608A3}"/>
    <cellStyle name="_Investment Division FTE roll to Corporate - Q4 09_v4_August 2010 General Fund Financial Results_temp_Book14" xfId="3696" xr:uid="{4AEA3C41-3367-468D-BFCE-82058AD55ED6}"/>
    <cellStyle name="_Investment Division FTE roll to Corporate - Q4 09_v4_August 2010 General Fund Financial Results_temp_Book14 2" xfId="3697" xr:uid="{0348B9D5-97F8-43A0-A7D1-EAD1BD667290}"/>
    <cellStyle name="_Investment Division FTE roll to Corporate - Q4 09_v4_August 2010 General Fund Financial Results_temp_Book14 3" xfId="3698" xr:uid="{F5FEA790-E2F5-42DA-B4E9-EA217B3ACEEF}"/>
    <cellStyle name="_Investment Division FTE roll to Corporate - Q4 09_v4_August 2010 General Fund Financial Results_temp_Book14 4" xfId="3699" xr:uid="{1752B286-98CE-4A7E-8EB7-22F440C90689}"/>
    <cellStyle name="_Investment Division FTE roll to Corporate - Q4 09_v4_August 2010 General Fund Financial Results_temp_Book14 5" xfId="3700" xr:uid="{87B45128-01B6-4781-A748-E609E922B984}"/>
    <cellStyle name="_Investment Division FTE roll to Corporate - Q4 09_v4_August 2010 General Fund Financial Results_temp_Book14 6" xfId="3701" xr:uid="{D578C6F7-78A8-4543-A0D5-107C1537BBF3}"/>
    <cellStyle name="_Investment Division FTE roll to Corporate - Q4 09_v4_August 2010 General Fund Financial Results_temp_Book14 7" xfId="3702" xr:uid="{6A16D663-13F3-49B7-8993-B34F99ACD3C4}"/>
    <cellStyle name="_Investment Division FTE roll to Corporate - Q4 09_v4_August 2010 General Fund Financial Results_temp_Book14 8" xfId="3703" xr:uid="{620A01EB-0072-4512-A69C-5F13480C8CEA}"/>
    <cellStyle name="_Investment Division FTE roll to Corporate - Q4 09_v4_August 2010 General Fund Financial Results_temp_Book14_FTE Trend 2012" xfId="3704" xr:uid="{D7F47953-497C-4F08-A01A-7E49A7B5C7FB}"/>
    <cellStyle name="_Investment Division FTE roll to Corporate - Q4 09_v4_August 2010 General Fund Financial Results_temp_Book14_Monthly Corporate FTE Roll Apr_RR" xfId="3705" xr:uid="{C223D0F4-2AB3-4974-864F-6D184B403029}"/>
    <cellStyle name="_Investment Division FTE roll to Corporate - Q4 09_v4_August 2010 General Fund Financial Results_temp_Book14_Transfers" xfId="3706" xr:uid="{510F6113-FC54-42BF-8B20-09878C0DF0C6}"/>
    <cellStyle name="_Investment Division FTE roll to Corporate - Q4 09_v4_August 2010 General Fund Financial Results_temp_Copy of December 2010 General Fund Financial Results v15" xfId="3707" xr:uid="{CDAE0941-807E-440F-A9B9-8085289E983B}"/>
    <cellStyle name="_Investment Division FTE roll to Corporate - Q4 09_v4_August 2010 General Fund Financial Results_temp_Copy of December 2010 General Fund Financial Results v15 2" xfId="3708" xr:uid="{1F9B03A3-5109-4EBA-B4EE-BFA8EB075DED}"/>
    <cellStyle name="_Investment Division FTE roll to Corporate - Q4 09_v4_August 2010 General Fund Financial Results_temp_Copy of December 2010 General Fund Financial Results v15_FTE Trend 2012" xfId="3709" xr:uid="{56E25D16-8DDA-4D33-9B82-972585284465}"/>
    <cellStyle name="_Investment Division FTE roll to Corporate - Q4 09_v4_August 2010 General Fund Financial Results_temp_Copy of December 2010 General Fund Financial Results v15_Monthly Corporate FTE Roll Apr_RR" xfId="3710" xr:uid="{05C84213-98A8-4F3F-BD5A-81890B90B7BC}"/>
    <cellStyle name="_Investment Division FTE roll to Corporate - Q4 09_v4_August 2010 General Fund Financial Results_temp_Copy of December 2010 General Fund Financial Results v15_Transfers" xfId="3711" xr:uid="{C3F314F8-486C-4F78-8719-61B8E0CD3811}"/>
    <cellStyle name="_Investment Division FTE roll to Corporate - Q4 09_v4_August 2010 General Fund Financial Results_temp_Copy of GF &amp; AMB- Nov 2010 - Summary of Analysis -v3" xfId="3712" xr:uid="{EECD5504-6CCE-495F-A515-4E067F606B20}"/>
    <cellStyle name="_Investment Division FTE roll to Corporate - Q4 09_v4_August 2010 General Fund Financial Results_temp_Copy of GF &amp; AMB- Nov 2010 - Summary of Analysis -v3 2" xfId="3713" xr:uid="{0738519E-AFA7-44D8-9476-0272278EDF43}"/>
    <cellStyle name="_Investment Division FTE roll to Corporate - Q4 09_v4_August 2010 General Fund Financial Results_temp_Copy of GF &amp; AMB- Nov 2010 - Summary of Analysis -v3_FTE Trend 2012" xfId="3714" xr:uid="{EF31B3C1-5E7B-4628-9FE4-33C8B54FDEB5}"/>
    <cellStyle name="_Investment Division FTE roll to Corporate - Q4 09_v4_August 2010 General Fund Financial Results_temp_Copy of GF &amp; AMB- Nov 2010 - Summary of Analysis -v3_Monthly Corporate FTE Roll Apr_RR" xfId="3715" xr:uid="{54D6428C-80F4-469E-8ED1-6AA811B3E424}"/>
    <cellStyle name="_Investment Division FTE roll to Corporate - Q4 09_v4_August 2010 General Fund Financial Results_temp_Copy of GF &amp; AMB- Nov 2010 - Summary of Analysis -v3_Transfers" xfId="3716" xr:uid="{ECEC4554-92A2-414F-A411-4A89ACDC6D76}"/>
    <cellStyle name="_Investment Division FTE roll to Corporate - Q4 09_v4_August 2010 General Fund Financial Results_temp_Copy of Monthly Corporate FTE Roll Jan_V8_after Tsang review" xfId="3717" xr:uid="{5891E0A7-0048-4248-8D75-26C04A13D771}"/>
    <cellStyle name="_Investment Division FTE roll to Corporate - Q4 09_v4_August 2010 General Fund Financial Results_temp_Copy of Monthly Corporate FTE Roll Jan_V8_after Tsang review 2" xfId="3718" xr:uid="{4B86616F-51A9-49B4-A0F9-3F0FE1B8502B}"/>
    <cellStyle name="_Investment Division FTE roll to Corporate - Q4 09_v4_August 2010 General Fund Financial Results_temp_Copy of Monthly Corporate FTE Roll Jan_V8_after Tsang review_FTE Trend 2012" xfId="3719" xr:uid="{47A02DCC-BC70-4FD5-8802-4F2F56B6CA25}"/>
    <cellStyle name="_Investment Division FTE roll to Corporate - Q4 09_v4_August 2010 General Fund Financial Results_temp_Copy of Monthly Corporate FTE Roll Jan_V8_after Tsang review_Monthly Corporate FTE Roll Apr_RR" xfId="3720" xr:uid="{6E0A106D-68E9-4AB7-8C9B-2EAB086A248D}"/>
    <cellStyle name="_Investment Division FTE roll to Corporate - Q4 09_v4_August 2010 General Fund Financial Results_temp_Copy of Monthly Corporate FTE Roll Jan_V8_after Tsang review_Transfers" xfId="3721" xr:uid="{CDC0FB02-F145-40C5-8856-FE98504DC66D}"/>
    <cellStyle name="_Investment Division FTE roll to Corporate - Q4 09_v4_August 2010 General Fund Financial Results_temp_December 2010 General Fund Financial Results v2 Hema" xfId="3722" xr:uid="{53456293-52B4-44F8-AB17-8C297EF1CA41}"/>
    <cellStyle name="_Investment Division FTE roll to Corporate - Q4 09_v4_August 2010 General Fund Financial Results_temp_December 2010 General Fund Financial Results v2 Hema 2" xfId="3723" xr:uid="{CF30E485-6831-4023-B05D-04FE73F8C337}"/>
    <cellStyle name="_Investment Division FTE roll to Corporate - Q4 09_v4_August 2010 General Fund Financial Results_temp_December 2010 General Fund Financial Results v2 Hema_FTE Trend 2012" xfId="3724" xr:uid="{F9FE955E-3E7A-411A-A95D-28254F5D99DA}"/>
    <cellStyle name="_Investment Division FTE roll to Corporate - Q4 09_v4_August 2010 General Fund Financial Results_temp_December 2010 General Fund Financial Results v2 Hema_Monthly Corporate FTE Roll Apr_RR" xfId="3725" xr:uid="{735ABC0E-BAAD-49E2-83B2-068CC0A7CE25}"/>
    <cellStyle name="_Investment Division FTE roll to Corporate - Q4 09_v4_August 2010 General Fund Financial Results_temp_December 2010 General Fund Financial Results v2 Hema_Transfers" xfId="3726" xr:uid="{D646A5C2-666F-4B26-8AF2-482B04C6D176}"/>
    <cellStyle name="_Investment Division FTE roll to Corporate - Q4 09_v4_August 2010 General Fund Financial Results_temp_February 2011 General Fund Financial Results _Main_V3" xfId="3727" xr:uid="{90235D86-168E-4B1C-AFE7-B6B8D29949B1}"/>
    <cellStyle name="_Investment Division FTE roll to Corporate - Q4 09_v4_August 2010 General Fund Financial Results_temp_February 2011 General Fund Financial Results_Main_v13" xfId="3728" xr:uid="{955B7FBD-C8A3-460F-A2F2-910B5D1CA6F9}"/>
    <cellStyle name="_Investment Division FTE roll to Corporate - Q4 09_v4_August 2010 General Fund Financial Results_temp_FTE Trend 2012" xfId="3729" xr:uid="{9CE60163-3F23-415E-96E7-DBDEDD0BA84E}"/>
    <cellStyle name="_Investment Division FTE roll to Corporate - Q4 09_v4_August 2010 General Fund Financial Results_temp_GF - FTE Quarte" xfId="3730" xr:uid="{540F08B8-449D-4A7D-B060-81D1CD397F4C}"/>
    <cellStyle name="_Investment Division FTE roll to Corporate - Q4 09_v4_August 2010 General Fund Financial Results_temp_GF &amp; AMB- February 2011 - Summary of Analysis V6" xfId="3731" xr:uid="{6476BB61-27F8-472B-A14D-F93EC629303A}"/>
    <cellStyle name="_Investment Division FTE roll to Corporate - Q4 09_v4_August 2010 General Fund Financial Results_temp_GF &amp; AMB- January 2011 - Summary of Analysis V4" xfId="3732" xr:uid="{AE9338CE-C340-49CF-B820-24A47175801A}"/>
    <cellStyle name="_Investment Division FTE roll to Corporate - Q4 09_v4_August 2010 General Fund Financial Results_temp_GF &amp; AMB- January 2011 - Summary of Analysis V4 2" xfId="3733" xr:uid="{24AB5051-C5D7-4B21-94F5-1B785AE26E9B}"/>
    <cellStyle name="_Investment Division FTE roll to Corporate - Q4 09_v4_August 2010 General Fund Financial Results_temp_GF &amp; AMB- January 2011 - Summary of Analysis V4_FTE Trend 2012" xfId="3734" xr:uid="{8F8DCE14-A692-467D-ACF3-F93A91F1A5BA}"/>
    <cellStyle name="_Investment Division FTE roll to Corporate - Q4 09_v4_August 2010 General Fund Financial Results_temp_GF &amp; AMB- January 2011 - Summary of Analysis V4_Monthly Corporate FTE Roll Apr_RR" xfId="3735" xr:uid="{40D16AEE-B334-4787-A696-9B73C3F7778D}"/>
    <cellStyle name="_Investment Division FTE roll to Corporate - Q4 09_v4_August 2010 General Fund Financial Results_temp_GF &amp; AMB- January 2011 - Summary of Analysis V4_Transfers" xfId="3736" xr:uid="{09FA8CAD-BE92-4E09-B852-C756880B89DA}"/>
    <cellStyle name="_Investment Division FTE roll to Corporate - Q4 09_v4_August 2010 General Fund Financial Results_temp_GF &amp; AMB- Nov 2010 - Summary of Analysis -v2" xfId="3737" xr:uid="{74D321B0-26F9-42D6-B3AA-936BFE826515}"/>
    <cellStyle name="_Investment Division FTE roll to Corporate - Q4 09_v4_August 2010 General Fund Financial Results_temp_GF &amp; AMB- Nov 2010 - Summary of Analysis -v2 2" xfId="3738" xr:uid="{5A1D1844-D67A-4472-A79E-0129D2608C66}"/>
    <cellStyle name="_Investment Division FTE roll to Corporate - Q4 09_v4_August 2010 General Fund Financial Results_temp_GF &amp; AMB- Nov 2010 - Summary of Analysis -v2_FTE Trend 2012" xfId="3739" xr:uid="{0C80B01F-EC21-4C0B-85BA-09FDA4E601E7}"/>
    <cellStyle name="_Investment Division FTE roll to Corporate - Q4 09_v4_August 2010 General Fund Financial Results_temp_GF &amp; AMB- Nov 2010 - Summary of Analysis -v2_Monthly Corporate FTE Roll Apr_RR" xfId="3740" xr:uid="{69801C2F-18CD-4AEB-9342-98D6219E9011}"/>
    <cellStyle name="_Investment Division FTE roll to Corporate - Q4 09_v4_August 2010 General Fund Financial Results_temp_GF &amp; AMB- Nov 2010 - Summary of Analysis -v2_Transfers" xfId="3741" xr:uid="{77349573-B1ED-4F76-ADA2-5DC87953BABB}"/>
    <cellStyle name="_Investment Division FTE roll to Corporate - Q4 09_v4_August 2010 General Fund Financial Results_temp_January 2011 General Fund Financial Results v1" xfId="3742" xr:uid="{769F1F9F-F06E-4874-A0C8-CC491140FACD}"/>
    <cellStyle name="_Investment Division FTE roll to Corporate - Q4 09_v4_August 2010 General Fund Financial Results_temp_January 2011 General Fund Financial Results v1 2" xfId="3743" xr:uid="{F088F1A9-4285-47B3-9A33-5FFA3CFEC4CF}"/>
    <cellStyle name="_Investment Division FTE roll to Corporate - Q4 09_v4_August 2010 General Fund Financial Results_temp_January 2011 General Fund Financial Results v1_FTE Trend 2012" xfId="3744" xr:uid="{E081EA35-8920-4DC2-9221-21D404DD3A00}"/>
    <cellStyle name="_Investment Division FTE roll to Corporate - Q4 09_v4_August 2010 General Fund Financial Results_temp_January 2011 General Fund Financial Results v1_Monthly Corporate FTE Roll Apr_RR" xfId="3745" xr:uid="{7EFD2482-A497-45C5-ACA2-C0F1D38703EC}"/>
    <cellStyle name="_Investment Division FTE roll to Corporate - Q4 09_v4_August 2010 General Fund Financial Results_temp_January 2011 General Fund Financial Results v1_Transfers" xfId="3746" xr:uid="{159B723C-063A-4CAE-B9DE-B0F611CB539C}"/>
    <cellStyle name="_Investment Division FTE roll to Corporate - Q4 09_v4_August 2010 General Fund Financial Results_temp_January 2011 General Fund Financial Results v14" xfId="3747" xr:uid="{B10503EC-3E13-4373-ACAC-6AEDD53D442B}"/>
    <cellStyle name="_Investment Division FTE roll to Corporate - Q4 09_v4_August 2010 General Fund Financial Results_temp_January 2011 General Fund Financial Results v14 2" xfId="3748" xr:uid="{47A84605-9BDD-41E5-851E-E3CDC84953B7}"/>
    <cellStyle name="_Investment Division FTE roll to Corporate - Q4 09_v4_August 2010 General Fund Financial Results_temp_January 2011 General Fund Financial Results v14_FTE Trend 2012" xfId="3749" xr:uid="{D72E8120-244D-4126-8C43-BB8DB811D51A}"/>
    <cellStyle name="_Investment Division FTE roll to Corporate - Q4 09_v4_August 2010 General Fund Financial Results_temp_January 2011 General Fund Financial Results v14_Monthly Corporate FTE Roll Apr_RR" xfId="3750" xr:uid="{6E90293D-B4BF-4374-A8EE-8DEFD3AC2DC8}"/>
    <cellStyle name="_Investment Division FTE roll to Corporate - Q4 09_v4_August 2010 General Fund Financial Results_temp_January 2011 General Fund Financial Results v14_Transfers" xfId="3751" xr:uid="{5BAD5B7C-6583-4C4C-8BC1-DF2CC622E559}"/>
    <cellStyle name="_Investment Division FTE roll to Corporate - Q4 09_v4_August 2010 General Fund Financial Results_temp_January 2011 General Fund Financial Results v18" xfId="3752" xr:uid="{BCF78884-232E-4972-8831-1EF3063E3A54}"/>
    <cellStyle name="_Investment Division FTE roll to Corporate - Q4 09_v4_August 2010 General Fund Financial Results_temp_January 2011 General Fund Financial Results v20" xfId="3753" xr:uid="{20FAAEFF-8B21-4A04-9850-FE36D46EF77D}"/>
    <cellStyle name="_Investment Division FTE roll to Corporate - Q4 09_v4_August 2010 General Fund Financial Results_temp_March 2011 General Fund Financial Results _Appendices" xfId="3754" xr:uid="{22F2CB70-CD9B-4B4D-B7FB-E0551D9AC5CE}"/>
    <cellStyle name="_Investment Division FTE roll to Corporate - Q4 09_v4_August 2010 General Fund Financial Results_temp_March 2011 General Fund Financial Results_Main" xfId="3755" xr:uid="{914785FC-AD5D-412D-8B17-81DE6CD9F84F}"/>
    <cellStyle name="_Investment Division FTE roll to Corporate - Q4 09_v4_August 2010 General Fund Financial Results_temp_Monthly Corporate FTE Roll Apr_RR" xfId="3756" xr:uid="{34C62E96-0879-4585-BBD9-3B618EBF3B34}"/>
    <cellStyle name="_Investment Division FTE roll to Corporate - Q4 09_v4_August 2010 General Fund Financial Results_temp_Monthly Corporate FTE Roll Dec_v5" xfId="3757" xr:uid="{4543683B-633B-45E2-A014-E665600879BD}"/>
    <cellStyle name="_Investment Division FTE roll to Corporate - Q4 09_v4_August 2010 General Fund Financial Results_temp_Monthly Corporate FTE Roll Dec_v5 2" xfId="3758" xr:uid="{9461AE97-7BE3-4595-82A6-343C554E09D6}"/>
    <cellStyle name="_Investment Division FTE roll to Corporate - Q4 09_v4_August 2010 General Fund Financial Results_temp_Monthly Corporate FTE Roll Dec_v5_FTE Trend 2012" xfId="3759" xr:uid="{354349DE-AB54-4A60-8B93-CB9580253C8C}"/>
    <cellStyle name="_Investment Division FTE roll to Corporate - Q4 09_v4_August 2010 General Fund Financial Results_temp_Monthly Corporate FTE Roll Dec_v5_Monthly Corporate FTE Roll Apr_RR" xfId="3760" xr:uid="{3D26EE03-E2FC-4ACE-8D1E-EF77CCE22A59}"/>
    <cellStyle name="_Investment Division FTE roll to Corporate - Q4 09_v4_August 2010 General Fund Financial Results_temp_Monthly Corporate FTE Roll Dec_v5_Transfers" xfId="3761" xr:uid="{2D4A2546-B779-4F39-98CD-1E8378569FB1}"/>
    <cellStyle name="_Investment Division FTE roll to Corporate - Q4 09_v4_August 2010 General Fund Financial Results_temp_Monthly Corporate FTE Roll Nov_RRv4" xfId="3762" xr:uid="{C5ECA37A-06A3-434C-9A0F-B6D267DC34ED}"/>
    <cellStyle name="_Investment Division FTE roll to Corporate - Q4 09_v4_August 2010 General Fund Financial Results_temp_Monthly Corporate FTE Roll Nov_RRv4 2" xfId="3763" xr:uid="{8AA2B7DF-710F-4902-B6D6-1E4C9F49EEFA}"/>
    <cellStyle name="_Investment Division FTE roll to Corporate - Q4 09_v4_August 2010 General Fund Financial Results_temp_Monthly Corporate FTE Roll Nov_RRv4_FTE Trend 2012" xfId="3764" xr:uid="{81A4B08F-8B3E-433B-9C5C-C71EC139EAA5}"/>
    <cellStyle name="_Investment Division FTE roll to Corporate - Q4 09_v4_August 2010 General Fund Financial Results_temp_Monthly Corporate FTE Roll Nov_RRv4_Monthly Corporate FTE Roll Apr_RR" xfId="3765" xr:uid="{41C564C7-1965-4E69-B5EE-2559D388E15F}"/>
    <cellStyle name="_Investment Division FTE roll to Corporate - Q4 09_v4_August 2010 General Fund Financial Results_temp_Monthly Corporate FTE Roll Nov_RRv4_Transfers" xfId="3766" xr:uid="{0AB547D9-576C-4AB5-A686-DA536C04ACBA}"/>
    <cellStyle name="_Investment Division FTE roll to Corporate - Q4 09_v4_August 2010 General Fund Financial Results_temp_Monthly Corporate FTE Roll Oct_v10" xfId="3767" xr:uid="{2D4AE02C-A47B-49E1-9B63-0AD6778DCE28}"/>
    <cellStyle name="_Investment Division FTE roll to Corporate - Q4 09_v4_August 2010 General Fund Financial Results_temp_Monthly Corporate FTE Roll Oct_v10 2" xfId="3768" xr:uid="{3CEB6808-ECD4-4509-8386-9BDD477F2AFC}"/>
    <cellStyle name="_Investment Division FTE roll to Corporate - Q4 09_v4_August 2010 General Fund Financial Results_temp_Monthly Corporate FTE Roll Oct_v10 3" xfId="3769" xr:uid="{5EF8B25C-74D9-4DB2-AC79-DED530A9601A}"/>
    <cellStyle name="_Investment Division FTE roll to Corporate - Q4 09_v4_August 2010 General Fund Financial Results_temp_Monthly Corporate FTE Roll Oct_v10 4" xfId="3770" xr:uid="{6DE8447E-EEEB-49F3-98CF-0120FF51BB7E}"/>
    <cellStyle name="_Investment Division FTE roll to Corporate - Q4 09_v4_August 2010 General Fund Financial Results_temp_Monthly Corporate FTE Roll Oct_v10 5" xfId="3771" xr:uid="{79669192-7A8A-404B-ADA1-AE54666895D9}"/>
    <cellStyle name="_Investment Division FTE roll to Corporate - Q4 09_v4_August 2010 General Fund Financial Results_temp_Monthly Corporate FTE Roll Oct_v10 6" xfId="3772" xr:uid="{72D47C5B-39C2-46E7-99CE-0BCA6AB023F1}"/>
    <cellStyle name="_Investment Division FTE roll to Corporate - Q4 09_v4_August 2010 General Fund Financial Results_temp_Monthly Corporate FTE Roll Oct_v10 7" xfId="3773" xr:uid="{DFA33FA0-00AE-47B7-AD12-B2175604D1BA}"/>
    <cellStyle name="_Investment Division FTE roll to Corporate - Q4 09_v4_August 2010 General Fund Financial Results_temp_Monthly Corporate FTE Roll Oct_v10 8" xfId="3774" xr:uid="{7B935167-35C2-4235-8EF6-6C342CD8B676}"/>
    <cellStyle name="_Investment Division FTE roll to Corporate - Q4 09_v4_August 2010 General Fund Financial Results_temp_Monthly Corporate FTE Roll Oct_v10_FTE Trend 2012" xfId="3775" xr:uid="{D0464BC7-7369-4BB3-A192-17F631732F90}"/>
    <cellStyle name="_Investment Division FTE roll to Corporate - Q4 09_v4_August 2010 General Fund Financial Results_temp_Monthly Corporate FTE Roll Oct_v10_Monthly Corporate FTE Roll Apr_RR" xfId="3776" xr:uid="{B03CEDF2-F394-4248-A870-4E79BB2FA2E5}"/>
    <cellStyle name="_Investment Division FTE roll to Corporate - Q4 09_v4_August 2010 General Fund Financial Results_temp_Monthly Corporate FTE Roll Oct_v10_Transfers" xfId="3777" xr:uid="{7D1BF6E6-04DC-489C-8A3F-BD1AD6B9C4A6}"/>
    <cellStyle name="_Investment Division FTE roll to Corporate - Q4 09_v4_August 2010 General Fund Financial Results_temp_Monthly Corporate FTE Roll Oct_v3" xfId="3778" xr:uid="{40ACFA92-604E-449E-B62B-BEAB0AFA0C60}"/>
    <cellStyle name="_Investment Division FTE roll to Corporate - Q4 09_v4_August 2010 General Fund Financial Results_temp_Monthly Corporate FTE Roll Oct_v3 2" xfId="3779" xr:uid="{333CCFC6-9EDA-4530-8BA5-01569515156A}"/>
    <cellStyle name="_Investment Division FTE roll to Corporate - Q4 09_v4_August 2010 General Fund Financial Results_temp_Monthly Corporate FTE Roll Oct_v3 3" xfId="3780" xr:uid="{9CBC1628-7B7E-471D-B094-60EEE5E60DC7}"/>
    <cellStyle name="_Investment Division FTE roll to Corporate - Q4 09_v4_August 2010 General Fund Financial Results_temp_Monthly Corporate FTE Roll Oct_v3 4" xfId="3781" xr:uid="{33223629-6B64-4756-B5E0-BF4AE0C66C50}"/>
    <cellStyle name="_Investment Division FTE roll to Corporate - Q4 09_v4_August 2010 General Fund Financial Results_temp_Monthly Corporate FTE Roll Oct_v3 5" xfId="3782" xr:uid="{94A91E67-B66A-4333-B05B-52391ADD8470}"/>
    <cellStyle name="_Investment Division FTE roll to Corporate - Q4 09_v4_August 2010 General Fund Financial Results_temp_Monthly Corporate FTE Roll Oct_v3 6" xfId="3783" xr:uid="{1A7AE1E5-DEB3-45F0-853D-661C103550C8}"/>
    <cellStyle name="_Investment Division FTE roll to Corporate - Q4 09_v4_August 2010 General Fund Financial Results_temp_Monthly Corporate FTE Roll Oct_v3 7" xfId="3784" xr:uid="{44488DF3-C9EB-466F-A7A5-CBE47F15EF5A}"/>
    <cellStyle name="_Investment Division FTE roll to Corporate - Q4 09_v4_August 2010 General Fund Financial Results_temp_Monthly Corporate FTE Roll Oct_v3 8" xfId="3785" xr:uid="{6451D40B-A70F-4D10-8556-8BA1250B05F2}"/>
    <cellStyle name="_Investment Division FTE roll to Corporate - Q4 09_v4_August 2010 General Fund Financial Results_temp_Monthly Corporate FTE Roll Oct_v3_FTE Trend 2012" xfId="3786" xr:uid="{4F1BCB67-E044-4496-B365-56024A83611F}"/>
    <cellStyle name="_Investment Division FTE roll to Corporate - Q4 09_v4_August 2010 General Fund Financial Results_temp_Monthly Corporate FTE Roll Oct_v3_Monthly Corporate FTE Roll Apr_RR" xfId="3787" xr:uid="{7B08FC0B-03A9-47F2-A321-9F479A9DFC36}"/>
    <cellStyle name="_Investment Division FTE roll to Corporate - Q4 09_v4_August 2010 General Fund Financial Results_temp_Monthly Corporate FTE Roll Oct_v3_Transfers" xfId="3788" xr:uid="{4BCF581B-9487-49B1-B1D0-8F80B9BDF7BB}"/>
    <cellStyle name="_Investment Division FTE roll to Corporate - Q4 09_v4_August 2010 General Fund Financial Results_temp_Monthly Corporate FTE Roll Oct_v4" xfId="3789" xr:uid="{F0E817E4-105F-42F9-B351-8C2A60627D66}"/>
    <cellStyle name="_Investment Division FTE roll to Corporate - Q4 09_v4_August 2010 General Fund Financial Results_temp_Monthly Corporate FTE Roll Oct_v4 2" xfId="3790" xr:uid="{E114C36D-6FDC-4A28-BE29-7C1E82849366}"/>
    <cellStyle name="_Investment Division FTE roll to Corporate - Q4 09_v4_August 2010 General Fund Financial Results_temp_Monthly Corporate FTE Roll Oct_v4 3" xfId="3791" xr:uid="{3418EB14-F1FB-4762-8183-629BD34CFBDC}"/>
    <cellStyle name="_Investment Division FTE roll to Corporate - Q4 09_v4_August 2010 General Fund Financial Results_temp_Monthly Corporate FTE Roll Oct_v4 4" xfId="3792" xr:uid="{3ABE7446-0F44-49B1-B919-8EA6DC470D47}"/>
    <cellStyle name="_Investment Division FTE roll to Corporate - Q4 09_v4_August 2010 General Fund Financial Results_temp_Monthly Corporate FTE Roll Oct_v4 5" xfId="3793" xr:uid="{96927515-5280-479D-A512-8216827C73CD}"/>
    <cellStyle name="_Investment Division FTE roll to Corporate - Q4 09_v4_August 2010 General Fund Financial Results_temp_Monthly Corporate FTE Roll Oct_v4 6" xfId="3794" xr:uid="{C1A58F56-9472-4DBE-A5A5-76E7914F16A7}"/>
    <cellStyle name="_Investment Division FTE roll to Corporate - Q4 09_v4_August 2010 General Fund Financial Results_temp_Monthly Corporate FTE Roll Oct_v4 7" xfId="3795" xr:uid="{A83AECF2-4010-4212-8DAD-256A1DC48183}"/>
    <cellStyle name="_Investment Division FTE roll to Corporate - Q4 09_v4_August 2010 General Fund Financial Results_temp_Monthly Corporate FTE Roll Oct_v4 8" xfId="3796" xr:uid="{F2C855C0-CFBE-46BB-A6BF-FBF020A912CA}"/>
    <cellStyle name="_Investment Division FTE roll to Corporate - Q4 09_v4_August 2010 General Fund Financial Results_temp_Monthly Corporate FTE Roll Oct_v4_FTE Trend 2012" xfId="3797" xr:uid="{BAADB4C0-96F4-444C-BF2A-61F99746C192}"/>
    <cellStyle name="_Investment Division FTE roll to Corporate - Q4 09_v4_August 2010 General Fund Financial Results_temp_Monthly Corporate FTE Roll Oct_v4_Monthly Corporate FTE Roll Apr_RR" xfId="3798" xr:uid="{381C222D-17FD-4D60-8A7D-F30B601C0EF7}"/>
    <cellStyle name="_Investment Division FTE roll to Corporate - Q4 09_v4_August 2010 General Fund Financial Results_temp_Monthly Corporate FTE Roll Oct_v4_Transfers" xfId="3799" xr:uid="{16ACA237-5EAE-454B-A3DC-D31AE773F2DE}"/>
    <cellStyle name="_Investment Division FTE roll to Corporate - Q4 09_v4_August 2010 General Fund Financial Results_temp_Monthly Corporate FTE Roll Oct_v9" xfId="3800" xr:uid="{E7425A45-4E67-451F-BF82-F4F0504B6EE9}"/>
    <cellStyle name="_Investment Division FTE roll to Corporate - Q4 09_v4_August 2010 General Fund Financial Results_temp_Monthly Corporate FTE Roll Oct_v9 2" xfId="3801" xr:uid="{8F90F675-C8C1-4B9A-A1E8-CB0D31F5B3DC}"/>
    <cellStyle name="_Investment Division FTE roll to Corporate - Q4 09_v4_August 2010 General Fund Financial Results_temp_Monthly Corporate FTE Roll Oct_v9 3" xfId="3802" xr:uid="{3AFEB5B5-97FD-4D90-8389-C764C445F88B}"/>
    <cellStyle name="_Investment Division FTE roll to Corporate - Q4 09_v4_August 2010 General Fund Financial Results_temp_Monthly Corporate FTE Roll Oct_v9 4" xfId="3803" xr:uid="{A957B87C-AAC0-4755-8C5D-88C45C50623F}"/>
    <cellStyle name="_Investment Division FTE roll to Corporate - Q4 09_v4_August 2010 General Fund Financial Results_temp_Monthly Corporate FTE Roll Oct_v9 5" xfId="3804" xr:uid="{987D6E82-0FD5-41DD-9AB9-E630844D56A6}"/>
    <cellStyle name="_Investment Division FTE roll to Corporate - Q4 09_v4_August 2010 General Fund Financial Results_temp_Monthly Corporate FTE Roll Oct_v9 6" xfId="3805" xr:uid="{B604F5F4-608E-4D35-ADB5-FA711FE3E60D}"/>
    <cellStyle name="_Investment Division FTE roll to Corporate - Q4 09_v4_August 2010 General Fund Financial Results_temp_Monthly Corporate FTE Roll Oct_v9 7" xfId="3806" xr:uid="{111F8883-49F1-4E74-A2A9-54529D983A64}"/>
    <cellStyle name="_Investment Division FTE roll to Corporate - Q4 09_v4_August 2010 General Fund Financial Results_temp_Monthly Corporate FTE Roll Oct_v9 8" xfId="3807" xr:uid="{EF6366E6-6527-4424-ACB0-FAAA4B83B177}"/>
    <cellStyle name="_Investment Division FTE roll to Corporate - Q4 09_v4_August 2010 General Fund Financial Results_temp_Monthly Corporate FTE Roll Oct_v9_FTE Trend 2012" xfId="3808" xr:uid="{5B89E4F3-508B-47B7-986E-4FD6C3EA71CB}"/>
    <cellStyle name="_Investment Division FTE roll to Corporate - Q4 09_v4_August 2010 General Fund Financial Results_temp_Monthly Corporate FTE Roll Oct_v9_Monthly Corporate FTE Roll Apr_RR" xfId="3809" xr:uid="{7DA8EE03-A4D3-46EC-BF61-B4B361582642}"/>
    <cellStyle name="_Investment Division FTE roll to Corporate - Q4 09_v4_August 2010 General Fund Financial Results_temp_Monthly Corporate FTE Roll Oct_v9_Transfers" xfId="3810" xr:uid="{362B42AA-3DB2-40CE-87E0-579561A3A968}"/>
    <cellStyle name="_Investment Division FTE roll to Corporate - Q4 09_v4_August 2010 General Fund Financial Results_temp_October 2010 General Fund Financial Results v6-tw" xfId="3811" xr:uid="{E37CC332-8288-4BEE-A090-D290CE4BF7E6}"/>
    <cellStyle name="_Investment Division FTE roll to Corporate - Q4 09_v4_August 2010 General Fund Financial Results_temp_October 2010 General Fund Financial Results v6-tw 2" xfId="3812" xr:uid="{61241C61-B57A-452F-A2B5-B1EAD4FEF7F6}"/>
    <cellStyle name="_Investment Division FTE roll to Corporate - Q4 09_v4_August 2010 General Fund Financial Results_temp_October 2010 General Fund Financial Results v6-tw 3" xfId="3813" xr:uid="{07667573-2BA5-4603-826A-4CA3E19DADD8}"/>
    <cellStyle name="_Investment Division FTE roll to Corporate - Q4 09_v4_August 2010 General Fund Financial Results_temp_October 2010 General Fund Financial Results v6-tw 4" xfId="3814" xr:uid="{9A848E02-F0CB-404C-9513-B0B4D9AD3DFC}"/>
    <cellStyle name="_Investment Division FTE roll to Corporate - Q4 09_v4_August 2010 General Fund Financial Results_temp_October 2010 General Fund Financial Results v6-tw 5" xfId="3815" xr:uid="{65F39AED-F2A8-490A-B68F-1DD2B7EFFA9D}"/>
    <cellStyle name="_Investment Division FTE roll to Corporate - Q4 09_v4_August 2010 General Fund Financial Results_temp_October 2010 General Fund Financial Results v6-tw 6" xfId="3816" xr:uid="{ED54B26A-A258-4259-AF72-898CA855A49A}"/>
    <cellStyle name="_Investment Division FTE roll to Corporate - Q4 09_v4_August 2010 General Fund Financial Results_temp_October 2010 General Fund Financial Results v6-tw 7" xfId="3817" xr:uid="{0FA4F8CA-9DF0-4340-A013-D2F72C712426}"/>
    <cellStyle name="_Investment Division FTE roll to Corporate - Q4 09_v4_August 2010 General Fund Financial Results_temp_October 2010 General Fund Financial Results v6-tw 8" xfId="3818" xr:uid="{E41337E7-DAF5-4894-9E7E-B8EF08CC5B86}"/>
    <cellStyle name="_Investment Division FTE roll to Corporate - Q4 09_v4_August 2010 General Fund Financial Results_temp_October 2010 General Fund Financial Results v6-tw_FTE Trend 2012" xfId="3819" xr:uid="{AD0B557E-7CCD-40E1-9A52-FBD4F80A1512}"/>
    <cellStyle name="_Investment Division FTE roll to Corporate - Q4 09_v4_August 2010 General Fund Financial Results_temp_October 2010 General Fund Financial Results v6-tw_Monthly Corporate FTE Roll Apr_RR" xfId="3820" xr:uid="{8A90629D-C387-477E-AF8D-41517E53D652}"/>
    <cellStyle name="_Investment Division FTE roll to Corporate - Q4 09_v4_August 2010 General Fund Financial Results_temp_October 2010 General Fund Financial Results v6-tw_Transfers" xfId="3821" xr:uid="{0E5366BF-C3FB-48C9-A8F5-A62B590F1E31}"/>
    <cellStyle name="_Investment Division FTE roll to Corporate - Q4 09_v4_August 2010 General Fund Financial Results_temp_Transfers" xfId="3822" xr:uid="{DDF10C41-3E8C-4BFF-B8B0-920BB35563FA}"/>
    <cellStyle name="_Investment Division FTE roll to Corporate - Q4 09_v4_Book1" xfId="3823" xr:uid="{5F2D2A9F-ABCE-4D3E-A8AA-3286F329D67B}"/>
    <cellStyle name="_Investment Division FTE roll to Corporate - Q4 09_v4_Book1 10" xfId="3824" xr:uid="{7C21311D-8379-4CA4-832A-4F82E20F8579}"/>
    <cellStyle name="_Investment Division FTE roll to Corporate - Q4 09_v4_Book1 11" xfId="3825" xr:uid="{E2BB640B-125F-43C2-A499-0FDF498BA1ED}"/>
    <cellStyle name="_Investment Division FTE roll to Corporate - Q4 09_v4_Book1 12" xfId="3826" xr:uid="{6460BB07-53F2-40E0-88F5-2ACA14E17EEE}"/>
    <cellStyle name="_Investment Division FTE roll to Corporate - Q4 09_v4_Book1 13" xfId="3827" xr:uid="{2154F5B9-68AC-4C16-8476-B6A59EE59A36}"/>
    <cellStyle name="_Investment Division FTE roll to Corporate - Q4 09_v4_Book1 14" xfId="3828" xr:uid="{28310EE0-DC91-4DCF-9A77-C79EF85C6C49}"/>
    <cellStyle name="_Investment Division FTE roll to Corporate - Q4 09_v4_Book1 15" xfId="3829" xr:uid="{2496D806-1B5A-4667-A7D4-FC5481C01D65}"/>
    <cellStyle name="_Investment Division FTE roll to Corporate - Q4 09_v4_Book1 2" xfId="3830" xr:uid="{BB3FBADB-185B-4391-94AF-BD6DEFD6C354}"/>
    <cellStyle name="_Investment Division FTE roll to Corporate - Q4 09_v4_Book1 3" xfId="3831" xr:uid="{AE041D4D-3239-444F-A53F-9A912FB48CB3}"/>
    <cellStyle name="_Investment Division FTE roll to Corporate - Q4 09_v4_Book1 4" xfId="3832" xr:uid="{555BB4B8-AFD9-4E37-A3D0-474BBCAF5506}"/>
    <cellStyle name="_Investment Division FTE roll to Corporate - Q4 09_v4_Book1 5" xfId="3833" xr:uid="{46D3F49C-87D9-4AF0-B430-4E7335BCB91E}"/>
    <cellStyle name="_Investment Division FTE roll to Corporate - Q4 09_v4_Book1 6" xfId="3834" xr:uid="{303C998E-702C-4796-AB39-7A48C829D596}"/>
    <cellStyle name="_Investment Division FTE roll to Corporate - Q4 09_v4_Book1 7" xfId="3835" xr:uid="{10BCCD75-75F3-4CA2-872C-4C8C0158DEB7}"/>
    <cellStyle name="_Investment Division FTE roll to Corporate - Q4 09_v4_Book1 8" xfId="3836" xr:uid="{92F24A56-7B4D-421F-A6D3-0FFDABD2CEEE}"/>
    <cellStyle name="_Investment Division FTE roll to Corporate - Q4 09_v4_Book1 9" xfId="3837" xr:uid="{EB9424FC-D79A-4F38-ABA1-2245FFA179A4}"/>
    <cellStyle name="_Investment Division FTE roll to Corporate - Q4 09_v4_Book1_FTE Trend 2012" xfId="3838" xr:uid="{A08AB8C3-EE4B-4BFA-B06C-89C999787F27}"/>
    <cellStyle name="_Investment Division FTE roll to Corporate - Q4 09_v4_Book1_Monthly Corporate FTE Roll Apr_RR" xfId="3839" xr:uid="{3736E12D-EFDD-4CC4-A6BD-1A815AEA396C}"/>
    <cellStyle name="_Investment Division FTE roll to Corporate - Q4 09_v4_Book1_Transfers" xfId="3840" xr:uid="{D101CFA4-10C0-463E-9FF4-9913F9ABBDF4}"/>
    <cellStyle name="_Investment Division FTE roll to Corporate - Q4 09_v4_Book14" xfId="3841" xr:uid="{E85C458F-8699-42FE-BD9E-B2DF2F33C31E}"/>
    <cellStyle name="_Investment Division FTE roll to Corporate - Q4 09_v4_Book14 2" xfId="3842" xr:uid="{7A04BF56-0341-464F-8EE4-F42CEDA174B7}"/>
    <cellStyle name="_Investment Division FTE roll to Corporate - Q4 09_v4_Book14 3" xfId="3843" xr:uid="{683E97F3-3349-4E9C-86C6-13491E07DB57}"/>
    <cellStyle name="_Investment Division FTE roll to Corporate - Q4 09_v4_Book14 4" xfId="3844" xr:uid="{BEC98D7A-613A-40DC-B3BA-9BC2C2725553}"/>
    <cellStyle name="_Investment Division FTE roll to Corporate - Q4 09_v4_Book14 5" xfId="3845" xr:uid="{28819AB1-637E-4B76-BB44-9528A2C138A3}"/>
    <cellStyle name="_Investment Division FTE roll to Corporate - Q4 09_v4_Book14 6" xfId="3846" xr:uid="{0B970AC9-CAFF-4970-A40A-425ACF3C16C2}"/>
    <cellStyle name="_Investment Division FTE roll to Corporate - Q4 09_v4_Book14 7" xfId="3847" xr:uid="{46F6B4C3-5F67-43D4-A719-FF513FAE25DE}"/>
    <cellStyle name="_Investment Division FTE roll to Corporate - Q4 09_v4_Book14 8" xfId="3848" xr:uid="{5820C860-72B0-4DFF-83EB-F044EEE9F2A0}"/>
    <cellStyle name="_Investment Division FTE roll to Corporate - Q4 09_v4_Book14_FTE Trend 2012" xfId="3849" xr:uid="{49F77066-A230-4A43-B18C-73492A9FB06A}"/>
    <cellStyle name="_Investment Division FTE roll to Corporate - Q4 09_v4_Book14_Monthly Corporate FTE Roll Apr_RR" xfId="3850" xr:uid="{37E2A557-0F70-48CD-862B-368BF1231FC3}"/>
    <cellStyle name="_Investment Division FTE roll to Corporate - Q4 09_v4_Book14_Transfers" xfId="3851" xr:uid="{85C109A1-A0B3-4885-9F3D-61D9907A1735}"/>
    <cellStyle name="_Investment Division FTE roll to Corporate - Q4 09_v4_Book3" xfId="3852" xr:uid="{411CB550-C564-4033-B4A1-1B95CA7A1AAF}"/>
    <cellStyle name="_Investment Division FTE roll to Corporate - Q4 09_v4_Book3 2" xfId="3853" xr:uid="{16A16687-75E3-46E8-8678-18EE57603F16}"/>
    <cellStyle name="_Investment Division FTE roll to Corporate - Q4 09_v4_Book3_FTE Trend 2012" xfId="3854" xr:uid="{6ADD19D2-4C13-4D24-91FD-4D0078C4D9FE}"/>
    <cellStyle name="_Investment Division FTE roll to Corporate - Q4 09_v4_Book3_Monthly Corporate FTE Roll Apr_RR" xfId="3855" xr:uid="{FE2F91BB-DC68-484A-87FD-2AB7380E45F9}"/>
    <cellStyle name="_Investment Division FTE roll to Corporate - Q4 09_v4_Book3_Transfers" xfId="3856" xr:uid="{DDF37CFF-B69B-4488-9AF6-AF9EAAB9E5B4}"/>
    <cellStyle name="_Investment Division FTE roll to Corporate - Q4 09_v4_Book5" xfId="3857" xr:uid="{8BA20CAB-372B-4052-AE4F-84124A2E8CC5}"/>
    <cellStyle name="_Investment Division FTE roll to Corporate - Q4 09_v4_Book5 2" xfId="3858" xr:uid="{EAC65738-D064-4D1D-BB27-904AEB744936}"/>
    <cellStyle name="_Investment Division FTE roll to Corporate - Q4 09_v4_Copy of December 2010 General Fund Financial Results v15" xfId="3859" xr:uid="{7EC9C32E-A25D-4C05-9BBA-7AD8E176F257}"/>
    <cellStyle name="_Investment Division FTE roll to Corporate - Q4 09_v4_Copy of December 2010 General Fund Financial Results v15 2" xfId="3860" xr:uid="{84B74DE4-0BAB-4DE8-AF02-F30815AF24E0}"/>
    <cellStyle name="_Investment Division FTE roll to Corporate - Q4 09_v4_Copy of December 2010 General Fund Financial Results v15_FTE Trend 2012" xfId="3861" xr:uid="{0554C2DF-7BE6-4A64-A75C-A3F84B6A4106}"/>
    <cellStyle name="_Investment Division FTE roll to Corporate - Q4 09_v4_Copy of December 2010 General Fund Financial Results v15_Monthly Corporate FTE Roll Apr_RR" xfId="3862" xr:uid="{DDDF564A-CBD8-495D-8088-150C877128F3}"/>
    <cellStyle name="_Investment Division FTE roll to Corporate - Q4 09_v4_Copy of December 2010 General Fund Financial Results v15_Transfers" xfId="3863" xr:uid="{729057A3-1F7A-4328-9E97-3973FB04D15F}"/>
    <cellStyle name="_Investment Division FTE roll to Corporate - Q4 09_v4_Copy of GF &amp; AMB- Nov 2010 - Summary of Analysis -v3" xfId="3864" xr:uid="{9C49B9AA-82A7-463C-9897-1AB4AC2B6041}"/>
    <cellStyle name="_Investment Division FTE roll to Corporate - Q4 09_v4_Copy of GF &amp; AMB- Nov 2010 - Summary of Analysis -v3 2" xfId="3865" xr:uid="{BF70F934-BFA4-40AC-830A-00C08514E601}"/>
    <cellStyle name="_Investment Division FTE roll to Corporate - Q4 09_v4_Copy of GF &amp; AMB- Nov 2010 - Summary of Analysis -v3_FTE Trend 2012" xfId="3866" xr:uid="{299C99D9-AA7E-4D27-BE3E-167C10DFE07B}"/>
    <cellStyle name="_Investment Division FTE roll to Corporate - Q4 09_v4_Copy of GF &amp; AMB- Nov 2010 - Summary of Analysis -v3_Monthly Corporate FTE Roll Apr_RR" xfId="3867" xr:uid="{45301B95-1ACA-4113-90D9-C881538CAD05}"/>
    <cellStyle name="_Investment Division FTE roll to Corporate - Q4 09_v4_Copy of GF &amp; AMB- Nov 2010 - Summary of Analysis -v3_Transfers" xfId="3868" xr:uid="{721D14F2-4701-4A29-B5BF-08BA901160F1}"/>
    <cellStyle name="_Investment Division FTE roll to Corporate - Q4 09_v4_Copy of Monthly Corporate FTE Roll Jan_V8_after Tsang review" xfId="3869" xr:uid="{E7F01F2B-2A57-48FD-884A-9D217C0FB856}"/>
    <cellStyle name="_Investment Division FTE roll to Corporate - Q4 09_v4_Copy of Monthly Corporate FTE Roll Jan_V8_after Tsang review_Investment Division April FTE Roll_Submitted to Corporate" xfId="3870" xr:uid="{A4BA5EF0-9D41-4AA8-8DF4-8B245B4A224C}"/>
    <cellStyle name="_Investment Division FTE roll to Corporate - Q4 09_v4_Copy of Monthly Corporate FTE Roll Jan_V8_after Tsang review_Investment Division April FTE Roll_Submitted to Corporate_1" xfId="3871" xr:uid="{1835C9DD-1800-4140-8FBD-6BE686882F8C}"/>
    <cellStyle name="_Investment Division FTE roll to Corporate - Q4 09_v4_Copy of Monthly Corporate FTE Roll Jan_V8_after Tsang review_Investment Division April FTE Roll_Submitted to Corporate_Investment Division June FTE Roll_copy sent to Corporate" xfId="3872" xr:uid="{74C67A60-FE6A-4045-A789-4E5C4A07147C}"/>
    <cellStyle name="_Investment Division FTE roll to Corporate - Q4 09_v4_Copy of Monthly Corporate FTE Roll Jan_V8_after Tsang review_Investment Division April FTE Roll_Submitted to Corporate_Investment Division May FTE Roll_Final" xfId="3873" xr:uid="{EC444C46-0095-4173-AB6B-8768AA577685}"/>
    <cellStyle name="_Investment Division FTE roll to Corporate - Q4 09_v4_Copy of Monthly Corporate FTE Roll Jan_V8_after Tsang review_Investment Divison Corporate FTE Roll _ Q1 2011" xfId="3874" xr:uid="{7C2B07D2-4A5C-4CA6-B63C-FEE8E121DCF2}"/>
    <cellStyle name="_Investment Division FTE roll to Corporate - Q4 09_v4_Corporate MIS - April 2010 - Asset Management Business-Corporate - MASTER V5" xfId="3875" xr:uid="{0B723B87-1B67-4536-AA75-E31082D80648}"/>
    <cellStyle name="_Investment Division FTE roll to Corporate - Q4 09_v4_Corporate MIS - April 2010 - Asset Management Business-Corporate - MASTER V5 2" xfId="3876" xr:uid="{2365F7E4-1863-49A2-A3C9-5CA9343A2C4A}"/>
    <cellStyle name="_Investment Division FTE roll to Corporate - Q4 09_v4_December 2010 General Fund Financial Results v2 Hema" xfId="3877" xr:uid="{4A44BCEB-90CA-4150-BD46-0DE9570B42B8}"/>
    <cellStyle name="_Investment Division FTE roll to Corporate - Q4 09_v4_December 2010 General Fund Financial Results v2 Hema 2" xfId="3878" xr:uid="{85271B76-E860-4E67-A3F3-F9F3FF0AB00A}"/>
    <cellStyle name="_Investment Division FTE roll to Corporate - Q4 09_v4_December 2010 General Fund Financial Results v2 Hema_FTE Trend 2012" xfId="3879" xr:uid="{C1AE272F-C61A-4F22-AA1B-B3EC3132761E}"/>
    <cellStyle name="_Investment Division FTE roll to Corporate - Q4 09_v4_December 2010 General Fund Financial Results v2 Hema_Monthly Corporate FTE Roll Apr_RR" xfId="3880" xr:uid="{25BC0740-3DF3-4916-84EE-300EC0491381}"/>
    <cellStyle name="_Investment Division FTE roll to Corporate - Q4 09_v4_December 2010 General Fund Financial Results v2 Hema_Transfers" xfId="3881" xr:uid="{63B7A228-4285-45B8-8D5F-AB5E7B069E75}"/>
    <cellStyle name="_Investment Division FTE roll to Corporate - Q4 09_v4_Essbase (EXPRPT)" xfId="3882" xr:uid="{517FB222-6377-4AA8-9D7D-D56E00DEE4C3}"/>
    <cellStyle name="_Investment Division FTE roll to Corporate - Q4 09_v4_Essbase (EXPRPT) 2" xfId="3883" xr:uid="{3881F3D3-8A4D-4629-A606-B7FEF16D1411}"/>
    <cellStyle name="_Investment Division FTE roll to Corporate - Q4 09_v4_Essbase (EXPRPT)_FTE Trend 2012" xfId="3884" xr:uid="{CE84A2C2-D93C-43FD-9954-33A4B9C8604B}"/>
    <cellStyle name="_Investment Division FTE roll to Corporate - Q4 09_v4_Essbase (EXPRPT)_Monthly Corporate FTE Roll Apr_RR" xfId="3885" xr:uid="{5E5761A0-AB66-452D-ADD7-F3A3B5BCF6DC}"/>
    <cellStyle name="_Investment Division FTE roll to Corporate - Q4 09_v4_Essbase (EXPRPT)_Transfers" xfId="3886" xr:uid="{9EA9D281-82B0-4B9F-A3CB-4A181154ECF0}"/>
    <cellStyle name="_Investment Division FTE roll to Corporate - Q4 09_v4_Expense Rollforward - Round 2  (Nov01)" xfId="3887" xr:uid="{4C0CC1E2-CB3B-4CC9-A9A0-DC30472D3F27}"/>
    <cellStyle name="_Investment Division FTE roll to Corporate - Q4 09_v4_Expense Rollforward - Round 2  (Nov02)" xfId="3888" xr:uid="{060C78F5-FB0C-494D-8D38-4C60D9938052}"/>
    <cellStyle name="_Investment Division FTE roll to Corporate - Q4 09_v4_Expense Rollforward - Round 2  (Oct27) v1.2 - for Priyal Presentation" xfId="3889" xr:uid="{6D572E37-6105-4AE1-B83F-AF408011DC1E}"/>
    <cellStyle name="_Investment Division FTE roll to Corporate - Q4 09_v4_February 2011 General Fund Financial Results _Main_V3" xfId="3890" xr:uid="{8B18D8E6-5BC1-470D-A464-01EB5CD1DCAC}"/>
    <cellStyle name="_Investment Division FTE roll to Corporate - Q4 09_v4_February 2011 General Fund Financial Results_Main_v13" xfId="3891" xr:uid="{940A2894-12BB-42C5-9F2D-CE10B5D13A28}"/>
    <cellStyle name="_Investment Division FTE roll to Corporate - Q4 09_v4_for Jasher - Corp MIS" xfId="3892" xr:uid="{C3444C3E-D071-4D17-A7DA-A6A954D1016F}"/>
    <cellStyle name="_Investment Division FTE roll to Corporate - Q4 09_v4_for Jasher - Corp MIS 10" xfId="3893" xr:uid="{B08E8CEA-A02C-482C-81E2-6D9331ADBE7C}"/>
    <cellStyle name="_Investment Division FTE roll to Corporate - Q4 09_v4_for Jasher - Corp MIS 11" xfId="3894" xr:uid="{A8AEA5F0-8A09-4F3C-8DC5-C025949DBF27}"/>
    <cellStyle name="_Investment Division FTE roll to Corporate - Q4 09_v4_for Jasher - Corp MIS 12" xfId="3895" xr:uid="{1B247C3A-2A8A-4EFB-B747-C0EEE5743FAB}"/>
    <cellStyle name="_Investment Division FTE roll to Corporate - Q4 09_v4_for Jasher - Corp MIS 13" xfId="3896" xr:uid="{3933FD40-7515-4063-A4A7-18A8705EF7B2}"/>
    <cellStyle name="_Investment Division FTE roll to Corporate - Q4 09_v4_for Jasher - Corp MIS 14" xfId="3897" xr:uid="{4D8766DA-110B-4BA9-B45E-1AE57EBA30AA}"/>
    <cellStyle name="_Investment Division FTE roll to Corporate - Q4 09_v4_for Jasher - Corp MIS 15" xfId="3898" xr:uid="{22E077B6-36B1-4D56-84FE-83C2F32FE7CE}"/>
    <cellStyle name="_Investment Division FTE roll to Corporate - Q4 09_v4_for Jasher - Corp MIS 16" xfId="3899" xr:uid="{15FA982F-6471-4C1A-967E-C6D538DE5EDB}"/>
    <cellStyle name="_Investment Division FTE roll to Corporate - Q4 09_v4_for Jasher - Corp MIS 17" xfId="3900" xr:uid="{8D8EB08B-0432-4F0A-BA09-DE6CAC90253C}"/>
    <cellStyle name="_Investment Division FTE roll to Corporate - Q4 09_v4_for Jasher - Corp MIS 18" xfId="3901" xr:uid="{D21E9667-E32F-4B23-891B-8AF59B8C4330}"/>
    <cellStyle name="_Investment Division FTE roll to Corporate - Q4 09_v4_for Jasher - Corp MIS 2" xfId="3902" xr:uid="{C301E13E-9BD6-4A28-BB2C-936BFA408D74}"/>
    <cellStyle name="_Investment Division FTE roll to Corporate - Q4 09_v4_for Jasher - Corp MIS 3" xfId="3903" xr:uid="{E121B9DD-8117-407F-8E9F-03FDB51A5BC2}"/>
    <cellStyle name="_Investment Division FTE roll to Corporate - Q4 09_v4_for Jasher - Corp MIS 4" xfId="3904" xr:uid="{871D21C8-E78E-4F7A-8AFA-5DB65A845287}"/>
    <cellStyle name="_Investment Division FTE roll to Corporate - Q4 09_v4_for Jasher - Corp MIS 5" xfId="3905" xr:uid="{D19416F0-D305-442A-9B93-FD88386ECC9A}"/>
    <cellStyle name="_Investment Division FTE roll to Corporate - Q4 09_v4_for Jasher - Corp MIS 6" xfId="3906" xr:uid="{DC75AB33-9D87-4229-8988-E1BBC41EF066}"/>
    <cellStyle name="_Investment Division FTE roll to Corporate - Q4 09_v4_for Jasher - Corp MIS 7" xfId="3907" xr:uid="{1D1C5AFD-B1B1-45B1-9822-D9DB77DF23A1}"/>
    <cellStyle name="_Investment Division FTE roll to Corporate - Q4 09_v4_for Jasher - Corp MIS 8" xfId="3908" xr:uid="{CB63A10B-B128-4B6A-ACB4-1D2514FE6858}"/>
    <cellStyle name="_Investment Division FTE roll to Corporate - Q4 09_v4_for Jasher - Corp MIS 9" xfId="3909" xr:uid="{0123DD80-14EC-4A51-9A07-9B07F52D4F3F}"/>
    <cellStyle name="_Investment Division FTE roll to Corporate - Q4 09_v4_for Jasher - Corp MIS_FTE Trend 2012" xfId="3910" xr:uid="{8D46C575-D5EC-40E4-ADE7-88E28B25D57F}"/>
    <cellStyle name="_Investment Division FTE roll to Corporate - Q4 09_v4_for Jasher - Corp MIS_Monthly Corporate FTE Roll Apr_RR" xfId="3911" xr:uid="{02A470BA-D58E-457B-87F9-7280D4135706}"/>
    <cellStyle name="_Investment Division FTE roll to Corporate - Q4 09_v4_for Jasher - Corp MIS_Transfers" xfId="3912" xr:uid="{D220912C-E2C5-4FF7-96A3-D44282516720}"/>
    <cellStyle name="_Investment Division FTE roll to Corporate - Q4 09_v4_FTE MIS - GF_July_MC_v4" xfId="3913" xr:uid="{EA14B5DE-2E5F-4209-AA50-68D3036DDC85}"/>
    <cellStyle name="_Investment Division FTE roll to Corporate - Q4 09_v4_FTE MIS - GF_July_MC_v4 2" xfId="3914" xr:uid="{C8DCBDEA-133A-4287-8AE7-EDA88F489563}"/>
    <cellStyle name="_Investment Division FTE roll to Corporate - Q4 09_v4_FTE MIS - GF_July_MC_v4 3" xfId="3915" xr:uid="{556E9D84-1B7D-4596-A904-5207F7CED3D2}"/>
    <cellStyle name="_Investment Division FTE roll to Corporate - Q4 09_v4_FTE MIS - GF_July_MC_v4 4" xfId="3916" xr:uid="{2CC267A2-D288-4514-A489-26AA926634FB}"/>
    <cellStyle name="_Investment Division FTE roll to Corporate - Q4 09_v4_FTE MIS - GF_July_MC_v4 5" xfId="3917" xr:uid="{41FB43D9-EAFA-4698-BAF6-F46D7AFDD613}"/>
    <cellStyle name="_Investment Division FTE roll to Corporate - Q4 09_v4_FTE MIS - GF_July_MC_v4 6" xfId="3918" xr:uid="{0CF0F022-90D0-4E90-B50C-17A83AFEB592}"/>
    <cellStyle name="_Investment Division FTE roll to Corporate - Q4 09_v4_FTE MIS - GF_July_MC_v4 7" xfId="3919" xr:uid="{95F03A97-A1C5-4FA3-95A5-A28087D7D18F}"/>
    <cellStyle name="_Investment Division FTE roll to Corporate - Q4 09_v4_FTE MIS - GF_July_MC_v4 8" xfId="3920" xr:uid="{5A239218-CCF0-4565-9C05-B8B292991078}"/>
    <cellStyle name="_Investment Division FTE roll to Corporate - Q4 09_v4_FTE MIS - GF_July_MC_v4_Book1" xfId="3921" xr:uid="{CBB52787-9AB2-40FF-8A0D-549CEC24299D}"/>
    <cellStyle name="_Investment Division FTE roll to Corporate - Q4 09_v4_FTE MIS - GF_July_MC_v4_Book1 2" xfId="3922" xr:uid="{16AC2400-4191-4B70-B477-21B4D2B48281}"/>
    <cellStyle name="_Investment Division FTE roll to Corporate - Q4 09_v4_FTE MIS - GF_July_MC_v4_Book1_FTE Trend 2012" xfId="3923" xr:uid="{6AE9F286-33B5-490C-A0C5-577A868CE5C0}"/>
    <cellStyle name="_Investment Division FTE roll to Corporate - Q4 09_v4_FTE MIS - GF_July_MC_v4_Book1_Monthly Corporate FTE Roll Apr_RR" xfId="3924" xr:uid="{A16A6B1F-3F36-4FB1-990A-D3EE17940982}"/>
    <cellStyle name="_Investment Division FTE roll to Corporate - Q4 09_v4_FTE MIS - GF_July_MC_v4_Book1_Transfers" xfId="3925" xr:uid="{CC0FBD67-DEFB-4B99-8696-81130F5084A6}"/>
    <cellStyle name="_Investment Division FTE roll to Corporate - Q4 09_v4_FTE MIS - GF_July_MC_v4_Book14" xfId="3926" xr:uid="{63682CC1-B6D2-4EBA-8C0A-ED7F00CB3EC0}"/>
    <cellStyle name="_Investment Division FTE roll to Corporate - Q4 09_v4_FTE MIS - GF_July_MC_v4_Book14 2" xfId="3927" xr:uid="{67F1B95C-CBCC-43B2-922E-94A2091C58D3}"/>
    <cellStyle name="_Investment Division FTE roll to Corporate - Q4 09_v4_FTE MIS - GF_July_MC_v4_Book14 3" xfId="3928" xr:uid="{8C2EAD83-EC50-4A25-90D9-FAD6A3C7EF8F}"/>
    <cellStyle name="_Investment Division FTE roll to Corporate - Q4 09_v4_FTE MIS - GF_July_MC_v4_Book14 4" xfId="3929" xr:uid="{09E797D0-AEEA-4BC7-8B9F-EC1751EC6E05}"/>
    <cellStyle name="_Investment Division FTE roll to Corporate - Q4 09_v4_FTE MIS - GF_July_MC_v4_Book14 5" xfId="3930" xr:uid="{0785931D-893F-4A2A-B887-0C3F0C6B41B4}"/>
    <cellStyle name="_Investment Division FTE roll to Corporate - Q4 09_v4_FTE MIS - GF_July_MC_v4_Book14 6" xfId="3931" xr:uid="{A9413E0E-8985-4AFB-91BF-1CAAF242D3B9}"/>
    <cellStyle name="_Investment Division FTE roll to Corporate - Q4 09_v4_FTE MIS - GF_July_MC_v4_Book14 7" xfId="3932" xr:uid="{C2CF6738-C724-4293-9317-887224C66D46}"/>
    <cellStyle name="_Investment Division FTE roll to Corporate - Q4 09_v4_FTE MIS - GF_July_MC_v4_Book14 8" xfId="3933" xr:uid="{1CDC5D55-0816-4F85-984B-39D7B4390539}"/>
    <cellStyle name="_Investment Division FTE roll to Corporate - Q4 09_v4_FTE MIS - GF_July_MC_v4_Book14_FTE Trend 2012" xfId="3934" xr:uid="{EBE5BB64-ADA7-4509-B725-83930F2DAA39}"/>
    <cellStyle name="_Investment Division FTE roll to Corporate - Q4 09_v4_FTE MIS - GF_July_MC_v4_Book14_Monthly Corporate FTE Roll Apr_RR" xfId="3935" xr:uid="{8CFA19AC-370A-4A79-8FDF-BB3ED9F8F93E}"/>
    <cellStyle name="_Investment Division FTE roll to Corporate - Q4 09_v4_FTE MIS - GF_July_MC_v4_Book14_Transfers" xfId="3936" xr:uid="{AD434E4D-777A-46A7-ADD5-5FA4734BE765}"/>
    <cellStyle name="_Investment Division FTE roll to Corporate - Q4 09_v4_FTE MIS - GF_July_MC_v4_Copy of December 2010 General Fund Financial Results v15" xfId="3937" xr:uid="{D225AA4B-7860-4223-99EB-84B48F7D8500}"/>
    <cellStyle name="_Investment Division FTE roll to Corporate - Q4 09_v4_FTE MIS - GF_July_MC_v4_Copy of December 2010 General Fund Financial Results v15 2" xfId="3938" xr:uid="{9539A909-676F-4E2E-9A15-40D5C127C386}"/>
    <cellStyle name="_Investment Division FTE roll to Corporate - Q4 09_v4_FTE MIS - GF_July_MC_v4_Copy of December 2010 General Fund Financial Results v15_FTE Trend 2012" xfId="3939" xr:uid="{82C3DD00-DB58-4B54-B646-5CE11B976C34}"/>
    <cellStyle name="_Investment Division FTE roll to Corporate - Q4 09_v4_FTE MIS - GF_July_MC_v4_Copy of December 2010 General Fund Financial Results v15_Monthly Corporate FTE Roll Apr_RR" xfId="3940" xr:uid="{E1843B36-333A-494D-B3BF-9B098AAEEA33}"/>
    <cellStyle name="_Investment Division FTE roll to Corporate - Q4 09_v4_FTE MIS - GF_July_MC_v4_Copy of December 2010 General Fund Financial Results v15_Transfers" xfId="3941" xr:uid="{2793CE35-B4BC-46C9-8C73-95DDB4E8F1FA}"/>
    <cellStyle name="_Investment Division FTE roll to Corporate - Q4 09_v4_FTE MIS - GF_July_MC_v4_Copy of Monthly Corporate FTE Roll Jan_V8_after Tsang review" xfId="3942" xr:uid="{84F19E29-C873-4081-9674-9116ACC7DFB9}"/>
    <cellStyle name="_Investment Division FTE roll to Corporate - Q4 09_v4_FTE MIS - GF_July_MC_v4_Copy of Monthly Corporate FTE Roll Jan_V8_after Tsang review 2" xfId="3943" xr:uid="{2F43C0A6-B193-4B73-9B8F-29D165E50E2F}"/>
    <cellStyle name="_Investment Division FTE roll to Corporate - Q4 09_v4_FTE MIS - GF_July_MC_v4_Copy of Monthly Corporate FTE Roll Jan_V8_after Tsang review_FTE Trend 2012" xfId="3944" xr:uid="{12976067-7E88-420B-80B2-E52CF3908483}"/>
    <cellStyle name="_Investment Division FTE roll to Corporate - Q4 09_v4_FTE MIS - GF_July_MC_v4_Copy of Monthly Corporate FTE Roll Jan_V8_after Tsang review_Monthly Corporate FTE Roll Apr_RR" xfId="3945" xr:uid="{9DB87043-08B8-4158-BE01-ABD183EC28D7}"/>
    <cellStyle name="_Investment Division FTE roll to Corporate - Q4 09_v4_FTE MIS - GF_July_MC_v4_Copy of Monthly Corporate FTE Roll Jan_V8_after Tsang review_Transfers" xfId="3946" xr:uid="{9E137001-8E7D-42E7-B175-6A089F0FF05C}"/>
    <cellStyle name="_Investment Division FTE roll to Corporate - Q4 09_v4_FTE MIS - GF_July_MC_v4_December 2010 General Fund Financial Results v2 Hema" xfId="3947" xr:uid="{F1089EA1-0FC9-4266-A363-7E336381EE3A}"/>
    <cellStyle name="_Investment Division FTE roll to Corporate - Q4 09_v4_FTE MIS - GF_July_MC_v4_December 2010 General Fund Financial Results v2 Hema 2" xfId="3948" xr:uid="{862DCF60-704D-4C40-89E8-C094BECDA9E9}"/>
    <cellStyle name="_Investment Division FTE roll to Corporate - Q4 09_v4_FTE MIS - GF_July_MC_v4_December 2010 General Fund Financial Results v2 Hema_FTE Trend 2012" xfId="3949" xr:uid="{604900D8-C0BD-44EE-9799-F85526F7E516}"/>
    <cellStyle name="_Investment Division FTE roll to Corporate - Q4 09_v4_FTE MIS - GF_July_MC_v4_December 2010 General Fund Financial Results v2 Hema_Monthly Corporate FTE Roll Apr_RR" xfId="3950" xr:uid="{27ECDDE9-4D0E-4A72-9682-967B9E6A4B54}"/>
    <cellStyle name="_Investment Division FTE roll to Corporate - Q4 09_v4_FTE MIS - GF_July_MC_v4_December 2010 General Fund Financial Results v2 Hema_Transfers" xfId="3951" xr:uid="{E3756621-2ED3-4E31-B0C3-85340B00A6AA}"/>
    <cellStyle name="_Investment Division FTE roll to Corporate - Q4 09_v4_FTE MIS - GF_July_MC_v4_February 2011 General Fund Financial Results _Main_V3" xfId="3952" xr:uid="{AAF153EA-2A8F-421D-B40D-B8DE4CD33E21}"/>
    <cellStyle name="_Investment Division FTE roll to Corporate - Q4 09_v4_FTE MIS - GF_July_MC_v4_February 2011 General Fund Financial Results_Main_v13" xfId="3953" xr:uid="{1866903C-1DBC-49C1-9F80-4BF16C3E0597}"/>
    <cellStyle name="_Investment Division FTE roll to Corporate - Q4 09_v4_FTE MIS - GF_July_MC_v4_FTE Trend 2012" xfId="3954" xr:uid="{ED821DDE-547C-4791-804B-F1B4A7E8F926}"/>
    <cellStyle name="_Investment Division FTE roll to Corporate - Q4 09_v4_FTE MIS - GF_July_MC_v4_GF - FTE Quarte" xfId="3955" xr:uid="{6F33E7BC-AB13-46AD-BBD8-8E7E7136A7C1}"/>
    <cellStyle name="_Investment Division FTE roll to Corporate - Q4 09_v4_FTE MIS - GF_July_MC_v4_GF &amp; AMB- February 2011 - Summary of Analysis V6" xfId="3956" xr:uid="{F08F7202-B94A-4B6B-9E9A-CCBD5C75B703}"/>
    <cellStyle name="_Investment Division FTE roll to Corporate - Q4 09_v4_FTE MIS - GF_July_MC_v4_GF &amp; AMB- January 2011 - Summary of Analysis V4" xfId="3957" xr:uid="{06C318D2-488D-49DC-AF9E-5D085A1EDDE7}"/>
    <cellStyle name="_Investment Division FTE roll to Corporate - Q4 09_v4_FTE MIS - GF_July_MC_v4_GF &amp; AMB- January 2011 - Summary of Analysis V4 2" xfId="3958" xr:uid="{8C47CFBD-DC9A-41E3-98DF-637ABEE89A54}"/>
    <cellStyle name="_Investment Division FTE roll to Corporate - Q4 09_v4_FTE MIS - GF_July_MC_v4_GF &amp; AMB- January 2011 - Summary of Analysis V4_FTE Trend 2012" xfId="3959" xr:uid="{854B9D2D-BCBC-4877-9572-E5E935FB40CC}"/>
    <cellStyle name="_Investment Division FTE roll to Corporate - Q4 09_v4_FTE MIS - GF_July_MC_v4_GF &amp; AMB- January 2011 - Summary of Analysis V4_Monthly Corporate FTE Roll Apr_RR" xfId="3960" xr:uid="{E4C13E61-EF69-43F3-86E9-82B75871C6EE}"/>
    <cellStyle name="_Investment Division FTE roll to Corporate - Q4 09_v4_FTE MIS - GF_July_MC_v4_GF &amp; AMB- January 2011 - Summary of Analysis V4_Transfers" xfId="3961" xr:uid="{C58EF78B-2463-4F46-BAD3-7849546D939E}"/>
    <cellStyle name="_Investment Division FTE roll to Corporate - Q4 09_v4_FTE MIS - GF_July_MC_v4_January 2011 General Fund Financial Results v1" xfId="3962" xr:uid="{1C386DB9-E554-4C3E-80F8-4CA241EE6F27}"/>
    <cellStyle name="_Investment Division FTE roll to Corporate - Q4 09_v4_FTE MIS - GF_July_MC_v4_January 2011 General Fund Financial Results v1 2" xfId="3963" xr:uid="{5710BE3E-8CB2-4425-A49D-5DEB26E44A62}"/>
    <cellStyle name="_Investment Division FTE roll to Corporate - Q4 09_v4_FTE MIS - GF_July_MC_v4_January 2011 General Fund Financial Results v1_FTE Trend 2012" xfId="3964" xr:uid="{65F28F66-1691-47A5-9B83-F39A862C9948}"/>
    <cellStyle name="_Investment Division FTE roll to Corporate - Q4 09_v4_FTE MIS - GF_July_MC_v4_January 2011 General Fund Financial Results v1_Monthly Corporate FTE Roll Apr_RR" xfId="3965" xr:uid="{AB96C6DE-C2AC-4E34-9574-F53ECCD83CC3}"/>
    <cellStyle name="_Investment Division FTE roll to Corporate - Q4 09_v4_FTE MIS - GF_July_MC_v4_January 2011 General Fund Financial Results v1_Transfers" xfId="3966" xr:uid="{3EEF1640-8F88-4EAA-855F-F60238D5FBC1}"/>
    <cellStyle name="_Investment Division FTE roll to Corporate - Q4 09_v4_FTE MIS - GF_July_MC_v4_January 2011 General Fund Financial Results v14" xfId="3967" xr:uid="{A08B9B2B-5340-4778-B54A-571CAD52806F}"/>
    <cellStyle name="_Investment Division FTE roll to Corporate - Q4 09_v4_FTE MIS - GF_July_MC_v4_January 2011 General Fund Financial Results v14 2" xfId="3968" xr:uid="{D5719788-3D1A-402D-B3EF-290F92C64D77}"/>
    <cellStyle name="_Investment Division FTE roll to Corporate - Q4 09_v4_FTE MIS - GF_July_MC_v4_January 2011 General Fund Financial Results v14_FTE Trend 2012" xfId="3969" xr:uid="{AA9BB3FA-B3BC-491D-8B22-67A1FFCFC73B}"/>
    <cellStyle name="_Investment Division FTE roll to Corporate - Q4 09_v4_FTE MIS - GF_July_MC_v4_January 2011 General Fund Financial Results v14_Monthly Corporate FTE Roll Apr_RR" xfId="3970" xr:uid="{285EE627-A38D-44B4-8EF5-6631874B30F2}"/>
    <cellStyle name="_Investment Division FTE roll to Corporate - Q4 09_v4_FTE MIS - GF_July_MC_v4_January 2011 General Fund Financial Results v14_Transfers" xfId="3971" xr:uid="{4BD38B30-B5C0-4296-8F60-5DD8F91E4A14}"/>
    <cellStyle name="_Investment Division FTE roll to Corporate - Q4 09_v4_FTE MIS - GF_July_MC_v4_January 2011 General Fund Financial Results v18" xfId="3972" xr:uid="{E293F6F2-0955-4353-B4C4-4C3FB6ECB57E}"/>
    <cellStyle name="_Investment Division FTE roll to Corporate - Q4 09_v4_FTE MIS - GF_July_MC_v4_January 2011 General Fund Financial Results v20" xfId="3973" xr:uid="{B87CC73A-951D-480E-A651-F088CE4BF35D}"/>
    <cellStyle name="_Investment Division FTE roll to Corporate - Q4 09_v4_FTE MIS - GF_July_MC_v4_March 2011 General Fund Financial Results _Appendices" xfId="3974" xr:uid="{FC6A6087-6F49-4CDD-8881-08B618FC9559}"/>
    <cellStyle name="_Investment Division FTE roll to Corporate - Q4 09_v4_FTE MIS - GF_July_MC_v4_March 2011 General Fund Financial Results_Main" xfId="3975" xr:uid="{2A763BEB-ED02-4FD0-919F-417E5667A14F}"/>
    <cellStyle name="_Investment Division FTE roll to Corporate - Q4 09_v4_FTE MIS - GF_July_MC_v4_Monthly Corporate FTE Roll Apr_RR" xfId="3976" xr:uid="{5AE95079-6465-464C-BD9B-827515A4019B}"/>
    <cellStyle name="_Investment Division FTE roll to Corporate - Q4 09_v4_FTE MIS - GF_July_MC_v4_Monthly Corporate FTE Roll Dec_v5" xfId="3977" xr:uid="{7EFB0229-8D6D-46F6-9917-D5F05214BE5E}"/>
    <cellStyle name="_Investment Division FTE roll to Corporate - Q4 09_v4_FTE MIS - GF_July_MC_v4_Monthly Corporate FTE Roll Dec_v5 2" xfId="3978" xr:uid="{3873F656-0E4D-406F-91B9-020320C3E2A3}"/>
    <cellStyle name="_Investment Division FTE roll to Corporate - Q4 09_v4_FTE MIS - GF_July_MC_v4_Monthly Corporate FTE Roll Dec_v5_FTE Trend 2012" xfId="3979" xr:uid="{3C178835-D25C-43E6-ACCA-A4B0FAF3C0D8}"/>
    <cellStyle name="_Investment Division FTE roll to Corporate - Q4 09_v4_FTE MIS - GF_July_MC_v4_Monthly Corporate FTE Roll Dec_v5_Monthly Corporate FTE Roll Apr_RR" xfId="3980" xr:uid="{1E710E32-AC8D-45D3-9A44-62B0B9AB4C57}"/>
    <cellStyle name="_Investment Division FTE roll to Corporate - Q4 09_v4_FTE MIS - GF_July_MC_v4_Monthly Corporate FTE Roll Dec_v5_Transfers" xfId="3981" xr:uid="{8A2C7CF7-1275-44E0-B06A-FB3DA00C8237}"/>
    <cellStyle name="_Investment Division FTE roll to Corporate - Q4 09_v4_FTE MIS - GF_July_MC_v4_Monthly Corporate FTE Roll Nov_RRv4" xfId="3982" xr:uid="{FC0D1E2E-C6F3-4D2C-89E1-F460EA427F13}"/>
    <cellStyle name="_Investment Division FTE roll to Corporate - Q4 09_v4_FTE MIS - GF_July_MC_v4_Monthly Corporate FTE Roll Nov_RRv4 2" xfId="3983" xr:uid="{8CED1672-CB44-48F4-8897-6E063D138EDE}"/>
    <cellStyle name="_Investment Division FTE roll to Corporate - Q4 09_v4_FTE MIS - GF_July_MC_v4_Monthly Corporate FTE Roll Nov_RRv4_FTE Trend 2012" xfId="3984" xr:uid="{A6A7E1AA-363C-46BA-9E1D-C0B60477F40F}"/>
    <cellStyle name="_Investment Division FTE roll to Corporate - Q4 09_v4_FTE MIS - GF_July_MC_v4_Monthly Corporate FTE Roll Nov_RRv4_Monthly Corporate FTE Roll Apr_RR" xfId="3985" xr:uid="{94796F50-BD51-4F82-947D-70C97F4DD0ED}"/>
    <cellStyle name="_Investment Division FTE roll to Corporate - Q4 09_v4_FTE MIS - GF_July_MC_v4_Monthly Corporate FTE Roll Nov_RRv4_Transfers" xfId="3986" xr:uid="{A842C608-B924-4C65-95E3-0B2B1A1169CD}"/>
    <cellStyle name="_Investment Division FTE roll to Corporate - Q4 09_v4_FTE MIS - GF_July_MC_v4_Monthly Corporate FTE Roll Oct_v10" xfId="3987" xr:uid="{954EA62D-B8AC-4FD5-8E17-A201F2D2E510}"/>
    <cellStyle name="_Investment Division FTE roll to Corporate - Q4 09_v4_FTE MIS - GF_July_MC_v4_Monthly Corporate FTE Roll Oct_v10 2" xfId="3988" xr:uid="{407EAADB-8E13-48B1-B011-DBAC78220163}"/>
    <cellStyle name="_Investment Division FTE roll to Corporate - Q4 09_v4_FTE MIS - GF_July_MC_v4_Monthly Corporate FTE Roll Oct_v10 3" xfId="3989" xr:uid="{8E30696C-72B6-42C2-BA57-90D01FD21556}"/>
    <cellStyle name="_Investment Division FTE roll to Corporate - Q4 09_v4_FTE MIS - GF_July_MC_v4_Monthly Corporate FTE Roll Oct_v10 4" xfId="3990" xr:uid="{5C4FC4D4-B5A9-4476-B959-F0C77BF7AD16}"/>
    <cellStyle name="_Investment Division FTE roll to Corporate - Q4 09_v4_FTE MIS - GF_July_MC_v4_Monthly Corporate FTE Roll Oct_v10 5" xfId="3991" xr:uid="{CDA846D3-B1CB-485C-931C-491D28DA4CD8}"/>
    <cellStyle name="_Investment Division FTE roll to Corporate - Q4 09_v4_FTE MIS - GF_July_MC_v4_Monthly Corporate FTE Roll Oct_v10 6" xfId="3992" xr:uid="{B93FA09E-E9E8-40F1-8AB5-E94E7AFA6134}"/>
    <cellStyle name="_Investment Division FTE roll to Corporate - Q4 09_v4_FTE MIS - GF_July_MC_v4_Monthly Corporate FTE Roll Oct_v10 7" xfId="3993" xr:uid="{6A15D8D1-BB17-4853-9EF8-F25787593342}"/>
    <cellStyle name="_Investment Division FTE roll to Corporate - Q4 09_v4_FTE MIS - GF_July_MC_v4_Monthly Corporate FTE Roll Oct_v10 8" xfId="3994" xr:uid="{38C2CDC1-FB1A-4AD3-AAAF-26532FDCF820}"/>
    <cellStyle name="_Investment Division FTE roll to Corporate - Q4 09_v4_FTE MIS - GF_July_MC_v4_Monthly Corporate FTE Roll Oct_v10_FTE Trend 2012" xfId="3995" xr:uid="{0ABB8F66-C6D9-488C-8B37-C0A41667C5B3}"/>
    <cellStyle name="_Investment Division FTE roll to Corporate - Q4 09_v4_FTE MIS - GF_July_MC_v4_Monthly Corporate FTE Roll Oct_v10_Monthly Corporate FTE Roll Apr_RR" xfId="3996" xr:uid="{6C486CC8-B8C4-4E1F-8C08-63F2A7369936}"/>
    <cellStyle name="_Investment Division FTE roll to Corporate - Q4 09_v4_FTE MIS - GF_July_MC_v4_Monthly Corporate FTE Roll Oct_v10_Transfers" xfId="3997" xr:uid="{F12F0586-8CD9-45B7-811A-E6D6B319C0C6}"/>
    <cellStyle name="_Investment Division FTE roll to Corporate - Q4 09_v4_FTE MIS - GF_July_MC_v4_Monthly Corporate FTE Roll Oct_v3" xfId="3998" xr:uid="{6376476E-AF7A-43B1-B4DC-CA87E852D695}"/>
    <cellStyle name="_Investment Division FTE roll to Corporate - Q4 09_v4_FTE MIS - GF_July_MC_v4_Monthly Corporate FTE Roll Oct_v3 2" xfId="3999" xr:uid="{CA564677-2AAB-4B4E-9F2A-09787ADB3181}"/>
    <cellStyle name="_Investment Division FTE roll to Corporate - Q4 09_v4_FTE MIS - GF_July_MC_v4_Monthly Corporate FTE Roll Oct_v3 3" xfId="4000" xr:uid="{41A56533-589D-408F-97DE-E88FFE85D5F4}"/>
    <cellStyle name="_Investment Division FTE roll to Corporate - Q4 09_v4_FTE MIS - GF_July_MC_v4_Monthly Corporate FTE Roll Oct_v3 4" xfId="4001" xr:uid="{AFEF2E58-0FF2-4303-BAC5-034991FD8DAF}"/>
    <cellStyle name="_Investment Division FTE roll to Corporate - Q4 09_v4_FTE MIS - GF_July_MC_v4_Monthly Corporate FTE Roll Oct_v3 5" xfId="4002" xr:uid="{2C38212D-3356-4A89-A2F4-BE3024BA61B1}"/>
    <cellStyle name="_Investment Division FTE roll to Corporate - Q4 09_v4_FTE MIS - GF_July_MC_v4_Monthly Corporate FTE Roll Oct_v3 6" xfId="4003" xr:uid="{E626E62C-D385-420F-A35D-C99A42E997C2}"/>
    <cellStyle name="_Investment Division FTE roll to Corporate - Q4 09_v4_FTE MIS - GF_July_MC_v4_Monthly Corporate FTE Roll Oct_v3 7" xfId="4004" xr:uid="{ECBBD0AF-D728-41F6-8DDB-EB6799F61BD3}"/>
    <cellStyle name="_Investment Division FTE roll to Corporate - Q4 09_v4_FTE MIS - GF_July_MC_v4_Monthly Corporate FTE Roll Oct_v3 8" xfId="4005" xr:uid="{4829BE20-0E5D-4088-A4DB-B6E85707E3AC}"/>
    <cellStyle name="_Investment Division FTE roll to Corporate - Q4 09_v4_FTE MIS - GF_July_MC_v4_Monthly Corporate FTE Roll Oct_v3_FTE Trend 2012" xfId="4006" xr:uid="{358A3DD8-D0F0-4F58-B501-E7D93A1616FA}"/>
    <cellStyle name="_Investment Division FTE roll to Corporate - Q4 09_v4_FTE MIS - GF_July_MC_v4_Monthly Corporate FTE Roll Oct_v3_Monthly Corporate FTE Roll Apr_RR" xfId="4007" xr:uid="{9D4020D2-D192-4D35-855A-C6B1419619A3}"/>
    <cellStyle name="_Investment Division FTE roll to Corporate - Q4 09_v4_FTE MIS - GF_July_MC_v4_Monthly Corporate FTE Roll Oct_v3_Transfers" xfId="4008" xr:uid="{6613DA71-218D-46E7-A34B-D7838821EFA8}"/>
    <cellStyle name="_Investment Division FTE roll to Corporate - Q4 09_v4_FTE MIS - GF_July_MC_v4_Monthly Corporate FTE Roll Oct_v4" xfId="4009" xr:uid="{F1E53639-02B5-40BB-A6E2-78B7E728339E}"/>
    <cellStyle name="_Investment Division FTE roll to Corporate - Q4 09_v4_FTE MIS - GF_July_MC_v4_Monthly Corporate FTE Roll Oct_v4 2" xfId="4010" xr:uid="{E9760408-38BA-4D58-B814-80C2468ACF1D}"/>
    <cellStyle name="_Investment Division FTE roll to Corporate - Q4 09_v4_FTE MIS - GF_July_MC_v4_Monthly Corporate FTE Roll Oct_v4 3" xfId="4011" xr:uid="{5628DAAF-A6FF-48DD-9048-6ED454A33CC8}"/>
    <cellStyle name="_Investment Division FTE roll to Corporate - Q4 09_v4_FTE MIS - GF_July_MC_v4_Monthly Corporate FTE Roll Oct_v4 4" xfId="4012" xr:uid="{51454587-2755-4A84-8150-D4710D7C4EF0}"/>
    <cellStyle name="_Investment Division FTE roll to Corporate - Q4 09_v4_FTE MIS - GF_July_MC_v4_Monthly Corporate FTE Roll Oct_v4 5" xfId="4013" xr:uid="{09CB25DB-BE1C-4FF7-ACA8-D3AC22E17A28}"/>
    <cellStyle name="_Investment Division FTE roll to Corporate - Q4 09_v4_FTE MIS - GF_July_MC_v4_Monthly Corporate FTE Roll Oct_v4 6" xfId="4014" xr:uid="{85BF3BB1-BD11-4261-856D-779316DF6797}"/>
    <cellStyle name="_Investment Division FTE roll to Corporate - Q4 09_v4_FTE MIS - GF_July_MC_v4_Monthly Corporate FTE Roll Oct_v4 7" xfId="4015" xr:uid="{347843B3-4A48-4903-98C8-BF328008538B}"/>
    <cellStyle name="_Investment Division FTE roll to Corporate - Q4 09_v4_FTE MIS - GF_July_MC_v4_Monthly Corporate FTE Roll Oct_v4 8" xfId="4016" xr:uid="{3E782900-DFA6-4861-8919-1337D749CFB0}"/>
    <cellStyle name="_Investment Division FTE roll to Corporate - Q4 09_v4_FTE MIS - GF_July_MC_v4_Monthly Corporate FTE Roll Oct_v4_FTE Trend 2012" xfId="4017" xr:uid="{0C196D8F-6895-4038-B780-4962E35B4E45}"/>
    <cellStyle name="_Investment Division FTE roll to Corporate - Q4 09_v4_FTE MIS - GF_July_MC_v4_Monthly Corporate FTE Roll Oct_v4_Monthly Corporate FTE Roll Apr_RR" xfId="4018" xr:uid="{09EAE283-5867-4DBC-9EAA-85ED2C46CDDE}"/>
    <cellStyle name="_Investment Division FTE roll to Corporate - Q4 09_v4_FTE MIS - GF_July_MC_v4_Monthly Corporate FTE Roll Oct_v4_Transfers" xfId="4019" xr:uid="{CF22E564-6AA0-4BA7-B9D7-79025AAC38C4}"/>
    <cellStyle name="_Investment Division FTE roll to Corporate - Q4 09_v4_FTE MIS - GF_July_MC_v4_Monthly Corporate FTE Roll Oct_v9" xfId="4020" xr:uid="{0B5BAB6E-8F4E-4D51-817C-39E16D717BFD}"/>
    <cellStyle name="_Investment Division FTE roll to Corporate - Q4 09_v4_FTE MIS - GF_July_MC_v4_Monthly Corporate FTE Roll Oct_v9 2" xfId="4021" xr:uid="{C57EA699-7C1A-4CA6-BC74-4F19CD75718B}"/>
    <cellStyle name="_Investment Division FTE roll to Corporate - Q4 09_v4_FTE MIS - GF_July_MC_v4_Monthly Corporate FTE Roll Oct_v9 3" xfId="4022" xr:uid="{74EC9BE0-DFA9-420F-88BC-77EE4070EFF1}"/>
    <cellStyle name="_Investment Division FTE roll to Corporate - Q4 09_v4_FTE MIS - GF_July_MC_v4_Monthly Corporate FTE Roll Oct_v9 4" xfId="4023" xr:uid="{BAD42FA1-0E0B-433A-BB7A-C99F4524E730}"/>
    <cellStyle name="_Investment Division FTE roll to Corporate - Q4 09_v4_FTE MIS - GF_July_MC_v4_Monthly Corporate FTE Roll Oct_v9 5" xfId="4024" xr:uid="{F01461B8-3D56-443B-8F59-A85C55231B57}"/>
    <cellStyle name="_Investment Division FTE roll to Corporate - Q4 09_v4_FTE MIS - GF_July_MC_v4_Monthly Corporate FTE Roll Oct_v9 6" xfId="4025" xr:uid="{672DA33A-234E-4965-A996-619B4EC78BF3}"/>
    <cellStyle name="_Investment Division FTE roll to Corporate - Q4 09_v4_FTE MIS - GF_July_MC_v4_Monthly Corporate FTE Roll Oct_v9 7" xfId="4026" xr:uid="{0D26DB2B-4875-4510-BA1D-DC6C3EC60F5B}"/>
    <cellStyle name="_Investment Division FTE roll to Corporate - Q4 09_v4_FTE MIS - GF_July_MC_v4_Monthly Corporate FTE Roll Oct_v9 8" xfId="4027" xr:uid="{ABB15F24-6651-4883-9D2D-FB2BFB39CCF0}"/>
    <cellStyle name="_Investment Division FTE roll to Corporate - Q4 09_v4_FTE MIS - GF_July_MC_v4_Monthly Corporate FTE Roll Oct_v9_FTE Trend 2012" xfId="4028" xr:uid="{8EDC7C81-78A2-43D3-9B7A-215F9A958574}"/>
    <cellStyle name="_Investment Division FTE roll to Corporate - Q4 09_v4_FTE MIS - GF_July_MC_v4_Monthly Corporate FTE Roll Oct_v9_Monthly Corporate FTE Roll Apr_RR" xfId="4029" xr:uid="{533AC86D-D2B0-4BEF-AA3D-E350FEDACE51}"/>
    <cellStyle name="_Investment Division FTE roll to Corporate - Q4 09_v4_FTE MIS - GF_July_MC_v4_Monthly Corporate FTE Roll Oct_v9_Transfers" xfId="4030" xr:uid="{3E75E1BC-EBCA-4223-8F45-29582F92B3D8}"/>
    <cellStyle name="_Investment Division FTE roll to Corporate - Q4 09_v4_FTE MIS - GF_July_MC_v4_October 2010 General Fund Financial Results v6-tw" xfId="4031" xr:uid="{93C6B869-1BBE-4003-B92A-AA37EA4DB671}"/>
    <cellStyle name="_Investment Division FTE roll to Corporate - Q4 09_v4_FTE MIS - GF_July_MC_v4_October 2010 General Fund Financial Results v6-tw 2" xfId="4032" xr:uid="{E444D47B-425D-42D5-BDB3-C03A682E6C00}"/>
    <cellStyle name="_Investment Division FTE roll to Corporate - Q4 09_v4_FTE MIS - GF_July_MC_v4_October 2010 General Fund Financial Results v6-tw 3" xfId="4033" xr:uid="{9ED123DF-4E1F-444B-A264-675F9644A2CC}"/>
    <cellStyle name="_Investment Division FTE roll to Corporate - Q4 09_v4_FTE MIS - GF_July_MC_v4_October 2010 General Fund Financial Results v6-tw 4" xfId="4034" xr:uid="{F58D971F-4D23-44C0-8D91-A6080BB63521}"/>
    <cellStyle name="_Investment Division FTE roll to Corporate - Q4 09_v4_FTE MIS - GF_July_MC_v4_October 2010 General Fund Financial Results v6-tw 5" xfId="4035" xr:uid="{4779C964-38DB-4E6C-8413-E62062C0A61A}"/>
    <cellStyle name="_Investment Division FTE roll to Corporate - Q4 09_v4_FTE MIS - GF_July_MC_v4_October 2010 General Fund Financial Results v6-tw 6" xfId="4036" xr:uid="{BD060FA7-B8D0-4F15-8549-9D72466A04F3}"/>
    <cellStyle name="_Investment Division FTE roll to Corporate - Q4 09_v4_FTE MIS - GF_July_MC_v4_October 2010 General Fund Financial Results v6-tw 7" xfId="4037" xr:uid="{4B1870FF-64E2-4CDB-93AB-F305325E9B9C}"/>
    <cellStyle name="_Investment Division FTE roll to Corporate - Q4 09_v4_FTE MIS - GF_July_MC_v4_October 2010 General Fund Financial Results v6-tw 8" xfId="4038" xr:uid="{07551274-4F97-42E2-A71E-59D8B39ECFFB}"/>
    <cellStyle name="_Investment Division FTE roll to Corporate - Q4 09_v4_FTE MIS - GF_July_MC_v4_October 2010 General Fund Financial Results v6-tw_FTE Trend 2012" xfId="4039" xr:uid="{AD1B8B41-27DA-4655-85C5-61575D98A77F}"/>
    <cellStyle name="_Investment Division FTE roll to Corporate - Q4 09_v4_FTE MIS - GF_July_MC_v4_October 2010 General Fund Financial Results v6-tw_Monthly Corporate FTE Roll Apr_RR" xfId="4040" xr:uid="{56FDC3D9-609C-4088-BAAB-6E0D6C0626C6}"/>
    <cellStyle name="_Investment Division FTE roll to Corporate - Q4 09_v4_FTE MIS - GF_July_MC_v4_October 2010 General Fund Financial Results v6-tw_Transfers" xfId="4041" xr:uid="{618C12C2-D7A1-46B4-ACD8-70D319581DD2}"/>
    <cellStyle name="_Investment Division FTE roll to Corporate - Q4 09_v4_FTE MIS - GF_July_MC_v4_Transfers" xfId="4042" xr:uid="{A25BAB87-79A3-4242-B09C-7B7AFC4398F2}"/>
    <cellStyle name="_Investment Division FTE roll to Corporate - Q4 09_v4_FTE MIS - GF_v2" xfId="4043" xr:uid="{4E10EA4F-3247-43B7-B775-44804D2536FD}"/>
    <cellStyle name="_Investment Division FTE roll to Corporate - Q4 09_v4_FTE MIS - GF_v2 2" xfId="4044" xr:uid="{362242E3-B2B3-4579-9B31-C6050F70CDFE}"/>
    <cellStyle name="_Investment Division FTE roll to Corporate - Q4 09_v4_FTE Trend (2)" xfId="4045" xr:uid="{E96E70BA-A398-4A82-887D-1ECF6009E78A}"/>
    <cellStyle name="_Investment Division FTE roll to Corporate - Q4 09_v4_FTE Trend (2) 2" xfId="4046" xr:uid="{34C6535E-29CE-4590-8E26-CE1A821189CB}"/>
    <cellStyle name="_Investment Division FTE roll to Corporate - Q4 09_v4_FTE Trend (2) 3" xfId="4047" xr:uid="{0BDAA4B0-A626-46E7-9E10-8CD1B75EDC2A}"/>
    <cellStyle name="_Investment Division FTE roll to Corporate - Q4 09_v4_FTE Trend (2) 4" xfId="4048" xr:uid="{A4B4EC63-54F2-4F2E-A3A6-08C68B1C5264}"/>
    <cellStyle name="_Investment Division FTE roll to Corporate - Q4 09_v4_FTE Trend (2) 5" xfId="4049" xr:uid="{573120F1-41E9-4706-91B9-3737D5DBAA06}"/>
    <cellStyle name="_Investment Division FTE roll to Corporate - Q4 09_v4_FTE Trend (2) 6" xfId="4050" xr:uid="{F7B284C4-4F9A-4512-839B-3A7BAA4FF06D}"/>
    <cellStyle name="_Investment Division FTE roll to Corporate - Q4 09_v4_FTE Trend (2) 7" xfId="4051" xr:uid="{A3DCF213-87DD-44E1-80AF-6CD94A9D1F90}"/>
    <cellStyle name="_Investment Division FTE roll to Corporate - Q4 09_v4_FTE Trend (2) 8" xfId="4052" xr:uid="{2E6F0349-22F4-4870-942D-DE032A8B9E3F}"/>
    <cellStyle name="_Investment Division FTE roll to Corporate - Q4 09_v4_FTE Trend (2)_Book1" xfId="4053" xr:uid="{C083A178-B874-404A-826E-71000B9878FE}"/>
    <cellStyle name="_Investment Division FTE roll to Corporate - Q4 09_v4_FTE Trend (2)_Book1 2" xfId="4054" xr:uid="{BCE6A3DD-274E-4CBB-B5A7-5CD5A3FF9A72}"/>
    <cellStyle name="_Investment Division FTE roll to Corporate - Q4 09_v4_FTE Trend (2)_Book1_FTE Trend 2012" xfId="4055" xr:uid="{8F332059-C077-45F7-B334-567A1C4BDEDB}"/>
    <cellStyle name="_Investment Division FTE roll to Corporate - Q4 09_v4_FTE Trend (2)_Book1_Monthly Corporate FTE Roll Apr_RR" xfId="4056" xr:uid="{98FDC6BC-CBCF-4BDE-A999-D5CCEFC369F2}"/>
    <cellStyle name="_Investment Division FTE roll to Corporate - Q4 09_v4_FTE Trend (2)_Book1_Transfers" xfId="4057" xr:uid="{1F9E57DE-C819-4CB7-ACEA-BAA8D1D4066F}"/>
    <cellStyle name="_Investment Division FTE roll to Corporate - Q4 09_v4_FTE Trend (2)_Book14" xfId="4058" xr:uid="{D36C445F-92FF-4CFB-9CA6-5EC92C6D72CD}"/>
    <cellStyle name="_Investment Division FTE roll to Corporate - Q4 09_v4_FTE Trend (2)_Book14 2" xfId="4059" xr:uid="{2EC07B84-EBEC-4F45-BC13-FF6B35D896FE}"/>
    <cellStyle name="_Investment Division FTE roll to Corporate - Q4 09_v4_FTE Trend (2)_Book14 3" xfId="4060" xr:uid="{D3659CF2-9EE2-43D4-B530-15864230DF42}"/>
    <cellStyle name="_Investment Division FTE roll to Corporate - Q4 09_v4_FTE Trend (2)_Book14 4" xfId="4061" xr:uid="{0E58648D-BF80-400F-A5E7-F2DF7F3C95F6}"/>
    <cellStyle name="_Investment Division FTE roll to Corporate - Q4 09_v4_FTE Trend (2)_Book14 5" xfId="4062" xr:uid="{04B77AB5-D1DC-44B6-9CB0-BF73618621BC}"/>
    <cellStyle name="_Investment Division FTE roll to Corporate - Q4 09_v4_FTE Trend (2)_Book14 6" xfId="4063" xr:uid="{DB385D2A-2831-4E36-9339-8A78888977F4}"/>
    <cellStyle name="_Investment Division FTE roll to Corporate - Q4 09_v4_FTE Trend (2)_Book14 7" xfId="4064" xr:uid="{F5E0D3A2-B5EF-4CA8-A0B8-D7E2FC1ABEC3}"/>
    <cellStyle name="_Investment Division FTE roll to Corporate - Q4 09_v4_FTE Trend (2)_Book14 8" xfId="4065" xr:uid="{C46724C8-5171-4D58-B8E8-81CC03D9077D}"/>
    <cellStyle name="_Investment Division FTE roll to Corporate - Q4 09_v4_FTE Trend (2)_Book14_FTE Trend 2012" xfId="4066" xr:uid="{E1BB9496-3AAD-4958-A6D4-E747A4A5419F}"/>
    <cellStyle name="_Investment Division FTE roll to Corporate - Q4 09_v4_FTE Trend (2)_Book14_Monthly Corporate FTE Roll Apr_RR" xfId="4067" xr:uid="{393186D9-2EEE-48E5-9D1D-4986996CFCAE}"/>
    <cellStyle name="_Investment Division FTE roll to Corporate - Q4 09_v4_FTE Trend (2)_Book14_Transfers" xfId="4068" xr:uid="{14E662B0-CF12-4334-A399-46F9BDEFA3A9}"/>
    <cellStyle name="_Investment Division FTE roll to Corporate - Q4 09_v4_FTE Trend (2)_Copy of December 2010 General Fund Financial Results v15" xfId="4069" xr:uid="{D1D8119E-35D6-48BE-BEC4-521EBAD03219}"/>
    <cellStyle name="_Investment Division FTE roll to Corporate - Q4 09_v4_FTE Trend (2)_Copy of December 2010 General Fund Financial Results v15 2" xfId="4070" xr:uid="{26D1FC76-411A-4065-A89A-8A2E7D07AC5E}"/>
    <cellStyle name="_Investment Division FTE roll to Corporate - Q4 09_v4_FTE Trend (2)_Copy of December 2010 General Fund Financial Results v15_FTE Trend 2012" xfId="4071" xr:uid="{E98C9CEF-E312-49FA-A2ED-238791045E2E}"/>
    <cellStyle name="_Investment Division FTE roll to Corporate - Q4 09_v4_FTE Trend (2)_Copy of December 2010 General Fund Financial Results v15_Monthly Corporate FTE Roll Apr_RR" xfId="4072" xr:uid="{5740CD3F-4F62-47BE-BF6A-4AD9E85DD8E9}"/>
    <cellStyle name="_Investment Division FTE roll to Corporate - Q4 09_v4_FTE Trend (2)_Copy of December 2010 General Fund Financial Results v15_Transfers" xfId="4073" xr:uid="{86094920-FAB0-4D62-9359-F7531FC660EA}"/>
    <cellStyle name="_Investment Division FTE roll to Corporate - Q4 09_v4_FTE Trend (2)_Copy of GF &amp; AMB- Nov 2010 - Summary of Analysis -v3" xfId="4074" xr:uid="{ACF8E7D2-FA91-470E-BC6F-C4C70587D0AD}"/>
    <cellStyle name="_Investment Division FTE roll to Corporate - Q4 09_v4_FTE Trend (2)_Copy of GF &amp; AMB- Nov 2010 - Summary of Analysis -v3 2" xfId="4075" xr:uid="{98C22F37-30C0-45F4-B7A7-BC95C4D6DE10}"/>
    <cellStyle name="_Investment Division FTE roll to Corporate - Q4 09_v4_FTE Trend (2)_Copy of GF &amp; AMB- Nov 2010 - Summary of Analysis -v3_FTE Trend 2012" xfId="4076" xr:uid="{FAFE7D9C-9A23-4315-BA56-54592B5F69C0}"/>
    <cellStyle name="_Investment Division FTE roll to Corporate - Q4 09_v4_FTE Trend (2)_Copy of GF &amp; AMB- Nov 2010 - Summary of Analysis -v3_Monthly Corporate FTE Roll Apr_RR" xfId="4077" xr:uid="{C30EE32E-160E-4F72-A649-FD483FBB463D}"/>
    <cellStyle name="_Investment Division FTE roll to Corporate - Q4 09_v4_FTE Trend (2)_Copy of GF &amp; AMB- Nov 2010 - Summary of Analysis -v3_Transfers" xfId="4078" xr:uid="{464201FE-B112-4A39-9E29-48F29ADDAF1F}"/>
    <cellStyle name="_Investment Division FTE roll to Corporate - Q4 09_v4_FTE Trend (2)_Copy of Monthly Corporate FTE Roll Jan_V8_after Tsang review" xfId="4079" xr:uid="{4CEB77DA-93B5-491D-81C4-8352E07B5986}"/>
    <cellStyle name="_Investment Division FTE roll to Corporate - Q4 09_v4_FTE Trend (2)_Copy of Monthly Corporate FTE Roll Jan_V8_after Tsang review 2" xfId="4080" xr:uid="{5DBD6238-E7AE-4437-B38E-E09A23AED300}"/>
    <cellStyle name="_Investment Division FTE roll to Corporate - Q4 09_v4_FTE Trend (2)_Copy of Monthly Corporate FTE Roll Jan_V8_after Tsang review_FTE Trend 2012" xfId="4081" xr:uid="{2C17BCA0-AE5F-4EBE-8396-4A93318BDFB1}"/>
    <cellStyle name="_Investment Division FTE roll to Corporate - Q4 09_v4_FTE Trend (2)_Copy of Monthly Corporate FTE Roll Jan_V8_after Tsang review_Monthly Corporate FTE Roll Apr_RR" xfId="4082" xr:uid="{604133C1-B98A-46B2-8FC0-7E419F8FE46D}"/>
    <cellStyle name="_Investment Division FTE roll to Corporate - Q4 09_v4_FTE Trend (2)_Copy of Monthly Corporate FTE Roll Jan_V8_after Tsang review_Transfers" xfId="4083" xr:uid="{C1173B39-1528-4B35-B29C-757FE2B8D475}"/>
    <cellStyle name="_Investment Division FTE roll to Corporate - Q4 09_v4_FTE Trend (2)_December 2010 General Fund Financial Results v2 Hema" xfId="4084" xr:uid="{BFE0421A-BEBE-45B3-B8EC-9D19989C4904}"/>
    <cellStyle name="_Investment Division FTE roll to Corporate - Q4 09_v4_FTE Trend (2)_December 2010 General Fund Financial Results v2 Hema 2" xfId="4085" xr:uid="{E1933B23-73E4-4F95-9F24-BF8258ACB8F4}"/>
    <cellStyle name="_Investment Division FTE roll to Corporate - Q4 09_v4_FTE Trend (2)_December 2010 General Fund Financial Results v2 Hema_FTE Trend 2012" xfId="4086" xr:uid="{A9C0FB8C-3966-4FB2-A6BA-E7A33318C33F}"/>
    <cellStyle name="_Investment Division FTE roll to Corporate - Q4 09_v4_FTE Trend (2)_December 2010 General Fund Financial Results v2 Hema_Monthly Corporate FTE Roll Apr_RR" xfId="4087" xr:uid="{BFCFD8BA-348C-4346-97FF-88AB6239F332}"/>
    <cellStyle name="_Investment Division FTE roll to Corporate - Q4 09_v4_FTE Trend (2)_December 2010 General Fund Financial Results v2 Hema_Transfers" xfId="4088" xr:uid="{DE3E5A86-AFED-435D-B5F5-67221FB81564}"/>
    <cellStyle name="_Investment Division FTE roll to Corporate - Q4 09_v4_FTE Trend (2)_February 2011 General Fund Financial Results _Main_V3" xfId="4089" xr:uid="{F70BC8E7-2195-460E-BC63-39797BB23F6C}"/>
    <cellStyle name="_Investment Division FTE roll to Corporate - Q4 09_v4_FTE Trend (2)_February 2011 General Fund Financial Results_Main_v13" xfId="4090" xr:uid="{4EB4314A-E245-4F68-A90F-5AB00D521EF4}"/>
    <cellStyle name="_Investment Division FTE roll to Corporate - Q4 09_v4_FTE Trend (2)_FTE Trend 2012" xfId="4091" xr:uid="{CCAA311D-88D3-4923-B81D-AD5474804761}"/>
    <cellStyle name="_Investment Division FTE roll to Corporate - Q4 09_v4_FTE Trend (2)_GF - FTE Quarte" xfId="4092" xr:uid="{B11023B3-61D5-45D6-A45B-7B4E6F2469DF}"/>
    <cellStyle name="_Investment Division FTE roll to Corporate - Q4 09_v4_FTE Trend (2)_GF &amp; AMB- February 2011 - Summary of Analysis V6" xfId="4093" xr:uid="{918ED9B8-8E25-41B9-89B5-5451DCCD5A02}"/>
    <cellStyle name="_Investment Division FTE roll to Corporate - Q4 09_v4_FTE Trend (2)_GF &amp; AMB- January 2011 - Summary of Analysis V4" xfId="4094" xr:uid="{B672FBEE-7BBF-48C1-BEA9-D2B35FE2EAF6}"/>
    <cellStyle name="_Investment Division FTE roll to Corporate - Q4 09_v4_FTE Trend (2)_GF &amp; AMB- January 2011 - Summary of Analysis V4 2" xfId="4095" xr:uid="{C326C1F1-3DB7-4FFE-8D1A-260F6A76F337}"/>
    <cellStyle name="_Investment Division FTE roll to Corporate - Q4 09_v4_FTE Trend (2)_GF &amp; AMB- January 2011 - Summary of Analysis V4_FTE Trend 2012" xfId="4096" xr:uid="{0D41586E-7E51-42D5-8945-6B1186AA6F98}"/>
    <cellStyle name="_Investment Division FTE roll to Corporate - Q4 09_v4_FTE Trend (2)_GF &amp; AMB- January 2011 - Summary of Analysis V4_Monthly Corporate FTE Roll Apr_RR" xfId="4097" xr:uid="{3C09DCC8-BA97-40A1-8478-52484566B7D2}"/>
    <cellStyle name="_Investment Division FTE roll to Corporate - Q4 09_v4_FTE Trend (2)_GF &amp; AMB- January 2011 - Summary of Analysis V4_Transfers" xfId="4098" xr:uid="{FFFBB010-A171-4E5F-87C8-FE569EE90F84}"/>
    <cellStyle name="_Investment Division FTE roll to Corporate - Q4 09_v4_FTE Trend (2)_GF &amp; AMB- Nov 2010 - Summary of Analysis -v2" xfId="4099" xr:uid="{E88389BB-CA6D-40C7-85FC-49FBD3C4C20A}"/>
    <cellStyle name="_Investment Division FTE roll to Corporate - Q4 09_v4_FTE Trend (2)_GF &amp; AMB- Nov 2010 - Summary of Analysis -v2 2" xfId="4100" xr:uid="{0C94917A-9C0C-438F-921C-2A769D82D7C8}"/>
    <cellStyle name="_Investment Division FTE roll to Corporate - Q4 09_v4_FTE Trend (2)_GF &amp; AMB- Nov 2010 - Summary of Analysis -v2_FTE Trend 2012" xfId="4101" xr:uid="{3A79AF36-FD49-4957-B21A-61CC039AEBE5}"/>
    <cellStyle name="_Investment Division FTE roll to Corporate - Q4 09_v4_FTE Trend (2)_GF &amp; AMB- Nov 2010 - Summary of Analysis -v2_Monthly Corporate FTE Roll Apr_RR" xfId="4102" xr:uid="{47088513-BC49-4B72-876C-3D7FA7473567}"/>
    <cellStyle name="_Investment Division FTE roll to Corporate - Q4 09_v4_FTE Trend (2)_GF &amp; AMB- Nov 2010 - Summary of Analysis -v2_Transfers" xfId="4103" xr:uid="{A67D45C3-7BB9-43FA-B66F-57D3D34E239E}"/>
    <cellStyle name="_Investment Division FTE roll to Corporate - Q4 09_v4_FTE Trend (2)_January 2011 General Fund Financial Results v1" xfId="4104" xr:uid="{AACA1525-CE20-4A5E-9763-BB3E20925C66}"/>
    <cellStyle name="_Investment Division FTE roll to Corporate - Q4 09_v4_FTE Trend (2)_January 2011 General Fund Financial Results v1 2" xfId="4105" xr:uid="{8AA0E21A-4ECE-4DBB-9FB7-86BA50794B7F}"/>
    <cellStyle name="_Investment Division FTE roll to Corporate - Q4 09_v4_FTE Trend (2)_January 2011 General Fund Financial Results v1_FTE Trend 2012" xfId="4106" xr:uid="{CF924F50-7AE0-41A5-9672-CF2A716EC9F5}"/>
    <cellStyle name="_Investment Division FTE roll to Corporate - Q4 09_v4_FTE Trend (2)_January 2011 General Fund Financial Results v1_Monthly Corporate FTE Roll Apr_RR" xfId="4107" xr:uid="{D96C2E30-CE65-4D2F-BDFC-9B0790ECD16C}"/>
    <cellStyle name="_Investment Division FTE roll to Corporate - Q4 09_v4_FTE Trend (2)_January 2011 General Fund Financial Results v1_Transfers" xfId="4108" xr:uid="{287B8362-0F8D-4264-AF67-452F7904CDC0}"/>
    <cellStyle name="_Investment Division FTE roll to Corporate - Q4 09_v4_FTE Trend (2)_January 2011 General Fund Financial Results v14" xfId="4109" xr:uid="{01A3CCCF-2227-4FEF-821F-70D41C13E2E8}"/>
    <cellStyle name="_Investment Division FTE roll to Corporate - Q4 09_v4_FTE Trend (2)_January 2011 General Fund Financial Results v14 2" xfId="4110" xr:uid="{5D376F9F-44B7-4C94-938B-68E23A00D636}"/>
    <cellStyle name="_Investment Division FTE roll to Corporate - Q4 09_v4_FTE Trend (2)_January 2011 General Fund Financial Results v14_FTE Trend 2012" xfId="4111" xr:uid="{ED794F25-45F3-46FD-8450-0939E7EA83F3}"/>
    <cellStyle name="_Investment Division FTE roll to Corporate - Q4 09_v4_FTE Trend (2)_January 2011 General Fund Financial Results v14_Monthly Corporate FTE Roll Apr_RR" xfId="4112" xr:uid="{A1669FD1-9A51-4A87-939F-DD18526525FC}"/>
    <cellStyle name="_Investment Division FTE roll to Corporate - Q4 09_v4_FTE Trend (2)_January 2011 General Fund Financial Results v14_Transfers" xfId="4113" xr:uid="{1B18AA91-AF61-4231-BDC3-563187AFC658}"/>
    <cellStyle name="_Investment Division FTE roll to Corporate - Q4 09_v4_FTE Trend (2)_January 2011 General Fund Financial Results v18" xfId="4114" xr:uid="{936E543D-4478-4D6B-8B0D-2A14DC8A8E0A}"/>
    <cellStyle name="_Investment Division FTE roll to Corporate - Q4 09_v4_FTE Trend (2)_January 2011 General Fund Financial Results v20" xfId="4115" xr:uid="{B491A633-604C-40DE-99B7-8050F7FF596B}"/>
    <cellStyle name="_Investment Division FTE roll to Corporate - Q4 09_v4_FTE Trend (2)_March 2011 General Fund Financial Results _Appendices" xfId="4116" xr:uid="{A8910575-B998-4549-8F40-CD152436CC4F}"/>
    <cellStyle name="_Investment Division FTE roll to Corporate - Q4 09_v4_FTE Trend (2)_March 2011 General Fund Financial Results_Main" xfId="4117" xr:uid="{B06683CB-9178-4FEB-B248-6B3CBCD2968E}"/>
    <cellStyle name="_Investment Division FTE roll to Corporate - Q4 09_v4_FTE Trend (2)_Monthly Corporate FTE Roll Apr_RR" xfId="4118" xr:uid="{368E3E67-87A6-4622-8284-095D31E5591B}"/>
    <cellStyle name="_Investment Division FTE roll to Corporate - Q4 09_v4_FTE Trend (2)_Monthly Corporate FTE Roll Dec_v5" xfId="4119" xr:uid="{05CFF0BB-7EC5-459C-A012-5D5F339E8343}"/>
    <cellStyle name="_Investment Division FTE roll to Corporate - Q4 09_v4_FTE Trend (2)_Monthly Corporate FTE Roll Dec_v5 2" xfId="4120" xr:uid="{25EFA325-2BEC-46F4-B46F-777A128E3CB7}"/>
    <cellStyle name="_Investment Division FTE roll to Corporate - Q4 09_v4_FTE Trend (2)_Monthly Corporate FTE Roll Dec_v5_FTE Trend 2012" xfId="4121" xr:uid="{F591D00F-25E0-4B7E-9FFB-92738216C7D7}"/>
    <cellStyle name="_Investment Division FTE roll to Corporate - Q4 09_v4_FTE Trend (2)_Monthly Corporate FTE Roll Dec_v5_Monthly Corporate FTE Roll Apr_RR" xfId="4122" xr:uid="{85F21773-9F52-4484-9047-F3CF7C0B6CED}"/>
    <cellStyle name="_Investment Division FTE roll to Corporate - Q4 09_v4_FTE Trend (2)_Monthly Corporate FTE Roll Dec_v5_Transfers" xfId="4123" xr:uid="{E94A7C3E-48BD-46E8-B9D8-2A241D33BE0C}"/>
    <cellStyle name="_Investment Division FTE roll to Corporate - Q4 09_v4_FTE Trend (2)_Monthly Corporate FTE Roll Nov_RRv4" xfId="4124" xr:uid="{2C8462C5-0D20-4250-BA96-0303F618633D}"/>
    <cellStyle name="_Investment Division FTE roll to Corporate - Q4 09_v4_FTE Trend (2)_Monthly Corporate FTE Roll Nov_RRv4 2" xfId="4125" xr:uid="{38F5DE00-D8A8-4544-A104-96DFFF8913DA}"/>
    <cellStyle name="_Investment Division FTE roll to Corporate - Q4 09_v4_FTE Trend (2)_Monthly Corporate FTE Roll Nov_RRv4_FTE Trend 2012" xfId="4126" xr:uid="{2FE2C314-4C69-4F1C-9D13-9F483D89EA7A}"/>
    <cellStyle name="_Investment Division FTE roll to Corporate - Q4 09_v4_FTE Trend (2)_Monthly Corporate FTE Roll Nov_RRv4_Monthly Corporate FTE Roll Apr_RR" xfId="4127" xr:uid="{ED85AA4E-04C0-470A-872E-20E5ECB553C0}"/>
    <cellStyle name="_Investment Division FTE roll to Corporate - Q4 09_v4_FTE Trend (2)_Monthly Corporate FTE Roll Nov_RRv4_Transfers" xfId="4128" xr:uid="{D262D47D-3FB2-415D-960A-ADB31DF371D4}"/>
    <cellStyle name="_Investment Division FTE roll to Corporate - Q4 09_v4_FTE Trend (2)_Monthly Corporate FTE Roll Oct_v10" xfId="4129" xr:uid="{43B110B0-7D8A-4504-AE19-95DA8879FF20}"/>
    <cellStyle name="_Investment Division FTE roll to Corporate - Q4 09_v4_FTE Trend (2)_Monthly Corporate FTE Roll Oct_v10 2" xfId="4130" xr:uid="{62671C6E-793F-4786-B071-E753B1343B65}"/>
    <cellStyle name="_Investment Division FTE roll to Corporate - Q4 09_v4_FTE Trend (2)_Monthly Corporate FTE Roll Oct_v10 3" xfId="4131" xr:uid="{31F16F43-6B7B-47A3-B2CB-BCDAE94BD2BC}"/>
    <cellStyle name="_Investment Division FTE roll to Corporate - Q4 09_v4_FTE Trend (2)_Monthly Corporate FTE Roll Oct_v10 4" xfId="4132" xr:uid="{D8BC4F19-F9C6-48F6-8092-E6D639101AB7}"/>
    <cellStyle name="_Investment Division FTE roll to Corporate - Q4 09_v4_FTE Trend (2)_Monthly Corporate FTE Roll Oct_v10 5" xfId="4133" xr:uid="{D44068A5-F767-4B31-BDA1-3B79737786E6}"/>
    <cellStyle name="_Investment Division FTE roll to Corporate - Q4 09_v4_FTE Trend (2)_Monthly Corporate FTE Roll Oct_v10 6" xfId="4134" xr:uid="{387A74CF-E489-47AB-AE76-57925ADC53D9}"/>
    <cellStyle name="_Investment Division FTE roll to Corporate - Q4 09_v4_FTE Trend (2)_Monthly Corporate FTE Roll Oct_v10 7" xfId="4135" xr:uid="{48332591-CF7C-4D24-B60A-B6B192C48E67}"/>
    <cellStyle name="_Investment Division FTE roll to Corporate - Q4 09_v4_FTE Trend (2)_Monthly Corporate FTE Roll Oct_v10 8" xfId="4136" xr:uid="{E7276B3F-A934-493B-B1E3-4926227E3619}"/>
    <cellStyle name="_Investment Division FTE roll to Corporate - Q4 09_v4_FTE Trend (2)_Monthly Corporate FTE Roll Oct_v10_FTE Trend 2012" xfId="4137" xr:uid="{66016809-6288-416A-9938-941CC6476423}"/>
    <cellStyle name="_Investment Division FTE roll to Corporate - Q4 09_v4_FTE Trend (2)_Monthly Corporate FTE Roll Oct_v10_Monthly Corporate FTE Roll Apr_RR" xfId="4138" xr:uid="{CE445F9E-4EA6-4EC2-B1AD-CCFA1F5911CD}"/>
    <cellStyle name="_Investment Division FTE roll to Corporate - Q4 09_v4_FTE Trend (2)_Monthly Corporate FTE Roll Oct_v10_Transfers" xfId="4139" xr:uid="{BDB92A55-AE92-4A23-A0D0-1BF43F1CC159}"/>
    <cellStyle name="_Investment Division FTE roll to Corporate - Q4 09_v4_FTE Trend (2)_Monthly Corporate FTE Roll Oct_v3" xfId="4140" xr:uid="{C73E6C61-F1C8-4273-B254-6E432B7882DE}"/>
    <cellStyle name="_Investment Division FTE roll to Corporate - Q4 09_v4_FTE Trend (2)_Monthly Corporate FTE Roll Oct_v3 2" xfId="4141" xr:uid="{D5D3FBD4-22B3-4D53-B927-DA5B3C0B1320}"/>
    <cellStyle name="_Investment Division FTE roll to Corporate - Q4 09_v4_FTE Trend (2)_Monthly Corporate FTE Roll Oct_v3 3" xfId="4142" xr:uid="{F0DFE202-FA53-4F75-8BEC-13E554ADFA0F}"/>
    <cellStyle name="_Investment Division FTE roll to Corporate - Q4 09_v4_FTE Trend (2)_Monthly Corporate FTE Roll Oct_v3 4" xfId="4143" xr:uid="{DA83360D-D435-4069-B570-EDA2F3407168}"/>
    <cellStyle name="_Investment Division FTE roll to Corporate - Q4 09_v4_FTE Trend (2)_Monthly Corporate FTE Roll Oct_v3 5" xfId="4144" xr:uid="{3A14994D-A07F-490C-9B07-623385B8F7ED}"/>
    <cellStyle name="_Investment Division FTE roll to Corporate - Q4 09_v4_FTE Trend (2)_Monthly Corporate FTE Roll Oct_v3 6" xfId="4145" xr:uid="{9863B7BA-8B6D-413B-8ED8-2830402DCD48}"/>
    <cellStyle name="_Investment Division FTE roll to Corporate - Q4 09_v4_FTE Trend (2)_Monthly Corporate FTE Roll Oct_v3 7" xfId="4146" xr:uid="{625EF188-F236-4FF2-8B96-76FEC91D7A42}"/>
    <cellStyle name="_Investment Division FTE roll to Corporate - Q4 09_v4_FTE Trend (2)_Monthly Corporate FTE Roll Oct_v3 8" xfId="4147" xr:uid="{A4772FC4-A979-416C-B734-AF6A49150224}"/>
    <cellStyle name="_Investment Division FTE roll to Corporate - Q4 09_v4_FTE Trend (2)_Monthly Corporate FTE Roll Oct_v3_FTE Trend 2012" xfId="4148" xr:uid="{3F8E6115-1871-4FEA-99B1-8CB4B359A6D3}"/>
    <cellStyle name="_Investment Division FTE roll to Corporate - Q4 09_v4_FTE Trend (2)_Monthly Corporate FTE Roll Oct_v3_Monthly Corporate FTE Roll Apr_RR" xfId="4149" xr:uid="{403746DC-20CF-4060-A072-E848729019F2}"/>
    <cellStyle name="_Investment Division FTE roll to Corporate - Q4 09_v4_FTE Trend (2)_Monthly Corporate FTE Roll Oct_v3_Transfers" xfId="4150" xr:uid="{8E476E19-E784-484F-A21D-A6F424AAB6B2}"/>
    <cellStyle name="_Investment Division FTE roll to Corporate - Q4 09_v4_FTE Trend (2)_Monthly Corporate FTE Roll Oct_v4" xfId="4151" xr:uid="{D1A3D84B-5C89-4FFF-BAA6-B3EEA4FBE694}"/>
    <cellStyle name="_Investment Division FTE roll to Corporate - Q4 09_v4_FTE Trend (2)_Monthly Corporate FTE Roll Oct_v4 2" xfId="4152" xr:uid="{96E8793D-7C15-4855-A361-A573B36235C5}"/>
    <cellStyle name="_Investment Division FTE roll to Corporate - Q4 09_v4_FTE Trend (2)_Monthly Corporate FTE Roll Oct_v4 3" xfId="4153" xr:uid="{B91CA4FA-84BC-4340-A863-9C75C9E270DA}"/>
    <cellStyle name="_Investment Division FTE roll to Corporate - Q4 09_v4_FTE Trend (2)_Monthly Corporate FTE Roll Oct_v4 4" xfId="4154" xr:uid="{68448CAB-8EE5-4FB2-9813-9DE50137838E}"/>
    <cellStyle name="_Investment Division FTE roll to Corporate - Q4 09_v4_FTE Trend (2)_Monthly Corporate FTE Roll Oct_v4 5" xfId="4155" xr:uid="{EAE254A4-8091-400A-B87B-572F2FA434ED}"/>
    <cellStyle name="_Investment Division FTE roll to Corporate - Q4 09_v4_FTE Trend (2)_Monthly Corporate FTE Roll Oct_v4 6" xfId="4156" xr:uid="{FE4AE4C4-8983-4895-90A0-CDF597001FAD}"/>
    <cellStyle name="_Investment Division FTE roll to Corporate - Q4 09_v4_FTE Trend (2)_Monthly Corporate FTE Roll Oct_v4 7" xfId="4157" xr:uid="{64272143-D498-4495-9C61-20E345BFC904}"/>
    <cellStyle name="_Investment Division FTE roll to Corporate - Q4 09_v4_FTE Trend (2)_Monthly Corporate FTE Roll Oct_v4 8" xfId="4158" xr:uid="{CF55FB90-D4D7-4B15-A569-957E4CE9B5BB}"/>
    <cellStyle name="_Investment Division FTE roll to Corporate - Q4 09_v4_FTE Trend (2)_Monthly Corporate FTE Roll Oct_v4_FTE Trend 2012" xfId="4159" xr:uid="{3C0DF82C-79D5-4D5E-AF88-855A5B860480}"/>
    <cellStyle name="_Investment Division FTE roll to Corporate - Q4 09_v4_FTE Trend (2)_Monthly Corporate FTE Roll Oct_v4_Monthly Corporate FTE Roll Apr_RR" xfId="4160" xr:uid="{DF37B15F-76AD-4DC2-992A-3F764E07D963}"/>
    <cellStyle name="_Investment Division FTE roll to Corporate - Q4 09_v4_FTE Trend (2)_Monthly Corporate FTE Roll Oct_v4_Transfers" xfId="4161" xr:uid="{935122D7-0875-4D3A-983C-FF6AF01F2CB1}"/>
    <cellStyle name="_Investment Division FTE roll to Corporate - Q4 09_v4_FTE Trend (2)_Monthly Corporate FTE Roll Oct_v9" xfId="4162" xr:uid="{9CFB2E5A-4D7B-4746-8C67-2C612B24525F}"/>
    <cellStyle name="_Investment Division FTE roll to Corporate - Q4 09_v4_FTE Trend (2)_Monthly Corporate FTE Roll Oct_v9 2" xfId="4163" xr:uid="{C9B21D72-4DDC-4E0C-8C08-1BD535CACE96}"/>
    <cellStyle name="_Investment Division FTE roll to Corporate - Q4 09_v4_FTE Trend (2)_Monthly Corporate FTE Roll Oct_v9 3" xfId="4164" xr:uid="{4E334A9E-8FA1-4E8F-AB57-57F87D99CD0B}"/>
    <cellStyle name="_Investment Division FTE roll to Corporate - Q4 09_v4_FTE Trend (2)_Monthly Corporate FTE Roll Oct_v9 4" xfId="4165" xr:uid="{8447C0BF-41DD-48D0-949B-504EEEF5487E}"/>
    <cellStyle name="_Investment Division FTE roll to Corporate - Q4 09_v4_FTE Trend (2)_Monthly Corporate FTE Roll Oct_v9 5" xfId="4166" xr:uid="{7274D33D-2C01-4611-B1C8-A5F3849D8AB6}"/>
    <cellStyle name="_Investment Division FTE roll to Corporate - Q4 09_v4_FTE Trend (2)_Monthly Corporate FTE Roll Oct_v9 6" xfId="4167" xr:uid="{ABC15294-66BC-4505-BD16-727A7887EA89}"/>
    <cellStyle name="_Investment Division FTE roll to Corporate - Q4 09_v4_FTE Trend (2)_Monthly Corporate FTE Roll Oct_v9 7" xfId="4168" xr:uid="{883F105B-3CC3-4C93-A2A2-9DE8C9C506E7}"/>
    <cellStyle name="_Investment Division FTE roll to Corporate - Q4 09_v4_FTE Trend (2)_Monthly Corporate FTE Roll Oct_v9 8" xfId="4169" xr:uid="{041065C0-F91C-46C5-BE51-0DB07C6DB97C}"/>
    <cellStyle name="_Investment Division FTE roll to Corporate - Q4 09_v4_FTE Trend (2)_Monthly Corporate FTE Roll Oct_v9_FTE Trend 2012" xfId="4170" xr:uid="{2C1BE798-5E9F-4A35-BA7C-30B4ACF673D4}"/>
    <cellStyle name="_Investment Division FTE roll to Corporate - Q4 09_v4_FTE Trend (2)_Monthly Corporate FTE Roll Oct_v9_Monthly Corporate FTE Roll Apr_RR" xfId="4171" xr:uid="{38176B69-09C3-4ABD-A317-DA67A9D34574}"/>
    <cellStyle name="_Investment Division FTE roll to Corporate - Q4 09_v4_FTE Trend (2)_Monthly Corporate FTE Roll Oct_v9_Transfers" xfId="4172" xr:uid="{D46223B8-D422-45E6-9996-D8C0790C00BA}"/>
    <cellStyle name="_Investment Division FTE roll to Corporate - Q4 09_v4_FTE Trend (2)_October 2010 General Fund Financial Results v6-tw" xfId="4173" xr:uid="{2EC0C371-FBFD-4FBF-932F-3DF33D708BFA}"/>
    <cellStyle name="_Investment Division FTE roll to Corporate - Q4 09_v4_FTE Trend (2)_October 2010 General Fund Financial Results v6-tw 2" xfId="4174" xr:uid="{7400EF45-2D31-472B-A001-C8B354FF09D5}"/>
    <cellStyle name="_Investment Division FTE roll to Corporate - Q4 09_v4_FTE Trend (2)_October 2010 General Fund Financial Results v6-tw 3" xfId="4175" xr:uid="{16E02E21-BEB6-47E9-AFCB-A45C77162AC0}"/>
    <cellStyle name="_Investment Division FTE roll to Corporate - Q4 09_v4_FTE Trend (2)_October 2010 General Fund Financial Results v6-tw 4" xfId="4176" xr:uid="{2FDFBEDF-C5CB-41EE-A7FD-B644C0F069DC}"/>
    <cellStyle name="_Investment Division FTE roll to Corporate - Q4 09_v4_FTE Trend (2)_October 2010 General Fund Financial Results v6-tw 5" xfId="4177" xr:uid="{BC870AD7-062C-46B7-B39D-EB4B16E3C373}"/>
    <cellStyle name="_Investment Division FTE roll to Corporate - Q4 09_v4_FTE Trend (2)_October 2010 General Fund Financial Results v6-tw 6" xfId="4178" xr:uid="{279E4E37-008D-4931-B68E-0051E25F9507}"/>
    <cellStyle name="_Investment Division FTE roll to Corporate - Q4 09_v4_FTE Trend (2)_October 2010 General Fund Financial Results v6-tw 7" xfId="4179" xr:uid="{8C8DEC75-838E-47E8-BEBE-8C2238405C5D}"/>
    <cellStyle name="_Investment Division FTE roll to Corporate - Q4 09_v4_FTE Trend (2)_October 2010 General Fund Financial Results v6-tw 8" xfId="4180" xr:uid="{DD50F96D-15EE-4ADF-8DC2-C177BF69BD0C}"/>
    <cellStyle name="_Investment Division FTE roll to Corporate - Q4 09_v4_FTE Trend (2)_October 2010 General Fund Financial Results v6-tw_FTE Trend 2012" xfId="4181" xr:uid="{C2953427-DB8C-4A17-A892-C3B7A68748FC}"/>
    <cellStyle name="_Investment Division FTE roll to Corporate - Q4 09_v4_FTE Trend (2)_October 2010 General Fund Financial Results v6-tw_Monthly Corporate FTE Roll Apr_RR" xfId="4182" xr:uid="{A709F83D-B110-45D4-A06D-26942A4659DC}"/>
    <cellStyle name="_Investment Division FTE roll to Corporate - Q4 09_v4_FTE Trend (2)_October 2010 General Fund Financial Results v6-tw_Transfers" xfId="4183" xr:uid="{A3C5BC2D-B179-4650-9844-8EF57707C8AA}"/>
    <cellStyle name="_Investment Division FTE roll to Corporate - Q4 09_v4_FTE Trend (2)_Transfers" xfId="4184" xr:uid="{BB0A2355-C1FA-4F61-A696-5E50FA17A518}"/>
    <cellStyle name="_Investment Division FTE roll to Corporate - Q4 09_v4_GF - FTE Month" xfId="4185" xr:uid="{2E58FAE7-4CAD-4F2A-B042-A4A93BA2D861}"/>
    <cellStyle name="_Investment Division FTE roll to Corporate - Q4 09_v4_GF - FTE Month 2" xfId="4186" xr:uid="{24E8EF4D-D1E1-40AF-96CA-CEF6A3BF639D}"/>
    <cellStyle name="_Investment Division FTE roll to Corporate - Q4 09_v4_GF - FTE Month_FTE Trend 2012" xfId="4187" xr:uid="{59063647-CBBA-43DD-A6FA-5082AB5DC774}"/>
    <cellStyle name="_Investment Division FTE roll to Corporate - Q4 09_v4_GF - FTE Month_Monthly Corporate FTE Roll Apr_RR" xfId="4188" xr:uid="{DAE538C5-8F81-4C80-92EF-D692EE330C70}"/>
    <cellStyle name="_Investment Division FTE roll to Corporate - Q4 09_v4_GF - FTE Month_Transfers" xfId="4189" xr:uid="{01363A41-2E7F-49B1-9B1D-38AC67AEC1F1}"/>
    <cellStyle name="_Investment Division FTE roll to Corporate - Q4 09_v4_GF - FTE Quarte" xfId="4190" xr:uid="{96566824-8904-40FA-AB32-026C0F7D8ABF}"/>
    <cellStyle name="_Investment Division FTE roll to Corporate - Q4 09_v4_GF &amp; AMB- February 2011 - Summary of Analysis V6" xfId="4191" xr:uid="{A9AC5113-0A3A-4758-BE0D-41D7C86EAAB6}"/>
    <cellStyle name="_Investment Division FTE roll to Corporate - Q4 09_v4_GF &amp; AMB- January 2011 - Summary of Analysis V4" xfId="4192" xr:uid="{B1E1D852-8533-474C-8888-2E78DAEBFC88}"/>
    <cellStyle name="_Investment Division FTE roll to Corporate - Q4 09_v4_GF &amp; AMB- January 2011 - Summary of Analysis V4 2" xfId="4193" xr:uid="{7133587A-9DC2-4F41-A95E-E5A7E2780B53}"/>
    <cellStyle name="_Investment Division FTE roll to Corporate - Q4 09_v4_GF &amp; AMB- January 2011 - Summary of Analysis V4_FTE Trend 2012" xfId="4194" xr:uid="{17248192-E2BB-4E43-A3DC-0A5E7D4ED78A}"/>
    <cellStyle name="_Investment Division FTE roll to Corporate - Q4 09_v4_GF &amp; AMB- January 2011 - Summary of Analysis V4_Monthly Corporate FTE Roll Apr_RR" xfId="4195" xr:uid="{1D31FB6C-353B-443B-8C0E-456EC8EAC78A}"/>
    <cellStyle name="_Investment Division FTE roll to Corporate - Q4 09_v4_GF &amp; AMB- January 2011 - Summary of Analysis V4_Transfers" xfId="4196" xr:uid="{44EA9FE3-6694-4201-B48D-5A22099AE847}"/>
    <cellStyle name="_Investment Division FTE roll to Corporate - Q4 09_v4_GF &amp; AMB- Nov 2010 - Summary of Analysis -v2" xfId="4197" xr:uid="{65D77F46-AF25-4F3A-8BB3-EAE307EB112D}"/>
    <cellStyle name="_Investment Division FTE roll to Corporate - Q4 09_v4_GF &amp; AMB- Nov 2010 - Summary of Analysis -v2 2" xfId="4198" xr:uid="{BDD77DD4-B611-422E-A524-579DB9A2D6AB}"/>
    <cellStyle name="_Investment Division FTE roll to Corporate - Q4 09_v4_GF &amp; AMB- Nov 2010 - Summary of Analysis -v2_FTE Trend 2012" xfId="4199" xr:uid="{2ED3F706-62B8-427D-85DE-BA20C780EEF9}"/>
    <cellStyle name="_Investment Division FTE roll to Corporate - Q4 09_v4_GF &amp; AMB- Nov 2010 - Summary of Analysis -v2_Monthly Corporate FTE Roll Apr_RR" xfId="4200" xr:uid="{12EE5D6E-270E-41DE-A8E8-E2291CB07C83}"/>
    <cellStyle name="_Investment Division FTE roll to Corporate - Q4 09_v4_GF &amp; AMB- Nov 2010 - Summary of Analysis -v2_Transfers" xfId="4201" xr:uid="{2A3EDC29-7293-4E44-A986-24380E3F831E}"/>
    <cellStyle name="_Investment Division FTE roll to Corporate - Q4 09_v4_GF Appendix 1_(Round 2) v2" xfId="4202" xr:uid="{676FB00A-7B06-417A-9DDA-CDC37E9098B2}"/>
    <cellStyle name="_Investment Division FTE roll to Corporate - Q4 09_v4_GF Appendix 2_(Round 2) 20101110.1" xfId="4203" xr:uid="{2F1E34C8-91CD-4DC4-9E54-AB7F591F4CAE}"/>
    <cellStyle name="_Investment Division FTE roll to Corporate - Q4 09_v4_GF FTE - Month roll (APP 3)" xfId="4204" xr:uid="{0FD1FCB9-845E-49CE-AC39-AE710E36E84C}"/>
    <cellStyle name="_Investment Division FTE roll to Corporate - Q4 09_v4_GF FTE - Month roll (APP 3) 2" xfId="4205" xr:uid="{5C349E51-6B91-4B1D-9CE5-BA567F519A27}"/>
    <cellStyle name="_Investment Division FTE roll to Corporate - Q4 09_v4_GF FTE - Month roll (APP 3)_FTE Trend 2012" xfId="4206" xr:uid="{05292EF7-3FCD-4A92-A5B9-D63B2D4E6414}"/>
    <cellStyle name="_Investment Division FTE roll to Corporate - Q4 09_v4_GF FTE - Month roll (APP 3)_Monthly Corporate FTE Roll Apr_RR" xfId="4207" xr:uid="{B03263EC-5835-4899-AA19-4669806515AE}"/>
    <cellStyle name="_Investment Division FTE roll to Corporate - Q4 09_v4_GF FTE - Month roll (APP 3)_Transfers" xfId="4208" xr:uid="{C6C6549D-58F1-49C5-93AB-403857E4F50B}"/>
    <cellStyle name="_Investment Division FTE roll to Corporate - Q4 09_v4_GF FTE - Recoverable" xfId="4209" xr:uid="{9DFD5870-C005-4ABE-9F43-FC39A90DC9F4}"/>
    <cellStyle name="_Investment Division FTE roll to Corporate - Q4 09_v4_GF FTE - Recoverable 2" xfId="4210" xr:uid="{08A9F96A-DE07-47D3-AAD8-3DADC07D5177}"/>
    <cellStyle name="_Investment Division FTE roll to Corporate - Q4 09_v4_GF FTE - Recoverable 3" xfId="4211" xr:uid="{EAC6B33B-F3FF-41F1-99D6-9F68C0301296}"/>
    <cellStyle name="_Investment Division FTE roll to Corporate - Q4 09_v4_GF FTE - Recoverable 4" xfId="4212" xr:uid="{371C081B-98C8-4BB7-8868-B64AE5E18349}"/>
    <cellStyle name="_Investment Division FTE roll to Corporate - Q4 09_v4_GF FTE - Recoverable 5" xfId="4213" xr:uid="{24EAD415-CB1B-41D8-BB6E-4E0271F5B8C8}"/>
    <cellStyle name="_Investment Division FTE roll to Corporate - Q4 09_v4_GF FTE - Recoverable 6" xfId="4214" xr:uid="{F5FD4086-0868-4DD4-8425-0680238F3BD3}"/>
    <cellStyle name="_Investment Division FTE roll to Corporate - Q4 09_v4_GF FTE - Recoverable 7" xfId="4215" xr:uid="{374DC55F-1A10-428F-BF5F-FD96F7F74EC3}"/>
    <cellStyle name="_Investment Division FTE roll to Corporate - Q4 09_v4_GF FTE - Recoverable 8" xfId="4216" xr:uid="{9D91996F-2AE7-4997-A280-B9D262417237}"/>
    <cellStyle name="_Investment Division FTE roll to Corporate - Q4 09_v4_GF FTE - Recoverable_Book1" xfId="4217" xr:uid="{C68F245F-9744-4B88-B5FE-FB7A3E281181}"/>
    <cellStyle name="_Investment Division FTE roll to Corporate - Q4 09_v4_GF FTE - Recoverable_Book1 2" xfId="4218" xr:uid="{3ED72BA4-8AC6-4525-995B-BA06C56D7C55}"/>
    <cellStyle name="_Investment Division FTE roll to Corporate - Q4 09_v4_GF FTE - Recoverable_Book1_FTE Trend 2012" xfId="4219" xr:uid="{12C3512B-CF5E-4688-996D-B3FBC226BBDA}"/>
    <cellStyle name="_Investment Division FTE roll to Corporate - Q4 09_v4_GF FTE - Recoverable_Book1_Monthly Corporate FTE Roll Apr_RR" xfId="4220" xr:uid="{79809D3A-988B-4922-9B13-B229EF85EF4E}"/>
    <cellStyle name="_Investment Division FTE roll to Corporate - Q4 09_v4_GF FTE - Recoverable_Book1_Transfers" xfId="4221" xr:uid="{1ACFD433-341D-47D1-9A3D-0F380B73033D}"/>
    <cellStyle name="_Investment Division FTE roll to Corporate - Q4 09_v4_GF FTE - Recoverable_Book14" xfId="4222" xr:uid="{5AF2648F-3881-472C-B20E-571EE0CF2476}"/>
    <cellStyle name="_Investment Division FTE roll to Corporate - Q4 09_v4_GF FTE - Recoverable_Book14 2" xfId="4223" xr:uid="{D672251E-630D-4149-A79E-A48D2DF5FC17}"/>
    <cellStyle name="_Investment Division FTE roll to Corporate - Q4 09_v4_GF FTE - Recoverable_Book14 3" xfId="4224" xr:uid="{8633B5B7-71B0-4E9F-A8FA-D2C1306522D0}"/>
    <cellStyle name="_Investment Division FTE roll to Corporate - Q4 09_v4_GF FTE - Recoverable_Book14 4" xfId="4225" xr:uid="{BEE759AC-14FC-467F-9B35-BA62B6DA184B}"/>
    <cellStyle name="_Investment Division FTE roll to Corporate - Q4 09_v4_GF FTE - Recoverable_Book14 5" xfId="4226" xr:uid="{91DF5558-D38D-4936-82A8-CD926945AF89}"/>
    <cellStyle name="_Investment Division FTE roll to Corporate - Q4 09_v4_GF FTE - Recoverable_Book14 6" xfId="4227" xr:uid="{D03C14ED-0162-4053-A6C1-7BBCCEB12856}"/>
    <cellStyle name="_Investment Division FTE roll to Corporate - Q4 09_v4_GF FTE - Recoverable_Book14 7" xfId="4228" xr:uid="{5EC3D01E-F7FF-4EE4-9062-FE5D0BD69FD8}"/>
    <cellStyle name="_Investment Division FTE roll to Corporate - Q4 09_v4_GF FTE - Recoverable_Book14 8" xfId="4229" xr:uid="{775459C4-EFC6-4E13-AA40-182DE0E0426F}"/>
    <cellStyle name="_Investment Division FTE roll to Corporate - Q4 09_v4_GF FTE - Recoverable_Book14_FTE Trend 2012" xfId="4230" xr:uid="{C9D70CA3-0910-478F-895D-B1CC2C57417B}"/>
    <cellStyle name="_Investment Division FTE roll to Corporate - Q4 09_v4_GF FTE - Recoverable_Book14_Monthly Corporate FTE Roll Apr_RR" xfId="4231" xr:uid="{F1454EB9-E5DF-4A54-A4E1-9006C9549AC6}"/>
    <cellStyle name="_Investment Division FTE roll to Corporate - Q4 09_v4_GF FTE - Recoverable_Book14_Transfers" xfId="4232" xr:uid="{D06776E9-233D-4459-B793-6266C9B97B96}"/>
    <cellStyle name="_Investment Division FTE roll to Corporate - Q4 09_v4_GF FTE - Recoverable_Copy of December 2010 General Fund Financial Results v15" xfId="4233" xr:uid="{9E6FC389-7B56-40A8-89D0-983722A039BE}"/>
    <cellStyle name="_Investment Division FTE roll to Corporate - Q4 09_v4_GF FTE - Recoverable_Copy of December 2010 General Fund Financial Results v15 2" xfId="4234" xr:uid="{1CF97CDC-E64A-4039-B3F1-E5426D507936}"/>
    <cellStyle name="_Investment Division FTE roll to Corporate - Q4 09_v4_GF FTE - Recoverable_Copy of December 2010 General Fund Financial Results v15_FTE Trend 2012" xfId="4235" xr:uid="{CC85BA57-6C91-4E5B-9303-FFE9359705C8}"/>
    <cellStyle name="_Investment Division FTE roll to Corporate - Q4 09_v4_GF FTE - Recoverable_Copy of December 2010 General Fund Financial Results v15_Monthly Corporate FTE Roll Apr_RR" xfId="4236" xr:uid="{3A4D56B5-8464-4014-8F0F-F36316406D8E}"/>
    <cellStyle name="_Investment Division FTE roll to Corporate - Q4 09_v4_GF FTE - Recoverable_Copy of December 2010 General Fund Financial Results v15_Transfers" xfId="4237" xr:uid="{E8BE3997-C7C7-4023-8879-0633AB0454B1}"/>
    <cellStyle name="_Investment Division FTE roll to Corporate - Q4 09_v4_GF FTE - Recoverable_Copy of Monthly Corporate FTE Roll Jan_V8_after Tsang review" xfId="4238" xr:uid="{DAB5F502-D7EE-434B-8EB4-A955314997F0}"/>
    <cellStyle name="_Investment Division FTE roll to Corporate - Q4 09_v4_GF FTE - Recoverable_Copy of Monthly Corporate FTE Roll Jan_V8_after Tsang review 2" xfId="4239" xr:uid="{9C371F86-8CF6-4821-9085-C453DC642B2C}"/>
    <cellStyle name="_Investment Division FTE roll to Corporate - Q4 09_v4_GF FTE - Recoverable_Copy of Monthly Corporate FTE Roll Jan_V8_after Tsang review_FTE Trend 2012" xfId="4240" xr:uid="{A1CC528F-23C8-4302-8A4D-EB171A61AE0F}"/>
    <cellStyle name="_Investment Division FTE roll to Corporate - Q4 09_v4_GF FTE - Recoverable_Copy of Monthly Corporate FTE Roll Jan_V8_after Tsang review_Monthly Corporate FTE Roll Apr_RR" xfId="4241" xr:uid="{7103BD83-1A0C-41B5-8761-D9B92678F5C3}"/>
    <cellStyle name="_Investment Division FTE roll to Corporate - Q4 09_v4_GF FTE - Recoverable_Copy of Monthly Corporate FTE Roll Jan_V8_after Tsang review_Transfers" xfId="4242" xr:uid="{448DA049-0CC0-40BC-9CF3-A1DC48D22832}"/>
    <cellStyle name="_Investment Division FTE roll to Corporate - Q4 09_v4_GF FTE - Recoverable_December 2010 General Fund Financial Results v2 Hema" xfId="4243" xr:uid="{7EAE285B-F1C5-4B9D-BB8F-190DC8CEA6FD}"/>
    <cellStyle name="_Investment Division FTE roll to Corporate - Q4 09_v4_GF FTE - Recoverable_December 2010 General Fund Financial Results v2 Hema 2" xfId="4244" xr:uid="{FC77A48A-EF6D-4DD3-AB81-BBE9A7B8018C}"/>
    <cellStyle name="_Investment Division FTE roll to Corporate - Q4 09_v4_GF FTE - Recoverable_December 2010 General Fund Financial Results v2 Hema_FTE Trend 2012" xfId="4245" xr:uid="{4A039415-DE1D-415B-868C-A6B39B790E77}"/>
    <cellStyle name="_Investment Division FTE roll to Corporate - Q4 09_v4_GF FTE - Recoverable_December 2010 General Fund Financial Results v2 Hema_Monthly Corporate FTE Roll Apr_RR" xfId="4246" xr:uid="{F229113B-34FF-4DE2-8206-95BB972FEDF3}"/>
    <cellStyle name="_Investment Division FTE roll to Corporate - Q4 09_v4_GF FTE - Recoverable_December 2010 General Fund Financial Results v2 Hema_Transfers" xfId="4247" xr:uid="{CB619826-F9B8-41D8-A98B-28740E48366F}"/>
    <cellStyle name="_Investment Division FTE roll to Corporate - Q4 09_v4_GF FTE - Recoverable_February 2011 General Fund Financial Results _Main_V3" xfId="4248" xr:uid="{BBEAFC13-0FA0-4798-8B6E-1DA9665086A7}"/>
    <cellStyle name="_Investment Division FTE roll to Corporate - Q4 09_v4_GF FTE - Recoverable_February 2011 General Fund Financial Results_Main_v13" xfId="4249" xr:uid="{F2287185-BFAA-46C9-9E22-158CB4CFBCA9}"/>
    <cellStyle name="_Investment Division FTE roll to Corporate - Q4 09_v4_GF FTE - Recoverable_FTE Trend 2012" xfId="4250" xr:uid="{77C439D7-BD6B-4F64-8049-9222CE1AC115}"/>
    <cellStyle name="_Investment Division FTE roll to Corporate - Q4 09_v4_GF FTE - Recoverable_GF - FTE Quarte" xfId="4251" xr:uid="{73D0E642-1C84-4272-B0E9-34C445FF0386}"/>
    <cellStyle name="_Investment Division FTE roll to Corporate - Q4 09_v4_GF FTE - Recoverable_GF &amp; AMB- February 2011 - Summary of Analysis V6" xfId="4252" xr:uid="{FC76C82E-4404-4B71-98A4-48D9E8EBF03F}"/>
    <cellStyle name="_Investment Division FTE roll to Corporate - Q4 09_v4_GF FTE - Recoverable_GF &amp; AMB- January 2011 - Summary of Analysis V4" xfId="4253" xr:uid="{217B5300-2B35-4961-967A-F0241EA47E16}"/>
    <cellStyle name="_Investment Division FTE roll to Corporate - Q4 09_v4_GF FTE - Recoverable_GF &amp; AMB- January 2011 - Summary of Analysis V4 2" xfId="4254" xr:uid="{CEFA3921-2E2E-4141-BEE5-4FB6DFA2514A}"/>
    <cellStyle name="_Investment Division FTE roll to Corporate - Q4 09_v4_GF FTE - Recoverable_GF &amp; AMB- January 2011 - Summary of Analysis V4_FTE Trend 2012" xfId="4255" xr:uid="{C87E9823-1279-4C1C-9BE3-9E7401605A42}"/>
    <cellStyle name="_Investment Division FTE roll to Corporate - Q4 09_v4_GF FTE - Recoverable_GF &amp; AMB- January 2011 - Summary of Analysis V4_Monthly Corporate FTE Roll Apr_RR" xfId="4256" xr:uid="{5DAFCC53-0B3E-4F7A-B0B8-C29EA6A7AE29}"/>
    <cellStyle name="_Investment Division FTE roll to Corporate - Q4 09_v4_GF FTE - Recoverable_GF &amp; AMB- January 2011 - Summary of Analysis V4_Transfers" xfId="4257" xr:uid="{8EAABFA7-EF78-45A1-B73E-8364AB6429A8}"/>
    <cellStyle name="_Investment Division FTE roll to Corporate - Q4 09_v4_GF FTE - Recoverable_January 2011 General Fund Financial Results v1" xfId="4258" xr:uid="{F71828D5-BC4A-4F1E-82F1-2F3EC608F6F3}"/>
    <cellStyle name="_Investment Division FTE roll to Corporate - Q4 09_v4_GF FTE - Recoverable_January 2011 General Fund Financial Results v1 2" xfId="4259" xr:uid="{8B3BA91C-BC81-4C53-B249-68123716D227}"/>
    <cellStyle name="_Investment Division FTE roll to Corporate - Q4 09_v4_GF FTE - Recoverable_January 2011 General Fund Financial Results v1_FTE Trend 2012" xfId="4260" xr:uid="{E7667CA0-6EC8-430C-9609-B6AFAEABFC01}"/>
    <cellStyle name="_Investment Division FTE roll to Corporate - Q4 09_v4_GF FTE - Recoverable_January 2011 General Fund Financial Results v1_Monthly Corporate FTE Roll Apr_RR" xfId="4261" xr:uid="{42B67F56-6110-4E43-AAB9-31F705B2E96F}"/>
    <cellStyle name="_Investment Division FTE roll to Corporate - Q4 09_v4_GF FTE - Recoverable_January 2011 General Fund Financial Results v1_Transfers" xfId="4262" xr:uid="{E44BE7F4-4F56-4C6F-BC64-1C0D58F1FD4E}"/>
    <cellStyle name="_Investment Division FTE roll to Corporate - Q4 09_v4_GF FTE - Recoverable_January 2011 General Fund Financial Results v14" xfId="4263" xr:uid="{8AD2415F-1FDF-4F01-BD91-5FCF44879195}"/>
    <cellStyle name="_Investment Division FTE roll to Corporate - Q4 09_v4_GF FTE - Recoverable_January 2011 General Fund Financial Results v14 2" xfId="4264" xr:uid="{5B896730-7128-43A2-9F89-FB06B4AFB2C3}"/>
    <cellStyle name="_Investment Division FTE roll to Corporate - Q4 09_v4_GF FTE - Recoverable_January 2011 General Fund Financial Results v14_FTE Trend 2012" xfId="4265" xr:uid="{28AD8498-DF18-431C-98FE-60745B96A52C}"/>
    <cellStyle name="_Investment Division FTE roll to Corporate - Q4 09_v4_GF FTE - Recoverable_January 2011 General Fund Financial Results v14_Monthly Corporate FTE Roll Apr_RR" xfId="4266" xr:uid="{405F654F-B282-4127-B590-AC0CA4B65D5E}"/>
    <cellStyle name="_Investment Division FTE roll to Corporate - Q4 09_v4_GF FTE - Recoverable_January 2011 General Fund Financial Results v14_Transfers" xfId="4267" xr:uid="{248E0F83-7F26-4E51-8A04-C235E3A2E5FF}"/>
    <cellStyle name="_Investment Division FTE roll to Corporate - Q4 09_v4_GF FTE - Recoverable_January 2011 General Fund Financial Results v18" xfId="4268" xr:uid="{39698CB2-9881-4DF4-9AC5-CB6C58FC5657}"/>
    <cellStyle name="_Investment Division FTE roll to Corporate - Q4 09_v4_GF FTE - Recoverable_January 2011 General Fund Financial Results v20" xfId="4269" xr:uid="{77AF1F1C-9D6D-448E-A1F0-D583C1529B06}"/>
    <cellStyle name="_Investment Division FTE roll to Corporate - Q4 09_v4_GF FTE - Recoverable_March 2011 General Fund Financial Results _Appendices" xfId="4270" xr:uid="{224DE6C8-8C81-433C-B84B-818245249047}"/>
    <cellStyle name="_Investment Division FTE roll to Corporate - Q4 09_v4_GF FTE - Recoverable_March 2011 General Fund Financial Results_Main" xfId="4271" xr:uid="{CC17C8D5-0C5E-4271-8FCC-FB5B754907FF}"/>
    <cellStyle name="_Investment Division FTE roll to Corporate - Q4 09_v4_GF FTE - Recoverable_Monthly Corporate FTE Roll Apr_RR" xfId="4272" xr:uid="{6E5847C0-08B8-4E67-9875-88838BF9625D}"/>
    <cellStyle name="_Investment Division FTE roll to Corporate - Q4 09_v4_GF FTE - Recoverable_Monthly Corporate FTE Roll Dec_v5" xfId="4273" xr:uid="{40CF454B-5E4E-479C-A0DC-CFB5EDEC7AC0}"/>
    <cellStyle name="_Investment Division FTE roll to Corporate - Q4 09_v4_GF FTE - Recoverable_Monthly Corporate FTE Roll Dec_v5 2" xfId="4274" xr:uid="{6236B9D2-A401-49F9-A1C4-FDCF18A3A6A6}"/>
    <cellStyle name="_Investment Division FTE roll to Corporate - Q4 09_v4_GF FTE - Recoverable_Monthly Corporate FTE Roll Dec_v5_FTE Trend 2012" xfId="4275" xr:uid="{D714C7DA-4353-4FAB-B76A-2E4754ABA7A9}"/>
    <cellStyle name="_Investment Division FTE roll to Corporate - Q4 09_v4_GF FTE - Recoverable_Monthly Corporate FTE Roll Dec_v5_Monthly Corporate FTE Roll Apr_RR" xfId="4276" xr:uid="{AE1CFFFD-BF2F-40F6-9391-2F3E3C128704}"/>
    <cellStyle name="_Investment Division FTE roll to Corporate - Q4 09_v4_GF FTE - Recoverable_Monthly Corporate FTE Roll Dec_v5_Transfers" xfId="4277" xr:uid="{1573ABE5-1D34-4744-8DEC-9B06C438C6C7}"/>
    <cellStyle name="_Investment Division FTE roll to Corporate - Q4 09_v4_GF FTE - Recoverable_Monthly Corporate FTE Roll Nov_RRv4" xfId="4278" xr:uid="{58AF8796-A413-4F32-BE6C-D44ED2278C9E}"/>
    <cellStyle name="_Investment Division FTE roll to Corporate - Q4 09_v4_GF FTE - Recoverable_Monthly Corporate FTE Roll Nov_RRv4 2" xfId="4279" xr:uid="{8A96B043-E4D7-465F-B1E4-698605D5B4A9}"/>
    <cellStyle name="_Investment Division FTE roll to Corporate - Q4 09_v4_GF FTE - Recoverable_Monthly Corporate FTE Roll Nov_RRv4_FTE Trend 2012" xfId="4280" xr:uid="{26974278-770D-4C67-BE73-391D184D1ED2}"/>
    <cellStyle name="_Investment Division FTE roll to Corporate - Q4 09_v4_GF FTE - Recoverable_Monthly Corporate FTE Roll Nov_RRv4_Monthly Corporate FTE Roll Apr_RR" xfId="4281" xr:uid="{F0BC1639-28BB-4864-ADCC-B3DD3F0A6256}"/>
    <cellStyle name="_Investment Division FTE roll to Corporate - Q4 09_v4_GF FTE - Recoverable_Monthly Corporate FTE Roll Nov_RRv4_Transfers" xfId="4282" xr:uid="{3366B218-2BA4-4B35-AEC6-DE5E52847160}"/>
    <cellStyle name="_Investment Division FTE roll to Corporate - Q4 09_v4_GF FTE - Recoverable_Monthly Corporate FTE Roll Oct_v10" xfId="4283" xr:uid="{3765881D-6919-4E6F-90D0-C7351C588909}"/>
    <cellStyle name="_Investment Division FTE roll to Corporate - Q4 09_v4_GF FTE - Recoverable_Monthly Corporate FTE Roll Oct_v10 2" xfId="4284" xr:uid="{773EA119-C0F4-4C18-9D27-E4B608CB6823}"/>
    <cellStyle name="_Investment Division FTE roll to Corporate - Q4 09_v4_GF FTE - Recoverable_Monthly Corporate FTE Roll Oct_v10 3" xfId="4285" xr:uid="{BDAE519A-C716-433E-836B-28B9885A46D7}"/>
    <cellStyle name="_Investment Division FTE roll to Corporate - Q4 09_v4_GF FTE - Recoverable_Monthly Corporate FTE Roll Oct_v10 4" xfId="4286" xr:uid="{E9CE2054-BC95-4F23-8986-6885A1AC8A2A}"/>
    <cellStyle name="_Investment Division FTE roll to Corporate - Q4 09_v4_GF FTE - Recoverable_Monthly Corporate FTE Roll Oct_v10 5" xfId="4287" xr:uid="{E903852A-91A6-4A65-A588-6952D1696710}"/>
    <cellStyle name="_Investment Division FTE roll to Corporate - Q4 09_v4_GF FTE - Recoverable_Monthly Corporate FTE Roll Oct_v10 6" xfId="4288" xr:uid="{254D3BE1-7408-4AF5-8D96-ACF39F9C0D6E}"/>
    <cellStyle name="_Investment Division FTE roll to Corporate - Q4 09_v4_GF FTE - Recoverable_Monthly Corporate FTE Roll Oct_v10 7" xfId="4289" xr:uid="{3AB833D0-C9E0-41F6-8FC8-BF9846DE9ECF}"/>
    <cellStyle name="_Investment Division FTE roll to Corporate - Q4 09_v4_GF FTE - Recoverable_Monthly Corporate FTE Roll Oct_v10 8" xfId="4290" xr:uid="{21D39FB0-1BC3-4C86-AF8B-5D8F326C715D}"/>
    <cellStyle name="_Investment Division FTE roll to Corporate - Q4 09_v4_GF FTE - Recoverable_Monthly Corporate FTE Roll Oct_v10_FTE Trend 2012" xfId="4291" xr:uid="{6011A767-B9BE-43A8-A720-83B09809E656}"/>
    <cellStyle name="_Investment Division FTE roll to Corporate - Q4 09_v4_GF FTE - Recoverable_Monthly Corporate FTE Roll Oct_v10_Monthly Corporate FTE Roll Apr_RR" xfId="4292" xr:uid="{65079FF9-E778-41D7-BC36-BF264281AA18}"/>
    <cellStyle name="_Investment Division FTE roll to Corporate - Q4 09_v4_GF FTE - Recoverable_Monthly Corporate FTE Roll Oct_v10_Transfers" xfId="4293" xr:uid="{24AE908B-1C23-47FE-81BE-83E019B76A04}"/>
    <cellStyle name="_Investment Division FTE roll to Corporate - Q4 09_v4_GF FTE - Recoverable_Monthly Corporate FTE Roll Oct_v3" xfId="4294" xr:uid="{E64190CB-6C4E-4B32-AF68-FA3F73B6A55B}"/>
    <cellStyle name="_Investment Division FTE roll to Corporate - Q4 09_v4_GF FTE - Recoverable_Monthly Corporate FTE Roll Oct_v3 2" xfId="4295" xr:uid="{E0C6F017-A68C-4692-8E86-D83ED5ED2AFF}"/>
    <cellStyle name="_Investment Division FTE roll to Corporate - Q4 09_v4_GF FTE - Recoverable_Monthly Corporate FTE Roll Oct_v3 3" xfId="4296" xr:uid="{9BD1F7FE-98C9-41FB-9BA4-E138FB45D74E}"/>
    <cellStyle name="_Investment Division FTE roll to Corporate - Q4 09_v4_GF FTE - Recoverable_Monthly Corporate FTE Roll Oct_v3 4" xfId="4297" xr:uid="{E7A3B164-AC46-469B-AE87-7828CEA3138D}"/>
    <cellStyle name="_Investment Division FTE roll to Corporate - Q4 09_v4_GF FTE - Recoverable_Monthly Corporate FTE Roll Oct_v3 5" xfId="4298" xr:uid="{30D5F79B-3A9F-4F28-97DE-972E0C9DE211}"/>
    <cellStyle name="_Investment Division FTE roll to Corporate - Q4 09_v4_GF FTE - Recoverable_Monthly Corporate FTE Roll Oct_v3 6" xfId="4299" xr:uid="{32E51420-27CE-406B-90EB-3FC5691586AC}"/>
    <cellStyle name="_Investment Division FTE roll to Corporate - Q4 09_v4_GF FTE - Recoverable_Monthly Corporate FTE Roll Oct_v3 7" xfId="4300" xr:uid="{C69BA516-5123-4F65-8C1E-F76F755375B4}"/>
    <cellStyle name="_Investment Division FTE roll to Corporate - Q4 09_v4_GF FTE - Recoverable_Monthly Corporate FTE Roll Oct_v3 8" xfId="4301" xr:uid="{0EFB11BD-0923-4D13-9632-AF96BE33D87D}"/>
    <cellStyle name="_Investment Division FTE roll to Corporate - Q4 09_v4_GF FTE - Recoverable_Monthly Corporate FTE Roll Oct_v3_FTE Trend 2012" xfId="4302" xr:uid="{6EBA8300-0594-4DA8-A822-872133EC60E7}"/>
    <cellStyle name="_Investment Division FTE roll to Corporate - Q4 09_v4_GF FTE - Recoverable_Monthly Corporate FTE Roll Oct_v3_Monthly Corporate FTE Roll Apr_RR" xfId="4303" xr:uid="{86027289-7A8F-4A1D-86E1-C2CD82FAAD06}"/>
    <cellStyle name="_Investment Division FTE roll to Corporate - Q4 09_v4_GF FTE - Recoverable_Monthly Corporate FTE Roll Oct_v3_Transfers" xfId="4304" xr:uid="{6627D2B4-27D7-49F3-8965-4A4010768215}"/>
    <cellStyle name="_Investment Division FTE roll to Corporate - Q4 09_v4_GF FTE - Recoverable_Monthly Corporate FTE Roll Oct_v4" xfId="4305" xr:uid="{477A8D7C-5472-4D67-844F-B1A817882603}"/>
    <cellStyle name="_Investment Division FTE roll to Corporate - Q4 09_v4_GF FTE - Recoverable_Monthly Corporate FTE Roll Oct_v4 2" xfId="4306" xr:uid="{A8DE204A-D84E-4F1F-A802-79E0C2A30C37}"/>
    <cellStyle name="_Investment Division FTE roll to Corporate - Q4 09_v4_GF FTE - Recoverable_Monthly Corporate FTE Roll Oct_v4 3" xfId="4307" xr:uid="{8C13822A-0A52-4A80-B043-CEE2AFDCD178}"/>
    <cellStyle name="_Investment Division FTE roll to Corporate - Q4 09_v4_GF FTE - Recoverable_Monthly Corporate FTE Roll Oct_v4 4" xfId="4308" xr:uid="{2816437E-B2E2-461A-BD7F-FFAAF8002A60}"/>
    <cellStyle name="_Investment Division FTE roll to Corporate - Q4 09_v4_GF FTE - Recoverable_Monthly Corporate FTE Roll Oct_v4 5" xfId="4309" xr:uid="{53E0D22F-7E65-492F-9484-62CE724C2B93}"/>
    <cellStyle name="_Investment Division FTE roll to Corporate - Q4 09_v4_GF FTE - Recoverable_Monthly Corporate FTE Roll Oct_v4 6" xfId="4310" xr:uid="{BAAADF67-FF62-4C0B-8E9F-C9F7D639BDBB}"/>
    <cellStyle name="_Investment Division FTE roll to Corporate - Q4 09_v4_GF FTE - Recoverable_Monthly Corporate FTE Roll Oct_v4 7" xfId="4311" xr:uid="{1FBD1606-DE45-4049-A85F-D75FA32AFD27}"/>
    <cellStyle name="_Investment Division FTE roll to Corporate - Q4 09_v4_GF FTE - Recoverable_Monthly Corporate FTE Roll Oct_v4 8" xfId="4312" xr:uid="{4110DAC7-0EB4-41CB-8D47-C8371ECE14D5}"/>
    <cellStyle name="_Investment Division FTE roll to Corporate - Q4 09_v4_GF FTE - Recoverable_Monthly Corporate FTE Roll Oct_v4_FTE Trend 2012" xfId="4313" xr:uid="{19294DE5-4A92-4142-965A-314470F32F53}"/>
    <cellStyle name="_Investment Division FTE roll to Corporate - Q4 09_v4_GF FTE - Recoverable_Monthly Corporate FTE Roll Oct_v4_Monthly Corporate FTE Roll Apr_RR" xfId="4314" xr:uid="{8322BF96-03BC-45BE-A674-28038B834B4A}"/>
    <cellStyle name="_Investment Division FTE roll to Corporate - Q4 09_v4_GF FTE - Recoverable_Monthly Corporate FTE Roll Oct_v4_Transfers" xfId="4315" xr:uid="{FB3BB6F7-9F7D-469E-B2CE-A0067202588E}"/>
    <cellStyle name="_Investment Division FTE roll to Corporate - Q4 09_v4_GF FTE - Recoverable_Monthly Corporate FTE Roll Oct_v9" xfId="4316" xr:uid="{B6CFFBE4-9794-4B3F-A48C-3409B337B03D}"/>
    <cellStyle name="_Investment Division FTE roll to Corporate - Q4 09_v4_GF FTE - Recoverable_Monthly Corporate FTE Roll Oct_v9 2" xfId="4317" xr:uid="{D077D551-9CC9-4542-881F-532A6C23BF1C}"/>
    <cellStyle name="_Investment Division FTE roll to Corporate - Q4 09_v4_GF FTE - Recoverable_Monthly Corporate FTE Roll Oct_v9 3" xfId="4318" xr:uid="{A53E1D14-B5DA-451B-ADF6-F7942535004E}"/>
    <cellStyle name="_Investment Division FTE roll to Corporate - Q4 09_v4_GF FTE - Recoverable_Monthly Corporate FTE Roll Oct_v9 4" xfId="4319" xr:uid="{2086CB2F-8413-4ED4-9638-532DBE4D86AC}"/>
    <cellStyle name="_Investment Division FTE roll to Corporate - Q4 09_v4_GF FTE - Recoverable_Monthly Corporate FTE Roll Oct_v9 5" xfId="4320" xr:uid="{984405EE-4DA6-45F3-8451-83782A0271FC}"/>
    <cellStyle name="_Investment Division FTE roll to Corporate - Q4 09_v4_GF FTE - Recoverable_Monthly Corporate FTE Roll Oct_v9 6" xfId="4321" xr:uid="{249191EB-165A-4A76-8838-980199AE110A}"/>
    <cellStyle name="_Investment Division FTE roll to Corporate - Q4 09_v4_GF FTE - Recoverable_Monthly Corporate FTE Roll Oct_v9 7" xfId="4322" xr:uid="{CFBF56B6-5071-4AEA-AA09-B8E87CB03272}"/>
    <cellStyle name="_Investment Division FTE roll to Corporate - Q4 09_v4_GF FTE - Recoverable_Monthly Corporate FTE Roll Oct_v9 8" xfId="4323" xr:uid="{21D94548-D774-4289-AAA5-DE12DCF094DB}"/>
    <cellStyle name="_Investment Division FTE roll to Corporate - Q4 09_v4_GF FTE - Recoverable_Monthly Corporate FTE Roll Oct_v9_FTE Trend 2012" xfId="4324" xr:uid="{2B7512BC-7BFD-400C-B1E6-B00A76397737}"/>
    <cellStyle name="_Investment Division FTE roll to Corporate - Q4 09_v4_GF FTE - Recoverable_Monthly Corporate FTE Roll Oct_v9_Monthly Corporate FTE Roll Apr_RR" xfId="4325" xr:uid="{69F58E1C-547C-4378-BC6E-F4B63C57EAA4}"/>
    <cellStyle name="_Investment Division FTE roll to Corporate - Q4 09_v4_GF FTE - Recoverable_Monthly Corporate FTE Roll Oct_v9_Transfers" xfId="4326" xr:uid="{D3B7C165-FA20-4D0C-9142-3D61540A48A2}"/>
    <cellStyle name="_Investment Division FTE roll to Corporate - Q4 09_v4_GF FTE - Recoverable_October 2010 General Fund Financial Results v6-tw" xfId="4327" xr:uid="{81DDB2B5-AFA7-41C3-AA45-4B1F1DDC95B3}"/>
    <cellStyle name="_Investment Division FTE roll to Corporate - Q4 09_v4_GF FTE - Recoverable_October 2010 General Fund Financial Results v6-tw 2" xfId="4328" xr:uid="{CDF0F546-0D69-454E-8E68-9FC022D550C6}"/>
    <cellStyle name="_Investment Division FTE roll to Corporate - Q4 09_v4_GF FTE - Recoverable_October 2010 General Fund Financial Results v6-tw 3" xfId="4329" xr:uid="{D1FB3288-F305-414F-AE6A-8F9074C5776B}"/>
    <cellStyle name="_Investment Division FTE roll to Corporate - Q4 09_v4_GF FTE - Recoverable_October 2010 General Fund Financial Results v6-tw 4" xfId="4330" xr:uid="{0296E2C0-A229-4D7E-9848-518459E974D8}"/>
    <cellStyle name="_Investment Division FTE roll to Corporate - Q4 09_v4_GF FTE - Recoverable_October 2010 General Fund Financial Results v6-tw 5" xfId="4331" xr:uid="{6A0EEF3E-618F-4A1C-AC1A-EC9C702BD7C0}"/>
    <cellStyle name="_Investment Division FTE roll to Corporate - Q4 09_v4_GF FTE - Recoverable_October 2010 General Fund Financial Results v6-tw 6" xfId="4332" xr:uid="{8526D0B2-4346-43E5-8528-EC43796612FD}"/>
    <cellStyle name="_Investment Division FTE roll to Corporate - Q4 09_v4_GF FTE - Recoverable_October 2010 General Fund Financial Results v6-tw 7" xfId="4333" xr:uid="{589A5BD4-406F-45FE-926A-1D90279A51A2}"/>
    <cellStyle name="_Investment Division FTE roll to Corporate - Q4 09_v4_GF FTE - Recoverable_October 2010 General Fund Financial Results v6-tw 8" xfId="4334" xr:uid="{2914191F-2A56-4213-B026-40C00C996539}"/>
    <cellStyle name="_Investment Division FTE roll to Corporate - Q4 09_v4_GF FTE - Recoverable_October 2010 General Fund Financial Results v6-tw_FTE Trend 2012" xfId="4335" xr:uid="{21C93944-82F4-4E8F-B129-8D9B06B387B3}"/>
    <cellStyle name="_Investment Division FTE roll to Corporate - Q4 09_v4_GF FTE - Recoverable_October 2010 General Fund Financial Results v6-tw_Monthly Corporate FTE Roll Apr_RR" xfId="4336" xr:uid="{D882B4CB-DE0E-4CE1-ACE0-D9F99669094A}"/>
    <cellStyle name="_Investment Division FTE roll to Corporate - Q4 09_v4_GF FTE - Recoverable_October 2010 General Fund Financial Results v6-tw_Transfers" xfId="4337" xr:uid="{AEB2AF2B-9EA0-44D6-B623-787D3C7FB4D3}"/>
    <cellStyle name="_Investment Division FTE roll to Corporate - Q4 09_v4_GF FTE - Recoverable_Transfers" xfId="4338" xr:uid="{5640BBCF-6C8C-4D37-AA9A-EB8C2651E34D}"/>
    <cellStyle name="_Investment Division FTE roll to Corporate - Q4 09_v4_Investment Division April FTE Roll_Submitted to Corporate" xfId="4339" xr:uid="{44F4F813-7A9F-4BC8-A38E-67E162897608}"/>
    <cellStyle name="_Investment Division FTE roll to Corporate - Q4 09_v4_Investment Division April FTE Roll_Submitted to Corporate_1" xfId="4340" xr:uid="{69844E5D-F6C5-4C47-87CD-4D2DB0430315}"/>
    <cellStyle name="_Investment Division FTE roll to Corporate - Q4 09_v4_Investment Division April FTE Roll_Submitted to Corporate_Investment Division June FTE Roll_copy sent to Corporate" xfId="4341" xr:uid="{4B6D9089-D003-447A-826F-FDD9F40A75AC}"/>
    <cellStyle name="_Investment Division FTE roll to Corporate - Q4 09_v4_Investment Division April FTE Roll_Submitted to Corporate_Investment Division May FTE Roll_Final" xfId="4342" xr:uid="{D0D21424-1F83-4928-8FA3-C32A837F8ED1}"/>
    <cellStyle name="_Investment Division FTE roll to Corporate - Q4 09_v4_Investment Divison Corporate FTE Roll _ Q1 2011" xfId="4343" xr:uid="{2DEB4B47-DFCE-4EE4-A396-8FA87C58EF63}"/>
    <cellStyle name="_Investment Division FTE roll to Corporate - Q4 09_v4_Investments Division FTE Roll - July 2010_v6" xfId="4344" xr:uid="{3A09E766-E0BB-44D7-830E-75261DCFA3DC}"/>
    <cellStyle name="_Investment Division FTE roll to Corporate - Q4 09_v4_Investments Division FTE Roll - July 2010_v6 10" xfId="4345" xr:uid="{33B4D2FD-A8B1-42D8-BC7E-23E54885FDA2}"/>
    <cellStyle name="_Investment Division FTE roll to Corporate - Q4 09_v4_Investments Division FTE Roll - July 2010_v6 11" xfId="4346" xr:uid="{F20FFC11-9FE6-434D-AC3C-787615149813}"/>
    <cellStyle name="_Investment Division FTE roll to Corporate - Q4 09_v4_Investments Division FTE Roll - July 2010_v6 12" xfId="4347" xr:uid="{7B80AB5D-48FD-460B-9BAA-D60189922C29}"/>
    <cellStyle name="_Investment Division FTE roll to Corporate - Q4 09_v4_Investments Division FTE Roll - July 2010_v6 13" xfId="4348" xr:uid="{D42EC2D7-84A9-4B38-8434-A89F2F7D5CC9}"/>
    <cellStyle name="_Investment Division FTE roll to Corporate - Q4 09_v4_Investments Division FTE Roll - July 2010_v6 14" xfId="4349" xr:uid="{065B09FD-41A8-4D91-84AB-842BFEFE3631}"/>
    <cellStyle name="_Investment Division FTE roll to Corporate - Q4 09_v4_Investments Division FTE Roll - July 2010_v6 15" xfId="4350" xr:uid="{36D50F59-246F-4D35-AF5B-9126005DFA9D}"/>
    <cellStyle name="_Investment Division FTE roll to Corporate - Q4 09_v4_Investments Division FTE Roll - July 2010_v6 2" xfId="4351" xr:uid="{88326D86-741E-45BF-A230-AE177E8C9622}"/>
    <cellStyle name="_Investment Division FTE roll to Corporate - Q4 09_v4_Investments Division FTE Roll - July 2010_v6 3" xfId="4352" xr:uid="{47719A3B-B71B-4AA5-B8FA-868B469B8645}"/>
    <cellStyle name="_Investment Division FTE roll to Corporate - Q4 09_v4_Investments Division FTE Roll - July 2010_v6 4" xfId="4353" xr:uid="{84A53529-A847-4A6A-A47D-2462B1127AD3}"/>
    <cellStyle name="_Investment Division FTE roll to Corporate - Q4 09_v4_Investments Division FTE Roll - July 2010_v6 5" xfId="4354" xr:uid="{06F48141-A533-43E8-BBC4-7D72DEEFDA0D}"/>
    <cellStyle name="_Investment Division FTE roll to Corporate - Q4 09_v4_Investments Division FTE Roll - July 2010_v6 6" xfId="4355" xr:uid="{0EF5C1CE-F214-410D-AC73-1F505E62D17A}"/>
    <cellStyle name="_Investment Division FTE roll to Corporate - Q4 09_v4_Investments Division FTE Roll - July 2010_v6 7" xfId="4356" xr:uid="{8089A611-8930-464E-A4E5-8C899A4A2E2C}"/>
    <cellStyle name="_Investment Division FTE roll to Corporate - Q4 09_v4_Investments Division FTE Roll - July 2010_v6 8" xfId="4357" xr:uid="{DCCDB204-03EF-4A45-8788-95F486F357C8}"/>
    <cellStyle name="_Investment Division FTE roll to Corporate - Q4 09_v4_Investments Division FTE Roll - July 2010_v6 9" xfId="4358" xr:uid="{3CCFB813-943F-4276-875F-B8A2C5B3D420}"/>
    <cellStyle name="_Investment Division FTE roll to Corporate - Q4 09_v4_Investments Division FTE Roll - July 2010_v6_20101027_Report K (FTE Report) v1" xfId="4359" xr:uid="{5E90E187-8A0C-4A18-AC4B-78DE86D3BD23}"/>
    <cellStyle name="_Investment Division FTE roll to Corporate - Q4 09_v4_Investments Division FTE Roll - July 2010_v6_Book3" xfId="4360" xr:uid="{95766DC0-B767-4CCC-8813-C67EB5685452}"/>
    <cellStyle name="_Investment Division FTE roll to Corporate - Q4 09_v4_Investments Division FTE Roll - July 2010_v6_Book3 2" xfId="4361" xr:uid="{DE1E527C-6A19-403A-901E-72D8D4A3AF3B}"/>
    <cellStyle name="_Investment Division FTE roll to Corporate - Q4 09_v4_Investments Division FTE Roll - July 2010_v6_Book3_FTE Trend 2012" xfId="4362" xr:uid="{67077509-F279-464D-A624-F80263ED5894}"/>
    <cellStyle name="_Investment Division FTE roll to Corporate - Q4 09_v4_Investments Division FTE Roll - July 2010_v6_Book3_Monthly Corporate FTE Roll Apr_RR" xfId="4363" xr:uid="{44B5D409-2960-4941-BADD-52178401413C}"/>
    <cellStyle name="_Investment Division FTE roll to Corporate - Q4 09_v4_Investments Division FTE Roll - July 2010_v6_Book3_Transfers" xfId="4364" xr:uid="{160A59F5-A22E-4B50-9251-8C4276DDA9A1}"/>
    <cellStyle name="_Investment Division FTE roll to Corporate - Q4 09_v4_Investments Division FTE Roll - July 2010_v6_Copy of GF &amp; AMB- Nov 2010 - Summary of Analysis -v3" xfId="4365" xr:uid="{131A2A75-32E7-43DD-899F-A7D1087FD81E}"/>
    <cellStyle name="_Investment Division FTE roll to Corporate - Q4 09_v4_Investments Division FTE Roll - July 2010_v6_Copy of GF &amp; AMB- Nov 2010 - Summary of Analysis -v3 2" xfId="4366" xr:uid="{DF390256-450C-4959-B166-780275F44825}"/>
    <cellStyle name="_Investment Division FTE roll to Corporate - Q4 09_v4_Investments Division FTE Roll - July 2010_v6_Copy of GF &amp; AMB- Nov 2010 - Summary of Analysis -v3_Investment Division April FTE Roll_Submitted to Corporate" xfId="4367" xr:uid="{481C5EF5-A773-4E76-81B6-8BB1CBD991DC}"/>
    <cellStyle name="_Investment Division FTE roll to Corporate - Q4 09_v4_Investments Division FTE Roll - July 2010_v6_Copy of GF &amp; AMB- Nov 2010 - Summary of Analysis -v3_Investment Division April FTE Roll_Submitted to Corporate_1" xfId="4368" xr:uid="{21754D47-067D-4992-82D6-80B577F01C2C}"/>
    <cellStyle name="_Investment Division FTE roll to Corporate - Q4 09_v4_Investments Division FTE Roll - July 2010_v6_Copy of GF &amp; AMB- Nov 2010 - Summary of Analysis -v3_Investment Division April FTE Roll_Submitted to Corporate_Investment Division May FTE Roll_Final" xfId="4369" xr:uid="{00098C18-7315-4048-B591-57A28391BAA3}"/>
    <cellStyle name="_Investment Division FTE roll to Corporate - Q4 09_v4_Investments Division FTE Roll - July 2010_v6_Copy of GF &amp; AMB- Nov 2010 - Summary of Analysis -v3_Investment Divison Corporate FTE Roll _ Q1 2011" xfId="4370" xr:uid="{1428719C-D67A-47AC-983E-0837537C464C}"/>
    <cellStyle name="_Investment Division FTE roll to Corporate - Q4 09_v4_Investments Division FTE Roll - July 2010_v6_Copy of Monthly Corporate FTE Roll Jan_V8_after Tsang review" xfId="4371" xr:uid="{4F911E35-96EA-4375-BA8D-30E99D5E942E}"/>
    <cellStyle name="_Investment Division FTE roll to Corporate - Q4 09_v4_Investments Division FTE Roll - July 2010_v6_Copy of Monthly Corporate FTE Roll Jan_V8_after Tsang review_Investment Division April FTE Roll_Submitted to Corporate" xfId="4372" xr:uid="{85BD4B8E-833F-476A-BEF1-5DAB630EA508}"/>
    <cellStyle name="_Investment Division FTE roll to Corporate - Q4 09_v4_Investments Division FTE Roll - July 2010_v6_Copy of Monthly Corporate FTE Roll Jan_V8_after Tsang review_Investment Division April FTE Roll_Submitted to Corporate_1" xfId="4373" xr:uid="{35E0FC77-9360-48B5-AAA0-61ED353CC1EC}"/>
    <cellStyle name="_Investment Division FTE roll to Corporate - Q4 09_v4_Investments Division FTE Roll - July 2010_v6_Copy of Monthly Corporate FTE Roll Jan_V8_after Tsang review_Investment Divison Corporate FTE Roll _ Q1 2011" xfId="4374" xr:uid="{205E435C-DF24-4DD2-B9AE-417344A2EFE4}"/>
    <cellStyle name="_Investment Division FTE roll to Corporate - Q4 09_v4_Investments Division FTE Roll - July 2010_v6_December 2010 General Fund Financial Results v5" xfId="4375" xr:uid="{459834C5-9693-4F41-B4B6-D47A52B33123}"/>
    <cellStyle name="_Investment Division FTE roll to Corporate - Q4 09_v4_Investments Division FTE Roll - July 2010_v6_December 2010 General Fund Financial Results v5 2" xfId="4376" xr:uid="{5D73409D-22B7-453B-BB35-B875926EFF63}"/>
    <cellStyle name="_Investment Division FTE roll to Corporate - Q4 09_v4_Investments Division FTE Roll - July 2010_v6_December 2010 General Fund Financial Results v5_FTE Trend 2012" xfId="4377" xr:uid="{A63F6F8B-3605-4585-AF44-F014637F8BC5}"/>
    <cellStyle name="_Investment Division FTE roll to Corporate - Q4 09_v4_Investments Division FTE Roll - July 2010_v6_December 2010 General Fund Financial Results v5_Monthly Corporate FTE Roll Apr_RR" xfId="4378" xr:uid="{D4162A78-267D-4C64-8800-D4796449E8E6}"/>
    <cellStyle name="_Investment Division FTE roll to Corporate - Q4 09_v4_Investments Division FTE Roll - July 2010_v6_December 2010 General Fund Financial Results v5_Transfers" xfId="4379" xr:uid="{80C0E9BD-DAE7-4A88-B5EC-9BF9D510794B}"/>
    <cellStyle name="_Investment Division FTE roll to Corporate - Q4 09_v4_Investments Division FTE Roll - July 2010_v6_Expense Rollforward - Round 2  (Nov01)" xfId="4380" xr:uid="{EACA54A1-C9D2-4C8C-A0D5-4F6116EBB938}"/>
    <cellStyle name="_Investment Division FTE roll to Corporate - Q4 09_v4_Investments Division FTE Roll - July 2010_v6_Expense Rollforward - Round 2  (Nov02)" xfId="4381" xr:uid="{EE492A66-CCDF-45C3-A318-8DD6D334CEC4}"/>
    <cellStyle name="_Investment Division FTE roll to Corporate - Q4 09_v4_Investments Division FTE Roll - July 2010_v6_Expense Rollforward - Round 2  (Oct27) v1.2 - for Priyal Presentation" xfId="4382" xr:uid="{1FACBF20-30FC-46B4-8AB7-83E53A6FDAA0}"/>
    <cellStyle name="_Investment Division FTE roll to Corporate - Q4 09_v4_Investments Division FTE Roll - July 2010_v6_GF - FTE Month" xfId="4383" xr:uid="{EC234228-F050-4F4B-9D4F-012F3F453F2E}"/>
    <cellStyle name="_Investment Division FTE roll to Corporate - Q4 09_v4_Investments Division FTE Roll - July 2010_v6_GF - FTE Month 2" xfId="4384" xr:uid="{7B55A036-346A-444B-B97D-CCEBC1FC3929}"/>
    <cellStyle name="_Investment Division FTE roll to Corporate - Q4 09_v4_Investments Division FTE Roll - July 2010_v6_GF - FTE Month_FTE Trend 2012" xfId="4385" xr:uid="{A9F5016E-4436-4C9C-BE7F-32996DA70CEA}"/>
    <cellStyle name="_Investment Division FTE roll to Corporate - Q4 09_v4_Investments Division FTE Roll - July 2010_v6_GF - FTE Month_Monthly Corporate FTE Roll Apr_RR" xfId="4386" xr:uid="{42108980-B6C8-400F-88A4-5FC5D06EE681}"/>
    <cellStyle name="_Investment Division FTE roll to Corporate - Q4 09_v4_Investments Division FTE Roll - July 2010_v6_GF - FTE Month_Transfers" xfId="4387" xr:uid="{B141377B-8D9E-4DEB-9072-D18D8FDD4DA7}"/>
    <cellStyle name="_Investment Division FTE roll to Corporate - Q4 09_v4_Investments Division FTE Roll - July 2010_v6_GF - FTE Quarte" xfId="4388" xr:uid="{68F042E8-4088-4F92-A6AC-8664ED29F607}"/>
    <cellStyle name="_Investment Division FTE roll to Corporate - Q4 09_v4_Investments Division FTE Roll - July 2010_v6_GF &amp; AMB- February 2011 - Summary of Analysis V6" xfId="4389" xr:uid="{BD4DD98F-48A7-4B4E-8B34-3181C77F18CB}"/>
    <cellStyle name="_Investment Division FTE roll to Corporate - Q4 09_v4_Investments Division FTE Roll - July 2010_v6_GF &amp; AMB- January 2011 - Summary of Analysis V4" xfId="4390" xr:uid="{22A0D5B1-1D13-48C1-99B6-7A414A502AE3}"/>
    <cellStyle name="_Investment Division FTE roll to Corporate - Q4 09_v4_Investments Division FTE Roll - July 2010_v6_GF &amp; AMB- January 2011 - Summary of Analysis V4_Investment Division April FTE Roll_Submitted to Corporate" xfId="4391" xr:uid="{54C074B5-F19A-4ADC-9503-6981FEE0F044}"/>
    <cellStyle name="_Investment Division FTE roll to Corporate - Q4 09_v4_Investments Division FTE Roll - July 2010_v6_GF &amp; AMB- January 2011 - Summary of Analysis V4_Investment Division April FTE Roll_Submitted to Corporate_1" xfId="4392" xr:uid="{02BD8319-73E3-4143-AE26-A5AFEC9CBBAE}"/>
    <cellStyle name="_Investment Division FTE roll to Corporate - Q4 09_v4_Investments Division FTE Roll - July 2010_v6_GF &amp; AMB- January 2011 - Summary of Analysis V4_Investment Division April FTE Roll_Submitted to Corporate_Investment Division May FTE Roll_Final" xfId="4393" xr:uid="{7A203E3F-607C-4B14-95CF-5FD985B9E1F7}"/>
    <cellStyle name="_Investment Division FTE roll to Corporate - Q4 09_v4_Investments Division FTE Roll - July 2010_v6_GF &amp; AMB- January 2011 - Summary of Analysis V4_Investment Divison Corporate FTE Roll _ Q1 2011" xfId="4394" xr:uid="{084B7104-01EA-430E-A1EB-A07DE67BFE6B}"/>
    <cellStyle name="_Investment Division FTE roll to Corporate - Q4 09_v4_Investments Division FTE Roll - July 2010_v6_GF &amp; AMB- Nov 2010 - Summary of Analysis -v2" xfId="4395" xr:uid="{8FB139D4-0753-48A4-A3BB-D2EAA6F817E1}"/>
    <cellStyle name="_Investment Division FTE roll to Corporate - Q4 09_v4_Investments Division FTE Roll - July 2010_v6_GF &amp; AMB- Nov 2010 - Summary of Analysis -v2 2" xfId="4396" xr:uid="{F33DC16D-7313-4EC8-97F5-8DD9931421A1}"/>
    <cellStyle name="_Investment Division FTE roll to Corporate - Q4 09_v4_Investments Division FTE Roll - July 2010_v6_GF &amp; AMB- Nov 2010 - Summary of Analysis -v2_Investment Division April FTE Roll_Submitted to Corporate" xfId="4397" xr:uid="{167825DB-FB0B-41AB-A2C9-D319E7D7A1BE}"/>
    <cellStyle name="_Investment Division FTE roll to Corporate - Q4 09_v4_Investments Division FTE Roll - July 2010_v6_GF &amp; AMB- Nov 2010 - Summary of Analysis -v2_Investment Division April FTE Roll_Submitted to Corporate_1" xfId="4398" xr:uid="{4D5561FC-CF7E-420E-96DB-409A9570E936}"/>
    <cellStyle name="_Investment Division FTE roll to Corporate - Q4 09_v4_Investments Division FTE Roll - July 2010_v6_GF &amp; AMB- Nov 2010 - Summary of Analysis -v2_Investment Division April FTE Roll_Submitted to Corporate_Investment Division May FTE Roll_Final" xfId="4399" xr:uid="{7920CF7C-14CF-4F06-93E0-097E91BAC8A2}"/>
    <cellStyle name="_Investment Division FTE roll to Corporate - Q4 09_v4_Investments Division FTE Roll - July 2010_v6_GF &amp; AMB- Nov 2010 - Summary of Analysis -v2_Investment Divison Corporate FTE Roll _ Q1 2011" xfId="4400" xr:uid="{BFBB2156-D262-4CCF-9DF8-E64B89F6F2DA}"/>
    <cellStyle name="_Investment Division FTE roll to Corporate - Q4 09_v4_Investments Division FTE Roll - July 2010_v6_GF Appendix 1_(Round 2) v2" xfId="4401" xr:uid="{C15282ED-32B6-4358-ACD6-6A9001065DEB}"/>
    <cellStyle name="_Investment Division FTE roll to Corporate - Q4 09_v4_Investments Division FTE Roll - July 2010_v6_GF Appendix 2_(Round 2) 20101110.1" xfId="4402" xr:uid="{2A1394E5-5D99-4B3E-8041-AE671515E319}"/>
    <cellStyle name="_Investment Division FTE roll to Corporate - Q4 09_v4_Investments Division FTE Roll - July 2010_v6_GF Appendix 2_(Round 2) 20101110.1 2" xfId="4403" xr:uid="{85784FA1-3881-45DB-87CE-FD6D229293FE}"/>
    <cellStyle name="_Investment Division FTE roll to Corporate - Q4 09_v4_Investments Division FTE Roll - July 2010_v6_GF Appendix 2_(Round 2) 20101110.1_13Expenses" xfId="4404" xr:uid="{9D403CAC-BDA9-4EC8-8943-E8334766D3A7}"/>
    <cellStyle name="_Investment Division FTE roll to Corporate - Q4 09_v4_Investments Division FTE Roll - July 2010_v6_GF FTE - Month roll (APP 3)" xfId="4405" xr:uid="{20068E1D-F65F-48C4-855D-56C1A6B452A7}"/>
    <cellStyle name="_Investment Division FTE roll to Corporate - Q4 09_v4_Investments Division FTE Roll - July 2010_v6_GF FTE - Month roll (APP 3) 2" xfId="4406" xr:uid="{3BC1AE6E-4BA1-4A39-A392-4F5C8623E0FC}"/>
    <cellStyle name="_Investment Division FTE roll to Corporate - Q4 09_v4_Investments Division FTE Roll - July 2010_v6_GF FTE - Month roll (APP 3)_FTE Trend 2012" xfId="4407" xr:uid="{35E56405-FF92-44C9-A176-1313CB80E3CB}"/>
    <cellStyle name="_Investment Division FTE roll to Corporate - Q4 09_v4_Investments Division FTE Roll - July 2010_v6_GF FTE - Month roll (APP 3)_Monthly Corporate FTE Roll Apr_RR" xfId="4408" xr:uid="{CDF33E46-9AE2-4232-9858-ADCC30787F55}"/>
    <cellStyle name="_Investment Division FTE roll to Corporate - Q4 09_v4_Investments Division FTE Roll - July 2010_v6_GF FTE - Month roll (APP 3)_Transfers" xfId="4409" xr:uid="{2C591BE2-DBA4-4842-BA8A-3CE097C3FCF6}"/>
    <cellStyle name="_Investment Division FTE roll to Corporate - Q4 09_v4_Investments Division FTE Roll - July 2010_v6_Investment Division April FTE Roll_Submitted to Corporate" xfId="4410" xr:uid="{615E5EFC-20D5-44AA-BD12-0EA374694E29}"/>
    <cellStyle name="_Investment Division FTE roll to Corporate - Q4 09_v4_Investments Division FTE Roll - July 2010_v6_Investment Division April FTE Roll_Submitted to Corporate_1" xfId="4411" xr:uid="{A25CB657-A5AA-4C5E-8698-7F7096A7FD54}"/>
    <cellStyle name="_Investment Division FTE roll to Corporate - Q4 09_v4_Investments Division FTE Roll - July 2010_v6_Investment Division April FTE Roll_Submitted to Corporate_Investment Division June FTE Roll_copy sent to Corporate" xfId="4412" xr:uid="{3CE492CC-0857-4C84-B6F0-F8AC31D3679E}"/>
    <cellStyle name="_Investment Division FTE roll to Corporate - Q4 09_v4_Investments Division FTE Roll - July 2010_v6_Investment Division April FTE Roll_Submitted to Corporate_Investment Division May FTE Roll_Final" xfId="4413" xr:uid="{1F24C18A-52ED-47F3-A432-E48367622F76}"/>
    <cellStyle name="_Investment Division FTE roll to Corporate - Q4 09_v4_Investments Division FTE Roll - July 2010_v6_Investment Divison Corporate FTE Roll _ Q1 2011" xfId="4414" xr:uid="{35792910-8F3A-4040-A7A1-8853022629AA}"/>
    <cellStyle name="_Investment Division FTE roll to Corporate - Q4 09_v4_Investments Division FTE Roll - July 2010_v6_Key Metrics and Revenue Schedule" xfId="4415" xr:uid="{D5F64424-79E4-48D8-BFEF-4C4E276B2B9A}"/>
    <cellStyle name="_Investment Division FTE roll to Corporate - Q4 09_v4_Investments Division FTE Roll - July 2010_v6_Key Metrics and Revenue Schedule_Investment Division April FTE Roll_Submitted to Corporate" xfId="4416" xr:uid="{F72A5FD2-BF24-4B0F-8FEC-FFC227DC9D3E}"/>
    <cellStyle name="_Investment Division FTE roll to Corporate - Q4 09_v4_Investments Division FTE Roll - July 2010_v6_Key Metrics and Revenue Schedule_Investment Division April FTE Roll_Submitted to Corporate_1" xfId="4417" xr:uid="{DD076036-1472-4A0A-ADC2-7451FABF5A79}"/>
    <cellStyle name="_Investment Division FTE roll to Corporate - Q4 09_v4_Investments Division FTE Roll - July 2010_v6_Key Metrics and Revenue Schedule_Investment Division April FTE Roll_Submitted to Corporate_Investment Division June FTE Roll_copy sent to Corporate" xfId="4418" xr:uid="{FB14D61D-9665-49E0-ABC8-64B0CDEC8A65}"/>
    <cellStyle name="_Investment Division FTE roll to Corporate - Q4 09_v4_Investments Division FTE Roll - July 2010_v6_Key Metrics and Revenue Schedule_Investment Division April FTE Roll_Submitted to Corporate_Investment Division May FTE Roll_Final" xfId="4419" xr:uid="{F4F6AC12-9E1C-47D8-8B19-D25D4207D2B8}"/>
    <cellStyle name="_Investment Division FTE roll to Corporate - Q4 09_v4_Investments Division FTE Roll - July 2010_v6_Key Metrics and Revenue Schedule_Investment Divison Corporate FTE Roll _ Q1 2011" xfId="4420" xr:uid="{4FA0BDEF-C95C-4489-A369-481A5AD9CA1B}"/>
    <cellStyle name="_Investment Division FTE roll to Corporate - Q4 09_v4_Investments Division FTE Roll - July 2010_v6_Monthly Corporate FTE Roll Dec_v5" xfId="4421" xr:uid="{CACB0E73-68E8-4CB6-8976-3645B4A8A9C5}"/>
    <cellStyle name="_Investment Division FTE roll to Corporate - Q4 09_v4_Investments Division FTE Roll - July 2010_v6_Monthly Corporate FTE Roll Dec_v5 2" xfId="4422" xr:uid="{84FB9EB1-5A0C-4760-B9CE-398885A11B4B}"/>
    <cellStyle name="_Investment Division FTE roll to Corporate - Q4 09_v4_Investments Division FTE Roll - July 2010_v6_Monthly Corporate FTE Roll Dec_v5_Investment Division April FTE Roll_Submitted to Corporate" xfId="4423" xr:uid="{2F6E41C6-782A-46E2-988C-829EED2B2D28}"/>
    <cellStyle name="_Investment Division FTE roll to Corporate - Q4 09_v4_Investments Division FTE Roll - July 2010_v6_Monthly Corporate FTE Roll Dec_v5_Investment Division April FTE Roll_Submitted to Corporate_1" xfId="4424" xr:uid="{7A5A3067-A378-4A80-AEFF-169B230459F2}"/>
    <cellStyle name="_Investment Division FTE roll to Corporate - Q4 09_v4_Investments Division FTE Roll - July 2010_v6_Monthly Corporate FTE Roll Dec_v5_Investment Division April FTE Roll_Submitted to Corporate_Investment Division June FTE Roll_copy sent to Corporate" xfId="4425" xr:uid="{17D3E630-EB6A-4926-835E-653CB823EC5D}"/>
    <cellStyle name="_Investment Division FTE roll to Corporate - Q4 09_v4_Investments Division FTE Roll - July 2010_v6_Monthly Corporate FTE Roll Dec_v5_Investment Division April FTE Roll_Submitted to Corporate_Investment Division May FTE Roll_Final" xfId="4426" xr:uid="{DD624452-03C9-4C38-8777-294AB49E53FD}"/>
    <cellStyle name="_Investment Division FTE roll to Corporate - Q4 09_v4_Investments Division FTE Roll - July 2010_v6_Monthly Corporate FTE Roll Dec_v5_Investment Divison Corporate FTE Roll _ Q1 2011" xfId="4427" xr:uid="{83A0E050-A267-48E1-92FF-40D4D8EF38C2}"/>
    <cellStyle name="_Investment Division FTE roll to Corporate - Q4 09_v4_Investments Division FTE Roll - July 2010_v6_Monthly Corporate FTE Roll Nov_RRv4" xfId="4428" xr:uid="{5FA01B22-4AF4-4733-B0EA-C4CC86376DA5}"/>
    <cellStyle name="_Investment Division FTE roll to Corporate - Q4 09_v4_Investments Division FTE Roll - July 2010_v6_Monthly Corporate FTE Roll Nov_RRv4 2" xfId="4429" xr:uid="{36031DBD-6E7C-410E-9451-25B2CC84CB9F}"/>
    <cellStyle name="_Investment Division FTE roll to Corporate - Q4 09_v4_Investments Division FTE Roll - July 2010_v6_Monthly Corporate FTE Roll Nov_RRv4_Investment Division April FTE Roll_Submitted to Corporate" xfId="4430" xr:uid="{0B0DE1F9-6A10-4DB3-869B-515B3BA666BF}"/>
    <cellStyle name="_Investment Division FTE roll to Corporate - Q4 09_v4_Investments Division FTE Roll - July 2010_v6_Monthly Corporate FTE Roll Nov_RRv4_Investment Division April FTE Roll_Submitted to Corporate_1" xfId="4431" xr:uid="{FE68D76A-EF51-49BC-B3BF-28B39EB5C052}"/>
    <cellStyle name="_Investment Division FTE roll to Corporate - Q4 09_v4_Investments Division FTE Roll - July 2010_v6_Monthly Corporate FTE Roll Nov_RRv4_Investment Division April FTE Roll_Submitted to Corporate_Investment Division June FTE Roll_copy sent to Corporate" xfId="4432" xr:uid="{AA8388DE-866D-4CAA-89A4-35F2A2AE5A38}"/>
    <cellStyle name="_Investment Division FTE roll to Corporate - Q4 09_v4_Investments Division FTE Roll - July 2010_v6_Monthly Corporate FTE Roll Nov_RRv4_Investment Division April FTE Roll_Submitted to Corporate_Investment Division May FTE Roll_Final" xfId="4433" xr:uid="{93B91293-8792-4F7D-B48B-D8E68658B140}"/>
    <cellStyle name="_Investment Division FTE roll to Corporate - Q4 09_v4_Investments Division FTE Roll - July 2010_v6_Monthly Corporate FTE Roll Nov_RRv4_Investment Divison Corporate FTE Roll _ Q1 2011" xfId="4434" xr:uid="{D100AC73-E372-49F3-B49B-2DDFDF9E8087}"/>
    <cellStyle name="_Investment Division FTE roll to Corporate - Q4 09_v4_Investments Division FTE Roll - July 2010_v6_Monthly Corporate FTE Roll Oct_v10" xfId="4435" xr:uid="{A6B4CEB0-7D9B-4FAA-8690-CEDC87C6F004}"/>
    <cellStyle name="_Investment Division FTE roll to Corporate - Q4 09_v4_Investments Division FTE Roll - July 2010_v6_Monthly Corporate FTE Roll Oct_v10 2" xfId="4436" xr:uid="{A80C6B27-1537-4FB5-AEFD-050E420C6D6E}"/>
    <cellStyle name="_Investment Division FTE roll to Corporate - Q4 09_v4_Investments Division FTE Roll - July 2010_v6_Monthly Corporate FTE Roll Oct_v10_Investment Division April FTE Roll_Submitted to Corporate" xfId="4437" xr:uid="{DD1BA8CB-13FA-4108-9F84-22B4A5BDA03D}"/>
    <cellStyle name="_Investment Division FTE roll to Corporate - Q4 09_v4_Investments Division FTE Roll - July 2010_v6_Monthly Corporate FTE Roll Oct_v10_Investment Division April FTE Roll_Submitted to Corporate_1" xfId="4438" xr:uid="{390C4F7C-DB4A-43A7-9B4D-917A5F0AB255}"/>
    <cellStyle name="_Investment Division FTE roll to Corporate - Q4 09_v4_Investments Division FTE Roll - July 2010_v6_Monthly Corporate FTE Roll Oct_v10_Investment Division April FTE Roll_Submitted to Corporate_Investment Division June FTE Roll_copy sent to Corporate" xfId="4439" xr:uid="{4A341047-740D-44B4-BA08-3750F48E1E8B}"/>
    <cellStyle name="_Investment Division FTE roll to Corporate - Q4 09_v4_Investments Division FTE Roll - July 2010_v6_Monthly Corporate FTE Roll Oct_v10_Investment Division April FTE Roll_Submitted to Corporate_Investment Division May FTE Roll_Final" xfId="4440" xr:uid="{3AD8BF11-2616-4B38-A07B-11208E651516}"/>
    <cellStyle name="_Investment Division FTE roll to Corporate - Q4 09_v4_Investments Division FTE Roll - July 2010_v6_Monthly Corporate FTE Roll Oct_v10_Investment Divison Corporate FTE Roll _ Q1 2011" xfId="4441" xr:uid="{0B95933A-93F5-4C19-A606-7A5CE2310BCB}"/>
    <cellStyle name="_Investment Division FTE roll to Corporate - Q4 09_v4_Investments Division FTE Roll - July 2010_v6_Monthly Corporate FTE Roll Oct_v3" xfId="4442" xr:uid="{F4F618B3-BEC6-444A-BFB4-187E5855883C}"/>
    <cellStyle name="_Investment Division FTE roll to Corporate - Q4 09_v4_Investments Division FTE Roll - July 2010_v6_Monthly Corporate FTE Roll Oct_v3 2" xfId="4443" xr:uid="{98BED2BA-75CC-4054-BFFA-22AAA5CBF92C}"/>
    <cellStyle name="_Investment Division FTE roll to Corporate - Q4 09_v4_Investments Division FTE Roll - July 2010_v6_Monthly Corporate FTE Roll Oct_v3_Investment Division April FTE Roll_Submitted to Corporate" xfId="4444" xr:uid="{0E4D33C2-5125-4FA4-9AB2-A6D62F75CC81}"/>
    <cellStyle name="_Investment Division FTE roll to Corporate - Q4 09_v4_Investments Division FTE Roll - July 2010_v6_Monthly Corporate FTE Roll Oct_v3_Investment Division April FTE Roll_Submitted to Corporate_1" xfId="4445" xr:uid="{619A7C4E-0A53-4486-B41F-589C9E9DFB9C}"/>
    <cellStyle name="_Investment Division FTE roll to Corporate - Q4 09_v4_Investments Division FTE Roll - July 2010_v6_Monthly Corporate FTE Roll Oct_v3_Investment Division April FTE Roll_Submitted to Corporate_Investment Division June FTE Roll_copy sent to Corporate" xfId="4446" xr:uid="{AA0E1AC2-4736-4304-9C9D-F28D07CB72A8}"/>
    <cellStyle name="_Investment Division FTE roll to Corporate - Q4 09_v4_Investments Division FTE Roll - July 2010_v6_Monthly Corporate FTE Roll Oct_v3_Investment Division April FTE Roll_Submitted to Corporate_Investment Division May FTE Roll_Final" xfId="4447" xr:uid="{701FEA99-B34E-4C30-8914-F5D9758613D8}"/>
    <cellStyle name="_Investment Division FTE roll to Corporate - Q4 09_v4_Investments Division FTE Roll - July 2010_v6_Monthly Corporate FTE Roll Oct_v3_Investment Divison Corporate FTE Roll _ Q1 2011" xfId="4448" xr:uid="{5C65C9DB-2550-4F2C-A24D-342F09B7058A}"/>
    <cellStyle name="_Investment Division FTE roll to Corporate - Q4 09_v4_Investments Division FTE Roll - July 2010_v6_Monthly Corporate FTE Roll Oct_v4" xfId="4449" xr:uid="{8EE0C869-81AC-413E-ACF9-374F778D3E76}"/>
    <cellStyle name="_Investment Division FTE roll to Corporate - Q4 09_v4_Investments Division FTE Roll - July 2010_v6_Monthly Corporate FTE Roll Oct_v4 2" xfId="4450" xr:uid="{4E0B9AA7-8378-4341-9359-84D62D050586}"/>
    <cellStyle name="_Investment Division FTE roll to Corporate - Q4 09_v4_Investments Division FTE Roll - July 2010_v6_Monthly Corporate FTE Roll Oct_v4_Investment Division April FTE Roll_Submitted to Corporate" xfId="4451" xr:uid="{1DF496E1-16D6-46A4-9CDB-B1FB1A5F19AC}"/>
    <cellStyle name="_Investment Division FTE roll to Corporate - Q4 09_v4_Investments Division FTE Roll - July 2010_v6_Monthly Corporate FTE Roll Oct_v4_Investment Division April FTE Roll_Submitted to Corporate_1" xfId="4452" xr:uid="{5ACB17AE-5D13-452B-A257-79A2171F9483}"/>
    <cellStyle name="_Investment Division FTE roll to Corporate - Q4 09_v4_Investments Division FTE Roll - July 2010_v6_Monthly Corporate FTE Roll Oct_v4_Investment Division April FTE Roll_Submitted to Corporate_Investment Division June FTE Roll_copy sent to Corporate" xfId="4453" xr:uid="{83732703-A624-43EF-85BC-8E8A2AE0549D}"/>
    <cellStyle name="_Investment Division FTE roll to Corporate - Q4 09_v4_Investments Division FTE Roll - July 2010_v6_Monthly Corporate FTE Roll Oct_v4_Investment Division April FTE Roll_Submitted to Corporate_Investment Division May FTE Roll_Final" xfId="4454" xr:uid="{D6A1AFA3-0B3D-4A47-A0B6-4D4B85477AF8}"/>
    <cellStyle name="_Investment Division FTE roll to Corporate - Q4 09_v4_Investments Division FTE Roll - July 2010_v6_Monthly Corporate FTE Roll Oct_v4_Investment Divison Corporate FTE Roll _ Q1 2011" xfId="4455" xr:uid="{702B1ED5-62DF-4134-B77F-23669B63A162}"/>
    <cellStyle name="_Investment Division FTE roll to Corporate - Q4 09_v4_Investments Division FTE Roll - July 2010_v6_Monthly Corporate FTE Roll Oct_v9" xfId="4456" xr:uid="{0B80E793-8072-4DA2-B6D0-3AA9EA806550}"/>
    <cellStyle name="_Investment Division FTE roll to Corporate - Q4 09_v4_Investments Division FTE Roll - July 2010_v6_Monthly Corporate FTE Roll Oct_v9 2" xfId="4457" xr:uid="{CA5FC81F-CDA4-4495-A97E-102CEA7D42C3}"/>
    <cellStyle name="_Investment Division FTE roll to Corporate - Q4 09_v4_Investments Division FTE Roll - July 2010_v6_Monthly Corporate FTE Roll Oct_v9_Investment Division April FTE Roll_Submitted to Corporate" xfId="4458" xr:uid="{98A6CAB6-3C62-4629-85F1-2B79E546E1A6}"/>
    <cellStyle name="_Investment Division FTE roll to Corporate - Q4 09_v4_Investments Division FTE Roll - July 2010_v6_Monthly Corporate FTE Roll Oct_v9_Investment Division April FTE Roll_Submitted to Corporate_1" xfId="4459" xr:uid="{ED62A4FA-BC91-4702-9DBF-54416DDB3AD7}"/>
    <cellStyle name="_Investment Division FTE roll to Corporate - Q4 09_v4_Investments Division FTE Roll - July 2010_v6_Monthly Corporate FTE Roll Oct_v9_Investment Division April FTE Roll_Submitted to Corporate_Investment Division June FTE Roll_copy sent to Corporate" xfId="4460" xr:uid="{569380E5-582F-441B-97B6-4615ED291609}"/>
    <cellStyle name="_Investment Division FTE roll to Corporate - Q4 09_v4_Investments Division FTE Roll - July 2010_v6_Monthly Corporate FTE Roll Oct_v9_Investment Division April FTE Roll_Submitted to Corporate_Investment Division May FTE Roll_Final" xfId="4461" xr:uid="{72A7F97B-21FB-447F-9B14-94489BC733E1}"/>
    <cellStyle name="_Investment Division FTE roll to Corporate - Q4 09_v4_Investments Division FTE Roll - July 2010_v6_Monthly Corporate FTE Roll Oct_v9_Investment Divison Corporate FTE Roll _ Q1 2011" xfId="4462" xr:uid="{F51C5CF7-E964-4E07-B3B8-B300D7E01E3B}"/>
    <cellStyle name="_Investment Division FTE roll to Corporate - Q4 09_v4_Investments Division FTE Roll - July 2010_v6_October 2010 General Fund Financial Results v16" xfId="4463" xr:uid="{A4D61CF9-E1C5-4AE8-B4DE-A1F4455F52DB}"/>
    <cellStyle name="_Investment Division FTE roll to Corporate - Q4 09_v4_Investments Division FTE Roll - July 2010_v6_October 2010 General Fund Financial Results v16 2" xfId="4464" xr:uid="{88C1AEBB-5940-43B7-98F7-6C83E7D5D40C}"/>
    <cellStyle name="_Investment Division FTE roll to Corporate - Q4 09_v4_Investments Division FTE Roll - July 2010_v6_October 2010 General Fund Financial Results v16 3" xfId="4465" xr:uid="{BD5A7B01-C46D-4D26-A719-6050AF3DAFD4}"/>
    <cellStyle name="_Investment Division FTE roll to Corporate - Q4 09_v4_Investments Division FTE Roll - July 2010_v6_October 2010 General Fund Financial Results v16 4" xfId="4466" xr:uid="{6EE1AA7A-EA06-43CD-83A7-6FA796ACD7CC}"/>
    <cellStyle name="_Investment Division FTE roll to Corporate - Q4 09_v4_Investments Division FTE Roll - July 2010_v6_October 2010 General Fund Financial Results v16 5" xfId="4467" xr:uid="{AB110D14-C3EC-462F-8B87-C472662E0D81}"/>
    <cellStyle name="_Investment Division FTE roll to Corporate - Q4 09_v4_Investments Division FTE Roll - July 2010_v6_October 2010 General Fund Financial Results v16 6" xfId="4468" xr:uid="{7986CC51-2DA5-4692-8B25-CE78C528B3AE}"/>
    <cellStyle name="_Investment Division FTE roll to Corporate - Q4 09_v4_Investments Division FTE Roll - July 2010_v6_October 2010 General Fund Financial Results v16 7" xfId="4469" xr:uid="{6C1D5CE9-E7F7-4B70-A5BD-AFD52C865217}"/>
    <cellStyle name="_Investment Division FTE roll to Corporate - Q4 09_v4_Investments Division FTE Roll - July 2010_v6_October 2010 General Fund Financial Results v16 8" xfId="4470" xr:uid="{06A8D49A-284E-4CE3-AF41-5F8865F92047}"/>
    <cellStyle name="_Investment Division FTE roll to Corporate - Q4 09_v4_Investments Division FTE Roll - July 2010_v6_October 2010 General Fund Financial Results v16_FTE Trend 2012" xfId="4471" xr:uid="{80522B48-C9D7-4DBA-8326-953637CBE55B}"/>
    <cellStyle name="_Investment Division FTE roll to Corporate - Q4 09_v4_Investments Division FTE Roll - July 2010_v6_October 2010 General Fund Financial Results v16_Monthly Corporate FTE Roll Apr_RR" xfId="4472" xr:uid="{AA11A5B8-4BA9-49BD-AB0F-472BD00DEC57}"/>
    <cellStyle name="_Investment Division FTE roll to Corporate - Q4 09_v4_Investments Division FTE Roll - July 2010_v6_October 2010 General Fund Financial Results v16_Transfers" xfId="4473" xr:uid="{EE7018DF-E578-43DF-8195-4873DDCDEF6C}"/>
    <cellStyle name="_Investment Division FTE roll to Corporate - Q4 09_v4_Investments Division FTE Roll - July 2010_v6_Presentation Appendix 1 &amp; 2 20101025 v.1" xfId="4474" xr:uid="{03C2F80C-E41E-43A9-BA6C-E859E1D3F8DB}"/>
    <cellStyle name="_Investment Division FTE roll to Corporate - Q4 09_v4_Investments Division FTE Roll - July 2010_v6_September 2010 General Fund Financial Results v12 (Oct22)" xfId="4475" xr:uid="{4F2BF871-497B-42D0-8C24-6155D5A7C00D}"/>
    <cellStyle name="_Investment Division FTE roll to Corporate - Q4 09_v4_Investments Division FTE Roll - July 2010_v6_September 2010 General Fund Financial Results v12 (Oct22) 2" xfId="4476" xr:uid="{115F67CA-2211-4DF9-A70B-681A6AA09F4C}"/>
    <cellStyle name="_Investment Division FTE roll to Corporate - Q4 09_v4_Investments Division FTE Roll - July 2010_v6_September 2010 General Fund Financial Results v12 (Oct22) 3" xfId="4477" xr:uid="{FF6BB020-14F7-402A-A242-1D20C17384DF}"/>
    <cellStyle name="_Investment Division FTE roll to Corporate - Q4 09_v4_Investments Division FTE Roll - July 2010_v6_September 2010 General Fund Financial Results v12 (Oct22) 4" xfId="4478" xr:uid="{762319A8-2D82-46A1-A279-8297021F9FF1}"/>
    <cellStyle name="_Investment Division FTE roll to Corporate - Q4 09_v4_Investments Division FTE Roll - July 2010_v6_September 2010 General Fund Financial Results v12 (Oct22) 5" xfId="4479" xr:uid="{4059767D-576A-4D44-906E-EF40250540DF}"/>
    <cellStyle name="_Investment Division FTE roll to Corporate - Q4 09_v4_Investments Division FTE Roll - July 2010_v6_September 2010 General Fund Financial Results v12 (Oct22) 6" xfId="4480" xr:uid="{ACA887B0-18A2-46D6-86CE-F67A3BB69B81}"/>
    <cellStyle name="_Investment Division FTE roll to Corporate - Q4 09_v4_Investments Division FTE Roll - July 2010_v6_September 2010 General Fund Financial Results v12 (Oct22) 7" xfId="4481" xr:uid="{C6DCA16B-85C3-4036-8485-30545034B109}"/>
    <cellStyle name="_Investment Division FTE roll to Corporate - Q4 09_v4_Investments Division FTE Roll - July 2010_v6_September 2010 General Fund Financial Results v12 (Oct22) 8" xfId="4482" xr:uid="{67039B60-E84E-4B06-A337-93791783611D}"/>
    <cellStyle name="_Investment Division FTE roll to Corporate - Q4 09_v4_Investments Division FTE Roll - July 2010_v6_September 2010 General Fund Financial Results v12 (Oct22)_FTE Trend 2012" xfId="4483" xr:uid="{9316814C-3CFA-4D54-8597-ACA9FE958AE3}"/>
    <cellStyle name="_Investment Division FTE roll to Corporate - Q4 09_v4_Investments Division FTE Roll - July 2010_v6_September 2010 General Fund Financial Results v12 (Oct22)_Monthly Corporate FTE Roll Apr_RR" xfId="4484" xr:uid="{CE469336-657E-46D9-86F3-3A9AA99581AB}"/>
    <cellStyle name="_Investment Division FTE roll to Corporate - Q4 09_v4_Investments Division FTE Roll - July 2010_v6_September 2010 General Fund Financial Results v12 (Oct22)_Transfers" xfId="4485" xr:uid="{CF84A5CE-E477-493F-A05B-F13560059898}"/>
    <cellStyle name="_Investment Division FTE roll to Corporate - Q4 09_v4_Investments Division FTE Roll to Corporate_V5" xfId="4486" xr:uid="{AD656432-4B1B-4DE5-B03C-77D6247E39A5}"/>
    <cellStyle name="_Investment Division FTE roll to Corporate - Q4 09_v4_Investments Division FTE Roll to Corporate_V5 10" xfId="4487" xr:uid="{BE8D2F36-A5B3-4F7D-A60D-F47703155ED2}"/>
    <cellStyle name="_Investment Division FTE roll to Corporate - Q4 09_v4_Investments Division FTE Roll to Corporate_V5 11" xfId="4488" xr:uid="{22FE5955-E367-48F9-94C9-F4632C4E6B40}"/>
    <cellStyle name="_Investment Division FTE roll to Corporate - Q4 09_v4_Investments Division FTE Roll to Corporate_V5 12" xfId="4489" xr:uid="{FD61E2F2-2667-45F5-B26E-2AD0F9170EBA}"/>
    <cellStyle name="_Investment Division FTE roll to Corporate - Q4 09_v4_Investments Division FTE Roll to Corporate_V5 13" xfId="4490" xr:uid="{824E249A-51F3-4ADE-AB0D-6E5C75D29A60}"/>
    <cellStyle name="_Investment Division FTE roll to Corporate - Q4 09_v4_Investments Division FTE Roll to Corporate_V5 14" xfId="4491" xr:uid="{BE9A2DBB-1E03-4017-AA71-922023782CA4}"/>
    <cellStyle name="_Investment Division FTE roll to Corporate - Q4 09_v4_Investments Division FTE Roll to Corporate_V5 15" xfId="4492" xr:uid="{68794624-C395-48E5-8FBA-B77AE97C5B9D}"/>
    <cellStyle name="_Investment Division FTE roll to Corporate - Q4 09_v4_Investments Division FTE Roll to Corporate_V5 2" xfId="4493" xr:uid="{C370E812-1793-4DB3-AB3B-0D88C048483F}"/>
    <cellStyle name="_Investment Division FTE roll to Corporate - Q4 09_v4_Investments Division FTE Roll to Corporate_V5 3" xfId="4494" xr:uid="{7C1C8C81-4E1A-4565-AB64-47436278B4CC}"/>
    <cellStyle name="_Investment Division FTE roll to Corporate - Q4 09_v4_Investments Division FTE Roll to Corporate_V5 4" xfId="4495" xr:uid="{DA01F654-2E94-4924-8CEC-EA9BA8D9DD54}"/>
    <cellStyle name="_Investment Division FTE roll to Corporate - Q4 09_v4_Investments Division FTE Roll to Corporate_V5 5" xfId="4496" xr:uid="{265A2442-9002-4519-8B63-96009216843E}"/>
    <cellStyle name="_Investment Division FTE roll to Corporate - Q4 09_v4_Investments Division FTE Roll to Corporate_V5 6" xfId="4497" xr:uid="{B2A815AF-3534-4D0F-BAFD-5E3DA4E73A73}"/>
    <cellStyle name="_Investment Division FTE roll to Corporate - Q4 09_v4_Investments Division FTE Roll to Corporate_V5 7" xfId="4498" xr:uid="{D798F939-7DA9-4487-9F40-6645D8A4C2E8}"/>
    <cellStyle name="_Investment Division FTE roll to Corporate - Q4 09_v4_Investments Division FTE Roll to Corporate_V5 8" xfId="4499" xr:uid="{26B5553D-6CFF-4CE2-823F-CA223C65F0CC}"/>
    <cellStyle name="_Investment Division FTE roll to Corporate - Q4 09_v4_Investments Division FTE Roll to Corporate_V5 9" xfId="4500" xr:uid="{53A9A977-1535-49F8-9AD5-5F7E3D14B7EA}"/>
    <cellStyle name="_Investment Division FTE roll to Corporate - Q4 09_v4_Investments Division FTE Roll to Corporate_V5_20101027_Report K (FTE Report) v1" xfId="4501" xr:uid="{AA50B805-FB61-45D8-AE7E-10500FC8C08A}"/>
    <cellStyle name="_Investment Division FTE roll to Corporate - Q4 09_v4_Investments Division FTE Roll to Corporate_V5_Book3" xfId="4502" xr:uid="{94769D16-E638-47F7-9CBB-EB45E28DBFDA}"/>
    <cellStyle name="_Investment Division FTE roll to Corporate - Q4 09_v4_Investments Division FTE Roll to Corporate_V5_Book3 2" xfId="4503" xr:uid="{3A189BB3-B2D9-451D-8EA7-E610E1135CBB}"/>
    <cellStyle name="_Investment Division FTE roll to Corporate - Q4 09_v4_Investments Division FTE Roll to Corporate_V5_Book3_FTE Trend 2012" xfId="4504" xr:uid="{827DA875-6C1F-4B8E-980B-964D2B191C5B}"/>
    <cellStyle name="_Investment Division FTE roll to Corporate - Q4 09_v4_Investments Division FTE Roll to Corporate_V5_Book3_Monthly Corporate FTE Roll Apr_RR" xfId="4505" xr:uid="{00DC91EB-9D1E-4D48-86F6-4176F28CD4EC}"/>
    <cellStyle name="_Investment Division FTE roll to Corporate - Q4 09_v4_Investments Division FTE Roll to Corporate_V5_Book3_Transfers" xfId="4506" xr:uid="{A4CC0890-A491-4FD9-AEF0-67EB3C7F8B9E}"/>
    <cellStyle name="_Investment Division FTE roll to Corporate - Q4 09_v4_Investments Division FTE Roll to Corporate_V5_Copy of GF &amp; AMB- Nov 2010 - Summary of Analysis -v3" xfId="4507" xr:uid="{84B1DB59-015F-4520-BCAB-9E69669DFD22}"/>
    <cellStyle name="_Investment Division FTE roll to Corporate - Q4 09_v4_Investments Division FTE Roll to Corporate_V5_Copy of GF &amp; AMB- Nov 2010 - Summary of Analysis -v3 2" xfId="4508" xr:uid="{F1FDF784-3F4E-467D-8B90-7E8B22F4BD7F}"/>
    <cellStyle name="_Investment Division FTE roll to Corporate - Q4 09_v4_Investments Division FTE Roll to Corporate_V5_Copy of GF &amp; AMB- Nov 2010 - Summary of Analysis -v3_Investment Division April FTE Roll_Submitted to Corporate" xfId="4509" xr:uid="{D7866E0F-7B00-45F1-8B64-B29B91A177E8}"/>
    <cellStyle name="_Investment Division FTE roll to Corporate - Q4 09_v4_Investments Division FTE Roll to Corporate_V5_Copy of GF &amp; AMB- Nov 2010 - Summary of Analysis -v3_Investment Division April FTE Roll_Submitted to Corporate_1" xfId="4510" xr:uid="{C3880CFE-9D1D-4CC8-B31C-9D5CD5CD5DD1}"/>
    <cellStyle name="_Investment Division FTE roll to Corporate - Q4 09_v4_Investments Division FTE Roll to Corporate_V5_Copy of GF &amp; AMB- Nov 2010 - Summary of Analysis -v3_Investment Division April FTE Roll_Submitted to Corporate_Investment Division May FTE Roll_Final" xfId="4511" xr:uid="{74C2DF90-B01D-4149-A5AC-F7CA40E7F427}"/>
    <cellStyle name="_Investment Division FTE roll to Corporate - Q4 09_v4_Investments Division FTE Roll to Corporate_V5_Copy of GF &amp; AMB- Nov 2010 - Summary of Analysis -v3_Investment Divison Corporate FTE Roll _ Q1 2011" xfId="4512" xr:uid="{560C9C6F-410D-495B-9687-2F00A50CC5A0}"/>
    <cellStyle name="_Investment Division FTE roll to Corporate - Q4 09_v4_Investments Division FTE Roll to Corporate_V5_Copy of Monthly Corporate FTE Roll Jan_V8_after Tsang review" xfId="4513" xr:uid="{5A62FAD7-5729-41D8-954F-71DCF4BCA859}"/>
    <cellStyle name="_Investment Division FTE roll to Corporate - Q4 09_v4_Investments Division FTE Roll to Corporate_V5_Copy of Monthly Corporate FTE Roll Jan_V8_after Tsang review_Investment Division April FTE Roll_Submitted to Corporate" xfId="4514" xr:uid="{32E9EE05-2829-43FE-9BFA-D17A22BFC3B5}"/>
    <cellStyle name="_Investment Division FTE roll to Corporate - Q4 09_v4_Investments Division FTE Roll to Corporate_V5_Copy of Monthly Corporate FTE Roll Jan_V8_after Tsang review_Investment Division April FTE Roll_Submitted to Corporate_1" xfId="4515" xr:uid="{C3550512-93B0-4E6C-B655-4B9288E125B6}"/>
    <cellStyle name="_Investment Division FTE roll to Corporate - Q4 09_v4_Investments Division FTE Roll to Corporate_V5_Copy of Monthly Corporate FTE Roll Jan_V8_after Tsang review_Investment Divison Corporate FTE Roll _ Q1 2011" xfId="4516" xr:uid="{4DA932EC-CF97-495A-B03C-2AA5A455D782}"/>
    <cellStyle name="_Investment Division FTE roll to Corporate - Q4 09_v4_Investments Division FTE Roll to Corporate_V5_December 2010 General Fund Financial Results v5" xfId="4517" xr:uid="{B9D24FBF-A4F3-48B1-85D1-3F5DA356F646}"/>
    <cellStyle name="_Investment Division FTE roll to Corporate - Q4 09_v4_Investments Division FTE Roll to Corporate_V5_December 2010 General Fund Financial Results v5 2" xfId="4518" xr:uid="{60508D86-A0E9-41B1-BBC4-B98D89E8AF3B}"/>
    <cellStyle name="_Investment Division FTE roll to Corporate - Q4 09_v4_Investments Division FTE Roll to Corporate_V5_December 2010 General Fund Financial Results v5_FTE Trend 2012" xfId="4519" xr:uid="{3596D82B-A807-4C4F-BC12-017F7AB7E9FA}"/>
    <cellStyle name="_Investment Division FTE roll to Corporate - Q4 09_v4_Investments Division FTE Roll to Corporate_V5_December 2010 General Fund Financial Results v5_Monthly Corporate FTE Roll Apr_RR" xfId="4520" xr:uid="{34112D18-EB80-4034-A808-BB0F65E21855}"/>
    <cellStyle name="_Investment Division FTE roll to Corporate - Q4 09_v4_Investments Division FTE Roll to Corporate_V5_December 2010 General Fund Financial Results v5_Transfers" xfId="4521" xr:uid="{2866B246-D3A6-4D21-BBDD-2A6352592271}"/>
    <cellStyle name="_Investment Division FTE roll to Corporate - Q4 09_v4_Investments Division FTE Roll to Corporate_V5_Expense Rollforward - Round 2  (Nov01)" xfId="4522" xr:uid="{47445A01-BB30-48BE-B111-A42B7BFDEE4E}"/>
    <cellStyle name="_Investment Division FTE roll to Corporate - Q4 09_v4_Investments Division FTE Roll to Corporate_V5_Expense Rollforward - Round 2  (Nov02)" xfId="4523" xr:uid="{980825A0-D62D-470A-9993-C8F35D4D2F67}"/>
    <cellStyle name="_Investment Division FTE roll to Corporate - Q4 09_v4_Investments Division FTE Roll to Corporate_V5_Expense Rollforward - Round 2  (Oct27) v1.2 - for Priyal Presentation" xfId="4524" xr:uid="{F1EBBCEE-939E-4272-8F20-C1F3C0ABFEF8}"/>
    <cellStyle name="_Investment Division FTE roll to Corporate - Q4 09_v4_Investments Division FTE Roll to Corporate_V5_GF - FTE Month" xfId="4525" xr:uid="{227D7CC4-E611-4C20-80F0-60D71ABBAD7A}"/>
    <cellStyle name="_Investment Division FTE roll to Corporate - Q4 09_v4_Investments Division FTE Roll to Corporate_V5_GF - FTE Month 2" xfId="4526" xr:uid="{FC5F6430-C4C4-41DF-A40D-3E747ED5AD7F}"/>
    <cellStyle name="_Investment Division FTE roll to Corporate - Q4 09_v4_Investments Division FTE Roll to Corporate_V5_GF - FTE Month_FTE Trend 2012" xfId="4527" xr:uid="{715F6011-4ADE-4407-BF68-C73A5C1FE713}"/>
    <cellStyle name="_Investment Division FTE roll to Corporate - Q4 09_v4_Investments Division FTE Roll to Corporate_V5_GF - FTE Month_Monthly Corporate FTE Roll Apr_RR" xfId="4528" xr:uid="{03DBF288-997A-4C29-86F4-469949E18BDB}"/>
    <cellStyle name="_Investment Division FTE roll to Corporate - Q4 09_v4_Investments Division FTE Roll to Corporate_V5_GF - FTE Month_Transfers" xfId="4529" xr:uid="{5F3DF6FD-5D19-4327-8411-C77A8C0C08AD}"/>
    <cellStyle name="_Investment Division FTE roll to Corporate - Q4 09_v4_Investments Division FTE Roll to Corporate_V5_GF - FTE Quarte" xfId="4530" xr:uid="{C9CA48A8-ACED-4397-AC52-3F9E4D1705E5}"/>
    <cellStyle name="_Investment Division FTE roll to Corporate - Q4 09_v4_Investments Division FTE Roll to Corporate_V5_GF &amp; AMB- February 2011 - Summary of Analysis V6" xfId="4531" xr:uid="{652720D8-65B6-4060-B8A3-87E2A0226DDB}"/>
    <cellStyle name="_Investment Division FTE roll to Corporate - Q4 09_v4_Investments Division FTE Roll to Corporate_V5_GF &amp; AMB- January 2011 - Summary of Analysis V4" xfId="4532" xr:uid="{90BC94CC-12DC-48C5-9E99-1CB925D073F5}"/>
    <cellStyle name="_Investment Division FTE roll to Corporate - Q4 09_v4_Investments Division FTE Roll to Corporate_V5_GF &amp; AMB- January 2011 - Summary of Analysis V4_Investment Division April FTE Roll_Submitted to Corporate" xfId="4533" xr:uid="{4108788E-97E0-483B-BB81-D7E9535530A2}"/>
    <cellStyle name="_Investment Division FTE roll to Corporate - Q4 09_v4_Investments Division FTE Roll to Corporate_V5_GF &amp; AMB- January 2011 - Summary of Analysis V4_Investment Division April FTE Roll_Submitted to Corporate_1" xfId="4534" xr:uid="{31E56374-4C2D-4A66-BD0A-650987E01A7A}"/>
    <cellStyle name="_Investment Division FTE roll to Corporate - Q4 09_v4_Investments Division FTE Roll to Corporate_V5_GF &amp; AMB- January 2011 - Summary of Analysis V4_Investment Division April FTE Roll_Submitted to Corporate_Investment Division May FTE Roll_Final" xfId="4535" xr:uid="{453733B6-F96F-4B09-97EF-F3D39A189363}"/>
    <cellStyle name="_Investment Division FTE roll to Corporate - Q4 09_v4_Investments Division FTE Roll to Corporate_V5_GF &amp; AMB- January 2011 - Summary of Analysis V4_Investment Divison Corporate FTE Roll _ Q1 2011" xfId="4536" xr:uid="{F3A92C46-591B-4B36-8103-53CEBF789CE1}"/>
    <cellStyle name="_Investment Division FTE roll to Corporate - Q4 09_v4_Investments Division FTE Roll to Corporate_V5_GF &amp; AMB- Nov 2010 - Summary of Analysis -v2" xfId="4537" xr:uid="{600A6189-618E-4E27-BE6C-1747531D94B9}"/>
    <cellStyle name="_Investment Division FTE roll to Corporate - Q4 09_v4_Investments Division FTE Roll to Corporate_V5_GF &amp; AMB- Nov 2010 - Summary of Analysis -v2 2" xfId="4538" xr:uid="{44F3CB26-B5B9-4FDC-90B9-36E83D663E83}"/>
    <cellStyle name="_Investment Division FTE roll to Corporate - Q4 09_v4_Investments Division FTE Roll to Corporate_V5_GF &amp; AMB- Nov 2010 - Summary of Analysis -v2_Investment Division April FTE Roll_Submitted to Corporate" xfId="4539" xr:uid="{DE9CF0DB-6BA0-4B82-B9E6-65E311E31465}"/>
    <cellStyle name="_Investment Division FTE roll to Corporate - Q4 09_v4_Investments Division FTE Roll to Corporate_V5_GF &amp; AMB- Nov 2010 - Summary of Analysis -v2_Investment Division April FTE Roll_Submitted to Corporate_1" xfId="4540" xr:uid="{140368CA-80AC-43AC-8ED9-DA4CEBAA1701}"/>
    <cellStyle name="_Investment Division FTE roll to Corporate - Q4 09_v4_Investments Division FTE Roll to Corporate_V5_GF &amp; AMB- Nov 2010 - Summary of Analysis -v2_Investment Division April FTE Roll_Submitted to Corporate_Investment Division May FTE Roll_Final" xfId="4541" xr:uid="{AA116B72-4511-4011-96FD-26FBA7CC74B1}"/>
    <cellStyle name="_Investment Division FTE roll to Corporate - Q4 09_v4_Investments Division FTE Roll to Corporate_V5_GF &amp; AMB- Nov 2010 - Summary of Analysis -v2_Investment Divison Corporate FTE Roll _ Q1 2011" xfId="4542" xr:uid="{843EA806-5D74-43DA-97B5-D3B39465B2B7}"/>
    <cellStyle name="_Investment Division FTE roll to Corporate - Q4 09_v4_Investments Division FTE Roll to Corporate_V5_GF Appendix 1_(Round 2) v2" xfId="4543" xr:uid="{39E1A66C-0359-4021-B7F7-4C733CBEF437}"/>
    <cellStyle name="_Investment Division FTE roll to Corporate - Q4 09_v4_Investments Division FTE Roll to Corporate_V5_GF Appendix 2_(Round 2) 20101110.1" xfId="4544" xr:uid="{2D0DFEAB-2A46-4AFB-8153-B99A83A96E44}"/>
    <cellStyle name="_Investment Division FTE roll to Corporate - Q4 09_v4_Investments Division FTE Roll to Corporate_V5_GF Appendix 2_(Round 2) 20101110.1 2" xfId="4545" xr:uid="{6BE0FFBE-C69A-4611-B774-F229728C0BBF}"/>
    <cellStyle name="_Investment Division FTE roll to Corporate - Q4 09_v4_Investments Division FTE Roll to Corporate_V5_GF Appendix 2_(Round 2) 20101110.1_13Expenses" xfId="4546" xr:uid="{9DCCBA8B-2757-4AD5-8E55-C1C307E3DF66}"/>
    <cellStyle name="_Investment Division FTE roll to Corporate - Q4 09_v4_Investments Division FTE Roll to Corporate_V5_GF FTE - Month roll (APP 3)" xfId="4547" xr:uid="{2C7C4D77-6F5B-41E0-A6BD-E9B62F729317}"/>
    <cellStyle name="_Investment Division FTE roll to Corporate - Q4 09_v4_Investments Division FTE Roll to Corporate_V5_GF FTE - Month roll (APP 3) 2" xfId="4548" xr:uid="{0E3119BF-DC05-480F-B390-DA7F7FC47868}"/>
    <cellStyle name="_Investment Division FTE roll to Corporate - Q4 09_v4_Investments Division FTE Roll to Corporate_V5_GF FTE - Month roll (APP 3)_FTE Trend 2012" xfId="4549" xr:uid="{54D1552B-C74C-4E4B-857D-1671A079605E}"/>
    <cellStyle name="_Investment Division FTE roll to Corporate - Q4 09_v4_Investments Division FTE Roll to Corporate_V5_GF FTE - Month roll (APP 3)_Monthly Corporate FTE Roll Apr_RR" xfId="4550" xr:uid="{B04AAA3D-2113-42F2-B3D0-9314CDFF902B}"/>
    <cellStyle name="_Investment Division FTE roll to Corporate - Q4 09_v4_Investments Division FTE Roll to Corporate_V5_GF FTE - Month roll (APP 3)_Transfers" xfId="4551" xr:uid="{D677DACF-65D4-4BDB-AED8-94BAA188ED10}"/>
    <cellStyle name="_Investment Division FTE roll to Corporate - Q4 09_v4_Investments Division FTE Roll to Corporate_V5_Investment Division April FTE Roll_Submitted to Corporate" xfId="4552" xr:uid="{606A6CC4-692E-4FCF-AD1B-C0BF3B6F0930}"/>
    <cellStyle name="_Investment Division FTE roll to Corporate - Q4 09_v4_Investments Division FTE Roll to Corporate_V5_Investment Division April FTE Roll_Submitted to Corporate_1" xfId="4553" xr:uid="{2E7B454F-5412-42FA-837F-7EDABB0A267E}"/>
    <cellStyle name="_Investment Division FTE roll to Corporate - Q4 09_v4_Investments Division FTE Roll to Corporate_V5_Investment Division April FTE Roll_Submitted to Corporate_Investment Division June FTE Roll_copy sent to Corporate" xfId="4554" xr:uid="{0DC98A05-21EE-4194-B3BC-B313C6333BF1}"/>
    <cellStyle name="_Investment Division FTE roll to Corporate - Q4 09_v4_Investments Division FTE Roll to Corporate_V5_Investment Division April FTE Roll_Submitted to Corporate_Investment Division May FTE Roll_Final" xfId="4555" xr:uid="{CF635533-2CA3-41D9-8D2B-5B5E73E22C6B}"/>
    <cellStyle name="_Investment Division FTE roll to Corporate - Q4 09_v4_Investments Division FTE Roll to Corporate_V5_Investment Divison Corporate FTE Roll _ Q1 2011" xfId="4556" xr:uid="{2B78B039-94DB-4692-8F76-7A729B83F6C9}"/>
    <cellStyle name="_Investment Division FTE roll to Corporate - Q4 09_v4_Investments Division FTE Roll to Corporate_V5_Key Metrics and Revenue Schedule" xfId="4557" xr:uid="{ABD080AB-3747-456F-BE18-0CC83AE4C800}"/>
    <cellStyle name="_Investment Division FTE roll to Corporate - Q4 09_v4_Investments Division FTE Roll to Corporate_V5_Key Metrics and Revenue Schedule_Investment Division April FTE Roll_Submitted to Corporate" xfId="4558" xr:uid="{D23D1AD9-107E-4A01-B44F-BB1E6AE71EFC}"/>
    <cellStyle name="_Investment Division FTE roll to Corporate - Q4 09_v4_Investments Division FTE Roll to Corporate_V5_Key Metrics and Revenue Schedule_Investment Division April FTE Roll_Submitted to Corporate_1" xfId="4559" xr:uid="{48A03492-2493-4D74-90A8-886FDBB7F788}"/>
    <cellStyle name="_Investment Division FTE roll to Corporate - Q4 09_v4_Investments Division FTE Roll to Corporate_V5_Key Metrics and Revenue Schedule_Investment Division April FTE Roll_Submitted to Corporate_Investment Division June FTE Roll_copy sent to Corporate" xfId="4560" xr:uid="{440DDA94-992E-46AC-B43F-895C03C0E056}"/>
    <cellStyle name="_Investment Division FTE roll to Corporate - Q4 09_v4_Investments Division FTE Roll to Corporate_V5_Key Metrics and Revenue Schedule_Investment Division April FTE Roll_Submitted to Corporate_Investment Division May FTE Roll_Final" xfId="4561" xr:uid="{2764AD75-6944-4DBA-97F0-A36F01DF740C}"/>
    <cellStyle name="_Investment Division FTE roll to Corporate - Q4 09_v4_Investments Division FTE Roll to Corporate_V5_Key Metrics and Revenue Schedule_Investment Divison Corporate FTE Roll _ Q1 2011" xfId="4562" xr:uid="{17EBDEEA-98D4-40AE-907A-61BE4639B36F}"/>
    <cellStyle name="_Investment Division FTE roll to Corporate - Q4 09_v4_Investments Division FTE Roll to Corporate_V5_Monthly Corporate FTE Roll Dec_v5" xfId="4563" xr:uid="{3619986A-672E-46B9-A3BA-CC1F6628395F}"/>
    <cellStyle name="_Investment Division FTE roll to Corporate - Q4 09_v4_Investments Division FTE Roll to Corporate_V5_Monthly Corporate FTE Roll Dec_v5 2" xfId="4564" xr:uid="{A62EC88F-3C32-405A-927C-404437DBF710}"/>
    <cellStyle name="_Investment Division FTE roll to Corporate - Q4 09_v4_Investments Division FTE Roll to Corporate_V5_Monthly Corporate FTE Roll Dec_v5_Investment Division April FTE Roll_Submitted to Corporate" xfId="4565" xr:uid="{F791DF13-A381-4D08-BEC7-CB5B9FB83624}"/>
    <cellStyle name="_Investment Division FTE roll to Corporate - Q4 09_v4_Investments Division FTE Roll to Corporate_V5_Monthly Corporate FTE Roll Dec_v5_Investment Division April FTE Roll_Submitted to Corporate_1" xfId="4566" xr:uid="{6B9FA067-306A-475A-A456-0C78BC8CF7E1}"/>
    <cellStyle name="_Investment Division FTE roll to Corporate - Q4 09_v4_Investments Division FTE Roll to Corporate_V5_Monthly Corporate FTE Roll Dec_v5_Investment Division April FTE Roll_Submitted to Corporate_Investment Division June FTE Roll_copy sent to Corporate" xfId="4567" xr:uid="{528E9DDD-8E63-4DE1-99BD-88C111BE1B84}"/>
    <cellStyle name="_Investment Division FTE roll to Corporate - Q4 09_v4_Investments Division FTE Roll to Corporate_V5_Monthly Corporate FTE Roll Dec_v5_Investment Division April FTE Roll_Submitted to Corporate_Investment Division May FTE Roll_Final" xfId="4568" xr:uid="{076449DC-9661-4A72-A0E3-A10A0E6335FD}"/>
    <cellStyle name="_Investment Division FTE roll to Corporate - Q4 09_v4_Investments Division FTE Roll to Corporate_V5_Monthly Corporate FTE Roll Dec_v5_Investment Divison Corporate FTE Roll _ Q1 2011" xfId="4569" xr:uid="{2F83305B-0357-4D0B-A169-C408198D26DF}"/>
    <cellStyle name="_Investment Division FTE roll to Corporate - Q4 09_v4_Investments Division FTE Roll to Corporate_V5_Monthly Corporate FTE Roll Nov_RRv4" xfId="4570" xr:uid="{60E4C143-F441-4817-A4FF-5A418F7F7109}"/>
    <cellStyle name="_Investment Division FTE roll to Corporate - Q4 09_v4_Investments Division FTE Roll to Corporate_V5_Monthly Corporate FTE Roll Nov_RRv4 2" xfId="4571" xr:uid="{9485187B-15B2-4A1D-898D-F92F743EAE20}"/>
    <cellStyle name="_Investment Division FTE roll to Corporate - Q4 09_v4_Investments Division FTE Roll to Corporate_V5_Monthly Corporate FTE Roll Nov_RRv4_Investment Division April FTE Roll_Submitted to Corporate" xfId="4572" xr:uid="{C3CCF1B6-6D09-4B28-9AC7-12B4249C04EB}"/>
    <cellStyle name="_Investment Division FTE roll to Corporate - Q4 09_v4_Investments Division FTE Roll to Corporate_V5_Monthly Corporate FTE Roll Nov_RRv4_Investment Division April FTE Roll_Submitted to Corporate_1" xfId="4573" xr:uid="{AADD559F-B65A-4780-B4CC-38348D1A093B}"/>
    <cellStyle name="_Investment Division FTE roll to Corporate - Q4 09_v4_Investments Division FTE Roll to Corporate_V5_Monthly Corporate FTE Roll Nov_RRv4_Investment Division April FTE Roll_Submitted to Corporate_Investment Division June FTE Roll_copy sent to Corporate" xfId="4574" xr:uid="{97FB9E2A-45A4-42DD-AF29-1E9E6A0F6EE6}"/>
    <cellStyle name="_Investment Division FTE roll to Corporate - Q4 09_v4_Investments Division FTE Roll to Corporate_V5_Monthly Corporate FTE Roll Nov_RRv4_Investment Division April FTE Roll_Submitted to Corporate_Investment Division May FTE Roll_Final" xfId="4575" xr:uid="{594BFC2E-CA1B-4DAC-BC21-269AB0C5AE4C}"/>
    <cellStyle name="_Investment Division FTE roll to Corporate - Q4 09_v4_Investments Division FTE Roll to Corporate_V5_Monthly Corporate FTE Roll Nov_RRv4_Investment Divison Corporate FTE Roll _ Q1 2011" xfId="4576" xr:uid="{23502E15-E924-4413-9170-59D095CF2F82}"/>
    <cellStyle name="_Investment Division FTE roll to Corporate - Q4 09_v4_Investments Division FTE Roll to Corporate_V5_Monthly Corporate FTE Roll Oct_v10" xfId="4577" xr:uid="{F2C9EED7-19D7-4733-859F-60F1DD89322D}"/>
    <cellStyle name="_Investment Division FTE roll to Corporate - Q4 09_v4_Investments Division FTE Roll to Corporate_V5_Monthly Corporate FTE Roll Oct_v10 2" xfId="4578" xr:uid="{6032362A-9C00-488E-B0CF-92B1031816AC}"/>
    <cellStyle name="_Investment Division FTE roll to Corporate - Q4 09_v4_Investments Division FTE Roll to Corporate_V5_Monthly Corporate FTE Roll Oct_v10_Investment Division April FTE Roll_Submitted to Corporate" xfId="4579" xr:uid="{D22D7832-9FB9-4EB8-B786-72A55662B0E0}"/>
    <cellStyle name="_Investment Division FTE roll to Corporate - Q4 09_v4_Investments Division FTE Roll to Corporate_V5_Monthly Corporate FTE Roll Oct_v10_Investment Division April FTE Roll_Submitted to Corporate_1" xfId="4580" xr:uid="{67DC7979-8599-4303-95B3-0ADFADA2273A}"/>
    <cellStyle name="_Investment Division FTE roll to Corporate - Q4 09_v4_Investments Division FTE Roll to Corporate_V5_Monthly Corporate FTE Roll Oct_v10_Investment Division April FTE Roll_Submitted to Corporate_Investment Division June FTE Roll_copy sent to Corporate" xfId="4581" xr:uid="{287B02E3-BDBD-426B-B00D-7F351C327058}"/>
    <cellStyle name="_Investment Division FTE roll to Corporate - Q4 09_v4_Investments Division FTE Roll to Corporate_V5_Monthly Corporate FTE Roll Oct_v10_Investment Division April FTE Roll_Submitted to Corporate_Investment Division May FTE Roll_Final" xfId="4582" xr:uid="{5EF2D2A4-FB52-4CB7-BC45-DAF0DDC5FBD5}"/>
    <cellStyle name="_Investment Division FTE roll to Corporate - Q4 09_v4_Investments Division FTE Roll to Corporate_V5_Monthly Corporate FTE Roll Oct_v10_Investment Divison Corporate FTE Roll _ Q1 2011" xfId="4583" xr:uid="{86110E2F-3C0B-407C-88A0-CB3EA56621A7}"/>
    <cellStyle name="_Investment Division FTE roll to Corporate - Q4 09_v4_Investments Division FTE Roll to Corporate_V5_Monthly Corporate FTE Roll Oct_v3" xfId="4584" xr:uid="{0E7FC1F6-F6F3-4134-B589-26B2A05B51F0}"/>
    <cellStyle name="_Investment Division FTE roll to Corporate - Q4 09_v4_Investments Division FTE Roll to Corporate_V5_Monthly Corporate FTE Roll Oct_v3 2" xfId="4585" xr:uid="{33824F8D-2A5E-4DA1-8A66-731EF8C1219D}"/>
    <cellStyle name="_Investment Division FTE roll to Corporate - Q4 09_v4_Investments Division FTE Roll to Corporate_V5_Monthly Corporate FTE Roll Oct_v3_Investment Division April FTE Roll_Submitted to Corporate" xfId="4586" xr:uid="{99EC5807-2DCD-4903-BB03-36A79BCE247E}"/>
    <cellStyle name="_Investment Division FTE roll to Corporate - Q4 09_v4_Investments Division FTE Roll to Corporate_V5_Monthly Corporate FTE Roll Oct_v3_Investment Division April FTE Roll_Submitted to Corporate_1" xfId="4587" xr:uid="{DE7C1EFA-FAC2-4AB0-A4E8-0A70A65AE8E0}"/>
    <cellStyle name="_Investment Division FTE roll to Corporate - Q4 09_v4_Investments Division FTE Roll to Corporate_V5_Monthly Corporate FTE Roll Oct_v3_Investment Division April FTE Roll_Submitted to Corporate_Investment Division June FTE Roll_copy sent to Corporate" xfId="4588" xr:uid="{3E2102F4-1E74-4B7E-A655-BEAB2A32F35F}"/>
    <cellStyle name="_Investment Division FTE roll to Corporate - Q4 09_v4_Investments Division FTE Roll to Corporate_V5_Monthly Corporate FTE Roll Oct_v3_Investment Division April FTE Roll_Submitted to Corporate_Investment Division May FTE Roll_Final" xfId="4589" xr:uid="{B8ADE6DC-6D8B-4B9B-83CA-2961565E9238}"/>
    <cellStyle name="_Investment Division FTE roll to Corporate - Q4 09_v4_Investments Division FTE Roll to Corporate_V5_Monthly Corporate FTE Roll Oct_v3_Investment Divison Corporate FTE Roll _ Q1 2011" xfId="4590" xr:uid="{2CB7A10D-1867-4C1E-9B82-99A4125F7B35}"/>
    <cellStyle name="_Investment Division FTE roll to Corporate - Q4 09_v4_Investments Division FTE Roll to Corporate_V5_Monthly Corporate FTE Roll Oct_v4" xfId="4591" xr:uid="{C64A265C-EF09-4BB9-A55C-E3D82F1AAC0B}"/>
    <cellStyle name="_Investment Division FTE roll to Corporate - Q4 09_v4_Investments Division FTE Roll to Corporate_V5_Monthly Corporate FTE Roll Oct_v4 2" xfId="4592" xr:uid="{6616D677-FEA6-43A9-9F48-FD8143F3BE91}"/>
    <cellStyle name="_Investment Division FTE roll to Corporate - Q4 09_v4_Investments Division FTE Roll to Corporate_V5_Monthly Corporate FTE Roll Oct_v4_Investment Division April FTE Roll_Submitted to Corporate" xfId="4593" xr:uid="{3CCF7FD7-F4FB-4A23-B46A-C019EEB054E8}"/>
    <cellStyle name="_Investment Division FTE roll to Corporate - Q4 09_v4_Investments Division FTE Roll to Corporate_V5_Monthly Corporate FTE Roll Oct_v4_Investment Division April FTE Roll_Submitted to Corporate_1" xfId="4594" xr:uid="{ED9B6F5A-E172-466B-B074-2C63418AB875}"/>
    <cellStyle name="_Investment Division FTE roll to Corporate - Q4 09_v4_Investments Division FTE Roll to Corporate_V5_Monthly Corporate FTE Roll Oct_v4_Investment Division April FTE Roll_Submitted to Corporate_Investment Division June FTE Roll_copy sent to Corporate" xfId="4595" xr:uid="{54CC019B-3BCC-4312-979B-E373EF9E4A00}"/>
    <cellStyle name="_Investment Division FTE roll to Corporate - Q4 09_v4_Investments Division FTE Roll to Corporate_V5_Monthly Corporate FTE Roll Oct_v4_Investment Division April FTE Roll_Submitted to Corporate_Investment Division May FTE Roll_Final" xfId="4596" xr:uid="{55BC591A-9F74-4940-9D57-25CF1F4CE5B5}"/>
    <cellStyle name="_Investment Division FTE roll to Corporate - Q4 09_v4_Investments Division FTE Roll to Corporate_V5_Monthly Corporate FTE Roll Oct_v4_Investment Divison Corporate FTE Roll _ Q1 2011" xfId="4597" xr:uid="{41E11F46-E8B5-4D62-902D-2C780E944AB5}"/>
    <cellStyle name="_Investment Division FTE roll to Corporate - Q4 09_v4_Investments Division FTE Roll to Corporate_V5_Monthly Corporate FTE Roll Oct_v9" xfId="4598" xr:uid="{4FB5E88B-1CA2-4CCB-8F17-72205F25B995}"/>
    <cellStyle name="_Investment Division FTE roll to Corporate - Q4 09_v4_Investments Division FTE Roll to Corporate_V5_Monthly Corporate FTE Roll Oct_v9 2" xfId="4599" xr:uid="{2CB21A0D-B64A-4039-BF1E-977319F7BD69}"/>
    <cellStyle name="_Investment Division FTE roll to Corporate - Q4 09_v4_Investments Division FTE Roll to Corporate_V5_Monthly Corporate FTE Roll Oct_v9_Investment Division April FTE Roll_Submitted to Corporate" xfId="4600" xr:uid="{683C9AF1-FE9C-41B1-8C00-6FA482C68DCA}"/>
    <cellStyle name="_Investment Division FTE roll to Corporate - Q4 09_v4_Investments Division FTE Roll to Corporate_V5_Monthly Corporate FTE Roll Oct_v9_Investment Division April FTE Roll_Submitted to Corporate_1" xfId="4601" xr:uid="{D61630C0-90A3-4B23-8D25-DD295C6D5CBA}"/>
    <cellStyle name="_Investment Division FTE roll to Corporate - Q4 09_v4_Investments Division FTE Roll to Corporate_V5_Monthly Corporate FTE Roll Oct_v9_Investment Division April FTE Roll_Submitted to Corporate_Investment Division June FTE Roll_copy sent to Corporate" xfId="4602" xr:uid="{20B36575-C17C-48D2-AEB2-46F688FDF9DD}"/>
    <cellStyle name="_Investment Division FTE roll to Corporate - Q4 09_v4_Investments Division FTE Roll to Corporate_V5_Monthly Corporate FTE Roll Oct_v9_Investment Division April FTE Roll_Submitted to Corporate_Investment Division May FTE Roll_Final" xfId="4603" xr:uid="{68377FD4-D0BA-4EE0-8098-B693633F9FE2}"/>
    <cellStyle name="_Investment Division FTE roll to Corporate - Q4 09_v4_Investments Division FTE Roll to Corporate_V5_Monthly Corporate FTE Roll Oct_v9_Investment Divison Corporate FTE Roll _ Q1 2011" xfId="4604" xr:uid="{4463A231-7339-4AFB-A406-DAB089E426A2}"/>
    <cellStyle name="_Investment Division FTE roll to Corporate - Q4 09_v4_Investments Division FTE Roll to Corporate_V5_October 2010 General Fund Financial Results v16" xfId="4605" xr:uid="{2247C87E-6C26-4BE6-B34B-3D72D582BE7D}"/>
    <cellStyle name="_Investment Division FTE roll to Corporate - Q4 09_v4_Investments Division FTE Roll to Corporate_V5_October 2010 General Fund Financial Results v16 2" xfId="4606" xr:uid="{EC1B6B84-B088-4715-A1F7-B0BBD19A8E2B}"/>
    <cellStyle name="_Investment Division FTE roll to Corporate - Q4 09_v4_Investments Division FTE Roll to Corporate_V5_October 2010 General Fund Financial Results v16 3" xfId="4607" xr:uid="{D434BBC5-EDEB-4C2F-B1E9-9C9CDF334A14}"/>
    <cellStyle name="_Investment Division FTE roll to Corporate - Q4 09_v4_Investments Division FTE Roll to Corporate_V5_October 2010 General Fund Financial Results v16 4" xfId="4608" xr:uid="{2ED8BB20-BC57-41E5-87FA-0589D77002E8}"/>
    <cellStyle name="_Investment Division FTE roll to Corporate - Q4 09_v4_Investments Division FTE Roll to Corporate_V5_October 2010 General Fund Financial Results v16 5" xfId="4609" xr:uid="{F299E310-C851-424F-BA4C-34F1AF7A9159}"/>
    <cellStyle name="_Investment Division FTE roll to Corporate - Q4 09_v4_Investments Division FTE Roll to Corporate_V5_October 2010 General Fund Financial Results v16 6" xfId="4610" xr:uid="{1F0821C3-6A86-4840-82DA-F258CCEDB298}"/>
    <cellStyle name="_Investment Division FTE roll to Corporate - Q4 09_v4_Investments Division FTE Roll to Corporate_V5_October 2010 General Fund Financial Results v16 7" xfId="4611" xr:uid="{5231B24B-2299-4EB7-A85B-549463E20DC3}"/>
    <cellStyle name="_Investment Division FTE roll to Corporate - Q4 09_v4_Investments Division FTE Roll to Corporate_V5_October 2010 General Fund Financial Results v16 8" xfId="4612" xr:uid="{740B8321-A809-4A5D-A962-F06C5C6CF109}"/>
    <cellStyle name="_Investment Division FTE roll to Corporate - Q4 09_v4_Investments Division FTE Roll to Corporate_V5_October 2010 General Fund Financial Results v16_FTE Trend 2012" xfId="4613" xr:uid="{F79B6FA3-77C7-4641-98C9-79646348E273}"/>
    <cellStyle name="_Investment Division FTE roll to Corporate - Q4 09_v4_Investments Division FTE Roll to Corporate_V5_October 2010 General Fund Financial Results v16_Monthly Corporate FTE Roll Apr_RR" xfId="4614" xr:uid="{7DC79CF9-2DBA-472C-9826-14E17D8A58FE}"/>
    <cellStyle name="_Investment Division FTE roll to Corporate - Q4 09_v4_Investments Division FTE Roll to Corporate_V5_October 2010 General Fund Financial Results v16_Transfers" xfId="4615" xr:uid="{EC1A8F5A-9008-4DE6-9C20-38BEF7E88D63}"/>
    <cellStyle name="_Investment Division FTE roll to Corporate - Q4 09_v4_Investments Division FTE Roll to Corporate_V5_Presentation Appendix 1 &amp; 2 20101025 v.1" xfId="4616" xr:uid="{CE15F67D-9776-4B1B-BD15-811109670E16}"/>
    <cellStyle name="_Investment Division FTE roll to Corporate - Q4 09_v4_Investments Division FTE Roll to Corporate_V5_September 2010 General Fund Financial Results v12 (Oct22)" xfId="4617" xr:uid="{D8CC0D88-7EDC-4C43-BB23-85BDB5159431}"/>
    <cellStyle name="_Investment Division FTE roll to Corporate - Q4 09_v4_Investments Division FTE Roll to Corporate_V5_September 2010 General Fund Financial Results v12 (Oct22) 2" xfId="4618" xr:uid="{B1ACBBC6-AF76-4E56-A3CE-DC2A0C3D9F7F}"/>
    <cellStyle name="_Investment Division FTE roll to Corporate - Q4 09_v4_Investments Division FTE Roll to Corporate_V5_September 2010 General Fund Financial Results v12 (Oct22) 3" xfId="4619" xr:uid="{CF8B3407-E998-4DFE-9144-67335C740624}"/>
    <cellStyle name="_Investment Division FTE roll to Corporate - Q4 09_v4_Investments Division FTE Roll to Corporate_V5_September 2010 General Fund Financial Results v12 (Oct22) 4" xfId="4620" xr:uid="{B7CC0FB9-7340-4EAE-B0C0-5682AB9523DD}"/>
    <cellStyle name="_Investment Division FTE roll to Corporate - Q4 09_v4_Investments Division FTE Roll to Corporate_V5_September 2010 General Fund Financial Results v12 (Oct22) 5" xfId="4621" xr:uid="{252C785F-CBF3-4A4B-96F5-04649516CA94}"/>
    <cellStyle name="_Investment Division FTE roll to Corporate - Q4 09_v4_Investments Division FTE Roll to Corporate_V5_September 2010 General Fund Financial Results v12 (Oct22) 6" xfId="4622" xr:uid="{37A5C0BB-6F87-41E0-BAA6-2300A1D3A7F7}"/>
    <cellStyle name="_Investment Division FTE roll to Corporate - Q4 09_v4_Investments Division FTE Roll to Corporate_V5_September 2010 General Fund Financial Results v12 (Oct22) 7" xfId="4623" xr:uid="{0B29A2AE-5664-49A2-9ADC-09123FE78CC0}"/>
    <cellStyle name="_Investment Division FTE roll to Corporate - Q4 09_v4_Investments Division FTE Roll to Corporate_V5_September 2010 General Fund Financial Results v12 (Oct22) 8" xfId="4624" xr:uid="{A3CA89D4-4151-41E1-BF0A-683EF652A39C}"/>
    <cellStyle name="_Investment Division FTE roll to Corporate - Q4 09_v4_Investments Division FTE Roll to Corporate_V5_September 2010 General Fund Financial Results v12 (Oct22)_FTE Trend 2012" xfId="4625" xr:uid="{93792B79-F3B4-4196-8F58-E2A5221D040C}"/>
    <cellStyle name="_Investment Division FTE roll to Corporate - Q4 09_v4_Investments Division FTE Roll to Corporate_V5_September 2010 General Fund Financial Results v12 (Oct22)_Monthly Corporate FTE Roll Apr_RR" xfId="4626" xr:uid="{43BF3773-68E4-4019-8965-E7EAE1F6CEBC}"/>
    <cellStyle name="_Investment Division FTE roll to Corporate - Q4 09_v4_Investments Division FTE Roll to Corporate_V5_September 2010 General Fund Financial Results v12 (Oct22)_Transfers" xfId="4627" xr:uid="{D09425DB-73B5-45BF-93E2-1A7CDD8C7B12}"/>
    <cellStyle name="_Investment Division FTE roll to Corporate - Q4 09_v4_January 2011 General Fund Financial Results v1" xfId="4628" xr:uid="{A0ACAC46-51C1-4515-8B5E-DC661E5AC065}"/>
    <cellStyle name="_Investment Division FTE roll to Corporate - Q4 09_v4_January 2011 General Fund Financial Results v1 2" xfId="4629" xr:uid="{6135DFE4-505A-48DE-9BED-AB2C1BA5D17F}"/>
    <cellStyle name="_Investment Division FTE roll to Corporate - Q4 09_v4_January 2011 General Fund Financial Results v1_FTE Trend 2012" xfId="4630" xr:uid="{690A2884-E9C7-488F-9BC1-5F02E6C05761}"/>
    <cellStyle name="_Investment Division FTE roll to Corporate - Q4 09_v4_January 2011 General Fund Financial Results v1_Monthly Corporate FTE Roll Apr_RR" xfId="4631" xr:uid="{B51C7E29-F503-4705-90E5-699DDBD3F84C}"/>
    <cellStyle name="_Investment Division FTE roll to Corporate - Q4 09_v4_January 2011 General Fund Financial Results v1_Transfers" xfId="4632" xr:uid="{6AD5041E-15B2-4A6A-8671-8F44DBCFECE2}"/>
    <cellStyle name="_Investment Division FTE roll to Corporate - Q4 09_v4_January 2011 General Fund Financial Results v14" xfId="4633" xr:uid="{FC6B10C2-9A4F-428B-A4A4-D55BA83BD816}"/>
    <cellStyle name="_Investment Division FTE roll to Corporate - Q4 09_v4_January 2011 General Fund Financial Results v14 2" xfId="4634" xr:uid="{1C24A4E7-118D-4BA3-9B43-AC6234127F0D}"/>
    <cellStyle name="_Investment Division FTE roll to Corporate - Q4 09_v4_January 2011 General Fund Financial Results v14_FTE Trend 2012" xfId="4635" xr:uid="{D6B44372-66BD-454B-B8F6-A4F4B829A59B}"/>
    <cellStyle name="_Investment Division FTE roll to Corporate - Q4 09_v4_January 2011 General Fund Financial Results v14_Monthly Corporate FTE Roll Apr_RR" xfId="4636" xr:uid="{8591ACB8-CE36-43C9-AFB4-85BEC0775C01}"/>
    <cellStyle name="_Investment Division FTE roll to Corporate - Q4 09_v4_January 2011 General Fund Financial Results v14_Transfers" xfId="4637" xr:uid="{2BC17216-239E-40CB-8CC7-859ADA6BE565}"/>
    <cellStyle name="_Investment Division FTE roll to Corporate - Q4 09_v4_January 2011 General Fund Financial Results v18" xfId="4638" xr:uid="{526A1CD3-E87E-496D-B08E-7D7579FD0876}"/>
    <cellStyle name="_Investment Division FTE roll to Corporate - Q4 09_v4_January 2011 General Fund Financial Results v20" xfId="4639" xr:uid="{58AED502-6EAB-47CE-B9CA-66E686237CE4}"/>
    <cellStyle name="_Investment Division FTE roll to Corporate - Q4 09_v4_July 2010 General Fund Financial Results - V14" xfId="4640" xr:uid="{524E230E-7FDB-429D-A452-724C03E3DA96}"/>
    <cellStyle name="_Investment Division FTE roll to Corporate - Q4 09_v4_July 2010 General Fund Financial Results - V14 2" xfId="4641" xr:uid="{1C5F4228-D595-4BA6-9849-6A22B8C62951}"/>
    <cellStyle name="_Investment Division FTE roll to Corporate - Q4 09_v4_July 2010 General Fund Financial Results - V14 3" xfId="4642" xr:uid="{43A7B330-7609-4035-BA91-8A775774C0EA}"/>
    <cellStyle name="_Investment Division FTE roll to Corporate - Q4 09_v4_July 2010 General Fund Financial Results - V14 4" xfId="4643" xr:uid="{1D1C04E4-6620-434F-BE2B-02EAFF3069E7}"/>
    <cellStyle name="_Investment Division FTE roll to Corporate - Q4 09_v4_July 2010 General Fund Financial Results - V14 5" xfId="4644" xr:uid="{377023E3-8C84-4A40-A58F-BD7EA23BD658}"/>
    <cellStyle name="_Investment Division FTE roll to Corporate - Q4 09_v4_July 2010 General Fund Financial Results - V14 6" xfId="4645" xr:uid="{E3778B31-F88D-4D15-8480-608EB0D7750C}"/>
    <cellStyle name="_Investment Division FTE roll to Corporate - Q4 09_v4_July 2010 General Fund Financial Results - V14 7" xfId="4646" xr:uid="{40935728-6A15-4CFE-90EB-0ACD2E3B4FB1}"/>
    <cellStyle name="_Investment Division FTE roll to Corporate - Q4 09_v4_July 2010 General Fund Financial Results - V14 8" xfId="4647" xr:uid="{E94F7741-7208-4B72-8333-997D093D9281}"/>
    <cellStyle name="_Investment Division FTE roll to Corporate - Q4 09_v4_July 2010 General Fund Financial Results - V14_Book1" xfId="4648" xr:uid="{E1A5A4FE-BE16-4CAB-9335-A2D92B056400}"/>
    <cellStyle name="_Investment Division FTE roll to Corporate - Q4 09_v4_July 2010 General Fund Financial Results - V14_Book1 2" xfId="4649" xr:uid="{F17A6771-1E36-4E5F-9B2D-CD81EA9B96C8}"/>
    <cellStyle name="_Investment Division FTE roll to Corporate - Q4 09_v4_July 2010 General Fund Financial Results - V14_Book1_FTE Trend 2012" xfId="4650" xr:uid="{6C9E916D-6311-45CB-AB75-F28D5A59D1EC}"/>
    <cellStyle name="_Investment Division FTE roll to Corporate - Q4 09_v4_July 2010 General Fund Financial Results - V14_Book1_Monthly Corporate FTE Roll Apr_RR" xfId="4651" xr:uid="{4FFB5945-1523-4181-8DB4-DFFA38A3B5CB}"/>
    <cellStyle name="_Investment Division FTE roll to Corporate - Q4 09_v4_July 2010 General Fund Financial Results - V14_Book1_Transfers" xfId="4652" xr:uid="{71EB0B0A-7A40-43BE-9C9D-4829A084E8EA}"/>
    <cellStyle name="_Investment Division FTE roll to Corporate - Q4 09_v4_July 2010 General Fund Financial Results - V14_Book14" xfId="4653" xr:uid="{D6D9D622-0AE6-47E1-BD34-F8CDD863B456}"/>
    <cellStyle name="_Investment Division FTE roll to Corporate - Q4 09_v4_July 2010 General Fund Financial Results - V14_Book14 2" xfId="4654" xr:uid="{D8608C5C-B406-4207-BF81-B6CF40545D67}"/>
    <cellStyle name="_Investment Division FTE roll to Corporate - Q4 09_v4_July 2010 General Fund Financial Results - V14_Book14 3" xfId="4655" xr:uid="{DD5081A7-F343-411C-BB23-8D0979C6B3D9}"/>
    <cellStyle name="_Investment Division FTE roll to Corporate - Q4 09_v4_July 2010 General Fund Financial Results - V14_Book14 4" xfId="4656" xr:uid="{0D2AAE32-FFF6-468C-89CE-C9B89F152B71}"/>
    <cellStyle name="_Investment Division FTE roll to Corporate - Q4 09_v4_July 2010 General Fund Financial Results - V14_Book14 5" xfId="4657" xr:uid="{BE8FE8F0-A1B4-40A1-98BC-45B2B875D869}"/>
    <cellStyle name="_Investment Division FTE roll to Corporate - Q4 09_v4_July 2010 General Fund Financial Results - V14_Book14 6" xfId="4658" xr:uid="{0D12198D-DD76-4552-8D5B-B4F8228E08E8}"/>
    <cellStyle name="_Investment Division FTE roll to Corporate - Q4 09_v4_July 2010 General Fund Financial Results - V14_Book14 7" xfId="4659" xr:uid="{5F600667-20DC-4F05-A293-71B7AB171BEC}"/>
    <cellStyle name="_Investment Division FTE roll to Corporate - Q4 09_v4_July 2010 General Fund Financial Results - V14_Book14 8" xfId="4660" xr:uid="{C53DDE41-9A48-4F54-9322-AE8B645BEDD2}"/>
    <cellStyle name="_Investment Division FTE roll to Corporate - Q4 09_v4_July 2010 General Fund Financial Results - V14_Book14_FTE Trend 2012" xfId="4661" xr:uid="{4A0EB3B3-1CD2-402F-99E0-D9EFD38BE03B}"/>
    <cellStyle name="_Investment Division FTE roll to Corporate - Q4 09_v4_July 2010 General Fund Financial Results - V14_Book14_Monthly Corporate FTE Roll Apr_RR" xfId="4662" xr:uid="{831CBA0D-3CE2-406C-A53B-38E1FD5C373E}"/>
    <cellStyle name="_Investment Division FTE roll to Corporate - Q4 09_v4_July 2010 General Fund Financial Results - V14_Book14_Transfers" xfId="4663" xr:uid="{DC97311C-8B07-4446-9CF7-F6962B53A2A7}"/>
    <cellStyle name="_Investment Division FTE roll to Corporate - Q4 09_v4_July 2010 General Fund Financial Results - V14_Copy of December 2010 General Fund Financial Results v15" xfId="4664" xr:uid="{6CB24DA9-28AD-4752-9FAE-65DC9A12759C}"/>
    <cellStyle name="_Investment Division FTE roll to Corporate - Q4 09_v4_July 2010 General Fund Financial Results - V14_Copy of December 2010 General Fund Financial Results v15 2" xfId="4665" xr:uid="{E47DF4C8-3226-4421-B0A2-CD0C5F5B68F2}"/>
    <cellStyle name="_Investment Division FTE roll to Corporate - Q4 09_v4_July 2010 General Fund Financial Results - V14_Copy of December 2010 General Fund Financial Results v15_FTE Trend 2012" xfId="4666" xr:uid="{B32EEFA8-DD5A-445D-BBDE-51FB4EE375F1}"/>
    <cellStyle name="_Investment Division FTE roll to Corporate - Q4 09_v4_July 2010 General Fund Financial Results - V14_Copy of December 2010 General Fund Financial Results v15_Monthly Corporate FTE Roll Apr_RR" xfId="4667" xr:uid="{01A2AF46-3F89-4D11-9B4C-2768F4860DC1}"/>
    <cellStyle name="_Investment Division FTE roll to Corporate - Q4 09_v4_July 2010 General Fund Financial Results - V14_Copy of December 2010 General Fund Financial Results v15_Transfers" xfId="4668" xr:uid="{73DCEADC-CEAD-4D80-A457-AB77D62191F1}"/>
    <cellStyle name="_Investment Division FTE roll to Corporate - Q4 09_v4_July 2010 General Fund Financial Results - V14_Copy of GF &amp; AMB- Nov 2010 - Summary of Analysis -v3" xfId="4669" xr:uid="{C4743776-2D9A-4CF9-99D8-6B258C2F2E98}"/>
    <cellStyle name="_Investment Division FTE roll to Corporate - Q4 09_v4_July 2010 General Fund Financial Results - V14_Copy of GF &amp; AMB- Nov 2010 - Summary of Analysis -v3 2" xfId="4670" xr:uid="{306C81D3-F1F1-43D2-9A2D-DEC2D13DD521}"/>
    <cellStyle name="_Investment Division FTE roll to Corporate - Q4 09_v4_July 2010 General Fund Financial Results - V14_Copy of GF &amp; AMB- Nov 2010 - Summary of Analysis -v3_FTE Trend 2012" xfId="4671" xr:uid="{1327909E-65E0-4D75-9ABC-125BC9F64FE9}"/>
    <cellStyle name="_Investment Division FTE roll to Corporate - Q4 09_v4_July 2010 General Fund Financial Results - V14_Copy of GF &amp; AMB- Nov 2010 - Summary of Analysis -v3_Monthly Corporate FTE Roll Apr_RR" xfId="4672" xr:uid="{BA5EAF8A-80D6-48B6-9FBB-A2B4EEBAB192}"/>
    <cellStyle name="_Investment Division FTE roll to Corporate - Q4 09_v4_July 2010 General Fund Financial Results - V14_Copy of GF &amp; AMB- Nov 2010 - Summary of Analysis -v3_Transfers" xfId="4673" xr:uid="{8D146191-1CF4-4A15-90C4-BCD55CB61ED3}"/>
    <cellStyle name="_Investment Division FTE roll to Corporate - Q4 09_v4_July 2010 General Fund Financial Results - V14_Copy of Monthly Corporate FTE Roll Jan_V8_after Tsang review" xfId="4674" xr:uid="{5EA5E01A-F4A2-49DF-A98F-96696B98F859}"/>
    <cellStyle name="_Investment Division FTE roll to Corporate - Q4 09_v4_July 2010 General Fund Financial Results - V14_Copy of Monthly Corporate FTE Roll Jan_V8_after Tsang review 2" xfId="4675" xr:uid="{C4F86686-7182-49C5-A9D8-873713666CD9}"/>
    <cellStyle name="_Investment Division FTE roll to Corporate - Q4 09_v4_July 2010 General Fund Financial Results - V14_Copy of Monthly Corporate FTE Roll Jan_V8_after Tsang review_FTE Trend 2012" xfId="4676" xr:uid="{9A3B826E-A448-4AB9-89C5-B9B2FE5DDCF9}"/>
    <cellStyle name="_Investment Division FTE roll to Corporate - Q4 09_v4_July 2010 General Fund Financial Results - V14_Copy of Monthly Corporate FTE Roll Jan_V8_after Tsang review_Monthly Corporate FTE Roll Apr_RR" xfId="4677" xr:uid="{89556957-7561-45A3-B23B-C9258B8DC904}"/>
    <cellStyle name="_Investment Division FTE roll to Corporate - Q4 09_v4_July 2010 General Fund Financial Results - V14_Copy of Monthly Corporate FTE Roll Jan_V8_after Tsang review_Transfers" xfId="4678" xr:uid="{CA5C1555-71AC-4589-A9F9-83DCEDB1866B}"/>
    <cellStyle name="_Investment Division FTE roll to Corporate - Q4 09_v4_July 2010 General Fund Financial Results - V14_December 2010 General Fund Financial Results v2 Hema" xfId="4679" xr:uid="{917BEB95-AF68-4760-B309-A222DDA7A59D}"/>
    <cellStyle name="_Investment Division FTE roll to Corporate - Q4 09_v4_July 2010 General Fund Financial Results - V14_December 2010 General Fund Financial Results v2 Hema 2" xfId="4680" xr:uid="{0B934917-87D2-4ACF-A290-99AE2769E0AD}"/>
    <cellStyle name="_Investment Division FTE roll to Corporate - Q4 09_v4_July 2010 General Fund Financial Results - V14_December 2010 General Fund Financial Results v2 Hema_FTE Trend 2012" xfId="4681" xr:uid="{FFA89421-06E9-4CCC-9B3E-385862B5C0E5}"/>
    <cellStyle name="_Investment Division FTE roll to Corporate - Q4 09_v4_July 2010 General Fund Financial Results - V14_December 2010 General Fund Financial Results v2 Hema_Monthly Corporate FTE Roll Apr_RR" xfId="4682" xr:uid="{E22B8FEE-7910-4C21-AF3C-C963166F97B4}"/>
    <cellStyle name="_Investment Division FTE roll to Corporate - Q4 09_v4_July 2010 General Fund Financial Results - V14_December 2010 General Fund Financial Results v2 Hema_Transfers" xfId="4683" xr:uid="{B2F7A2D2-99E7-4B36-8BC0-667B8FE3D4B0}"/>
    <cellStyle name="_Investment Division FTE roll to Corporate - Q4 09_v4_July 2010 General Fund Financial Results - V14_February 2011 General Fund Financial Results _Main_V3" xfId="4684" xr:uid="{36357619-F792-46B7-A5A5-B72FA8699626}"/>
    <cellStyle name="_Investment Division FTE roll to Corporate - Q4 09_v4_July 2010 General Fund Financial Results - V14_February 2011 General Fund Financial Results_Main_v13" xfId="4685" xr:uid="{76D33AF2-1754-40CA-8EEE-8F6E3A0DD48B}"/>
    <cellStyle name="_Investment Division FTE roll to Corporate - Q4 09_v4_July 2010 General Fund Financial Results - V14_FTE Trend 2012" xfId="4686" xr:uid="{5FAAFD7F-1C5D-4482-8280-59EFF82A2BD9}"/>
    <cellStyle name="_Investment Division FTE roll to Corporate - Q4 09_v4_July 2010 General Fund Financial Results - V14_GF - FTE Quarte" xfId="4687" xr:uid="{A12EE31B-5B22-439E-BBE8-CDED4E9EBD48}"/>
    <cellStyle name="_Investment Division FTE roll to Corporate - Q4 09_v4_July 2010 General Fund Financial Results - V14_GF &amp; AMB- February 2011 - Summary of Analysis V6" xfId="4688" xr:uid="{5B8052C6-33A5-40A9-918E-18A76C95C610}"/>
    <cellStyle name="_Investment Division FTE roll to Corporate - Q4 09_v4_July 2010 General Fund Financial Results - V14_GF &amp; AMB- January 2011 - Summary of Analysis V4" xfId="4689" xr:uid="{41F934BF-1007-468B-8E1E-7F425DFFDD39}"/>
    <cellStyle name="_Investment Division FTE roll to Corporate - Q4 09_v4_July 2010 General Fund Financial Results - V14_GF &amp; AMB- January 2011 - Summary of Analysis V4 2" xfId="4690" xr:uid="{AD7AB3BF-C159-4787-9E95-E651B3F5B081}"/>
    <cellStyle name="_Investment Division FTE roll to Corporate - Q4 09_v4_July 2010 General Fund Financial Results - V14_GF &amp; AMB- January 2011 - Summary of Analysis V4_FTE Trend 2012" xfId="4691" xr:uid="{D154323A-EE10-48D4-9CCA-784A074C6C2B}"/>
    <cellStyle name="_Investment Division FTE roll to Corporate - Q4 09_v4_July 2010 General Fund Financial Results - V14_GF &amp; AMB- January 2011 - Summary of Analysis V4_Monthly Corporate FTE Roll Apr_RR" xfId="4692" xr:uid="{6054868F-0921-499D-AB6F-2997E1588125}"/>
    <cellStyle name="_Investment Division FTE roll to Corporate - Q4 09_v4_July 2010 General Fund Financial Results - V14_GF &amp; AMB- January 2011 - Summary of Analysis V4_Transfers" xfId="4693" xr:uid="{9DEEC1DA-A037-4205-AC2F-FA8F7B90E9B5}"/>
    <cellStyle name="_Investment Division FTE roll to Corporate - Q4 09_v4_July 2010 General Fund Financial Results - V14_GF &amp; AMB- Nov 2010 - Summary of Analysis -v2" xfId="4694" xr:uid="{88F54995-AD3C-4F04-8702-0CFD4DF6B2AD}"/>
    <cellStyle name="_Investment Division FTE roll to Corporate - Q4 09_v4_July 2010 General Fund Financial Results - V14_GF &amp; AMB- Nov 2010 - Summary of Analysis -v2 2" xfId="4695" xr:uid="{AC11E203-8B20-41A8-B732-A3DF8E897ED0}"/>
    <cellStyle name="_Investment Division FTE roll to Corporate - Q4 09_v4_July 2010 General Fund Financial Results - V14_GF &amp; AMB- Nov 2010 - Summary of Analysis -v2_FTE Trend 2012" xfId="4696" xr:uid="{8F8EB5B5-3FDB-4A89-93A0-AC73BC51CC79}"/>
    <cellStyle name="_Investment Division FTE roll to Corporate - Q4 09_v4_July 2010 General Fund Financial Results - V14_GF &amp; AMB- Nov 2010 - Summary of Analysis -v2_Monthly Corporate FTE Roll Apr_RR" xfId="4697" xr:uid="{BB4C147E-07B1-4721-B9BF-602A74E3A98C}"/>
    <cellStyle name="_Investment Division FTE roll to Corporate - Q4 09_v4_July 2010 General Fund Financial Results - V14_GF &amp; AMB- Nov 2010 - Summary of Analysis -v2_Transfers" xfId="4698" xr:uid="{D6F6A314-8430-406E-8882-C8BBA5166870}"/>
    <cellStyle name="_Investment Division FTE roll to Corporate - Q4 09_v4_July 2010 General Fund Financial Results - V14_January 2011 General Fund Financial Results v1" xfId="4699" xr:uid="{5433BB7E-E402-4110-91F1-4E887211E468}"/>
    <cellStyle name="_Investment Division FTE roll to Corporate - Q4 09_v4_July 2010 General Fund Financial Results - V14_January 2011 General Fund Financial Results v1 2" xfId="4700" xr:uid="{53309F4E-AAE1-4571-AC11-57A5C65936C5}"/>
    <cellStyle name="_Investment Division FTE roll to Corporate - Q4 09_v4_July 2010 General Fund Financial Results - V14_January 2011 General Fund Financial Results v1_FTE Trend 2012" xfId="4701" xr:uid="{4DE11EED-0B35-42D7-BF9C-DBD66B526680}"/>
    <cellStyle name="_Investment Division FTE roll to Corporate - Q4 09_v4_July 2010 General Fund Financial Results - V14_January 2011 General Fund Financial Results v1_Monthly Corporate FTE Roll Apr_RR" xfId="4702" xr:uid="{9C01F773-409C-40C4-BCA8-2E4B85F72F8A}"/>
    <cellStyle name="_Investment Division FTE roll to Corporate - Q4 09_v4_July 2010 General Fund Financial Results - V14_January 2011 General Fund Financial Results v1_Transfers" xfId="4703" xr:uid="{B05B22EB-DF5F-470F-A4AE-0E276EE846E7}"/>
    <cellStyle name="_Investment Division FTE roll to Corporate - Q4 09_v4_July 2010 General Fund Financial Results - V14_January 2011 General Fund Financial Results v14" xfId="4704" xr:uid="{13448D34-8A61-414E-87B7-9261EE9ABA30}"/>
    <cellStyle name="_Investment Division FTE roll to Corporate - Q4 09_v4_July 2010 General Fund Financial Results - V14_January 2011 General Fund Financial Results v14 2" xfId="4705" xr:uid="{5112D661-4E8A-4CCA-8C59-50B6771D179D}"/>
    <cellStyle name="_Investment Division FTE roll to Corporate - Q4 09_v4_July 2010 General Fund Financial Results - V14_January 2011 General Fund Financial Results v14_FTE Trend 2012" xfId="4706" xr:uid="{A5B62F25-6738-4ABF-BEB0-193D91AE13DE}"/>
    <cellStyle name="_Investment Division FTE roll to Corporate - Q4 09_v4_July 2010 General Fund Financial Results - V14_January 2011 General Fund Financial Results v14_Monthly Corporate FTE Roll Apr_RR" xfId="4707" xr:uid="{CE3D2BF0-542D-4EA5-9F63-ABF9271A9A9B}"/>
    <cellStyle name="_Investment Division FTE roll to Corporate - Q4 09_v4_July 2010 General Fund Financial Results - V14_January 2011 General Fund Financial Results v14_Transfers" xfId="4708" xr:uid="{F5083039-7216-4EE3-9C32-9C9ACF4F3E65}"/>
    <cellStyle name="_Investment Division FTE roll to Corporate - Q4 09_v4_July 2010 General Fund Financial Results - V14_January 2011 General Fund Financial Results v18" xfId="4709" xr:uid="{CCCD6EDC-DD37-49D1-827A-EB35C110679D}"/>
    <cellStyle name="_Investment Division FTE roll to Corporate - Q4 09_v4_July 2010 General Fund Financial Results - V14_January 2011 General Fund Financial Results v20" xfId="4710" xr:uid="{AB5AE667-78B4-4BAC-8E4F-1C976101A4A4}"/>
    <cellStyle name="_Investment Division FTE roll to Corporate - Q4 09_v4_July 2010 General Fund Financial Results - V14_March 2011 General Fund Financial Results _Appendices" xfId="4711" xr:uid="{3ECEAB33-FB69-4310-B9D4-2A187781D317}"/>
    <cellStyle name="_Investment Division FTE roll to Corporate - Q4 09_v4_July 2010 General Fund Financial Results - V14_March 2011 General Fund Financial Results_Main" xfId="4712" xr:uid="{081A3662-9DE7-4E5B-80C0-2D2874C8F4AD}"/>
    <cellStyle name="_Investment Division FTE roll to Corporate - Q4 09_v4_July 2010 General Fund Financial Results - V14_Monthly Corporate FTE Roll Apr_RR" xfId="4713" xr:uid="{6464602F-0518-4DD1-BB61-64ACA7DDF05F}"/>
    <cellStyle name="_Investment Division FTE roll to Corporate - Q4 09_v4_July 2010 General Fund Financial Results - V14_Monthly Corporate FTE Roll Dec_v5" xfId="4714" xr:uid="{6BDA8FFC-A101-4C9A-947A-C720FACD165B}"/>
    <cellStyle name="_Investment Division FTE roll to Corporate - Q4 09_v4_July 2010 General Fund Financial Results - V14_Monthly Corporate FTE Roll Dec_v5 2" xfId="4715" xr:uid="{21F1B10A-FB16-4B10-A30C-38A26904272F}"/>
    <cellStyle name="_Investment Division FTE roll to Corporate - Q4 09_v4_July 2010 General Fund Financial Results - V14_Monthly Corporate FTE Roll Dec_v5_FTE Trend 2012" xfId="4716" xr:uid="{87529F10-BF08-40B1-AB7E-DE81E1963018}"/>
    <cellStyle name="_Investment Division FTE roll to Corporate - Q4 09_v4_July 2010 General Fund Financial Results - V14_Monthly Corporate FTE Roll Dec_v5_Monthly Corporate FTE Roll Apr_RR" xfId="4717" xr:uid="{000B5A77-6E90-4178-883C-A3526DBEFAD6}"/>
    <cellStyle name="_Investment Division FTE roll to Corporate - Q4 09_v4_July 2010 General Fund Financial Results - V14_Monthly Corporate FTE Roll Dec_v5_Transfers" xfId="4718" xr:uid="{52A5939E-48E9-4410-8DA4-956B3281E9C1}"/>
    <cellStyle name="_Investment Division FTE roll to Corporate - Q4 09_v4_July 2010 General Fund Financial Results - V14_Monthly Corporate FTE Roll Nov_RRv4" xfId="4719" xr:uid="{7D030FC1-0C02-4BD7-B074-70178923D3E6}"/>
    <cellStyle name="_Investment Division FTE roll to Corporate - Q4 09_v4_July 2010 General Fund Financial Results - V14_Monthly Corporate FTE Roll Nov_RRv4 2" xfId="4720" xr:uid="{BE05D1F7-F6F7-4D3D-BC5A-425E495AC764}"/>
    <cellStyle name="_Investment Division FTE roll to Corporate - Q4 09_v4_July 2010 General Fund Financial Results - V14_Monthly Corporate FTE Roll Nov_RRv4_FTE Trend 2012" xfId="4721" xr:uid="{65B0D5ED-9EDC-4215-8BA8-9E3ED4C61087}"/>
    <cellStyle name="_Investment Division FTE roll to Corporate - Q4 09_v4_July 2010 General Fund Financial Results - V14_Monthly Corporate FTE Roll Nov_RRv4_Monthly Corporate FTE Roll Apr_RR" xfId="4722" xr:uid="{F1444834-345F-4A35-8935-78E009E94242}"/>
    <cellStyle name="_Investment Division FTE roll to Corporate - Q4 09_v4_July 2010 General Fund Financial Results - V14_Monthly Corporate FTE Roll Nov_RRv4_Transfers" xfId="4723" xr:uid="{A499E062-B17B-4D00-AFCE-1A5F49314419}"/>
    <cellStyle name="_Investment Division FTE roll to Corporate - Q4 09_v4_July 2010 General Fund Financial Results - V14_Monthly Corporate FTE Roll Oct_v10" xfId="4724" xr:uid="{26B12976-64FB-45FD-BB68-EA91A7E7F14E}"/>
    <cellStyle name="_Investment Division FTE roll to Corporate - Q4 09_v4_July 2010 General Fund Financial Results - V14_Monthly Corporate FTE Roll Oct_v10 2" xfId="4725" xr:uid="{11D15C52-52C7-472B-A4BA-494F85948CC4}"/>
    <cellStyle name="_Investment Division FTE roll to Corporate - Q4 09_v4_July 2010 General Fund Financial Results - V14_Monthly Corporate FTE Roll Oct_v10 3" xfId="4726" xr:uid="{DB58B979-8EFE-420B-81AE-78BF27D3F8C3}"/>
    <cellStyle name="_Investment Division FTE roll to Corporate - Q4 09_v4_July 2010 General Fund Financial Results - V14_Monthly Corporate FTE Roll Oct_v10 4" xfId="4727" xr:uid="{E1B74228-CB92-486A-A264-3C6A5EBFD87E}"/>
    <cellStyle name="_Investment Division FTE roll to Corporate - Q4 09_v4_July 2010 General Fund Financial Results - V14_Monthly Corporate FTE Roll Oct_v10 5" xfId="4728" xr:uid="{5DD480B8-A364-41DF-8831-9B08A9859503}"/>
    <cellStyle name="_Investment Division FTE roll to Corporate - Q4 09_v4_July 2010 General Fund Financial Results - V14_Monthly Corporate FTE Roll Oct_v10 6" xfId="4729" xr:uid="{43A1E9E9-D382-4024-B60B-483EC8E97F6D}"/>
    <cellStyle name="_Investment Division FTE roll to Corporate - Q4 09_v4_July 2010 General Fund Financial Results - V14_Monthly Corporate FTE Roll Oct_v10 7" xfId="4730" xr:uid="{AED4BD1B-9316-4F03-9331-D49F605AEE77}"/>
    <cellStyle name="_Investment Division FTE roll to Corporate - Q4 09_v4_July 2010 General Fund Financial Results - V14_Monthly Corporate FTE Roll Oct_v10 8" xfId="4731" xr:uid="{B951CB9A-183D-4D53-858C-20962181F1AA}"/>
    <cellStyle name="_Investment Division FTE roll to Corporate - Q4 09_v4_July 2010 General Fund Financial Results - V14_Monthly Corporate FTE Roll Oct_v10_FTE Trend 2012" xfId="4732" xr:uid="{91BD49BD-71C5-4590-8503-F7B03FBB767D}"/>
    <cellStyle name="_Investment Division FTE roll to Corporate - Q4 09_v4_July 2010 General Fund Financial Results - V14_Monthly Corporate FTE Roll Oct_v10_Monthly Corporate FTE Roll Apr_RR" xfId="4733" xr:uid="{169C6986-0464-4838-9AB1-8BF4D06D0397}"/>
    <cellStyle name="_Investment Division FTE roll to Corporate - Q4 09_v4_July 2010 General Fund Financial Results - V14_Monthly Corporate FTE Roll Oct_v10_Transfers" xfId="4734" xr:uid="{41634CA1-974A-435F-9CD7-F866FF23A344}"/>
    <cellStyle name="_Investment Division FTE roll to Corporate - Q4 09_v4_July 2010 General Fund Financial Results - V14_Monthly Corporate FTE Roll Oct_v3" xfId="4735" xr:uid="{51DCB179-5C31-4508-9F7C-41676C2D2E79}"/>
    <cellStyle name="_Investment Division FTE roll to Corporate - Q4 09_v4_July 2010 General Fund Financial Results - V14_Monthly Corporate FTE Roll Oct_v3 2" xfId="4736" xr:uid="{6E3EAF60-F964-4580-B1EA-5B6D30BBBF00}"/>
    <cellStyle name="_Investment Division FTE roll to Corporate - Q4 09_v4_July 2010 General Fund Financial Results - V14_Monthly Corporate FTE Roll Oct_v3 3" xfId="4737" xr:uid="{AC2B626E-67B1-4F39-B3BE-73C25CAD8715}"/>
    <cellStyle name="_Investment Division FTE roll to Corporate - Q4 09_v4_July 2010 General Fund Financial Results - V14_Monthly Corporate FTE Roll Oct_v3 4" xfId="4738" xr:uid="{E2D011DE-F767-4BE7-B772-A93A025D3855}"/>
    <cellStyle name="_Investment Division FTE roll to Corporate - Q4 09_v4_July 2010 General Fund Financial Results - V14_Monthly Corporate FTE Roll Oct_v3 5" xfId="4739" xr:uid="{FBBEBBC9-A023-49B1-825A-71E990067D2E}"/>
    <cellStyle name="_Investment Division FTE roll to Corporate - Q4 09_v4_July 2010 General Fund Financial Results - V14_Monthly Corporate FTE Roll Oct_v3 6" xfId="4740" xr:uid="{15DF414A-6D93-4F74-A02E-603DEB083AE5}"/>
    <cellStyle name="_Investment Division FTE roll to Corporate - Q4 09_v4_July 2010 General Fund Financial Results - V14_Monthly Corporate FTE Roll Oct_v3 7" xfId="4741" xr:uid="{A6BD27C6-F84D-499B-B401-0A2DFB2900DA}"/>
    <cellStyle name="_Investment Division FTE roll to Corporate - Q4 09_v4_July 2010 General Fund Financial Results - V14_Monthly Corporate FTE Roll Oct_v3 8" xfId="4742" xr:uid="{58A305E6-D0F8-47AD-8537-28974EB48AD3}"/>
    <cellStyle name="_Investment Division FTE roll to Corporate - Q4 09_v4_July 2010 General Fund Financial Results - V14_Monthly Corporate FTE Roll Oct_v3_FTE Trend 2012" xfId="4743" xr:uid="{E2C675BB-200D-47C3-8768-C4CF015B675F}"/>
    <cellStyle name="_Investment Division FTE roll to Corporate - Q4 09_v4_July 2010 General Fund Financial Results - V14_Monthly Corporate FTE Roll Oct_v3_Monthly Corporate FTE Roll Apr_RR" xfId="4744" xr:uid="{2BD7283E-023D-4C0D-8539-66DD5D3D26D5}"/>
    <cellStyle name="_Investment Division FTE roll to Corporate - Q4 09_v4_July 2010 General Fund Financial Results - V14_Monthly Corporate FTE Roll Oct_v3_Transfers" xfId="4745" xr:uid="{820BEE4F-EED3-4D75-823D-BA49BB70C4DF}"/>
    <cellStyle name="_Investment Division FTE roll to Corporate - Q4 09_v4_July 2010 General Fund Financial Results - V14_Monthly Corporate FTE Roll Oct_v4" xfId="4746" xr:uid="{8EDB2FA7-3D70-4C8C-ADF8-9D6CA5488526}"/>
    <cellStyle name="_Investment Division FTE roll to Corporate - Q4 09_v4_July 2010 General Fund Financial Results - V14_Monthly Corporate FTE Roll Oct_v4 2" xfId="4747" xr:uid="{89DC0010-7640-45B3-90D0-4EB9EBF09687}"/>
    <cellStyle name="_Investment Division FTE roll to Corporate - Q4 09_v4_July 2010 General Fund Financial Results - V14_Monthly Corporate FTE Roll Oct_v4 3" xfId="4748" xr:uid="{36A07E20-708D-431E-9293-07968DEAE0DE}"/>
    <cellStyle name="_Investment Division FTE roll to Corporate - Q4 09_v4_July 2010 General Fund Financial Results - V14_Monthly Corporate FTE Roll Oct_v4 4" xfId="4749" xr:uid="{777FE188-25DA-4B72-BF21-A7FB9E11A5CA}"/>
    <cellStyle name="_Investment Division FTE roll to Corporate - Q4 09_v4_July 2010 General Fund Financial Results - V14_Monthly Corporate FTE Roll Oct_v4 5" xfId="4750" xr:uid="{3E01F788-C186-4749-B136-D3182FCB582E}"/>
    <cellStyle name="_Investment Division FTE roll to Corporate - Q4 09_v4_July 2010 General Fund Financial Results - V14_Monthly Corporate FTE Roll Oct_v4 6" xfId="4751" xr:uid="{EF589E31-2A41-45BE-8F69-9162E23F76F0}"/>
    <cellStyle name="_Investment Division FTE roll to Corporate - Q4 09_v4_July 2010 General Fund Financial Results - V14_Monthly Corporate FTE Roll Oct_v4 7" xfId="4752" xr:uid="{A5A5AB32-65F3-44D8-B141-45A755DB1A36}"/>
    <cellStyle name="_Investment Division FTE roll to Corporate - Q4 09_v4_July 2010 General Fund Financial Results - V14_Monthly Corporate FTE Roll Oct_v4 8" xfId="4753" xr:uid="{E09609A3-0570-44F0-B3E1-4729FCB9AA6C}"/>
    <cellStyle name="_Investment Division FTE roll to Corporate - Q4 09_v4_July 2010 General Fund Financial Results - V14_Monthly Corporate FTE Roll Oct_v4_FTE Trend 2012" xfId="4754" xr:uid="{1B8C7D80-F5E2-4C5B-8F1B-899E418F6810}"/>
    <cellStyle name="_Investment Division FTE roll to Corporate - Q4 09_v4_July 2010 General Fund Financial Results - V14_Monthly Corporate FTE Roll Oct_v4_Monthly Corporate FTE Roll Apr_RR" xfId="4755" xr:uid="{C46BB08B-4B8F-484D-947B-0EB9305F156D}"/>
    <cellStyle name="_Investment Division FTE roll to Corporate - Q4 09_v4_July 2010 General Fund Financial Results - V14_Monthly Corporate FTE Roll Oct_v4_Transfers" xfId="4756" xr:uid="{8D9AB567-B719-444D-8D9E-1BF50D622F04}"/>
    <cellStyle name="_Investment Division FTE roll to Corporate - Q4 09_v4_July 2010 General Fund Financial Results - V14_Monthly Corporate FTE Roll Oct_v9" xfId="4757" xr:uid="{C2B5DDF9-FA22-4E68-8034-1F2ED692D523}"/>
    <cellStyle name="_Investment Division FTE roll to Corporate - Q4 09_v4_July 2010 General Fund Financial Results - V14_Monthly Corporate FTE Roll Oct_v9 2" xfId="4758" xr:uid="{25A83C8B-8D49-4330-9B15-6F18FCEFFF1E}"/>
    <cellStyle name="_Investment Division FTE roll to Corporate - Q4 09_v4_July 2010 General Fund Financial Results - V14_Monthly Corporate FTE Roll Oct_v9 3" xfId="4759" xr:uid="{E90EB3D2-8B11-451C-A620-B739BCF9D744}"/>
    <cellStyle name="_Investment Division FTE roll to Corporate - Q4 09_v4_July 2010 General Fund Financial Results - V14_Monthly Corporate FTE Roll Oct_v9 4" xfId="4760" xr:uid="{6D5D719A-D6C8-428C-968A-900E155EF385}"/>
    <cellStyle name="_Investment Division FTE roll to Corporate - Q4 09_v4_July 2010 General Fund Financial Results - V14_Monthly Corporate FTE Roll Oct_v9 5" xfId="4761" xr:uid="{907C18AC-093B-45FA-A624-03F35752B2D6}"/>
    <cellStyle name="_Investment Division FTE roll to Corporate - Q4 09_v4_July 2010 General Fund Financial Results - V14_Monthly Corporate FTE Roll Oct_v9 6" xfId="4762" xr:uid="{FDEAAC12-17D4-469B-B7E3-07B1C073DD73}"/>
    <cellStyle name="_Investment Division FTE roll to Corporate - Q4 09_v4_July 2010 General Fund Financial Results - V14_Monthly Corporate FTE Roll Oct_v9 7" xfId="4763" xr:uid="{CE6BA658-EFB9-47D3-89DE-91E7A526D248}"/>
    <cellStyle name="_Investment Division FTE roll to Corporate - Q4 09_v4_July 2010 General Fund Financial Results - V14_Monthly Corporate FTE Roll Oct_v9 8" xfId="4764" xr:uid="{2B49FD5A-FBEF-4994-979D-D8F7A2F2DC8F}"/>
    <cellStyle name="_Investment Division FTE roll to Corporate - Q4 09_v4_July 2010 General Fund Financial Results - V14_Monthly Corporate FTE Roll Oct_v9_FTE Trend 2012" xfId="4765" xr:uid="{304B9339-E135-4A9B-89EA-77282A7081AC}"/>
    <cellStyle name="_Investment Division FTE roll to Corporate - Q4 09_v4_July 2010 General Fund Financial Results - V14_Monthly Corporate FTE Roll Oct_v9_Monthly Corporate FTE Roll Apr_RR" xfId="4766" xr:uid="{84527089-B786-4E7D-95B5-CCEFD378C31F}"/>
    <cellStyle name="_Investment Division FTE roll to Corporate - Q4 09_v4_July 2010 General Fund Financial Results - V14_Monthly Corporate FTE Roll Oct_v9_Transfers" xfId="4767" xr:uid="{3EA874BC-5F37-42DC-88CA-6EF2D123D6C9}"/>
    <cellStyle name="_Investment Division FTE roll to Corporate - Q4 09_v4_July 2010 General Fund Financial Results - V14_October 2010 General Fund Financial Results v6-tw" xfId="4768" xr:uid="{28D230E9-EF49-41E0-8F7C-384669806461}"/>
    <cellStyle name="_Investment Division FTE roll to Corporate - Q4 09_v4_July 2010 General Fund Financial Results - V14_October 2010 General Fund Financial Results v6-tw 2" xfId="4769" xr:uid="{71F1E060-9B88-4D0A-95A4-89EDF3811FA0}"/>
    <cellStyle name="_Investment Division FTE roll to Corporate - Q4 09_v4_July 2010 General Fund Financial Results - V14_October 2010 General Fund Financial Results v6-tw 3" xfId="4770" xr:uid="{3C8B1D86-C578-4F21-B207-0808BA92BBFD}"/>
    <cellStyle name="_Investment Division FTE roll to Corporate - Q4 09_v4_July 2010 General Fund Financial Results - V14_October 2010 General Fund Financial Results v6-tw 4" xfId="4771" xr:uid="{0302633D-9B50-44DC-BA9D-0880164B6EF0}"/>
    <cellStyle name="_Investment Division FTE roll to Corporate - Q4 09_v4_July 2010 General Fund Financial Results - V14_October 2010 General Fund Financial Results v6-tw 5" xfId="4772" xr:uid="{3346AA7A-FD2F-4792-B737-C5160B5E4BBF}"/>
    <cellStyle name="_Investment Division FTE roll to Corporate - Q4 09_v4_July 2010 General Fund Financial Results - V14_October 2010 General Fund Financial Results v6-tw 6" xfId="4773" xr:uid="{62B34959-DE03-4ACE-B2E8-F2D0D6ABD880}"/>
    <cellStyle name="_Investment Division FTE roll to Corporate - Q4 09_v4_July 2010 General Fund Financial Results - V14_October 2010 General Fund Financial Results v6-tw 7" xfId="4774" xr:uid="{03B8166E-7B73-4863-A1FF-D854E779CBE4}"/>
    <cellStyle name="_Investment Division FTE roll to Corporate - Q4 09_v4_July 2010 General Fund Financial Results - V14_October 2010 General Fund Financial Results v6-tw 8" xfId="4775" xr:uid="{D3FA3BF8-5405-487B-95AE-EB895F5392DE}"/>
    <cellStyle name="_Investment Division FTE roll to Corporate - Q4 09_v4_July 2010 General Fund Financial Results - V14_October 2010 General Fund Financial Results v6-tw_FTE Trend 2012" xfId="4776" xr:uid="{A1FC8855-A922-4CC0-A345-03AF9048DB1F}"/>
    <cellStyle name="_Investment Division FTE roll to Corporate - Q4 09_v4_July 2010 General Fund Financial Results - V14_October 2010 General Fund Financial Results v6-tw_Monthly Corporate FTE Roll Apr_RR" xfId="4777" xr:uid="{31BCCCC5-602E-4779-AF3C-9F2C20D67DD5}"/>
    <cellStyle name="_Investment Division FTE roll to Corporate - Q4 09_v4_July 2010 General Fund Financial Results - V14_October 2010 General Fund Financial Results v6-tw_Transfers" xfId="4778" xr:uid="{77BDE8A6-2530-4664-9FC1-F596E3967FA9}"/>
    <cellStyle name="_Investment Division FTE roll to Corporate - Q4 09_v4_July 2010 General Fund Financial Results - V14_Transfers" xfId="4779" xr:uid="{6C00162E-3833-4641-AD06-382611FCADD9}"/>
    <cellStyle name="_Investment Division FTE roll to Corporate - Q4 09_v4_July 2010 General Fund Financial Results - V17" xfId="4780" xr:uid="{77A1AD34-4666-4A58-9574-C0B3DE6C2081}"/>
    <cellStyle name="_Investment Division FTE roll to Corporate - Q4 09_v4_July 2010 General Fund Financial Results - V17 2" xfId="4781" xr:uid="{DA4B3035-DA5B-4974-899D-39328A4EA646}"/>
    <cellStyle name="_Investment Division FTE roll to Corporate - Q4 09_v4_July 2010 General Fund Financial Results - V17 3" xfId="4782" xr:uid="{80C2FEF6-93DA-477C-A8B1-FA495B73669E}"/>
    <cellStyle name="_Investment Division FTE roll to Corporate - Q4 09_v4_July 2010 General Fund Financial Results - V17 4" xfId="4783" xr:uid="{CCD9647B-EE68-4E3A-862A-3720B5B8F91A}"/>
    <cellStyle name="_Investment Division FTE roll to Corporate - Q4 09_v4_July 2010 General Fund Financial Results - V17 5" xfId="4784" xr:uid="{5B327B77-3377-498B-8E6F-21473D35F24C}"/>
    <cellStyle name="_Investment Division FTE roll to Corporate - Q4 09_v4_July 2010 General Fund Financial Results - V17 6" xfId="4785" xr:uid="{6CB33622-A2E4-44D0-9F1E-FF3FA5D25FA6}"/>
    <cellStyle name="_Investment Division FTE roll to Corporate - Q4 09_v4_July 2010 General Fund Financial Results - V17 7" xfId="4786" xr:uid="{0B665B97-4898-418C-ACBA-E9C7B9B970FE}"/>
    <cellStyle name="_Investment Division FTE roll to Corporate - Q4 09_v4_July 2010 General Fund Financial Results - V17 8" xfId="4787" xr:uid="{D695284A-DCB8-4060-82C3-7D3E90A0CC2A}"/>
    <cellStyle name="_Investment Division FTE roll to Corporate - Q4 09_v4_July 2010 General Fund Financial Results - V17_Book1" xfId="4788" xr:uid="{3E1020E2-15AD-4773-ABA7-93246B4824BD}"/>
    <cellStyle name="_Investment Division FTE roll to Corporate - Q4 09_v4_July 2010 General Fund Financial Results - V17_Book1 2" xfId="4789" xr:uid="{AE5BAEBD-A7D0-4308-8965-F86A4C1DFE36}"/>
    <cellStyle name="_Investment Division FTE roll to Corporate - Q4 09_v4_July 2010 General Fund Financial Results - V17_Book1_FTE Trend 2012" xfId="4790" xr:uid="{71A0D008-A022-4611-A0EB-926660E13EFC}"/>
    <cellStyle name="_Investment Division FTE roll to Corporate - Q4 09_v4_July 2010 General Fund Financial Results - V17_Book1_Monthly Corporate FTE Roll Apr_RR" xfId="4791" xr:uid="{91EF29FE-7933-4040-89DF-7C7656E815C6}"/>
    <cellStyle name="_Investment Division FTE roll to Corporate - Q4 09_v4_July 2010 General Fund Financial Results - V17_Book1_Transfers" xfId="4792" xr:uid="{CF9C4F70-8046-4511-B01A-C8F2F7613263}"/>
    <cellStyle name="_Investment Division FTE roll to Corporate - Q4 09_v4_July 2010 General Fund Financial Results - V17_Book14" xfId="4793" xr:uid="{B9D30A9B-D299-4B53-9D1B-A496E6CF9848}"/>
    <cellStyle name="_Investment Division FTE roll to Corporate - Q4 09_v4_July 2010 General Fund Financial Results - V17_Book14 2" xfId="4794" xr:uid="{0142836D-7507-41F2-9AE8-1A2E7F1EE5CE}"/>
    <cellStyle name="_Investment Division FTE roll to Corporate - Q4 09_v4_July 2010 General Fund Financial Results - V17_Book14 3" xfId="4795" xr:uid="{F4284F52-79C1-4BB0-8B6C-9671D966DB55}"/>
    <cellStyle name="_Investment Division FTE roll to Corporate - Q4 09_v4_July 2010 General Fund Financial Results - V17_Book14 4" xfId="4796" xr:uid="{D99504B3-D2E6-4DFD-8B42-19E4981D792B}"/>
    <cellStyle name="_Investment Division FTE roll to Corporate - Q4 09_v4_July 2010 General Fund Financial Results - V17_Book14 5" xfId="4797" xr:uid="{4DEE17AA-F5A3-45F1-BA63-0E020AFC5A92}"/>
    <cellStyle name="_Investment Division FTE roll to Corporate - Q4 09_v4_July 2010 General Fund Financial Results - V17_Book14 6" xfId="4798" xr:uid="{367849DD-6058-4723-8CC1-9FB6F027F096}"/>
    <cellStyle name="_Investment Division FTE roll to Corporate - Q4 09_v4_July 2010 General Fund Financial Results - V17_Book14 7" xfId="4799" xr:uid="{16DF226F-3AFF-48ED-8681-A9067CDEF9FC}"/>
    <cellStyle name="_Investment Division FTE roll to Corporate - Q4 09_v4_July 2010 General Fund Financial Results - V17_Book14 8" xfId="4800" xr:uid="{C7F0184C-6415-4EEB-BF1B-44CBA90CDBC0}"/>
    <cellStyle name="_Investment Division FTE roll to Corporate - Q4 09_v4_July 2010 General Fund Financial Results - V17_Book14_FTE Trend 2012" xfId="4801" xr:uid="{A01A7771-843C-47C8-9F23-98D4869DBF3C}"/>
    <cellStyle name="_Investment Division FTE roll to Corporate - Q4 09_v4_July 2010 General Fund Financial Results - V17_Book14_Monthly Corporate FTE Roll Apr_RR" xfId="4802" xr:uid="{C70E25F0-CABA-4969-9BA0-E28B20B9453D}"/>
    <cellStyle name="_Investment Division FTE roll to Corporate - Q4 09_v4_July 2010 General Fund Financial Results - V17_Book14_Transfers" xfId="4803" xr:uid="{F3C23E65-5A5C-446C-B176-93719526450D}"/>
    <cellStyle name="_Investment Division FTE roll to Corporate - Q4 09_v4_July 2010 General Fund Financial Results - V17_Copy of December 2010 General Fund Financial Results v15" xfId="4804" xr:uid="{642F36EE-5B9F-4A3C-B89C-ED4A22FDE7B0}"/>
    <cellStyle name="_Investment Division FTE roll to Corporate - Q4 09_v4_July 2010 General Fund Financial Results - V17_Copy of December 2010 General Fund Financial Results v15 2" xfId="4805" xr:uid="{B3877BF9-C264-4146-8E9F-538358E53A31}"/>
    <cellStyle name="_Investment Division FTE roll to Corporate - Q4 09_v4_July 2010 General Fund Financial Results - V17_Copy of December 2010 General Fund Financial Results v15_FTE Trend 2012" xfId="4806" xr:uid="{22EC530E-341A-44AC-9841-F1508ACC12E9}"/>
    <cellStyle name="_Investment Division FTE roll to Corporate - Q4 09_v4_July 2010 General Fund Financial Results - V17_Copy of December 2010 General Fund Financial Results v15_Monthly Corporate FTE Roll Apr_RR" xfId="4807" xr:uid="{3CF90C87-A3F8-4E6A-9368-195DEF8341ED}"/>
    <cellStyle name="_Investment Division FTE roll to Corporate - Q4 09_v4_July 2010 General Fund Financial Results - V17_Copy of December 2010 General Fund Financial Results v15_Transfers" xfId="4808" xr:uid="{D2975C28-9DA3-4500-A7ED-BF9F63685F1E}"/>
    <cellStyle name="_Investment Division FTE roll to Corporate - Q4 09_v4_July 2010 General Fund Financial Results - V17_Copy of GF &amp; AMB- Nov 2010 - Summary of Analysis -v3" xfId="4809" xr:uid="{1F3D2209-9667-4584-BC28-79E2845D9CD8}"/>
    <cellStyle name="_Investment Division FTE roll to Corporate - Q4 09_v4_July 2010 General Fund Financial Results - V17_Copy of GF &amp; AMB- Nov 2010 - Summary of Analysis -v3 2" xfId="4810" xr:uid="{439CCAE9-8E6E-4D35-AE67-A9A53E591D3C}"/>
    <cellStyle name="_Investment Division FTE roll to Corporate - Q4 09_v4_July 2010 General Fund Financial Results - V17_Copy of GF &amp; AMB- Nov 2010 - Summary of Analysis -v3_FTE Trend 2012" xfId="4811" xr:uid="{B6A9B73D-1635-424E-B8FD-E47BB40EE3E6}"/>
    <cellStyle name="_Investment Division FTE roll to Corporate - Q4 09_v4_July 2010 General Fund Financial Results - V17_Copy of GF &amp; AMB- Nov 2010 - Summary of Analysis -v3_Monthly Corporate FTE Roll Apr_RR" xfId="4812" xr:uid="{E65033F7-D2D0-4792-A5F4-1C2DFCF109C4}"/>
    <cellStyle name="_Investment Division FTE roll to Corporate - Q4 09_v4_July 2010 General Fund Financial Results - V17_Copy of GF &amp; AMB- Nov 2010 - Summary of Analysis -v3_Transfers" xfId="4813" xr:uid="{1EFD1A2A-2358-4B43-90B3-849962080141}"/>
    <cellStyle name="_Investment Division FTE roll to Corporate - Q4 09_v4_July 2010 General Fund Financial Results - V17_Copy of Monthly Corporate FTE Roll Jan_V8_after Tsang review" xfId="4814" xr:uid="{77DA5186-7640-4531-BF5B-4289ED187593}"/>
    <cellStyle name="_Investment Division FTE roll to Corporate - Q4 09_v4_July 2010 General Fund Financial Results - V17_Copy of Monthly Corporate FTE Roll Jan_V8_after Tsang review 2" xfId="4815" xr:uid="{52EAF1B4-E9E5-4C00-ACBA-513B53641EFB}"/>
    <cellStyle name="_Investment Division FTE roll to Corporate - Q4 09_v4_July 2010 General Fund Financial Results - V17_Copy of Monthly Corporate FTE Roll Jan_V8_after Tsang review_FTE Trend 2012" xfId="4816" xr:uid="{F48E9275-DD90-4B75-B1A6-8305B34D3132}"/>
    <cellStyle name="_Investment Division FTE roll to Corporate - Q4 09_v4_July 2010 General Fund Financial Results - V17_Copy of Monthly Corporate FTE Roll Jan_V8_after Tsang review_Monthly Corporate FTE Roll Apr_RR" xfId="4817" xr:uid="{1D88A4D2-E129-42D8-97AD-D40A785883E0}"/>
    <cellStyle name="_Investment Division FTE roll to Corporate - Q4 09_v4_July 2010 General Fund Financial Results - V17_Copy of Monthly Corporate FTE Roll Jan_V8_after Tsang review_Transfers" xfId="4818" xr:uid="{9F7FEB00-F50D-4DBF-8D15-BD7BADE607E0}"/>
    <cellStyle name="_Investment Division FTE roll to Corporate - Q4 09_v4_July 2010 General Fund Financial Results - V17_December 2010 General Fund Financial Results v2 Hema" xfId="4819" xr:uid="{29CC4AFB-1E55-4319-A235-95AB72473B6C}"/>
    <cellStyle name="_Investment Division FTE roll to Corporate - Q4 09_v4_July 2010 General Fund Financial Results - V17_December 2010 General Fund Financial Results v2 Hema 2" xfId="4820" xr:uid="{1EE63406-85BD-4BE6-B51A-AC775E17DE76}"/>
    <cellStyle name="_Investment Division FTE roll to Corporate - Q4 09_v4_July 2010 General Fund Financial Results - V17_December 2010 General Fund Financial Results v2 Hema_FTE Trend 2012" xfId="4821" xr:uid="{6D9C1BA0-2DAA-4113-9A92-701C281251F6}"/>
    <cellStyle name="_Investment Division FTE roll to Corporate - Q4 09_v4_July 2010 General Fund Financial Results - V17_December 2010 General Fund Financial Results v2 Hema_Monthly Corporate FTE Roll Apr_RR" xfId="4822" xr:uid="{4AF94397-CF7A-4AD1-9B22-074A79671EF0}"/>
    <cellStyle name="_Investment Division FTE roll to Corporate - Q4 09_v4_July 2010 General Fund Financial Results - V17_December 2010 General Fund Financial Results v2 Hema_Transfers" xfId="4823" xr:uid="{02A3DD4F-B421-472E-905E-2FC66DF59AE4}"/>
    <cellStyle name="_Investment Division FTE roll to Corporate - Q4 09_v4_July 2010 General Fund Financial Results - V17_February 2011 General Fund Financial Results _Main_V3" xfId="4824" xr:uid="{EC613CAC-C3FA-4F41-88F5-85956203C6A2}"/>
    <cellStyle name="_Investment Division FTE roll to Corporate - Q4 09_v4_July 2010 General Fund Financial Results - V17_February 2011 General Fund Financial Results_Main_v13" xfId="4825" xr:uid="{97D8C910-9438-4A79-B66F-0C8744662F53}"/>
    <cellStyle name="_Investment Division FTE roll to Corporate - Q4 09_v4_July 2010 General Fund Financial Results - V17_FTE Trend 2012" xfId="4826" xr:uid="{FEDA9B57-0727-4C2F-AC29-C087F97C3B33}"/>
    <cellStyle name="_Investment Division FTE roll to Corporate - Q4 09_v4_July 2010 General Fund Financial Results - V17_GF - FTE Quarte" xfId="4827" xr:uid="{327A094B-1E60-4111-9C7B-F7B9269625E1}"/>
    <cellStyle name="_Investment Division FTE roll to Corporate - Q4 09_v4_July 2010 General Fund Financial Results - V17_GF &amp; AMB- February 2011 - Summary of Analysis V6" xfId="4828" xr:uid="{B52CE5B5-7569-494F-968C-0BE36C327F62}"/>
    <cellStyle name="_Investment Division FTE roll to Corporate - Q4 09_v4_July 2010 General Fund Financial Results - V17_GF &amp; AMB- January 2011 - Summary of Analysis V4" xfId="4829" xr:uid="{C7611E97-4A29-4FA5-B91F-438436CED199}"/>
    <cellStyle name="_Investment Division FTE roll to Corporate - Q4 09_v4_July 2010 General Fund Financial Results - V17_GF &amp; AMB- January 2011 - Summary of Analysis V4 2" xfId="4830" xr:uid="{CA361AF3-E6A6-48CB-A187-AF46DCA47B08}"/>
    <cellStyle name="_Investment Division FTE roll to Corporate - Q4 09_v4_July 2010 General Fund Financial Results - V17_GF &amp; AMB- January 2011 - Summary of Analysis V4_FTE Trend 2012" xfId="4831" xr:uid="{492AF12C-6898-4566-8941-F11F86B59BB0}"/>
    <cellStyle name="_Investment Division FTE roll to Corporate - Q4 09_v4_July 2010 General Fund Financial Results - V17_GF &amp; AMB- January 2011 - Summary of Analysis V4_Monthly Corporate FTE Roll Apr_RR" xfId="4832" xr:uid="{CA107F88-DF9E-4413-8382-F1F3F3FF812A}"/>
    <cellStyle name="_Investment Division FTE roll to Corporate - Q4 09_v4_July 2010 General Fund Financial Results - V17_GF &amp; AMB- January 2011 - Summary of Analysis V4_Transfers" xfId="4833" xr:uid="{F176923C-7809-4BB1-89FD-C9E665296BFC}"/>
    <cellStyle name="_Investment Division FTE roll to Corporate - Q4 09_v4_July 2010 General Fund Financial Results - V17_GF &amp; AMB- Nov 2010 - Summary of Analysis -v2" xfId="4834" xr:uid="{3AC04D81-AA98-441A-98F8-AECACC12B4AE}"/>
    <cellStyle name="_Investment Division FTE roll to Corporate - Q4 09_v4_July 2010 General Fund Financial Results - V17_GF &amp; AMB- Nov 2010 - Summary of Analysis -v2 2" xfId="4835" xr:uid="{63E573DA-71BC-423B-8252-E8B43AD2B874}"/>
    <cellStyle name="_Investment Division FTE roll to Corporate - Q4 09_v4_July 2010 General Fund Financial Results - V17_GF &amp; AMB- Nov 2010 - Summary of Analysis -v2_FTE Trend 2012" xfId="4836" xr:uid="{D1AA02B8-5624-465A-B7DA-0DF0EB28DFC3}"/>
    <cellStyle name="_Investment Division FTE roll to Corporate - Q4 09_v4_July 2010 General Fund Financial Results - V17_GF &amp; AMB- Nov 2010 - Summary of Analysis -v2_Monthly Corporate FTE Roll Apr_RR" xfId="4837" xr:uid="{3845BBA6-61DA-4508-A2FD-0B435B391C97}"/>
    <cellStyle name="_Investment Division FTE roll to Corporate - Q4 09_v4_July 2010 General Fund Financial Results - V17_GF &amp; AMB- Nov 2010 - Summary of Analysis -v2_Transfers" xfId="4838" xr:uid="{D4B4A8DF-6EF0-44D4-B08F-45C1BDFDA709}"/>
    <cellStyle name="_Investment Division FTE roll to Corporate - Q4 09_v4_July 2010 General Fund Financial Results - V17_January 2011 General Fund Financial Results v1" xfId="4839" xr:uid="{DAE62939-5511-4919-8B29-BCF931555114}"/>
    <cellStyle name="_Investment Division FTE roll to Corporate - Q4 09_v4_July 2010 General Fund Financial Results - V17_January 2011 General Fund Financial Results v1 2" xfId="4840" xr:uid="{A01EC7C3-5ED6-4E6F-BC1B-8868FA1B5DC3}"/>
    <cellStyle name="_Investment Division FTE roll to Corporate - Q4 09_v4_July 2010 General Fund Financial Results - V17_January 2011 General Fund Financial Results v1_FTE Trend 2012" xfId="4841" xr:uid="{9C691534-A8EE-4B52-A8B5-55CED83B4B69}"/>
    <cellStyle name="_Investment Division FTE roll to Corporate - Q4 09_v4_July 2010 General Fund Financial Results - V17_January 2011 General Fund Financial Results v1_Monthly Corporate FTE Roll Apr_RR" xfId="4842" xr:uid="{D6E54CBA-4E1C-4AA7-B650-C3948C318E9C}"/>
    <cellStyle name="_Investment Division FTE roll to Corporate - Q4 09_v4_July 2010 General Fund Financial Results - V17_January 2011 General Fund Financial Results v1_Transfers" xfId="4843" xr:uid="{7FCA02DD-A421-492E-9E13-C0F81E506F33}"/>
    <cellStyle name="_Investment Division FTE roll to Corporate - Q4 09_v4_July 2010 General Fund Financial Results - V17_January 2011 General Fund Financial Results v14" xfId="4844" xr:uid="{395E50DE-C254-44AD-A2C9-FA6E71BF967A}"/>
    <cellStyle name="_Investment Division FTE roll to Corporate - Q4 09_v4_July 2010 General Fund Financial Results - V17_January 2011 General Fund Financial Results v14 2" xfId="4845" xr:uid="{E885F2D3-C0C7-457B-8555-0E35B09120BF}"/>
    <cellStyle name="_Investment Division FTE roll to Corporate - Q4 09_v4_July 2010 General Fund Financial Results - V17_January 2011 General Fund Financial Results v14_FTE Trend 2012" xfId="4846" xr:uid="{20E6E984-F5FD-4BED-A24F-E13AE10BE483}"/>
    <cellStyle name="_Investment Division FTE roll to Corporate - Q4 09_v4_July 2010 General Fund Financial Results - V17_January 2011 General Fund Financial Results v14_Monthly Corporate FTE Roll Apr_RR" xfId="4847" xr:uid="{EB9320CA-08B9-4FC7-81C4-598B6AB08255}"/>
    <cellStyle name="_Investment Division FTE roll to Corporate - Q4 09_v4_July 2010 General Fund Financial Results - V17_January 2011 General Fund Financial Results v14_Transfers" xfId="4848" xr:uid="{AC06A3FB-805B-4F52-AC83-321A0B427557}"/>
    <cellStyle name="_Investment Division FTE roll to Corporate - Q4 09_v4_July 2010 General Fund Financial Results - V17_January 2011 General Fund Financial Results v18" xfId="4849" xr:uid="{E9BB980D-D6C0-4F2A-A7EB-CAAEC982D8D6}"/>
    <cellStyle name="_Investment Division FTE roll to Corporate - Q4 09_v4_July 2010 General Fund Financial Results - V17_January 2011 General Fund Financial Results v20" xfId="4850" xr:uid="{1E62C583-2A91-4B60-A8BC-EF96560F884D}"/>
    <cellStyle name="_Investment Division FTE roll to Corporate - Q4 09_v4_July 2010 General Fund Financial Results - V17_March 2011 General Fund Financial Results _Appendices" xfId="4851" xr:uid="{3F918AD5-EA6C-4346-87DC-4978EBB5EDEA}"/>
    <cellStyle name="_Investment Division FTE roll to Corporate - Q4 09_v4_July 2010 General Fund Financial Results - V17_March 2011 General Fund Financial Results_Main" xfId="4852" xr:uid="{8BD6BC60-CE70-4655-AD65-532BF2F6668B}"/>
    <cellStyle name="_Investment Division FTE roll to Corporate - Q4 09_v4_July 2010 General Fund Financial Results - V17_Monthly Corporate FTE Roll Apr_RR" xfId="4853" xr:uid="{435AA032-6732-4628-872F-5389796140E0}"/>
    <cellStyle name="_Investment Division FTE roll to Corporate - Q4 09_v4_July 2010 General Fund Financial Results - V17_Monthly Corporate FTE Roll Dec_v5" xfId="4854" xr:uid="{A70510C0-2459-476B-822B-6A6FD65FB35D}"/>
    <cellStyle name="_Investment Division FTE roll to Corporate - Q4 09_v4_July 2010 General Fund Financial Results - V17_Monthly Corporate FTE Roll Dec_v5 2" xfId="4855" xr:uid="{C9BA63FD-8BE3-44E3-AFE8-0DBAE329734B}"/>
    <cellStyle name="_Investment Division FTE roll to Corporate - Q4 09_v4_July 2010 General Fund Financial Results - V17_Monthly Corporate FTE Roll Dec_v5_FTE Trend 2012" xfId="4856" xr:uid="{D5E764F7-2E09-4A5D-B3CC-EC1579323F18}"/>
    <cellStyle name="_Investment Division FTE roll to Corporate - Q4 09_v4_July 2010 General Fund Financial Results - V17_Monthly Corporate FTE Roll Dec_v5_Monthly Corporate FTE Roll Apr_RR" xfId="4857" xr:uid="{9BAA1E02-DDA6-4DCA-B19B-30D96B530145}"/>
    <cellStyle name="_Investment Division FTE roll to Corporate - Q4 09_v4_July 2010 General Fund Financial Results - V17_Monthly Corporate FTE Roll Dec_v5_Transfers" xfId="4858" xr:uid="{26A1A37D-6FAE-43B2-9C20-39A44B2D0E76}"/>
    <cellStyle name="_Investment Division FTE roll to Corporate - Q4 09_v4_July 2010 General Fund Financial Results - V17_Monthly Corporate FTE Roll Nov_RRv4" xfId="4859" xr:uid="{D3669790-EBAE-475B-B5E3-93DD392928D7}"/>
    <cellStyle name="_Investment Division FTE roll to Corporate - Q4 09_v4_July 2010 General Fund Financial Results - V17_Monthly Corporate FTE Roll Nov_RRv4 2" xfId="4860" xr:uid="{7C257297-C559-4F29-8CF0-FA7F1BB8F1DA}"/>
    <cellStyle name="_Investment Division FTE roll to Corporate - Q4 09_v4_July 2010 General Fund Financial Results - V17_Monthly Corporate FTE Roll Nov_RRv4_FTE Trend 2012" xfId="4861" xr:uid="{2F299E2F-5662-49F4-B91C-038FE8840F04}"/>
    <cellStyle name="_Investment Division FTE roll to Corporate - Q4 09_v4_July 2010 General Fund Financial Results - V17_Monthly Corporate FTE Roll Nov_RRv4_Monthly Corporate FTE Roll Apr_RR" xfId="4862" xr:uid="{2FA62ADB-E043-4D6F-A0CA-532F7D62AF04}"/>
    <cellStyle name="_Investment Division FTE roll to Corporate - Q4 09_v4_July 2010 General Fund Financial Results - V17_Monthly Corporate FTE Roll Nov_RRv4_Transfers" xfId="4863" xr:uid="{A7941C22-6297-4A89-8807-68BEEC10BCDA}"/>
    <cellStyle name="_Investment Division FTE roll to Corporate - Q4 09_v4_July 2010 General Fund Financial Results - V17_Monthly Corporate FTE Roll Oct_v10" xfId="4864" xr:uid="{39AABDCD-5511-404D-9A66-E92BE9E7E7C7}"/>
    <cellStyle name="_Investment Division FTE roll to Corporate - Q4 09_v4_July 2010 General Fund Financial Results - V17_Monthly Corporate FTE Roll Oct_v10 2" xfId="4865" xr:uid="{7BED275D-1CF1-4166-BA83-07DAC738FDCC}"/>
    <cellStyle name="_Investment Division FTE roll to Corporate - Q4 09_v4_July 2010 General Fund Financial Results - V17_Monthly Corporate FTE Roll Oct_v10 3" xfId="4866" xr:uid="{9D75D3FB-3ADB-43D1-A5F6-0A01E903F006}"/>
    <cellStyle name="_Investment Division FTE roll to Corporate - Q4 09_v4_July 2010 General Fund Financial Results - V17_Monthly Corporate FTE Roll Oct_v10 4" xfId="4867" xr:uid="{F2A01472-6B8A-451B-8793-D0CDF61FCD53}"/>
    <cellStyle name="_Investment Division FTE roll to Corporate - Q4 09_v4_July 2010 General Fund Financial Results - V17_Monthly Corporate FTE Roll Oct_v10 5" xfId="4868" xr:uid="{D78ED06A-0B72-4471-8FEC-2FCD120C880B}"/>
    <cellStyle name="_Investment Division FTE roll to Corporate - Q4 09_v4_July 2010 General Fund Financial Results - V17_Monthly Corporate FTE Roll Oct_v10 6" xfId="4869" xr:uid="{648ADB8F-3B90-420B-98E2-166FFC90C386}"/>
    <cellStyle name="_Investment Division FTE roll to Corporate - Q4 09_v4_July 2010 General Fund Financial Results - V17_Monthly Corporate FTE Roll Oct_v10 7" xfId="4870" xr:uid="{402E90D9-768A-48B9-9404-A5223FF2A8ED}"/>
    <cellStyle name="_Investment Division FTE roll to Corporate - Q4 09_v4_July 2010 General Fund Financial Results - V17_Monthly Corporate FTE Roll Oct_v10 8" xfId="4871" xr:uid="{D23D7C41-FF48-42CA-A5C5-998D54B260F1}"/>
    <cellStyle name="_Investment Division FTE roll to Corporate - Q4 09_v4_July 2010 General Fund Financial Results - V17_Monthly Corporate FTE Roll Oct_v10_FTE Trend 2012" xfId="4872" xr:uid="{64B2F00C-86A4-424C-A9D6-4BDE19FB794E}"/>
    <cellStyle name="_Investment Division FTE roll to Corporate - Q4 09_v4_July 2010 General Fund Financial Results - V17_Monthly Corporate FTE Roll Oct_v10_Monthly Corporate FTE Roll Apr_RR" xfId="4873" xr:uid="{BC61D1B6-03B8-4051-9F4B-3DEC0828EBEC}"/>
    <cellStyle name="_Investment Division FTE roll to Corporate - Q4 09_v4_July 2010 General Fund Financial Results - V17_Monthly Corporate FTE Roll Oct_v10_Transfers" xfId="4874" xr:uid="{3EA9A06E-D3B2-47C3-9B66-AC8024A03522}"/>
    <cellStyle name="_Investment Division FTE roll to Corporate - Q4 09_v4_July 2010 General Fund Financial Results - V17_Monthly Corporate FTE Roll Oct_v3" xfId="4875" xr:uid="{24A6087C-FCE8-4FBD-A2EF-1591FA17986A}"/>
    <cellStyle name="_Investment Division FTE roll to Corporate - Q4 09_v4_July 2010 General Fund Financial Results - V17_Monthly Corporate FTE Roll Oct_v3 2" xfId="4876" xr:uid="{FA5BC758-F2DD-4388-BC38-243B389D36A7}"/>
    <cellStyle name="_Investment Division FTE roll to Corporate - Q4 09_v4_July 2010 General Fund Financial Results - V17_Monthly Corporate FTE Roll Oct_v3 3" xfId="4877" xr:uid="{936E653F-954F-41B5-B490-8B55F4271D43}"/>
    <cellStyle name="_Investment Division FTE roll to Corporate - Q4 09_v4_July 2010 General Fund Financial Results - V17_Monthly Corporate FTE Roll Oct_v3 4" xfId="4878" xr:uid="{A8D4ECA8-9F8A-4BA0-910B-5584683764B3}"/>
    <cellStyle name="_Investment Division FTE roll to Corporate - Q4 09_v4_July 2010 General Fund Financial Results - V17_Monthly Corporate FTE Roll Oct_v3 5" xfId="4879" xr:uid="{CBEAE655-307F-49ED-9ABF-08DB6888AFE8}"/>
    <cellStyle name="_Investment Division FTE roll to Corporate - Q4 09_v4_July 2010 General Fund Financial Results - V17_Monthly Corporate FTE Roll Oct_v3 6" xfId="4880" xr:uid="{1A3A1529-7F03-4613-AC07-A8DD184FE7EF}"/>
    <cellStyle name="_Investment Division FTE roll to Corporate - Q4 09_v4_July 2010 General Fund Financial Results - V17_Monthly Corporate FTE Roll Oct_v3 7" xfId="4881" xr:uid="{DBF50EF1-00A1-4098-9191-D140033D6CA2}"/>
    <cellStyle name="_Investment Division FTE roll to Corporate - Q4 09_v4_July 2010 General Fund Financial Results - V17_Monthly Corporate FTE Roll Oct_v3 8" xfId="4882" xr:uid="{F47A7AAA-903F-4A95-AF2D-949D0F83AF4A}"/>
    <cellStyle name="_Investment Division FTE roll to Corporate - Q4 09_v4_July 2010 General Fund Financial Results - V17_Monthly Corporate FTE Roll Oct_v3_FTE Trend 2012" xfId="4883" xr:uid="{03BAEAC3-644D-4128-B068-8BF38939AE95}"/>
    <cellStyle name="_Investment Division FTE roll to Corporate - Q4 09_v4_July 2010 General Fund Financial Results - V17_Monthly Corporate FTE Roll Oct_v3_Monthly Corporate FTE Roll Apr_RR" xfId="4884" xr:uid="{EA73DC84-D9AD-42E2-94B6-6B458AE28E1A}"/>
    <cellStyle name="_Investment Division FTE roll to Corporate - Q4 09_v4_July 2010 General Fund Financial Results - V17_Monthly Corporate FTE Roll Oct_v3_Transfers" xfId="4885" xr:uid="{703BA628-4294-4917-8ED6-1E31596BD797}"/>
    <cellStyle name="_Investment Division FTE roll to Corporate - Q4 09_v4_July 2010 General Fund Financial Results - V17_Monthly Corporate FTE Roll Oct_v4" xfId="4886" xr:uid="{DA7C22F8-CE65-4F03-BDCC-E4398646DE4F}"/>
    <cellStyle name="_Investment Division FTE roll to Corporate - Q4 09_v4_July 2010 General Fund Financial Results - V17_Monthly Corporate FTE Roll Oct_v4 2" xfId="4887" xr:uid="{04991611-42C6-4D73-9CE3-69889E7C17D9}"/>
    <cellStyle name="_Investment Division FTE roll to Corporate - Q4 09_v4_July 2010 General Fund Financial Results - V17_Monthly Corporate FTE Roll Oct_v4 3" xfId="4888" xr:uid="{BDDA3436-9BA0-4AED-803C-95AF5BC41219}"/>
    <cellStyle name="_Investment Division FTE roll to Corporate - Q4 09_v4_July 2010 General Fund Financial Results - V17_Monthly Corporate FTE Roll Oct_v4 4" xfId="4889" xr:uid="{D7352818-29CD-4846-A020-6128DF9F6C2A}"/>
    <cellStyle name="_Investment Division FTE roll to Corporate - Q4 09_v4_July 2010 General Fund Financial Results - V17_Monthly Corporate FTE Roll Oct_v4 5" xfId="4890" xr:uid="{390AE688-4416-4B8E-B559-4503B14D9FF7}"/>
    <cellStyle name="_Investment Division FTE roll to Corporate - Q4 09_v4_July 2010 General Fund Financial Results - V17_Monthly Corporate FTE Roll Oct_v4 6" xfId="4891" xr:uid="{6EF5BA25-8785-4655-A39B-B5B999A2A359}"/>
    <cellStyle name="_Investment Division FTE roll to Corporate - Q4 09_v4_July 2010 General Fund Financial Results - V17_Monthly Corporate FTE Roll Oct_v4 7" xfId="4892" xr:uid="{099AEE06-37DE-425F-98C0-B590E6D15F80}"/>
    <cellStyle name="_Investment Division FTE roll to Corporate - Q4 09_v4_July 2010 General Fund Financial Results - V17_Monthly Corporate FTE Roll Oct_v4 8" xfId="4893" xr:uid="{985C4746-8104-48CA-91BE-F45A8A5762FA}"/>
    <cellStyle name="_Investment Division FTE roll to Corporate - Q4 09_v4_July 2010 General Fund Financial Results - V17_Monthly Corporate FTE Roll Oct_v4_FTE Trend 2012" xfId="4894" xr:uid="{960D0BD5-B66A-4916-A697-D3E79BDA829E}"/>
    <cellStyle name="_Investment Division FTE roll to Corporate - Q4 09_v4_July 2010 General Fund Financial Results - V17_Monthly Corporate FTE Roll Oct_v4_Monthly Corporate FTE Roll Apr_RR" xfId="4895" xr:uid="{0DA5DDF2-0C8C-4316-AA99-57B38F0558EC}"/>
    <cellStyle name="_Investment Division FTE roll to Corporate - Q4 09_v4_July 2010 General Fund Financial Results - V17_Monthly Corporate FTE Roll Oct_v4_Transfers" xfId="4896" xr:uid="{6E616C0E-4DAF-4E55-BC1C-9A5BC09C0AE6}"/>
    <cellStyle name="_Investment Division FTE roll to Corporate - Q4 09_v4_July 2010 General Fund Financial Results - V17_Monthly Corporate FTE Roll Oct_v9" xfId="4897" xr:uid="{2F5145E7-D49B-4FD0-9540-48BA7AE85DA6}"/>
    <cellStyle name="_Investment Division FTE roll to Corporate - Q4 09_v4_July 2010 General Fund Financial Results - V17_Monthly Corporate FTE Roll Oct_v9 2" xfId="4898" xr:uid="{D1C5383E-2780-4A74-AC3B-74CA1D505AD0}"/>
    <cellStyle name="_Investment Division FTE roll to Corporate - Q4 09_v4_July 2010 General Fund Financial Results - V17_Monthly Corporate FTE Roll Oct_v9 3" xfId="4899" xr:uid="{D3917C53-FF46-4385-9F35-5D934D526841}"/>
    <cellStyle name="_Investment Division FTE roll to Corporate - Q4 09_v4_July 2010 General Fund Financial Results - V17_Monthly Corporate FTE Roll Oct_v9 4" xfId="4900" xr:uid="{10862803-3CD2-48F2-804B-BBF3C6077DCF}"/>
    <cellStyle name="_Investment Division FTE roll to Corporate - Q4 09_v4_July 2010 General Fund Financial Results - V17_Monthly Corporate FTE Roll Oct_v9 5" xfId="4901" xr:uid="{4F7C12DD-A758-4761-B00C-8B9CC4464B9B}"/>
    <cellStyle name="_Investment Division FTE roll to Corporate - Q4 09_v4_July 2010 General Fund Financial Results - V17_Monthly Corporate FTE Roll Oct_v9 6" xfId="4902" xr:uid="{0DFF4F80-3A07-4431-A8B8-09CFC93DFF73}"/>
    <cellStyle name="_Investment Division FTE roll to Corporate - Q4 09_v4_July 2010 General Fund Financial Results - V17_Monthly Corporate FTE Roll Oct_v9 7" xfId="4903" xr:uid="{216F6D90-C820-4BAD-B2F0-382AFD265CBE}"/>
    <cellStyle name="_Investment Division FTE roll to Corporate - Q4 09_v4_July 2010 General Fund Financial Results - V17_Monthly Corporate FTE Roll Oct_v9 8" xfId="4904" xr:uid="{570ED570-86E1-4549-897C-6B1BA1A0FC40}"/>
    <cellStyle name="_Investment Division FTE roll to Corporate - Q4 09_v4_July 2010 General Fund Financial Results - V17_Monthly Corporate FTE Roll Oct_v9_FTE Trend 2012" xfId="4905" xr:uid="{A705616C-3A3F-42F0-B330-653FC34EB089}"/>
    <cellStyle name="_Investment Division FTE roll to Corporate - Q4 09_v4_July 2010 General Fund Financial Results - V17_Monthly Corporate FTE Roll Oct_v9_Monthly Corporate FTE Roll Apr_RR" xfId="4906" xr:uid="{25DA5AA0-8B2D-4F6B-A5A4-769A4AF5E3EE}"/>
    <cellStyle name="_Investment Division FTE roll to Corporate - Q4 09_v4_July 2010 General Fund Financial Results - V17_Monthly Corporate FTE Roll Oct_v9_Transfers" xfId="4907" xr:uid="{D0D4FB8D-FBD1-4E78-94D5-263148B1CF71}"/>
    <cellStyle name="_Investment Division FTE roll to Corporate - Q4 09_v4_July 2010 General Fund Financial Results - V17_October 2010 General Fund Financial Results v6-tw" xfId="4908" xr:uid="{6F46F20B-2C7E-489A-936D-9E77A8FAA3CF}"/>
    <cellStyle name="_Investment Division FTE roll to Corporate - Q4 09_v4_July 2010 General Fund Financial Results - V17_October 2010 General Fund Financial Results v6-tw 2" xfId="4909" xr:uid="{7BABC257-4DBB-49B8-AB0F-2AFD167DF3FE}"/>
    <cellStyle name="_Investment Division FTE roll to Corporate - Q4 09_v4_July 2010 General Fund Financial Results - V17_October 2010 General Fund Financial Results v6-tw 3" xfId="4910" xr:uid="{C94833D4-2615-44BD-8601-72B9DA62F38E}"/>
    <cellStyle name="_Investment Division FTE roll to Corporate - Q4 09_v4_July 2010 General Fund Financial Results - V17_October 2010 General Fund Financial Results v6-tw 4" xfId="4911" xr:uid="{F6B9F262-7117-4985-920F-9790CECE981A}"/>
    <cellStyle name="_Investment Division FTE roll to Corporate - Q4 09_v4_July 2010 General Fund Financial Results - V17_October 2010 General Fund Financial Results v6-tw 5" xfId="4912" xr:uid="{3F9B0B8D-7A84-4A2B-8708-FFBE15A663EE}"/>
    <cellStyle name="_Investment Division FTE roll to Corporate - Q4 09_v4_July 2010 General Fund Financial Results - V17_October 2010 General Fund Financial Results v6-tw 6" xfId="4913" xr:uid="{BDB7DBA2-E525-46EB-871B-5E7B02F78CD1}"/>
    <cellStyle name="_Investment Division FTE roll to Corporate - Q4 09_v4_July 2010 General Fund Financial Results - V17_October 2010 General Fund Financial Results v6-tw 7" xfId="4914" xr:uid="{9D2F2F50-4274-4E96-AA88-19BA78390E07}"/>
    <cellStyle name="_Investment Division FTE roll to Corporate - Q4 09_v4_July 2010 General Fund Financial Results - V17_October 2010 General Fund Financial Results v6-tw 8" xfId="4915" xr:uid="{9F928383-8FF3-495F-A155-15D2F1119B00}"/>
    <cellStyle name="_Investment Division FTE roll to Corporate - Q4 09_v4_July 2010 General Fund Financial Results - V17_October 2010 General Fund Financial Results v6-tw_FTE Trend 2012" xfId="4916" xr:uid="{0B463F6A-DD19-4225-81AD-1265979CCCB3}"/>
    <cellStyle name="_Investment Division FTE roll to Corporate - Q4 09_v4_July 2010 General Fund Financial Results - V17_October 2010 General Fund Financial Results v6-tw_Monthly Corporate FTE Roll Apr_RR" xfId="4917" xr:uid="{1C57EB10-E03B-4889-AC23-7D13EC24E118}"/>
    <cellStyle name="_Investment Division FTE roll to Corporate - Q4 09_v4_July 2010 General Fund Financial Results - V17_October 2010 General Fund Financial Results v6-tw_Transfers" xfId="4918" xr:uid="{36436662-F6EE-49A7-8E32-48B9C1A846D8}"/>
    <cellStyle name="_Investment Division FTE roll to Corporate - Q4 09_v4_July 2010 General Fund Financial Results - V17_Transfers" xfId="4919" xr:uid="{C534224D-BD69-4722-8373-01137C70C7F1}"/>
    <cellStyle name="_Investment Division FTE roll to Corporate - Q4 09_v4_Key Metrics and Revenue Schedule" xfId="4920" xr:uid="{F1EF4FDD-8D07-456F-AFDB-0EE5757F0965}"/>
    <cellStyle name="_Investment Division FTE roll to Corporate - Q4 09_v4_Key Metrics and Revenue Schedule 2" xfId="4921" xr:uid="{0746A439-4CC8-4930-9E32-C18ACB161ED7}"/>
    <cellStyle name="_Investment Division FTE roll to Corporate - Q4 09_v4_Key Metrics and Revenue Schedule_FTE Trend 2012" xfId="4922" xr:uid="{2CB9AD28-BBBD-40A2-9AB4-F035D17558C4}"/>
    <cellStyle name="_Investment Division FTE roll to Corporate - Q4 09_v4_Key Metrics and Revenue Schedule_Monthly Corporate FTE Roll Apr_RR" xfId="4923" xr:uid="{B1013A82-DC3C-4D3F-93BD-7641BE988436}"/>
    <cellStyle name="_Investment Division FTE roll to Corporate - Q4 09_v4_Key Metrics and Revenue Schedule_Transfers" xfId="4924" xr:uid="{B3AD04B0-BEB6-4054-90E8-FFF7C6CF62AB}"/>
    <cellStyle name="_Investment Division FTE roll to Corporate - Q4 09_v4_March 2011 General Fund Financial Results _Appendices" xfId="4925" xr:uid="{F4E98D4D-E545-4C9A-B507-14CAC110C38F}"/>
    <cellStyle name="_Investment Division FTE roll to Corporate - Q4 09_v4_March 2011 General Fund Financial Results_Main" xfId="4926" xr:uid="{88243104-A66E-47A3-8E63-6C4BD355DDE3}"/>
    <cellStyle name="_Investment Division FTE roll to Corporate - Q4 09_v4_May MIS - FTEs" xfId="4927" xr:uid="{B53FBD44-A7F6-4AE5-9728-3BBD17896651}"/>
    <cellStyle name="_Investment Division FTE roll to Corporate - Q4 09_v4_May MIS - FTEs_20101027_Report K (FTE Report) v1" xfId="4928" xr:uid="{39CDD361-6983-4D7B-AE80-CD4167217E41}"/>
    <cellStyle name="_Investment Division FTE roll to Corporate - Q4 09_v4_May MIS - FTEs_Book3" xfId="4929" xr:uid="{9FD6AA9F-0421-4A55-9029-E4D5E37FAC54}"/>
    <cellStyle name="_Investment Division FTE roll to Corporate - Q4 09_v4_May MIS - FTEs_Book3 2" xfId="4930" xr:uid="{581DF863-F8AE-4B3C-8F81-DF5444ED1131}"/>
    <cellStyle name="_Investment Division FTE roll to Corporate - Q4 09_v4_May MIS - FTEs_Book3_FTE Trend 2012" xfId="4931" xr:uid="{F6DB3893-811E-485F-AC01-C37451F830E3}"/>
    <cellStyle name="_Investment Division FTE roll to Corporate - Q4 09_v4_May MIS - FTEs_Book3_Monthly Corporate FTE Roll Apr_RR" xfId="4932" xr:uid="{0A1E76BF-2990-4E3B-B567-B6FAD26C784D}"/>
    <cellStyle name="_Investment Division FTE roll to Corporate - Q4 09_v4_May MIS - FTEs_Book3_Transfers" xfId="4933" xr:uid="{90EA22B9-3726-422E-9D90-D82EDFA778B6}"/>
    <cellStyle name="_Investment Division FTE roll to Corporate - Q4 09_v4_May MIS - FTEs_Copy of Corporate MIS 07-2010 from Janis" xfId="4934" xr:uid="{3D5BA613-5B74-4AF0-8C80-EAC3915FD282}"/>
    <cellStyle name="_Investment Division FTE roll to Corporate - Q4 09_v4_May MIS - FTEs_Copy of Corporate MIS 07-2010 from Janis 2" xfId="4935" xr:uid="{CB65466D-3556-45F5-8B74-F88F7411FE54}"/>
    <cellStyle name="_Investment Division FTE roll to Corporate - Q4 09_v4_May MIS - FTEs_Copy of GF &amp; AMB- Nov 2010 - Summary of Analysis -v3" xfId="4936" xr:uid="{7A27B398-6923-4F4D-9D6D-A754CF735693}"/>
    <cellStyle name="_Investment Division FTE roll to Corporate - Q4 09_v4_May MIS - FTEs_Copy of GF &amp; AMB- Nov 2010 - Summary of Analysis -v3 2" xfId="4937" xr:uid="{56F58DD0-9D24-484B-B881-4C98EAB375C8}"/>
    <cellStyle name="_Investment Division FTE roll to Corporate - Q4 09_v4_May MIS - FTEs_Copy of GF &amp; AMB- Nov 2010 - Summary of Analysis -v3_Investment Division April FTE Roll_Submitted to Corporate" xfId="4938" xr:uid="{8302C87F-C6BE-4AE0-BCB7-F85CD08D1A46}"/>
    <cellStyle name="_Investment Division FTE roll to Corporate - Q4 09_v4_May MIS - FTEs_Copy of GF &amp; AMB- Nov 2010 - Summary of Analysis -v3_Investment Division April FTE Roll_Submitted to Corporate_1" xfId="4939" xr:uid="{F53B621F-FF81-44A7-9C04-35AAA13EE026}"/>
    <cellStyle name="_Investment Division FTE roll to Corporate - Q4 09_v4_May MIS - FTEs_Copy of GF &amp; AMB- Nov 2010 - Summary of Analysis -v3_Investment Division April FTE Roll_Submitted to Corporate_Investment Division June FTE Roll_copy sent to Corporate" xfId="4940" xr:uid="{839038E8-B9B9-4100-A1F3-8B3F64C82636}"/>
    <cellStyle name="_Investment Division FTE roll to Corporate - Q4 09_v4_May MIS - FTEs_Copy of GF &amp; AMB- Nov 2010 - Summary of Analysis -v3_Investment Division April FTE Roll_Submitted to Corporate_Investment Division May FTE Roll_Final" xfId="4941" xr:uid="{776719A7-6EBC-4522-BE49-DED5688D4462}"/>
    <cellStyle name="_Investment Division FTE roll to Corporate - Q4 09_v4_May MIS - FTEs_Copy of GF &amp; AMB- Nov 2010 - Summary of Analysis -v3_Investment Divison Corporate FTE Roll _ Q1 2011" xfId="4942" xr:uid="{13300734-88B4-4CC1-909D-861CBC47B08B}"/>
    <cellStyle name="_Investment Division FTE roll to Corporate - Q4 09_v4_May MIS - FTEs_Copy of Monthly Corporate FTE Roll Jan_V8_after Tsang review" xfId="4943" xr:uid="{C93C460A-E858-4293-BADE-EE2CB3F759A3}"/>
    <cellStyle name="_Investment Division FTE roll to Corporate - Q4 09_v4_May MIS - FTEs_Copy of Monthly Corporate FTE Roll Jan_V8_after Tsang review_Investment Division April FTE Roll_Submitted to Corporate" xfId="4944" xr:uid="{44477840-C3A5-4252-9A55-50D618105855}"/>
    <cellStyle name="_Investment Division FTE roll to Corporate - Q4 09_v4_May MIS - FTEs_Copy of Monthly Corporate FTE Roll Jan_V8_after Tsang review_Investment Division April FTE Roll_Submitted to Corporate_1" xfId="4945" xr:uid="{87A4DD00-F45B-422F-99DB-10396C076AB4}"/>
    <cellStyle name="_Investment Division FTE roll to Corporate - Q4 09_v4_May MIS - FTEs_Copy of Monthly Corporate FTE Roll Jan_V8_after Tsang review_Investment Division April FTE Roll_Submitted to Corporate_Investment Division June FTE Roll_copy sent to Corporate" xfId="4946" xr:uid="{7F350E0B-8019-4EF1-80C1-59151A9EBF45}"/>
    <cellStyle name="_Investment Division FTE roll to Corporate - Q4 09_v4_May MIS - FTEs_Copy of Monthly Corporate FTE Roll Jan_V8_after Tsang review_Investment Division April FTE Roll_Submitted to Corporate_Investment Division May FTE Roll_Final" xfId="4947" xr:uid="{AF1A281E-866B-4F81-AB32-B8C1BE3E1C58}"/>
    <cellStyle name="_Investment Division FTE roll to Corporate - Q4 09_v4_May MIS - FTEs_Copy of Monthly Corporate FTE Roll Jan_V8_after Tsang review_Investment Divison Corporate FTE Roll _ Q1 2011" xfId="4948" xr:uid="{D6511889-3333-4DDE-AF20-5DE22A78C717}"/>
    <cellStyle name="_Investment Division FTE roll to Corporate - Q4 09_v4_May MIS - FTEs_December 2010 General Fund Financial Results v5" xfId="4949" xr:uid="{06714C22-BFEF-4808-8B63-8CE575E5C5E9}"/>
    <cellStyle name="_Investment Division FTE roll to Corporate - Q4 09_v4_May MIS - FTEs_December 2010 General Fund Financial Results v5 2" xfId="4950" xr:uid="{7DD41C00-1E31-432D-AB01-01840EFE6A9A}"/>
    <cellStyle name="_Investment Division FTE roll to Corporate - Q4 09_v4_May MIS - FTEs_December 2010 General Fund Financial Results v5_FTE Trend 2012" xfId="4951" xr:uid="{A6AA4D1D-64D0-4D90-A98E-351F114AC207}"/>
    <cellStyle name="_Investment Division FTE roll to Corporate - Q4 09_v4_May MIS - FTEs_December 2010 General Fund Financial Results v5_Monthly Corporate FTE Roll Apr_RR" xfId="4952" xr:uid="{BC926995-F339-4F99-9C6D-D7AFD04B52B1}"/>
    <cellStyle name="_Investment Division FTE roll to Corporate - Q4 09_v4_May MIS - FTEs_December 2010 General Fund Financial Results v5_Transfers" xfId="4953" xr:uid="{922F91CF-E50D-4045-8E9D-8BD9CB8E8C6E}"/>
    <cellStyle name="_Investment Division FTE roll to Corporate - Q4 09_v4_May MIS - FTEs_Earnings Checkpoint - Q1 2011 - Manulife Asset Management" xfId="4954" xr:uid="{8CE6A592-058E-4F1D-9BF3-C2E29D7D2F92}"/>
    <cellStyle name="_Investment Division FTE roll to Corporate - Q4 09_v4_May MIS - FTEs_Expense Rollforward - Round 2  (Nov01)" xfId="4955" xr:uid="{71939F8E-D4E5-4FD5-B9C6-50B009F3D560}"/>
    <cellStyle name="_Investment Division FTE roll to Corporate - Q4 09_v4_May MIS - FTEs_Expense Rollforward - Round 2  (Nov02)" xfId="4956" xr:uid="{F3ED780A-A9E8-4257-8122-9F7F562C99A4}"/>
    <cellStyle name="_Investment Division FTE roll to Corporate - Q4 09_v4_May MIS - FTEs_Expense Rollforward - Round 2  (Oct27) v1.2 - for Priyal Presentation" xfId="4957" xr:uid="{9B1149C9-BF26-4C82-820F-73C5482BA019}"/>
    <cellStyle name="_Investment Division FTE roll to Corporate - Q4 09_v4_May MIS - FTEs_GF - FTE Month" xfId="4958" xr:uid="{C5B6CE8E-14B1-40F6-93F0-2B20CCF7EF51}"/>
    <cellStyle name="_Investment Division FTE roll to Corporate - Q4 09_v4_May MIS - FTEs_GF - FTE Month 2" xfId="4959" xr:uid="{E4C7BCFA-1A0C-427F-ABDC-17AB749DCF7B}"/>
    <cellStyle name="_Investment Division FTE roll to Corporate - Q4 09_v4_May MIS - FTEs_GF - FTE Month_FTE Trend 2012" xfId="4960" xr:uid="{EAF2A9B3-421E-47EE-8BB0-F80AAA209EDD}"/>
    <cellStyle name="_Investment Division FTE roll to Corporate - Q4 09_v4_May MIS - FTEs_GF - FTE Month_Monthly Corporate FTE Roll Apr_RR" xfId="4961" xr:uid="{5B61C0B5-7229-4F91-A29B-6F2BCB0C66B4}"/>
    <cellStyle name="_Investment Division FTE roll to Corporate - Q4 09_v4_May MIS - FTEs_GF - FTE Month_Transfers" xfId="4962" xr:uid="{5BDD452C-6AAA-4709-916D-1B0E231C2DD2}"/>
    <cellStyle name="_Investment Division FTE roll to Corporate - Q4 09_v4_May MIS - FTEs_GF - FTE Quarte" xfId="4963" xr:uid="{4BC3883E-BDC6-487C-9FC0-478E3B81810F}"/>
    <cellStyle name="_Investment Division FTE roll to Corporate - Q4 09_v4_May MIS - FTEs_GF &amp; AMB- February 2011 - Summary of Analysis V6" xfId="4964" xr:uid="{C30E8DF0-ADF6-4C7D-872A-9375C87660DC}"/>
    <cellStyle name="_Investment Division FTE roll to Corporate - Q4 09_v4_May MIS - FTEs_GF &amp; AMB- January 2011 - Summary of Analysis V4" xfId="4965" xr:uid="{CB168880-46A9-4AF1-8461-6C7A23F8778C}"/>
    <cellStyle name="_Investment Division FTE roll to Corporate - Q4 09_v4_May MIS - FTEs_GF &amp; AMB- January 2011 - Summary of Analysis V4_Investment Division April FTE Roll_Submitted to Corporate" xfId="4966" xr:uid="{86F74A48-443B-41A6-9440-73B4D6563F89}"/>
    <cellStyle name="_Investment Division FTE roll to Corporate - Q4 09_v4_May MIS - FTEs_GF &amp; AMB- January 2011 - Summary of Analysis V4_Investment Division April FTE Roll_Submitted to Corporate_1" xfId="4967" xr:uid="{5F626F2A-D540-40C3-B90D-BC260DE29D66}"/>
    <cellStyle name="_Investment Division FTE roll to Corporate - Q4 09_v4_May MIS - FTEs_GF &amp; AMB- January 2011 - Summary of Analysis V4_Investment Division April FTE Roll_Submitted to Corporate_Investment Division June FTE Roll_copy sent to Corporate" xfId="4968" xr:uid="{957DB831-EFBF-46CD-90EC-ED4813F41DD2}"/>
    <cellStyle name="_Investment Division FTE roll to Corporate - Q4 09_v4_May MIS - FTEs_GF &amp; AMB- January 2011 - Summary of Analysis V4_Investment Division April FTE Roll_Submitted to Corporate_Investment Division May FTE Roll_Final" xfId="4969" xr:uid="{6486F9B7-AE21-417A-A458-9419A7587282}"/>
    <cellStyle name="_Investment Division FTE roll to Corporate - Q4 09_v4_May MIS - FTEs_GF &amp; AMB- January 2011 - Summary of Analysis V4_Investment Divison Corporate FTE Roll _ Q1 2011" xfId="4970" xr:uid="{EB3AD980-7C0E-4E1A-99C3-DA2645FD13B9}"/>
    <cellStyle name="_Investment Division FTE roll to Corporate - Q4 09_v4_May MIS - FTEs_GF &amp; AMB- Nov 2010 - Summary of Analysis -v2" xfId="4971" xr:uid="{ECCCD9DB-617D-4B9D-8AC5-DDEA34062BAE}"/>
    <cellStyle name="_Investment Division FTE roll to Corporate - Q4 09_v4_May MIS - FTEs_GF &amp; AMB- Nov 2010 - Summary of Analysis -v2 2" xfId="4972" xr:uid="{0C899725-0D9C-4754-8862-F5D0E89DD31C}"/>
    <cellStyle name="_Investment Division FTE roll to Corporate - Q4 09_v4_May MIS - FTEs_GF &amp; AMB- Nov 2010 - Summary of Analysis -v2_Investment Division April FTE Roll_Submitted to Corporate" xfId="4973" xr:uid="{5E03652D-52A9-4553-AF09-0DDF078F4460}"/>
    <cellStyle name="_Investment Division FTE roll to Corporate - Q4 09_v4_May MIS - FTEs_GF &amp; AMB- Nov 2010 - Summary of Analysis -v2_Investment Division April FTE Roll_Submitted to Corporate_1" xfId="4974" xr:uid="{EC984812-1845-4901-AFC9-C58E74586EF8}"/>
    <cellStyle name="_Investment Division FTE roll to Corporate - Q4 09_v4_May MIS - FTEs_GF &amp; AMB- Nov 2010 - Summary of Analysis -v2_Investment Division April FTE Roll_Submitted to Corporate_Investment Division June FTE Roll_copy sent to Corporate" xfId="4975" xr:uid="{C0F738F5-0109-49CC-BD71-8BB278440372}"/>
    <cellStyle name="_Investment Division FTE roll to Corporate - Q4 09_v4_May MIS - FTEs_GF &amp; AMB- Nov 2010 - Summary of Analysis -v2_Investment Division April FTE Roll_Submitted to Corporate_Investment Division May FTE Roll_Final" xfId="4976" xr:uid="{F37AAB57-760E-4026-B021-F4D65F687CAF}"/>
    <cellStyle name="_Investment Division FTE roll to Corporate - Q4 09_v4_May MIS - FTEs_GF &amp; AMB- Nov 2010 - Summary of Analysis -v2_Investment Divison Corporate FTE Roll _ Q1 2011" xfId="4977" xr:uid="{835E417B-B7CB-4FEF-A09A-7AEB945AC5F9}"/>
    <cellStyle name="_Investment Division FTE roll to Corporate - Q4 09_v4_May MIS - FTEs_GF Appendix 1_(Round 2) v2" xfId="4978" xr:uid="{1C0A6438-BE48-4CAF-BE71-39E0A56F7056}"/>
    <cellStyle name="_Investment Division FTE roll to Corporate - Q4 09_v4_May MIS - FTEs_GF Appendix 2_(Round 2) 20101110.1" xfId="4979" xr:uid="{AC98BE42-3AD6-4EAB-83E9-B3A5CD06D090}"/>
    <cellStyle name="_Investment Division FTE roll to Corporate - Q4 09_v4_May MIS - FTEs_GF Appendix 2_(Round 2) 20101110.1 2" xfId="4980" xr:uid="{F621313C-4FEF-4CC3-B248-D3277CA0C84F}"/>
    <cellStyle name="_Investment Division FTE roll to Corporate - Q4 09_v4_May MIS - FTEs_GF Appendix 2_(Round 2) 20101110.1_13Expenses" xfId="4981" xr:uid="{64DD8240-5A95-460E-B2A9-839125F2B81A}"/>
    <cellStyle name="_Investment Division FTE roll to Corporate - Q4 09_v4_May MIS - FTEs_GF FTE - Month roll (APP 3)" xfId="4982" xr:uid="{54ED8AF8-463C-421D-AB35-B897975FBCF1}"/>
    <cellStyle name="_Investment Division FTE roll to Corporate - Q4 09_v4_May MIS - FTEs_GF FTE - Month roll (APP 3) 2" xfId="4983" xr:uid="{8D878571-8F6D-4466-B6F8-54174BBC38EC}"/>
    <cellStyle name="_Investment Division FTE roll to Corporate - Q4 09_v4_May MIS - FTEs_GF FTE - Month roll (APP 3)_FTE Trend 2012" xfId="4984" xr:uid="{D2D3D1CE-1DE5-46BD-9304-422E2220A03E}"/>
    <cellStyle name="_Investment Division FTE roll to Corporate - Q4 09_v4_May MIS - FTEs_GF FTE - Month roll (APP 3)_Monthly Corporate FTE Roll Apr_RR" xfId="4985" xr:uid="{C2DEDAC4-8DCC-4360-AABA-D3D5A3C3EEA7}"/>
    <cellStyle name="_Investment Division FTE roll to Corporate - Q4 09_v4_May MIS - FTEs_GF FTE - Month roll (APP 3)_Transfers" xfId="4986" xr:uid="{2BAC1317-CBFE-4D59-BCEF-9BDE7545FE8B}"/>
    <cellStyle name="_Investment Division FTE roll to Corporate - Q4 09_v4_May MIS - FTEs_Investment Division April FTE Roll_Submitted to Corporate" xfId="4987" xr:uid="{290B0841-F015-47AD-99D5-ADC9323A38FB}"/>
    <cellStyle name="_Investment Division FTE roll to Corporate - Q4 09_v4_May MIS - FTEs_Investment Division April FTE Roll_Submitted to Corporate_1" xfId="4988" xr:uid="{206A3B7D-191A-44BE-B3C1-6B83B71EF978}"/>
    <cellStyle name="_Investment Division FTE roll to Corporate - Q4 09_v4_May MIS - FTEs_Investment Division April FTE Roll_Submitted to Corporate_Investment Division June FTE Roll_copy sent to Corporate" xfId="4989" xr:uid="{A6BA4530-64AF-4312-81F0-E2065A054F26}"/>
    <cellStyle name="_Investment Division FTE roll to Corporate - Q4 09_v4_May MIS - FTEs_Investment Division April FTE Roll_Submitted to Corporate_Investment Division May FTE Roll_Final" xfId="4990" xr:uid="{2ED25D84-51D9-4DF1-B24F-7023E9EBA1A5}"/>
    <cellStyle name="_Investment Division FTE roll to Corporate - Q4 09_v4_May MIS - FTEs_Investment Divison Corporate FTE Roll _ Q1 2011" xfId="4991" xr:uid="{C9369ECF-7488-4CB5-893E-9B2BF0F6DC37}"/>
    <cellStyle name="_Investment Division FTE roll to Corporate - Q4 09_v4_May MIS - FTEs_Key Metrics and Revenue Schedule" xfId="4992" xr:uid="{D46AF22F-98DE-423A-90EB-219B55583D16}"/>
    <cellStyle name="_Investment Division FTE roll to Corporate - Q4 09_v4_May MIS - FTEs_Key Metrics and Revenue Schedule_Investment Division April FTE Roll_Submitted to Corporate" xfId="4993" xr:uid="{0B4D51D4-177B-4179-AB99-A2434767E33F}"/>
    <cellStyle name="_Investment Division FTE roll to Corporate - Q4 09_v4_May MIS - FTEs_Key Metrics and Revenue Schedule_Investment Division April FTE Roll_Submitted to Corporate_1" xfId="4994" xr:uid="{761B174B-7385-44B8-A1A0-92ADD0236034}"/>
    <cellStyle name="_Investment Division FTE roll to Corporate - Q4 09_v4_May MIS - FTEs_Key Metrics and Revenue Schedule_Investment Division April FTE Roll_Submitted to Corporate_Investment Division June FTE Roll_copy sent to Corporate" xfId="4995" xr:uid="{06022741-72F8-4AB2-9F57-CBE170AB0416}"/>
    <cellStyle name="_Investment Division FTE roll to Corporate - Q4 09_v4_May MIS - FTEs_Key Metrics and Revenue Schedule_Investment Division April FTE Roll_Submitted to Corporate_Investment Division May FTE Roll_Final" xfId="4996" xr:uid="{03BE36E8-7339-41A4-A0C7-1A45212E3CB6}"/>
    <cellStyle name="_Investment Division FTE roll to Corporate - Q4 09_v4_May MIS - FTEs_Key Metrics and Revenue Schedule_Investment Divison Corporate FTE Roll _ Q1 2011" xfId="4997" xr:uid="{E2D7D401-7806-4940-83B9-5DA1AA357F7A}"/>
    <cellStyle name="_Investment Division FTE roll to Corporate - Q4 09_v4_May MIS - FTEs_Monthly Corporate FTE Roll Dec_v5" xfId="4998" xr:uid="{90A9481E-E4E0-4980-B102-9144CC96D5F6}"/>
    <cellStyle name="_Investment Division FTE roll to Corporate - Q4 09_v4_May MIS - FTEs_Monthly Corporate FTE Roll Dec_v5 2" xfId="4999" xr:uid="{11F6AA90-006F-496C-85CA-4203C54F56F6}"/>
    <cellStyle name="_Investment Division FTE roll to Corporate - Q4 09_v4_May MIS - FTEs_Monthly Corporate FTE Roll Dec_v5_Investment Division April FTE Roll_Submitted to Corporate" xfId="5000" xr:uid="{F8E3E377-22F8-48DA-9F3E-6550ADAF2ADB}"/>
    <cellStyle name="_Investment Division FTE roll to Corporate - Q4 09_v4_May MIS - FTEs_Monthly Corporate FTE Roll Dec_v5_Investment Division April FTE Roll_Submitted to Corporate_1" xfId="5001" xr:uid="{553CDB8E-BED7-4A8A-86F1-2EDD613C9048}"/>
    <cellStyle name="_Investment Division FTE roll to Corporate - Q4 09_v4_May MIS - FTEs_Monthly Corporate FTE Roll Dec_v5_Investment Division April FTE Roll_Submitted to Corporate_Investment Division June FTE Roll_copy sent to Corporate" xfId="5002" xr:uid="{2E7C723A-64A8-428F-BBCD-C14836E84248}"/>
    <cellStyle name="_Investment Division FTE roll to Corporate - Q4 09_v4_May MIS - FTEs_Monthly Corporate FTE Roll Dec_v5_Investment Division April FTE Roll_Submitted to Corporate_Investment Division May FTE Roll_Final" xfId="5003" xr:uid="{945C0E1A-A70C-45AC-BC02-D13C85A87C24}"/>
    <cellStyle name="_Investment Division FTE roll to Corporate - Q4 09_v4_May MIS - FTEs_Monthly Corporate FTE Roll Dec_v5_Investment Divison Corporate FTE Roll _ Q1 2011" xfId="5004" xr:uid="{0C9F8264-4543-4042-84B0-67276E1B346E}"/>
    <cellStyle name="_Investment Division FTE roll to Corporate - Q4 09_v4_May MIS - FTEs_Monthly Corporate FTE Roll Nov_RRv4" xfId="5005" xr:uid="{0F790E0E-BF54-459D-B846-81C34E1A88EE}"/>
    <cellStyle name="_Investment Division FTE roll to Corporate - Q4 09_v4_May MIS - FTEs_Monthly Corporate FTE Roll Nov_RRv4 2" xfId="5006" xr:uid="{FCAA612A-D2AF-46C2-A9B0-A0DD04ECA770}"/>
    <cellStyle name="_Investment Division FTE roll to Corporate - Q4 09_v4_May MIS - FTEs_Monthly Corporate FTE Roll Nov_RRv4_Investment Division April FTE Roll_Submitted to Corporate" xfId="5007" xr:uid="{A598F619-B209-414F-AC7A-B4C0BD363F6C}"/>
    <cellStyle name="_Investment Division FTE roll to Corporate - Q4 09_v4_May MIS - FTEs_Monthly Corporate FTE Roll Nov_RRv4_Investment Division April FTE Roll_Submitted to Corporate_1" xfId="5008" xr:uid="{2C3BC1FF-5350-4BC2-AD98-F58EB3FDEFBA}"/>
    <cellStyle name="_Investment Division FTE roll to Corporate - Q4 09_v4_May MIS - FTEs_Monthly Corporate FTE Roll Nov_RRv4_Investment Division April FTE Roll_Submitted to Corporate_Investment Division June FTE Roll_copy sent to Corporate" xfId="5009" xr:uid="{EE3BFC87-30A0-4950-B348-BF36546B1334}"/>
    <cellStyle name="_Investment Division FTE roll to Corporate - Q4 09_v4_May MIS - FTEs_Monthly Corporate FTE Roll Nov_RRv4_Investment Division April FTE Roll_Submitted to Corporate_Investment Division May FTE Roll_Final" xfId="5010" xr:uid="{97CEFED0-CCC5-4430-BBC2-CAC48CBC392E}"/>
    <cellStyle name="_Investment Division FTE roll to Corporate - Q4 09_v4_May MIS - FTEs_Monthly Corporate FTE Roll Nov_RRv4_Investment Divison Corporate FTE Roll _ Q1 2011" xfId="5011" xr:uid="{5EF540FE-637F-4156-866E-3956F3E94E2D}"/>
    <cellStyle name="_Investment Division FTE roll to Corporate - Q4 09_v4_May MIS - FTEs_Monthly Corporate FTE Roll Oct_v10" xfId="5012" xr:uid="{B3366F6C-C9E4-4867-B657-C2B1D63DE2EB}"/>
    <cellStyle name="_Investment Division FTE roll to Corporate - Q4 09_v4_May MIS - FTEs_Monthly Corporate FTE Roll Oct_v10 2" xfId="5013" xr:uid="{D90079B0-6F3F-4273-8B83-7B4E19F0B371}"/>
    <cellStyle name="_Investment Division FTE roll to Corporate - Q4 09_v4_May MIS - FTEs_Monthly Corporate FTE Roll Oct_v10_Investment Division April FTE Roll_Submitted to Corporate" xfId="5014" xr:uid="{A6EDB9CF-3DEC-4D58-9CD7-E69BD843619A}"/>
    <cellStyle name="_Investment Division FTE roll to Corporate - Q4 09_v4_May MIS - FTEs_Monthly Corporate FTE Roll Oct_v10_Investment Division April FTE Roll_Submitted to Corporate_1" xfId="5015" xr:uid="{1BE1E41E-8C6C-423A-BA71-791D039B030F}"/>
    <cellStyle name="_Investment Division FTE roll to Corporate - Q4 09_v4_May MIS - FTEs_Monthly Corporate FTE Roll Oct_v10_Investment Division April FTE Roll_Submitted to Corporate_Investment Division June FTE Roll_copy sent to Corporate" xfId="5016" xr:uid="{75A8A5F8-2278-42A0-A972-884A10415ED0}"/>
    <cellStyle name="_Investment Division FTE roll to Corporate - Q4 09_v4_May MIS - FTEs_Monthly Corporate FTE Roll Oct_v10_Investment Division April FTE Roll_Submitted to Corporate_Investment Division May FTE Roll_Final" xfId="5017" xr:uid="{19A66C52-8A97-4345-8E3B-8FCEC5277A32}"/>
    <cellStyle name="_Investment Division FTE roll to Corporate - Q4 09_v4_May MIS - FTEs_Monthly Corporate FTE Roll Oct_v10_Investment Divison Corporate FTE Roll _ Q1 2011" xfId="5018" xr:uid="{C4C0442B-4693-4869-8F69-C63A30A064B6}"/>
    <cellStyle name="_Investment Division FTE roll to Corporate - Q4 09_v4_May MIS - FTEs_Monthly Corporate FTE Roll Oct_v3" xfId="5019" xr:uid="{E4F8B305-44A3-4EEC-91B3-384CF04F2386}"/>
    <cellStyle name="_Investment Division FTE roll to Corporate - Q4 09_v4_May MIS - FTEs_Monthly Corporate FTE Roll Oct_v3 2" xfId="5020" xr:uid="{59ED54DE-E36B-4088-AD88-8C91D2C600D7}"/>
    <cellStyle name="_Investment Division FTE roll to Corporate - Q4 09_v4_May MIS - FTEs_Monthly Corporate FTE Roll Oct_v3_Investment Division April FTE Roll_Submitted to Corporate" xfId="5021" xr:uid="{B33A85BF-8D96-4559-B7D9-D6FA5866B4DE}"/>
    <cellStyle name="_Investment Division FTE roll to Corporate - Q4 09_v4_May MIS - FTEs_Monthly Corporate FTE Roll Oct_v3_Investment Division April FTE Roll_Submitted to Corporate_1" xfId="5022" xr:uid="{33DF03F3-0931-426A-8016-2C67D455B5C9}"/>
    <cellStyle name="_Investment Division FTE roll to Corporate - Q4 09_v4_May MIS - FTEs_Monthly Corporate FTE Roll Oct_v3_Investment Division April FTE Roll_Submitted to Corporate_Investment Division June FTE Roll_copy sent to Corporate" xfId="5023" xr:uid="{4EA932AE-DCEB-4887-8502-80F811019795}"/>
    <cellStyle name="_Investment Division FTE roll to Corporate - Q4 09_v4_May MIS - FTEs_Monthly Corporate FTE Roll Oct_v3_Investment Division April FTE Roll_Submitted to Corporate_Investment Division May FTE Roll_Final" xfId="5024" xr:uid="{95E6B18A-1306-44D9-8FD2-5BFBBF9FFF14}"/>
    <cellStyle name="_Investment Division FTE roll to Corporate - Q4 09_v4_May MIS - FTEs_Monthly Corporate FTE Roll Oct_v3_Investment Divison Corporate FTE Roll _ Q1 2011" xfId="5025" xr:uid="{E4645BC0-AB96-48CE-8429-959731CB0B73}"/>
    <cellStyle name="_Investment Division FTE roll to Corporate - Q4 09_v4_May MIS - FTEs_Monthly Corporate FTE Roll Oct_v4" xfId="5026" xr:uid="{B4A04341-4F77-42D2-A93F-E7E4A701DDC8}"/>
    <cellStyle name="_Investment Division FTE roll to Corporate - Q4 09_v4_May MIS - FTEs_Monthly Corporate FTE Roll Oct_v4 2" xfId="5027" xr:uid="{9A1AFAD4-50B0-4468-A2A9-C4260B4BDF47}"/>
    <cellStyle name="_Investment Division FTE roll to Corporate - Q4 09_v4_May MIS - FTEs_Monthly Corporate FTE Roll Oct_v4_Investment Division April FTE Roll_Submitted to Corporate" xfId="5028" xr:uid="{931709AE-5702-4263-BD2E-9529D7F851D7}"/>
    <cellStyle name="_Investment Division FTE roll to Corporate - Q4 09_v4_May MIS - FTEs_Monthly Corporate FTE Roll Oct_v4_Investment Division April FTE Roll_Submitted to Corporate_1" xfId="5029" xr:uid="{99BBC1EB-08C7-44D4-81FA-1D388B8C537A}"/>
    <cellStyle name="_Investment Division FTE roll to Corporate - Q4 09_v4_May MIS - FTEs_Monthly Corporate FTE Roll Oct_v4_Investment Division April FTE Roll_Submitted to Corporate_Investment Division June FTE Roll_copy sent to Corporate" xfId="5030" xr:uid="{BE72831B-8D31-4C76-AD09-2B409331834F}"/>
    <cellStyle name="_Investment Division FTE roll to Corporate - Q4 09_v4_May MIS - FTEs_Monthly Corporate FTE Roll Oct_v4_Investment Division April FTE Roll_Submitted to Corporate_Investment Division May FTE Roll_Final" xfId="5031" xr:uid="{3D9A1A85-17B6-455A-B4A5-2726A6BD9648}"/>
    <cellStyle name="_Investment Division FTE roll to Corporate - Q4 09_v4_May MIS - FTEs_Monthly Corporate FTE Roll Oct_v4_Investment Divison Corporate FTE Roll _ Q1 2011" xfId="5032" xr:uid="{4B303CBF-DDA8-4394-93FC-E50386758B35}"/>
    <cellStyle name="_Investment Division FTE roll to Corporate - Q4 09_v4_May MIS - FTEs_Monthly Corporate FTE Roll Oct_v9" xfId="5033" xr:uid="{DA13991D-30F0-4FCA-A6FB-47C54A454743}"/>
    <cellStyle name="_Investment Division FTE roll to Corporate - Q4 09_v4_May MIS - FTEs_Monthly Corporate FTE Roll Oct_v9 2" xfId="5034" xr:uid="{7A20BDC8-E395-4DC3-8161-44331D45B3B7}"/>
    <cellStyle name="_Investment Division FTE roll to Corporate - Q4 09_v4_May MIS - FTEs_Monthly Corporate FTE Roll Oct_v9_Investment Division April FTE Roll_Submitted to Corporate" xfId="5035" xr:uid="{2991720D-6B9A-4527-9080-D2F73C8381E2}"/>
    <cellStyle name="_Investment Division FTE roll to Corporate - Q4 09_v4_May MIS - FTEs_Monthly Corporate FTE Roll Oct_v9_Investment Division April FTE Roll_Submitted to Corporate_1" xfId="5036" xr:uid="{2EFC733E-8165-4324-B986-51084553901C}"/>
    <cellStyle name="_Investment Division FTE roll to Corporate - Q4 09_v4_May MIS - FTEs_Monthly Corporate FTE Roll Oct_v9_Investment Division April FTE Roll_Submitted to Corporate_Investment Division June FTE Roll_copy sent to Corporate" xfId="5037" xr:uid="{CA83D6D5-B406-4D78-A12E-38CE201FC673}"/>
    <cellStyle name="_Investment Division FTE roll to Corporate - Q4 09_v4_May MIS - FTEs_Monthly Corporate FTE Roll Oct_v9_Investment Division April FTE Roll_Submitted to Corporate_Investment Division May FTE Roll_Final" xfId="5038" xr:uid="{4527B06C-CB37-4A3B-BAFD-DC55E4C7CD21}"/>
    <cellStyle name="_Investment Division FTE roll to Corporate - Q4 09_v4_May MIS - FTEs_Monthly Corporate FTE Roll Oct_v9_Investment Divison Corporate FTE Roll _ Q1 2011" xfId="5039" xr:uid="{C1E43147-0B85-40AB-938F-714D3288D740}"/>
    <cellStyle name="_Investment Division FTE roll to Corporate - Q4 09_v4_May MIS - FTEs_October 2010 General Fund Financial Results v16" xfId="5040" xr:uid="{3E59BAF8-3258-47C8-80E7-4211D3733A30}"/>
    <cellStyle name="_Investment Division FTE roll to Corporate - Q4 09_v4_May MIS - FTEs_October 2010 General Fund Financial Results v16 2" xfId="5041" xr:uid="{68BDE8DC-EB56-4882-8B2F-10FF9C867515}"/>
    <cellStyle name="_Investment Division FTE roll to Corporate - Q4 09_v4_May MIS - FTEs_October 2010 General Fund Financial Results v16 3" xfId="5042" xr:uid="{EA76B582-DE7E-42DD-AB75-20D42373BFDE}"/>
    <cellStyle name="_Investment Division FTE roll to Corporate - Q4 09_v4_May MIS - FTEs_October 2010 General Fund Financial Results v16 4" xfId="5043" xr:uid="{2556FD7F-6565-432C-8E73-53F7C5D7A3EE}"/>
    <cellStyle name="_Investment Division FTE roll to Corporate - Q4 09_v4_May MIS - FTEs_October 2010 General Fund Financial Results v16 5" xfId="5044" xr:uid="{2321C46A-C1F6-4269-A0AB-CC9590C0B8B4}"/>
    <cellStyle name="_Investment Division FTE roll to Corporate - Q4 09_v4_May MIS - FTEs_October 2010 General Fund Financial Results v16 6" xfId="5045" xr:uid="{657A2CD8-7127-44A6-989A-5D8BD93E2719}"/>
    <cellStyle name="_Investment Division FTE roll to Corporate - Q4 09_v4_May MIS - FTEs_October 2010 General Fund Financial Results v16 7" xfId="5046" xr:uid="{FB233EEB-48D8-4B99-A748-D75EEB8BA012}"/>
    <cellStyle name="_Investment Division FTE roll to Corporate - Q4 09_v4_May MIS - FTEs_October 2010 General Fund Financial Results v16 8" xfId="5047" xr:uid="{A609C111-D67D-4EC2-927D-F9C518A4E2F3}"/>
    <cellStyle name="_Investment Division FTE roll to Corporate - Q4 09_v4_May MIS - FTEs_October 2010 General Fund Financial Results v16_FTE Trend 2012" xfId="5048" xr:uid="{C33E0294-924D-4460-AB7E-380EAFB8D654}"/>
    <cellStyle name="_Investment Division FTE roll to Corporate - Q4 09_v4_May MIS - FTEs_October 2010 General Fund Financial Results v16_Monthly Corporate FTE Roll Apr_RR" xfId="5049" xr:uid="{D293FEBC-8633-41E1-BEAA-285CC6E15C33}"/>
    <cellStyle name="_Investment Division FTE roll to Corporate - Q4 09_v4_May MIS - FTEs_October 2010 General Fund Financial Results v16_Transfers" xfId="5050" xr:uid="{535D052E-688F-4D72-A285-36C04ABE49C3}"/>
    <cellStyle name="_Investment Division FTE roll to Corporate - Q4 09_v4_May MIS - FTEs_Presentation Appendix 1 &amp; 2 20101025 v.1" xfId="5051" xr:uid="{7E9955BA-D6DF-4F0A-9265-467C4C9C9A77}"/>
    <cellStyle name="_Investment Division FTE roll to Corporate - Q4 09_v4_May MIS - FTEs_September 2010 General Fund Financial Results v12 (Oct22)" xfId="5052" xr:uid="{C026F595-FDDF-4F26-AABF-5AE2BEAFAE99}"/>
    <cellStyle name="_Investment Division FTE roll to Corporate - Q4 09_v4_May MIS - FTEs_September 2010 General Fund Financial Results v12 (Oct22) 2" xfId="5053" xr:uid="{E5127F3F-2D10-4840-BFBF-E6DC18C77A97}"/>
    <cellStyle name="_Investment Division FTE roll to Corporate - Q4 09_v4_May MIS - FTEs_September 2010 General Fund Financial Results v12 (Oct22) 3" xfId="5054" xr:uid="{376C8E21-9B47-44F3-A903-F584BE18C14E}"/>
    <cellStyle name="_Investment Division FTE roll to Corporate - Q4 09_v4_May MIS - FTEs_September 2010 General Fund Financial Results v12 (Oct22) 4" xfId="5055" xr:uid="{D9F8EBFD-0FA5-4B89-BE97-BB38D40A16A8}"/>
    <cellStyle name="_Investment Division FTE roll to Corporate - Q4 09_v4_May MIS - FTEs_September 2010 General Fund Financial Results v12 (Oct22) 5" xfId="5056" xr:uid="{24C91131-ED49-4542-9FE2-A2CD870A39D5}"/>
    <cellStyle name="_Investment Division FTE roll to Corporate - Q4 09_v4_May MIS - FTEs_September 2010 General Fund Financial Results v12 (Oct22) 6" xfId="5057" xr:uid="{02DB8765-4105-4D3D-A93A-5BBC39A35993}"/>
    <cellStyle name="_Investment Division FTE roll to Corporate - Q4 09_v4_May MIS - FTEs_September 2010 General Fund Financial Results v12 (Oct22) 7" xfId="5058" xr:uid="{ED5184BA-1E59-47F9-8AAC-C35FCEC43C3E}"/>
    <cellStyle name="_Investment Division FTE roll to Corporate - Q4 09_v4_May MIS - FTEs_September 2010 General Fund Financial Results v12 (Oct22) 8" xfId="5059" xr:uid="{61A753C4-91CB-419A-8115-5D6297AA36E4}"/>
    <cellStyle name="_Investment Division FTE roll to Corporate - Q4 09_v4_May MIS - FTEs_September 2010 General Fund Financial Results v12 (Oct22)_FTE Trend 2012" xfId="5060" xr:uid="{0C530C6D-7D56-4954-92C3-7DE47E9B4323}"/>
    <cellStyle name="_Investment Division FTE roll to Corporate - Q4 09_v4_May MIS - FTEs_September 2010 General Fund Financial Results v12 (Oct22)_Monthly Corporate FTE Roll Apr_RR" xfId="5061" xr:uid="{45EEF738-D7DE-4561-9FF6-6BD43D63D830}"/>
    <cellStyle name="_Investment Division FTE roll to Corporate - Q4 09_v4_May MIS - FTEs_September 2010 General Fund Financial Results v12 (Oct22)_Transfers" xfId="5062" xr:uid="{54909575-32C8-4CB9-9A75-AF024916D0C2}"/>
    <cellStyle name="_Investment Division FTE roll to Corporate - Q4 09_v4_Monthly Corporate FTE Roll Aug" xfId="5063" xr:uid="{C0898A60-8B21-4606-A1F1-634FAB4DB320}"/>
    <cellStyle name="_Investment Division FTE roll to Corporate - Q4 09_v4_Monthly Corporate FTE Roll Aug 10" xfId="5064" xr:uid="{E95133B3-BC86-4B78-95C5-4DAD29F25F1E}"/>
    <cellStyle name="_Investment Division FTE roll to Corporate - Q4 09_v4_Monthly Corporate FTE Roll Aug 11" xfId="5065" xr:uid="{D9844A8B-0455-454B-AF4C-55C72A356946}"/>
    <cellStyle name="_Investment Division FTE roll to Corporate - Q4 09_v4_Monthly Corporate FTE Roll Aug 12" xfId="5066" xr:uid="{FA3AF9C3-251A-43A4-AB2E-DA6FD09E81DE}"/>
    <cellStyle name="_Investment Division FTE roll to Corporate - Q4 09_v4_Monthly Corporate FTE Roll Aug 13" xfId="5067" xr:uid="{74037AAD-F85C-4258-A1A3-D7326C2D930C}"/>
    <cellStyle name="_Investment Division FTE roll to Corporate - Q4 09_v4_Monthly Corporate FTE Roll Aug 14" xfId="5068" xr:uid="{8329EA6A-4512-49E5-A772-E87E9281927E}"/>
    <cellStyle name="_Investment Division FTE roll to Corporate - Q4 09_v4_Monthly Corporate FTE Roll Aug 15" xfId="5069" xr:uid="{21CE1C9A-F620-4102-BA81-5B1FCAA30FE0}"/>
    <cellStyle name="_Investment Division FTE roll to Corporate - Q4 09_v4_Monthly Corporate FTE Roll Aug 2" xfId="5070" xr:uid="{E5A1A97D-A59C-4B25-B386-24472CA6AE3E}"/>
    <cellStyle name="_Investment Division FTE roll to Corporate - Q4 09_v4_Monthly Corporate FTE Roll Aug 3" xfId="5071" xr:uid="{8483F083-5CB6-46F8-81DF-9CC0F66E88D4}"/>
    <cellStyle name="_Investment Division FTE roll to Corporate - Q4 09_v4_Monthly Corporate FTE Roll Aug 4" xfId="5072" xr:uid="{EF5CB313-25E2-4266-9576-D427D7BF3E18}"/>
    <cellStyle name="_Investment Division FTE roll to Corporate - Q4 09_v4_Monthly Corporate FTE Roll Aug 5" xfId="5073" xr:uid="{E4699C8A-DAAA-401C-8DA4-8ED2823606F1}"/>
    <cellStyle name="_Investment Division FTE roll to Corporate - Q4 09_v4_Monthly Corporate FTE Roll Aug 6" xfId="5074" xr:uid="{E2114066-A137-483C-9286-38C83FC16C43}"/>
    <cellStyle name="_Investment Division FTE roll to Corporate - Q4 09_v4_Monthly Corporate FTE Roll Aug 7" xfId="5075" xr:uid="{21290BFE-D97B-44CE-9BCF-FB6302435459}"/>
    <cellStyle name="_Investment Division FTE roll to Corporate - Q4 09_v4_Monthly Corporate FTE Roll Aug 8" xfId="5076" xr:uid="{17BA83C8-10C4-4900-84D5-27D99CB315AA}"/>
    <cellStyle name="_Investment Division FTE roll to Corporate - Q4 09_v4_Monthly Corporate FTE Roll Aug 9" xfId="5077" xr:uid="{3B959727-39E6-4D02-A704-8C40E25E887E}"/>
    <cellStyle name="_Investment Division FTE roll to Corporate - Q4 09_v4_Monthly Corporate FTE Roll Aug_Book3" xfId="5078" xr:uid="{AC1C32D2-1B87-4F35-99E7-4FA0FD96B793}"/>
    <cellStyle name="_Investment Division FTE roll to Corporate - Q4 09_v4_Monthly Corporate FTE Roll Aug_Book3 2" xfId="5079" xr:uid="{6002DC80-C92A-469A-AF99-F78D978C9BB6}"/>
    <cellStyle name="_Investment Division FTE roll to Corporate - Q4 09_v4_Monthly Corporate FTE Roll Aug_Book3_FTE Trend 2012" xfId="5080" xr:uid="{D5C6845F-E635-46CB-BB21-4F2D33A57CF6}"/>
    <cellStyle name="_Investment Division FTE roll to Corporate - Q4 09_v4_Monthly Corporate FTE Roll Aug_Book3_Monthly Corporate FTE Roll Apr_RR" xfId="5081" xr:uid="{C1E4DF20-3217-4203-89C6-46C6A86B7BDE}"/>
    <cellStyle name="_Investment Division FTE roll to Corporate - Q4 09_v4_Monthly Corporate FTE Roll Aug_Book3_Transfers" xfId="5082" xr:uid="{CB7E715D-9902-437E-9BE9-073270812FDD}"/>
    <cellStyle name="_Investment Division FTE roll to Corporate - Q4 09_v4_Monthly Corporate FTE Roll Aug_Copy of GF &amp; AMB- Nov 2010 - Summary of Analysis -v3" xfId="5083" xr:uid="{EED16339-6751-4AC9-9389-23D52CD2ABF0}"/>
    <cellStyle name="_Investment Division FTE roll to Corporate - Q4 09_v4_Monthly Corporate FTE Roll Aug_Copy of GF &amp; AMB- Nov 2010 - Summary of Analysis -v3 2" xfId="5084" xr:uid="{9626A957-54ED-45F4-B961-EC0CFE90DFB2}"/>
    <cellStyle name="_Investment Division FTE roll to Corporate - Q4 09_v4_Monthly Corporate FTE Roll Aug_Copy of GF &amp; AMB- Nov 2010 - Summary of Analysis -v3_Investment Division April FTE Roll_Submitted to Corporate" xfId="5085" xr:uid="{827E5B3F-BB03-4177-AC07-E9CF14216A4C}"/>
    <cellStyle name="_Investment Division FTE roll to Corporate - Q4 09_v4_Monthly Corporate FTE Roll Aug_Copy of GF &amp; AMB- Nov 2010 - Summary of Analysis -v3_Investment Division April FTE Roll_Submitted to Corporate_1" xfId="5086" xr:uid="{61ECC45E-EE7C-4AC0-8D52-A259488668BB}"/>
    <cellStyle name="_Investment Division FTE roll to Corporate - Q4 09_v4_Monthly Corporate FTE Roll Aug_Copy of GF &amp; AMB- Nov 2010 - Summary of Analysis -v3_Investment Division April FTE Roll_Submitted to Corporate_Investment Division June FTE Roll_copy sent to Corporate" xfId="5087" xr:uid="{15EC00D4-EF8C-4026-BC0E-14703E4ACD54}"/>
    <cellStyle name="_Investment Division FTE roll to Corporate - Q4 09_v4_Monthly Corporate FTE Roll Aug_Copy of GF &amp; AMB- Nov 2010 - Summary of Analysis -v3_Investment Division April FTE Roll_Submitted to Corporate_Investment Division May FTE Roll_Final" xfId="5088" xr:uid="{11BF904F-70ED-4198-B2C6-880B7FB85431}"/>
    <cellStyle name="_Investment Division FTE roll to Corporate - Q4 09_v4_Monthly Corporate FTE Roll Aug_Copy of GF &amp; AMB- Nov 2010 - Summary of Analysis -v3_Investment Divison Corporate FTE Roll _ Q1 2011" xfId="5089" xr:uid="{FBAAC0C9-D350-40FE-B96A-1CA16A988CC2}"/>
    <cellStyle name="_Investment Division FTE roll to Corporate - Q4 09_v4_Monthly Corporate FTE Roll Aug_Copy of Monthly Corporate FTE Roll Jan_V8_after Tsang review" xfId="5090" xr:uid="{F0971429-41CA-478A-AC37-FCB62AAD9DA1}"/>
    <cellStyle name="_Investment Division FTE roll to Corporate - Q4 09_v4_Monthly Corporate FTE Roll Aug_Copy of Monthly Corporate FTE Roll Jan_V8_after Tsang review_Investment Division April FTE Roll_Submitted to Corporate" xfId="5091" xr:uid="{BE921CA0-0012-4C7A-97E7-D376DA40209F}"/>
    <cellStyle name="_Investment Division FTE roll to Corporate - Q4 09_v4_Monthly Corporate FTE Roll Aug_Copy of Monthly Corporate FTE Roll Jan_V8_after Tsang review_Investment Division April FTE Roll_Submitted to Corporate_1" xfId="5092" xr:uid="{72262F03-FA9C-4AC0-B829-ECA5282FCEBB}"/>
    <cellStyle name="_Investment Division FTE roll to Corporate - Q4 09_v4_Monthly Corporate FTE Roll Aug_Copy of Monthly Corporate FTE Roll Jan_V8_after Tsang review_Investment Division April FTE Roll_Submitted to Corporate_Investment Division May FTE Roll_Final" xfId="5093" xr:uid="{96DE796D-1BEC-4D26-8E52-AD3F89F14355}"/>
    <cellStyle name="_Investment Division FTE roll to Corporate - Q4 09_v4_Monthly Corporate FTE Roll Aug_Copy of Monthly Corporate FTE Roll Jan_V8_after Tsang review_Investment Divison Corporate FTE Roll _ Q1 2011" xfId="5094" xr:uid="{48576EB2-69FF-4BC1-9A29-D231181E1655}"/>
    <cellStyle name="_Investment Division FTE roll to Corporate - Q4 09_v4_Monthly Corporate FTE Roll Aug_December 2010 General Fund Financial Results v5" xfId="5095" xr:uid="{15171BF2-7AC5-4CAE-9319-5F5DC6AF87E3}"/>
    <cellStyle name="_Investment Division FTE roll to Corporate - Q4 09_v4_Monthly Corporate FTE Roll Aug_December 2010 General Fund Financial Results v5 2" xfId="5096" xr:uid="{531F30A9-6C8C-4D28-BC12-A33A0266440E}"/>
    <cellStyle name="_Investment Division FTE roll to Corporate - Q4 09_v4_Monthly Corporate FTE Roll Aug_December 2010 General Fund Financial Results v5_FTE Trend 2012" xfId="5097" xr:uid="{C4C4EA8D-0742-4C3A-A4DF-9DFED106B65C}"/>
    <cellStyle name="_Investment Division FTE roll to Corporate - Q4 09_v4_Monthly Corporate FTE Roll Aug_December 2010 General Fund Financial Results v5_Monthly Corporate FTE Roll Apr_RR" xfId="5098" xr:uid="{26CA59CE-5277-48CF-AAEF-DEB24D2F30CB}"/>
    <cellStyle name="_Investment Division FTE roll to Corporate - Q4 09_v4_Monthly Corporate FTE Roll Aug_December 2010 General Fund Financial Results v5_Transfers" xfId="5099" xr:uid="{15DDFAFF-E3E1-4295-87FA-23A665768598}"/>
    <cellStyle name="_Investment Division FTE roll to Corporate - Q4 09_v4_Monthly Corporate FTE Roll Aug_GF - FTE Month" xfId="5100" xr:uid="{EC891615-5943-4595-B1C8-7813CE86CCE3}"/>
    <cellStyle name="_Investment Division FTE roll to Corporate - Q4 09_v4_Monthly Corporate FTE Roll Aug_GF - FTE Month 2" xfId="5101" xr:uid="{16C45BA3-48A7-4F11-9143-CFF4797A7BF6}"/>
    <cellStyle name="_Investment Division FTE roll to Corporate - Q4 09_v4_Monthly Corporate FTE Roll Aug_GF - FTE Month_FTE Trend 2012" xfId="5102" xr:uid="{8159EA9A-A29C-45F3-AF12-76E18BE1FF0A}"/>
    <cellStyle name="_Investment Division FTE roll to Corporate - Q4 09_v4_Monthly Corporate FTE Roll Aug_GF - FTE Month_Monthly Corporate FTE Roll Apr_RR" xfId="5103" xr:uid="{EF2FE1E2-2AF4-474B-9FF4-0F295D0300EC}"/>
    <cellStyle name="_Investment Division FTE roll to Corporate - Q4 09_v4_Monthly Corporate FTE Roll Aug_GF - FTE Month_Transfers" xfId="5104" xr:uid="{2B4FBA28-F43C-48E4-ADEE-01B5AE20B68B}"/>
    <cellStyle name="_Investment Division FTE roll to Corporate - Q4 09_v4_Monthly Corporate FTE Roll Aug_GF - FTE Quarte" xfId="5105" xr:uid="{925DFB06-C2DC-43F6-9838-70ED3315AE30}"/>
    <cellStyle name="_Investment Division FTE roll to Corporate - Q4 09_v4_Monthly Corporate FTE Roll Aug_GF &amp; AMB- February 2011 - Summary of Analysis V6" xfId="5106" xr:uid="{97996677-0E3D-4BAF-AE71-D143A00A0840}"/>
    <cellStyle name="_Investment Division FTE roll to Corporate - Q4 09_v4_Monthly Corporate FTE Roll Aug_GF &amp; AMB- January 2011 - Summary of Analysis V4" xfId="5107" xr:uid="{A91931E5-9244-468B-9031-C52FC7C19B86}"/>
    <cellStyle name="_Investment Division FTE roll to Corporate - Q4 09_v4_Monthly Corporate FTE Roll Aug_GF &amp; AMB- January 2011 - Summary of Analysis V4_Investment Division April FTE Roll_Submitted to Corporate" xfId="5108" xr:uid="{864FBC62-3586-4BEC-ABC7-0E9B701C49AC}"/>
    <cellStyle name="_Investment Division FTE roll to Corporate - Q4 09_v4_Monthly Corporate FTE Roll Aug_GF &amp; AMB- January 2011 - Summary of Analysis V4_Investment Division April FTE Roll_Submitted to Corporate_1" xfId="5109" xr:uid="{A9A68785-5361-4750-8823-1782954E8DDE}"/>
    <cellStyle name="_Investment Division FTE roll to Corporate - Q4 09_v4_Monthly Corporate FTE Roll Aug_GF &amp; AMB- January 2011 - Summary of Analysis V4_Investment Division April FTE Roll_Submitted to Corporate_Investment Division June FTE Roll_copy sent to Corporate" xfId="5110" xr:uid="{2DF32A1E-4077-4FBA-8AD8-9561852ACC20}"/>
    <cellStyle name="_Investment Division FTE roll to Corporate - Q4 09_v4_Monthly Corporate FTE Roll Aug_GF &amp; AMB- January 2011 - Summary of Analysis V4_Investment Division April FTE Roll_Submitted to Corporate_Investment Division May FTE Roll_Final" xfId="5111" xr:uid="{1E55F3EF-7294-45B4-B19C-1BF6199F9ABD}"/>
    <cellStyle name="_Investment Division FTE roll to Corporate - Q4 09_v4_Monthly Corporate FTE Roll Aug_GF &amp; AMB- January 2011 - Summary of Analysis V4_Investment Divison Corporate FTE Roll _ Q1 2011" xfId="5112" xr:uid="{9064852B-4EF8-410A-985C-48FB329A224F}"/>
    <cellStyle name="_Investment Division FTE roll to Corporate - Q4 09_v4_Monthly Corporate FTE Roll Aug_GF &amp; AMB- Nov 2010 - Summary of Analysis -v2" xfId="5113" xr:uid="{B2DF79F2-FDA2-40A8-A851-46E3455C99EC}"/>
    <cellStyle name="_Investment Division FTE roll to Corporate - Q4 09_v4_Monthly Corporate FTE Roll Aug_GF &amp; AMB- Nov 2010 - Summary of Analysis -v2 2" xfId="5114" xr:uid="{93B055EC-48B5-4675-8CF5-1A600B0F9ECD}"/>
    <cellStyle name="_Investment Division FTE roll to Corporate - Q4 09_v4_Monthly Corporate FTE Roll Aug_GF &amp; AMB- Nov 2010 - Summary of Analysis -v2_Investment Division April FTE Roll_Submitted to Corporate" xfId="5115" xr:uid="{DE2183C3-C811-4DAA-A8C6-F81471F18471}"/>
    <cellStyle name="_Investment Division FTE roll to Corporate - Q4 09_v4_Monthly Corporate FTE Roll Aug_GF &amp; AMB- Nov 2010 - Summary of Analysis -v2_Investment Division April FTE Roll_Submitted to Corporate_1" xfId="5116" xr:uid="{194369D8-5A4D-4C23-9EFF-043A329DBAE6}"/>
    <cellStyle name="_Investment Division FTE roll to Corporate - Q4 09_v4_Monthly Corporate FTE Roll Aug_GF &amp; AMB- Nov 2010 - Summary of Analysis -v2_Investment Division April FTE Roll_Submitted to Corporate_Investment Division June FTE Roll_copy sent to Corporate" xfId="5117" xr:uid="{F69787AD-2AA0-4CD5-AD18-C9A47CBEBD5D}"/>
    <cellStyle name="_Investment Division FTE roll to Corporate - Q4 09_v4_Monthly Corporate FTE Roll Aug_GF &amp; AMB- Nov 2010 - Summary of Analysis -v2_Investment Division April FTE Roll_Submitted to Corporate_Investment Division May FTE Roll_Final" xfId="5118" xr:uid="{5A7AD30E-D9FC-4255-8D60-58CEB192692D}"/>
    <cellStyle name="_Investment Division FTE roll to Corporate - Q4 09_v4_Monthly Corporate FTE Roll Aug_GF &amp; AMB- Nov 2010 - Summary of Analysis -v2_Investment Divison Corporate FTE Roll _ Q1 2011" xfId="5119" xr:uid="{2B6E6F30-CCEF-4647-AB4B-DB612761C373}"/>
    <cellStyle name="_Investment Division FTE roll to Corporate - Q4 09_v4_Monthly Corporate FTE Roll Aug_GF FTE - Month roll (APP 3)" xfId="5120" xr:uid="{936DAC16-70C3-4D04-9C4A-20BA5E67F922}"/>
    <cellStyle name="_Investment Division FTE roll to Corporate - Q4 09_v4_Monthly Corporate FTE Roll Aug_GF FTE - Month roll (APP 3) 2" xfId="5121" xr:uid="{ED1DAA38-A4EE-49C1-8A3B-47894C27E154}"/>
    <cellStyle name="_Investment Division FTE roll to Corporate - Q4 09_v4_Monthly Corporate FTE Roll Aug_GF FTE - Month roll (APP 3)_FTE Trend 2012" xfId="5122" xr:uid="{16F15786-C7F0-4238-9125-779CBCE1B45C}"/>
    <cellStyle name="_Investment Division FTE roll to Corporate - Q4 09_v4_Monthly Corporate FTE Roll Aug_GF FTE - Month roll (APP 3)_Monthly Corporate FTE Roll Apr_RR" xfId="5123" xr:uid="{F845BFC7-BE26-4BF1-8460-7DFF3DBD8E09}"/>
    <cellStyle name="_Investment Division FTE roll to Corporate - Q4 09_v4_Monthly Corporate FTE Roll Aug_GF FTE - Month roll (APP 3)_Transfers" xfId="5124" xr:uid="{66374F2A-5261-414C-A5D4-DB4EB4DAA6EB}"/>
    <cellStyle name="_Investment Division FTE roll to Corporate - Q4 09_v4_Monthly Corporate FTE Roll Aug_Investment Division April FTE Roll_Submitted to Corporate" xfId="5125" xr:uid="{8F5EF8A0-851A-423D-ABFC-CABA10F3CE37}"/>
    <cellStyle name="_Investment Division FTE roll to Corporate - Q4 09_v4_Monthly Corporate FTE Roll Aug_Investment Division April FTE Roll_Submitted to Corporate_1" xfId="5126" xr:uid="{EE6E3F6A-D2C5-49E6-AE61-6196A2071463}"/>
    <cellStyle name="_Investment Division FTE roll to Corporate - Q4 09_v4_Monthly Corporate FTE Roll Aug_Investment Division April FTE Roll_Submitted to Corporate_Investment Division June FTE Roll_copy sent to Corporate" xfId="5127" xr:uid="{3252BF1B-A841-443D-913C-FE7D0843985B}"/>
    <cellStyle name="_Investment Division FTE roll to Corporate - Q4 09_v4_Monthly Corporate FTE Roll Aug_Investment Division April FTE Roll_Submitted to Corporate_Investment Division May FTE Roll_Final" xfId="5128" xr:uid="{D03661A8-B733-46B5-AFBA-014F7B119DF2}"/>
    <cellStyle name="_Investment Division FTE roll to Corporate - Q4 09_v4_Monthly Corporate FTE Roll Aug_Investment Divison Corporate FTE Roll _ Q1 2011" xfId="5129" xr:uid="{90C8EF68-EFB4-45FF-9002-ED5BC9401C14}"/>
    <cellStyle name="_Investment Division FTE roll to Corporate - Q4 09_v4_Monthly Corporate FTE Roll Aug_Monthly Corporate FTE Roll Dec_v5" xfId="5130" xr:uid="{8D239F4E-9D07-44DF-BB27-4F6C760122AA}"/>
    <cellStyle name="_Investment Division FTE roll to Corporate - Q4 09_v4_Monthly Corporate FTE Roll Aug_Monthly Corporate FTE Roll Dec_v5 2" xfId="5131" xr:uid="{A325456D-87DB-4356-8EEC-972906D15C91}"/>
    <cellStyle name="_Investment Division FTE roll to Corporate - Q4 09_v4_Monthly Corporate FTE Roll Aug_Monthly Corporate FTE Roll Dec_v5_Investment Division April FTE Roll_Submitted to Corporate" xfId="5132" xr:uid="{458A3F7D-A2B6-434E-9803-D19DCD1A340C}"/>
    <cellStyle name="_Investment Division FTE roll to Corporate - Q4 09_v4_Monthly Corporate FTE Roll Aug_Monthly Corporate FTE Roll Dec_v5_Investment Division April FTE Roll_Submitted to Corporate_1" xfId="5133" xr:uid="{01CE2D29-1FCA-4BF3-9FFA-47881339EE80}"/>
    <cellStyle name="_Investment Division FTE roll to Corporate - Q4 09_v4_Monthly Corporate FTE Roll Aug_Monthly Corporate FTE Roll Dec_v5_Investment Division April FTE Roll_Submitted to Corporate_Investment Division June FTE Roll_copy sent to Corporate" xfId="5134" xr:uid="{652A649F-DB57-4CF9-BE09-359E71134FF0}"/>
    <cellStyle name="_Investment Division FTE roll to Corporate - Q4 09_v4_Monthly Corporate FTE Roll Aug_Monthly Corporate FTE Roll Dec_v5_Investment Division April FTE Roll_Submitted to Corporate_Investment Division May FTE Roll_Final" xfId="5135" xr:uid="{89D13FE1-08D6-4AF7-A7FD-45E4F483F157}"/>
    <cellStyle name="_Investment Division FTE roll to Corporate - Q4 09_v4_Monthly Corporate FTE Roll Aug_Monthly Corporate FTE Roll Dec_v5_Investment Divison Corporate FTE Roll _ Q1 2011" xfId="5136" xr:uid="{41ADD3F2-E307-477D-993B-96242C2C1D72}"/>
    <cellStyle name="_Investment Division FTE roll to Corporate - Q4 09_v4_Monthly Corporate FTE Roll Aug_Monthly Corporate FTE Roll Nov_RRv4" xfId="5137" xr:uid="{C0A53AC2-887A-4521-8459-9AB68754AFE3}"/>
    <cellStyle name="_Investment Division FTE roll to Corporate - Q4 09_v4_Monthly Corporate FTE Roll Aug_Monthly Corporate FTE Roll Nov_RRv4 2" xfId="5138" xr:uid="{8FFEFA39-75FD-46CE-B851-90E0B8755F20}"/>
    <cellStyle name="_Investment Division FTE roll to Corporate - Q4 09_v4_Monthly Corporate FTE Roll Aug_Monthly Corporate FTE Roll Nov_RRv4_Investment Division April FTE Roll_Submitted to Corporate" xfId="5139" xr:uid="{72C98C51-23AD-41F9-AF76-D97E816E8BD6}"/>
    <cellStyle name="_Investment Division FTE roll to Corporate - Q4 09_v4_Monthly Corporate FTE Roll Aug_Monthly Corporate FTE Roll Nov_RRv4_Investment Division April FTE Roll_Submitted to Corporate_1" xfId="5140" xr:uid="{21D01E49-44E8-4FE6-B5CF-E9E8488235FB}"/>
    <cellStyle name="_Investment Division FTE roll to Corporate - Q4 09_v4_Monthly Corporate FTE Roll Aug_Monthly Corporate FTE Roll Nov_RRv4_Investment Division April FTE Roll_Submitted to Corporate_Investment Division June FTE Roll_copy sent to Corporate" xfId="5141" xr:uid="{E083CAD2-8AF2-4E50-8A52-7D6028717F72}"/>
    <cellStyle name="_Investment Division FTE roll to Corporate - Q4 09_v4_Monthly Corporate FTE Roll Aug_Monthly Corporate FTE Roll Nov_RRv4_Investment Division April FTE Roll_Submitted to Corporate_Investment Division May FTE Roll_Final" xfId="5142" xr:uid="{1B7BF45D-0E14-4849-A2DF-0988B694D995}"/>
    <cellStyle name="_Investment Division FTE roll to Corporate - Q4 09_v4_Monthly Corporate FTE Roll Aug_Monthly Corporate FTE Roll Nov_RRv4_Investment Divison Corporate FTE Roll _ Q1 2011" xfId="5143" xr:uid="{1E958CE3-61E7-4C20-BEA4-578308873D59}"/>
    <cellStyle name="_Investment Division FTE roll to Corporate - Q4 09_v4_Monthly Corporate FTE Roll Aug_Monthly Corporate FTE Roll Oct_v10" xfId="5144" xr:uid="{4209B669-9586-4003-9F92-03D848EBCE21}"/>
    <cellStyle name="_Investment Division FTE roll to Corporate - Q4 09_v4_Monthly Corporate FTE Roll Aug_Monthly Corporate FTE Roll Oct_v10 2" xfId="5145" xr:uid="{E501FFC0-1522-42A0-9887-57754A32CAC1}"/>
    <cellStyle name="_Investment Division FTE roll to Corporate - Q4 09_v4_Monthly Corporate FTE Roll Aug_Monthly Corporate FTE Roll Oct_v10_Investment Division April FTE Roll_Submitted to Corporate" xfId="5146" xr:uid="{35F992D7-FAEE-4001-ACA1-C89D40DFF98D}"/>
    <cellStyle name="_Investment Division FTE roll to Corporate - Q4 09_v4_Monthly Corporate FTE Roll Aug_Monthly Corporate FTE Roll Oct_v10_Investment Division April FTE Roll_Submitted to Corporate_1" xfId="5147" xr:uid="{975B4BDF-05DD-4B53-A0CA-67828EB92928}"/>
    <cellStyle name="_Investment Division FTE roll to Corporate - Q4 09_v4_Monthly Corporate FTE Roll Aug_Monthly Corporate FTE Roll Oct_v10_Investment Division April FTE Roll_Submitted to Corporate_Investment Division June FTE Roll_copy sent to Corporate" xfId="5148" xr:uid="{6F810036-2153-4409-B9BE-48E24C6A5173}"/>
    <cellStyle name="_Investment Division FTE roll to Corporate - Q4 09_v4_Monthly Corporate FTE Roll Aug_Monthly Corporate FTE Roll Oct_v10_Investment Division April FTE Roll_Submitted to Corporate_Investment Division May FTE Roll_Final" xfId="5149" xr:uid="{7D29B9A1-EF1E-4C21-A7CA-38D97D52D8AB}"/>
    <cellStyle name="_Investment Division FTE roll to Corporate - Q4 09_v4_Monthly Corporate FTE Roll Aug_Monthly Corporate FTE Roll Oct_v10_Investment Divison Corporate FTE Roll _ Q1 2011" xfId="5150" xr:uid="{9F10BCD7-7C2D-4F2A-BCA0-84FE31CA2741}"/>
    <cellStyle name="_Investment Division FTE roll to Corporate - Q4 09_v4_Monthly Corporate FTE Roll Aug_Monthly Corporate FTE Roll Oct_v3" xfId="5151" xr:uid="{C8700E64-516E-4AA0-8D2F-8BAB218376F4}"/>
    <cellStyle name="_Investment Division FTE roll to Corporate - Q4 09_v4_Monthly Corporate FTE Roll Aug_Monthly Corporate FTE Roll Oct_v3 2" xfId="5152" xr:uid="{1962AB3C-3461-4217-AB2E-61AB1F394926}"/>
    <cellStyle name="_Investment Division FTE roll to Corporate - Q4 09_v4_Monthly Corporate FTE Roll Aug_Monthly Corporate FTE Roll Oct_v3_Investment Division April FTE Roll_Submitted to Corporate" xfId="5153" xr:uid="{293B4C49-60BE-43F3-A829-5E398334EA8B}"/>
    <cellStyle name="_Investment Division FTE roll to Corporate - Q4 09_v4_Monthly Corporate FTE Roll Aug_Monthly Corporate FTE Roll Oct_v3_Investment Division April FTE Roll_Submitted to Corporate_1" xfId="5154" xr:uid="{DB822ECE-9981-4779-9783-C1374BE1D2D8}"/>
    <cellStyle name="_Investment Division FTE roll to Corporate - Q4 09_v4_Monthly Corporate FTE Roll Aug_Monthly Corporate FTE Roll Oct_v3_Investment Division April FTE Roll_Submitted to Corporate_Investment Division June FTE Roll_copy sent to Corporate" xfId="5155" xr:uid="{A1DF3948-9365-4166-A577-36DA07D982BC}"/>
    <cellStyle name="_Investment Division FTE roll to Corporate - Q4 09_v4_Monthly Corporate FTE Roll Aug_Monthly Corporate FTE Roll Oct_v3_Investment Division April FTE Roll_Submitted to Corporate_Investment Division May FTE Roll_Final" xfId="5156" xr:uid="{94136462-2866-4810-97C9-5684996FBB6B}"/>
    <cellStyle name="_Investment Division FTE roll to Corporate - Q4 09_v4_Monthly Corporate FTE Roll Aug_Monthly Corporate FTE Roll Oct_v3_Investment Divison Corporate FTE Roll _ Q1 2011" xfId="5157" xr:uid="{7D5F29A0-C4B3-4B05-9F74-2252ABD1DB57}"/>
    <cellStyle name="_Investment Division FTE roll to Corporate - Q4 09_v4_Monthly Corporate FTE Roll Aug_Monthly Corporate FTE Roll Oct_v4" xfId="5158" xr:uid="{8D819732-37BB-4BC4-A556-39D73398AD50}"/>
    <cellStyle name="_Investment Division FTE roll to Corporate - Q4 09_v4_Monthly Corporate FTE Roll Aug_Monthly Corporate FTE Roll Oct_v4 2" xfId="5159" xr:uid="{26FF9D4C-1FCD-4518-BB37-010A5022C463}"/>
    <cellStyle name="_Investment Division FTE roll to Corporate - Q4 09_v4_Monthly Corporate FTE Roll Aug_Monthly Corporate FTE Roll Oct_v4_Investment Division April FTE Roll_Submitted to Corporate" xfId="5160" xr:uid="{6BDA406D-0D55-4BDF-B677-19ABA05F81D0}"/>
    <cellStyle name="_Investment Division FTE roll to Corporate - Q4 09_v4_Monthly Corporate FTE Roll Aug_Monthly Corporate FTE Roll Oct_v4_Investment Division April FTE Roll_Submitted to Corporate_1" xfId="5161" xr:uid="{E7C8B514-193C-4265-BD74-268FD8085303}"/>
    <cellStyle name="_Investment Division FTE roll to Corporate - Q4 09_v4_Monthly Corporate FTE Roll Aug_Monthly Corporate FTE Roll Oct_v4_Investment Division April FTE Roll_Submitted to Corporate_Investment Division June FTE Roll_copy sent to Corporate" xfId="5162" xr:uid="{05DFA094-FFAE-4A5C-80B3-0300DF2AED09}"/>
    <cellStyle name="_Investment Division FTE roll to Corporate - Q4 09_v4_Monthly Corporate FTE Roll Aug_Monthly Corporate FTE Roll Oct_v4_Investment Division April FTE Roll_Submitted to Corporate_Investment Division May FTE Roll_Final" xfId="5163" xr:uid="{E7434C9B-1A8F-4FD3-9864-39C684260D12}"/>
    <cellStyle name="_Investment Division FTE roll to Corporate - Q4 09_v4_Monthly Corporate FTE Roll Aug_Monthly Corporate FTE Roll Oct_v4_Investment Divison Corporate FTE Roll _ Q1 2011" xfId="5164" xr:uid="{4D5BC831-96B3-4283-A4C9-63AC1E3BF52D}"/>
    <cellStyle name="_Investment Division FTE roll to Corporate - Q4 09_v4_Monthly Corporate FTE Roll Aug_Monthly Corporate FTE Roll Oct_v9" xfId="5165" xr:uid="{C320D106-1BB1-48C3-B831-497FE05DF43F}"/>
    <cellStyle name="_Investment Division FTE roll to Corporate - Q4 09_v4_Monthly Corporate FTE Roll Aug_Monthly Corporate FTE Roll Oct_v9 2" xfId="5166" xr:uid="{6C49410F-080C-43D8-A2B7-7D236BE8AB7C}"/>
    <cellStyle name="_Investment Division FTE roll to Corporate - Q4 09_v4_Monthly Corporate FTE Roll Aug_Monthly Corporate FTE Roll Oct_v9_Investment Division April FTE Roll_Submitted to Corporate" xfId="5167" xr:uid="{FBC1AB6B-8DE1-4058-A980-1B5901F4CAD4}"/>
    <cellStyle name="_Investment Division FTE roll to Corporate - Q4 09_v4_Monthly Corporate FTE Roll Aug_Monthly Corporate FTE Roll Oct_v9_Investment Division April FTE Roll_Submitted to Corporate_1" xfId="5168" xr:uid="{A639B7AA-C96C-4953-8CFC-F9044C6233FD}"/>
    <cellStyle name="_Investment Division FTE roll to Corporate - Q4 09_v4_Monthly Corporate FTE Roll Aug_Monthly Corporate FTE Roll Oct_v9_Investment Division April FTE Roll_Submitted to Corporate_Investment Division June FTE Roll_copy sent to Corporate" xfId="5169" xr:uid="{209BC3A6-9659-4508-B92F-02FB00CB25CA}"/>
    <cellStyle name="_Investment Division FTE roll to Corporate - Q4 09_v4_Monthly Corporate FTE Roll Aug_Monthly Corporate FTE Roll Oct_v9_Investment Division April FTE Roll_Submitted to Corporate_Investment Division May FTE Roll_Final" xfId="5170" xr:uid="{9247B7B5-7E3E-429B-A1B9-C2666E7DE34D}"/>
    <cellStyle name="_Investment Division FTE roll to Corporate - Q4 09_v4_Monthly Corporate FTE Roll Aug_Monthly Corporate FTE Roll Oct_v9_Investment Divison Corporate FTE Roll _ Q1 2011" xfId="5171" xr:uid="{29969172-1FAB-4525-99F3-F60A046A895B}"/>
    <cellStyle name="_Investment Division FTE roll to Corporate - Q4 09_v4_Monthly Corporate FTE Roll Aug_October 2010 General Fund Financial Results v16" xfId="5172" xr:uid="{6B484B7B-03D5-4E47-AA35-B22E4061F19E}"/>
    <cellStyle name="_Investment Division FTE roll to Corporate - Q4 09_v4_Monthly Corporate FTE Roll Aug_October 2010 General Fund Financial Results v16 2" xfId="5173" xr:uid="{CC252ABE-0771-4DF1-BE35-603A193CC456}"/>
    <cellStyle name="_Investment Division FTE roll to Corporate - Q4 09_v4_Monthly Corporate FTE Roll Aug_October 2010 General Fund Financial Results v16 3" xfId="5174" xr:uid="{C028F96D-5FFD-4A7E-835C-EA2C262E3AF1}"/>
    <cellStyle name="_Investment Division FTE roll to Corporate - Q4 09_v4_Monthly Corporate FTE Roll Aug_October 2010 General Fund Financial Results v16 4" xfId="5175" xr:uid="{EA3472D3-DF1F-488C-901E-0923226CF254}"/>
    <cellStyle name="_Investment Division FTE roll to Corporate - Q4 09_v4_Monthly Corporate FTE Roll Aug_October 2010 General Fund Financial Results v16 5" xfId="5176" xr:uid="{A6690CAD-4FAC-4A29-B171-5CE1258EEB57}"/>
    <cellStyle name="_Investment Division FTE roll to Corporate - Q4 09_v4_Monthly Corporate FTE Roll Aug_October 2010 General Fund Financial Results v16 6" xfId="5177" xr:uid="{8FDAD2B9-661A-4223-AD99-29C9964FEBE1}"/>
    <cellStyle name="_Investment Division FTE roll to Corporate - Q4 09_v4_Monthly Corporate FTE Roll Aug_October 2010 General Fund Financial Results v16 7" xfId="5178" xr:uid="{8E9770AA-844F-4D7B-8081-A11384D0A1BE}"/>
    <cellStyle name="_Investment Division FTE roll to Corporate - Q4 09_v4_Monthly Corporate FTE Roll Aug_October 2010 General Fund Financial Results v16 8" xfId="5179" xr:uid="{54D6A0DE-1285-4FB7-A03B-C23DFBB866AA}"/>
    <cellStyle name="_Investment Division FTE roll to Corporate - Q4 09_v4_Monthly Corporate FTE Roll Aug_October 2010 General Fund Financial Results v16_FTE Trend 2012" xfId="5180" xr:uid="{93E71213-73CF-4E74-9C52-FFDE477D43A5}"/>
    <cellStyle name="_Investment Division FTE roll to Corporate - Q4 09_v4_Monthly Corporate FTE Roll Aug_October 2010 General Fund Financial Results v16_Monthly Corporate FTE Roll Apr_RR" xfId="5181" xr:uid="{C17DA22D-0DAB-481D-8244-2D2286AE0E22}"/>
    <cellStyle name="_Investment Division FTE roll to Corporate - Q4 09_v4_Monthly Corporate FTE Roll Aug_October 2010 General Fund Financial Results v16_Transfers" xfId="5182" xr:uid="{297438AF-30CE-47BC-B12C-A00E718C63BE}"/>
    <cellStyle name="_Investment Division FTE roll to Corporate - Q4 09_v4_Monthly Corporate FTE Roll Aug_September 2010 General Fund Financial Results v12 (Oct22)" xfId="5183" xr:uid="{32721353-0F77-4788-A1E6-2711EFD029FC}"/>
    <cellStyle name="_Investment Division FTE roll to Corporate - Q4 09_v4_Monthly Corporate FTE Roll Aug_September 2010 General Fund Financial Results v12 (Oct22) 2" xfId="5184" xr:uid="{3EB837CF-670C-4A67-B74E-9BD9EBA92134}"/>
    <cellStyle name="_Investment Division FTE roll to Corporate - Q4 09_v4_Monthly Corporate FTE Roll Aug_September 2010 General Fund Financial Results v12 (Oct22) 3" xfId="5185" xr:uid="{E9E379F3-7DE8-4B17-8AA8-9BED288D811B}"/>
    <cellStyle name="_Investment Division FTE roll to Corporate - Q4 09_v4_Monthly Corporate FTE Roll Aug_September 2010 General Fund Financial Results v12 (Oct22) 4" xfId="5186" xr:uid="{9B8DC466-350C-4A86-B637-3E97F4EE1286}"/>
    <cellStyle name="_Investment Division FTE roll to Corporate - Q4 09_v4_Monthly Corporate FTE Roll Aug_September 2010 General Fund Financial Results v12 (Oct22) 5" xfId="5187" xr:uid="{E142579F-7B15-4912-8877-8FB39AF198A7}"/>
    <cellStyle name="_Investment Division FTE roll to Corporate - Q4 09_v4_Monthly Corporate FTE Roll Aug_September 2010 General Fund Financial Results v12 (Oct22) 6" xfId="5188" xr:uid="{F8C345FB-C923-4797-AD0E-CAC9B9B5D5C6}"/>
    <cellStyle name="_Investment Division FTE roll to Corporate - Q4 09_v4_Monthly Corporate FTE Roll Aug_September 2010 General Fund Financial Results v12 (Oct22) 7" xfId="5189" xr:uid="{A010F30F-5DE8-414E-A4C9-761407055240}"/>
    <cellStyle name="_Investment Division FTE roll to Corporate - Q4 09_v4_Monthly Corporate FTE Roll Aug_September 2010 General Fund Financial Results v12 (Oct22) 8" xfId="5190" xr:uid="{0F57EF6D-AD53-400C-A68B-9F43C50E7612}"/>
    <cellStyle name="_Investment Division FTE roll to Corporate - Q4 09_v4_Monthly Corporate FTE Roll Aug_September 2010 General Fund Financial Results v12 (Oct22)_FTE Trend 2012" xfId="5191" xr:uid="{DE52F414-65A3-4303-BCBA-653B5ACD2ED7}"/>
    <cellStyle name="_Investment Division FTE roll to Corporate - Q4 09_v4_Monthly Corporate FTE Roll Aug_September 2010 General Fund Financial Results v12 (Oct22)_Monthly Corporate FTE Roll Apr_RR" xfId="5192" xr:uid="{985B1271-BA42-444E-A948-3FDB19307A59}"/>
    <cellStyle name="_Investment Division FTE roll to Corporate - Q4 09_v4_Monthly Corporate FTE Roll Aug_September 2010 General Fund Financial Results v12 (Oct22)_Transfers" xfId="5193" xr:uid="{99CD517D-AE51-4B5B-A645-E4CD0D9CF8FB}"/>
    <cellStyle name="_Investment Division FTE roll to Corporate - Q4 09_v4_Monthly Corporate FTE Roll Aug_ZI" xfId="5194" xr:uid="{A264DF2F-D409-498F-AA91-A0A46A58BA66}"/>
    <cellStyle name="_Investment Division FTE roll to Corporate - Q4 09_v4_Monthly Corporate FTE Roll Aug_ZI 10" xfId="5195" xr:uid="{31D40B67-9349-48BF-A6F6-62A2B0719793}"/>
    <cellStyle name="_Investment Division FTE roll to Corporate - Q4 09_v4_Monthly Corporate FTE Roll Aug_ZI 11" xfId="5196" xr:uid="{F3415AA2-9345-49EB-92B9-A02C5B023076}"/>
    <cellStyle name="_Investment Division FTE roll to Corporate - Q4 09_v4_Monthly Corporate FTE Roll Aug_ZI 12" xfId="5197" xr:uid="{B23B8DE7-FE6D-4D0F-8249-324885FCE23C}"/>
    <cellStyle name="_Investment Division FTE roll to Corporate - Q4 09_v4_Monthly Corporate FTE Roll Aug_ZI 13" xfId="5198" xr:uid="{37AFA37E-81E6-4ECD-BF8C-927143057EB3}"/>
    <cellStyle name="_Investment Division FTE roll to Corporate - Q4 09_v4_Monthly Corporate FTE Roll Aug_ZI 14" xfId="5199" xr:uid="{C38EC40A-5353-4DEE-9B38-32B04C04813C}"/>
    <cellStyle name="_Investment Division FTE roll to Corporate - Q4 09_v4_Monthly Corporate FTE Roll Aug_ZI 15" xfId="5200" xr:uid="{A6ECA053-4EB8-467E-9D84-A40AEC04402D}"/>
    <cellStyle name="_Investment Division FTE roll to Corporate - Q4 09_v4_Monthly Corporate FTE Roll Aug_ZI 2" xfId="5201" xr:uid="{BB8D97E5-C3E5-4528-9897-6D817B6013A2}"/>
    <cellStyle name="_Investment Division FTE roll to Corporate - Q4 09_v4_Monthly Corporate FTE Roll Aug_ZI 3" xfId="5202" xr:uid="{DD1A4B5F-AFE0-4B5F-B7F4-7505711D7FB3}"/>
    <cellStyle name="_Investment Division FTE roll to Corporate - Q4 09_v4_Monthly Corporate FTE Roll Aug_ZI 4" xfId="5203" xr:uid="{14610D33-E0EB-4D09-8F48-0E8957475AD5}"/>
    <cellStyle name="_Investment Division FTE roll to Corporate - Q4 09_v4_Monthly Corporate FTE Roll Aug_ZI 5" xfId="5204" xr:uid="{00917DF9-2654-4955-9E17-744AB2734F36}"/>
    <cellStyle name="_Investment Division FTE roll to Corporate - Q4 09_v4_Monthly Corporate FTE Roll Aug_ZI 6" xfId="5205" xr:uid="{3CE8EB4A-0ECF-49F1-AC6F-302536C9BA92}"/>
    <cellStyle name="_Investment Division FTE roll to Corporate - Q4 09_v4_Monthly Corporate FTE Roll Aug_ZI 7" xfId="5206" xr:uid="{B5E03B5D-AB3D-477D-932C-EB4A59B40A4E}"/>
    <cellStyle name="_Investment Division FTE roll to Corporate - Q4 09_v4_Monthly Corporate FTE Roll Aug_ZI 8" xfId="5207" xr:uid="{16D4E25C-998F-4E27-A809-F537F4072397}"/>
    <cellStyle name="_Investment Division FTE roll to Corporate - Q4 09_v4_Monthly Corporate FTE Roll Aug_ZI 9" xfId="5208" xr:uid="{8B91EDF5-971B-4310-9D5B-CD3E2FFDA9D0}"/>
    <cellStyle name="_Investment Division FTE roll to Corporate - Q4 09_v4_Monthly Corporate FTE Roll Aug_ZI_Book3" xfId="5209" xr:uid="{E33F33B3-00E2-4EFB-9677-AA763BF8D136}"/>
    <cellStyle name="_Investment Division FTE roll to Corporate - Q4 09_v4_Monthly Corporate FTE Roll Aug_ZI_Book3 2" xfId="5210" xr:uid="{E8DECDF5-0841-4014-B0D2-F922762BA421}"/>
    <cellStyle name="_Investment Division FTE roll to Corporate - Q4 09_v4_Monthly Corporate FTE Roll Aug_ZI_Book3_FTE Trend 2012" xfId="5211" xr:uid="{16154707-49CE-47FD-B3F4-9E5C4D385B41}"/>
    <cellStyle name="_Investment Division FTE roll to Corporate - Q4 09_v4_Monthly Corporate FTE Roll Aug_ZI_Book3_Monthly Corporate FTE Roll Apr_RR" xfId="5212" xr:uid="{E5513765-3D05-4207-8E08-CDDFB8039A0B}"/>
    <cellStyle name="_Investment Division FTE roll to Corporate - Q4 09_v4_Monthly Corporate FTE Roll Aug_ZI_Book3_Transfers" xfId="5213" xr:uid="{FB65A55E-641E-428C-90C1-46FA5A79DEB5}"/>
    <cellStyle name="_Investment Division FTE roll to Corporate - Q4 09_v4_Monthly Corporate FTE Roll Aug_ZI_Copy of Monthly Corporate FTE Roll Jan_V8_after Tsang review" xfId="5214" xr:uid="{CD4C4E48-3611-4407-AD30-9FFA70C5760D}"/>
    <cellStyle name="_Investment Division FTE roll to Corporate - Q4 09_v4_Monthly Corporate FTE Roll Aug_ZI_Copy of Monthly Corporate FTE Roll Jan_V8_after Tsang review_Investment Division April FTE Roll_Submitted to Corporate" xfId="5215" xr:uid="{AD2C815A-5DCF-4B04-946A-7F394434AC65}"/>
    <cellStyle name="_Investment Division FTE roll to Corporate - Q4 09_v4_Monthly Corporate FTE Roll Aug_ZI_Copy of Monthly Corporate FTE Roll Jan_V8_after Tsang review_Investment Division April FTE Roll_Submitted to Corporate_1" xfId="5216" xr:uid="{2CBFA9BA-C289-49C7-BDC5-A004BCC757FB}"/>
    <cellStyle name="_Investment Division FTE roll to Corporate - Q4 09_v4_Monthly Corporate FTE Roll Aug_ZI_Copy of Monthly Corporate FTE Roll Jan_V8_after Tsang review_Investment Division April FTE Roll_Submitted to Corporate_Investment Division May FTE Roll_Final" xfId="5217" xr:uid="{5DAA23E4-E212-4F40-9907-B7D0AAAC6B6F}"/>
    <cellStyle name="_Investment Division FTE roll to Corporate - Q4 09_v4_Monthly Corporate FTE Roll Aug_ZI_Copy of Monthly Corporate FTE Roll Jan_V8_after Tsang review_Investment Divison Corporate FTE Roll _ Q1 2011" xfId="5218" xr:uid="{7C7E7993-3D0E-466E-910E-E4C91EC00508}"/>
    <cellStyle name="_Investment Division FTE roll to Corporate - Q4 09_v4_Monthly Corporate FTE Roll Aug_ZI_GF - FTE Month" xfId="5219" xr:uid="{F567671A-F356-490B-B6E0-918953881E05}"/>
    <cellStyle name="_Investment Division FTE roll to Corporate - Q4 09_v4_Monthly Corporate FTE Roll Aug_ZI_GF - FTE Month 2" xfId="5220" xr:uid="{4C73B283-EFB7-4BD9-A79E-5E2771EDF38A}"/>
    <cellStyle name="_Investment Division FTE roll to Corporate - Q4 09_v4_Monthly Corporate FTE Roll Aug_ZI_GF - FTE Month_FTE Trend 2012" xfId="5221" xr:uid="{308FB808-ECDE-422B-A1E1-B304AEEA19FA}"/>
    <cellStyle name="_Investment Division FTE roll to Corporate - Q4 09_v4_Monthly Corporate FTE Roll Aug_ZI_GF - FTE Month_Monthly Corporate FTE Roll Apr_RR" xfId="5222" xr:uid="{D821C126-B8D2-41F1-9EB3-96E99B165444}"/>
    <cellStyle name="_Investment Division FTE roll to Corporate - Q4 09_v4_Monthly Corporate FTE Roll Aug_ZI_GF - FTE Month_Transfers" xfId="5223" xr:uid="{FACF55F6-30E0-4ADB-AD06-0F16130A737A}"/>
    <cellStyle name="_Investment Division FTE roll to Corporate - Q4 09_v4_Monthly Corporate FTE Roll Aug_ZI_GF - FTE Quarte" xfId="5224" xr:uid="{C1EA6218-98BB-4D05-B44E-122B69183E6A}"/>
    <cellStyle name="_Investment Division FTE roll to Corporate - Q4 09_v4_Monthly Corporate FTE Roll Aug_ZI_GF FTE - Month roll (APP 3)" xfId="5225" xr:uid="{82CCA091-283A-435C-9E92-A9066777D21D}"/>
    <cellStyle name="_Investment Division FTE roll to Corporate - Q4 09_v4_Monthly Corporate FTE Roll Aug_ZI_GF FTE - Month roll (APP 3) 2" xfId="5226" xr:uid="{15D730F0-909A-46D0-9708-87C9668238AE}"/>
    <cellStyle name="_Investment Division FTE roll to Corporate - Q4 09_v4_Monthly Corporate FTE Roll Aug_ZI_GF FTE - Month roll (APP 3)_FTE Trend 2012" xfId="5227" xr:uid="{08DCB7F5-E410-48DE-A857-50C7EF6AC357}"/>
    <cellStyle name="_Investment Division FTE roll to Corporate - Q4 09_v4_Monthly Corporate FTE Roll Aug_ZI_GF FTE - Month roll (APP 3)_Monthly Corporate FTE Roll Apr_RR" xfId="5228" xr:uid="{E7630309-3DFD-4A38-BF71-22A8C83D535F}"/>
    <cellStyle name="_Investment Division FTE roll to Corporate - Q4 09_v4_Monthly Corporate FTE Roll Aug_ZI_GF FTE - Month roll (APP 3)_Transfers" xfId="5229" xr:uid="{9E6784D2-455A-4BD8-B894-D4E3D870A539}"/>
    <cellStyle name="_Investment Division FTE roll to Corporate - Q4 09_v4_Monthly Corporate FTE Roll Aug_ZI_Investment Division April FTE Roll_Submitted to Corporate" xfId="5230" xr:uid="{6EA01402-97DD-41D8-9D98-08F0F4B92D4E}"/>
    <cellStyle name="_Investment Division FTE roll to Corporate - Q4 09_v4_Monthly Corporate FTE Roll Aug_ZI_Investment Division April FTE Roll_Submitted to Corporate_1" xfId="5231" xr:uid="{00C45915-EE93-4645-97EF-265ACE3A6FAF}"/>
    <cellStyle name="_Investment Division FTE roll to Corporate - Q4 09_v4_Monthly Corporate FTE Roll Aug_ZI_Investment Division April FTE Roll_Submitted to Corporate_Investment Division June FTE Roll_copy sent to Corporate" xfId="5232" xr:uid="{98E21A46-F528-493C-8AE8-1994154964CA}"/>
    <cellStyle name="_Investment Division FTE roll to Corporate - Q4 09_v4_Monthly Corporate FTE Roll Aug_ZI_Investment Division April FTE Roll_Submitted to Corporate_Investment Division May FTE Roll_Final" xfId="5233" xr:uid="{3843286D-ECB9-439F-A5E7-1E8A6AF81FC9}"/>
    <cellStyle name="_Investment Division FTE roll to Corporate - Q4 09_v4_Monthly Corporate FTE Roll Aug_ZI_Investment Divison Corporate FTE Roll _ Q1 2011" xfId="5234" xr:uid="{AFA48A53-6141-441D-ADE6-4111F459BF34}"/>
    <cellStyle name="_Investment Division FTE roll to Corporate - Q4 09_v4_Monthly Corporate FTE Roll Aug_ZI_Monthly Corporate FTE Roll Dec_v5" xfId="5235" xr:uid="{66392687-0DF8-4F3E-804E-53D17669EABF}"/>
    <cellStyle name="_Investment Division FTE roll to Corporate - Q4 09_v4_Monthly Corporate FTE Roll Aug_ZI_Monthly Corporate FTE Roll Dec_v5 2" xfId="5236" xr:uid="{015B06D0-9FBC-484A-A1B6-DC07382A4A4C}"/>
    <cellStyle name="_Investment Division FTE roll to Corporate - Q4 09_v4_Monthly Corporate FTE Roll Aug_ZI_Monthly Corporate FTE Roll Dec_v5_Investment Division April FTE Roll_Submitted to Corporate" xfId="5237" xr:uid="{1BBD87D1-580E-4471-807B-2D7650E01B64}"/>
    <cellStyle name="_Investment Division FTE roll to Corporate - Q4 09_v4_Monthly Corporate FTE Roll Aug_ZI_Monthly Corporate FTE Roll Dec_v5_Investment Division April FTE Roll_Submitted to Corporate_1" xfId="5238" xr:uid="{66A81D4A-8BB3-485C-B96A-C929F07C5CA0}"/>
    <cellStyle name="_Investment Division FTE roll to Corporate - Q4 09_v4_Monthly Corporate FTE Roll Aug_ZI_Monthly Corporate FTE Roll Dec_v5_Investment Division April FTE Roll_Submitted to Corporate_Investment Division June FTE Roll_copy sent to Corporate" xfId="5239" xr:uid="{BA59F0C5-E7D0-4F0F-8EA2-E59E42ABA101}"/>
    <cellStyle name="_Investment Division FTE roll to Corporate - Q4 09_v4_Monthly Corporate FTE Roll Aug_ZI_Monthly Corporate FTE Roll Dec_v5_Investment Division April FTE Roll_Submitted to Corporate_Investment Division May FTE Roll_Final" xfId="5240" xr:uid="{004915D1-74BF-42A6-A11A-4ABF4664497B}"/>
    <cellStyle name="_Investment Division FTE roll to Corporate - Q4 09_v4_Monthly Corporate FTE Roll Aug_ZI_Monthly Corporate FTE Roll Dec_v5_Investment Divison Corporate FTE Roll _ Q1 2011" xfId="5241" xr:uid="{D803DBA0-B3C5-44BB-B504-D306CE038394}"/>
    <cellStyle name="_Investment Division FTE roll to Corporate - Q4 09_v4_Monthly Corporate FTE Roll Aug_ZI_Monthly Corporate FTE Roll Nov_RRv4" xfId="5242" xr:uid="{4DC46909-BA83-40C2-B347-620AF835CA14}"/>
    <cellStyle name="_Investment Division FTE roll to Corporate - Q4 09_v4_Monthly Corporate FTE Roll Aug_ZI_Monthly Corporate FTE Roll Nov_RRv4 2" xfId="5243" xr:uid="{AA8FF826-D336-4EEC-B259-5D22343ACCDB}"/>
    <cellStyle name="_Investment Division FTE roll to Corporate - Q4 09_v4_Monthly Corporate FTE Roll Aug_ZI_Monthly Corporate FTE Roll Nov_RRv4_Investment Division April FTE Roll_Submitted to Corporate" xfId="5244" xr:uid="{CC95F2F6-6BC8-4CBA-872C-28FE52CEDA2E}"/>
    <cellStyle name="_Investment Division FTE roll to Corporate - Q4 09_v4_Monthly Corporate FTE Roll Aug_ZI_Monthly Corporate FTE Roll Nov_RRv4_Investment Division April FTE Roll_Submitted to Corporate_1" xfId="5245" xr:uid="{62B68861-D32B-4285-A690-88749E8B4D9B}"/>
    <cellStyle name="_Investment Division FTE roll to Corporate - Q4 09_v4_Monthly Corporate FTE Roll Aug_ZI_Monthly Corporate FTE Roll Nov_RRv4_Investment Division April FTE Roll_Submitted to Corporate_Investment Division June FTE Roll_copy sent to Corporate" xfId="5246" xr:uid="{064515D4-B34E-4469-B7A0-C39164ED2B4E}"/>
    <cellStyle name="_Investment Division FTE roll to Corporate - Q4 09_v4_Monthly Corporate FTE Roll Aug_ZI_Monthly Corporate FTE Roll Nov_RRv4_Investment Division April FTE Roll_Submitted to Corporate_Investment Division May FTE Roll_Final" xfId="5247" xr:uid="{6DDB4FBC-A21A-4886-BFE4-6C0363E97CED}"/>
    <cellStyle name="_Investment Division FTE roll to Corporate - Q4 09_v4_Monthly Corporate FTE Roll Aug_ZI_Monthly Corporate FTE Roll Nov_RRv4_Investment Divison Corporate FTE Roll _ Q1 2011" xfId="5248" xr:uid="{7DED1F7B-2219-4F3C-B15A-EB8AAFEE676E}"/>
    <cellStyle name="_Investment Division FTE roll to Corporate - Q4 09_v4_Monthly Corporate FTE Roll Aug_ZI_Monthly Corporate FTE Roll Oct_v10" xfId="5249" xr:uid="{A357792D-1E04-427A-8992-1F9D3D69974A}"/>
    <cellStyle name="_Investment Division FTE roll to Corporate - Q4 09_v4_Monthly Corporate FTE Roll Aug_ZI_Monthly Corporate FTE Roll Oct_v10 2" xfId="5250" xr:uid="{9949EB90-091A-41AC-AF11-D98AFC6B5BED}"/>
    <cellStyle name="_Investment Division FTE roll to Corporate - Q4 09_v4_Monthly Corporate FTE Roll Aug_ZI_Monthly Corporate FTE Roll Oct_v10_Investment Division April FTE Roll_Submitted to Corporate" xfId="5251" xr:uid="{BFF8D928-1F52-4A26-8639-3D75231CBE66}"/>
    <cellStyle name="_Investment Division FTE roll to Corporate - Q4 09_v4_Monthly Corporate FTE Roll Aug_ZI_Monthly Corporate FTE Roll Oct_v10_Investment Division April FTE Roll_Submitted to Corporate_1" xfId="5252" xr:uid="{78F21E78-49CE-497D-815F-D72E59C570DC}"/>
    <cellStyle name="_Investment Division FTE roll to Corporate - Q4 09_v4_Monthly Corporate FTE Roll Aug_ZI_Monthly Corporate FTE Roll Oct_v10_Investment Division April FTE Roll_Submitted to Corporate_Investment Division June FTE Roll_copy sent to Corporate" xfId="5253" xr:uid="{986C294F-4C47-461D-AD29-DA8457334EF6}"/>
    <cellStyle name="_Investment Division FTE roll to Corporate - Q4 09_v4_Monthly Corporate FTE Roll Aug_ZI_Monthly Corporate FTE Roll Oct_v10_Investment Division April FTE Roll_Submitted to Corporate_Investment Division May FTE Roll_Final" xfId="5254" xr:uid="{30946F0D-DE48-4728-A562-456524543761}"/>
    <cellStyle name="_Investment Division FTE roll to Corporate - Q4 09_v4_Monthly Corporate FTE Roll Aug_ZI_Monthly Corporate FTE Roll Oct_v10_Investment Divison Corporate FTE Roll _ Q1 2011" xfId="5255" xr:uid="{F1DF8B47-F6FD-410A-A97D-3E3970144DC9}"/>
    <cellStyle name="_Investment Division FTE roll to Corporate - Q4 09_v4_Monthly Corporate FTE Roll Aug_ZI_Monthly Corporate FTE Roll Oct_v3" xfId="5256" xr:uid="{8627F667-18FB-4BA9-9199-9376B5ACD1FC}"/>
    <cellStyle name="_Investment Division FTE roll to Corporate - Q4 09_v4_Monthly Corporate FTE Roll Aug_ZI_Monthly Corporate FTE Roll Oct_v3 2" xfId="5257" xr:uid="{D3907C61-EFEB-4168-AC5E-81D53D502ED8}"/>
    <cellStyle name="_Investment Division FTE roll to Corporate - Q4 09_v4_Monthly Corporate FTE Roll Aug_ZI_Monthly Corporate FTE Roll Oct_v3_Investment Division April FTE Roll_Submitted to Corporate" xfId="5258" xr:uid="{3FD8AE7C-0D9C-42B6-A018-05F906E46E39}"/>
    <cellStyle name="_Investment Division FTE roll to Corporate - Q4 09_v4_Monthly Corporate FTE Roll Aug_ZI_Monthly Corporate FTE Roll Oct_v3_Investment Division April FTE Roll_Submitted to Corporate_1" xfId="5259" xr:uid="{CD905296-5268-4847-815F-4C29117E76D1}"/>
    <cellStyle name="_Investment Division FTE roll to Corporate - Q4 09_v4_Monthly Corporate FTE Roll Aug_ZI_Monthly Corporate FTE Roll Oct_v3_Investment Division April FTE Roll_Submitted to Corporate_Investment Division June FTE Roll_copy sent to Corporate" xfId="5260" xr:uid="{C6AF573A-E813-4313-A4CF-174B553D88D4}"/>
    <cellStyle name="_Investment Division FTE roll to Corporate - Q4 09_v4_Monthly Corporate FTE Roll Aug_ZI_Monthly Corporate FTE Roll Oct_v3_Investment Division April FTE Roll_Submitted to Corporate_Investment Division May FTE Roll_Final" xfId="5261" xr:uid="{75A82C39-6184-40D0-9AF6-488F14FE7DB2}"/>
    <cellStyle name="_Investment Division FTE roll to Corporate - Q4 09_v4_Monthly Corporate FTE Roll Aug_ZI_Monthly Corporate FTE Roll Oct_v3_Investment Divison Corporate FTE Roll _ Q1 2011" xfId="5262" xr:uid="{9C8B5790-9829-4C72-BE18-22E3275C6879}"/>
    <cellStyle name="_Investment Division FTE roll to Corporate - Q4 09_v4_Monthly Corporate FTE Roll Aug_ZI_Monthly Corporate FTE Roll Oct_v4" xfId="5263" xr:uid="{1A297C33-9882-41A4-B6AB-77637179AA8F}"/>
    <cellStyle name="_Investment Division FTE roll to Corporate - Q4 09_v4_Monthly Corporate FTE Roll Aug_ZI_Monthly Corporate FTE Roll Oct_v4 2" xfId="5264" xr:uid="{C02B6FDA-2EC6-4EE4-8F96-EAE6FBDC5FA3}"/>
    <cellStyle name="_Investment Division FTE roll to Corporate - Q4 09_v4_Monthly Corporate FTE Roll Aug_ZI_Monthly Corporate FTE Roll Oct_v4_Investment Division April FTE Roll_Submitted to Corporate" xfId="5265" xr:uid="{ADB7A0FA-7869-458C-9655-66644473B448}"/>
    <cellStyle name="_Investment Division FTE roll to Corporate - Q4 09_v4_Monthly Corporate FTE Roll Aug_ZI_Monthly Corporate FTE Roll Oct_v4_Investment Division April FTE Roll_Submitted to Corporate_1" xfId="5266" xr:uid="{7BAB78AD-FBE4-4D64-BF2D-90A11A1EE4BB}"/>
    <cellStyle name="_Investment Division FTE roll to Corporate - Q4 09_v4_Monthly Corporate FTE Roll Aug_ZI_Monthly Corporate FTE Roll Oct_v4_Investment Division April FTE Roll_Submitted to Corporate_Investment Division June FTE Roll_copy sent to Corporate" xfId="5267" xr:uid="{9936336F-45D8-436D-A9F7-E03A62C013D0}"/>
    <cellStyle name="_Investment Division FTE roll to Corporate - Q4 09_v4_Monthly Corporate FTE Roll Aug_ZI_Monthly Corporate FTE Roll Oct_v4_Investment Division April FTE Roll_Submitted to Corporate_Investment Division May FTE Roll_Final" xfId="5268" xr:uid="{24592D39-7ED1-4E1E-AC47-BA7F9FBFB834}"/>
    <cellStyle name="_Investment Division FTE roll to Corporate - Q4 09_v4_Monthly Corporate FTE Roll Aug_ZI_Monthly Corporate FTE Roll Oct_v4_Investment Divison Corporate FTE Roll _ Q1 2011" xfId="5269" xr:uid="{99191156-DCB7-4BE7-9A50-8912D0F84E34}"/>
    <cellStyle name="_Investment Division FTE roll to Corporate - Q4 09_v4_Monthly Corporate FTE Roll Aug_ZI_Monthly Corporate FTE Roll Oct_v9" xfId="5270" xr:uid="{5AECC3F6-E9A9-463D-95ED-44A06ED92A7B}"/>
    <cellStyle name="_Investment Division FTE roll to Corporate - Q4 09_v4_Monthly Corporate FTE Roll Aug_ZI_Monthly Corporate FTE Roll Oct_v9 2" xfId="5271" xr:uid="{6061A8B4-8DA3-4DC2-BC99-B937F79D8431}"/>
    <cellStyle name="_Investment Division FTE roll to Corporate - Q4 09_v4_Monthly Corporate FTE Roll Aug_ZI_Monthly Corporate FTE Roll Oct_v9_Investment Division April FTE Roll_Submitted to Corporate" xfId="5272" xr:uid="{8226CF93-4905-41EE-9758-2BDD1DF41594}"/>
    <cellStyle name="_Investment Division FTE roll to Corporate - Q4 09_v4_Monthly Corporate FTE Roll Aug_ZI_Monthly Corporate FTE Roll Oct_v9_Investment Division April FTE Roll_Submitted to Corporate_1" xfId="5273" xr:uid="{23ACDD50-F593-4D1C-A426-AB193FCA6E3D}"/>
    <cellStyle name="_Investment Division FTE roll to Corporate - Q4 09_v4_Monthly Corporate FTE Roll Aug_ZI_Monthly Corporate FTE Roll Oct_v9_Investment Division April FTE Roll_Submitted to Corporate_Investment Division June FTE Roll_copy sent to Corporate" xfId="5274" xr:uid="{902DF1E3-86DD-41EA-9CF2-111D0BFD7A7A}"/>
    <cellStyle name="_Investment Division FTE roll to Corporate - Q4 09_v4_Monthly Corporate FTE Roll Aug_ZI_Monthly Corporate FTE Roll Oct_v9_Investment Division April FTE Roll_Submitted to Corporate_Investment Division May FTE Roll_Final" xfId="5275" xr:uid="{A08BF4D0-F2C2-4F63-9601-EFBEC7F13C8C}"/>
    <cellStyle name="_Investment Division FTE roll to Corporate - Q4 09_v4_Monthly Corporate FTE Roll Aug_ZI_Monthly Corporate FTE Roll Oct_v9_Investment Divison Corporate FTE Roll _ Q1 2011" xfId="5276" xr:uid="{17BC8878-20F3-4FFA-9C6D-69A3D4D83540}"/>
    <cellStyle name="_Investment Division FTE roll to Corporate - Q4 09_v4_Monthly Corporate FTE Roll Aug_ZI_October 2010 General Fund Financial Results v16" xfId="5277" xr:uid="{9B177B1A-3420-4B52-8E9B-D2B61FB73CC1}"/>
    <cellStyle name="_Investment Division FTE roll to Corporate - Q4 09_v4_Monthly Corporate FTE Roll Aug_ZI_October 2010 General Fund Financial Results v16 2" xfId="5278" xr:uid="{09905B10-0231-49CD-8E00-9F7376118D91}"/>
    <cellStyle name="_Investment Division FTE roll to Corporate - Q4 09_v4_Monthly Corporate FTE Roll Aug_ZI_October 2010 General Fund Financial Results v16 3" xfId="5279" xr:uid="{9BC1FCD1-FE78-4B76-AA85-75CE9B0FA7E3}"/>
    <cellStyle name="_Investment Division FTE roll to Corporate - Q4 09_v4_Monthly Corporate FTE Roll Aug_ZI_October 2010 General Fund Financial Results v16 4" xfId="5280" xr:uid="{9F5CC0E6-1DF8-46F6-AC26-1860A4FF5281}"/>
    <cellStyle name="_Investment Division FTE roll to Corporate - Q4 09_v4_Monthly Corporate FTE Roll Aug_ZI_October 2010 General Fund Financial Results v16 5" xfId="5281" xr:uid="{82998437-E806-42AE-9E9E-2315A75A756D}"/>
    <cellStyle name="_Investment Division FTE roll to Corporate - Q4 09_v4_Monthly Corporate FTE Roll Aug_ZI_October 2010 General Fund Financial Results v16 6" xfId="5282" xr:uid="{AA6B8812-B00A-4090-A1AC-22BB59C26951}"/>
    <cellStyle name="_Investment Division FTE roll to Corporate - Q4 09_v4_Monthly Corporate FTE Roll Aug_ZI_October 2010 General Fund Financial Results v16 7" xfId="5283" xr:uid="{30371F8F-D18D-43B3-8835-FABC033F0BA5}"/>
    <cellStyle name="_Investment Division FTE roll to Corporate - Q4 09_v4_Monthly Corporate FTE Roll Aug_ZI_October 2010 General Fund Financial Results v16 8" xfId="5284" xr:uid="{6FDD8456-9F6E-4584-9CD5-5BFD7E9E948E}"/>
    <cellStyle name="_Investment Division FTE roll to Corporate - Q4 09_v4_Monthly Corporate FTE Roll Aug_ZI_October 2010 General Fund Financial Results v16_FTE Trend 2012" xfId="5285" xr:uid="{8FC62200-4476-4145-A3ED-F7F94505DBE4}"/>
    <cellStyle name="_Investment Division FTE roll to Corporate - Q4 09_v4_Monthly Corporate FTE Roll Aug_ZI_October 2010 General Fund Financial Results v16_Monthly Corporate FTE Roll Apr_RR" xfId="5286" xr:uid="{A486F2DF-EFA1-48C3-9527-0A93A916DF36}"/>
    <cellStyle name="_Investment Division FTE roll to Corporate - Q4 09_v4_Monthly Corporate FTE Roll Aug_ZI_October 2010 General Fund Financial Results v16_Transfers" xfId="5287" xr:uid="{A7801D68-8ED1-4817-9E13-F68674637F06}"/>
    <cellStyle name="_Investment Division FTE roll to Corporate - Q4 09_v4_Monthly Corporate FTE Roll Aug_ZI_September 2010 General Fund Financial Results v12 (Oct22)" xfId="5288" xr:uid="{3DB986EC-40C1-45BF-A095-72DFFDE2F0D5}"/>
    <cellStyle name="_Investment Division FTE roll to Corporate - Q4 09_v4_Monthly Corporate FTE Roll Aug_ZI_September 2010 General Fund Financial Results v12 (Oct22) 2" xfId="5289" xr:uid="{C860338A-1EFE-4EF6-A37F-FD9333D3E4B8}"/>
    <cellStyle name="_Investment Division FTE roll to Corporate - Q4 09_v4_Monthly Corporate FTE Roll Aug_ZI_September 2010 General Fund Financial Results v12 (Oct22) 3" xfId="5290" xr:uid="{D919AE69-85C5-43CE-ADCA-1121F35CF911}"/>
    <cellStyle name="_Investment Division FTE roll to Corporate - Q4 09_v4_Monthly Corporate FTE Roll Aug_ZI_September 2010 General Fund Financial Results v12 (Oct22) 4" xfId="5291" xr:uid="{6972A7DF-E2BD-4864-8C5D-436D38264A45}"/>
    <cellStyle name="_Investment Division FTE roll to Corporate - Q4 09_v4_Monthly Corporate FTE Roll Aug_ZI_September 2010 General Fund Financial Results v12 (Oct22) 5" xfId="5292" xr:uid="{1C9968C8-EA73-4DD8-8DCB-18FCD6C4B2D9}"/>
    <cellStyle name="_Investment Division FTE roll to Corporate - Q4 09_v4_Monthly Corporate FTE Roll Aug_ZI_September 2010 General Fund Financial Results v12 (Oct22) 6" xfId="5293" xr:uid="{FAD143DF-6198-49B9-B390-5C29F2E8E02C}"/>
    <cellStyle name="_Investment Division FTE roll to Corporate - Q4 09_v4_Monthly Corporate FTE Roll Aug_ZI_September 2010 General Fund Financial Results v12 (Oct22) 7" xfId="5294" xr:uid="{2E2D0741-98AD-462C-B93B-31A838A11AC1}"/>
    <cellStyle name="_Investment Division FTE roll to Corporate - Q4 09_v4_Monthly Corporate FTE Roll Aug_ZI_September 2010 General Fund Financial Results v12 (Oct22) 8" xfId="5295" xr:uid="{31C2F6A1-34F6-40A4-B211-DE211AD732CB}"/>
    <cellStyle name="_Investment Division FTE roll to Corporate - Q4 09_v4_Monthly Corporate FTE Roll Aug_ZI_September 2010 General Fund Financial Results v12 (Oct22)_FTE Trend 2012" xfId="5296" xr:uid="{9C0D0E25-5F33-4D96-97B7-1565AF3A3E15}"/>
    <cellStyle name="_Investment Division FTE roll to Corporate - Q4 09_v4_Monthly Corporate FTE Roll Aug_ZI_September 2010 General Fund Financial Results v12 (Oct22)_Monthly Corporate FTE Roll Apr_RR" xfId="5297" xr:uid="{A2F98082-B6A0-4CA9-BCC4-710BEC463E8D}"/>
    <cellStyle name="_Investment Division FTE roll to Corporate - Q4 09_v4_Monthly Corporate FTE Roll Aug_ZI_September 2010 General Fund Financial Results v12 (Oct22)_Transfers" xfId="5298" xr:uid="{D3D79F7D-35F5-4E51-B05E-06711B879572}"/>
    <cellStyle name="_Investment Division FTE roll to Corporate - Q4 09_v4_Monthly Corporate FTE Roll Dec_v5" xfId="5299" xr:uid="{46E18393-CBC5-4260-B18C-EBE93A7A4EE3}"/>
    <cellStyle name="_Investment Division FTE roll to Corporate - Q4 09_v4_Monthly Corporate FTE Roll Dec_v5 2" xfId="5300" xr:uid="{D1CE42E8-A1DB-4C41-9870-AAC4D925BBD4}"/>
    <cellStyle name="_Investment Division FTE roll to Corporate - Q4 09_v4_Monthly Corporate FTE Roll Dec_v5_Investment Division April FTE Roll_Submitted to Corporate" xfId="5301" xr:uid="{D906FF2E-5B5D-41CC-9B12-1B541D0901D5}"/>
    <cellStyle name="_Investment Division FTE roll to Corporate - Q4 09_v4_Monthly Corporate FTE Roll Dec_v5_Investment Division April FTE Roll_Submitted to Corporate_1" xfId="5302" xr:uid="{9F9DF1C4-6BE8-4B02-B731-556941024DA7}"/>
    <cellStyle name="_Investment Division FTE roll to Corporate - Q4 09_v4_Monthly Corporate FTE Roll Dec_v5_Investment Division April FTE Roll_Submitted to Corporate_Investment Division June FTE Roll_copy sent to Corporate" xfId="5303" xr:uid="{5DB12955-51AC-4713-ADAB-A4F1B68CCC85}"/>
    <cellStyle name="_Investment Division FTE roll to Corporate - Q4 09_v4_Monthly Corporate FTE Roll Dec_v5_Investment Division April FTE Roll_Submitted to Corporate_Investment Division May FTE Roll_Final" xfId="5304" xr:uid="{3D81D929-B863-4C6C-BECA-9D332306F894}"/>
    <cellStyle name="_Investment Division FTE roll to Corporate - Q4 09_v4_Monthly Corporate FTE Roll Dec_v5_Investment Divison Corporate FTE Roll _ Q1 2011" xfId="5305" xr:uid="{975A315D-48BF-4C2C-B960-9FE0EB07DEE5}"/>
    <cellStyle name="_Investment Division FTE roll to Corporate - Q4 09_v4_Monthly Corporate FTE Roll Nov_RRv4" xfId="5306" xr:uid="{A199E897-3E97-4E52-AC3F-8EF413F66F9D}"/>
    <cellStyle name="_Investment Division FTE roll to Corporate - Q4 09_v4_Monthly Corporate FTE Roll Nov_RRv4 2" xfId="5307" xr:uid="{AEEF320E-B227-4B73-9081-1CF878CA9395}"/>
    <cellStyle name="_Investment Division FTE roll to Corporate - Q4 09_v4_Monthly Corporate FTE Roll Nov_RRv4_Investment Division April FTE Roll_Submitted to Corporate" xfId="5308" xr:uid="{E5AF3DD3-554E-4E64-9095-AE56AEEE3981}"/>
    <cellStyle name="_Investment Division FTE roll to Corporate - Q4 09_v4_Monthly Corporate FTE Roll Nov_RRv4_Investment Division April FTE Roll_Submitted to Corporate_1" xfId="5309" xr:uid="{5390BF72-7E71-4B15-8722-D81850377B0F}"/>
    <cellStyle name="_Investment Division FTE roll to Corporate - Q4 09_v4_Monthly Corporate FTE Roll Nov_RRv4_Investment Division April FTE Roll_Submitted to Corporate_Investment Division June FTE Roll_copy sent to Corporate" xfId="5310" xr:uid="{4C27CB73-73FD-4FF0-8937-332380975E51}"/>
    <cellStyle name="_Investment Division FTE roll to Corporate - Q4 09_v4_Monthly Corporate FTE Roll Nov_RRv4_Investment Division April FTE Roll_Submitted to Corporate_Investment Division May FTE Roll_Final" xfId="5311" xr:uid="{9817B5D7-BA25-4CAF-87F6-D6C2FC3887FD}"/>
    <cellStyle name="_Investment Division FTE roll to Corporate - Q4 09_v4_Monthly Corporate FTE Roll Nov_RRv4_Investment Divison Corporate FTE Roll _ Q1 2011" xfId="5312" xr:uid="{5416FE9B-E6E2-4783-9E1B-C4FB9CAF75EE}"/>
    <cellStyle name="_Investment Division FTE roll to Corporate - Q4 09_v4_Monthly Corporate FTE Roll Oct_v10" xfId="5313" xr:uid="{BB87B086-0FE5-40EF-8DED-F490479A1324}"/>
    <cellStyle name="_Investment Division FTE roll to Corporate - Q4 09_v4_Monthly Corporate FTE Roll Oct_v10 2" xfId="5314" xr:uid="{9589F3AB-F10D-4035-A00F-24D592E8F894}"/>
    <cellStyle name="_Investment Division FTE roll to Corporate - Q4 09_v4_Monthly Corporate FTE Roll Oct_v10_Investment Division April FTE Roll_Submitted to Corporate" xfId="5315" xr:uid="{206DB3E1-4B7F-4CE4-872A-1F2F56B66FA3}"/>
    <cellStyle name="_Investment Division FTE roll to Corporate - Q4 09_v4_Monthly Corporate FTE Roll Oct_v10_Investment Division April FTE Roll_Submitted to Corporate_1" xfId="5316" xr:uid="{1EBB3592-45C8-4A52-BE17-3161391EF946}"/>
    <cellStyle name="_Investment Division FTE roll to Corporate - Q4 09_v4_Monthly Corporate FTE Roll Oct_v10_Investment Division April FTE Roll_Submitted to Corporate_Investment Division June FTE Roll_copy sent to Corporate" xfId="5317" xr:uid="{E229161F-DC2C-4CB4-94E5-C9B32A70E470}"/>
    <cellStyle name="_Investment Division FTE roll to Corporate - Q4 09_v4_Monthly Corporate FTE Roll Oct_v10_Investment Division April FTE Roll_Submitted to Corporate_Investment Division May FTE Roll_Final" xfId="5318" xr:uid="{9BA37AF8-C872-46F5-9A8E-745F5602E402}"/>
    <cellStyle name="_Investment Division FTE roll to Corporate - Q4 09_v4_Monthly Corporate FTE Roll Oct_v10_Investment Divison Corporate FTE Roll _ Q1 2011" xfId="5319" xr:uid="{87D27BC1-37E1-4EB5-A2C8-FB5B65A00AEF}"/>
    <cellStyle name="_Investment Division FTE roll to Corporate - Q4 09_v4_Monthly Corporate FTE Roll Oct_v3" xfId="5320" xr:uid="{8FE847D7-11B7-4154-90B4-0751ED20C0C0}"/>
    <cellStyle name="_Investment Division FTE roll to Corporate - Q4 09_v4_Monthly Corporate FTE Roll Oct_v3 2" xfId="5321" xr:uid="{3EEED6E0-F041-4A41-8472-98D6F7EBD045}"/>
    <cellStyle name="_Investment Division FTE roll to Corporate - Q4 09_v4_Monthly Corporate FTE Roll Oct_v3_Investment Division April FTE Roll_Submitted to Corporate" xfId="5322" xr:uid="{0CE263A8-66F8-4409-A276-D0D62ED8357C}"/>
    <cellStyle name="_Investment Division FTE roll to Corporate - Q4 09_v4_Monthly Corporate FTE Roll Oct_v3_Investment Division April FTE Roll_Submitted to Corporate_1" xfId="5323" xr:uid="{6CCB3CEE-A653-4066-88EA-EC7A25658EF9}"/>
    <cellStyle name="_Investment Division FTE roll to Corporate - Q4 09_v4_Monthly Corporate FTE Roll Oct_v3_Investment Division April FTE Roll_Submitted to Corporate_Investment Division June FTE Roll_copy sent to Corporate" xfId="5324" xr:uid="{FEA0F473-8A37-4819-81F5-8BFE31E3A907}"/>
    <cellStyle name="_Investment Division FTE roll to Corporate - Q4 09_v4_Monthly Corporate FTE Roll Oct_v3_Investment Division April FTE Roll_Submitted to Corporate_Investment Division May FTE Roll_Final" xfId="5325" xr:uid="{4E4C72FE-3A4F-42B4-B7C7-E62802200356}"/>
    <cellStyle name="_Investment Division FTE roll to Corporate - Q4 09_v4_Monthly Corporate FTE Roll Oct_v3_Investment Divison Corporate FTE Roll _ Q1 2011" xfId="5326" xr:uid="{F7EE176F-58AA-4315-BE82-E1C08C72AA0A}"/>
    <cellStyle name="_Investment Division FTE roll to Corporate - Q4 09_v4_Monthly Corporate FTE Roll Oct_v4" xfId="5327" xr:uid="{5364235C-EB65-4DDC-B32A-9852FD68B8EB}"/>
    <cellStyle name="_Investment Division FTE roll to Corporate - Q4 09_v4_Monthly Corporate FTE Roll Oct_v4 2" xfId="5328" xr:uid="{FD889A39-C5D0-4571-B077-989464E8ECBE}"/>
    <cellStyle name="_Investment Division FTE roll to Corporate - Q4 09_v4_Monthly Corporate FTE Roll Oct_v4_Investment Division April FTE Roll_Submitted to Corporate" xfId="5329" xr:uid="{63C17B5D-0136-47A3-9278-8B54263AAA06}"/>
    <cellStyle name="_Investment Division FTE roll to Corporate - Q4 09_v4_Monthly Corporate FTE Roll Oct_v4_Investment Division April FTE Roll_Submitted to Corporate_1" xfId="5330" xr:uid="{514F704E-D030-40B5-9312-AF4944A0B82D}"/>
    <cellStyle name="_Investment Division FTE roll to Corporate - Q4 09_v4_Monthly Corporate FTE Roll Oct_v4_Investment Division April FTE Roll_Submitted to Corporate_Investment Division June FTE Roll_copy sent to Corporate" xfId="5331" xr:uid="{140F9E3E-BA94-4380-955E-5D2D81CD60A2}"/>
    <cellStyle name="_Investment Division FTE roll to Corporate - Q4 09_v4_Monthly Corporate FTE Roll Oct_v4_Investment Division April FTE Roll_Submitted to Corporate_Investment Division May FTE Roll_Final" xfId="5332" xr:uid="{3C963C2A-9252-4096-8A67-F6EC69BB8DB4}"/>
    <cellStyle name="_Investment Division FTE roll to Corporate - Q4 09_v4_Monthly Corporate FTE Roll Oct_v4_Investment Divison Corporate FTE Roll _ Q1 2011" xfId="5333" xr:uid="{7CF0DDAF-2FA7-49C2-A6F8-A2D8BB56FF78}"/>
    <cellStyle name="_Investment Division FTE roll to Corporate - Q4 09_v4_Monthly Corporate FTE Roll Oct_v9" xfId="5334" xr:uid="{B937C21A-AA71-42B8-918D-79F35F33ED61}"/>
    <cellStyle name="_Investment Division FTE roll to Corporate - Q4 09_v4_Monthly Corporate FTE Roll Oct_v9 2" xfId="5335" xr:uid="{6656D635-D54B-4DAE-A56C-57B61329A9BA}"/>
    <cellStyle name="_Investment Division FTE roll to Corporate - Q4 09_v4_Monthly Corporate FTE Roll Oct_v9_Investment Division April FTE Roll_Submitted to Corporate" xfId="5336" xr:uid="{D4346059-04DB-4DD7-BDF9-6821F42A0A61}"/>
    <cellStyle name="_Investment Division FTE roll to Corporate - Q4 09_v4_Monthly Corporate FTE Roll Oct_v9_Investment Division April FTE Roll_Submitted to Corporate_1" xfId="5337" xr:uid="{DB03142F-2FD1-4C3A-BDD5-D0F1A783A691}"/>
    <cellStyle name="_Investment Division FTE roll to Corporate - Q4 09_v4_Monthly Corporate FTE Roll Oct_v9_Investment Division April FTE Roll_Submitted to Corporate_Investment Division June FTE Roll_copy sent to Corporate" xfId="5338" xr:uid="{492B926B-DCBA-4A79-99E1-EA941895E569}"/>
    <cellStyle name="_Investment Division FTE roll to Corporate - Q4 09_v4_Monthly Corporate FTE Roll Oct_v9_Investment Division April FTE Roll_Submitted to Corporate_Investment Division May FTE Roll_Final" xfId="5339" xr:uid="{24941799-5F15-42C6-BCAA-05D4E7941811}"/>
    <cellStyle name="_Investment Division FTE roll to Corporate - Q4 09_v4_Monthly Corporate FTE Roll Oct_v9_Investment Divison Corporate FTE Roll _ Q1 2011" xfId="5340" xr:uid="{FBF00F59-78BE-4246-9255-CF2F21A1431A}"/>
    <cellStyle name="_Investment Division FTE roll to Corporate - Q4 09_v4_Monthly Corporate FTE Roll Sep" xfId="5341" xr:uid="{710DE06A-5CAF-44E0-820D-DDE53475DC7D}"/>
    <cellStyle name="_Investment Division FTE roll to Corporate - Q4 09_v4_Monthly Corporate FTE Roll Sep 10" xfId="5342" xr:uid="{DA411576-A078-4017-BF68-2E2DF2EB63DB}"/>
    <cellStyle name="_Investment Division FTE roll to Corporate - Q4 09_v4_Monthly Corporate FTE Roll Sep 11" xfId="5343" xr:uid="{88DD9979-78B4-4A4B-A5AB-406FF38B04DA}"/>
    <cellStyle name="_Investment Division FTE roll to Corporate - Q4 09_v4_Monthly Corporate FTE Roll Sep 12" xfId="5344" xr:uid="{43F92040-6668-4007-9769-E11AE4EB304C}"/>
    <cellStyle name="_Investment Division FTE roll to Corporate - Q4 09_v4_Monthly Corporate FTE Roll Sep 13" xfId="5345" xr:uid="{CE9A3704-D2B2-495C-B99A-F645E9AD9AE0}"/>
    <cellStyle name="_Investment Division FTE roll to Corporate - Q4 09_v4_Monthly Corporate FTE Roll Sep 14" xfId="5346" xr:uid="{98D2F0A6-28F1-4915-A108-2029BF057C65}"/>
    <cellStyle name="_Investment Division FTE roll to Corporate - Q4 09_v4_Monthly Corporate FTE Roll Sep 15" xfId="5347" xr:uid="{15D474CD-C35C-483D-9A2F-C545A4642E94}"/>
    <cellStyle name="_Investment Division FTE roll to Corporate - Q4 09_v4_Monthly Corporate FTE Roll Sep 2" xfId="5348" xr:uid="{317AEF69-EE00-484E-B39A-291D486A0282}"/>
    <cellStyle name="_Investment Division FTE roll to Corporate - Q4 09_v4_Monthly Corporate FTE Roll Sep 3" xfId="5349" xr:uid="{1D9E893D-EB2F-400E-B1D6-3591CB5E54F0}"/>
    <cellStyle name="_Investment Division FTE roll to Corporate - Q4 09_v4_Monthly Corporate FTE Roll Sep 4" xfId="5350" xr:uid="{4470FD43-84F9-4FB6-A753-4FB13DCF8C0D}"/>
    <cellStyle name="_Investment Division FTE roll to Corporate - Q4 09_v4_Monthly Corporate FTE Roll Sep 5" xfId="5351" xr:uid="{A38E61B2-0ECE-4090-8687-4DFD078B2F6D}"/>
    <cellStyle name="_Investment Division FTE roll to Corporate - Q4 09_v4_Monthly Corporate FTE Roll Sep 6" xfId="5352" xr:uid="{48E33DB9-6B67-4AEF-AB61-F8AB58F50E77}"/>
    <cellStyle name="_Investment Division FTE roll to Corporate - Q4 09_v4_Monthly Corporate FTE Roll Sep 7" xfId="5353" xr:uid="{54B9A5D2-0790-4645-B541-60641E57D330}"/>
    <cellStyle name="_Investment Division FTE roll to Corporate - Q4 09_v4_Monthly Corporate FTE Roll Sep 8" xfId="5354" xr:uid="{3D47E89E-FF8C-48E6-9C2B-7991D1C1B173}"/>
    <cellStyle name="_Investment Division FTE roll to Corporate - Q4 09_v4_Monthly Corporate FTE Roll Sep 9" xfId="5355" xr:uid="{72383A89-842B-400B-B67F-ABD41B4A0B5A}"/>
    <cellStyle name="_Investment Division FTE roll to Corporate - Q4 09_v4_Monthly Corporate FTE Roll Sep_Book3" xfId="5356" xr:uid="{D2F951B1-3905-4DD6-A084-AEC57493C9D9}"/>
    <cellStyle name="_Investment Division FTE roll to Corporate - Q4 09_v4_Monthly Corporate FTE Roll Sep_Book3 2" xfId="5357" xr:uid="{726DB651-98E1-4192-80D1-8A81655C4618}"/>
    <cellStyle name="_Investment Division FTE roll to Corporate - Q4 09_v4_Monthly Corporate FTE Roll Sep_Book3_FTE Trend 2012" xfId="5358" xr:uid="{B0BD51D2-9448-43DF-8875-BFF26ECBA54A}"/>
    <cellStyle name="_Investment Division FTE roll to Corporate - Q4 09_v4_Monthly Corporate FTE Roll Sep_Book3_Monthly Corporate FTE Roll Apr_RR" xfId="5359" xr:uid="{6F84A1DD-51E4-4650-BFD2-242F207DF726}"/>
    <cellStyle name="_Investment Division FTE roll to Corporate - Q4 09_v4_Monthly Corporate FTE Roll Sep_Book3_Transfers" xfId="5360" xr:uid="{CDDE82B2-6285-4008-B8EF-099F4F99BFB9}"/>
    <cellStyle name="_Investment Division FTE roll to Corporate - Q4 09_v4_Monthly Corporate FTE Roll Sep_Copy of Monthly Corporate FTE Roll Jan_V8_after Tsang review" xfId="5361" xr:uid="{F5DB2698-CF39-4B89-990F-86AC7D231B75}"/>
    <cellStyle name="_Investment Division FTE roll to Corporate - Q4 09_v4_Monthly Corporate FTE Roll Sep_Copy of Monthly Corporate FTE Roll Jan_V8_after Tsang review_Investment Division April FTE Roll_Submitted to Corporate" xfId="5362" xr:uid="{E7D01140-2CB1-4B82-A37A-00AF4F1153E4}"/>
    <cellStyle name="_Investment Division FTE roll to Corporate - Q4 09_v4_Monthly Corporate FTE Roll Sep_Copy of Monthly Corporate FTE Roll Jan_V8_after Tsang review_Investment Division April FTE Roll_Submitted to Corporate_1" xfId="5363" xr:uid="{1BBF827C-C825-486E-822A-1095DEC7CDBE}"/>
    <cellStyle name="_Investment Division FTE roll to Corporate - Q4 09_v4_Monthly Corporate FTE Roll Sep_Copy of Monthly Corporate FTE Roll Jan_V8_after Tsang review_Investment Division April FTE Roll_Submitted to Corporate_Investment Division May FTE Roll_Final" xfId="5364" xr:uid="{067C7A96-F06B-4EAD-B9DC-62E8F5FD7572}"/>
    <cellStyle name="_Investment Division FTE roll to Corporate - Q4 09_v4_Monthly Corporate FTE Roll Sep_Copy of Monthly Corporate FTE Roll Jan_V8_after Tsang review_Investment Divison Corporate FTE Roll _ Q1 2011" xfId="5365" xr:uid="{23B89203-A858-429C-989B-2B611AA55DD4}"/>
    <cellStyle name="_Investment Division FTE roll to Corporate - Q4 09_v4_Monthly Corporate FTE Roll Sep_GF - FTE Month" xfId="5366" xr:uid="{A8F77A6C-D7E3-4F5C-AA9E-CE12D4A384D8}"/>
    <cellStyle name="_Investment Division FTE roll to Corporate - Q4 09_v4_Monthly Corporate FTE Roll Sep_GF - FTE Month 2" xfId="5367" xr:uid="{AD1C223B-F098-4991-B9FC-5C020DF0A766}"/>
    <cellStyle name="_Investment Division FTE roll to Corporate - Q4 09_v4_Monthly Corporate FTE Roll Sep_GF - FTE Month_FTE Trend 2012" xfId="5368" xr:uid="{9096544E-3D99-40BF-B14A-EB93D8FFD40C}"/>
    <cellStyle name="_Investment Division FTE roll to Corporate - Q4 09_v4_Monthly Corporate FTE Roll Sep_GF - FTE Month_Monthly Corporate FTE Roll Apr_RR" xfId="5369" xr:uid="{147D84E9-7A26-499A-A4B4-27DDDE37DD40}"/>
    <cellStyle name="_Investment Division FTE roll to Corporate - Q4 09_v4_Monthly Corporate FTE Roll Sep_GF - FTE Month_Transfers" xfId="5370" xr:uid="{B72D36D2-518A-4461-8162-C66D56F0B699}"/>
    <cellStyle name="_Investment Division FTE roll to Corporate - Q4 09_v4_Monthly Corporate FTE Roll Sep_GF - FTE Quarte" xfId="5371" xr:uid="{CA0FE065-ABDC-4550-B873-4EC5D91A88A5}"/>
    <cellStyle name="_Investment Division FTE roll to Corporate - Q4 09_v4_Monthly Corporate FTE Roll Sep_GF FTE - Month roll (APP 3)" xfId="5372" xr:uid="{0BDA7D86-32A5-4E1F-882F-A3D7F5ABC5EC}"/>
    <cellStyle name="_Investment Division FTE roll to Corporate - Q4 09_v4_Monthly Corporate FTE Roll Sep_GF FTE - Month roll (APP 3) 2" xfId="5373" xr:uid="{89AC366B-D7D2-469E-B704-6525A474B751}"/>
    <cellStyle name="_Investment Division FTE roll to Corporate - Q4 09_v4_Monthly Corporate FTE Roll Sep_GF FTE - Month roll (APP 3)_FTE Trend 2012" xfId="5374" xr:uid="{295EEB35-16EE-4E20-967A-EC39C910A254}"/>
    <cellStyle name="_Investment Division FTE roll to Corporate - Q4 09_v4_Monthly Corporate FTE Roll Sep_GF FTE - Month roll (APP 3)_Monthly Corporate FTE Roll Apr_RR" xfId="5375" xr:uid="{9F856E71-79E0-45DD-ACBD-1BA930214219}"/>
    <cellStyle name="_Investment Division FTE roll to Corporate - Q4 09_v4_Monthly Corporate FTE Roll Sep_GF FTE - Month roll (APP 3)_Transfers" xfId="5376" xr:uid="{AB43EE4A-23FF-439C-8949-1D62D8FDEFC2}"/>
    <cellStyle name="_Investment Division FTE roll to Corporate - Q4 09_v4_Monthly Corporate FTE Roll Sep_Investment Division April FTE Roll_Submitted to Corporate" xfId="5377" xr:uid="{0C33ED69-D955-4E01-A959-7A8868160758}"/>
    <cellStyle name="_Investment Division FTE roll to Corporate - Q4 09_v4_Monthly Corporate FTE Roll Sep_Investment Division April FTE Roll_Submitted to Corporate_1" xfId="5378" xr:uid="{B1ED9216-C845-414E-B20B-E8F19089E57A}"/>
    <cellStyle name="_Investment Division FTE roll to Corporate - Q4 09_v4_Monthly Corporate FTE Roll Sep_Investment Division April FTE Roll_Submitted to Corporate_Investment Division June FTE Roll_copy sent to Corporate" xfId="5379" xr:uid="{31B4EEF6-9F23-4B5F-B1C6-FF86508BCC3E}"/>
    <cellStyle name="_Investment Division FTE roll to Corporate - Q4 09_v4_Monthly Corporate FTE Roll Sep_Investment Division April FTE Roll_Submitted to Corporate_Investment Division May FTE Roll_Final" xfId="5380" xr:uid="{6809B422-FC61-4A22-B8A9-72752F2269AD}"/>
    <cellStyle name="_Investment Division FTE roll to Corporate - Q4 09_v4_Monthly Corporate FTE Roll Sep_Investment Divison Corporate FTE Roll _ Q1 2011" xfId="5381" xr:uid="{A3607DAF-09BE-48A6-8D0F-A4783C84F2A9}"/>
    <cellStyle name="_Investment Division FTE roll to Corporate - Q4 09_v4_Monthly Corporate FTE Roll Sep_Monthly Corporate FTE Roll Dec_v5" xfId="5382" xr:uid="{E1B96E7F-216F-4B3E-AF15-8047E75E13ED}"/>
    <cellStyle name="_Investment Division FTE roll to Corporate - Q4 09_v4_Monthly Corporate FTE Roll Sep_Monthly Corporate FTE Roll Dec_v5 2" xfId="5383" xr:uid="{C697DA4D-A83A-4784-B1C0-ABC9B84DA961}"/>
    <cellStyle name="_Investment Division FTE roll to Corporate - Q4 09_v4_Monthly Corporate FTE Roll Sep_Monthly Corporate FTE Roll Dec_v5_Investment Division April FTE Roll_Submitted to Corporate" xfId="5384" xr:uid="{37066E9C-55B1-4D4B-9699-F3AAE730F03D}"/>
    <cellStyle name="_Investment Division FTE roll to Corporate - Q4 09_v4_Monthly Corporate FTE Roll Sep_Monthly Corporate FTE Roll Dec_v5_Investment Division April FTE Roll_Submitted to Corporate_1" xfId="5385" xr:uid="{0F358C1E-86DF-43F7-AFCF-58624773EE27}"/>
    <cellStyle name="_Investment Division FTE roll to Corporate - Q4 09_v4_Monthly Corporate FTE Roll Sep_Monthly Corporate FTE Roll Dec_v5_Investment Division April FTE Roll_Submitted to Corporate_Investment Division June FTE Roll_copy sent to Corporate" xfId="5386" xr:uid="{138CD16B-2D3A-4359-90AE-3A4845726DFF}"/>
    <cellStyle name="_Investment Division FTE roll to Corporate - Q4 09_v4_Monthly Corporate FTE Roll Sep_Monthly Corporate FTE Roll Dec_v5_Investment Division April FTE Roll_Submitted to Corporate_Investment Division May FTE Roll_Final" xfId="5387" xr:uid="{D2C50875-D3B8-462B-8D92-B2E38ACCD552}"/>
    <cellStyle name="_Investment Division FTE roll to Corporate - Q4 09_v4_Monthly Corporate FTE Roll Sep_Monthly Corporate FTE Roll Dec_v5_Investment Divison Corporate FTE Roll _ Q1 2011" xfId="5388" xr:uid="{6323183F-869E-4BE8-8F98-CE39DAD8A886}"/>
    <cellStyle name="_Investment Division FTE roll to Corporate - Q4 09_v4_Monthly Corporate FTE Roll Sep_Monthly Corporate FTE Roll Nov_RRv4" xfId="5389" xr:uid="{B6A6D427-1E4D-48EE-85E7-C5BF7F53FD63}"/>
    <cellStyle name="_Investment Division FTE roll to Corporate - Q4 09_v4_Monthly Corporate FTE Roll Sep_Monthly Corporate FTE Roll Nov_RRv4 2" xfId="5390" xr:uid="{4334D8BE-8000-4B91-8964-630EFF4065FA}"/>
    <cellStyle name="_Investment Division FTE roll to Corporate - Q4 09_v4_Monthly Corporate FTE Roll Sep_Monthly Corporate FTE Roll Nov_RRv4_Investment Division April FTE Roll_Submitted to Corporate" xfId="5391" xr:uid="{9FA3E03B-E82B-4E03-8D15-513D3BB07BFB}"/>
    <cellStyle name="_Investment Division FTE roll to Corporate - Q4 09_v4_Monthly Corporate FTE Roll Sep_Monthly Corporate FTE Roll Nov_RRv4_Investment Division April FTE Roll_Submitted to Corporate_1" xfId="5392" xr:uid="{937B97FD-3EE1-415F-A848-0DAFA57CBC6B}"/>
    <cellStyle name="_Investment Division FTE roll to Corporate - Q4 09_v4_Monthly Corporate FTE Roll Sep_Monthly Corporate FTE Roll Nov_RRv4_Investment Division April FTE Roll_Submitted to Corporate_Investment Division June FTE Roll_copy sent to Corporate" xfId="5393" xr:uid="{1E026B3E-250F-43C5-9E02-12B3A26F8707}"/>
    <cellStyle name="_Investment Division FTE roll to Corporate - Q4 09_v4_Monthly Corporate FTE Roll Sep_Monthly Corporate FTE Roll Nov_RRv4_Investment Division April FTE Roll_Submitted to Corporate_Investment Division May FTE Roll_Final" xfId="5394" xr:uid="{FE9A9FDC-A8E8-4B33-8FB2-63AF56155A3C}"/>
    <cellStyle name="_Investment Division FTE roll to Corporate - Q4 09_v4_Monthly Corporate FTE Roll Sep_Monthly Corporate FTE Roll Nov_RRv4_Investment Divison Corporate FTE Roll _ Q1 2011" xfId="5395" xr:uid="{D52AABE0-3BB5-4679-A922-9CEEF7058770}"/>
    <cellStyle name="_Investment Division FTE roll to Corporate - Q4 09_v4_Monthly Corporate FTE Roll Sep_Monthly Corporate FTE Roll Oct_v10" xfId="5396" xr:uid="{AAEAA08C-9A21-43BC-8CCF-67DA77D5CDAB}"/>
    <cellStyle name="_Investment Division FTE roll to Corporate - Q4 09_v4_Monthly Corporate FTE Roll Sep_Monthly Corporate FTE Roll Oct_v10 2" xfId="5397" xr:uid="{6A887C45-D7B1-458D-84D6-6DB273E579C5}"/>
    <cellStyle name="_Investment Division FTE roll to Corporate - Q4 09_v4_Monthly Corporate FTE Roll Sep_Monthly Corporate FTE Roll Oct_v10_Investment Division April FTE Roll_Submitted to Corporate" xfId="5398" xr:uid="{0F20F7A8-0060-439F-AFA6-4D06B7C3DDB2}"/>
    <cellStyle name="_Investment Division FTE roll to Corporate - Q4 09_v4_Monthly Corporate FTE Roll Sep_Monthly Corporate FTE Roll Oct_v10_Investment Division April FTE Roll_Submitted to Corporate_1" xfId="5399" xr:uid="{5B9F314F-9826-483F-9426-A47835599D13}"/>
    <cellStyle name="_Investment Division FTE roll to Corporate - Q4 09_v4_Monthly Corporate FTE Roll Sep_Monthly Corporate FTE Roll Oct_v10_Investment Division April FTE Roll_Submitted to Corporate_Investment Division June FTE Roll_copy sent to Corporate" xfId="5400" xr:uid="{2AE8589C-26F3-43CC-A7B3-5E1729613896}"/>
    <cellStyle name="_Investment Division FTE roll to Corporate - Q4 09_v4_Monthly Corporate FTE Roll Sep_Monthly Corporate FTE Roll Oct_v10_Investment Division April FTE Roll_Submitted to Corporate_Investment Division May FTE Roll_Final" xfId="5401" xr:uid="{7A430D09-5E37-4E57-A604-FF047D39FDCF}"/>
    <cellStyle name="_Investment Division FTE roll to Corporate - Q4 09_v4_Monthly Corporate FTE Roll Sep_Monthly Corporate FTE Roll Oct_v10_Investment Divison Corporate FTE Roll _ Q1 2011" xfId="5402" xr:uid="{5D9C9E15-22CB-4286-81FB-D3870C700994}"/>
    <cellStyle name="_Investment Division FTE roll to Corporate - Q4 09_v4_Monthly Corporate FTE Roll Sep_Monthly Corporate FTE Roll Oct_v3" xfId="5403" xr:uid="{7FF71A0C-DC2F-4515-BFF1-A858A7EA19F4}"/>
    <cellStyle name="_Investment Division FTE roll to Corporate - Q4 09_v4_Monthly Corporate FTE Roll Sep_Monthly Corporate FTE Roll Oct_v3 2" xfId="5404" xr:uid="{E3AAF87D-BDEF-4FA3-8FDB-89A526B3383B}"/>
    <cellStyle name="_Investment Division FTE roll to Corporate - Q4 09_v4_Monthly Corporate FTE Roll Sep_Monthly Corporate FTE Roll Oct_v3_Investment Division April FTE Roll_Submitted to Corporate" xfId="5405" xr:uid="{2FD2D622-B1E8-48EF-9E44-32F6FC0E26C2}"/>
    <cellStyle name="_Investment Division FTE roll to Corporate - Q4 09_v4_Monthly Corporate FTE Roll Sep_Monthly Corporate FTE Roll Oct_v3_Investment Division April FTE Roll_Submitted to Corporate_1" xfId="5406" xr:uid="{85E1253B-CD3D-430B-9205-12C8B9B96301}"/>
    <cellStyle name="_Investment Division FTE roll to Corporate - Q4 09_v4_Monthly Corporate FTE Roll Sep_Monthly Corporate FTE Roll Oct_v3_Investment Division April FTE Roll_Submitted to Corporate_Investment Division June FTE Roll_copy sent to Corporate" xfId="5407" xr:uid="{8A2BF5C0-FCA8-4574-A6CB-F9A61B926186}"/>
    <cellStyle name="_Investment Division FTE roll to Corporate - Q4 09_v4_Monthly Corporate FTE Roll Sep_Monthly Corporate FTE Roll Oct_v3_Investment Division April FTE Roll_Submitted to Corporate_Investment Division May FTE Roll_Final" xfId="5408" xr:uid="{09DD9EF6-1211-4CDB-BA3F-4739CD54086C}"/>
    <cellStyle name="_Investment Division FTE roll to Corporate - Q4 09_v4_Monthly Corporate FTE Roll Sep_Monthly Corporate FTE Roll Oct_v3_Investment Divison Corporate FTE Roll _ Q1 2011" xfId="5409" xr:uid="{413BDCF4-0EC3-4E5B-BBE0-3BCBAD59C940}"/>
    <cellStyle name="_Investment Division FTE roll to Corporate - Q4 09_v4_Monthly Corporate FTE Roll Sep_Monthly Corporate FTE Roll Oct_v4" xfId="5410" xr:uid="{26636583-8EB5-4F4E-97DB-B85E7F3AB2BE}"/>
    <cellStyle name="_Investment Division FTE roll to Corporate - Q4 09_v4_Monthly Corporate FTE Roll Sep_Monthly Corporate FTE Roll Oct_v4 2" xfId="5411" xr:uid="{BBDA1D66-AF9C-4862-A3F2-509A085BF9A9}"/>
    <cellStyle name="_Investment Division FTE roll to Corporate - Q4 09_v4_Monthly Corporate FTE Roll Sep_Monthly Corporate FTE Roll Oct_v4_Investment Division April FTE Roll_Submitted to Corporate" xfId="5412" xr:uid="{B2DB3752-D9D8-45F4-AEC3-73D6CFE8E90D}"/>
    <cellStyle name="_Investment Division FTE roll to Corporate - Q4 09_v4_Monthly Corporate FTE Roll Sep_Monthly Corporate FTE Roll Oct_v4_Investment Division April FTE Roll_Submitted to Corporate_1" xfId="5413" xr:uid="{88E3B6B9-C3F1-40BE-8B6B-91628DD90FFF}"/>
    <cellStyle name="_Investment Division FTE roll to Corporate - Q4 09_v4_Monthly Corporate FTE Roll Sep_Monthly Corporate FTE Roll Oct_v4_Investment Division April FTE Roll_Submitted to Corporate_Investment Division June FTE Roll_copy sent to Corporate" xfId="5414" xr:uid="{765E4083-3E09-44E4-86DA-D0119C4F73FC}"/>
    <cellStyle name="_Investment Division FTE roll to Corporate - Q4 09_v4_Monthly Corporate FTE Roll Sep_Monthly Corporate FTE Roll Oct_v4_Investment Division April FTE Roll_Submitted to Corporate_Investment Division May FTE Roll_Final" xfId="5415" xr:uid="{DD7EEAFD-450A-40BE-B352-4202C3B86DFA}"/>
    <cellStyle name="_Investment Division FTE roll to Corporate - Q4 09_v4_Monthly Corporate FTE Roll Sep_Monthly Corporate FTE Roll Oct_v4_Investment Divison Corporate FTE Roll _ Q1 2011" xfId="5416" xr:uid="{1FB80EBA-7A12-4597-9DDB-39798504272A}"/>
    <cellStyle name="_Investment Division FTE roll to Corporate - Q4 09_v4_Monthly Corporate FTE Roll Sep_Monthly Corporate FTE Roll Oct_v9" xfId="5417" xr:uid="{18DF8635-7980-4D8C-B594-BF1871C287F9}"/>
    <cellStyle name="_Investment Division FTE roll to Corporate - Q4 09_v4_Monthly Corporate FTE Roll Sep_Monthly Corporate FTE Roll Oct_v9 2" xfId="5418" xr:uid="{7568EBF9-75F9-4317-B60E-62EFA9F91AAC}"/>
    <cellStyle name="_Investment Division FTE roll to Corporate - Q4 09_v4_Monthly Corporate FTE Roll Sep_Monthly Corporate FTE Roll Oct_v9_Investment Division April FTE Roll_Submitted to Corporate" xfId="5419" xr:uid="{86742A65-9F8F-40BD-AD81-5C857312144B}"/>
    <cellStyle name="_Investment Division FTE roll to Corporate - Q4 09_v4_Monthly Corporate FTE Roll Sep_Monthly Corporate FTE Roll Oct_v9_Investment Division April FTE Roll_Submitted to Corporate_1" xfId="5420" xr:uid="{DB2922FF-F06D-4D2F-91CB-A1138881A58A}"/>
    <cellStyle name="_Investment Division FTE roll to Corporate - Q4 09_v4_Monthly Corporate FTE Roll Sep_Monthly Corporate FTE Roll Oct_v9_Investment Division April FTE Roll_Submitted to Corporate_Investment Division June FTE Roll_copy sent to Corporate" xfId="5421" xr:uid="{62160B23-295E-469D-8368-7FA172667B5F}"/>
    <cellStyle name="_Investment Division FTE roll to Corporate - Q4 09_v4_Monthly Corporate FTE Roll Sep_Monthly Corporate FTE Roll Oct_v9_Investment Division April FTE Roll_Submitted to Corporate_Investment Division May FTE Roll_Final" xfId="5422" xr:uid="{DC70BEF3-BB9D-482D-A1AB-7CDAA0050288}"/>
    <cellStyle name="_Investment Division FTE roll to Corporate - Q4 09_v4_Monthly Corporate FTE Roll Sep_Monthly Corporate FTE Roll Oct_v9_Investment Divison Corporate FTE Roll _ Q1 2011" xfId="5423" xr:uid="{18FBD8D7-9ADE-4272-BC12-71A1EB447755}"/>
    <cellStyle name="_Investment Division FTE roll to Corporate - Q4 09_v4_Monthly Corporate FTE Roll Sep_October 2010 General Fund Financial Results v16" xfId="5424" xr:uid="{73DB4964-0D59-4C01-AF86-9E7E3847D841}"/>
    <cellStyle name="_Investment Division FTE roll to Corporate - Q4 09_v4_Monthly Corporate FTE Roll Sep_October 2010 General Fund Financial Results v16 2" xfId="5425" xr:uid="{349A5DEF-43CE-4D5C-9040-821118B7FCC5}"/>
    <cellStyle name="_Investment Division FTE roll to Corporate - Q4 09_v4_Monthly Corporate FTE Roll Sep_October 2010 General Fund Financial Results v16 3" xfId="5426" xr:uid="{5A91DE72-C1C3-42C6-BA8C-D05263B5AEB2}"/>
    <cellStyle name="_Investment Division FTE roll to Corporate - Q4 09_v4_Monthly Corporate FTE Roll Sep_October 2010 General Fund Financial Results v16 4" xfId="5427" xr:uid="{9C3A3133-8269-4468-8EF6-06FB619A12B2}"/>
    <cellStyle name="_Investment Division FTE roll to Corporate - Q4 09_v4_Monthly Corporate FTE Roll Sep_October 2010 General Fund Financial Results v16 5" xfId="5428" xr:uid="{4F2D2F83-DB87-47A0-BAB9-545BC9998AC2}"/>
    <cellStyle name="_Investment Division FTE roll to Corporate - Q4 09_v4_Monthly Corporate FTE Roll Sep_October 2010 General Fund Financial Results v16 6" xfId="5429" xr:uid="{0536D9E9-53F4-4115-88E8-6EA5CCA751D5}"/>
    <cellStyle name="_Investment Division FTE roll to Corporate - Q4 09_v4_Monthly Corporate FTE Roll Sep_October 2010 General Fund Financial Results v16 7" xfId="5430" xr:uid="{DEB8E5B7-2135-4800-A25D-B37AA192A4E1}"/>
    <cellStyle name="_Investment Division FTE roll to Corporate - Q4 09_v4_Monthly Corporate FTE Roll Sep_October 2010 General Fund Financial Results v16 8" xfId="5431" xr:uid="{40D55C2E-EF7B-4FDB-92F7-BA162B9BFECB}"/>
    <cellStyle name="_Investment Division FTE roll to Corporate - Q4 09_v4_Monthly Corporate FTE Roll Sep_October 2010 General Fund Financial Results v16_FTE Trend 2012" xfId="5432" xr:uid="{74E8DCDE-25C0-4174-879D-D2D3AA253877}"/>
    <cellStyle name="_Investment Division FTE roll to Corporate - Q4 09_v4_Monthly Corporate FTE Roll Sep_October 2010 General Fund Financial Results v16_Monthly Corporate FTE Roll Apr_RR" xfId="5433" xr:uid="{D897DE83-B2B7-4865-A355-B5722E7E5DBF}"/>
    <cellStyle name="_Investment Division FTE roll to Corporate - Q4 09_v4_Monthly Corporate FTE Roll Sep_October 2010 General Fund Financial Results v16_Transfers" xfId="5434" xr:uid="{E0F3C90B-3955-4408-8369-B2FD1104B473}"/>
    <cellStyle name="_Investment Division FTE roll to Corporate - Q4 09_v4_Monthly Corporate FTE Roll Sep_RRv3" xfId="5435" xr:uid="{B6AA63AC-5BD9-4B90-8B06-137FA5BDA112}"/>
    <cellStyle name="_Investment Division FTE roll to Corporate - Q4 09_v4_Monthly Corporate FTE Roll Sep_RRv3 10" xfId="5436" xr:uid="{F0EFAD4E-FD4C-4077-BE33-AAA516219939}"/>
    <cellStyle name="_Investment Division FTE roll to Corporate - Q4 09_v4_Monthly Corporate FTE Roll Sep_RRv3 11" xfId="5437" xr:uid="{626EE72B-F7D7-4E49-963F-60397941E412}"/>
    <cellStyle name="_Investment Division FTE roll to Corporate - Q4 09_v4_Monthly Corporate FTE Roll Sep_RRv3 12" xfId="5438" xr:uid="{E9E275A1-B14A-4CA9-B8BB-6A850B8976D8}"/>
    <cellStyle name="_Investment Division FTE roll to Corporate - Q4 09_v4_Monthly Corporate FTE Roll Sep_RRv3 13" xfId="5439" xr:uid="{C67E3C33-A5AB-431B-8470-5BC22456A269}"/>
    <cellStyle name="_Investment Division FTE roll to Corporate - Q4 09_v4_Monthly Corporate FTE Roll Sep_RRv3 14" xfId="5440" xr:uid="{24535546-0BF8-4975-9488-C31ABDC9CF86}"/>
    <cellStyle name="_Investment Division FTE roll to Corporate - Q4 09_v4_Monthly Corporate FTE Roll Sep_RRv3 15" xfId="5441" xr:uid="{DE25C5CB-214A-4718-B4A0-7DF87198F3F8}"/>
    <cellStyle name="_Investment Division FTE roll to Corporate - Q4 09_v4_Monthly Corporate FTE Roll Sep_RRv3 2" xfId="5442" xr:uid="{4B3F4291-FB14-4F28-BEB8-04B1061EFA1F}"/>
    <cellStyle name="_Investment Division FTE roll to Corporate - Q4 09_v4_Monthly Corporate FTE Roll Sep_RRv3 3" xfId="5443" xr:uid="{C15DA243-3D3C-42BA-B3B8-D6BDCBF37445}"/>
    <cellStyle name="_Investment Division FTE roll to Corporate - Q4 09_v4_Monthly Corporate FTE Roll Sep_RRv3 4" xfId="5444" xr:uid="{229A3217-92CF-4D2B-B310-ADAFFFD7E9EA}"/>
    <cellStyle name="_Investment Division FTE roll to Corporate - Q4 09_v4_Monthly Corporate FTE Roll Sep_RRv3 5" xfId="5445" xr:uid="{069CC275-49DC-4EE2-9C8B-28B266EAF2C7}"/>
    <cellStyle name="_Investment Division FTE roll to Corporate - Q4 09_v4_Monthly Corporate FTE Roll Sep_RRv3 6" xfId="5446" xr:uid="{95AD1563-3435-449A-9959-567157DFB799}"/>
    <cellStyle name="_Investment Division FTE roll to Corporate - Q4 09_v4_Monthly Corporate FTE Roll Sep_RRv3 7" xfId="5447" xr:uid="{E3C85365-9856-4FB4-97F6-8309B6D70939}"/>
    <cellStyle name="_Investment Division FTE roll to Corporate - Q4 09_v4_Monthly Corporate FTE Roll Sep_RRv3 8" xfId="5448" xr:uid="{9C3EB8F1-B90A-46A2-A4C2-FBDA53045BE1}"/>
    <cellStyle name="_Investment Division FTE roll to Corporate - Q4 09_v4_Monthly Corporate FTE Roll Sep_RRv3 9" xfId="5449" xr:uid="{4BB1FDF5-DC68-4D12-88EA-235036ED0A35}"/>
    <cellStyle name="_Investment Division FTE roll to Corporate - Q4 09_v4_Monthly Corporate FTE Roll Sep_RRv3_FTE Trend 2012" xfId="5450" xr:uid="{5B195FC7-CDE1-48DA-8997-35BC4620633E}"/>
    <cellStyle name="_Investment Division FTE roll to Corporate - Q4 09_v4_Monthly Corporate FTE Roll Sep_RRv3_Monthly Corporate FTE Roll Apr_RR" xfId="5451" xr:uid="{5FAA6FA9-2BE3-4DF4-ADCE-012A1A64890D}"/>
    <cellStyle name="_Investment Division FTE roll to Corporate - Q4 09_v4_Monthly Corporate FTE Roll Sep_RRv3_Transfers" xfId="5452" xr:uid="{5530D9FD-D7DB-4A60-AAD5-1CBC4C4BFC63}"/>
    <cellStyle name="_Investment Division FTE roll to Corporate - Q4 09_v4_Monthly Corporate FTE Roll Sep_September 2010 General Fund Financial Results v12 (Oct22)" xfId="5453" xr:uid="{2BB02EBC-5C83-4D1D-AE5E-041792F6286C}"/>
    <cellStyle name="_Investment Division FTE roll to Corporate - Q4 09_v4_Monthly Corporate FTE Roll Sep_September 2010 General Fund Financial Results v12 (Oct22) 2" xfId="5454" xr:uid="{F321580E-DF61-4023-ADA6-021FFF1AEAF8}"/>
    <cellStyle name="_Investment Division FTE roll to Corporate - Q4 09_v4_Monthly Corporate FTE Roll Sep_September 2010 General Fund Financial Results v12 (Oct22) 3" xfId="5455" xr:uid="{77179EE1-35D6-4966-8D11-E7EEF9C5F25B}"/>
    <cellStyle name="_Investment Division FTE roll to Corporate - Q4 09_v4_Monthly Corporate FTE Roll Sep_September 2010 General Fund Financial Results v12 (Oct22) 4" xfId="5456" xr:uid="{0BAFC543-7F21-4444-9CC8-37CB9BA812C1}"/>
    <cellStyle name="_Investment Division FTE roll to Corporate - Q4 09_v4_Monthly Corporate FTE Roll Sep_September 2010 General Fund Financial Results v12 (Oct22) 5" xfId="5457" xr:uid="{6BE1D82A-BE74-4935-8AC5-3DC44697B306}"/>
    <cellStyle name="_Investment Division FTE roll to Corporate - Q4 09_v4_Monthly Corporate FTE Roll Sep_September 2010 General Fund Financial Results v12 (Oct22) 6" xfId="5458" xr:uid="{07671F27-B5C5-4DFC-903C-09C564602DD3}"/>
    <cellStyle name="_Investment Division FTE roll to Corporate - Q4 09_v4_Monthly Corporate FTE Roll Sep_September 2010 General Fund Financial Results v12 (Oct22) 7" xfId="5459" xr:uid="{95C372A8-1D42-476E-96CD-3DB4971CC072}"/>
    <cellStyle name="_Investment Division FTE roll to Corporate - Q4 09_v4_Monthly Corporate FTE Roll Sep_September 2010 General Fund Financial Results v12 (Oct22) 8" xfId="5460" xr:uid="{A17FA11A-DFAA-4D1D-B986-2EB003362FAF}"/>
    <cellStyle name="_Investment Division FTE roll to Corporate - Q4 09_v4_Monthly Corporate FTE Roll Sep_September 2010 General Fund Financial Results v12 (Oct22)_FTE Trend 2012" xfId="5461" xr:uid="{04C44822-4933-446A-9A4F-38ECB69C3CB6}"/>
    <cellStyle name="_Investment Division FTE roll to Corporate - Q4 09_v4_Monthly Corporate FTE Roll Sep_September 2010 General Fund Financial Results v12 (Oct22)_Monthly Corporate FTE Roll Apr_RR" xfId="5462" xr:uid="{35921529-872C-4F4F-BBF6-2725581DFBCB}"/>
    <cellStyle name="_Investment Division FTE roll to Corporate - Q4 09_v4_Monthly Corporate FTE Roll Sep_September 2010 General Fund Financial Results v12 (Oct22)_Transfers" xfId="5463" xr:uid="{99E293E1-BAA2-49D6-9404-819155123EBE}"/>
    <cellStyle name="_Investment Division FTE roll to Corporate - Q4 09_v4_October 2010 General Fund Financial Results v16" xfId="5464" xr:uid="{4B06A27B-A7BE-4068-8165-A406AFE707E3}"/>
    <cellStyle name="_Investment Division FTE roll to Corporate - Q4 09_v4_October 2010 General Fund Financial Results v16 2" xfId="5465" xr:uid="{58CC2BD9-5DAC-4D7E-941D-F7925B4950F2}"/>
    <cellStyle name="_Investment Division FTE roll to Corporate - Q4 09_v4_October 2010 General Fund Financial Results v16 3" xfId="5466" xr:uid="{0F4ADE08-586E-4226-B814-34676CEBB735}"/>
    <cellStyle name="_Investment Division FTE roll to Corporate - Q4 09_v4_October 2010 General Fund Financial Results v16 4" xfId="5467" xr:uid="{FB83FEA5-902E-4B27-9848-72D4F23A9D82}"/>
    <cellStyle name="_Investment Division FTE roll to Corporate - Q4 09_v4_October 2010 General Fund Financial Results v16 5" xfId="5468" xr:uid="{01656744-F13B-4C44-814D-7A332B1D61F3}"/>
    <cellStyle name="_Investment Division FTE roll to Corporate - Q4 09_v4_October 2010 General Fund Financial Results v16 6" xfId="5469" xr:uid="{9885E4AB-D52D-4E71-8870-2DBD02B422EC}"/>
    <cellStyle name="_Investment Division FTE roll to Corporate - Q4 09_v4_October 2010 General Fund Financial Results v16 7" xfId="5470" xr:uid="{3FC32699-A967-4793-9642-DF5CF286C928}"/>
    <cellStyle name="_Investment Division FTE roll to Corporate - Q4 09_v4_October 2010 General Fund Financial Results v16 8" xfId="5471" xr:uid="{DB89AC6D-D79B-4C5B-825F-0B743A7826E9}"/>
    <cellStyle name="_Investment Division FTE roll to Corporate - Q4 09_v4_October 2010 General Fund Financial Results v16_FTE Trend 2012" xfId="5472" xr:uid="{FE69F0B5-A8A0-458E-A23E-487655B712B1}"/>
    <cellStyle name="_Investment Division FTE roll to Corporate - Q4 09_v4_October 2010 General Fund Financial Results v16_Monthly Corporate FTE Roll Apr_RR" xfId="5473" xr:uid="{98A43DE3-A968-4616-9860-19BD668BB2D6}"/>
    <cellStyle name="_Investment Division FTE roll to Corporate - Q4 09_v4_October 2010 General Fund Financial Results v16_Transfers" xfId="5474" xr:uid="{364182DD-A963-4F7A-A41D-8132B7223B9D}"/>
    <cellStyle name="_Investment Division FTE roll to Corporate - Q4 09_v4_October 2010 General Fund Financial Results v6-tw" xfId="5475" xr:uid="{1F704710-88D7-4DBB-9D78-B1500AA4CF86}"/>
    <cellStyle name="_Investment Division FTE roll to Corporate - Q4 09_v4_October 2010 General Fund Financial Results v6-tw 2" xfId="5476" xr:uid="{15C6F10E-E8D0-4055-BD4B-04107BACC836}"/>
    <cellStyle name="_Investment Division FTE roll to Corporate - Q4 09_v4_October 2010 General Fund Financial Results v6-tw 3" xfId="5477" xr:uid="{3CE449A8-7F49-4E78-B0EC-780846E7DCE9}"/>
    <cellStyle name="_Investment Division FTE roll to Corporate - Q4 09_v4_October 2010 General Fund Financial Results v6-tw 4" xfId="5478" xr:uid="{3FEFAE69-88C7-4E11-AA4D-7CB3AF7E29A8}"/>
    <cellStyle name="_Investment Division FTE roll to Corporate - Q4 09_v4_October 2010 General Fund Financial Results v6-tw 5" xfId="5479" xr:uid="{937CAB3A-394C-4966-86A4-DD7661A5B220}"/>
    <cellStyle name="_Investment Division FTE roll to Corporate - Q4 09_v4_October 2010 General Fund Financial Results v6-tw 6" xfId="5480" xr:uid="{3172CA22-8D97-4846-91BC-BF63BCB82B8D}"/>
    <cellStyle name="_Investment Division FTE roll to Corporate - Q4 09_v4_October 2010 General Fund Financial Results v6-tw 7" xfId="5481" xr:uid="{BBEC5CFA-C93F-4A10-A4B7-F54CC02F9609}"/>
    <cellStyle name="_Investment Division FTE roll to Corporate - Q4 09_v4_October 2010 General Fund Financial Results v6-tw 8" xfId="5482" xr:uid="{11A371C9-96E8-4A8C-BE37-034FF7926DE3}"/>
    <cellStyle name="_Investment Division FTE roll to Corporate - Q4 09_v4_October 2010 General Fund Financial Results v6-tw_FTE Trend 2012" xfId="5483" xr:uid="{30CD3DDB-20CC-4C70-B3DC-3FBD0F72E8E6}"/>
    <cellStyle name="_Investment Division FTE roll to Corporate - Q4 09_v4_October 2010 General Fund Financial Results v6-tw_Monthly Corporate FTE Roll Apr_RR" xfId="5484" xr:uid="{4E3E3A2D-D242-4586-8A23-F8A134DB1799}"/>
    <cellStyle name="_Investment Division FTE roll to Corporate - Q4 09_v4_October 2010 General Fund Financial Results v6-tw_Transfers" xfId="5485" xr:uid="{A356DA4E-655E-4318-BD7A-39AAE70964D0}"/>
    <cellStyle name="_Investment Division FTE roll to Corporate - Q4 09_v4_Presentation Appendix 1 &amp; 2 20101025 v.1" xfId="5486" xr:uid="{B42D2665-6BA7-4050-A558-41DA698D669B}"/>
    <cellStyle name="_Investment Division FTE roll to Corporate - Q4 09_v4_Q1 2010 Review and Summary MIS - General Fund FINAL" xfId="5487" xr:uid="{A60A0A73-B055-44E4-A4F4-11EE4832F468}"/>
    <cellStyle name="_Investment Division FTE roll to Corporate - Q4 09_v4_Q1 2010 Review and Summary MIS - General Fund FINAL_20101027_Report K (FTE Report) v1" xfId="5488" xr:uid="{EF4974F3-0FB0-4C16-BEC2-64F0FB58DFE6}"/>
    <cellStyle name="_Investment Division FTE roll to Corporate - Q4 09_v4_Q1 2010 Review and Summary MIS - General Fund FINAL_Book3" xfId="5489" xr:uid="{51FD759E-F6D5-4025-9CB0-6E9FA5F1B4CD}"/>
    <cellStyle name="_Investment Division FTE roll to Corporate - Q4 09_v4_Q1 2010 Review and Summary MIS - General Fund FINAL_Book3 2" xfId="5490" xr:uid="{C65D6695-A31B-46CC-90F6-4D9C1188A746}"/>
    <cellStyle name="_Investment Division FTE roll to Corporate - Q4 09_v4_Q1 2010 Review and Summary MIS - General Fund FINAL_Book3_FTE Trend 2012" xfId="5491" xr:uid="{086BBD56-9913-4AB5-96C7-4B28E7C9FCB9}"/>
    <cellStyle name="_Investment Division FTE roll to Corporate - Q4 09_v4_Q1 2010 Review and Summary MIS - General Fund FINAL_Book3_Monthly Corporate FTE Roll Apr_RR" xfId="5492" xr:uid="{A598A59F-DEF5-4999-9A6C-9AA2C2FC973A}"/>
    <cellStyle name="_Investment Division FTE roll to Corporate - Q4 09_v4_Q1 2010 Review and Summary MIS - General Fund FINAL_Book3_Transfers" xfId="5493" xr:uid="{9443A593-14FD-483E-AF9C-86C36FEC190F}"/>
    <cellStyle name="_Investment Division FTE roll to Corporate - Q4 09_v4_Q1 2010 Review and Summary MIS - General Fund FINAL_Copy of Corporate MIS 07-2010 from Janis" xfId="5494" xr:uid="{52BC47F0-C234-4D3C-A8C1-B5051AE89D99}"/>
    <cellStyle name="_Investment Division FTE roll to Corporate - Q4 09_v4_Q1 2010 Review and Summary MIS - General Fund FINAL_Copy of Corporate MIS 07-2010 from Janis 2" xfId="5495" xr:uid="{67D65396-F105-49BF-B3D4-58B05109913B}"/>
    <cellStyle name="_Investment Division FTE roll to Corporate - Q4 09_v4_Q1 2010 Review and Summary MIS - General Fund FINAL_Copy of GF &amp; AMB- Nov 2010 - Summary of Analysis -v3" xfId="5496" xr:uid="{9A305FDF-0C60-4A52-A64C-7A0C1E10303F}"/>
    <cellStyle name="_Investment Division FTE roll to Corporate - Q4 09_v4_Q1 2010 Review and Summary MIS - General Fund FINAL_Copy of GF &amp; AMB- Nov 2010 - Summary of Analysis -v3 2" xfId="5497" xr:uid="{4BC89BF6-DBAF-4174-80EA-16DADA1975B5}"/>
    <cellStyle name="_Investment Division FTE roll to Corporate - Q4 09_v4_Q1 2010 Review and Summary MIS - General Fund FINAL_Copy of GF &amp; AMB- Nov 2010 - Summary of Analysis -v3_Investment Division April FTE Roll_Submitted to Corporate" xfId="5498" xr:uid="{E281873E-F88A-41F1-8B16-1330CBA59D7B}"/>
    <cellStyle name="_Investment Division FTE roll to Corporate - Q4 09_v4_Q1 2010 Review and Summary MIS - General Fund FINAL_Copy of GF &amp; AMB- Nov 2010 - Summary of Analysis -v3_Investment Division April FTE Roll_Submitted to Corporate_1" xfId="5499" xr:uid="{3F8203F6-0DC8-4772-AEEE-9DABE2BD2818}"/>
    <cellStyle name="_Investment Division FTE roll to Corporate - Q4 09_v4_Q1 2010 Review and Summary MIS - General Fund FINAL_Copy of GF &amp; AMB- Nov 2010 - Summary of Analysis -v3_Investment Division April FTE Roll_Submitted to Corporate_Investment Division May FTE Roll_Final" xfId="5500" xr:uid="{F480DCAE-2D2B-481B-9F0F-2D4794B74DE9}"/>
    <cellStyle name="_Investment Division FTE roll to Corporate - Q4 09_v4_Q1 2010 Review and Summary MIS - General Fund FINAL_Copy of GF &amp; AMB- Nov 2010 - Summary of Analysis -v3_Investment Divison Corporate FTE Roll _ Q1 2011" xfId="5501" xr:uid="{AA334C2A-061D-4B4E-96A2-72286FDA179D}"/>
    <cellStyle name="_Investment Division FTE roll to Corporate - Q4 09_v4_Q1 2010 Review and Summary MIS - General Fund FINAL_Copy of Monthly Corporate FTE Roll Jan_V8_after Tsang review" xfId="5502" xr:uid="{25841B11-4234-48EB-9891-DD0EED13E1B5}"/>
    <cellStyle name="_Investment Division FTE roll to Corporate - Q4 09_v4_Q1 2010 Review and Summary MIS - General Fund FINAL_Copy of Monthly Corporate FTE Roll Jan_V8_after Tsang review_Investment Division April FTE Roll_Submitted to Corporate" xfId="5503" xr:uid="{31768FF3-5BDD-4C05-BAE4-4B05735FD1AD}"/>
    <cellStyle name="_Investment Division FTE roll to Corporate - Q4 09_v4_Q1 2010 Review and Summary MIS - General Fund FINAL_Copy of Monthly Corporate FTE Roll Jan_V8_after Tsang review_Investment Division April FTE Roll_Submitted to Corporate_1" xfId="5504" xr:uid="{9261EEF5-3418-4F1F-8EBC-4C6F2955B68E}"/>
    <cellStyle name="_Investment Division FTE roll to Corporate - Q4 09_v4_Q1 2010 Review and Summary MIS - General Fund FINAL_Copy of Monthly Corporate FTE Roll Jan_V8_after Tsang review_Investment Divison Corporate FTE Roll _ Q1 2011" xfId="5505" xr:uid="{7DD8FBF5-F52B-4192-BEDC-403F08BB852E}"/>
    <cellStyle name="_Investment Division FTE roll to Corporate - Q4 09_v4_Q1 2010 Review and Summary MIS - General Fund FINAL_December 2010 General Fund Financial Results v5" xfId="5506" xr:uid="{3300839A-97C7-484D-B1A6-67EF7EA9C990}"/>
    <cellStyle name="_Investment Division FTE roll to Corporate - Q4 09_v4_Q1 2010 Review and Summary MIS - General Fund FINAL_December 2010 General Fund Financial Results v5 2" xfId="5507" xr:uid="{3F35E753-7450-4581-8EE7-B3C62B8B328B}"/>
    <cellStyle name="_Investment Division FTE roll to Corporate - Q4 09_v4_Q1 2010 Review and Summary MIS - General Fund FINAL_December 2010 General Fund Financial Results v5_FTE Trend 2012" xfId="5508" xr:uid="{F702B6BB-BBAF-47FE-92A6-B1403604B569}"/>
    <cellStyle name="_Investment Division FTE roll to Corporate - Q4 09_v4_Q1 2010 Review and Summary MIS - General Fund FINAL_December 2010 General Fund Financial Results v5_Monthly Corporate FTE Roll Apr_RR" xfId="5509" xr:uid="{724563B7-65D6-4DBC-B711-175A7FA747BD}"/>
    <cellStyle name="_Investment Division FTE roll to Corporate - Q4 09_v4_Q1 2010 Review and Summary MIS - General Fund FINAL_December 2010 General Fund Financial Results v5_Transfers" xfId="5510" xr:uid="{E2C069FD-5AF3-4405-BB74-4C2328770432}"/>
    <cellStyle name="_Investment Division FTE roll to Corporate - Q4 09_v4_Q1 2010 Review and Summary MIS - General Fund FINAL_Earnings Checkpoint - Q1 2011 - Manulife Asset Management" xfId="5511" xr:uid="{4B7B60E4-DE1B-4367-8DD8-FB81C1AF7233}"/>
    <cellStyle name="_Investment Division FTE roll to Corporate - Q4 09_v4_Q1 2010 Review and Summary MIS - General Fund FINAL_Expense Rollforward - Round 2  (Nov01)" xfId="5512" xr:uid="{191B1406-B510-4757-993E-CF0BE5DA0249}"/>
    <cellStyle name="_Investment Division FTE roll to Corporate - Q4 09_v4_Q1 2010 Review and Summary MIS - General Fund FINAL_Expense Rollforward - Round 2  (Nov02)" xfId="5513" xr:uid="{7D56DB29-4B9E-4C02-B64D-BF3060CA9260}"/>
    <cellStyle name="_Investment Division FTE roll to Corporate - Q4 09_v4_Q1 2010 Review and Summary MIS - General Fund FINAL_Expense Rollforward - Round 2  (Oct27) v1.2 - for Priyal Presentation" xfId="5514" xr:uid="{53BBE329-C47E-44C9-A35B-9E5669A47CED}"/>
    <cellStyle name="_Investment Division FTE roll to Corporate - Q4 09_v4_Q1 2010 Review and Summary MIS - General Fund FINAL_GF - FTE Month" xfId="5515" xr:uid="{18C32750-A5FA-4E00-87CC-C73CC99F30D2}"/>
    <cellStyle name="_Investment Division FTE roll to Corporate - Q4 09_v4_Q1 2010 Review and Summary MIS - General Fund FINAL_GF - FTE Month 2" xfId="5516" xr:uid="{B0F7804D-DB92-49FD-B3C8-2D96FAE855C6}"/>
    <cellStyle name="_Investment Division FTE roll to Corporate - Q4 09_v4_Q1 2010 Review and Summary MIS - General Fund FINAL_GF - FTE Month_FTE Trend 2012" xfId="5517" xr:uid="{22C69F6A-7F36-41AB-9A7B-66602BB97D13}"/>
    <cellStyle name="_Investment Division FTE roll to Corporate - Q4 09_v4_Q1 2010 Review and Summary MIS - General Fund FINAL_GF - FTE Month_Monthly Corporate FTE Roll Apr_RR" xfId="5518" xr:uid="{8D3BE76E-CB95-46A8-8954-9088442F1A00}"/>
    <cellStyle name="_Investment Division FTE roll to Corporate - Q4 09_v4_Q1 2010 Review and Summary MIS - General Fund FINAL_GF - FTE Month_Transfers" xfId="5519" xr:uid="{AB60D379-69EF-4D28-B2FA-7ACF26D27087}"/>
    <cellStyle name="_Investment Division FTE roll to Corporate - Q4 09_v4_Q1 2010 Review and Summary MIS - General Fund FINAL_GF - FTE Quarte" xfId="5520" xr:uid="{3A2EA386-3BA9-4863-ADAE-046B2C27EFEC}"/>
    <cellStyle name="_Investment Division FTE roll to Corporate - Q4 09_v4_Q1 2010 Review and Summary MIS - General Fund FINAL_GF &amp; AMB- February 2011 - Summary of Analysis V6" xfId="5521" xr:uid="{D4F47FC2-2B8C-4314-BEFE-540EDF6D456E}"/>
    <cellStyle name="_Investment Division FTE roll to Corporate - Q4 09_v4_Q1 2010 Review and Summary MIS - General Fund FINAL_GF &amp; AMB- January 2011 - Summary of Analysis V4" xfId="5522" xr:uid="{9CBBAD84-2B20-4377-8594-1A4B7DF58805}"/>
    <cellStyle name="_Investment Division FTE roll to Corporate - Q4 09_v4_Q1 2010 Review and Summary MIS - General Fund FINAL_GF &amp; AMB- January 2011 - Summary of Analysis V4_Investment Division April FTE Roll_Submitted to Corporate" xfId="5523" xr:uid="{32F07343-2D9E-4887-871C-9215B8ADC953}"/>
    <cellStyle name="_Investment Division FTE roll to Corporate - Q4 09_v4_Q1 2010 Review and Summary MIS - General Fund FINAL_GF &amp; AMB- January 2011 - Summary of Analysis V4_Investment Division April FTE Roll_Submitted to Corporate_1" xfId="5524" xr:uid="{831CB681-8042-4AF2-82C2-51345826F243}"/>
    <cellStyle name="_Investment Division FTE roll to Corporate - Q4 09_v4_Q1 2010 Review and Summary MIS - General Fund FINAL_GF &amp; AMB- January 2011 - Summary of Analysis V4_Investment Division April FTE Roll_Submitted to Corporate_Investment Division May FTE Roll_Final" xfId="5525" xr:uid="{9B947302-8CBA-4EF9-A6B7-F478A2A9FBCA}"/>
    <cellStyle name="_Investment Division FTE roll to Corporate - Q4 09_v4_Q1 2010 Review and Summary MIS - General Fund FINAL_GF &amp; AMB- January 2011 - Summary of Analysis V4_Investment Divison Corporate FTE Roll _ Q1 2011" xfId="5526" xr:uid="{F47D885B-D2E2-4978-BA4D-125701E1E061}"/>
    <cellStyle name="_Investment Division FTE roll to Corporate - Q4 09_v4_Q1 2010 Review and Summary MIS - General Fund FINAL_GF &amp; AMB- Nov 2010 - Summary of Analysis -v2" xfId="5527" xr:uid="{47EDE043-8079-4EA6-83F8-266D2DDBAA82}"/>
    <cellStyle name="_Investment Division FTE roll to Corporate - Q4 09_v4_Q1 2010 Review and Summary MIS - General Fund FINAL_GF &amp; AMB- Nov 2010 - Summary of Analysis -v2 2" xfId="5528" xr:uid="{1C40E615-BCD9-4D4C-B51A-2783F439422F}"/>
    <cellStyle name="_Investment Division FTE roll to Corporate - Q4 09_v4_Q1 2010 Review and Summary MIS - General Fund FINAL_GF &amp; AMB- Nov 2010 - Summary of Analysis -v2_Investment Division April FTE Roll_Submitted to Corporate" xfId="5529" xr:uid="{D8A9C2D4-05F7-439A-BA69-DB263D60F8E6}"/>
    <cellStyle name="_Investment Division FTE roll to Corporate - Q4 09_v4_Q1 2010 Review and Summary MIS - General Fund FINAL_GF &amp; AMB- Nov 2010 - Summary of Analysis -v2_Investment Division April FTE Roll_Submitted to Corporate_1" xfId="5530" xr:uid="{5AC30986-0B9E-4142-8860-7B8AC35AF178}"/>
    <cellStyle name="_Investment Division FTE roll to Corporate - Q4 09_v4_Q1 2010 Review and Summary MIS - General Fund FINAL_GF &amp; AMB- Nov 2010 - Summary of Analysis -v2_Investment Division April FTE Roll_Submitted to Corporate_Investment Division May FTE Roll_Final" xfId="5531" xr:uid="{0127110D-1B2A-473A-8C7B-67A0868BF75E}"/>
    <cellStyle name="_Investment Division FTE roll to Corporate - Q4 09_v4_Q1 2010 Review and Summary MIS - General Fund FINAL_GF &amp; AMB- Nov 2010 - Summary of Analysis -v2_Investment Divison Corporate FTE Roll _ Q1 2011" xfId="5532" xr:uid="{BF8781AF-88D9-4AF8-A769-0F11091DB287}"/>
    <cellStyle name="_Investment Division FTE roll to Corporate - Q4 09_v4_Q1 2010 Review and Summary MIS - General Fund FINAL_GF Appendix 1_(Round 2) v2" xfId="5533" xr:uid="{26853630-9441-4EA2-B71D-7ED7242DB87C}"/>
    <cellStyle name="_Investment Division FTE roll to Corporate - Q4 09_v4_Q1 2010 Review and Summary MIS - General Fund FINAL_GF Appendix 2_(Round 2) 20101110.1" xfId="5534" xr:uid="{1437171D-24C2-4193-8FA0-A5AD9BE0E1AC}"/>
    <cellStyle name="_Investment Division FTE roll to Corporate - Q4 09_v4_Q1 2010 Review and Summary MIS - General Fund FINAL_GF Appendix 2_(Round 2) 20101110.1 2" xfId="5535" xr:uid="{ABD56AA9-8A37-46A5-BB1F-2EA610D56C28}"/>
    <cellStyle name="_Investment Division FTE roll to Corporate - Q4 09_v4_Q1 2010 Review and Summary MIS - General Fund FINAL_GF Appendix 2_(Round 2) 20101110.1_13Expenses" xfId="5536" xr:uid="{4B384011-B4F4-4557-B8F5-46797E31BF53}"/>
    <cellStyle name="_Investment Division FTE roll to Corporate - Q4 09_v4_Q1 2010 Review and Summary MIS - General Fund FINAL_GF FTE - Month roll (APP 3)" xfId="5537" xr:uid="{F2E2B431-7CB4-4504-84ED-F542F5D5DCAE}"/>
    <cellStyle name="_Investment Division FTE roll to Corporate - Q4 09_v4_Q1 2010 Review and Summary MIS - General Fund FINAL_GF FTE - Month roll (APP 3) 2" xfId="5538" xr:uid="{B5C86696-054E-470A-A643-21D93A32CD8E}"/>
    <cellStyle name="_Investment Division FTE roll to Corporate - Q4 09_v4_Q1 2010 Review and Summary MIS - General Fund FINAL_GF FTE - Month roll (APP 3)_FTE Trend 2012" xfId="5539" xr:uid="{92FB9F08-4A2C-4B37-8315-08FB9091C438}"/>
    <cellStyle name="_Investment Division FTE roll to Corporate - Q4 09_v4_Q1 2010 Review and Summary MIS - General Fund FINAL_GF FTE - Month roll (APP 3)_Monthly Corporate FTE Roll Apr_RR" xfId="5540" xr:uid="{6AC26575-69DC-436F-AC63-9F784960873D}"/>
    <cellStyle name="_Investment Division FTE roll to Corporate - Q4 09_v4_Q1 2010 Review and Summary MIS - General Fund FINAL_GF FTE - Month roll (APP 3)_Transfers" xfId="5541" xr:uid="{5C076D29-9B3C-4517-8D34-6EB0EAC1387F}"/>
    <cellStyle name="_Investment Division FTE roll to Corporate - Q4 09_v4_Q1 2010 Review and Summary MIS - General Fund FINAL_Investment Division April FTE Roll_Submitted to Corporate" xfId="5542" xr:uid="{468A4DAE-A4D4-4D0D-A11F-1B4A3A048740}"/>
    <cellStyle name="_Investment Division FTE roll to Corporate - Q4 09_v4_Q1 2010 Review and Summary MIS - General Fund FINAL_Investment Division April FTE Roll_Submitted to Corporate_1" xfId="5543" xr:uid="{EF00960D-81D6-45EF-AA26-BDBA7DA422E4}"/>
    <cellStyle name="_Investment Division FTE roll to Corporate - Q4 09_v4_Q1 2010 Review and Summary MIS - General Fund FINAL_Investment Division April FTE Roll_Submitted to Corporate_Investment Division June FTE Roll_copy sent to Corporate" xfId="5544" xr:uid="{E84EA3E8-C010-4F2A-A4EC-60D7A75F261A}"/>
    <cellStyle name="_Investment Division FTE roll to Corporate - Q4 09_v4_Q1 2010 Review and Summary MIS - General Fund FINAL_Investment Division April FTE Roll_Submitted to Corporate_Investment Division May FTE Roll_Final" xfId="5545" xr:uid="{B3D1560B-59C1-450C-A870-065B5604F174}"/>
    <cellStyle name="_Investment Division FTE roll to Corporate - Q4 09_v4_Q1 2010 Review and Summary MIS - General Fund FINAL_Investment Divison Corporate FTE Roll _ Q1 2011" xfId="5546" xr:uid="{F2CD8A27-3605-438C-A248-E41DF90146A1}"/>
    <cellStyle name="_Investment Division FTE roll to Corporate - Q4 09_v4_Q1 2010 Review and Summary MIS - General Fund FINAL_Key Metrics and Revenue Schedule" xfId="5547" xr:uid="{0B78D4A7-A577-4800-AC83-C365066F6AFF}"/>
    <cellStyle name="_Investment Division FTE roll to Corporate - Q4 09_v4_Q1 2010 Review and Summary MIS - General Fund FINAL_Key Metrics and Revenue Schedule_Investment Division April FTE Roll_Submitted to Corporate" xfId="5548" xr:uid="{D041AD64-F4BA-41A1-8D1C-693656A08699}"/>
    <cellStyle name="_Investment Division FTE roll to Corporate - Q4 09_v4_Q1 2010 Review and Summary MIS - General Fund FINAL_Key Metrics and Revenue Schedule_Investment Division April FTE Roll_Submitted to Corporate_1" xfId="5549" xr:uid="{33F83A20-7E12-4EF8-8059-A69547A8A7AB}"/>
    <cellStyle name="_Investment Division FTE roll to Corporate - Q4 09_v4_Q1 2010 Review and Summary MIS - General Fund FINAL_Key Metrics and Revenue Schedule_Investment Division April FTE Roll_Submitted to Corporate_Investment Division June FTE Roll_copy sent to Corporate" xfId="5550" xr:uid="{DE20F4B4-8184-4E80-80C4-87593CDFC7A2}"/>
    <cellStyle name="_Investment Division FTE roll to Corporate - Q4 09_v4_Q1 2010 Review and Summary MIS - General Fund FINAL_Key Metrics and Revenue Schedule_Investment Division April FTE Roll_Submitted to Corporate_Investment Division May FTE Roll_Final" xfId="5551" xr:uid="{FEB27FE3-FF09-4BEA-9131-181CDCA9F041}"/>
    <cellStyle name="_Investment Division FTE roll to Corporate - Q4 09_v4_Q1 2010 Review and Summary MIS - General Fund FINAL_Key Metrics and Revenue Schedule_Investment Divison Corporate FTE Roll _ Q1 2011" xfId="5552" xr:uid="{4FA112B8-2113-49FC-BBAA-E8A976F7676C}"/>
    <cellStyle name="_Investment Division FTE roll to Corporate - Q4 09_v4_Q1 2010 Review and Summary MIS - General Fund FINAL_Monthly Corporate FTE Roll Dec_v5" xfId="5553" xr:uid="{374C2BF5-F10B-4EEF-B06F-230115B4D8C6}"/>
    <cellStyle name="_Investment Division FTE roll to Corporate - Q4 09_v4_Q1 2010 Review and Summary MIS - General Fund FINAL_Monthly Corporate FTE Roll Dec_v5 2" xfId="5554" xr:uid="{8593A82F-723E-4E50-BC18-25662A59B367}"/>
    <cellStyle name="_Investment Division FTE roll to Corporate - Q4 09_v4_Q1 2010 Review and Summary MIS - General Fund FINAL_Monthly Corporate FTE Roll Dec_v5_Investment Division April FTE Roll_Submitted to Corporate" xfId="5555" xr:uid="{9F198C69-5749-4D6F-8902-4E680509933C}"/>
    <cellStyle name="_Investment Division FTE roll to Corporate - Q4 09_v4_Q1 2010 Review and Summary MIS - General Fund FINAL_Monthly Corporate FTE Roll Dec_v5_Investment Division April FTE Roll_Submitted to Corporate_1" xfId="5556" xr:uid="{73606822-9BEC-481B-98EE-1E7ABB02AC90}"/>
    <cellStyle name="_Investment Division FTE roll to Corporate - Q4 09_v4_Q1 2010 Review and Summary MIS - General Fund FINAL_Monthly Corporate FTE Roll Dec_v5_Investment Division April FTE Roll_Submitted to Corporate_Investment Division June FTE Roll_copy sent to Corporate" xfId="5557" xr:uid="{45D52A33-527C-418A-AB08-9A7820FF6535}"/>
    <cellStyle name="_Investment Division FTE roll to Corporate - Q4 09_v4_Q1 2010 Review and Summary MIS - General Fund FINAL_Monthly Corporate FTE Roll Dec_v5_Investment Division April FTE Roll_Submitted to Corporate_Investment Division May FTE Roll_Final" xfId="5558" xr:uid="{B2BEE503-AF07-4FCF-AFC1-72188DC20356}"/>
    <cellStyle name="_Investment Division FTE roll to Corporate - Q4 09_v4_Q1 2010 Review and Summary MIS - General Fund FINAL_Monthly Corporate FTE Roll Dec_v5_Investment Divison Corporate FTE Roll _ Q1 2011" xfId="5559" xr:uid="{3F66F69B-1FDF-414A-A020-61F5FE1C51B1}"/>
    <cellStyle name="_Investment Division FTE roll to Corporate - Q4 09_v4_Q1 2010 Review and Summary MIS - General Fund FINAL_Monthly Corporate FTE Roll Nov_RRv4" xfId="5560" xr:uid="{A1145BF0-AB24-4B15-995C-FE54B2899264}"/>
    <cellStyle name="_Investment Division FTE roll to Corporate - Q4 09_v4_Q1 2010 Review and Summary MIS - General Fund FINAL_Monthly Corporate FTE Roll Nov_RRv4 2" xfId="5561" xr:uid="{2CADEF85-3052-4276-8C59-960CF2CD63D8}"/>
    <cellStyle name="_Investment Division FTE roll to Corporate - Q4 09_v4_Q1 2010 Review and Summary MIS - General Fund FINAL_Monthly Corporate FTE Roll Nov_RRv4_Investment Division April FTE Roll_Submitted to Corporate" xfId="5562" xr:uid="{A206A075-EFD5-426C-ACC2-18B94F0B48B1}"/>
    <cellStyle name="_Investment Division FTE roll to Corporate - Q4 09_v4_Q1 2010 Review and Summary MIS - General Fund FINAL_Monthly Corporate FTE Roll Nov_RRv4_Investment Division April FTE Roll_Submitted to Corporate_1" xfId="5563" xr:uid="{D099816E-24AE-40D4-9537-DB3E20184281}"/>
    <cellStyle name="_Investment Division FTE roll to Corporate - Q4 09_v4_Q1 2010 Review and Summary MIS - General Fund FINAL_Monthly Corporate FTE Roll Nov_RRv4_Investment Division April FTE Roll_Submitted to Corporate_Investment Division May FTE Roll_Final" xfId="5564" xr:uid="{EDF9F668-FB28-4668-BEB3-E4D07AB68864}"/>
    <cellStyle name="_Investment Division FTE roll to Corporate - Q4 09_v4_Q1 2010 Review and Summary MIS - General Fund FINAL_Monthly Corporate FTE Roll Nov_RRv4_Investment Divison Corporate FTE Roll _ Q1 2011" xfId="5565" xr:uid="{B5D007B5-8997-4FCD-ACB1-AD0CB9D632A0}"/>
    <cellStyle name="_Investment Division FTE roll to Corporate - Q4 09_v4_Q1 2010 Review and Summary MIS - General Fund FINAL_Monthly Corporate FTE Roll Oct_v10" xfId="5566" xr:uid="{41A19981-D0F9-45F2-9F96-B2EF0A991DD9}"/>
    <cellStyle name="_Investment Division FTE roll to Corporate - Q4 09_v4_Q1 2010 Review and Summary MIS - General Fund FINAL_Monthly Corporate FTE Roll Oct_v10 2" xfId="5567" xr:uid="{2BC80E67-77F0-4F5D-9262-DBEBD6BAE869}"/>
    <cellStyle name="_Investment Division FTE roll to Corporate - Q4 09_v4_Q1 2010 Review and Summary MIS - General Fund FINAL_Monthly Corporate FTE Roll Oct_v10_Investment Division April FTE Roll_Submitted to Corporate" xfId="5568" xr:uid="{938C3782-600B-408C-B92A-B0E6320AF72E}"/>
    <cellStyle name="_Investment Division FTE roll to Corporate - Q4 09_v4_Q1 2010 Review and Summary MIS - General Fund FINAL_Monthly Corporate FTE Roll Oct_v10_Investment Division April FTE Roll_Submitted to Corporate_1" xfId="5569" xr:uid="{DCC8A5E3-1BD9-49E8-96EC-96B1279F1D54}"/>
    <cellStyle name="_Investment Division FTE roll to Corporate - Q4 09_v4_Q1 2010 Review and Summary MIS - General Fund FINAL_Monthly Corporate FTE Roll Oct_v10_Investment Division April FTE Roll_Submitted to Corporate_Investment Division June FTE Roll_copy sent to Corporate" xfId="5570" xr:uid="{8312AC3E-30AA-43FE-8A2E-FD2A65D3B781}"/>
    <cellStyle name="_Investment Division FTE roll to Corporate - Q4 09_v4_Q1 2010 Review and Summary MIS - General Fund FINAL_Monthly Corporate FTE Roll Oct_v10_Investment Division April FTE Roll_Submitted to Corporate_Investment Division May FTE Roll_Final" xfId="5571" xr:uid="{5593E766-F450-4084-921B-18EC3DCD1A67}"/>
    <cellStyle name="_Investment Division FTE roll to Corporate - Q4 09_v4_Q1 2010 Review and Summary MIS - General Fund FINAL_Monthly Corporate FTE Roll Oct_v10_Investment Divison Corporate FTE Roll _ Q1 2011" xfId="5572" xr:uid="{ABD57255-3758-44AE-9FE9-D14B31F353DC}"/>
    <cellStyle name="_Investment Division FTE roll to Corporate - Q4 09_v4_Q1 2010 Review and Summary MIS - General Fund FINAL_Monthly Corporate FTE Roll Oct_v3" xfId="5573" xr:uid="{1E00D7D7-9414-41A0-8A06-ECD023265B07}"/>
    <cellStyle name="_Investment Division FTE roll to Corporate - Q4 09_v4_Q1 2010 Review and Summary MIS - General Fund FINAL_Monthly Corporate FTE Roll Oct_v3 2" xfId="5574" xr:uid="{318F4EA4-EF4A-4D10-892B-859C1933C4D2}"/>
    <cellStyle name="_Investment Division FTE roll to Corporate - Q4 09_v4_Q1 2010 Review and Summary MIS - General Fund FINAL_Monthly Corporate FTE Roll Oct_v3_Investment Division April FTE Roll_Submitted to Corporate" xfId="5575" xr:uid="{F8258B2B-4972-4E18-97F6-B758C9490126}"/>
    <cellStyle name="_Investment Division FTE roll to Corporate - Q4 09_v4_Q1 2010 Review and Summary MIS - General Fund FINAL_Monthly Corporate FTE Roll Oct_v3_Investment Division April FTE Roll_Submitted to Corporate_1" xfId="5576" xr:uid="{F6C40816-CB4A-4EE6-9AD1-F45361825203}"/>
    <cellStyle name="_Investment Division FTE roll to Corporate - Q4 09_v4_Q1 2010 Review and Summary MIS - General Fund FINAL_Monthly Corporate FTE Roll Oct_v3_Investment Division April FTE Roll_Submitted to Corporate_Investment Division June FTE Roll_copy sent to Corporate" xfId="5577" xr:uid="{753A2E78-2D07-408F-8606-D3A14FD3E3F7}"/>
    <cellStyle name="_Investment Division FTE roll to Corporate - Q4 09_v4_Q1 2010 Review and Summary MIS - General Fund FINAL_Monthly Corporate FTE Roll Oct_v3_Investment Division April FTE Roll_Submitted to Corporate_Investment Division May FTE Roll_Final" xfId="5578" xr:uid="{F704BCE0-5034-4C49-B465-3F31F17D5D61}"/>
    <cellStyle name="_Investment Division FTE roll to Corporate - Q4 09_v4_Q1 2010 Review and Summary MIS - General Fund FINAL_Monthly Corporate FTE Roll Oct_v3_Investment Divison Corporate FTE Roll _ Q1 2011" xfId="5579" xr:uid="{AFC0C8C8-D7B4-4A02-9532-17666EA7CDEF}"/>
    <cellStyle name="_Investment Division FTE roll to Corporate - Q4 09_v4_Q1 2010 Review and Summary MIS - General Fund FINAL_Monthly Corporate FTE Roll Oct_v4" xfId="5580" xr:uid="{AE58166D-E26A-43D7-9E2D-04391C47848F}"/>
    <cellStyle name="_Investment Division FTE roll to Corporate - Q4 09_v4_Q1 2010 Review and Summary MIS - General Fund FINAL_Monthly Corporate FTE Roll Oct_v4 2" xfId="5581" xr:uid="{41BFBEAB-6892-4D26-8EC0-828100592937}"/>
    <cellStyle name="_Investment Division FTE roll to Corporate - Q4 09_v4_Q1 2010 Review and Summary MIS - General Fund FINAL_Monthly Corporate FTE Roll Oct_v4_Investment Division April FTE Roll_Submitted to Corporate" xfId="5582" xr:uid="{CED9D7A2-3A9A-41C9-888C-806667A8E9ED}"/>
    <cellStyle name="_Investment Division FTE roll to Corporate - Q4 09_v4_Q1 2010 Review and Summary MIS - General Fund FINAL_Monthly Corporate FTE Roll Oct_v4_Investment Division April FTE Roll_Submitted to Corporate_1" xfId="5583" xr:uid="{C0CC802D-9134-4B18-BDF8-A21B0C87A533}"/>
    <cellStyle name="_Investment Division FTE roll to Corporate - Q4 09_v4_Q1 2010 Review and Summary MIS - General Fund FINAL_Monthly Corporate FTE Roll Oct_v4_Investment Division April FTE Roll_Submitted to Corporate_Investment Division June FTE Roll_copy sent to Corporate" xfId="5584" xr:uid="{E634A5F2-0145-4D4E-97CD-EBE7CEBAD2D1}"/>
    <cellStyle name="_Investment Division FTE roll to Corporate - Q4 09_v4_Q1 2010 Review and Summary MIS - General Fund FINAL_Monthly Corporate FTE Roll Oct_v4_Investment Division April FTE Roll_Submitted to Corporate_Investment Division May FTE Roll_Final" xfId="5585" xr:uid="{AE3DD5A2-3CA2-4B44-A1CD-E9E50ED08F05}"/>
    <cellStyle name="_Investment Division FTE roll to Corporate - Q4 09_v4_Q1 2010 Review and Summary MIS - General Fund FINAL_Monthly Corporate FTE Roll Oct_v4_Investment Divison Corporate FTE Roll _ Q1 2011" xfId="5586" xr:uid="{260E3889-5A1E-4A77-9422-AE23A5EC94C0}"/>
    <cellStyle name="_Investment Division FTE roll to Corporate - Q4 09_v4_Q1 2010 Review and Summary MIS - General Fund FINAL_Monthly Corporate FTE Roll Oct_v9" xfId="5587" xr:uid="{330E4B21-1DD9-4719-ACEF-3AF6266C0A8C}"/>
    <cellStyle name="_Investment Division FTE roll to Corporate - Q4 09_v4_Q1 2010 Review and Summary MIS - General Fund FINAL_Monthly Corporate FTE Roll Oct_v9 2" xfId="5588" xr:uid="{86F4D04E-51D3-4352-8721-4E603A95E9E9}"/>
    <cellStyle name="_Investment Division FTE roll to Corporate - Q4 09_v4_Q1 2010 Review and Summary MIS - General Fund FINAL_Monthly Corporate FTE Roll Oct_v9_Investment Division April FTE Roll_Submitted to Corporate" xfId="5589" xr:uid="{C9225B52-6531-42FF-A564-35C154EEBE35}"/>
    <cellStyle name="_Investment Division FTE roll to Corporate - Q4 09_v4_Q1 2010 Review and Summary MIS - General Fund FINAL_Monthly Corporate FTE Roll Oct_v9_Investment Division April FTE Roll_Submitted to Corporate_1" xfId="5590" xr:uid="{E730AB67-41CC-41E4-AE09-0FA3DA992F74}"/>
    <cellStyle name="_Investment Division FTE roll to Corporate - Q4 09_v4_Q1 2010 Review and Summary MIS - General Fund FINAL_Monthly Corporate FTE Roll Oct_v9_Investment Division April FTE Roll_Submitted to Corporate_Investment Division June FTE Roll_copy sent to Corporate" xfId="5591" xr:uid="{349B5198-C016-4B8F-B90F-4682134CB2BE}"/>
    <cellStyle name="_Investment Division FTE roll to Corporate - Q4 09_v4_Q1 2010 Review and Summary MIS - General Fund FINAL_Monthly Corporate FTE Roll Oct_v9_Investment Division April FTE Roll_Submitted to Corporate_Investment Division May FTE Roll_Final" xfId="5592" xr:uid="{A0180EF9-3A9A-4819-A699-5E4E032B70C9}"/>
    <cellStyle name="_Investment Division FTE roll to Corporate - Q4 09_v4_Q1 2010 Review and Summary MIS - General Fund FINAL_Monthly Corporate FTE Roll Oct_v9_Investment Divison Corporate FTE Roll _ Q1 2011" xfId="5593" xr:uid="{1883777B-E7E3-4168-A6AC-25ED8BFC51A4}"/>
    <cellStyle name="_Investment Division FTE roll to Corporate - Q4 09_v4_Q1 2010 Review and Summary MIS - General Fund FINAL_October 2010 General Fund Financial Results v16" xfId="5594" xr:uid="{34CA76E9-7E0A-4E98-9F28-67ECED4DE178}"/>
    <cellStyle name="_Investment Division FTE roll to Corporate - Q4 09_v4_Q1 2010 Review and Summary MIS - General Fund FINAL_October 2010 General Fund Financial Results v16 2" xfId="5595" xr:uid="{86E42FAE-2606-46E2-BAAB-1C754BD8D275}"/>
    <cellStyle name="_Investment Division FTE roll to Corporate - Q4 09_v4_Q1 2010 Review and Summary MIS - General Fund FINAL_October 2010 General Fund Financial Results v16 3" xfId="5596" xr:uid="{125CB527-1034-4561-8EB7-CF96DF51893E}"/>
    <cellStyle name="_Investment Division FTE roll to Corporate - Q4 09_v4_Q1 2010 Review and Summary MIS - General Fund FINAL_October 2010 General Fund Financial Results v16 4" xfId="5597" xr:uid="{1951D3D2-F77A-4B75-AB29-75D9B08C7300}"/>
    <cellStyle name="_Investment Division FTE roll to Corporate - Q4 09_v4_Q1 2010 Review and Summary MIS - General Fund FINAL_October 2010 General Fund Financial Results v16 5" xfId="5598" xr:uid="{B1A354B5-1915-415F-8FB3-BAF4A8868027}"/>
    <cellStyle name="_Investment Division FTE roll to Corporate - Q4 09_v4_Q1 2010 Review and Summary MIS - General Fund FINAL_October 2010 General Fund Financial Results v16 6" xfId="5599" xr:uid="{7C4D8D84-32B3-4A09-9BBE-5535611D5128}"/>
    <cellStyle name="_Investment Division FTE roll to Corporate - Q4 09_v4_Q1 2010 Review and Summary MIS - General Fund FINAL_October 2010 General Fund Financial Results v16 7" xfId="5600" xr:uid="{1A4A1186-58DE-4B0D-B5D1-A6161DDE050E}"/>
    <cellStyle name="_Investment Division FTE roll to Corporate - Q4 09_v4_Q1 2010 Review and Summary MIS - General Fund FINAL_October 2010 General Fund Financial Results v16 8" xfId="5601" xr:uid="{309CC3A7-92CC-4B5F-86C8-631189209BC8}"/>
    <cellStyle name="_Investment Division FTE roll to Corporate - Q4 09_v4_Q1 2010 Review and Summary MIS - General Fund FINAL_October 2010 General Fund Financial Results v16_FTE Trend 2012" xfId="5602" xr:uid="{5354CC6F-D673-4091-8A07-502DA8207A3E}"/>
    <cellStyle name="_Investment Division FTE roll to Corporate - Q4 09_v4_Q1 2010 Review and Summary MIS - General Fund FINAL_October 2010 General Fund Financial Results v16_Monthly Corporate FTE Roll Apr_RR" xfId="5603" xr:uid="{30EB8D8F-3139-4125-9B4B-B6A1781A87DE}"/>
    <cellStyle name="_Investment Division FTE roll to Corporate - Q4 09_v4_Q1 2010 Review and Summary MIS - General Fund FINAL_October 2010 General Fund Financial Results v16_Transfers" xfId="5604" xr:uid="{E212FD0C-E92B-42FB-93D5-D0BF1DB5AAD8}"/>
    <cellStyle name="_Investment Division FTE roll to Corporate - Q4 09_v4_Q1 2010 Review and Summary MIS - General Fund FINAL_Presentation Appendix 1 &amp; 2 20101025 v.1" xfId="5605" xr:uid="{31C9C52B-A87A-414C-8AFD-41E815A245E5}"/>
    <cellStyle name="_Investment Division FTE roll to Corporate - Q4 09_v4_Q1 2010 Review and Summary MIS - General Fund FINAL_September 2010 General Fund Financial Results v12 (Oct22)" xfId="5606" xr:uid="{A7827E90-B770-493B-8F51-7BF79F792D32}"/>
    <cellStyle name="_Investment Division FTE roll to Corporate - Q4 09_v4_Q1 2010 Review and Summary MIS - General Fund FINAL_September 2010 General Fund Financial Results v12 (Oct22) 2" xfId="5607" xr:uid="{B627295E-CD99-4EAF-9F0F-730F37574E58}"/>
    <cellStyle name="_Investment Division FTE roll to Corporate - Q4 09_v4_Q1 2010 Review and Summary MIS - General Fund FINAL_September 2010 General Fund Financial Results v12 (Oct22) 3" xfId="5608" xr:uid="{58F2773A-678E-4B04-AC90-7513E9167920}"/>
    <cellStyle name="_Investment Division FTE roll to Corporate - Q4 09_v4_Q1 2010 Review and Summary MIS - General Fund FINAL_September 2010 General Fund Financial Results v12 (Oct22) 4" xfId="5609" xr:uid="{CC862191-36B6-42F8-B4CC-3866578DADFC}"/>
    <cellStyle name="_Investment Division FTE roll to Corporate - Q4 09_v4_Q1 2010 Review and Summary MIS - General Fund FINAL_September 2010 General Fund Financial Results v12 (Oct22) 5" xfId="5610" xr:uid="{276EDB9F-E706-4D81-9218-9996E06C6BBC}"/>
    <cellStyle name="_Investment Division FTE roll to Corporate - Q4 09_v4_Q1 2010 Review and Summary MIS - General Fund FINAL_September 2010 General Fund Financial Results v12 (Oct22) 6" xfId="5611" xr:uid="{8CF7F221-4B56-4D8D-A3FD-3C4BAD3696D9}"/>
    <cellStyle name="_Investment Division FTE roll to Corporate - Q4 09_v4_Q1 2010 Review and Summary MIS - General Fund FINAL_September 2010 General Fund Financial Results v12 (Oct22) 7" xfId="5612" xr:uid="{C12ED612-9D6B-4C4B-AE27-A5B3BDB0F620}"/>
    <cellStyle name="_Investment Division FTE roll to Corporate - Q4 09_v4_Q1 2010 Review and Summary MIS - General Fund FINAL_September 2010 General Fund Financial Results v12 (Oct22) 8" xfId="5613" xr:uid="{3190267C-F0EF-469B-A7DF-BD775101A6B6}"/>
    <cellStyle name="_Investment Division FTE roll to Corporate - Q4 09_v4_Q1 2010 Review and Summary MIS - General Fund FINAL_September 2010 General Fund Financial Results v12 (Oct22)_FTE Trend 2012" xfId="5614" xr:uid="{E8ABC4C8-3D22-48DC-BF4E-2271231EABFA}"/>
    <cellStyle name="_Investment Division FTE roll to Corporate - Q4 09_v4_Q1 2010 Review and Summary MIS - General Fund FINAL_September 2010 General Fund Financial Results v12 (Oct22)_Monthly Corporate FTE Roll Apr_RR" xfId="5615" xr:uid="{AD7BEBEB-3608-490C-8144-8109D97E3C91}"/>
    <cellStyle name="_Investment Division FTE roll to Corporate - Q4 09_v4_Q1 2010 Review and Summary MIS - General Fund FINAL_September 2010 General Fund Financial Results v12 (Oct22)_Transfers" xfId="5616" xr:uid="{438DD4EE-71E4-45D4-B076-EAEC437D0C70}"/>
    <cellStyle name="_Investment Division FTE roll to Corporate - Q4 09_v4_Q2 2010 General Fund Financial Results V6" xfId="5617" xr:uid="{D36A4C33-F293-44BB-9825-900D1D1EF235}"/>
    <cellStyle name="_Investment Division FTE roll to Corporate - Q4 09_v4_Q2 2010 General Fund Financial Results V6 10" xfId="5618" xr:uid="{1DC000B5-DD5B-4157-81B3-6D4208A62783}"/>
    <cellStyle name="_Investment Division FTE roll to Corporate - Q4 09_v4_Q2 2010 General Fund Financial Results V6 11" xfId="5619" xr:uid="{77C771B4-A641-4423-8428-DAB35AE497C3}"/>
    <cellStyle name="_Investment Division FTE roll to Corporate - Q4 09_v4_Q2 2010 General Fund Financial Results V6 12" xfId="5620" xr:uid="{5863388E-4AAB-496C-A81C-8242B75458E9}"/>
    <cellStyle name="_Investment Division FTE roll to Corporate - Q4 09_v4_Q2 2010 General Fund Financial Results V6 13" xfId="5621" xr:uid="{D120F3F8-D6CD-4079-993A-348E7ED452E1}"/>
    <cellStyle name="_Investment Division FTE roll to Corporate - Q4 09_v4_Q2 2010 General Fund Financial Results V6 14" xfId="5622" xr:uid="{0E2B5B90-5EB4-4333-8B9E-C3802F05FD44}"/>
    <cellStyle name="_Investment Division FTE roll to Corporate - Q4 09_v4_Q2 2010 General Fund Financial Results V6 15" xfId="5623" xr:uid="{59B55FB8-8AE4-49E7-AC2B-077EBFAA74DA}"/>
    <cellStyle name="_Investment Division FTE roll to Corporate - Q4 09_v4_Q2 2010 General Fund Financial Results V6 16" xfId="5624" xr:uid="{87D1D4D5-62F8-4E0D-9EF8-8BE6D31CC32B}"/>
    <cellStyle name="_Investment Division FTE roll to Corporate - Q4 09_v4_Q2 2010 General Fund Financial Results V6 17" xfId="5625" xr:uid="{1F3A7193-D806-4255-BD33-1F5289C17883}"/>
    <cellStyle name="_Investment Division FTE roll to Corporate - Q4 09_v4_Q2 2010 General Fund Financial Results V6 18" xfId="5626" xr:uid="{4293E318-F5C1-42FB-8AE3-812827922375}"/>
    <cellStyle name="_Investment Division FTE roll to Corporate - Q4 09_v4_Q2 2010 General Fund Financial Results V6 2" xfId="5627" xr:uid="{1C28B7D6-398E-4571-AD81-3FF9BFB9F02F}"/>
    <cellStyle name="_Investment Division FTE roll to Corporate - Q4 09_v4_Q2 2010 General Fund Financial Results V6 3" xfId="5628" xr:uid="{A3885B9C-0025-490E-A027-DA812FD1BF6A}"/>
    <cellStyle name="_Investment Division FTE roll to Corporate - Q4 09_v4_Q2 2010 General Fund Financial Results V6 4" xfId="5629" xr:uid="{36F18ACF-210D-4CB7-B50E-955C32CA2E83}"/>
    <cellStyle name="_Investment Division FTE roll to Corporate - Q4 09_v4_Q2 2010 General Fund Financial Results V6 5" xfId="5630" xr:uid="{AF518EAD-E41A-4127-AEC8-BF74F9199029}"/>
    <cellStyle name="_Investment Division FTE roll to Corporate - Q4 09_v4_Q2 2010 General Fund Financial Results V6 6" xfId="5631" xr:uid="{2DAE743D-1477-4D02-A23A-83540B060F40}"/>
    <cellStyle name="_Investment Division FTE roll to Corporate - Q4 09_v4_Q2 2010 General Fund Financial Results V6 7" xfId="5632" xr:uid="{37BD1FDD-17C9-4402-8D2B-8471BFFD2474}"/>
    <cellStyle name="_Investment Division FTE roll to Corporate - Q4 09_v4_Q2 2010 General Fund Financial Results V6 8" xfId="5633" xr:uid="{BF91D317-E6B9-46A9-80B8-4F0867B71206}"/>
    <cellStyle name="_Investment Division FTE roll to Corporate - Q4 09_v4_Q2 2010 General Fund Financial Results V6 9" xfId="5634" xr:uid="{76B29380-B3E9-4700-ADCE-6A34A8DD5DAC}"/>
    <cellStyle name="_Investment Division FTE roll to Corporate - Q4 09_v4_Q2 2010 General Fund Financial Results V6_FTE Trend 2012" xfId="5635" xr:uid="{9A9CAC5C-D088-45C7-9CA4-621B072C2F0B}"/>
    <cellStyle name="_Investment Division FTE roll to Corporate - Q4 09_v4_Q2 2010 General Fund Financial Results V6_Monthly Corporate FTE Roll Apr_RR" xfId="5636" xr:uid="{B08F7B29-62DB-4954-AA12-876A30785B9C}"/>
    <cellStyle name="_Investment Division FTE roll to Corporate - Q4 09_v4_Q2 2010 General Fund Financial Results V6_Transfers" xfId="5637" xr:uid="{D2B75D2D-DFD2-4627-B5DA-041DC8599E2D}"/>
    <cellStyle name="_Investment Division FTE roll to Corporate - Q4 09_v4_Q2 Corporate Submission (July21)" xfId="5638" xr:uid="{865302BE-3F55-4AE2-A0EB-D8EC94E03C36}"/>
    <cellStyle name="_Investment Division FTE roll to Corporate - Q4 09_v4_Q2 Corporate Submission (July21) 10" xfId="5639" xr:uid="{C6B9B498-28D4-41B7-B647-B8B1E21A5647}"/>
    <cellStyle name="_Investment Division FTE roll to Corporate - Q4 09_v4_Q2 Corporate Submission (July21) 11" xfId="5640" xr:uid="{4AB1374D-7179-4043-BCF9-F12C99748A7F}"/>
    <cellStyle name="_Investment Division FTE roll to Corporate - Q4 09_v4_Q2 Corporate Submission (July21) 12" xfId="5641" xr:uid="{6FFC6E9A-5DEA-4FD8-8B21-ACCB321B0974}"/>
    <cellStyle name="_Investment Division FTE roll to Corporate - Q4 09_v4_Q2 Corporate Submission (July21) 13" xfId="5642" xr:uid="{77C1CEF5-72D0-4A97-AD63-6A3C3BFCAC0A}"/>
    <cellStyle name="_Investment Division FTE roll to Corporate - Q4 09_v4_Q2 Corporate Submission (July21) 14" xfId="5643" xr:uid="{A001F9BC-140E-43BE-A162-ED803DFC1B32}"/>
    <cellStyle name="_Investment Division FTE roll to Corporate - Q4 09_v4_Q2 Corporate Submission (July21) 15" xfId="5644" xr:uid="{5A190193-9BA3-40E0-9752-7E128AC17AF4}"/>
    <cellStyle name="_Investment Division FTE roll to Corporate - Q4 09_v4_Q2 Corporate Submission (July21) 16" xfId="5645" xr:uid="{556D2E1E-2949-4CB9-BC70-0652CFEF42F9}"/>
    <cellStyle name="_Investment Division FTE roll to Corporate - Q4 09_v4_Q2 Corporate Submission (July21) 17" xfId="5646" xr:uid="{2310F463-3E19-422D-9EE8-251D735F0D3C}"/>
    <cellStyle name="_Investment Division FTE roll to Corporate - Q4 09_v4_Q2 Corporate Submission (July21) 18" xfId="5647" xr:uid="{F336E9F3-5B4A-4501-AD3E-6B404BFE96C5}"/>
    <cellStyle name="_Investment Division FTE roll to Corporate - Q4 09_v4_Q2 Corporate Submission (July21) 2" xfId="5648" xr:uid="{E621EC35-40F1-46BD-8AC8-72AE8E311CDA}"/>
    <cellStyle name="_Investment Division FTE roll to Corporate - Q4 09_v4_Q2 Corporate Submission (July21) 3" xfId="5649" xr:uid="{43149AFC-E725-4D7F-A9B4-11C745661A60}"/>
    <cellStyle name="_Investment Division FTE roll to Corporate - Q4 09_v4_Q2 Corporate Submission (July21) 4" xfId="5650" xr:uid="{2DD0E120-6EF4-43F8-BD71-4D4912B751F3}"/>
    <cellStyle name="_Investment Division FTE roll to Corporate - Q4 09_v4_Q2 Corporate Submission (July21) 5" xfId="5651" xr:uid="{ABEBB862-A959-42D1-ABA4-A6DA9B76C344}"/>
    <cellStyle name="_Investment Division FTE roll to Corporate - Q4 09_v4_Q2 Corporate Submission (July21) 6" xfId="5652" xr:uid="{019ED4C3-4DF7-4CCD-A14B-EB6AE38EE89B}"/>
    <cellStyle name="_Investment Division FTE roll to Corporate - Q4 09_v4_Q2 Corporate Submission (July21) 7" xfId="5653" xr:uid="{84748208-F8E5-44D7-AD89-D934FD11389A}"/>
    <cellStyle name="_Investment Division FTE roll to Corporate - Q4 09_v4_Q2 Corporate Submission (July21) 8" xfId="5654" xr:uid="{6FF7E3C8-5730-43E1-AEDF-42A4B94E60AA}"/>
    <cellStyle name="_Investment Division FTE roll to Corporate - Q4 09_v4_Q2 Corporate Submission (July21) 9" xfId="5655" xr:uid="{73D28608-19CF-44E4-8371-D1EEA0C41987}"/>
    <cellStyle name="_Investment Division FTE roll to Corporate - Q4 09_v4_Q2 Corporate Submission (July21)_FTE Trend 2012" xfId="5656" xr:uid="{33F28680-6119-405C-807A-BEBF13AACFE3}"/>
    <cellStyle name="_Investment Division FTE roll to Corporate - Q4 09_v4_Q2 Corporate Submission (July21)_Monthly Corporate FTE Roll Apr_RR" xfId="5657" xr:uid="{EF260784-326B-4709-860D-DD874A9BC718}"/>
    <cellStyle name="_Investment Division FTE roll to Corporate - Q4 09_v4_Q2 Corporate Submission (July21)_Transfers" xfId="5658" xr:uid="{CD81898E-A392-462B-8989-87793F517E12}"/>
    <cellStyle name="_Investment Division FTE roll to Corporate - Q4 09_v4_Q2 Corporate Submission (July23)" xfId="5659" xr:uid="{7C68D53F-4B35-4138-88FE-5E947695ABD7}"/>
    <cellStyle name="_Investment Division FTE roll to Corporate - Q4 09_v4_Q2 Corporate Submission (July23) 10" xfId="5660" xr:uid="{87713836-BC6E-4B2D-9BCC-883232E7BD7E}"/>
    <cellStyle name="_Investment Division FTE roll to Corporate - Q4 09_v4_Q2 Corporate Submission (July23) 11" xfId="5661" xr:uid="{FDD99D21-796E-4A57-92E3-98D192B69394}"/>
    <cellStyle name="_Investment Division FTE roll to Corporate - Q4 09_v4_Q2 Corporate Submission (July23) 12" xfId="5662" xr:uid="{700FC2E6-5823-4DFA-941D-5D42FDBB98E9}"/>
    <cellStyle name="_Investment Division FTE roll to Corporate - Q4 09_v4_Q2 Corporate Submission (July23) 13" xfId="5663" xr:uid="{69990A35-CCFC-4455-AF42-FF2ADB1CD73D}"/>
    <cellStyle name="_Investment Division FTE roll to Corporate - Q4 09_v4_Q2 Corporate Submission (July23) 14" xfId="5664" xr:uid="{AB1B61D3-7A08-46B7-832A-3B668C546566}"/>
    <cellStyle name="_Investment Division FTE roll to Corporate - Q4 09_v4_Q2 Corporate Submission (July23) 15" xfId="5665" xr:uid="{2D5BC90E-DAD8-4A3E-AA5E-F248B9A3D8DF}"/>
    <cellStyle name="_Investment Division FTE roll to Corporate - Q4 09_v4_Q2 Corporate Submission (July23) 16" xfId="5666" xr:uid="{FB59C49E-52F6-41F4-9B56-0A713AC12705}"/>
    <cellStyle name="_Investment Division FTE roll to Corporate - Q4 09_v4_Q2 Corporate Submission (July23) 17" xfId="5667" xr:uid="{A56AD493-A59A-4417-8830-51A926F13E8D}"/>
    <cellStyle name="_Investment Division FTE roll to Corporate - Q4 09_v4_Q2 Corporate Submission (July23) 18" xfId="5668" xr:uid="{332788FB-F851-47AF-B3F0-73107FA6763B}"/>
    <cellStyle name="_Investment Division FTE roll to Corporate - Q4 09_v4_Q2 Corporate Submission (July23) 2" xfId="5669" xr:uid="{EB47E0DE-F46C-4FAE-97D1-6962C558C366}"/>
    <cellStyle name="_Investment Division FTE roll to Corporate - Q4 09_v4_Q2 Corporate Submission (July23) 3" xfId="5670" xr:uid="{DD9235C2-EBB1-4D77-B5B4-3494B9260B14}"/>
    <cellStyle name="_Investment Division FTE roll to Corporate - Q4 09_v4_Q2 Corporate Submission (July23) 4" xfId="5671" xr:uid="{A73A41AE-4096-4AC7-B1EB-B0192968231C}"/>
    <cellStyle name="_Investment Division FTE roll to Corporate - Q4 09_v4_Q2 Corporate Submission (July23) 5" xfId="5672" xr:uid="{BB213AA4-4C89-4D4B-BAB9-3553471F5D51}"/>
    <cellStyle name="_Investment Division FTE roll to Corporate - Q4 09_v4_Q2 Corporate Submission (July23) 6" xfId="5673" xr:uid="{9E175E65-B5B4-48A1-B5DD-8D0574B241D2}"/>
    <cellStyle name="_Investment Division FTE roll to Corporate - Q4 09_v4_Q2 Corporate Submission (July23) 7" xfId="5674" xr:uid="{5BF3AA9E-1C50-4E70-ABD3-03D95D358952}"/>
    <cellStyle name="_Investment Division FTE roll to Corporate - Q4 09_v4_Q2 Corporate Submission (July23) 8" xfId="5675" xr:uid="{D0BEA789-DB9D-4E14-A1A9-6439C83EAB5D}"/>
    <cellStyle name="_Investment Division FTE roll to Corporate - Q4 09_v4_Q2 Corporate Submission (July23) 9" xfId="5676" xr:uid="{8771E20A-74B8-4B1E-A326-642189DF2B35}"/>
    <cellStyle name="_Investment Division FTE roll to Corporate - Q4 09_v4_Q2 Corporate Submission (July23)_FTE Trend 2012" xfId="5677" xr:uid="{AD5AB375-DC8B-465C-8F0B-818F7D53F072}"/>
    <cellStyle name="_Investment Division FTE roll to Corporate - Q4 09_v4_Q2 Corporate Submission (July23)_Monthly Corporate FTE Roll Apr_RR" xfId="5678" xr:uid="{30798D25-17D3-4693-AB03-B8998F07DF93}"/>
    <cellStyle name="_Investment Division FTE roll to Corporate - Q4 09_v4_Q2 Corporate Submission (July23)_Transfers" xfId="5679" xr:uid="{D96C2BB4-68AA-4513-B746-0A87278D608A}"/>
    <cellStyle name="_Investment Division FTE roll to Corporate - Q4 09_v4_September 2010 General Fund Financial Results v12 (Oct22)" xfId="5680" xr:uid="{571E8370-9CF5-4854-8083-5A2B1C05826D}"/>
    <cellStyle name="_Investment Division FTE roll to Corporate - Q4 09_v4_September 2010 General Fund Financial Results v12 (Oct22) 2" xfId="5681" xr:uid="{DAF09F65-F684-42E2-9F9E-F5C403470CCD}"/>
    <cellStyle name="_Investment Division FTE roll to Corporate - Q4 09_v4_September 2010 General Fund Financial Results v12 (Oct22) 3" xfId="5682" xr:uid="{B1163F72-C849-4F04-AECE-6F1843BEAC4B}"/>
    <cellStyle name="_Investment Division FTE roll to Corporate - Q4 09_v4_September 2010 General Fund Financial Results v12 (Oct22) 4" xfId="5683" xr:uid="{89DC506F-46A3-4B44-B44B-B6AFF05621FF}"/>
    <cellStyle name="_Investment Division FTE roll to Corporate - Q4 09_v4_September 2010 General Fund Financial Results v12 (Oct22) 5" xfId="5684" xr:uid="{8285BC31-01EE-4754-B878-F844B327FF48}"/>
    <cellStyle name="_Investment Division FTE roll to Corporate - Q4 09_v4_September 2010 General Fund Financial Results v12 (Oct22) 6" xfId="5685" xr:uid="{39696E06-1CA4-4E97-BC12-64CA7B75FE50}"/>
    <cellStyle name="_Investment Division FTE roll to Corporate - Q4 09_v4_September 2010 General Fund Financial Results v12 (Oct22) 7" xfId="5686" xr:uid="{E2245B43-D067-45CF-8EC0-C86A04B1E73D}"/>
    <cellStyle name="_Investment Division FTE roll to Corporate - Q4 09_v4_September 2010 General Fund Financial Results v12 (Oct22) 8" xfId="5687" xr:uid="{40A3CC01-7746-49D1-AA84-FF43970D951F}"/>
    <cellStyle name="_Investment Division FTE roll to Corporate - Q4 09_v4_September 2010 General Fund Financial Results v12 (Oct22)_FTE Trend 2012" xfId="5688" xr:uid="{E858CA41-F488-4CA3-9EAC-77300335ADC1}"/>
    <cellStyle name="_Investment Division FTE roll to Corporate - Q4 09_v4_September 2010 General Fund Financial Results v12 (Oct22)_Monthly Corporate FTE Roll Apr_RR" xfId="5689" xr:uid="{6EFA4C85-3A84-4C1B-AE30-4611B300EB01}"/>
    <cellStyle name="_Investment Division FTE roll to Corporate - Q4 09_v4_September 2010 General Fund Financial Results v12 (Oct22)_Transfers" xfId="5690" xr:uid="{A99448E2-7E39-463A-B92F-2D22D6BD09B5}"/>
    <cellStyle name="_Investment Division FTE roll to Corporate - Q4 09_v4_US Invest - RE Fin Group" xfId="5691" xr:uid="{860F4A56-D48E-48D4-8F7C-78F848FC1B80}"/>
    <cellStyle name="_Investment Division FTE roll to Corporate - Q4 09_v4_US Invest - RE Fin Group 2" xfId="5692" xr:uid="{B2912AB9-2E0B-48AE-83C9-A7FF5D17AA45}"/>
    <cellStyle name="_Investment Division FTE roll to Corporate - Q4 09_v4_US Invest - RE Fin Group 3" xfId="5693" xr:uid="{E1FDAFD5-3F24-44AF-A37D-0B212B395178}"/>
    <cellStyle name="_Investment Division FTE roll to Corporate - Q4 09_v4_US Invest - RE Fin Group 4" xfId="5694" xr:uid="{7DB6738B-4442-477B-A669-BE58FD234450}"/>
    <cellStyle name="_Investment Division FTE roll to Corporate - Q4 09_v4_US Invest - RE Fin Group 5" xfId="5695" xr:uid="{CA2CA83A-C360-42F1-9496-B0D7B94CD396}"/>
    <cellStyle name="_Investment Division FTE roll to Corporate - Q4 09_v4_US Invest - RE Fin Group 6" xfId="5696" xr:uid="{12F4561F-C58D-4FB3-95A9-FAD270B97FD0}"/>
    <cellStyle name="_Investment Division FTE roll to Corporate - Q4 09_v4_US Invest - RE Fin Group 7" xfId="5697" xr:uid="{7E9ADC2A-3731-438A-A178-AF2C1CF349AB}"/>
    <cellStyle name="_Investment Division FTE roll to Corporate - Q4 09_v4_US Invest - RE Fin Group 8" xfId="5698" xr:uid="{311D2476-994D-43F9-8448-9BD23FE67D84}"/>
    <cellStyle name="_Investment Division FTE roll to Corporate - Q4 09_v4_US Invest - RE Fin Group_Book1" xfId="5699" xr:uid="{3ED31AE2-44CF-4FF3-B585-8F0E98162B8E}"/>
    <cellStyle name="_Investment Division FTE roll to Corporate - Q4 09_v4_US Invest - RE Fin Group_Book1 2" xfId="5700" xr:uid="{DE86839F-C88B-48C7-B605-6CA7CD9E5480}"/>
    <cellStyle name="_Investment Division FTE roll to Corporate - Q4 09_v4_US Invest - RE Fin Group_Book1_FTE Trend 2012" xfId="5701" xr:uid="{F75FA186-B774-4B39-ACF0-B507BA52E551}"/>
    <cellStyle name="_Investment Division FTE roll to Corporate - Q4 09_v4_US Invest - RE Fin Group_Book1_Monthly Corporate FTE Roll Apr_RR" xfId="5702" xr:uid="{C43576F3-96D6-4938-84D2-4B784A7F5E6E}"/>
    <cellStyle name="_Investment Division FTE roll to Corporate - Q4 09_v4_US Invest - RE Fin Group_Book1_Transfers" xfId="5703" xr:uid="{8A6336B5-79F0-4336-A041-9B890CC7292C}"/>
    <cellStyle name="_Investment Division FTE roll to Corporate - Q4 09_v4_US Invest - RE Fin Group_Book14" xfId="5704" xr:uid="{80CEE032-10A3-4FA9-94EA-9E426E6F5BE7}"/>
    <cellStyle name="_Investment Division FTE roll to Corporate - Q4 09_v4_US Invest - RE Fin Group_Book14 2" xfId="5705" xr:uid="{4EAEAC07-6949-4974-B736-A9F4A5758F34}"/>
    <cellStyle name="_Investment Division FTE roll to Corporate - Q4 09_v4_US Invest - RE Fin Group_Book14 3" xfId="5706" xr:uid="{4AF79A2D-03FC-48CA-9888-932445F28D9E}"/>
    <cellStyle name="_Investment Division FTE roll to Corporate - Q4 09_v4_US Invest - RE Fin Group_Book14 4" xfId="5707" xr:uid="{4D087D45-BE64-49DA-B509-0061A638B98B}"/>
    <cellStyle name="_Investment Division FTE roll to Corporate - Q4 09_v4_US Invest - RE Fin Group_Book14 5" xfId="5708" xr:uid="{09484E44-7D81-41D6-B079-C30704492378}"/>
    <cellStyle name="_Investment Division FTE roll to Corporate - Q4 09_v4_US Invest - RE Fin Group_Book14 6" xfId="5709" xr:uid="{CF62C3FF-9CD2-4AFE-9BE0-D2C166D821B9}"/>
    <cellStyle name="_Investment Division FTE roll to Corporate - Q4 09_v4_US Invest - RE Fin Group_Book14 7" xfId="5710" xr:uid="{1F589431-58C6-405B-A88F-768297A41E88}"/>
    <cellStyle name="_Investment Division FTE roll to Corporate - Q4 09_v4_US Invest - RE Fin Group_Book14 8" xfId="5711" xr:uid="{E92A67EE-44D5-4541-9307-1EED1DD24CEF}"/>
    <cellStyle name="_Investment Division FTE roll to Corporate - Q4 09_v4_US Invest - RE Fin Group_Book14_FTE Trend 2012" xfId="5712" xr:uid="{D0DEEE26-BD16-4D8E-9829-2948D5037EFA}"/>
    <cellStyle name="_Investment Division FTE roll to Corporate - Q4 09_v4_US Invest - RE Fin Group_Book14_Monthly Corporate FTE Roll Apr_RR" xfId="5713" xr:uid="{FDF1A588-C02A-4D61-95BC-DEB276260A62}"/>
    <cellStyle name="_Investment Division FTE roll to Corporate - Q4 09_v4_US Invest - RE Fin Group_Book14_Transfers" xfId="5714" xr:uid="{925B6218-FF7B-4810-8CBD-592BFF1205A9}"/>
    <cellStyle name="_Investment Division FTE roll to Corporate - Q4 09_v4_US Invest - RE Fin Group_Copy of December 2010 General Fund Financial Results v15" xfId="5715" xr:uid="{E9F93859-B353-46BE-8BCF-5A35FD3DB76C}"/>
    <cellStyle name="_Investment Division FTE roll to Corporate - Q4 09_v4_US Invest - RE Fin Group_Copy of December 2010 General Fund Financial Results v15 2" xfId="5716" xr:uid="{079C31A3-0781-4476-91B4-243C0C9F7B61}"/>
    <cellStyle name="_Investment Division FTE roll to Corporate - Q4 09_v4_US Invest - RE Fin Group_Copy of December 2010 General Fund Financial Results v15_FTE Trend 2012" xfId="5717" xr:uid="{864922F4-4393-438F-B826-04C930D88409}"/>
    <cellStyle name="_Investment Division FTE roll to Corporate - Q4 09_v4_US Invest - RE Fin Group_Copy of December 2010 General Fund Financial Results v15_Monthly Corporate FTE Roll Apr_RR" xfId="5718" xr:uid="{62875B14-471F-45BD-8EB6-74CAE72FA3BD}"/>
    <cellStyle name="_Investment Division FTE roll to Corporate - Q4 09_v4_US Invest - RE Fin Group_Copy of December 2010 General Fund Financial Results v15_Transfers" xfId="5719" xr:uid="{B2C1755D-86C1-4BAB-943D-3D7BE40D75D9}"/>
    <cellStyle name="_Investment Division FTE roll to Corporate - Q4 09_v4_US Invest - RE Fin Group_Copy of Monthly Corporate FTE Roll Jan_V8_after Tsang review" xfId="5720" xr:uid="{5869D1A3-66CA-4577-8F56-417A9906279E}"/>
    <cellStyle name="_Investment Division FTE roll to Corporate - Q4 09_v4_US Invest - RE Fin Group_Copy of Monthly Corporate FTE Roll Jan_V8_after Tsang review 2" xfId="5721" xr:uid="{44438648-287A-4777-B8D1-4CE6285964E2}"/>
    <cellStyle name="_Investment Division FTE roll to Corporate - Q4 09_v4_US Invest - RE Fin Group_Copy of Monthly Corporate FTE Roll Jan_V8_after Tsang review_FTE Trend 2012" xfId="5722" xr:uid="{2479A657-9480-47C4-A711-F38E401CC506}"/>
    <cellStyle name="_Investment Division FTE roll to Corporate - Q4 09_v4_US Invest - RE Fin Group_Copy of Monthly Corporate FTE Roll Jan_V8_after Tsang review_Monthly Corporate FTE Roll Apr_RR" xfId="5723" xr:uid="{466D4466-5717-41B8-BD4B-DDEF36B76C83}"/>
    <cellStyle name="_Investment Division FTE roll to Corporate - Q4 09_v4_US Invest - RE Fin Group_Copy of Monthly Corporate FTE Roll Jan_V8_after Tsang review_Transfers" xfId="5724" xr:uid="{2BCAE492-1976-4D93-AD31-C5D5158B4A88}"/>
    <cellStyle name="_Investment Division FTE roll to Corporate - Q4 09_v4_US Invest - RE Fin Group_December 2010 General Fund Financial Results v2 Hema" xfId="5725" xr:uid="{D35B07A7-30C4-4DEC-9C4D-C43590091A1B}"/>
    <cellStyle name="_Investment Division FTE roll to Corporate - Q4 09_v4_US Invest - RE Fin Group_December 2010 General Fund Financial Results v2 Hema 2" xfId="5726" xr:uid="{7ABEFBEB-2189-47F5-8552-909BF99003DE}"/>
    <cellStyle name="_Investment Division FTE roll to Corporate - Q4 09_v4_US Invest - RE Fin Group_December 2010 General Fund Financial Results v2 Hema_FTE Trend 2012" xfId="5727" xr:uid="{2C230822-33C8-4072-9F0B-BAEE9DD5FC48}"/>
    <cellStyle name="_Investment Division FTE roll to Corporate - Q4 09_v4_US Invest - RE Fin Group_December 2010 General Fund Financial Results v2 Hema_Monthly Corporate FTE Roll Apr_RR" xfId="5728" xr:uid="{F17FA5F9-D51D-4EF5-A0B9-C1ADDB1DA721}"/>
    <cellStyle name="_Investment Division FTE roll to Corporate - Q4 09_v4_US Invest - RE Fin Group_December 2010 General Fund Financial Results v2 Hema_Transfers" xfId="5729" xr:uid="{AEB3A27D-3C95-4F64-B4CF-3FFEE441491B}"/>
    <cellStyle name="_Investment Division FTE roll to Corporate - Q4 09_v4_US Invest - RE Fin Group_February 2011 General Fund Financial Results _Main_V3" xfId="5730" xr:uid="{D34B24D1-BB8F-4119-B176-4805708F40E1}"/>
    <cellStyle name="_Investment Division FTE roll to Corporate - Q4 09_v4_US Invest - RE Fin Group_February 2011 General Fund Financial Results_Main_v13" xfId="5731" xr:uid="{8D957178-8612-401E-A16D-C1038E573563}"/>
    <cellStyle name="_Investment Division FTE roll to Corporate - Q4 09_v4_US Invest - RE Fin Group_FTE Trend 2012" xfId="5732" xr:uid="{BB9A09A8-BD4B-4B92-91C6-033220ECDAC6}"/>
    <cellStyle name="_Investment Division FTE roll to Corporate - Q4 09_v4_US Invest - RE Fin Group_GF - FTE Quarte" xfId="5733" xr:uid="{CFBAD895-F2C8-4CE1-B51E-33CAF71C6F02}"/>
    <cellStyle name="_Investment Division FTE roll to Corporate - Q4 09_v4_US Invest - RE Fin Group_GF &amp; AMB- February 2011 - Summary of Analysis V6" xfId="5734" xr:uid="{BD107BCD-3C44-4307-957B-DEFF60419F44}"/>
    <cellStyle name="_Investment Division FTE roll to Corporate - Q4 09_v4_US Invest - RE Fin Group_GF &amp; AMB- January 2011 - Summary of Analysis V4" xfId="5735" xr:uid="{4A649051-D3E7-471C-8083-C6896C8D1D05}"/>
    <cellStyle name="_Investment Division FTE roll to Corporate - Q4 09_v4_US Invest - RE Fin Group_GF &amp; AMB- January 2011 - Summary of Analysis V4 2" xfId="5736" xr:uid="{79491668-55DB-48BD-9332-5241C819EF25}"/>
    <cellStyle name="_Investment Division FTE roll to Corporate - Q4 09_v4_US Invest - RE Fin Group_GF &amp; AMB- January 2011 - Summary of Analysis V4_FTE Trend 2012" xfId="5737" xr:uid="{AB1944CA-511C-4094-988C-FDFD459FDECB}"/>
    <cellStyle name="_Investment Division FTE roll to Corporate - Q4 09_v4_US Invest - RE Fin Group_GF &amp; AMB- January 2011 - Summary of Analysis V4_Monthly Corporate FTE Roll Apr_RR" xfId="5738" xr:uid="{010DE7DE-BB2B-4D71-BEB7-485DA3CE3F85}"/>
    <cellStyle name="_Investment Division FTE roll to Corporate - Q4 09_v4_US Invest - RE Fin Group_GF &amp; AMB- January 2011 - Summary of Analysis V4_Transfers" xfId="5739" xr:uid="{07E644F6-684C-4DEF-A687-A98BD1C54FD4}"/>
    <cellStyle name="_Investment Division FTE roll to Corporate - Q4 09_v4_US Invest - RE Fin Group_January 2011 General Fund Financial Results v1" xfId="5740" xr:uid="{2F116B7E-0F6D-49C5-A3DC-6549074E5E22}"/>
    <cellStyle name="_Investment Division FTE roll to Corporate - Q4 09_v4_US Invest - RE Fin Group_January 2011 General Fund Financial Results v1 2" xfId="5741" xr:uid="{A2A6762B-D0D2-4F93-842A-4D0FB45FC638}"/>
    <cellStyle name="_Investment Division FTE roll to Corporate - Q4 09_v4_US Invest - RE Fin Group_January 2011 General Fund Financial Results v1_FTE Trend 2012" xfId="5742" xr:uid="{7986FA10-6FA8-485D-8911-67E609429EE8}"/>
    <cellStyle name="_Investment Division FTE roll to Corporate - Q4 09_v4_US Invest - RE Fin Group_January 2011 General Fund Financial Results v1_Monthly Corporate FTE Roll Apr_RR" xfId="5743" xr:uid="{2EC0FF1B-98F3-412E-9911-FE5747D51056}"/>
    <cellStyle name="_Investment Division FTE roll to Corporate - Q4 09_v4_US Invest - RE Fin Group_January 2011 General Fund Financial Results v1_Transfers" xfId="5744" xr:uid="{5E67BCDF-C0CB-4200-8A78-64703DD68D35}"/>
    <cellStyle name="_Investment Division FTE roll to Corporate - Q4 09_v4_US Invest - RE Fin Group_January 2011 General Fund Financial Results v14" xfId="5745" xr:uid="{E964F659-CF7C-4096-A899-8161055CE069}"/>
    <cellStyle name="_Investment Division FTE roll to Corporate - Q4 09_v4_US Invest - RE Fin Group_January 2011 General Fund Financial Results v14 2" xfId="5746" xr:uid="{41F62529-C2E3-4E13-9A43-13008709DBE4}"/>
    <cellStyle name="_Investment Division FTE roll to Corporate - Q4 09_v4_US Invest - RE Fin Group_January 2011 General Fund Financial Results v14_FTE Trend 2012" xfId="5747" xr:uid="{7942789E-FCC4-4E5B-822C-529721D77431}"/>
    <cellStyle name="_Investment Division FTE roll to Corporate - Q4 09_v4_US Invest - RE Fin Group_January 2011 General Fund Financial Results v14_Monthly Corporate FTE Roll Apr_RR" xfId="5748" xr:uid="{A27BB146-25C2-4330-B13A-3E7523B46681}"/>
    <cellStyle name="_Investment Division FTE roll to Corporate - Q4 09_v4_US Invest - RE Fin Group_January 2011 General Fund Financial Results v14_Transfers" xfId="5749" xr:uid="{1CD8DBEF-2957-432D-B56C-081F6646F87B}"/>
    <cellStyle name="_Investment Division FTE roll to Corporate - Q4 09_v4_US Invest - RE Fin Group_January 2011 General Fund Financial Results v18" xfId="5750" xr:uid="{172AF3A4-6DA8-49B7-92B5-E39687F3CAFE}"/>
    <cellStyle name="_Investment Division FTE roll to Corporate - Q4 09_v4_US Invest - RE Fin Group_January 2011 General Fund Financial Results v20" xfId="5751" xr:uid="{2651B356-25B8-404C-8AE0-57BF4EB5EDB5}"/>
    <cellStyle name="_Investment Division FTE roll to Corporate - Q4 09_v4_US Invest - RE Fin Group_March 2011 General Fund Financial Results _Appendices" xfId="5752" xr:uid="{73A8B745-A49F-4D1F-947A-B321B9088E89}"/>
    <cellStyle name="_Investment Division FTE roll to Corporate - Q4 09_v4_US Invest - RE Fin Group_March 2011 General Fund Financial Results_Main" xfId="5753" xr:uid="{352FFEC8-FE53-4EF8-B5FE-CDEFF082A6CA}"/>
    <cellStyle name="_Investment Division FTE roll to Corporate - Q4 09_v4_US Invest - RE Fin Group_Monthly Corporate FTE Roll Apr_RR" xfId="5754" xr:uid="{3E0146FB-0DF5-459B-9DE5-A5168B8554C0}"/>
    <cellStyle name="_Investment Division FTE roll to Corporate - Q4 09_v4_US Invest - RE Fin Group_Monthly Corporate FTE Roll Dec_v5" xfId="5755" xr:uid="{6B1E4A5D-4069-4D6F-8C03-FC4AC9887E8B}"/>
    <cellStyle name="_Investment Division FTE roll to Corporate - Q4 09_v4_US Invest - RE Fin Group_Monthly Corporate FTE Roll Dec_v5 2" xfId="5756" xr:uid="{DB569013-B8D8-4FE3-96C0-A8726CA491AB}"/>
    <cellStyle name="_Investment Division FTE roll to Corporate - Q4 09_v4_US Invest - RE Fin Group_Monthly Corporate FTE Roll Dec_v5_FTE Trend 2012" xfId="5757" xr:uid="{86A319AE-0930-47B3-B6FB-435FA8A62A02}"/>
    <cellStyle name="_Investment Division FTE roll to Corporate - Q4 09_v4_US Invest - RE Fin Group_Monthly Corporate FTE Roll Dec_v5_Monthly Corporate FTE Roll Apr_RR" xfId="5758" xr:uid="{0E9EA021-2645-4852-BE77-C8A66102DB60}"/>
    <cellStyle name="_Investment Division FTE roll to Corporate - Q4 09_v4_US Invest - RE Fin Group_Monthly Corporate FTE Roll Dec_v5_Transfers" xfId="5759" xr:uid="{BD31B7AA-B3A3-447E-A4AE-01A8CB33DBC0}"/>
    <cellStyle name="_Investment Division FTE roll to Corporate - Q4 09_v4_US Invest - RE Fin Group_Monthly Corporate FTE Roll Nov_RRv4" xfId="5760" xr:uid="{6ABB2AE4-6B41-42EA-855E-C581BC6E4943}"/>
    <cellStyle name="_Investment Division FTE roll to Corporate - Q4 09_v4_US Invest - RE Fin Group_Monthly Corporate FTE Roll Nov_RRv4 2" xfId="5761" xr:uid="{A0328331-185A-403F-8F6B-A98BB3498B1A}"/>
    <cellStyle name="_Investment Division FTE roll to Corporate - Q4 09_v4_US Invest - RE Fin Group_Monthly Corporate FTE Roll Nov_RRv4_FTE Trend 2012" xfId="5762" xr:uid="{8A9861F5-ED8A-4310-B83B-3EAB61E73F52}"/>
    <cellStyle name="_Investment Division FTE roll to Corporate - Q4 09_v4_US Invest - RE Fin Group_Monthly Corporate FTE Roll Nov_RRv4_Monthly Corporate FTE Roll Apr_RR" xfId="5763" xr:uid="{0367DE05-FFB5-4880-AE34-0B4E9B4FF483}"/>
    <cellStyle name="_Investment Division FTE roll to Corporate - Q4 09_v4_US Invest - RE Fin Group_Monthly Corporate FTE Roll Nov_RRv4_Transfers" xfId="5764" xr:uid="{1FC09C77-4CDB-4D44-A7F9-8324F1024F5F}"/>
    <cellStyle name="_Investment Division FTE roll to Corporate - Q4 09_v4_US Invest - RE Fin Group_Monthly Corporate FTE Roll Oct_v10" xfId="5765" xr:uid="{D6A5E959-E6B4-4362-80AA-61F875A75B54}"/>
    <cellStyle name="_Investment Division FTE roll to Corporate - Q4 09_v4_US Invest - RE Fin Group_Monthly Corporate FTE Roll Oct_v10 2" xfId="5766" xr:uid="{5C294408-04AE-4B31-A502-155077E78F42}"/>
    <cellStyle name="_Investment Division FTE roll to Corporate - Q4 09_v4_US Invest - RE Fin Group_Monthly Corporate FTE Roll Oct_v10 3" xfId="5767" xr:uid="{B79375E2-8BC6-4710-A967-0E3F03E77B6A}"/>
    <cellStyle name="_Investment Division FTE roll to Corporate - Q4 09_v4_US Invest - RE Fin Group_Monthly Corporate FTE Roll Oct_v10 4" xfId="5768" xr:uid="{EAA2BBB8-94D2-4055-9133-43F79C0E09E2}"/>
    <cellStyle name="_Investment Division FTE roll to Corporate - Q4 09_v4_US Invest - RE Fin Group_Monthly Corporate FTE Roll Oct_v10 5" xfId="5769" xr:uid="{75B81C98-9B92-4415-AA98-289E32CB9149}"/>
    <cellStyle name="_Investment Division FTE roll to Corporate - Q4 09_v4_US Invest - RE Fin Group_Monthly Corporate FTE Roll Oct_v10 6" xfId="5770" xr:uid="{DAE8087A-1AE7-44F8-9037-37EFF3DA8AC4}"/>
    <cellStyle name="_Investment Division FTE roll to Corporate - Q4 09_v4_US Invest - RE Fin Group_Monthly Corporate FTE Roll Oct_v10 7" xfId="5771" xr:uid="{9D20A56C-0F65-4979-BAE2-57FAFCA73430}"/>
    <cellStyle name="_Investment Division FTE roll to Corporate - Q4 09_v4_US Invest - RE Fin Group_Monthly Corporate FTE Roll Oct_v10 8" xfId="5772" xr:uid="{54E6043F-2E09-46D9-A7F5-7CB88D773E7C}"/>
    <cellStyle name="_Investment Division FTE roll to Corporate - Q4 09_v4_US Invest - RE Fin Group_Monthly Corporate FTE Roll Oct_v10_FTE Trend 2012" xfId="5773" xr:uid="{62FF5208-9351-4CAA-93F2-09679A6BF212}"/>
    <cellStyle name="_Investment Division FTE roll to Corporate - Q4 09_v4_US Invest - RE Fin Group_Monthly Corporate FTE Roll Oct_v10_Monthly Corporate FTE Roll Apr_RR" xfId="5774" xr:uid="{4C3F0970-E268-4647-AF10-DD02A17DE507}"/>
    <cellStyle name="_Investment Division FTE roll to Corporate - Q4 09_v4_US Invest - RE Fin Group_Monthly Corporate FTE Roll Oct_v10_Transfers" xfId="5775" xr:uid="{789CB6CC-0D1C-445D-9B10-72BF58B1452A}"/>
    <cellStyle name="_Investment Division FTE roll to Corporate - Q4 09_v4_US Invest - RE Fin Group_Monthly Corporate FTE Roll Oct_v3" xfId="5776" xr:uid="{72DFD677-0648-4CA3-8A7E-EC3EBC073046}"/>
    <cellStyle name="_Investment Division FTE roll to Corporate - Q4 09_v4_US Invest - RE Fin Group_Monthly Corporate FTE Roll Oct_v3 2" xfId="5777" xr:uid="{EA2594DC-CDB6-4CA4-BA79-F6D9A3D215BF}"/>
    <cellStyle name="_Investment Division FTE roll to Corporate - Q4 09_v4_US Invest - RE Fin Group_Monthly Corporate FTE Roll Oct_v3 3" xfId="5778" xr:uid="{84253C2C-807F-4749-8A7A-62D8483DDAF7}"/>
    <cellStyle name="_Investment Division FTE roll to Corporate - Q4 09_v4_US Invest - RE Fin Group_Monthly Corporate FTE Roll Oct_v3 4" xfId="5779" xr:uid="{BC7C7A0E-E542-40B7-AA80-2F31DFBA6414}"/>
    <cellStyle name="_Investment Division FTE roll to Corporate - Q4 09_v4_US Invest - RE Fin Group_Monthly Corporate FTE Roll Oct_v3 5" xfId="5780" xr:uid="{DA103606-3EB4-459C-8A9C-40678BB38050}"/>
    <cellStyle name="_Investment Division FTE roll to Corporate - Q4 09_v4_US Invest - RE Fin Group_Monthly Corporate FTE Roll Oct_v3 6" xfId="5781" xr:uid="{5E9F4CD4-3172-4969-B9A1-CBD64C6B7851}"/>
    <cellStyle name="_Investment Division FTE roll to Corporate - Q4 09_v4_US Invest - RE Fin Group_Monthly Corporate FTE Roll Oct_v3 7" xfId="5782" xr:uid="{2A461828-8A9A-4F50-97D4-B35B1BF48261}"/>
    <cellStyle name="_Investment Division FTE roll to Corporate - Q4 09_v4_US Invest - RE Fin Group_Monthly Corporate FTE Roll Oct_v3 8" xfId="5783" xr:uid="{BDDEC3F4-EEFD-4E07-9D9E-A9BB2D2B0681}"/>
    <cellStyle name="_Investment Division FTE roll to Corporate - Q4 09_v4_US Invest - RE Fin Group_Monthly Corporate FTE Roll Oct_v3_FTE Trend 2012" xfId="5784" xr:uid="{BD5334F8-E960-437C-BBC4-4F0BF7FB54AD}"/>
    <cellStyle name="_Investment Division FTE roll to Corporate - Q4 09_v4_US Invest - RE Fin Group_Monthly Corporate FTE Roll Oct_v3_Monthly Corporate FTE Roll Apr_RR" xfId="5785" xr:uid="{827DC737-2768-4612-B2F2-696FF327CCFA}"/>
    <cellStyle name="_Investment Division FTE roll to Corporate - Q4 09_v4_US Invest - RE Fin Group_Monthly Corporate FTE Roll Oct_v3_Transfers" xfId="5786" xr:uid="{947BD341-5FEC-48E6-AF24-4E8981B55A39}"/>
    <cellStyle name="_Investment Division FTE roll to Corporate - Q4 09_v4_US Invest - RE Fin Group_Monthly Corporate FTE Roll Oct_v4" xfId="5787" xr:uid="{982C1155-5A2A-4C13-AA4C-5CB022C257B9}"/>
    <cellStyle name="_Investment Division FTE roll to Corporate - Q4 09_v4_US Invest - RE Fin Group_Monthly Corporate FTE Roll Oct_v4 2" xfId="5788" xr:uid="{7B225E13-0E9E-41DC-9EF6-542CAA2BF26F}"/>
    <cellStyle name="_Investment Division FTE roll to Corporate - Q4 09_v4_US Invest - RE Fin Group_Monthly Corporate FTE Roll Oct_v4 3" xfId="5789" xr:uid="{73E46BDD-625F-439A-8A14-B8C279759D44}"/>
    <cellStyle name="_Investment Division FTE roll to Corporate - Q4 09_v4_US Invest - RE Fin Group_Monthly Corporate FTE Roll Oct_v4 4" xfId="5790" xr:uid="{C45E5815-BBB7-4968-A9E2-62918D2AF195}"/>
    <cellStyle name="_Investment Division FTE roll to Corporate - Q4 09_v4_US Invest - RE Fin Group_Monthly Corporate FTE Roll Oct_v4 5" xfId="5791" xr:uid="{A2EEC5BD-242C-4B5A-A225-32DBAA6F5FB1}"/>
    <cellStyle name="_Investment Division FTE roll to Corporate - Q4 09_v4_US Invest - RE Fin Group_Monthly Corporate FTE Roll Oct_v4 6" xfId="5792" xr:uid="{ADD96310-5C85-4C4D-9507-F9108B1CE26F}"/>
    <cellStyle name="_Investment Division FTE roll to Corporate - Q4 09_v4_US Invest - RE Fin Group_Monthly Corporate FTE Roll Oct_v4 7" xfId="5793" xr:uid="{85C73152-99F5-470C-B521-FBAA6B201747}"/>
    <cellStyle name="_Investment Division FTE roll to Corporate - Q4 09_v4_US Invest - RE Fin Group_Monthly Corporate FTE Roll Oct_v4 8" xfId="5794" xr:uid="{18A7A9AE-9945-4784-B1B2-4E8EB38BADF4}"/>
    <cellStyle name="_Investment Division FTE roll to Corporate - Q4 09_v4_US Invest - RE Fin Group_Monthly Corporate FTE Roll Oct_v4_FTE Trend 2012" xfId="5795" xr:uid="{9A546F7B-C533-4C09-AE0F-72C66473525E}"/>
    <cellStyle name="_Investment Division FTE roll to Corporate - Q4 09_v4_US Invest - RE Fin Group_Monthly Corporate FTE Roll Oct_v4_Monthly Corporate FTE Roll Apr_RR" xfId="5796" xr:uid="{109B229F-BBC1-4A72-A668-4E78ED35A7DE}"/>
    <cellStyle name="_Investment Division FTE roll to Corporate - Q4 09_v4_US Invest - RE Fin Group_Monthly Corporate FTE Roll Oct_v4_Transfers" xfId="5797" xr:uid="{D602F520-E9D1-476D-A3C5-5D7B6998EF8C}"/>
    <cellStyle name="_Investment Division FTE roll to Corporate - Q4 09_v4_US Invest - RE Fin Group_Monthly Corporate FTE Roll Oct_v9" xfId="5798" xr:uid="{7026C624-8696-4F61-AC2B-93EF2181A2F0}"/>
    <cellStyle name="_Investment Division FTE roll to Corporate - Q4 09_v4_US Invest - RE Fin Group_Monthly Corporate FTE Roll Oct_v9 2" xfId="5799" xr:uid="{51FE9300-DDFD-4AF1-AC0D-F821DBA28233}"/>
    <cellStyle name="_Investment Division FTE roll to Corporate - Q4 09_v4_US Invest - RE Fin Group_Monthly Corporate FTE Roll Oct_v9 3" xfId="5800" xr:uid="{E952787A-6F55-4F3C-85E7-64878A10CCD1}"/>
    <cellStyle name="_Investment Division FTE roll to Corporate - Q4 09_v4_US Invest - RE Fin Group_Monthly Corporate FTE Roll Oct_v9 4" xfId="5801" xr:uid="{2DBA7E26-64AD-496C-9C04-F4FE08BD2C10}"/>
    <cellStyle name="_Investment Division FTE roll to Corporate - Q4 09_v4_US Invest - RE Fin Group_Monthly Corporate FTE Roll Oct_v9 5" xfId="5802" xr:uid="{C11F134E-CAAA-491B-BAFA-93528E1E454A}"/>
    <cellStyle name="_Investment Division FTE roll to Corporate - Q4 09_v4_US Invest - RE Fin Group_Monthly Corporate FTE Roll Oct_v9 6" xfId="5803" xr:uid="{78329BBD-550E-41FB-B584-85C900E0FB00}"/>
    <cellStyle name="_Investment Division FTE roll to Corporate - Q4 09_v4_US Invest - RE Fin Group_Monthly Corporate FTE Roll Oct_v9 7" xfId="5804" xr:uid="{555C05FF-F11D-493A-9167-B15F8D24E2AD}"/>
    <cellStyle name="_Investment Division FTE roll to Corporate - Q4 09_v4_US Invest - RE Fin Group_Monthly Corporate FTE Roll Oct_v9 8" xfId="5805" xr:uid="{86D7FDBD-6328-47B5-98C5-0733BAAACE4E}"/>
    <cellStyle name="_Investment Division FTE roll to Corporate - Q4 09_v4_US Invest - RE Fin Group_Monthly Corporate FTE Roll Oct_v9_FTE Trend 2012" xfId="5806" xr:uid="{C058139F-0F6B-4139-BF8D-DE9F9A364157}"/>
    <cellStyle name="_Investment Division FTE roll to Corporate - Q4 09_v4_US Invest - RE Fin Group_Monthly Corporate FTE Roll Oct_v9_Monthly Corporate FTE Roll Apr_RR" xfId="5807" xr:uid="{440AC424-D063-47D0-B744-0B6BDFEB19E7}"/>
    <cellStyle name="_Investment Division FTE roll to Corporate - Q4 09_v4_US Invest - RE Fin Group_Monthly Corporate FTE Roll Oct_v9_Transfers" xfId="5808" xr:uid="{3D15F261-7344-4FC5-82CF-B7839CB4FF5E}"/>
    <cellStyle name="_Investment Division FTE roll to Corporate - Q4 09_v4_US Invest - RE Fin Group_October 2010 General Fund Financial Results v6-tw" xfId="5809" xr:uid="{44FEB8DD-0AF2-41C2-BA60-52C8EAA9BB66}"/>
    <cellStyle name="_Investment Division FTE roll to Corporate - Q4 09_v4_US Invest - RE Fin Group_October 2010 General Fund Financial Results v6-tw 2" xfId="5810" xr:uid="{DCF32861-3219-4143-99FE-087DEA980039}"/>
    <cellStyle name="_Investment Division FTE roll to Corporate - Q4 09_v4_US Invest - RE Fin Group_October 2010 General Fund Financial Results v6-tw 3" xfId="5811" xr:uid="{557ABC6F-DF95-4E93-B29F-359608266FB6}"/>
    <cellStyle name="_Investment Division FTE roll to Corporate - Q4 09_v4_US Invest - RE Fin Group_October 2010 General Fund Financial Results v6-tw 4" xfId="5812" xr:uid="{48FFBAAF-AC17-42F9-8C82-72971BC4B582}"/>
    <cellStyle name="_Investment Division FTE roll to Corporate - Q4 09_v4_US Invest - RE Fin Group_October 2010 General Fund Financial Results v6-tw 5" xfId="5813" xr:uid="{E77088AF-72C8-41BB-9B05-F24542A3C875}"/>
    <cellStyle name="_Investment Division FTE roll to Corporate - Q4 09_v4_US Invest - RE Fin Group_October 2010 General Fund Financial Results v6-tw 6" xfId="5814" xr:uid="{B254037C-A772-45FD-9D47-6EC28328C214}"/>
    <cellStyle name="_Investment Division FTE roll to Corporate - Q4 09_v4_US Invest - RE Fin Group_October 2010 General Fund Financial Results v6-tw 7" xfId="5815" xr:uid="{3F45CC3E-1A2C-4BC8-92D3-D64B5E25EB4B}"/>
    <cellStyle name="_Investment Division FTE roll to Corporate - Q4 09_v4_US Invest - RE Fin Group_October 2010 General Fund Financial Results v6-tw 8" xfId="5816" xr:uid="{F2811E24-4126-48DC-87A0-C0AB57FC4191}"/>
    <cellStyle name="_Investment Division FTE roll to Corporate - Q4 09_v4_US Invest - RE Fin Group_October 2010 General Fund Financial Results v6-tw_FTE Trend 2012" xfId="5817" xr:uid="{2E21816F-DF73-4849-8513-4B7CC1437D5C}"/>
    <cellStyle name="_Investment Division FTE roll to Corporate - Q4 09_v4_US Invest - RE Fin Group_October 2010 General Fund Financial Results v6-tw_Monthly Corporate FTE Roll Apr_RR" xfId="5818" xr:uid="{55648E07-EBA5-4DB3-ADE3-C6204D06156E}"/>
    <cellStyle name="_Investment Division FTE roll to Corporate - Q4 09_v4_US Invest - RE Fin Group_October 2010 General Fund Financial Results v6-tw_Transfers" xfId="5819" xr:uid="{D9F4CD92-AA92-48F2-94E5-EDE9EEB2EB7E}"/>
    <cellStyle name="_Investment Division FTE roll to Corporate - Q4 09_v4_US Invest - RE Fin Group_Transfers" xfId="5820" xr:uid="{2BA89966-3420-4A40-B4DF-3ECDEE0F3F26}"/>
    <cellStyle name="_Investment Division FTE roll to Corporate - Q4 09_v4_vs Plan" xfId="5821" xr:uid="{7FB08C32-05CD-42B3-B7FD-48E9A48632B0}"/>
    <cellStyle name="_Investment Division FTE roll to Corporate - Q4 09_v4_vs Plan 2" xfId="5822" xr:uid="{11114468-1328-49E9-B06A-2670BD1A4CA5}"/>
    <cellStyle name="_Investments Di" xfId="5823" xr:uid="{9185AD69-5BB8-4EF8-8A5B-AA4C4158ECA2}"/>
    <cellStyle name="_Investments Div" xfId="5824" xr:uid="{5887268D-3818-44BF-8740-3EFA8A1E924E}"/>
    <cellStyle name="_Investments Divi" xfId="5825" xr:uid="{44019F05-7954-4A2C-9F31-95A084101D89}"/>
    <cellStyle name="_Investments Division F" xfId="5826" xr:uid="{C9001093-2621-47BB-839D-3B832922D9CD}"/>
    <cellStyle name="_Investments Division FTE roll to Corporate - Q1 10" xfId="5827" xr:uid="{303ED1A9-0A5A-4281-9EE3-EA974D4D0C7F}"/>
    <cellStyle name="_Investments Division FTE roll to Corporate - Q1 10 2" xfId="5828" xr:uid="{4BDDBB98-E94D-4B30-BE08-442A05D9C2CD}"/>
    <cellStyle name="_Investments Division FTE roll to Corporate - Q1 10 3" xfId="5829" xr:uid="{3ACECBA5-315C-4D96-8DDD-01C791574878}"/>
    <cellStyle name="_Investments Division FTE roll to Corporate - Q1 10 4" xfId="5830" xr:uid="{5F9108E8-3140-439F-BCBF-540D875995C6}"/>
    <cellStyle name="_Investments Division FTE roll to Corporate - Q1 10_~5305630" xfId="5831" xr:uid="{C31484B4-1277-4FFE-BBCD-6A78037E3EEF}"/>
    <cellStyle name="_Investments Division FTE roll to Corporate - Q1 10_2010 Forecast and 2011 Plan General Fund Presentation - 20101026.1" xfId="5832" xr:uid="{FA11270D-AC28-40A1-989E-D170823DEDBC}"/>
    <cellStyle name="_Investments Division FTE roll to Corporate - Q1 10_2010 Forecast and 2011 Plan General Fund Presentation - 20101102.1" xfId="5833" xr:uid="{CD244320-888F-47C3-8F8E-60CF05C5B7A8}"/>
    <cellStyle name="_Investments Division FTE roll to Corporate - Q1 10_2010 Forecast and 2011 Plan General Fund Presentation - 20101111.1" xfId="5834" xr:uid="{8C6EBC63-1719-4098-97D2-E5C4F3752C7B}"/>
    <cellStyle name="_Investments Division FTE roll to Corporate - Q1 10_2010 Forecast and 2011 Plan General Fund Presentation RD 2 - 20101026 v.2_To Pauline" xfId="5835" xr:uid="{0BA016BD-E4A1-45BA-852B-A8DA4FE03D2A}"/>
    <cellStyle name="_Investments Division FTE roll to Corporate - Q1 10_2010 Forecast and 2011 Plan General Fund Presentation RD 2 - 20101026 v.3_To Pauline" xfId="5836" xr:uid="{BBFF6CE5-0815-4D2B-8AF1-5C92D961B8F7}"/>
    <cellStyle name="_Investments Division FTE roll to Corporate - Q1 10_2010 Forecast and 2011 Plan General Fund Presentation RD 2 - 20101026 v.4_To Pauline" xfId="5837" xr:uid="{5ECB6A7E-E5E0-4F18-82D2-AB31E0B03233}"/>
    <cellStyle name="_Investments Division FTE roll to Corporate - Q1 10_2010 Forecast and 2011 Plan General Fund Presentation RD 2 - 20101026 v.5_To Pauline" xfId="5838" xr:uid="{395D20C9-07F2-412E-BDA8-93C279B5D467}"/>
    <cellStyle name="_Investments Division FTE roll to Corporate - Q1 10_2010 Forecast and 2011 Plan General Fund Presentation RD 2 - 20101026 v.6_To Pauline" xfId="5839" xr:uid="{2555CEB3-9838-4609-8775-33F47490A993}"/>
    <cellStyle name="_Investments Division FTE roll to Corporate - Q1 10_2010 Forecast and 2011 Plan General Fund Presentation RD 2 - 20101101 v.7_To Pauline" xfId="5840" xr:uid="{5D932617-FFB9-4B9D-8B5F-47710527C946}"/>
    <cellStyle name="_Investments Division FTE roll to Corporate - Q1 10_2010 Forecast and 2011 Plan General Fund Presentation RD 2 - 20101101 v.9_To Pauline" xfId="5841" xr:uid="{C5B1A10B-3472-41D2-A2C7-7AB6333B0617}"/>
    <cellStyle name="_Investments Division FTE roll to Corporate - Q1 10_2010 Forecast and 2011 Plan General Fund Presentation RD 2 - 20101105 v.10_To Pauline" xfId="5842" xr:uid="{FB1229A6-FC5F-49A0-A667-7CF018D2E6E8}"/>
    <cellStyle name="_Investments Division FTE roll to Corporate - Q1 10_20101027_Report K (FTE Report) v1" xfId="5843" xr:uid="{498A4FE8-4B7E-4A33-8338-608069903F32}"/>
    <cellStyle name="_Investments Division FTE roll to Corporate - Q1 10_April MIS - FTEs" xfId="5844" xr:uid="{1B19AC4A-AEBE-41D4-9163-D1DCE140329E}"/>
    <cellStyle name="_Investments Division FTE roll to Corporate - Q1 10_April MIS - FTEs_20101027_Report K (FTE Report) v1" xfId="5845" xr:uid="{DB22CCF2-E422-4300-B47D-89D122CF33BE}"/>
    <cellStyle name="_Investments Division FTE roll to Corporate - Q1 10_April MIS - FTEs_Book3" xfId="5846" xr:uid="{E8A1054B-4B45-44BA-87C3-0FF195AD6F67}"/>
    <cellStyle name="_Investments Division FTE roll to Corporate - Q1 10_April MIS - FTEs_Book3 2" xfId="5847" xr:uid="{DE4ED747-833F-4EF7-A48A-B9411F1610E5}"/>
    <cellStyle name="_Investments Division FTE roll to Corporate - Q1 10_April MIS - FTEs_Book3_FTE Trend 2012" xfId="5848" xr:uid="{595513E4-8C4D-4C8B-9033-527E1D1CDADF}"/>
    <cellStyle name="_Investments Division FTE roll to Corporate - Q1 10_April MIS - FTEs_Book3_Monthly Corporate FTE Roll Apr_RR" xfId="5849" xr:uid="{D2037517-3C03-420D-809F-4CC7B778C9DB}"/>
    <cellStyle name="_Investments Division FTE roll to Corporate - Q1 10_April MIS - FTEs_Book3_Transfers" xfId="5850" xr:uid="{15C9A259-8234-4474-8428-9CC6B41FFD74}"/>
    <cellStyle name="_Investments Division FTE roll to Corporate - Q1 10_April MIS - FTEs_Copy of Corporate MIS 07-2010 from Janis" xfId="5851" xr:uid="{6AD2BF97-4EA5-4402-B3C1-B811CAC60242}"/>
    <cellStyle name="_Investments Division FTE roll to Corporate - Q1 10_April MIS - FTEs_Copy of Corporate MIS 07-2010 from Janis 2" xfId="5852" xr:uid="{2D9E286F-76DB-4E30-8956-FA250B4F154A}"/>
    <cellStyle name="_Investments Division FTE roll to Corporate - Q1 10_April MIS - FTEs_Copy of GF &amp; AMB- Nov 2010 - Summary of Analysis -v3" xfId="5853" xr:uid="{A2769C66-D262-4F4B-9C75-64B94A9F8957}"/>
    <cellStyle name="_Investments Division FTE roll to Corporate - Q1 10_April MIS - FTEs_Copy of GF &amp; AMB- Nov 2010 - Summary of Analysis -v3 2" xfId="5854" xr:uid="{DADE1414-0528-42AE-9DFF-6A1711212C0D}"/>
    <cellStyle name="_Investments Division FTE roll to Corporate - Q1 10_April MIS - FTEs_Copy of GF &amp; AMB- Nov 2010 - Summary of Analysis -v3_Investment Division April FTE Roll_Submitted to Corporate" xfId="5855" xr:uid="{856E2FB8-B5CE-412B-AD01-DFCF844CADDF}"/>
    <cellStyle name="_Investments Division FTE roll to Corporate - Q1 10_April MIS - FTEs_Copy of GF &amp; AMB- Nov 2010 - Summary of Analysis -v3_Investment Division April FTE Roll_Submitted to Corporate_1" xfId="5856" xr:uid="{C0122AA6-7750-4DE6-93D8-B36B0598F83D}"/>
    <cellStyle name="_Investments Division FTE roll to Corporate - Q1 10_April MIS - FTEs_Copy of GF &amp; AMB- Nov 2010 - Summary of Analysis -v3_Investment Division April FTE Roll_Submitted to Corporate_Investment Division June FTE Roll_copy sent to Corporate" xfId="5857" xr:uid="{4F70E575-8C13-411F-968C-1B34470792AF}"/>
    <cellStyle name="_Investments Division FTE roll to Corporate - Q1 10_April MIS - FTEs_Copy of GF &amp; AMB- Nov 2010 - Summary of Analysis -v3_Investment Division April FTE Roll_Submitted to Corporate_Investment Division May FTE Roll_Final" xfId="5858" xr:uid="{DF1D7F10-6967-45E1-9950-19E59655ACA2}"/>
    <cellStyle name="_Investments Division FTE roll to Corporate - Q1 10_April MIS - FTEs_Copy of GF &amp; AMB- Nov 2010 - Summary of Analysis -v3_Investment Divison Corporate FTE Roll _ Q1 2011" xfId="5859" xr:uid="{BC8CF8A3-E9ED-4305-B86A-091996F35C29}"/>
    <cellStyle name="_Investments Division FTE roll to Corporate - Q1 10_April MIS - FTEs_Copy of Monthly Corporate FTE Roll Jan_V8_after Tsang review" xfId="5860" xr:uid="{2ED27F4A-556D-4D0D-939B-CB0870BACD6E}"/>
    <cellStyle name="_Investments Division FTE roll to Corporate - Q1 10_April MIS - FTEs_Copy of Monthly Corporate FTE Roll Jan_V8_after Tsang review_Investment Division April FTE Roll_Submitted to Corporate" xfId="5861" xr:uid="{C859887D-958A-476F-9B14-3F52BF3B06D1}"/>
    <cellStyle name="_Investments Division FTE roll to Corporate - Q1 10_April MIS - FTEs_Copy of Monthly Corporate FTE Roll Jan_V8_after Tsang review_Investment Division April FTE Roll_Submitted to Corporate_1" xfId="5862" xr:uid="{2CF59C33-A2AB-48BD-9EA5-B54F44C918F0}"/>
    <cellStyle name="_Investments Division FTE roll to Corporate - Q1 10_April MIS - FTEs_Copy of Monthly Corporate FTE Roll Jan_V8_after Tsang review_Investment Division April FTE Roll_Submitted to Corporate_Investment Division June FTE Roll_copy sent to Corporate" xfId="5863" xr:uid="{10A8A5B8-3B56-4775-8E7C-52C414E991AA}"/>
    <cellStyle name="_Investments Division FTE roll to Corporate - Q1 10_April MIS - FTEs_Copy of Monthly Corporate FTE Roll Jan_V8_after Tsang review_Investment Division April FTE Roll_Submitted to Corporate_Investment Division May FTE Roll_Final" xfId="5864" xr:uid="{A3074C68-80BA-4640-845C-D80369489645}"/>
    <cellStyle name="_Investments Division FTE roll to Corporate - Q1 10_April MIS - FTEs_Copy of Monthly Corporate FTE Roll Jan_V8_after Tsang review_Investment Divison Corporate FTE Roll _ Q1 2011" xfId="5865" xr:uid="{64BA4CE5-E732-4599-83EA-2C8C5BC7351D}"/>
    <cellStyle name="_Investments Division FTE roll to Corporate - Q1 10_April MIS - FTEs_December 2010 General Fund Financial Results v5" xfId="5866" xr:uid="{50341AFC-73AC-4497-A9C4-DD2290E415C0}"/>
    <cellStyle name="_Investments Division FTE roll to Corporate - Q1 10_April MIS - FTEs_December 2010 General Fund Financial Results v5 2" xfId="5867" xr:uid="{ED9CC5E0-5F27-41E8-B3A4-6BD018C0AF03}"/>
    <cellStyle name="_Investments Division FTE roll to Corporate - Q1 10_April MIS - FTEs_December 2010 General Fund Financial Results v5_FTE Trend 2012" xfId="5868" xr:uid="{2E928A7D-9BDC-4E5B-AE20-666986235BDF}"/>
    <cellStyle name="_Investments Division FTE roll to Corporate - Q1 10_April MIS - FTEs_December 2010 General Fund Financial Results v5_Monthly Corporate FTE Roll Apr_RR" xfId="5869" xr:uid="{23414B50-30AC-450A-AE4A-1C46D730E0B5}"/>
    <cellStyle name="_Investments Division FTE roll to Corporate - Q1 10_April MIS - FTEs_December 2010 General Fund Financial Results v5_Transfers" xfId="5870" xr:uid="{ACBEDFC8-E425-47F9-8DF0-5135DEE59143}"/>
    <cellStyle name="_Investments Division FTE roll to Corporate - Q1 10_April MIS - FTEs_Earnings Checkpoint - Q1 2011 - Manulife Asset Management" xfId="5871" xr:uid="{16E539C6-4C7F-4C09-8BEB-61A50AB300B7}"/>
    <cellStyle name="_Investments Division FTE roll to Corporate - Q1 10_April MIS - FTEs_Expense Rollforward - Round 2  (Nov01)" xfId="5872" xr:uid="{B5BF5BF9-28CF-48E2-B30B-70D73A7098E5}"/>
    <cellStyle name="_Investments Division FTE roll to Corporate - Q1 10_April MIS - FTEs_Expense Rollforward - Round 2  (Nov02)" xfId="5873" xr:uid="{692F8C51-9794-42C8-A6B5-5AEE56BDDB79}"/>
    <cellStyle name="_Investments Division FTE roll to Corporate - Q1 10_April MIS - FTEs_Expense Rollforward - Round 2  (Oct27) v1.2 - for Priyal Presentation" xfId="5874" xr:uid="{58492394-2245-45BA-8B4A-F5B78864EBC1}"/>
    <cellStyle name="_Investments Division FTE roll to Corporate - Q1 10_April MIS - FTEs_GF - FTE Month" xfId="5875" xr:uid="{0675F651-D401-4960-BD55-5B75047A9AB9}"/>
    <cellStyle name="_Investments Division FTE roll to Corporate - Q1 10_April MIS - FTEs_GF - FTE Month 2" xfId="5876" xr:uid="{8864A193-0EAC-4C0E-A94B-45C0B012E8DD}"/>
    <cellStyle name="_Investments Division FTE roll to Corporate - Q1 10_April MIS - FTEs_GF - FTE Month_FTE Trend 2012" xfId="5877" xr:uid="{89CBD897-65E1-467C-B4B2-07F568362F6C}"/>
    <cellStyle name="_Investments Division FTE roll to Corporate - Q1 10_April MIS - FTEs_GF - FTE Month_Monthly Corporate FTE Roll Apr_RR" xfId="5878" xr:uid="{DBBB11AD-9C0E-47DA-B15F-631F53F1DF8E}"/>
    <cellStyle name="_Investments Division FTE roll to Corporate - Q1 10_April MIS - FTEs_GF - FTE Month_Transfers" xfId="5879" xr:uid="{DC4320FD-F259-489D-8C23-CBF09507E89A}"/>
    <cellStyle name="_Investments Division FTE roll to Corporate - Q1 10_April MIS - FTEs_GF - FTE Quarte" xfId="5880" xr:uid="{10CB8112-6BD3-43B3-AABC-4519345F08A4}"/>
    <cellStyle name="_Investments Division FTE roll to Corporate - Q1 10_April MIS - FTEs_GF &amp; AMB- February 2011 - Summary of Analysis V6" xfId="5881" xr:uid="{4B1D2E28-9B8E-4C94-9A31-4226C8E75512}"/>
    <cellStyle name="_Investments Division FTE roll to Corporate - Q1 10_April MIS - FTEs_GF &amp; AMB- January 2011 - Summary of Analysis V4" xfId="5882" xr:uid="{CD1FF7F2-9D02-4765-A322-FC01CCF6D68C}"/>
    <cellStyle name="_Investments Division FTE roll to Corporate - Q1 10_April MIS - FTEs_GF &amp; AMB- January 2011 - Summary of Analysis V4_Investment Division April FTE Roll_Submitted to Corporate" xfId="5883" xr:uid="{C55F0C8D-5CD6-4451-9A49-04BAB4F8B0A7}"/>
    <cellStyle name="_Investments Division FTE roll to Corporate - Q1 10_April MIS - FTEs_GF &amp; AMB- January 2011 - Summary of Analysis V4_Investment Division April FTE Roll_Submitted to Corporate_1" xfId="5884" xr:uid="{74C13E9F-CF83-4F07-904E-862CF1113988}"/>
    <cellStyle name="_Investments Division FTE roll to Corporate - Q1 10_April MIS - FTEs_GF &amp; AMB- January 2011 - Summary of Analysis V4_Investment Division April FTE Roll_Submitted to Corporate_Investment Division June FTE Roll_copy sent to Corporate" xfId="5885" xr:uid="{63103D84-B67E-4CE6-B182-A9619903A8EC}"/>
    <cellStyle name="_Investments Division FTE roll to Corporate - Q1 10_April MIS - FTEs_GF &amp; AMB- January 2011 - Summary of Analysis V4_Investment Division April FTE Roll_Submitted to Corporate_Investment Division May FTE Roll_Final" xfId="5886" xr:uid="{DD3D1D37-9539-4332-8A42-DA2275B3A48B}"/>
    <cellStyle name="_Investments Division FTE roll to Corporate - Q1 10_April MIS - FTEs_GF &amp; AMB- January 2011 - Summary of Analysis V4_Investment Divison Corporate FTE Roll _ Q1 2011" xfId="5887" xr:uid="{D1B3F146-01A2-44A6-95CF-2CF4D4DED2B4}"/>
    <cellStyle name="_Investments Division FTE roll to Corporate - Q1 10_April MIS - FTEs_GF &amp; AMB- Nov 2010 - Summary of Analysis -v2" xfId="5888" xr:uid="{85A16219-632D-4197-A007-A79A9668CB18}"/>
    <cellStyle name="_Investments Division FTE roll to Corporate - Q1 10_April MIS - FTEs_GF &amp; AMB- Nov 2010 - Summary of Analysis -v2 2" xfId="5889" xr:uid="{4DA3AFFD-4F45-4996-B805-9C0384454882}"/>
    <cellStyle name="_Investments Division FTE roll to Corporate - Q1 10_April MIS - FTEs_GF &amp; AMB- Nov 2010 - Summary of Analysis -v2_Investment Division April FTE Roll_Submitted to Corporate" xfId="5890" xr:uid="{9690BF05-5981-4B4E-8751-192A4FA927AB}"/>
    <cellStyle name="_Investments Division FTE roll to Corporate - Q1 10_April MIS - FTEs_GF &amp; AMB- Nov 2010 - Summary of Analysis -v2_Investment Division April FTE Roll_Submitted to Corporate_1" xfId="5891" xr:uid="{43BDE4CD-2D77-40EE-8025-10A527262748}"/>
    <cellStyle name="_Investments Division FTE roll to Corporate - Q1 10_April MIS - FTEs_GF &amp; AMB- Nov 2010 - Summary of Analysis -v2_Investment Division April FTE Roll_Submitted to Corporate_Investment Division June FTE Roll_copy sent to Corporate" xfId="5892" xr:uid="{FCBAC064-B5DD-48B3-A635-1E9544B97869}"/>
    <cellStyle name="_Investments Division FTE roll to Corporate - Q1 10_April MIS - FTEs_GF &amp; AMB- Nov 2010 - Summary of Analysis -v2_Investment Division April FTE Roll_Submitted to Corporate_Investment Division May FTE Roll_Final" xfId="5893" xr:uid="{F5066518-B6EE-4696-9B11-7A3CB7918F24}"/>
    <cellStyle name="_Investments Division FTE roll to Corporate - Q1 10_April MIS - FTEs_GF &amp; AMB- Nov 2010 - Summary of Analysis -v2_Investment Divison Corporate FTE Roll _ Q1 2011" xfId="5894" xr:uid="{C848F631-03C1-491F-8A12-08B3AACA01A7}"/>
    <cellStyle name="_Investments Division FTE roll to Corporate - Q1 10_April MIS - FTEs_GF Appendix 1_(Round 2) v2" xfId="5895" xr:uid="{32D38F65-44E5-4563-8225-6D1802C09C09}"/>
    <cellStyle name="_Investments Division FTE roll to Corporate - Q1 10_April MIS - FTEs_GF Appendix 2_(Round 2) 20101110.1" xfId="5896" xr:uid="{0A480252-0F3A-45D5-8BFC-07BC87142E46}"/>
    <cellStyle name="_Investments Division FTE roll to Corporate - Q1 10_April MIS - FTEs_GF Appendix 2_(Round 2) 20101110.1 2" xfId="5897" xr:uid="{7E185F40-F3EA-427E-A494-869C11F209E8}"/>
    <cellStyle name="_Investments Division FTE roll to Corporate - Q1 10_April MIS - FTEs_GF Appendix 2_(Round 2) 20101110.1_13Expenses" xfId="5898" xr:uid="{C707F0DD-ABB8-483D-AFA2-D8D6688656C5}"/>
    <cellStyle name="_Investments Division FTE roll to Corporate - Q1 10_April MIS - FTEs_GF FTE - Month roll (APP 3)" xfId="5899" xr:uid="{94BAD479-E7B2-433C-9F00-535F80C550A2}"/>
    <cellStyle name="_Investments Division FTE roll to Corporate - Q1 10_April MIS - FTEs_GF FTE - Month roll (APP 3) 2" xfId="5900" xr:uid="{E687423D-FC7F-4081-AF52-57B0C9C2D8B1}"/>
    <cellStyle name="_Investments Division FTE roll to Corporate - Q1 10_April MIS - FTEs_GF FTE - Month roll (APP 3)_FTE Trend 2012" xfId="5901" xr:uid="{F07FA820-7592-4C8F-B259-9C03378035B2}"/>
    <cellStyle name="_Investments Division FTE roll to Corporate - Q1 10_April MIS - FTEs_GF FTE - Month roll (APP 3)_Monthly Corporate FTE Roll Apr_RR" xfId="5902" xr:uid="{C5405A86-9E5B-457F-9317-A2477CC8B8AB}"/>
    <cellStyle name="_Investments Division FTE roll to Corporate - Q1 10_April MIS - FTEs_GF FTE - Month roll (APP 3)_Transfers" xfId="5903" xr:uid="{1C9375F6-2F77-47BC-B6EE-BC22BBFA98DE}"/>
    <cellStyle name="_Investments Division FTE roll to Corporate - Q1 10_April MIS - FTEs_Investment Division April FTE Roll_Submitted to Corporate" xfId="5904" xr:uid="{088AD644-5927-4626-A86A-16F74D1C5A80}"/>
    <cellStyle name="_Investments Division FTE roll to Corporate - Q1 10_April MIS - FTEs_Investment Division April FTE Roll_Submitted to Corporate_1" xfId="5905" xr:uid="{D69F652D-6793-4992-8FFD-1C494C1BC491}"/>
    <cellStyle name="_Investments Division FTE roll to Corporate - Q1 10_April MIS - FTEs_Investment Division April FTE Roll_Submitted to Corporate_Investment Division June FTE Roll_copy sent to Corporate" xfId="5906" xr:uid="{A4F423DD-7B00-41BE-BF5B-FF604F9E367D}"/>
    <cellStyle name="_Investments Division FTE roll to Corporate - Q1 10_April MIS - FTEs_Investment Division April FTE Roll_Submitted to Corporate_Investment Division May FTE Roll_Final" xfId="5907" xr:uid="{65477883-BC36-4511-A509-32E9F79F7620}"/>
    <cellStyle name="_Investments Division FTE roll to Corporate - Q1 10_April MIS - FTEs_Investment Divison Corporate FTE Roll _ Q1 2011" xfId="5908" xr:uid="{E05235A3-2B67-427A-A1D9-08281BA0ECA7}"/>
    <cellStyle name="_Investments Division FTE roll to Corporate - Q1 10_April MIS - FTEs_Key Metrics and Revenue Schedule" xfId="5909" xr:uid="{41742C4F-F051-44C7-BBC3-080AB79528CC}"/>
    <cellStyle name="_Investments Division FTE roll to Corporate - Q1 10_April MIS - FTEs_Key Metrics and Revenue Schedule_Investment Division April FTE Roll_Submitted to Corporate" xfId="5910" xr:uid="{42EEBE03-D1A2-4674-8CAA-AB2B297E963F}"/>
    <cellStyle name="_Investments Division FTE roll to Corporate - Q1 10_April MIS - FTEs_Key Metrics and Revenue Schedule_Investment Division April FTE Roll_Submitted to Corporate_1" xfId="5911" xr:uid="{9131D481-8223-43F1-8A3A-32BEB93587F9}"/>
    <cellStyle name="_Investments Division FTE roll to Corporate - Q1 10_April MIS - FTEs_Key Metrics and Revenue Schedule_Investment Division April FTE Roll_Submitted to Corporate_Investment Division June FTE Roll_copy sent to Corporate" xfId="5912" xr:uid="{5D747108-C276-41D0-8015-F742E312204D}"/>
    <cellStyle name="_Investments Division FTE roll to Corporate - Q1 10_April MIS - FTEs_Key Metrics and Revenue Schedule_Investment Division April FTE Roll_Submitted to Corporate_Investment Division May FTE Roll_Final" xfId="5913" xr:uid="{31A16EC2-E58A-4C6D-9454-C49F16EB85E9}"/>
    <cellStyle name="_Investments Division FTE roll to Corporate - Q1 10_April MIS - FTEs_Key Metrics and Revenue Schedule_Investment Divison Corporate FTE Roll _ Q1 2011" xfId="5914" xr:uid="{E923503D-FCCC-408F-835E-6F04305BC3D8}"/>
    <cellStyle name="_Investments Division FTE roll to Corporate - Q1 10_April MIS - FTEs_Monthly Corporate FTE Roll Dec_v5" xfId="5915" xr:uid="{A5654E0E-9832-4BF2-9886-B40B1EE503A0}"/>
    <cellStyle name="_Investments Division FTE roll to Corporate - Q1 10_April MIS - FTEs_Monthly Corporate FTE Roll Dec_v5 2" xfId="5916" xr:uid="{B9344496-D564-4F84-8D15-74207ADDE767}"/>
    <cellStyle name="_Investments Division FTE roll to Corporate - Q1 10_April MIS - FTEs_Monthly Corporate FTE Roll Dec_v5_Investment Division April FTE Roll_Submitted to Corporate" xfId="5917" xr:uid="{209F1450-60F0-4A87-8E03-78BA6F6A1BE3}"/>
    <cellStyle name="_Investments Division FTE roll to Corporate - Q1 10_April MIS - FTEs_Monthly Corporate FTE Roll Dec_v5_Investment Division April FTE Roll_Submitted to Corporate_1" xfId="5918" xr:uid="{FFD073FE-C95A-4B81-8907-CEF7594A027D}"/>
    <cellStyle name="_Investments Division FTE roll to Corporate - Q1 10_April MIS - FTEs_Monthly Corporate FTE Roll Dec_v5_Investment Division April FTE Roll_Submitted to Corporate_Investment Division June FTE Roll_copy sent to Corporate" xfId="5919" xr:uid="{1D96B6FB-FB1B-4906-A9EC-F333A4ACC03D}"/>
    <cellStyle name="_Investments Division FTE roll to Corporate - Q1 10_April MIS - FTEs_Monthly Corporate FTE Roll Dec_v5_Investment Division April FTE Roll_Submitted to Corporate_Investment Division May FTE Roll_Final" xfId="5920" xr:uid="{C7707724-4FA6-4E37-BD1C-0E26C3A5AE9A}"/>
    <cellStyle name="_Investments Division FTE roll to Corporate - Q1 10_April MIS - FTEs_Monthly Corporate FTE Roll Dec_v5_Investment Divison Corporate FTE Roll _ Q1 2011" xfId="5921" xr:uid="{0EE1198D-183C-4D8E-BD9B-57E388D5E12D}"/>
    <cellStyle name="_Investments Division FTE roll to Corporate - Q1 10_April MIS - FTEs_Monthly Corporate FTE Roll Nov_RRv4" xfId="5922" xr:uid="{FAE741C3-B74A-460B-89D1-77CF0A77127F}"/>
    <cellStyle name="_Investments Division FTE roll to Corporate - Q1 10_April MIS - FTEs_Monthly Corporate FTE Roll Nov_RRv4 2" xfId="5923" xr:uid="{F780F2F9-B110-4DC8-A0CC-E264DB9F4505}"/>
    <cellStyle name="_Investments Division FTE roll to Corporate - Q1 10_April MIS - FTEs_Monthly Corporate FTE Roll Nov_RRv4_Investment Division April FTE Roll_Submitted to Corporate" xfId="5924" xr:uid="{895E776C-A67B-46C7-A8B3-CEDC2C9949DC}"/>
    <cellStyle name="_Investments Division FTE roll to Corporate - Q1 10_April MIS - FTEs_Monthly Corporate FTE Roll Nov_RRv4_Investment Division April FTE Roll_Submitted to Corporate_1" xfId="5925" xr:uid="{A24FA0E2-4FF0-440B-A443-DCC98B7FCE67}"/>
    <cellStyle name="_Investments Division FTE roll to Corporate - Q1 10_April MIS - FTEs_Monthly Corporate FTE Roll Nov_RRv4_Investment Division April FTE Roll_Submitted to Corporate_Investment Division June FTE Roll_copy sent to Corporate" xfId="5926" xr:uid="{694C63E0-19BB-4B0E-9B3A-735EF32555F9}"/>
    <cellStyle name="_Investments Division FTE roll to Corporate - Q1 10_April MIS - FTEs_Monthly Corporate FTE Roll Nov_RRv4_Investment Division April FTE Roll_Submitted to Corporate_Investment Division May FTE Roll_Final" xfId="5927" xr:uid="{FA00D2D5-A0B3-4FEF-9B20-CDCF96D396F8}"/>
    <cellStyle name="_Investments Division FTE roll to Corporate - Q1 10_April MIS - FTEs_Monthly Corporate FTE Roll Nov_RRv4_Investment Divison Corporate FTE Roll _ Q1 2011" xfId="5928" xr:uid="{53758E26-FF5F-45E4-B6F8-796AD249CBD9}"/>
    <cellStyle name="_Investments Division FTE roll to Corporate - Q1 10_April MIS - FTEs_Monthly Corporate FTE Roll Oct_v10" xfId="5929" xr:uid="{40CF29B5-B2DF-40BE-A525-49E777FE0C0B}"/>
    <cellStyle name="_Investments Division FTE roll to Corporate - Q1 10_April MIS - FTEs_Monthly Corporate FTE Roll Oct_v10 2" xfId="5930" xr:uid="{BC9B7751-0625-44F1-95FF-5BC39FC1B344}"/>
    <cellStyle name="_Investments Division FTE roll to Corporate - Q1 10_April MIS - FTEs_Monthly Corporate FTE Roll Oct_v10_Investment Division April FTE Roll_Submitted to Corporate" xfId="5931" xr:uid="{B04FFF9A-34B3-47D0-8844-B99BB8FC3458}"/>
    <cellStyle name="_Investments Division FTE roll to Corporate - Q1 10_April MIS - FTEs_Monthly Corporate FTE Roll Oct_v10_Investment Division April FTE Roll_Submitted to Corporate_1" xfId="5932" xr:uid="{70DBF108-B3F8-4C98-B800-B5ACBAE1DC30}"/>
    <cellStyle name="_Investments Division FTE roll to Corporate - Q1 10_April MIS - FTEs_Monthly Corporate FTE Roll Oct_v10_Investment Division April FTE Roll_Submitted to Corporate_Investment Division June FTE Roll_copy sent to Corporate" xfId="5933" xr:uid="{4F1C6412-94DC-4CB6-B7A0-74B755092567}"/>
    <cellStyle name="_Investments Division FTE roll to Corporate - Q1 10_April MIS - FTEs_Monthly Corporate FTE Roll Oct_v10_Investment Division April FTE Roll_Submitted to Corporate_Investment Division May FTE Roll_Final" xfId="5934" xr:uid="{1B9B75A8-F970-4559-83C4-500A1B481BEB}"/>
    <cellStyle name="_Investments Division FTE roll to Corporate - Q1 10_April MIS - FTEs_Monthly Corporate FTE Roll Oct_v10_Investment Divison Corporate FTE Roll _ Q1 2011" xfId="5935" xr:uid="{88869DEB-D19E-4D3A-9565-CCF22DFB6831}"/>
    <cellStyle name="_Investments Division FTE roll to Corporate - Q1 10_April MIS - FTEs_Monthly Corporate FTE Roll Oct_v3" xfId="5936" xr:uid="{097B1825-274C-4C02-8288-4E44BBB072B2}"/>
    <cellStyle name="_Investments Division FTE roll to Corporate - Q1 10_April MIS - FTEs_Monthly Corporate FTE Roll Oct_v3 2" xfId="5937" xr:uid="{23C813A8-6FFA-4FB5-A094-ED7AD87E4E02}"/>
    <cellStyle name="_Investments Division FTE roll to Corporate - Q1 10_April MIS - FTEs_Monthly Corporate FTE Roll Oct_v3_Investment Division April FTE Roll_Submitted to Corporate" xfId="5938" xr:uid="{2B146D52-E2FA-4355-AE84-DA7B66573AD5}"/>
    <cellStyle name="_Investments Division FTE roll to Corporate - Q1 10_April MIS - FTEs_Monthly Corporate FTE Roll Oct_v3_Investment Division April FTE Roll_Submitted to Corporate_1" xfId="5939" xr:uid="{FB25BE53-31BC-4161-B223-C7FB036C4348}"/>
    <cellStyle name="_Investments Division FTE roll to Corporate - Q1 10_April MIS - FTEs_Monthly Corporate FTE Roll Oct_v3_Investment Division April FTE Roll_Submitted to Corporate_Investment Division June FTE Roll_copy sent to Corporate" xfId="5940" xr:uid="{CC6D6D99-6F49-4BD0-966A-59AE32FB7D7E}"/>
    <cellStyle name="_Investments Division FTE roll to Corporate - Q1 10_April MIS - FTEs_Monthly Corporate FTE Roll Oct_v3_Investment Division April FTE Roll_Submitted to Corporate_Investment Division May FTE Roll_Final" xfId="5941" xr:uid="{3B727BE6-4E9C-4986-9019-0556139CF3FD}"/>
    <cellStyle name="_Investments Division FTE roll to Corporate - Q1 10_April MIS - FTEs_Monthly Corporate FTE Roll Oct_v3_Investment Divison Corporate FTE Roll _ Q1 2011" xfId="5942" xr:uid="{C009C076-27F0-4BEC-9BF1-F99E4A34BF39}"/>
    <cellStyle name="_Investments Division FTE roll to Corporate - Q1 10_April MIS - FTEs_Monthly Corporate FTE Roll Oct_v4" xfId="5943" xr:uid="{BC2C8426-B05C-4475-8CE1-82D45DFE17F7}"/>
    <cellStyle name="_Investments Division FTE roll to Corporate - Q1 10_April MIS - FTEs_Monthly Corporate FTE Roll Oct_v4 2" xfId="5944" xr:uid="{5D8F10C6-F1F8-4089-BC9D-3E5E7F1ED823}"/>
    <cellStyle name="_Investments Division FTE roll to Corporate - Q1 10_April MIS - FTEs_Monthly Corporate FTE Roll Oct_v4_Investment Division April FTE Roll_Submitted to Corporate" xfId="5945" xr:uid="{6733C1E5-773E-498F-8000-00979FC12ED2}"/>
    <cellStyle name="_Investments Division FTE roll to Corporate - Q1 10_April MIS - FTEs_Monthly Corporate FTE Roll Oct_v4_Investment Division April FTE Roll_Submitted to Corporate_1" xfId="5946" xr:uid="{4584DA80-580E-4E23-8920-53916FE5FEA2}"/>
    <cellStyle name="_Investments Division FTE roll to Corporate - Q1 10_April MIS - FTEs_Monthly Corporate FTE Roll Oct_v4_Investment Division April FTE Roll_Submitted to Corporate_Investment Division June FTE Roll_copy sent to Corporate" xfId="5947" xr:uid="{C43DA545-1FB2-4276-B1A5-F3F47025F5C7}"/>
    <cellStyle name="_Investments Division FTE roll to Corporate - Q1 10_April MIS - FTEs_Monthly Corporate FTE Roll Oct_v4_Investment Division April FTE Roll_Submitted to Corporate_Investment Division May FTE Roll_Final" xfId="5948" xr:uid="{50E6ABA7-DDD5-4DED-97B9-5B073CD812E7}"/>
    <cellStyle name="_Investments Division FTE roll to Corporate - Q1 10_April MIS - FTEs_Monthly Corporate FTE Roll Oct_v4_Investment Divison Corporate FTE Roll _ Q1 2011" xfId="5949" xr:uid="{F30D6B35-6E63-4CA5-B5FB-43665522F984}"/>
    <cellStyle name="_Investments Division FTE roll to Corporate - Q1 10_April MIS - FTEs_Monthly Corporate FTE Roll Oct_v9" xfId="5950" xr:uid="{DE17C688-94A3-404D-B9C6-C700D73789BA}"/>
    <cellStyle name="_Investments Division FTE roll to Corporate - Q1 10_April MIS - FTEs_Monthly Corporate FTE Roll Oct_v9 2" xfId="5951" xr:uid="{31A05C57-FC65-4D65-975C-49D20AB0BA68}"/>
    <cellStyle name="_Investments Division FTE roll to Corporate - Q1 10_April MIS - FTEs_Monthly Corporate FTE Roll Oct_v9_Investment Division April FTE Roll_Submitted to Corporate" xfId="5952" xr:uid="{0CEE22D3-4815-4D2C-B39D-DC8C87697B9E}"/>
    <cellStyle name="_Investments Division FTE roll to Corporate - Q1 10_April MIS - FTEs_Monthly Corporate FTE Roll Oct_v9_Investment Division April FTE Roll_Submitted to Corporate_1" xfId="5953" xr:uid="{06752926-E101-4D0F-B3C3-79CBDADD67F0}"/>
    <cellStyle name="_Investments Division FTE roll to Corporate - Q1 10_April MIS - FTEs_Monthly Corporate FTE Roll Oct_v9_Investment Division April FTE Roll_Submitted to Corporate_Investment Division June FTE Roll_copy sent to Corporate" xfId="5954" xr:uid="{02266E2A-0A3B-4FAD-AF31-796B0C80E96A}"/>
    <cellStyle name="_Investments Division FTE roll to Corporate - Q1 10_April MIS - FTEs_Monthly Corporate FTE Roll Oct_v9_Investment Division April FTE Roll_Submitted to Corporate_Investment Division May FTE Roll_Final" xfId="5955" xr:uid="{12F5B7F0-4F2A-4253-B1F8-C81695D7D071}"/>
    <cellStyle name="_Investments Division FTE roll to Corporate - Q1 10_April MIS - FTEs_Monthly Corporate FTE Roll Oct_v9_Investment Divison Corporate FTE Roll _ Q1 2011" xfId="5956" xr:uid="{ACD02AFB-8382-4E3F-BAA5-547B71538DDB}"/>
    <cellStyle name="_Investments Division FTE roll to Corporate - Q1 10_April MIS - FTEs_October 2010 General Fund Financial Results v16" xfId="5957" xr:uid="{D3DF4FB9-2B0C-4F7D-BD02-2696D92B7D10}"/>
    <cellStyle name="_Investments Division FTE roll to Corporate - Q1 10_April MIS - FTEs_October 2010 General Fund Financial Results v16 2" xfId="5958" xr:uid="{B002F77F-FEBE-466F-9F26-596D37281C8C}"/>
    <cellStyle name="_Investments Division FTE roll to Corporate - Q1 10_April MIS - FTEs_October 2010 General Fund Financial Results v16 3" xfId="5959" xr:uid="{E9C1D522-6971-4780-B3B4-EFA534171779}"/>
    <cellStyle name="_Investments Division FTE roll to Corporate - Q1 10_April MIS - FTEs_October 2010 General Fund Financial Results v16 4" xfId="5960" xr:uid="{5D4091A3-5956-4106-9EEA-84C4157679AB}"/>
    <cellStyle name="_Investments Division FTE roll to Corporate - Q1 10_April MIS - FTEs_October 2010 General Fund Financial Results v16 5" xfId="5961" xr:uid="{3618C806-D632-43D2-96AD-2022818092FE}"/>
    <cellStyle name="_Investments Division FTE roll to Corporate - Q1 10_April MIS - FTEs_October 2010 General Fund Financial Results v16 6" xfId="5962" xr:uid="{E7D40129-CCA6-4862-B11E-0606DE673258}"/>
    <cellStyle name="_Investments Division FTE roll to Corporate - Q1 10_April MIS - FTEs_October 2010 General Fund Financial Results v16 7" xfId="5963" xr:uid="{5EDC4057-5AA7-4ED1-AE9B-7DDC6AFEECA1}"/>
    <cellStyle name="_Investments Division FTE roll to Corporate - Q1 10_April MIS - FTEs_October 2010 General Fund Financial Results v16 8" xfId="5964" xr:uid="{FDDA4CD2-32C0-4ACB-8EC2-BCF67267C104}"/>
    <cellStyle name="_Investments Division FTE roll to Corporate - Q1 10_April MIS - FTEs_October 2010 General Fund Financial Results v16_FTE Trend 2012" xfId="5965" xr:uid="{FE6E7A27-197A-4F3C-B7E4-A9B5F8D194D6}"/>
    <cellStyle name="_Investments Division FTE roll to Corporate - Q1 10_April MIS - FTEs_October 2010 General Fund Financial Results v16_Monthly Corporate FTE Roll Apr_RR" xfId="5966" xr:uid="{05D6955D-1440-4D75-9731-FEFD3FB7DE69}"/>
    <cellStyle name="_Investments Division FTE roll to Corporate - Q1 10_April MIS - FTEs_October 2010 General Fund Financial Results v16_Transfers" xfId="5967" xr:uid="{0918A3D5-AFEE-4A6E-9B84-B46EECD00860}"/>
    <cellStyle name="_Investments Division FTE roll to Corporate - Q1 10_April MIS - FTEs_Presentation Appendix 1 &amp; 2 20101025 v.1" xfId="5968" xr:uid="{AFC328AE-F50B-46EF-8D57-F6A5A63A71DB}"/>
    <cellStyle name="_Investments Division FTE roll to Corporate - Q1 10_April MIS - FTEs_September 2010 General Fund Financial Results v12 (Oct22)" xfId="5969" xr:uid="{016C148F-361E-40D6-8CD6-5309C33A9732}"/>
    <cellStyle name="_Investments Division FTE roll to Corporate - Q1 10_April MIS - FTEs_September 2010 General Fund Financial Results v12 (Oct22) 2" xfId="5970" xr:uid="{5E8F6C82-C2C2-41AC-B995-524D30E10318}"/>
    <cellStyle name="_Investments Division FTE roll to Corporate - Q1 10_April MIS - FTEs_September 2010 General Fund Financial Results v12 (Oct22) 3" xfId="5971" xr:uid="{FBB3A79A-BE43-47B2-9765-5B2C73DB80B9}"/>
    <cellStyle name="_Investments Division FTE roll to Corporate - Q1 10_April MIS - FTEs_September 2010 General Fund Financial Results v12 (Oct22) 4" xfId="5972" xr:uid="{A17374E3-8FE7-40A5-B7BC-85A70B53D55B}"/>
    <cellStyle name="_Investments Division FTE roll to Corporate - Q1 10_April MIS - FTEs_September 2010 General Fund Financial Results v12 (Oct22) 5" xfId="5973" xr:uid="{B34A5E01-1231-47A4-8972-EA472D353A19}"/>
    <cellStyle name="_Investments Division FTE roll to Corporate - Q1 10_April MIS - FTEs_September 2010 General Fund Financial Results v12 (Oct22) 6" xfId="5974" xr:uid="{1A8C6B19-41D8-4A8B-81C1-1F0348FF798B}"/>
    <cellStyle name="_Investments Division FTE roll to Corporate - Q1 10_April MIS - FTEs_September 2010 General Fund Financial Results v12 (Oct22) 7" xfId="5975" xr:uid="{4FA969F1-3163-4257-AE2B-CD146C8316BC}"/>
    <cellStyle name="_Investments Division FTE roll to Corporate - Q1 10_April MIS - FTEs_September 2010 General Fund Financial Results v12 (Oct22) 8" xfId="5976" xr:uid="{24C4EFD3-BDA9-4917-82E0-04A282EF995D}"/>
    <cellStyle name="_Investments Division FTE roll to Corporate - Q1 10_April MIS - FTEs_September 2010 General Fund Financial Results v12 (Oct22)_FTE Trend 2012" xfId="5977" xr:uid="{F8414F32-6FAF-4C27-85DE-596B43682407}"/>
    <cellStyle name="_Investments Division FTE roll to Corporate - Q1 10_April MIS - FTEs_September 2010 General Fund Financial Results v12 (Oct22)_Monthly Corporate FTE Roll Apr_RR" xfId="5978" xr:uid="{06C5423A-FF4B-4936-93E8-D19936078610}"/>
    <cellStyle name="_Investments Division FTE roll to Corporate - Q1 10_April MIS - FTEs_September 2010 General Fund Financial Results v12 (Oct22)_Transfers" xfId="5979" xr:uid="{CCEA18B0-E90C-4EB3-83B8-CE3ED27653CC}"/>
    <cellStyle name="_Investments Division FTE roll to Corporate - Q1 10_August 2010 General Fund Financial Results V10 (post WAT meeting)" xfId="5980" xr:uid="{9329E0F0-56AA-44F1-8DCB-8F5469DB47DB}"/>
    <cellStyle name="_Investments Division FTE roll to Corporate - Q1 10_August 2010 General Fund Financial Results V10 (post WAT meeting) 2" xfId="5981" xr:uid="{1B984138-AEC3-4C6B-8A76-2F250998264E}"/>
    <cellStyle name="_Investments Division FTE roll to Corporate - Q1 10_August 2010 General Fund Financial Results V10 (post WAT meeting) 3" xfId="5982" xr:uid="{813F664D-DF30-48F2-A69B-451ACF3F17E3}"/>
    <cellStyle name="_Investments Division FTE roll to Corporate - Q1 10_August 2010 General Fund Financial Results V10 (post WAT meeting) 4" xfId="5983" xr:uid="{6CCBCBB2-9EA2-4D1E-BFF4-CA037C42ED03}"/>
    <cellStyle name="_Investments Division FTE roll to Corporate - Q1 10_August 2010 General Fund Financial Results V10 (post WAT meeting) 5" xfId="5984" xr:uid="{6EDA34C4-3B86-4017-B2DA-54116181A759}"/>
    <cellStyle name="_Investments Division FTE roll to Corporate - Q1 10_August 2010 General Fund Financial Results V10 (post WAT meeting) 6" xfId="5985" xr:uid="{71E6793D-1BC2-4EBA-94D3-37716CF5C1D8}"/>
    <cellStyle name="_Investments Division FTE roll to Corporate - Q1 10_August 2010 General Fund Financial Results V10 (post WAT meeting) 7" xfId="5986" xr:uid="{20C7A93D-A7A3-4B4A-8783-1F7C79250569}"/>
    <cellStyle name="_Investments Division FTE roll to Corporate - Q1 10_August 2010 General Fund Financial Results V10 (post WAT meeting) 8" xfId="5987" xr:uid="{64F1C91E-F1E4-4D0C-B886-4DC5BDF415A7}"/>
    <cellStyle name="_Investments Division FTE roll to Corporate - Q1 10_August 2010 General Fund Financial Results V10 (post WAT meeting)_Book1" xfId="5988" xr:uid="{7EDECE32-0329-44D5-8627-8ECC3D37CF4A}"/>
    <cellStyle name="_Investments Division FTE roll to Corporate - Q1 10_August 2010 General Fund Financial Results V10 (post WAT meeting)_Book1 2" xfId="5989" xr:uid="{5876E5C5-AE91-4ADF-8625-D72F2E8A7782}"/>
    <cellStyle name="_Investments Division FTE roll to Corporate - Q1 10_August 2010 General Fund Financial Results V10 (post WAT meeting)_Book1_FTE Trend 2012" xfId="5990" xr:uid="{793FA898-A2FE-466D-B5ED-8E305C4E097E}"/>
    <cellStyle name="_Investments Division FTE roll to Corporate - Q1 10_August 2010 General Fund Financial Results V10 (post WAT meeting)_Book1_Monthly Corporate FTE Roll Apr_RR" xfId="5991" xr:uid="{EA5B4FB6-953B-448E-9612-C73788F7BCC2}"/>
    <cellStyle name="_Investments Division FTE roll to Corporate - Q1 10_August 2010 General Fund Financial Results V10 (post WAT meeting)_Book1_Transfers" xfId="5992" xr:uid="{089D37EB-AD8F-47E9-9D0F-9143A5D1251F}"/>
    <cellStyle name="_Investments Division FTE roll to Corporate - Q1 10_August 2010 General Fund Financial Results V10 (post WAT meeting)_Book14" xfId="5993" xr:uid="{D01731DE-6993-4AEF-B978-DFBB1F869536}"/>
    <cellStyle name="_Investments Division FTE roll to Corporate - Q1 10_August 2010 General Fund Financial Results V10 (post WAT meeting)_Book14 2" xfId="5994" xr:uid="{25207031-3A7B-4A1B-B39E-FFABF92ED57A}"/>
    <cellStyle name="_Investments Division FTE roll to Corporate - Q1 10_August 2010 General Fund Financial Results V10 (post WAT meeting)_Book14 3" xfId="5995" xr:uid="{28130538-D594-47EC-9120-8D131EEFEF77}"/>
    <cellStyle name="_Investments Division FTE roll to Corporate - Q1 10_August 2010 General Fund Financial Results V10 (post WAT meeting)_Book14 4" xfId="5996" xr:uid="{4D4E726C-C3BF-40B9-8BDD-7228C1282D62}"/>
    <cellStyle name="_Investments Division FTE roll to Corporate - Q1 10_August 2010 General Fund Financial Results V10 (post WAT meeting)_Book14 5" xfId="5997" xr:uid="{9C9F671D-A330-4BBA-B022-7A23A5806D71}"/>
    <cellStyle name="_Investments Division FTE roll to Corporate - Q1 10_August 2010 General Fund Financial Results V10 (post WAT meeting)_Book14 6" xfId="5998" xr:uid="{2112D7F5-C768-45C3-96E8-9B2E81294058}"/>
    <cellStyle name="_Investments Division FTE roll to Corporate - Q1 10_August 2010 General Fund Financial Results V10 (post WAT meeting)_Book14 7" xfId="5999" xr:uid="{7FCEAA17-BBB0-41BE-9BF4-01D76F2322D4}"/>
    <cellStyle name="_Investments Division FTE roll to Corporate - Q1 10_August 2010 General Fund Financial Results V10 (post WAT meeting)_Book14 8" xfId="6000" xr:uid="{B467A530-8017-4F3D-AA55-D2A9D2E3E18C}"/>
    <cellStyle name="_Investments Division FTE roll to Corporate - Q1 10_August 2010 General Fund Financial Results V10 (post WAT meeting)_Book14_FTE Trend 2012" xfId="6001" xr:uid="{829100B0-CCEC-4F3B-AD55-A8973000EB16}"/>
    <cellStyle name="_Investments Division FTE roll to Corporate - Q1 10_August 2010 General Fund Financial Results V10 (post WAT meeting)_Book14_Monthly Corporate FTE Roll Apr_RR" xfId="6002" xr:uid="{588F6BC1-48C8-4458-BFF7-F28796157AFE}"/>
    <cellStyle name="_Investments Division FTE roll to Corporate - Q1 10_August 2010 General Fund Financial Results V10 (post WAT meeting)_Book14_Transfers" xfId="6003" xr:uid="{0C099F90-29BA-4076-A239-C08B54A1FB7D}"/>
    <cellStyle name="_Investments Division FTE roll to Corporate - Q1 10_August 2010 General Fund Financial Results V10 (post WAT meeting)_Copy of December 2010 General Fund Financial Results v15" xfId="6004" xr:uid="{E077B28F-11B2-4287-8F54-2C6D91463780}"/>
    <cellStyle name="_Investments Division FTE roll to Corporate - Q1 10_August 2010 General Fund Financial Results V10 (post WAT meeting)_Copy of December 2010 General Fund Financial Results v15 2" xfId="6005" xr:uid="{88136450-FDF0-4118-9E42-8EC35E85AD39}"/>
    <cellStyle name="_Investments Division FTE roll to Corporate - Q1 10_August 2010 General Fund Financial Results V10 (post WAT meeting)_Copy of December 2010 General Fund Financial Results v15_FTE Trend 2012" xfId="6006" xr:uid="{85EFD1F7-2C5F-4AAC-8853-4D7371C75981}"/>
    <cellStyle name="_Investments Division FTE roll to Corporate - Q1 10_August 2010 General Fund Financial Results V10 (post WAT meeting)_Copy of December 2010 General Fund Financial Results v15_Monthly Corporate FTE Roll Apr_RR" xfId="6007" xr:uid="{14CE5EC0-AAB2-42D9-94F1-3ACE9366A8DB}"/>
    <cellStyle name="_Investments Division FTE roll to Corporate - Q1 10_August 2010 General Fund Financial Results V10 (post WAT meeting)_Copy of December 2010 General Fund Financial Results v15_Transfers" xfId="6008" xr:uid="{3B66D88F-8216-4444-849D-C8B9838BA29C}"/>
    <cellStyle name="_Investments Division FTE roll to Corporate - Q1 10_August 2010 General Fund Financial Results V10 (post WAT meeting)_Copy of Monthly Corporate FTE Roll Jan_V8_after Tsang review" xfId="6009" xr:uid="{DDA62E1A-58B8-4CDA-A238-5CEEEB307E31}"/>
    <cellStyle name="_Investments Division FTE roll to Corporate - Q1 10_August 2010 General Fund Financial Results V10 (post WAT meeting)_Copy of Monthly Corporate FTE Roll Jan_V8_after Tsang review 2" xfId="6010" xr:uid="{A8C8041D-31D2-468C-8BCE-3825DBE50590}"/>
    <cellStyle name="_Investments Division FTE roll to Corporate - Q1 10_August 2010 General Fund Financial Results V10 (post WAT meeting)_Copy of Monthly Corporate FTE Roll Jan_V8_after Tsang review_FTE Trend 2012" xfId="6011" xr:uid="{74974851-A9C5-4529-8C93-5E5FAD00BC27}"/>
    <cellStyle name="_Investments Division FTE roll to Corporate - Q1 10_August 2010 General Fund Financial Results V10 (post WAT meeting)_Copy of Monthly Corporate FTE Roll Jan_V8_after Tsang review_Monthly Corporate FTE Roll Apr_RR" xfId="6012" xr:uid="{5B0BE828-BEDE-4579-894F-2E28EA384AFE}"/>
    <cellStyle name="_Investments Division FTE roll to Corporate - Q1 10_August 2010 General Fund Financial Results V10 (post WAT meeting)_Copy of Monthly Corporate FTE Roll Jan_V8_after Tsang review_Transfers" xfId="6013" xr:uid="{368AA082-62BC-4EEA-A23B-E718ACDEE897}"/>
    <cellStyle name="_Investments Division FTE roll to Corporate - Q1 10_August 2010 General Fund Financial Results V10 (post WAT meeting)_December 2010 General Fund Financial Results v2 Hema" xfId="6014" xr:uid="{A2C19D67-4159-42DD-B858-03FAE9FCA27F}"/>
    <cellStyle name="_Investments Division FTE roll to Corporate - Q1 10_August 2010 General Fund Financial Results V10 (post WAT meeting)_December 2010 General Fund Financial Results v2 Hema 2" xfId="6015" xr:uid="{55488E21-56D1-4516-B392-87DCF6A5166C}"/>
    <cellStyle name="_Investments Division FTE roll to Corporate - Q1 10_August 2010 General Fund Financial Results V10 (post WAT meeting)_December 2010 General Fund Financial Results v2 Hema_FTE Trend 2012" xfId="6016" xr:uid="{AD593661-AD5A-48E7-973D-33E35E085464}"/>
    <cellStyle name="_Investments Division FTE roll to Corporate - Q1 10_August 2010 General Fund Financial Results V10 (post WAT meeting)_December 2010 General Fund Financial Results v2 Hema_Monthly Corporate FTE Roll Apr_RR" xfId="6017" xr:uid="{BD45B991-D69B-4274-A592-981A7B58E04C}"/>
    <cellStyle name="_Investments Division FTE roll to Corporate - Q1 10_August 2010 General Fund Financial Results V10 (post WAT meeting)_December 2010 General Fund Financial Results v2 Hema_Transfers" xfId="6018" xr:uid="{ABD5A537-82A2-4F9C-995D-D9890E9E78C7}"/>
    <cellStyle name="_Investments Division FTE roll to Corporate - Q1 10_August 2010 General Fund Financial Results V10 (post WAT meeting)_February 2011 General Fund Financial Results _Main_V3" xfId="6019" xr:uid="{EA243CE2-EFBC-478E-AA04-370C06785A18}"/>
    <cellStyle name="_Investments Division FTE roll to Corporate - Q1 10_August 2010 General Fund Financial Results V10 (post WAT meeting)_February 2011 General Fund Financial Results_Main_v13" xfId="6020" xr:uid="{9543CF1D-0CBC-4B5B-8986-E924E822CCD9}"/>
    <cellStyle name="_Investments Division FTE roll to Corporate - Q1 10_August 2010 General Fund Financial Results V10 (post WAT meeting)_FTE Trend 2012" xfId="6021" xr:uid="{F53B5AA8-65F4-4784-8AF9-97F535EB2252}"/>
    <cellStyle name="_Investments Division FTE roll to Corporate - Q1 10_August 2010 General Fund Financial Results V10 (post WAT meeting)_GF - FTE Quarte" xfId="6022" xr:uid="{924C3177-3083-44F7-944B-53F5708E5550}"/>
    <cellStyle name="_Investments Division FTE roll to Corporate - Q1 10_August 2010 General Fund Financial Results V10 (post WAT meeting)_GF &amp; AMB- February 2011 - Summary of Analysis V6" xfId="6023" xr:uid="{ECE0A142-1AEC-4201-B16D-D90FD6F455BD}"/>
    <cellStyle name="_Investments Division FTE roll to Corporate - Q1 10_August 2010 General Fund Financial Results V10 (post WAT meeting)_GF &amp; AMB- January 2011 - Summary of Analysis V4" xfId="6024" xr:uid="{39AEB441-6144-4B98-8F6C-396CED4293E8}"/>
    <cellStyle name="_Investments Division FTE roll to Corporate - Q1 10_August 2010 General Fund Financial Results V10 (post WAT meeting)_GF &amp; AMB- January 2011 - Summary of Analysis V4 2" xfId="6025" xr:uid="{52F655CD-70DC-4F7C-B496-65E7B358F3F5}"/>
    <cellStyle name="_Investments Division FTE roll to Corporate - Q1 10_August 2010 General Fund Financial Results V10 (post WAT meeting)_GF &amp; AMB- January 2011 - Summary of Analysis V4_FTE Trend 2012" xfId="6026" xr:uid="{8B1CCBE1-3506-4372-B2B5-17A967FB7FB9}"/>
    <cellStyle name="_Investments Division FTE roll to Corporate - Q1 10_August 2010 General Fund Financial Results V10 (post WAT meeting)_GF &amp; AMB- January 2011 - Summary of Analysis V4_Monthly Corporate FTE Roll Apr_RR" xfId="6027" xr:uid="{F5D48B81-E233-4734-879B-C4B1C9C2B1FD}"/>
    <cellStyle name="_Investments Division FTE roll to Corporate - Q1 10_August 2010 General Fund Financial Results V10 (post WAT meeting)_GF &amp; AMB- January 2011 - Summary of Analysis V4_Transfers" xfId="6028" xr:uid="{C30D7C6E-40D1-440C-81C3-49307C8034A4}"/>
    <cellStyle name="_Investments Division FTE roll to Corporate - Q1 10_August 2010 General Fund Financial Results V10 (post WAT meeting)_January 2011 General Fund Financial Results v1" xfId="6029" xr:uid="{79152D07-76EF-4C3F-A271-9319306D1EE4}"/>
    <cellStyle name="_Investments Division FTE roll to Corporate - Q1 10_August 2010 General Fund Financial Results V10 (post WAT meeting)_January 2011 General Fund Financial Results v1 2" xfId="6030" xr:uid="{D4E573B7-78B0-4E16-BFE5-540223223AAD}"/>
    <cellStyle name="_Investments Division FTE roll to Corporate - Q1 10_August 2010 General Fund Financial Results V10 (post WAT meeting)_January 2011 General Fund Financial Results v1_FTE Trend 2012" xfId="6031" xr:uid="{8DB3FF71-74F0-4650-BD10-2B75A0108D04}"/>
    <cellStyle name="_Investments Division FTE roll to Corporate - Q1 10_August 2010 General Fund Financial Results V10 (post WAT meeting)_January 2011 General Fund Financial Results v1_Monthly Corporate FTE Roll Apr_RR" xfId="6032" xr:uid="{4934CFA5-B233-4E6D-B991-4210095B3E07}"/>
    <cellStyle name="_Investments Division FTE roll to Corporate - Q1 10_August 2010 General Fund Financial Results V10 (post WAT meeting)_January 2011 General Fund Financial Results v1_Transfers" xfId="6033" xr:uid="{A5944225-5622-4AB3-9AA0-2427E7196739}"/>
    <cellStyle name="_Investments Division FTE roll to Corporate - Q1 10_August 2010 General Fund Financial Results V10 (post WAT meeting)_January 2011 General Fund Financial Results v14" xfId="6034" xr:uid="{E99F537A-4FE1-41BE-9BD5-DCDC2CB0F8BF}"/>
    <cellStyle name="_Investments Division FTE roll to Corporate - Q1 10_August 2010 General Fund Financial Results V10 (post WAT meeting)_January 2011 General Fund Financial Results v14 2" xfId="6035" xr:uid="{6372C4CF-1292-4F7A-81AB-DE18F77CCB3A}"/>
    <cellStyle name="_Investments Division FTE roll to Corporate - Q1 10_August 2010 General Fund Financial Results V10 (post WAT meeting)_January 2011 General Fund Financial Results v14_FTE Trend 2012" xfId="6036" xr:uid="{11C6C576-E649-4A60-AD4A-7A9149A24867}"/>
    <cellStyle name="_Investments Division FTE roll to Corporate - Q1 10_August 2010 General Fund Financial Results V10 (post WAT meeting)_January 2011 General Fund Financial Results v14_Monthly Corporate FTE Roll Apr_RR" xfId="6037" xr:uid="{7D523AE1-4CC7-43CD-8460-4845B694AD1E}"/>
    <cellStyle name="_Investments Division FTE roll to Corporate - Q1 10_August 2010 General Fund Financial Results V10 (post WAT meeting)_January 2011 General Fund Financial Results v14_Transfers" xfId="6038" xr:uid="{6BBEE44F-7176-4C16-8D7D-77F17582A759}"/>
    <cellStyle name="_Investments Division FTE roll to Corporate - Q1 10_August 2010 General Fund Financial Results V10 (post WAT meeting)_January 2011 General Fund Financial Results v18" xfId="6039" xr:uid="{DF8488B2-6F2B-4613-BDDC-A0E0B71D1D2B}"/>
    <cellStyle name="_Investments Division FTE roll to Corporate - Q1 10_August 2010 General Fund Financial Results V10 (post WAT meeting)_January 2011 General Fund Financial Results v20" xfId="6040" xr:uid="{34189356-D181-4889-865F-161AF754203F}"/>
    <cellStyle name="_Investments Division FTE roll to Corporate - Q1 10_August 2010 General Fund Financial Results V10 (post WAT meeting)_March 2011 General Fund Financial Results _Appendices" xfId="6041" xr:uid="{794A43AD-2C6E-4728-95CA-DDC68396C5BF}"/>
    <cellStyle name="_Investments Division FTE roll to Corporate - Q1 10_August 2010 General Fund Financial Results V10 (post WAT meeting)_March 2011 General Fund Financial Results_Main" xfId="6042" xr:uid="{97E005D3-AE01-453E-8D32-4B4271EEDBA7}"/>
    <cellStyle name="_Investments Division FTE roll to Corporate - Q1 10_August 2010 General Fund Financial Results V10 (post WAT meeting)_Monthly Corporate FTE Roll Apr_RR" xfId="6043" xr:uid="{2F863F62-AF3B-40E1-A232-B797760F7A48}"/>
    <cellStyle name="_Investments Division FTE roll to Corporate - Q1 10_August 2010 General Fund Financial Results V10 (post WAT meeting)_Monthly Corporate FTE Roll Dec_v5" xfId="6044" xr:uid="{0FA69C4B-AB7B-456F-87A6-570657702956}"/>
    <cellStyle name="_Investments Division FTE roll to Corporate - Q1 10_August 2010 General Fund Financial Results V10 (post WAT meeting)_Monthly Corporate FTE Roll Dec_v5 2" xfId="6045" xr:uid="{BEFA032F-C1F3-4794-89FA-C6AC76B5EC9C}"/>
    <cellStyle name="_Investments Division FTE roll to Corporate - Q1 10_August 2010 General Fund Financial Results V10 (post WAT meeting)_Monthly Corporate FTE Roll Dec_v5_FTE Trend 2012" xfId="6046" xr:uid="{BE469CE0-DC2B-4E3D-AD64-CC04C2677887}"/>
    <cellStyle name="_Investments Division FTE roll to Corporate - Q1 10_August 2010 General Fund Financial Results V10 (post WAT meeting)_Monthly Corporate FTE Roll Dec_v5_Monthly Corporate FTE Roll Apr_RR" xfId="6047" xr:uid="{C85F70FF-EBB6-4B33-9018-02A228EE9259}"/>
    <cellStyle name="_Investments Division FTE roll to Corporate - Q1 10_August 2010 General Fund Financial Results V10 (post WAT meeting)_Monthly Corporate FTE Roll Dec_v5_Transfers" xfId="6048" xr:uid="{7F4717E3-E798-477A-A5E2-D408CE89953B}"/>
    <cellStyle name="_Investments Division FTE roll to Corporate - Q1 10_August 2010 General Fund Financial Results V10 (post WAT meeting)_Monthly Corporate FTE Roll Nov_RRv4" xfId="6049" xr:uid="{42992D40-1CF9-4D13-A214-FE15A43ADE4E}"/>
    <cellStyle name="_Investments Division FTE roll to Corporate - Q1 10_August 2010 General Fund Financial Results V10 (post WAT meeting)_Monthly Corporate FTE Roll Nov_RRv4 2" xfId="6050" xr:uid="{D254D076-CB21-4969-8177-BAD2DF8C1BAC}"/>
    <cellStyle name="_Investments Division FTE roll to Corporate - Q1 10_August 2010 General Fund Financial Results V10 (post WAT meeting)_Monthly Corporate FTE Roll Nov_RRv4_FTE Trend 2012" xfId="6051" xr:uid="{B7EE336D-C3CB-4974-A18E-F2E709802226}"/>
    <cellStyle name="_Investments Division FTE roll to Corporate - Q1 10_August 2010 General Fund Financial Results V10 (post WAT meeting)_Monthly Corporate FTE Roll Nov_RRv4_Monthly Corporate FTE Roll Apr_RR" xfId="6052" xr:uid="{47A42907-1CC9-4E08-89E1-AA677ED1A2BF}"/>
    <cellStyle name="_Investments Division FTE roll to Corporate - Q1 10_August 2010 General Fund Financial Results V10 (post WAT meeting)_Monthly Corporate FTE Roll Nov_RRv4_Transfers" xfId="6053" xr:uid="{3F8F0512-DE04-447F-87E7-0451DFA42FAE}"/>
    <cellStyle name="_Investments Division FTE roll to Corporate - Q1 10_August 2010 General Fund Financial Results V10 (post WAT meeting)_Monthly Corporate FTE Roll Oct_v10" xfId="6054" xr:uid="{2A4B38EE-69B3-4DC9-904A-609DE4340779}"/>
    <cellStyle name="_Investments Division FTE roll to Corporate - Q1 10_August 2010 General Fund Financial Results V10 (post WAT meeting)_Monthly Corporate FTE Roll Oct_v10 2" xfId="6055" xr:uid="{A8DE3AA1-288E-4F4A-A078-24FF05BEC6C1}"/>
    <cellStyle name="_Investments Division FTE roll to Corporate - Q1 10_August 2010 General Fund Financial Results V10 (post WAT meeting)_Monthly Corporate FTE Roll Oct_v10 3" xfId="6056" xr:uid="{A377EC27-770D-44CD-991A-160A6F239061}"/>
    <cellStyle name="_Investments Division FTE roll to Corporate - Q1 10_August 2010 General Fund Financial Results V10 (post WAT meeting)_Monthly Corporate FTE Roll Oct_v10 4" xfId="6057" xr:uid="{559651E6-7D1E-426C-8121-55762C8B0A50}"/>
    <cellStyle name="_Investments Division FTE roll to Corporate - Q1 10_August 2010 General Fund Financial Results V10 (post WAT meeting)_Monthly Corporate FTE Roll Oct_v10 5" xfId="6058" xr:uid="{4B4FA5D3-214C-40D6-99EC-DE140AC2B56D}"/>
    <cellStyle name="_Investments Division FTE roll to Corporate - Q1 10_August 2010 General Fund Financial Results V10 (post WAT meeting)_Monthly Corporate FTE Roll Oct_v10 6" xfId="6059" xr:uid="{BC50287F-69A5-4473-B798-A31B20F1F27F}"/>
    <cellStyle name="_Investments Division FTE roll to Corporate - Q1 10_August 2010 General Fund Financial Results V10 (post WAT meeting)_Monthly Corporate FTE Roll Oct_v10 7" xfId="6060" xr:uid="{5BD8B759-49EB-43B2-8DDC-8DC218DAD39D}"/>
    <cellStyle name="_Investments Division FTE roll to Corporate - Q1 10_August 2010 General Fund Financial Results V10 (post WAT meeting)_Monthly Corporate FTE Roll Oct_v10 8" xfId="6061" xr:uid="{558D402F-3BD7-402E-A2CA-11606C9CD37D}"/>
    <cellStyle name="_Investments Division FTE roll to Corporate - Q1 10_August 2010 General Fund Financial Results V10 (post WAT meeting)_Monthly Corporate FTE Roll Oct_v10_FTE Trend 2012" xfId="6062" xr:uid="{84EE8594-A03A-4139-96CA-2FF50101E122}"/>
    <cellStyle name="_Investments Division FTE roll to Corporate - Q1 10_August 2010 General Fund Financial Results V10 (post WAT meeting)_Monthly Corporate FTE Roll Oct_v10_Monthly Corporate FTE Roll Apr_RR" xfId="6063" xr:uid="{E0703F39-5009-497E-9C8E-35AEA1A2F627}"/>
    <cellStyle name="_Investments Division FTE roll to Corporate - Q1 10_August 2010 General Fund Financial Results V10 (post WAT meeting)_Monthly Corporate FTE Roll Oct_v10_Transfers" xfId="6064" xr:uid="{83F2504C-D9CE-4FA0-8352-5B6774573E4E}"/>
    <cellStyle name="_Investments Division FTE roll to Corporate - Q1 10_August 2010 General Fund Financial Results V10 (post WAT meeting)_Monthly Corporate FTE Roll Oct_v3" xfId="6065" xr:uid="{E477ADEB-9433-45C0-9BF3-B27C8E103E70}"/>
    <cellStyle name="_Investments Division FTE roll to Corporate - Q1 10_August 2010 General Fund Financial Results V10 (post WAT meeting)_Monthly Corporate FTE Roll Oct_v3 2" xfId="6066" xr:uid="{2FBC7572-AD40-4805-8143-B053D82BC05B}"/>
    <cellStyle name="_Investments Division FTE roll to Corporate - Q1 10_August 2010 General Fund Financial Results V10 (post WAT meeting)_Monthly Corporate FTE Roll Oct_v3 3" xfId="6067" xr:uid="{DA9E058D-6B98-4AC4-A5EE-3B8934BBBF12}"/>
    <cellStyle name="_Investments Division FTE roll to Corporate - Q1 10_August 2010 General Fund Financial Results V10 (post WAT meeting)_Monthly Corporate FTE Roll Oct_v3 4" xfId="6068" xr:uid="{8F466F85-8F0C-4122-810D-6FA615B38318}"/>
    <cellStyle name="_Investments Division FTE roll to Corporate - Q1 10_August 2010 General Fund Financial Results V10 (post WAT meeting)_Monthly Corporate FTE Roll Oct_v3 5" xfId="6069" xr:uid="{EA9294AE-DA29-469D-8FDA-F8ADCBEE7269}"/>
    <cellStyle name="_Investments Division FTE roll to Corporate - Q1 10_August 2010 General Fund Financial Results V10 (post WAT meeting)_Monthly Corporate FTE Roll Oct_v3 6" xfId="6070" xr:uid="{F8B32A71-BBDD-4047-8FEB-4C5CEE0EA6F9}"/>
    <cellStyle name="_Investments Division FTE roll to Corporate - Q1 10_August 2010 General Fund Financial Results V10 (post WAT meeting)_Monthly Corporate FTE Roll Oct_v3 7" xfId="6071" xr:uid="{0C3004C7-1273-4FAE-9E35-2215C1CDBD91}"/>
    <cellStyle name="_Investments Division FTE roll to Corporate - Q1 10_August 2010 General Fund Financial Results V10 (post WAT meeting)_Monthly Corporate FTE Roll Oct_v3 8" xfId="6072" xr:uid="{39E372B2-6710-4049-95DE-95159CB21417}"/>
    <cellStyle name="_Investments Division FTE roll to Corporate - Q1 10_August 2010 General Fund Financial Results V10 (post WAT meeting)_Monthly Corporate FTE Roll Oct_v3_FTE Trend 2012" xfId="6073" xr:uid="{C9F29C02-33E8-4A8D-AF1C-235ECC5B62A0}"/>
    <cellStyle name="_Investments Division FTE roll to Corporate - Q1 10_August 2010 General Fund Financial Results V10 (post WAT meeting)_Monthly Corporate FTE Roll Oct_v3_Monthly Corporate FTE Roll Apr_RR" xfId="6074" xr:uid="{931512C4-F972-47D1-B39C-F4B118516768}"/>
    <cellStyle name="_Investments Division FTE roll to Corporate - Q1 10_August 2010 General Fund Financial Results V10 (post WAT meeting)_Monthly Corporate FTE Roll Oct_v3_Transfers" xfId="6075" xr:uid="{B083DBEC-356A-42FB-9CD5-F11721CE11D3}"/>
    <cellStyle name="_Investments Division FTE roll to Corporate - Q1 10_August 2010 General Fund Financial Results V10 (post WAT meeting)_Monthly Corporate FTE Roll Oct_v4" xfId="6076" xr:uid="{990CDF9B-2A68-4306-B2A9-70E98E90B044}"/>
    <cellStyle name="_Investments Division FTE roll to Corporate - Q1 10_August 2010 General Fund Financial Results V10 (post WAT meeting)_Monthly Corporate FTE Roll Oct_v4 2" xfId="6077" xr:uid="{F5C97F92-3E02-4115-8E8A-783A7582E72C}"/>
    <cellStyle name="_Investments Division FTE roll to Corporate - Q1 10_August 2010 General Fund Financial Results V10 (post WAT meeting)_Monthly Corporate FTE Roll Oct_v4 3" xfId="6078" xr:uid="{93D20C91-6896-4BE7-85FB-AC27EE69FEDD}"/>
    <cellStyle name="_Investments Division FTE roll to Corporate - Q1 10_August 2010 General Fund Financial Results V10 (post WAT meeting)_Monthly Corporate FTE Roll Oct_v4 4" xfId="6079" xr:uid="{97DA54B7-1434-4396-855F-9FE59959293F}"/>
    <cellStyle name="_Investments Division FTE roll to Corporate - Q1 10_August 2010 General Fund Financial Results V10 (post WAT meeting)_Monthly Corporate FTE Roll Oct_v4 5" xfId="6080" xr:uid="{EF5C2C63-4DAE-4B7E-B7EA-1777188E48D6}"/>
    <cellStyle name="_Investments Division FTE roll to Corporate - Q1 10_August 2010 General Fund Financial Results V10 (post WAT meeting)_Monthly Corporate FTE Roll Oct_v4 6" xfId="6081" xr:uid="{E24842A5-303E-45CB-B2F8-509BF3DD9D00}"/>
    <cellStyle name="_Investments Division FTE roll to Corporate - Q1 10_August 2010 General Fund Financial Results V10 (post WAT meeting)_Monthly Corporate FTE Roll Oct_v4 7" xfId="6082" xr:uid="{2111F333-05C2-4672-8D24-109A1B8FCB6D}"/>
    <cellStyle name="_Investments Division FTE roll to Corporate - Q1 10_August 2010 General Fund Financial Results V10 (post WAT meeting)_Monthly Corporate FTE Roll Oct_v4 8" xfId="6083" xr:uid="{9178D30C-2143-47C6-A016-A4F02D3F375E}"/>
    <cellStyle name="_Investments Division FTE roll to Corporate - Q1 10_August 2010 General Fund Financial Results V10 (post WAT meeting)_Monthly Corporate FTE Roll Oct_v4_FTE Trend 2012" xfId="6084" xr:uid="{5F26137A-35A0-49FA-B67C-8E4033C50069}"/>
    <cellStyle name="_Investments Division FTE roll to Corporate - Q1 10_August 2010 General Fund Financial Results V10 (post WAT meeting)_Monthly Corporate FTE Roll Oct_v4_Monthly Corporate FTE Roll Apr_RR" xfId="6085" xr:uid="{BD5AE601-EB80-4D92-8C8F-E3C59178BD0D}"/>
    <cellStyle name="_Investments Division FTE roll to Corporate - Q1 10_August 2010 General Fund Financial Results V10 (post WAT meeting)_Monthly Corporate FTE Roll Oct_v4_Transfers" xfId="6086" xr:uid="{10EE9E67-88B4-41E9-84A3-F7F564783696}"/>
    <cellStyle name="_Investments Division FTE roll to Corporate - Q1 10_August 2010 General Fund Financial Results V10 (post WAT meeting)_Monthly Corporate FTE Roll Oct_v9" xfId="6087" xr:uid="{A20E6411-29A0-4584-9C48-6AA173660D3E}"/>
    <cellStyle name="_Investments Division FTE roll to Corporate - Q1 10_August 2010 General Fund Financial Results V10 (post WAT meeting)_Monthly Corporate FTE Roll Oct_v9 2" xfId="6088" xr:uid="{27167DBB-F493-4FAC-AB7C-D0BB3F73E494}"/>
    <cellStyle name="_Investments Division FTE roll to Corporate - Q1 10_August 2010 General Fund Financial Results V10 (post WAT meeting)_Monthly Corporate FTE Roll Oct_v9 3" xfId="6089" xr:uid="{162F3DBF-2A2D-46E1-8312-0815E9E20C8C}"/>
    <cellStyle name="_Investments Division FTE roll to Corporate - Q1 10_August 2010 General Fund Financial Results V10 (post WAT meeting)_Monthly Corporate FTE Roll Oct_v9 4" xfId="6090" xr:uid="{6D1A4B87-BE93-47E6-B7BF-E363B8E97F81}"/>
    <cellStyle name="_Investments Division FTE roll to Corporate - Q1 10_August 2010 General Fund Financial Results V10 (post WAT meeting)_Monthly Corporate FTE Roll Oct_v9 5" xfId="6091" xr:uid="{88387C3E-0971-437E-997E-BA2CE64192B0}"/>
    <cellStyle name="_Investments Division FTE roll to Corporate - Q1 10_August 2010 General Fund Financial Results V10 (post WAT meeting)_Monthly Corporate FTE Roll Oct_v9 6" xfId="6092" xr:uid="{68EB629B-7975-4157-9B57-97B703BA4683}"/>
    <cellStyle name="_Investments Division FTE roll to Corporate - Q1 10_August 2010 General Fund Financial Results V10 (post WAT meeting)_Monthly Corporate FTE Roll Oct_v9 7" xfId="6093" xr:uid="{1B39502A-FBB8-4FAB-B57C-6EF3A2586FD6}"/>
    <cellStyle name="_Investments Division FTE roll to Corporate - Q1 10_August 2010 General Fund Financial Results V10 (post WAT meeting)_Monthly Corporate FTE Roll Oct_v9 8" xfId="6094" xr:uid="{825F9408-6B5F-4193-BEB3-9A318CD42184}"/>
    <cellStyle name="_Investments Division FTE roll to Corporate - Q1 10_August 2010 General Fund Financial Results V10 (post WAT meeting)_Monthly Corporate FTE Roll Oct_v9_FTE Trend 2012" xfId="6095" xr:uid="{842F61FD-072E-4B8B-A873-681494FC9CD7}"/>
    <cellStyle name="_Investments Division FTE roll to Corporate - Q1 10_August 2010 General Fund Financial Results V10 (post WAT meeting)_Monthly Corporate FTE Roll Oct_v9_Monthly Corporate FTE Roll Apr_RR" xfId="6096" xr:uid="{79125817-4277-4993-AECA-6AA75A99F2C5}"/>
    <cellStyle name="_Investments Division FTE roll to Corporate - Q1 10_August 2010 General Fund Financial Results V10 (post WAT meeting)_Monthly Corporate FTE Roll Oct_v9_Transfers" xfId="6097" xr:uid="{78102CE8-9E64-400A-9CCF-F2A36F6F65EE}"/>
    <cellStyle name="_Investments Division FTE roll to Corporate - Q1 10_August 2010 General Fund Financial Results V10 (post WAT meeting)_October 2010 General Fund Financial Results v6-tw" xfId="6098" xr:uid="{805B3DD0-3C03-4277-B491-FA799D6CB954}"/>
    <cellStyle name="_Investments Division FTE roll to Corporate - Q1 10_August 2010 General Fund Financial Results V10 (post WAT meeting)_October 2010 General Fund Financial Results v6-tw 2" xfId="6099" xr:uid="{E4400A3F-B79D-4588-9CEF-B94641216631}"/>
    <cellStyle name="_Investments Division FTE roll to Corporate - Q1 10_August 2010 General Fund Financial Results V10 (post WAT meeting)_October 2010 General Fund Financial Results v6-tw 3" xfId="6100" xr:uid="{3D1508DC-9C45-452D-9124-0043CA04E1DA}"/>
    <cellStyle name="_Investments Division FTE roll to Corporate - Q1 10_August 2010 General Fund Financial Results V10 (post WAT meeting)_October 2010 General Fund Financial Results v6-tw 4" xfId="6101" xr:uid="{EC5725E0-ACFC-467D-8888-CB2CF675B6C6}"/>
    <cellStyle name="_Investments Division FTE roll to Corporate - Q1 10_August 2010 General Fund Financial Results V10 (post WAT meeting)_October 2010 General Fund Financial Results v6-tw 5" xfId="6102" xr:uid="{224DB0B9-0B5F-4302-9EC3-CABCD43152F9}"/>
    <cellStyle name="_Investments Division FTE roll to Corporate - Q1 10_August 2010 General Fund Financial Results V10 (post WAT meeting)_October 2010 General Fund Financial Results v6-tw 6" xfId="6103" xr:uid="{5509B571-BC02-4D1D-8314-3D6DD426C7DC}"/>
    <cellStyle name="_Investments Division FTE roll to Corporate - Q1 10_August 2010 General Fund Financial Results V10 (post WAT meeting)_October 2010 General Fund Financial Results v6-tw 7" xfId="6104" xr:uid="{AD59587D-7E0D-4ACD-85FF-A8BA42B86656}"/>
    <cellStyle name="_Investments Division FTE roll to Corporate - Q1 10_August 2010 General Fund Financial Results V10 (post WAT meeting)_October 2010 General Fund Financial Results v6-tw 8" xfId="6105" xr:uid="{35C3B472-E245-43BB-971C-7B8DA64C7AAD}"/>
    <cellStyle name="_Investments Division FTE roll to Corporate - Q1 10_August 2010 General Fund Financial Results V10 (post WAT meeting)_October 2010 General Fund Financial Results v6-tw_FTE Trend 2012" xfId="6106" xr:uid="{EB1588B8-41E1-4986-9429-3AB503DBE260}"/>
    <cellStyle name="_Investments Division FTE roll to Corporate - Q1 10_August 2010 General Fund Financial Results V10 (post WAT meeting)_October 2010 General Fund Financial Results v6-tw_Monthly Corporate FTE Roll Apr_RR" xfId="6107" xr:uid="{4CBCC6D2-312C-4177-BF81-36A8CA1E9479}"/>
    <cellStyle name="_Investments Division FTE roll to Corporate - Q1 10_August 2010 General Fund Financial Results V10 (post WAT meeting)_October 2010 General Fund Financial Results v6-tw_Transfers" xfId="6108" xr:uid="{ABF7EA77-DBC5-4466-A1F4-D43502293E0D}"/>
    <cellStyle name="_Investments Division FTE roll to Corporate - Q1 10_August 2010 General Fund Financial Results V10 (post WAT meeting)_Transfers" xfId="6109" xr:uid="{B1C6E556-ADF5-43EC-8876-15F5ADD98310}"/>
    <cellStyle name="_Investments Division FTE roll to Corporate - Q1 10_August 2010 General Fund Financial Results_temp" xfId="6110" xr:uid="{6B548C96-21D1-4381-9900-7B35B27EDB2B}"/>
    <cellStyle name="_Investments Division FTE roll to Corporate - Q1 10_August 2010 General Fund Financial Results_temp 2" xfId="6111" xr:uid="{1CBEDA94-D771-43D0-A32D-5C92D36E5841}"/>
    <cellStyle name="_Investments Division FTE roll to Corporate - Q1 10_August 2010 General Fund Financial Results_temp 3" xfId="6112" xr:uid="{BA3C0B8F-69B2-4203-8CB8-884D533B085A}"/>
    <cellStyle name="_Investments Division FTE roll to Corporate - Q1 10_August 2010 General Fund Financial Results_temp 4" xfId="6113" xr:uid="{8B3950A2-9BAE-425E-AED2-639DFF923959}"/>
    <cellStyle name="_Investments Division FTE roll to Corporate - Q1 10_August 2010 General Fund Financial Results_temp 5" xfId="6114" xr:uid="{B18B37A3-8FBD-4C3D-AE0E-8DF3C95FC960}"/>
    <cellStyle name="_Investments Division FTE roll to Corporate - Q1 10_August 2010 General Fund Financial Results_temp 6" xfId="6115" xr:uid="{77C8E0D5-08F6-450A-81EE-253D45712983}"/>
    <cellStyle name="_Investments Division FTE roll to Corporate - Q1 10_August 2010 General Fund Financial Results_temp 7" xfId="6116" xr:uid="{33AE9A82-1025-48A5-95E5-96D77971CA31}"/>
    <cellStyle name="_Investments Division FTE roll to Corporate - Q1 10_August 2010 General Fund Financial Results_temp 8" xfId="6117" xr:uid="{C0E94177-04C0-467B-B2E7-BA327F39DBF7}"/>
    <cellStyle name="_Investments Division FTE roll to Corporate - Q1 10_August 2010 General Fund Financial Results_temp_Book1" xfId="6118" xr:uid="{E0450482-89AC-45A0-86FB-BD6D6B9930E1}"/>
    <cellStyle name="_Investments Division FTE roll to Corporate - Q1 10_August 2010 General Fund Financial Results_temp_Book1 2" xfId="6119" xr:uid="{57E5E9D7-2AE4-4D45-A728-FEF71BAB430F}"/>
    <cellStyle name="_Investments Division FTE roll to Corporate - Q1 10_August 2010 General Fund Financial Results_temp_Book1_FTE Trend 2012" xfId="6120" xr:uid="{247867D9-BF2C-4EF1-AB55-431926B7E039}"/>
    <cellStyle name="_Investments Division FTE roll to Corporate - Q1 10_August 2010 General Fund Financial Results_temp_Book1_Monthly Corporate FTE Roll Apr_RR" xfId="6121" xr:uid="{98E369AB-2B0D-4529-8F23-BB91314513CE}"/>
    <cellStyle name="_Investments Division FTE roll to Corporate - Q1 10_August 2010 General Fund Financial Results_temp_Book1_Transfers" xfId="6122" xr:uid="{2E00D2C2-580F-433E-BF5F-74FA12C33C51}"/>
    <cellStyle name="_Investments Division FTE roll to Corporate - Q1 10_August 2010 General Fund Financial Results_temp_Book14" xfId="6123" xr:uid="{22C86961-44D6-44CA-9E30-510FEC8E0899}"/>
    <cellStyle name="_Investments Division FTE roll to Corporate - Q1 10_August 2010 General Fund Financial Results_temp_Book14 2" xfId="6124" xr:uid="{D4DE4E29-6EE3-40C6-A62B-098A8872F0FB}"/>
    <cellStyle name="_Investments Division FTE roll to Corporate - Q1 10_August 2010 General Fund Financial Results_temp_Book14 3" xfId="6125" xr:uid="{E182454C-85D2-4C69-8DAA-96F2FD0AE313}"/>
    <cellStyle name="_Investments Division FTE roll to Corporate - Q1 10_August 2010 General Fund Financial Results_temp_Book14 4" xfId="6126" xr:uid="{91F67359-CA66-4B98-8E71-974F91B2C0D8}"/>
    <cellStyle name="_Investments Division FTE roll to Corporate - Q1 10_August 2010 General Fund Financial Results_temp_Book14 5" xfId="6127" xr:uid="{16463ADB-2F41-416A-B9C3-D053B752DDE3}"/>
    <cellStyle name="_Investments Division FTE roll to Corporate - Q1 10_August 2010 General Fund Financial Results_temp_Book14 6" xfId="6128" xr:uid="{54E51577-84FE-4F8C-8000-392A33CE9E01}"/>
    <cellStyle name="_Investments Division FTE roll to Corporate - Q1 10_August 2010 General Fund Financial Results_temp_Book14 7" xfId="6129" xr:uid="{6950467E-6094-49A8-AECC-0A0480E7EBDA}"/>
    <cellStyle name="_Investments Division FTE roll to Corporate - Q1 10_August 2010 General Fund Financial Results_temp_Book14 8" xfId="6130" xr:uid="{9C498141-69BF-4971-A0EE-95D51BE382E4}"/>
    <cellStyle name="_Investments Division FTE roll to Corporate - Q1 10_August 2010 General Fund Financial Results_temp_Book14_FTE Trend 2012" xfId="6131" xr:uid="{49709574-E19D-4CB1-BEB5-26B79C7A3ACF}"/>
    <cellStyle name="_Investments Division FTE roll to Corporate - Q1 10_August 2010 General Fund Financial Results_temp_Book14_Monthly Corporate FTE Roll Apr_RR" xfId="6132" xr:uid="{A9674E46-8AA0-4BA0-BDF6-062CEA58D624}"/>
    <cellStyle name="_Investments Division FTE roll to Corporate - Q1 10_August 2010 General Fund Financial Results_temp_Book14_Transfers" xfId="6133" xr:uid="{FB165A27-0BF6-4909-A596-EBADE6E3919E}"/>
    <cellStyle name="_Investments Division FTE roll to Corporate - Q1 10_August 2010 General Fund Financial Results_temp_Copy of December 2010 General Fund Financial Results v15" xfId="6134" xr:uid="{40B1F7C5-D5CB-4E6A-8DC5-3C5095AC8F6A}"/>
    <cellStyle name="_Investments Division FTE roll to Corporate - Q1 10_August 2010 General Fund Financial Results_temp_Copy of December 2010 General Fund Financial Results v15 2" xfId="6135" xr:uid="{70D9AC3D-909A-4727-9CD2-E80E3605EB81}"/>
    <cellStyle name="_Investments Division FTE roll to Corporate - Q1 10_August 2010 General Fund Financial Results_temp_Copy of December 2010 General Fund Financial Results v15_FTE Trend 2012" xfId="6136" xr:uid="{95D40AC2-25DB-480F-8090-D424F7A8B680}"/>
    <cellStyle name="_Investments Division FTE roll to Corporate - Q1 10_August 2010 General Fund Financial Results_temp_Copy of December 2010 General Fund Financial Results v15_Monthly Corporate FTE Roll Apr_RR" xfId="6137" xr:uid="{823961A4-3328-47FA-896D-9DB8683A2443}"/>
    <cellStyle name="_Investments Division FTE roll to Corporate - Q1 10_August 2010 General Fund Financial Results_temp_Copy of December 2010 General Fund Financial Results v15_Transfers" xfId="6138" xr:uid="{D93C41BC-1B1E-4A43-B0C1-E1BEC996DBAE}"/>
    <cellStyle name="_Investments Division FTE roll to Corporate - Q1 10_August 2010 General Fund Financial Results_temp_Copy of GF &amp; AMB- Nov 2010 - Summary of Analysis -v3" xfId="6139" xr:uid="{9E75021C-7956-4EA5-90CD-B2BA8F4F11E3}"/>
    <cellStyle name="_Investments Division FTE roll to Corporate - Q1 10_August 2010 General Fund Financial Results_temp_Copy of GF &amp; AMB- Nov 2010 - Summary of Analysis -v3 2" xfId="6140" xr:uid="{756A235C-4C7B-4ADD-85C3-E671BE88018C}"/>
    <cellStyle name="_Investments Division FTE roll to Corporate - Q1 10_August 2010 General Fund Financial Results_temp_Copy of GF &amp; AMB- Nov 2010 - Summary of Analysis -v3_FTE Trend 2012" xfId="6141" xr:uid="{2A95ADF2-5DA5-4FC0-B2AD-723480536E1E}"/>
    <cellStyle name="_Investments Division FTE roll to Corporate - Q1 10_August 2010 General Fund Financial Results_temp_Copy of GF &amp; AMB- Nov 2010 - Summary of Analysis -v3_Monthly Corporate FTE Roll Apr_RR" xfId="6142" xr:uid="{7A1D541E-5181-48D9-96BB-1AB53F1AD576}"/>
    <cellStyle name="_Investments Division FTE roll to Corporate - Q1 10_August 2010 General Fund Financial Results_temp_Copy of GF &amp; AMB- Nov 2010 - Summary of Analysis -v3_Transfers" xfId="6143" xr:uid="{F53108DF-F992-46D0-8950-FBFCA2311140}"/>
    <cellStyle name="_Investments Division FTE roll to Corporate - Q1 10_August 2010 General Fund Financial Results_temp_Copy of Monthly Corporate FTE Roll Jan_V8_after Tsang review" xfId="6144" xr:uid="{25C8C31D-E5A7-4EC0-AF86-E770E939DE22}"/>
    <cellStyle name="_Investments Division FTE roll to Corporate - Q1 10_August 2010 General Fund Financial Results_temp_Copy of Monthly Corporate FTE Roll Jan_V8_after Tsang review 2" xfId="6145" xr:uid="{261FF269-C4EA-4961-9581-26654AB67C8B}"/>
    <cellStyle name="_Investments Division FTE roll to Corporate - Q1 10_August 2010 General Fund Financial Results_temp_Copy of Monthly Corporate FTE Roll Jan_V8_after Tsang review_FTE Trend 2012" xfId="6146" xr:uid="{AB19B254-1F3C-41F5-86D6-F40F691E4417}"/>
    <cellStyle name="_Investments Division FTE roll to Corporate - Q1 10_August 2010 General Fund Financial Results_temp_Copy of Monthly Corporate FTE Roll Jan_V8_after Tsang review_Monthly Corporate FTE Roll Apr_RR" xfId="6147" xr:uid="{2915AF4B-AFE0-4E67-93CA-04E9DEAA51E3}"/>
    <cellStyle name="_Investments Division FTE roll to Corporate - Q1 10_August 2010 General Fund Financial Results_temp_Copy of Monthly Corporate FTE Roll Jan_V8_after Tsang review_Transfers" xfId="6148" xr:uid="{B9E572D9-3D04-4C8B-AB8F-E8911D2EC787}"/>
    <cellStyle name="_Investments Division FTE roll to Corporate - Q1 10_August 2010 General Fund Financial Results_temp_December 2010 General Fund Financial Results v2 Hema" xfId="6149" xr:uid="{9D9F5785-2EC1-440C-8827-39E3E5A428D7}"/>
    <cellStyle name="_Investments Division FTE roll to Corporate - Q1 10_August 2010 General Fund Financial Results_temp_December 2010 General Fund Financial Results v2 Hema 2" xfId="6150" xr:uid="{77C482B9-B187-4F45-9C4A-D383EC47DBA9}"/>
    <cellStyle name="_Investments Division FTE roll to Corporate - Q1 10_August 2010 General Fund Financial Results_temp_December 2010 General Fund Financial Results v2 Hema_FTE Trend 2012" xfId="6151" xr:uid="{231B0D66-BE8A-427E-BE1F-E8FFE7809D17}"/>
    <cellStyle name="_Investments Division FTE roll to Corporate - Q1 10_August 2010 General Fund Financial Results_temp_December 2010 General Fund Financial Results v2 Hema_Monthly Corporate FTE Roll Apr_RR" xfId="6152" xr:uid="{29E9F1DC-DF25-44CB-8BEC-7139FCD681DA}"/>
    <cellStyle name="_Investments Division FTE roll to Corporate - Q1 10_August 2010 General Fund Financial Results_temp_December 2010 General Fund Financial Results v2 Hema_Transfers" xfId="6153" xr:uid="{43EFF327-EF17-430A-9BDB-1771E84A35B6}"/>
    <cellStyle name="_Investments Division FTE roll to Corporate - Q1 10_August 2010 General Fund Financial Results_temp_February 2011 General Fund Financial Results _Main_V3" xfId="6154" xr:uid="{0576214F-D04F-4B66-A500-14CE3BFBAECC}"/>
    <cellStyle name="_Investments Division FTE roll to Corporate - Q1 10_August 2010 General Fund Financial Results_temp_February 2011 General Fund Financial Results_Main_v13" xfId="6155" xr:uid="{03AC0EA0-256F-4142-A7EE-FB0D734C0462}"/>
    <cellStyle name="_Investments Division FTE roll to Corporate - Q1 10_August 2010 General Fund Financial Results_temp_FTE Trend 2012" xfId="6156" xr:uid="{59B1DAFA-548F-4FA2-BAB7-948965F21CCD}"/>
    <cellStyle name="_Investments Division FTE roll to Corporate - Q1 10_August 2010 General Fund Financial Results_temp_GF - FTE Quarte" xfId="6157" xr:uid="{78E3E176-8155-4880-8724-4DCF68B577A5}"/>
    <cellStyle name="_Investments Division FTE roll to Corporate - Q1 10_August 2010 General Fund Financial Results_temp_GF &amp; AMB- February 2011 - Summary of Analysis V6" xfId="6158" xr:uid="{106FE53B-FA93-4315-9CE4-F537BE82F4BE}"/>
    <cellStyle name="_Investments Division FTE roll to Corporate - Q1 10_August 2010 General Fund Financial Results_temp_GF &amp; AMB- January 2011 - Summary of Analysis V4" xfId="6159" xr:uid="{97F753B3-C749-4142-B4CB-50DAF1A2EDF5}"/>
    <cellStyle name="_Investments Division FTE roll to Corporate - Q1 10_August 2010 General Fund Financial Results_temp_GF &amp; AMB- January 2011 - Summary of Analysis V4 2" xfId="6160" xr:uid="{C5CA28DE-A937-4064-BECE-B6B54A9D1145}"/>
    <cellStyle name="_Investments Division FTE roll to Corporate - Q1 10_August 2010 General Fund Financial Results_temp_GF &amp; AMB- January 2011 - Summary of Analysis V4_FTE Trend 2012" xfId="6161" xr:uid="{CDFEB615-FE0C-45F1-B581-39613CC8FA03}"/>
    <cellStyle name="_Investments Division FTE roll to Corporate - Q1 10_August 2010 General Fund Financial Results_temp_GF &amp; AMB- January 2011 - Summary of Analysis V4_Monthly Corporate FTE Roll Apr_RR" xfId="6162" xr:uid="{C5CC0EA6-128D-4893-9401-2FA5851F8B3C}"/>
    <cellStyle name="_Investments Division FTE roll to Corporate - Q1 10_August 2010 General Fund Financial Results_temp_GF &amp; AMB- January 2011 - Summary of Analysis V4_Transfers" xfId="6163" xr:uid="{452BFAEB-C904-462A-A8E8-44CCB42A2AAC}"/>
    <cellStyle name="_Investments Division FTE roll to Corporate - Q1 10_August 2010 General Fund Financial Results_temp_GF &amp; AMB- Nov 2010 - Summary of Analysis -v2" xfId="6164" xr:uid="{C529DEE6-DF7F-4A06-B95B-32F87D0B1890}"/>
    <cellStyle name="_Investments Division FTE roll to Corporate - Q1 10_August 2010 General Fund Financial Results_temp_GF &amp; AMB- Nov 2010 - Summary of Analysis -v2 2" xfId="6165" xr:uid="{792E05D1-0478-41EA-895B-028259101857}"/>
    <cellStyle name="_Investments Division FTE roll to Corporate - Q1 10_August 2010 General Fund Financial Results_temp_GF &amp; AMB- Nov 2010 - Summary of Analysis -v2_FTE Trend 2012" xfId="6166" xr:uid="{1AF0D6EE-A417-4906-974B-292FEC692EBE}"/>
    <cellStyle name="_Investments Division FTE roll to Corporate - Q1 10_August 2010 General Fund Financial Results_temp_GF &amp; AMB- Nov 2010 - Summary of Analysis -v2_Monthly Corporate FTE Roll Apr_RR" xfId="6167" xr:uid="{8777D220-4CEC-4AB3-9AB3-297C9129D677}"/>
    <cellStyle name="_Investments Division FTE roll to Corporate - Q1 10_August 2010 General Fund Financial Results_temp_GF &amp; AMB- Nov 2010 - Summary of Analysis -v2_Transfers" xfId="6168" xr:uid="{95B73E44-3E9F-4DDF-97FB-6C7F22F9A3D4}"/>
    <cellStyle name="_Investments Division FTE roll to Corporate - Q1 10_August 2010 General Fund Financial Results_temp_January 2011 General Fund Financial Results v1" xfId="6169" xr:uid="{AFEBEEBB-6E22-407C-9202-02934FA444F8}"/>
    <cellStyle name="_Investments Division FTE roll to Corporate - Q1 10_August 2010 General Fund Financial Results_temp_January 2011 General Fund Financial Results v1 2" xfId="6170" xr:uid="{6D7D23C1-FDB6-48AE-8843-F77AD7D0169D}"/>
    <cellStyle name="_Investments Division FTE roll to Corporate - Q1 10_August 2010 General Fund Financial Results_temp_January 2011 General Fund Financial Results v1_FTE Trend 2012" xfId="6171" xr:uid="{A34E0B23-1384-44E6-986C-48FD40EC01C4}"/>
    <cellStyle name="_Investments Division FTE roll to Corporate - Q1 10_August 2010 General Fund Financial Results_temp_January 2011 General Fund Financial Results v1_Monthly Corporate FTE Roll Apr_RR" xfId="6172" xr:uid="{84596389-9D27-4DBC-B7EE-2F71EF967893}"/>
    <cellStyle name="_Investments Division FTE roll to Corporate - Q1 10_August 2010 General Fund Financial Results_temp_January 2011 General Fund Financial Results v1_Transfers" xfId="6173" xr:uid="{6FD32A7F-F717-404E-A3E0-4A568CE30618}"/>
    <cellStyle name="_Investments Division FTE roll to Corporate - Q1 10_August 2010 General Fund Financial Results_temp_January 2011 General Fund Financial Results v14" xfId="6174" xr:uid="{ECE3344B-C732-4F05-9EC4-ECDEC97389EB}"/>
    <cellStyle name="_Investments Division FTE roll to Corporate - Q1 10_August 2010 General Fund Financial Results_temp_January 2011 General Fund Financial Results v14 2" xfId="6175" xr:uid="{301D2BF6-505F-48A3-94A3-8E45C759FD7B}"/>
    <cellStyle name="_Investments Division FTE roll to Corporate - Q1 10_August 2010 General Fund Financial Results_temp_January 2011 General Fund Financial Results v14_FTE Trend 2012" xfId="6176" xr:uid="{14B6B295-55C9-4C42-B9B5-8CE8253156D6}"/>
    <cellStyle name="_Investments Division FTE roll to Corporate - Q1 10_August 2010 General Fund Financial Results_temp_January 2011 General Fund Financial Results v14_Monthly Corporate FTE Roll Apr_RR" xfId="6177" xr:uid="{83D9D0B3-97A8-4CAF-9860-B431B10A69CD}"/>
    <cellStyle name="_Investments Division FTE roll to Corporate - Q1 10_August 2010 General Fund Financial Results_temp_January 2011 General Fund Financial Results v14_Transfers" xfId="6178" xr:uid="{36BA09D5-67B3-44F8-B69E-73CDDC2AD465}"/>
    <cellStyle name="_Investments Division FTE roll to Corporate - Q1 10_August 2010 General Fund Financial Results_temp_January 2011 General Fund Financial Results v18" xfId="6179" xr:uid="{BA8CA1EA-C061-4B55-B3C5-45D8A8B74EC9}"/>
    <cellStyle name="_Investments Division FTE roll to Corporate - Q1 10_August 2010 General Fund Financial Results_temp_January 2011 General Fund Financial Results v20" xfId="6180" xr:uid="{0F785C04-BC9A-4799-AEEE-DB885A797FFF}"/>
    <cellStyle name="_Investments Division FTE roll to Corporate - Q1 10_August 2010 General Fund Financial Results_temp_March 2011 General Fund Financial Results _Appendices" xfId="6181" xr:uid="{0A45FEB8-8305-40E7-85D7-D7823FE979EB}"/>
    <cellStyle name="_Investments Division FTE roll to Corporate - Q1 10_August 2010 General Fund Financial Results_temp_March 2011 General Fund Financial Results_Main" xfId="6182" xr:uid="{8218B50F-651A-4571-812D-5C5438A18010}"/>
    <cellStyle name="_Investments Division FTE roll to Corporate - Q1 10_August 2010 General Fund Financial Results_temp_Monthly Corporate FTE Roll Apr_RR" xfId="6183" xr:uid="{89DC86E0-BFE3-4CCF-A642-351E77173CEF}"/>
    <cellStyle name="_Investments Division FTE roll to Corporate - Q1 10_August 2010 General Fund Financial Results_temp_Monthly Corporate FTE Roll Dec_v5" xfId="6184" xr:uid="{CD3DFFCD-33E5-46F3-9C2F-5F6139E4E1F6}"/>
    <cellStyle name="_Investments Division FTE roll to Corporate - Q1 10_August 2010 General Fund Financial Results_temp_Monthly Corporate FTE Roll Dec_v5 2" xfId="6185" xr:uid="{79C74359-8A16-4AAC-A76E-9C8587170343}"/>
    <cellStyle name="_Investments Division FTE roll to Corporate - Q1 10_August 2010 General Fund Financial Results_temp_Monthly Corporate FTE Roll Dec_v5_FTE Trend 2012" xfId="6186" xr:uid="{D8872419-068B-40E0-AD0B-2A294667001B}"/>
    <cellStyle name="_Investments Division FTE roll to Corporate - Q1 10_August 2010 General Fund Financial Results_temp_Monthly Corporate FTE Roll Dec_v5_Monthly Corporate FTE Roll Apr_RR" xfId="6187" xr:uid="{133AD4B9-D068-4E74-A315-850D73FD3B0E}"/>
    <cellStyle name="_Investments Division FTE roll to Corporate - Q1 10_August 2010 General Fund Financial Results_temp_Monthly Corporate FTE Roll Dec_v5_Transfers" xfId="6188" xr:uid="{A27A7F9B-67C9-4AC1-AFA8-5F1B53387241}"/>
    <cellStyle name="_Investments Division FTE roll to Corporate - Q1 10_August 2010 General Fund Financial Results_temp_Monthly Corporate FTE Roll Nov_RRv4" xfId="6189" xr:uid="{AF26F51A-E2A9-43C9-A545-5336A8AE5A86}"/>
    <cellStyle name="_Investments Division FTE roll to Corporate - Q1 10_August 2010 General Fund Financial Results_temp_Monthly Corporate FTE Roll Nov_RRv4 2" xfId="6190" xr:uid="{EABFCCC7-C160-4043-B648-9E7BD4FE3D33}"/>
    <cellStyle name="_Investments Division FTE roll to Corporate - Q1 10_August 2010 General Fund Financial Results_temp_Monthly Corporate FTE Roll Nov_RRv4_FTE Trend 2012" xfId="6191" xr:uid="{CD9D76A1-C141-4CB0-80A3-395998B81AD5}"/>
    <cellStyle name="_Investments Division FTE roll to Corporate - Q1 10_August 2010 General Fund Financial Results_temp_Monthly Corporate FTE Roll Nov_RRv4_Monthly Corporate FTE Roll Apr_RR" xfId="6192" xr:uid="{E802F425-773C-45AB-AD5D-8D5094273F35}"/>
    <cellStyle name="_Investments Division FTE roll to Corporate - Q1 10_August 2010 General Fund Financial Results_temp_Monthly Corporate FTE Roll Nov_RRv4_Transfers" xfId="6193" xr:uid="{EDEB5B60-9E5B-40AE-9E79-D33D6AE4512B}"/>
    <cellStyle name="_Investments Division FTE roll to Corporate - Q1 10_August 2010 General Fund Financial Results_temp_Monthly Corporate FTE Roll Oct_v10" xfId="6194" xr:uid="{2BBF8824-99E0-4873-8F90-CCD769D9ACEB}"/>
    <cellStyle name="_Investments Division FTE roll to Corporate - Q1 10_August 2010 General Fund Financial Results_temp_Monthly Corporate FTE Roll Oct_v10 2" xfId="6195" xr:uid="{11562FF5-CEBE-4430-A13E-982575CF1570}"/>
    <cellStyle name="_Investments Division FTE roll to Corporate - Q1 10_August 2010 General Fund Financial Results_temp_Monthly Corporate FTE Roll Oct_v10 3" xfId="6196" xr:uid="{1B2D1437-6057-4D89-A18C-F47B5DCF8AB0}"/>
    <cellStyle name="_Investments Division FTE roll to Corporate - Q1 10_August 2010 General Fund Financial Results_temp_Monthly Corporate FTE Roll Oct_v10 4" xfId="6197" xr:uid="{E3536EEB-C91C-46F6-9B13-1D7AAE0230CF}"/>
    <cellStyle name="_Investments Division FTE roll to Corporate - Q1 10_August 2010 General Fund Financial Results_temp_Monthly Corporate FTE Roll Oct_v10 5" xfId="6198" xr:uid="{E3C00296-81D9-4E7A-8CFA-36B88448C841}"/>
    <cellStyle name="_Investments Division FTE roll to Corporate - Q1 10_August 2010 General Fund Financial Results_temp_Monthly Corporate FTE Roll Oct_v10 6" xfId="6199" xr:uid="{13D8873D-DC1B-40EE-B104-7C4B6E60841A}"/>
    <cellStyle name="_Investments Division FTE roll to Corporate - Q1 10_August 2010 General Fund Financial Results_temp_Monthly Corporate FTE Roll Oct_v10 7" xfId="6200" xr:uid="{639993C3-2721-4839-88B9-17FD6EB139A1}"/>
    <cellStyle name="_Investments Division FTE roll to Corporate - Q1 10_August 2010 General Fund Financial Results_temp_Monthly Corporate FTE Roll Oct_v10 8" xfId="6201" xr:uid="{E9CF80ED-42B1-4110-8506-4586D9D67F63}"/>
    <cellStyle name="_Investments Division FTE roll to Corporate - Q1 10_August 2010 General Fund Financial Results_temp_Monthly Corporate FTE Roll Oct_v10_FTE Trend 2012" xfId="6202" xr:uid="{1B68F4BB-1BA0-4812-B52A-182CEAEB2E47}"/>
    <cellStyle name="_Investments Division FTE roll to Corporate - Q1 10_August 2010 General Fund Financial Results_temp_Monthly Corporate FTE Roll Oct_v10_Monthly Corporate FTE Roll Apr_RR" xfId="6203" xr:uid="{908B6C65-2077-4F0C-94CE-5864C769D1EC}"/>
    <cellStyle name="_Investments Division FTE roll to Corporate - Q1 10_August 2010 General Fund Financial Results_temp_Monthly Corporate FTE Roll Oct_v10_Transfers" xfId="6204" xr:uid="{85AF85D2-F61E-46AD-AF8C-063F70EF328B}"/>
    <cellStyle name="_Investments Division FTE roll to Corporate - Q1 10_August 2010 General Fund Financial Results_temp_Monthly Corporate FTE Roll Oct_v3" xfId="6205" xr:uid="{640077FF-61F5-487D-8F52-0E466F82AD1D}"/>
    <cellStyle name="_Investments Division FTE roll to Corporate - Q1 10_August 2010 General Fund Financial Results_temp_Monthly Corporate FTE Roll Oct_v3 2" xfId="6206" xr:uid="{3FD82115-CA66-4482-A9CF-DAF453D45FE2}"/>
    <cellStyle name="_Investments Division FTE roll to Corporate - Q1 10_August 2010 General Fund Financial Results_temp_Monthly Corporate FTE Roll Oct_v3 3" xfId="6207" xr:uid="{88C8FC5D-53D7-4643-B398-2D8FBBAC9165}"/>
    <cellStyle name="_Investments Division FTE roll to Corporate - Q1 10_August 2010 General Fund Financial Results_temp_Monthly Corporate FTE Roll Oct_v3 4" xfId="6208" xr:uid="{77D4FD2E-3813-4BD8-BEE5-63E46697D800}"/>
    <cellStyle name="_Investments Division FTE roll to Corporate - Q1 10_August 2010 General Fund Financial Results_temp_Monthly Corporate FTE Roll Oct_v3 5" xfId="6209" xr:uid="{59FF25E7-0C96-4CDD-9613-6496286C8CC3}"/>
    <cellStyle name="_Investments Division FTE roll to Corporate - Q1 10_August 2010 General Fund Financial Results_temp_Monthly Corporate FTE Roll Oct_v3 6" xfId="6210" xr:uid="{7F0C025A-70B7-4CC5-9500-5431F34A52A6}"/>
    <cellStyle name="_Investments Division FTE roll to Corporate - Q1 10_August 2010 General Fund Financial Results_temp_Monthly Corporate FTE Roll Oct_v3 7" xfId="6211" xr:uid="{1FCCE472-D415-43ED-BE80-56F676D7872D}"/>
    <cellStyle name="_Investments Division FTE roll to Corporate - Q1 10_August 2010 General Fund Financial Results_temp_Monthly Corporate FTE Roll Oct_v3 8" xfId="6212" xr:uid="{A0B490AA-669C-42B4-9A54-76FE8269C032}"/>
    <cellStyle name="_Investments Division FTE roll to Corporate - Q1 10_August 2010 General Fund Financial Results_temp_Monthly Corporate FTE Roll Oct_v3_FTE Trend 2012" xfId="6213" xr:uid="{AEB22FFF-5C05-4F72-8F0A-1850C8EEE420}"/>
    <cellStyle name="_Investments Division FTE roll to Corporate - Q1 10_August 2010 General Fund Financial Results_temp_Monthly Corporate FTE Roll Oct_v3_Monthly Corporate FTE Roll Apr_RR" xfId="6214" xr:uid="{F3974A3B-C5A6-47C8-8DF2-B4DAE8BAC6FD}"/>
    <cellStyle name="_Investments Division FTE roll to Corporate - Q1 10_August 2010 General Fund Financial Results_temp_Monthly Corporate FTE Roll Oct_v3_Transfers" xfId="6215" xr:uid="{AAE3A9B4-24B5-4651-8AA5-B4D2CB7EF982}"/>
    <cellStyle name="_Investments Division FTE roll to Corporate - Q1 10_August 2010 General Fund Financial Results_temp_Monthly Corporate FTE Roll Oct_v4" xfId="6216" xr:uid="{6321D42B-530B-4A62-B2E7-1FF8669A05EE}"/>
    <cellStyle name="_Investments Division FTE roll to Corporate - Q1 10_August 2010 General Fund Financial Results_temp_Monthly Corporate FTE Roll Oct_v4 2" xfId="6217" xr:uid="{85C8B6AD-7837-46D3-8535-81A7CFC2BA11}"/>
    <cellStyle name="_Investments Division FTE roll to Corporate - Q1 10_August 2010 General Fund Financial Results_temp_Monthly Corporate FTE Roll Oct_v4 3" xfId="6218" xr:uid="{8EDF94BE-B869-43CF-8C07-0BBAFA270605}"/>
    <cellStyle name="_Investments Division FTE roll to Corporate - Q1 10_August 2010 General Fund Financial Results_temp_Monthly Corporate FTE Roll Oct_v4 4" xfId="6219" xr:uid="{8D418F1D-EC22-4679-B430-19695094F811}"/>
    <cellStyle name="_Investments Division FTE roll to Corporate - Q1 10_August 2010 General Fund Financial Results_temp_Monthly Corporate FTE Roll Oct_v4 5" xfId="6220" xr:uid="{D6908B21-F27B-4AA6-B2EA-88809F30DBA5}"/>
    <cellStyle name="_Investments Division FTE roll to Corporate - Q1 10_August 2010 General Fund Financial Results_temp_Monthly Corporate FTE Roll Oct_v4 6" xfId="6221" xr:uid="{2DA51966-B1CA-4DBD-91C9-3CAFC4489BD3}"/>
    <cellStyle name="_Investments Division FTE roll to Corporate - Q1 10_August 2010 General Fund Financial Results_temp_Monthly Corporate FTE Roll Oct_v4 7" xfId="6222" xr:uid="{A067FB9A-BC54-4908-89AA-61E9C2A2EB81}"/>
    <cellStyle name="_Investments Division FTE roll to Corporate - Q1 10_August 2010 General Fund Financial Results_temp_Monthly Corporate FTE Roll Oct_v4 8" xfId="6223" xr:uid="{9D9C1347-AF34-43C8-8502-17C2E2B5C67A}"/>
    <cellStyle name="_Investments Division FTE roll to Corporate - Q1 10_August 2010 General Fund Financial Results_temp_Monthly Corporate FTE Roll Oct_v4_FTE Trend 2012" xfId="6224" xr:uid="{4D66927E-D299-49ED-B1FD-738E0472233D}"/>
    <cellStyle name="_Investments Division FTE roll to Corporate - Q1 10_August 2010 General Fund Financial Results_temp_Monthly Corporate FTE Roll Oct_v4_Monthly Corporate FTE Roll Apr_RR" xfId="6225" xr:uid="{BA00CB83-52C6-4942-A5B8-BF707BF96E97}"/>
    <cellStyle name="_Investments Division FTE roll to Corporate - Q1 10_August 2010 General Fund Financial Results_temp_Monthly Corporate FTE Roll Oct_v4_Transfers" xfId="6226" xr:uid="{341DCF9B-2D3D-4B8D-A9CE-4ED1672EF83B}"/>
    <cellStyle name="_Investments Division FTE roll to Corporate - Q1 10_August 2010 General Fund Financial Results_temp_Monthly Corporate FTE Roll Oct_v9" xfId="6227" xr:uid="{0DEF6E88-27BF-483A-92D3-9B7EBEE5892F}"/>
    <cellStyle name="_Investments Division FTE roll to Corporate - Q1 10_August 2010 General Fund Financial Results_temp_Monthly Corporate FTE Roll Oct_v9 2" xfId="6228" xr:uid="{60E56DE9-B0B3-4CA8-BC6F-6E7547269412}"/>
    <cellStyle name="_Investments Division FTE roll to Corporate - Q1 10_August 2010 General Fund Financial Results_temp_Monthly Corporate FTE Roll Oct_v9 3" xfId="6229" xr:uid="{6DAFDEA3-FB1A-4BEE-A32E-2BBCAF627A02}"/>
    <cellStyle name="_Investments Division FTE roll to Corporate - Q1 10_August 2010 General Fund Financial Results_temp_Monthly Corporate FTE Roll Oct_v9 4" xfId="6230" xr:uid="{A5875E6F-3EEF-4560-852C-C5A9A7A14D47}"/>
    <cellStyle name="_Investments Division FTE roll to Corporate - Q1 10_August 2010 General Fund Financial Results_temp_Monthly Corporate FTE Roll Oct_v9 5" xfId="6231" xr:uid="{F9D78821-C5C0-4166-AB3C-1233615BBBCE}"/>
    <cellStyle name="_Investments Division FTE roll to Corporate - Q1 10_August 2010 General Fund Financial Results_temp_Monthly Corporate FTE Roll Oct_v9 6" xfId="6232" xr:uid="{37F07F90-E15E-46DA-B9FB-3AD5ECAD5A9D}"/>
    <cellStyle name="_Investments Division FTE roll to Corporate - Q1 10_August 2010 General Fund Financial Results_temp_Monthly Corporate FTE Roll Oct_v9 7" xfId="6233" xr:uid="{81EED692-29F9-4B21-98FE-8277A2385D4D}"/>
    <cellStyle name="_Investments Division FTE roll to Corporate - Q1 10_August 2010 General Fund Financial Results_temp_Monthly Corporate FTE Roll Oct_v9 8" xfId="6234" xr:uid="{5CD315E1-DCF5-4750-A66A-06D092272D46}"/>
    <cellStyle name="_Investments Division FTE roll to Corporate - Q1 10_August 2010 General Fund Financial Results_temp_Monthly Corporate FTE Roll Oct_v9_FTE Trend 2012" xfId="6235" xr:uid="{2B905C23-50FF-4649-A1D0-CB406463FB35}"/>
    <cellStyle name="_Investments Division FTE roll to Corporate - Q1 10_August 2010 General Fund Financial Results_temp_Monthly Corporate FTE Roll Oct_v9_Monthly Corporate FTE Roll Apr_RR" xfId="6236" xr:uid="{6E678452-BCDE-48BD-80F5-56AAA65CF657}"/>
    <cellStyle name="_Investments Division FTE roll to Corporate - Q1 10_August 2010 General Fund Financial Results_temp_Monthly Corporate FTE Roll Oct_v9_Transfers" xfId="6237" xr:uid="{37A11F0B-3EDF-4A57-98A4-3A8FCCFC06DE}"/>
    <cellStyle name="_Investments Division FTE roll to Corporate - Q1 10_August 2010 General Fund Financial Results_temp_October 2010 General Fund Financial Results v6-tw" xfId="6238" xr:uid="{EDF398FF-CCA1-4C70-8C0B-0D547500DB21}"/>
    <cellStyle name="_Investments Division FTE roll to Corporate - Q1 10_August 2010 General Fund Financial Results_temp_October 2010 General Fund Financial Results v6-tw 2" xfId="6239" xr:uid="{B87F7129-4F78-474B-A658-8E2DBB239C2D}"/>
    <cellStyle name="_Investments Division FTE roll to Corporate - Q1 10_August 2010 General Fund Financial Results_temp_October 2010 General Fund Financial Results v6-tw 3" xfId="6240" xr:uid="{B6A9A8F7-C6AD-4B47-A06D-D2D5724944B2}"/>
    <cellStyle name="_Investments Division FTE roll to Corporate - Q1 10_August 2010 General Fund Financial Results_temp_October 2010 General Fund Financial Results v6-tw 4" xfId="6241" xr:uid="{B6A5436B-1B60-4BFC-9162-4701B9DEC878}"/>
    <cellStyle name="_Investments Division FTE roll to Corporate - Q1 10_August 2010 General Fund Financial Results_temp_October 2010 General Fund Financial Results v6-tw 5" xfId="6242" xr:uid="{0E6A318A-7DAC-43A8-830C-94598244F7EF}"/>
    <cellStyle name="_Investments Division FTE roll to Corporate - Q1 10_August 2010 General Fund Financial Results_temp_October 2010 General Fund Financial Results v6-tw 6" xfId="6243" xr:uid="{59966FC2-FBFF-406E-9436-A94A58A67657}"/>
    <cellStyle name="_Investments Division FTE roll to Corporate - Q1 10_August 2010 General Fund Financial Results_temp_October 2010 General Fund Financial Results v6-tw 7" xfId="6244" xr:uid="{D5884E6D-A150-4D71-82E8-CB48DF413613}"/>
    <cellStyle name="_Investments Division FTE roll to Corporate - Q1 10_August 2010 General Fund Financial Results_temp_October 2010 General Fund Financial Results v6-tw 8" xfId="6245" xr:uid="{00C41D57-1268-4B7A-869D-4A763973ABD7}"/>
    <cellStyle name="_Investments Division FTE roll to Corporate - Q1 10_August 2010 General Fund Financial Results_temp_October 2010 General Fund Financial Results v6-tw_FTE Trend 2012" xfId="6246" xr:uid="{B6DB6AC8-C9C2-46C2-BF27-11CE1673393C}"/>
    <cellStyle name="_Investments Division FTE roll to Corporate - Q1 10_August 2010 General Fund Financial Results_temp_October 2010 General Fund Financial Results v6-tw_Monthly Corporate FTE Roll Apr_RR" xfId="6247" xr:uid="{02DC49D0-C086-4D22-8BE1-0CC0029A42C6}"/>
    <cellStyle name="_Investments Division FTE roll to Corporate - Q1 10_August 2010 General Fund Financial Results_temp_October 2010 General Fund Financial Results v6-tw_Transfers" xfId="6248" xr:uid="{3669DA97-C1DC-4886-A2F9-11A604677B0D}"/>
    <cellStyle name="_Investments Division FTE roll to Corporate - Q1 10_August 2010 General Fund Financial Results_temp_Transfers" xfId="6249" xr:uid="{88814A1A-8A0B-40FC-AEEF-5BB883D68A61}"/>
    <cellStyle name="_Investments Division FTE roll to Corporate - Q1 10_Book1" xfId="6250" xr:uid="{F29B8C54-88A0-4748-ACAD-3571BAF060C4}"/>
    <cellStyle name="_Investments Division FTE roll to Corporate - Q1 10_Book1 10" xfId="6251" xr:uid="{681E4BFB-2F4C-4E04-920A-477670C37F57}"/>
    <cellStyle name="_Investments Division FTE roll to Corporate - Q1 10_Book1 11" xfId="6252" xr:uid="{1B0E50A4-183D-4605-A697-2B5F7B8C107B}"/>
    <cellStyle name="_Investments Division FTE roll to Corporate - Q1 10_Book1 12" xfId="6253" xr:uid="{70298CD3-D5BE-429E-AFC9-A21E65BAE7AE}"/>
    <cellStyle name="_Investments Division FTE roll to Corporate - Q1 10_Book1 13" xfId="6254" xr:uid="{2B45C29F-76C5-4149-8884-3FA4B9BA8463}"/>
    <cellStyle name="_Investments Division FTE roll to Corporate - Q1 10_Book1 14" xfId="6255" xr:uid="{8F319F8B-4860-4509-8057-79DFAF6DBF77}"/>
    <cellStyle name="_Investments Division FTE roll to Corporate - Q1 10_Book1 15" xfId="6256" xr:uid="{63261C86-F213-42C4-8B0A-7D9F00E9D20A}"/>
    <cellStyle name="_Investments Division FTE roll to Corporate - Q1 10_Book1 2" xfId="6257" xr:uid="{471A8939-7F54-40CA-8676-02E0BB93CF3E}"/>
    <cellStyle name="_Investments Division FTE roll to Corporate - Q1 10_Book1 3" xfId="6258" xr:uid="{CC844AD7-6CFF-4481-8E33-368BF63B3567}"/>
    <cellStyle name="_Investments Division FTE roll to Corporate - Q1 10_Book1 4" xfId="6259" xr:uid="{2FC8ABA8-C6FE-415C-A88C-95EC362CEBD7}"/>
    <cellStyle name="_Investments Division FTE roll to Corporate - Q1 10_Book1 5" xfId="6260" xr:uid="{09EC9B91-8982-47D1-B6E6-9427F4BB82A2}"/>
    <cellStyle name="_Investments Division FTE roll to Corporate - Q1 10_Book1 6" xfId="6261" xr:uid="{02A7AB3C-FE6B-431C-8C55-5F8F99F75F83}"/>
    <cellStyle name="_Investments Division FTE roll to Corporate - Q1 10_Book1 7" xfId="6262" xr:uid="{06730A38-1FAC-499E-A2A1-9E7BB520613B}"/>
    <cellStyle name="_Investments Division FTE roll to Corporate - Q1 10_Book1 8" xfId="6263" xr:uid="{2C33038B-255C-4E02-AA64-1E206BF9EC22}"/>
    <cellStyle name="_Investments Division FTE roll to Corporate - Q1 10_Book1 9" xfId="6264" xr:uid="{79E2E217-E4BE-4BB4-BF4E-916C46CD0AD9}"/>
    <cellStyle name="_Investments Division FTE roll to Corporate - Q1 10_Book1_FTE Trend 2012" xfId="6265" xr:uid="{1860616F-5283-4D20-8363-348FB0054E68}"/>
    <cellStyle name="_Investments Division FTE roll to Corporate - Q1 10_Book1_Monthly Corporate FTE Roll Apr_RR" xfId="6266" xr:uid="{6C45907E-8B47-4EF8-9082-A6A00EB14E04}"/>
    <cellStyle name="_Investments Division FTE roll to Corporate - Q1 10_Book1_Transfers" xfId="6267" xr:uid="{B31991C1-87B8-4422-9EF3-7313B29BFF83}"/>
    <cellStyle name="_Investments Division FTE roll to Corporate - Q1 10_Book14" xfId="6268" xr:uid="{269B3C14-41E1-4ADE-A2CC-D9853F86D73D}"/>
    <cellStyle name="_Investments Division FTE roll to Corporate - Q1 10_Book14 2" xfId="6269" xr:uid="{7C0AC879-1008-41C2-A9F0-8442A6F7C625}"/>
    <cellStyle name="_Investments Division FTE roll to Corporate - Q1 10_Book14 3" xfId="6270" xr:uid="{7436D5A0-BB82-4E5A-A6BD-C74CA330344A}"/>
    <cellStyle name="_Investments Division FTE roll to Corporate - Q1 10_Book14 4" xfId="6271" xr:uid="{302C56B6-F18F-4DB5-896F-F2BB621AB2E0}"/>
    <cellStyle name="_Investments Division FTE roll to Corporate - Q1 10_Book14 5" xfId="6272" xr:uid="{E17AEA42-9C71-4DB1-B8B8-2E0DE1FCE09B}"/>
    <cellStyle name="_Investments Division FTE roll to Corporate - Q1 10_Book14 6" xfId="6273" xr:uid="{0F32A391-7FBD-4000-AB86-9C0367DA3C9A}"/>
    <cellStyle name="_Investments Division FTE roll to Corporate - Q1 10_Book14 7" xfId="6274" xr:uid="{9FED4576-C605-4637-997A-4A74F1803005}"/>
    <cellStyle name="_Investments Division FTE roll to Corporate - Q1 10_Book14 8" xfId="6275" xr:uid="{2A6F7E64-CEA7-493C-8FC1-064C9C7F648A}"/>
    <cellStyle name="_Investments Division FTE roll to Corporate - Q1 10_Book14_FTE Trend 2012" xfId="6276" xr:uid="{072558FD-34BC-4B89-A92C-DB3479FD7C6D}"/>
    <cellStyle name="_Investments Division FTE roll to Corporate - Q1 10_Book14_Monthly Corporate FTE Roll Apr_RR" xfId="6277" xr:uid="{10C6E6C7-D6EB-4C80-9CD7-AC995E36814D}"/>
    <cellStyle name="_Investments Division FTE roll to Corporate - Q1 10_Book14_Transfers" xfId="6278" xr:uid="{1507D9DE-E40D-4967-9FDC-599E836CBA17}"/>
    <cellStyle name="_Investments Division FTE roll to Corporate - Q1 10_Book3" xfId="6279" xr:uid="{7911156E-0855-44B8-A324-05D67183ECAB}"/>
    <cellStyle name="_Investments Division FTE roll to Corporate - Q1 10_Book3 2" xfId="6280" xr:uid="{CA5E0480-5514-4A6F-B1C8-C27634C4E326}"/>
    <cellStyle name="_Investments Division FTE roll to Corporate - Q1 10_Book3_FTE Trend 2012" xfId="6281" xr:uid="{7910F4C0-731D-48F2-9171-24E266E52BF5}"/>
    <cellStyle name="_Investments Division FTE roll to Corporate - Q1 10_Book3_Monthly Corporate FTE Roll Apr_RR" xfId="6282" xr:uid="{CDC2B0A0-1BC3-4BAB-AACC-3F3E0F89121B}"/>
    <cellStyle name="_Investments Division FTE roll to Corporate - Q1 10_Book3_Transfers" xfId="6283" xr:uid="{DCC33EE5-BEC0-41FA-BF62-3449BE7D5DAC}"/>
    <cellStyle name="_Investments Division FTE roll to Corporate - Q1 10_Book5" xfId="6284" xr:uid="{6D39A211-6D8A-4873-9E16-9CE329FDC9A6}"/>
    <cellStyle name="_Investments Division FTE roll to Corporate - Q1 10_Book5 2" xfId="6285" xr:uid="{1D781FBF-2A72-4DCD-88FD-0145D3BD2F76}"/>
    <cellStyle name="_Investments Division FTE roll to Corporate - Q1 10_Copy of December 2010 General Fund Financial Results v15" xfId="6286" xr:uid="{1070E6A7-5659-49D1-9429-FC8632F11BA8}"/>
    <cellStyle name="_Investments Division FTE roll to Corporate - Q1 10_Copy of December 2010 General Fund Financial Results v15 2" xfId="6287" xr:uid="{B63192C8-720B-4979-99E6-5716069CCFFF}"/>
    <cellStyle name="_Investments Division FTE roll to Corporate - Q1 10_Copy of December 2010 General Fund Financial Results v15_FTE Trend 2012" xfId="6288" xr:uid="{70AFA5D8-8951-4852-ADCE-6823F96F6368}"/>
    <cellStyle name="_Investments Division FTE roll to Corporate - Q1 10_Copy of December 2010 General Fund Financial Results v15_Monthly Corporate FTE Roll Apr_RR" xfId="6289" xr:uid="{50586D88-671E-4F35-9CB7-68CC1DC897BA}"/>
    <cellStyle name="_Investments Division FTE roll to Corporate - Q1 10_Copy of December 2010 General Fund Financial Results v15_Transfers" xfId="6290" xr:uid="{B31B706F-D4E4-4012-89F1-29B6EB5ED4ED}"/>
    <cellStyle name="_Investments Division FTE roll to Corporate - Q1 10_Copy of GF &amp; AMB- Nov 2010 - Summary of Analysis -v3" xfId="6291" xr:uid="{7FEE6D82-BC6C-4893-B8B2-8808CD713527}"/>
    <cellStyle name="_Investments Division FTE roll to Corporate - Q1 10_Copy of GF &amp; AMB- Nov 2010 - Summary of Analysis -v3 2" xfId="6292" xr:uid="{06A100FC-9B4F-46FA-91E3-4A008FB49483}"/>
    <cellStyle name="_Investments Division FTE roll to Corporate - Q1 10_Copy of GF &amp; AMB- Nov 2010 - Summary of Analysis -v3_FTE Trend 2012" xfId="6293" xr:uid="{3D37670C-8994-4DB5-B044-48B5AE5B559B}"/>
    <cellStyle name="_Investments Division FTE roll to Corporate - Q1 10_Copy of GF &amp; AMB- Nov 2010 - Summary of Analysis -v3_Monthly Corporate FTE Roll Apr_RR" xfId="6294" xr:uid="{AFA38DFB-7844-4267-AAE3-5B60CD9CB5D9}"/>
    <cellStyle name="_Investments Division FTE roll to Corporate - Q1 10_Copy of GF &amp; AMB- Nov 2010 - Summary of Analysis -v3_Transfers" xfId="6295" xr:uid="{CCC3C2B7-1F60-4296-A924-E19FD3120863}"/>
    <cellStyle name="_Investments Division FTE roll to Corporate - Q1 10_Copy of Monthly Corporate FTE Roll Jan_V8_after Tsang review" xfId="6296" xr:uid="{961028AA-EF9F-433A-A14F-7B3F10498AA5}"/>
    <cellStyle name="_Investments Division FTE roll to Corporate - Q1 10_Copy of Monthly Corporate FTE Roll Jan_V8_after Tsang review_Investment Division April FTE Roll_Submitted to Corporate" xfId="6297" xr:uid="{5115FE2B-7DBD-490C-9225-0CF20AAB1C5E}"/>
    <cellStyle name="_Investments Division FTE roll to Corporate - Q1 10_Copy of Monthly Corporate FTE Roll Jan_V8_after Tsang review_Investment Division April FTE Roll_Submitted to Corporate_1" xfId="6298" xr:uid="{349E9C21-EA2D-4980-9E8F-10A76CB2F4A6}"/>
    <cellStyle name="_Investments Division FTE roll to Corporate - Q1 10_Copy of Monthly Corporate FTE Roll Jan_V8_after Tsang review_Investment Division April FTE Roll_Submitted to Corporate_Investment Division June FTE Roll_copy sent to Corporate" xfId="6299" xr:uid="{35C1DEAA-2A0B-4CBE-AEFE-F4B65037210B}"/>
    <cellStyle name="_Investments Division FTE roll to Corporate - Q1 10_Copy of Monthly Corporate FTE Roll Jan_V8_after Tsang review_Investment Division April FTE Roll_Submitted to Corporate_Investment Division May FTE Roll_Final" xfId="6300" xr:uid="{BDB2CCAD-F4D6-450B-9929-E77065261E43}"/>
    <cellStyle name="_Investments Division FTE roll to Corporate - Q1 10_Copy of Monthly Corporate FTE Roll Jan_V8_after Tsang review_Investment Divison Corporate FTE Roll _ Q1 2011" xfId="6301" xr:uid="{F6CC27D7-909D-4842-A4E5-DA8E6DE25096}"/>
    <cellStyle name="_Investments Division FTE roll to Corporate - Q1 10_Corporate MIS - April 2010 - Asset Management Business-Corporate - MASTER V5" xfId="6302" xr:uid="{C6D7CF73-8F78-4D85-A027-69225A84E609}"/>
    <cellStyle name="_Investments Division FTE roll to Corporate - Q1 10_Corporate MIS - April 2010 - Asset Management Business-Corporate - MASTER V5 2" xfId="6303" xr:uid="{457BA48B-0A4B-404D-81A1-5ED03BB1FFB4}"/>
    <cellStyle name="_Investments Division FTE roll to Corporate - Q1 10_December 2010 General Fund Financial Results v2 Hema" xfId="6304" xr:uid="{B97E8E46-3AC2-4438-988A-5C10B5B5D7C1}"/>
    <cellStyle name="_Investments Division FTE roll to Corporate - Q1 10_December 2010 General Fund Financial Results v2 Hema 2" xfId="6305" xr:uid="{C4F5871B-7624-4B01-9014-808358CB8FA2}"/>
    <cellStyle name="_Investments Division FTE roll to Corporate - Q1 10_December 2010 General Fund Financial Results v2 Hema_FTE Trend 2012" xfId="6306" xr:uid="{36923462-F443-4BCE-ACBA-720B70055E22}"/>
    <cellStyle name="_Investments Division FTE roll to Corporate - Q1 10_December 2010 General Fund Financial Results v2 Hema_Monthly Corporate FTE Roll Apr_RR" xfId="6307" xr:uid="{83D32DCB-4EA0-420B-BFBE-2DBED69C869E}"/>
    <cellStyle name="_Investments Division FTE roll to Corporate - Q1 10_December 2010 General Fund Financial Results v2 Hema_Transfers" xfId="6308" xr:uid="{BDCC13BD-9BA1-4941-911F-102149903DD4}"/>
    <cellStyle name="_Investments Division FTE roll to Corporate - Q1 10_Essbase (EXPRPT)" xfId="6309" xr:uid="{243F0D23-E281-4E47-81A6-DB80A8888CCA}"/>
    <cellStyle name="_Investments Division FTE roll to Corporate - Q1 10_Essbase (EXPRPT) 2" xfId="6310" xr:uid="{C0E5FD2C-5FD3-4A8A-9440-F5FDE9314EF7}"/>
    <cellStyle name="_Investments Division FTE roll to Corporate - Q1 10_Essbase (EXPRPT)_FTE Trend 2012" xfId="6311" xr:uid="{B445047E-580C-468F-9305-0132FDA88E87}"/>
    <cellStyle name="_Investments Division FTE roll to Corporate - Q1 10_Essbase (EXPRPT)_Monthly Corporate FTE Roll Apr_RR" xfId="6312" xr:uid="{3CEDCBE1-0966-4210-8172-9383BFB63B83}"/>
    <cellStyle name="_Investments Division FTE roll to Corporate - Q1 10_Essbase (EXPRPT)_Transfers" xfId="6313" xr:uid="{33D10C90-60A0-42D9-97C3-9FD06D0C29D8}"/>
    <cellStyle name="_Investments Division FTE roll to Corporate - Q1 10_Expense Rollforward - Round 2  (Nov01)" xfId="6314" xr:uid="{74131B37-D450-4963-8346-065EB23FBA8D}"/>
    <cellStyle name="_Investments Division FTE roll to Corporate - Q1 10_Expense Rollforward - Round 2  (Nov02)" xfId="6315" xr:uid="{D0331EC3-B27D-470E-814E-C433921EE332}"/>
    <cellStyle name="_Investments Division FTE roll to Corporate - Q1 10_Expense Rollforward - Round 2  (Oct27) v1.2 - for Priyal Presentation" xfId="6316" xr:uid="{2F6AFCA4-299D-4E6B-985B-35E385072563}"/>
    <cellStyle name="_Investments Division FTE roll to Corporate - Q1 10_February 2011 General Fund Financial Results _Main_V3" xfId="6317" xr:uid="{2ACC8347-E439-42AF-B48E-08038E6A1EBE}"/>
    <cellStyle name="_Investments Division FTE roll to Corporate - Q1 10_February 2011 General Fund Financial Results_Main_v13" xfId="6318" xr:uid="{54C4ED47-9372-429E-BC4C-CC566EF62C45}"/>
    <cellStyle name="_Investments Division FTE roll to Corporate - Q1 10_for Jasher - Corp MIS" xfId="6319" xr:uid="{CBC0171B-FAF5-4D82-96E6-1BC652C856B8}"/>
    <cellStyle name="_Investments Division FTE roll to Corporate - Q1 10_for Jasher - Corp MIS 10" xfId="6320" xr:uid="{1806AA83-E3C3-4030-AD3D-47003BD1953C}"/>
    <cellStyle name="_Investments Division FTE roll to Corporate - Q1 10_for Jasher - Corp MIS 11" xfId="6321" xr:uid="{B9CB3ED4-D85A-4415-9831-DBE49A14DA94}"/>
    <cellStyle name="_Investments Division FTE roll to Corporate - Q1 10_for Jasher - Corp MIS 12" xfId="6322" xr:uid="{4A440627-5F99-4B8F-8AC1-C5B55C94029B}"/>
    <cellStyle name="_Investments Division FTE roll to Corporate - Q1 10_for Jasher - Corp MIS 13" xfId="6323" xr:uid="{DE9F4DD7-FFEE-4D1C-9B3F-25F7DDC6BDC0}"/>
    <cellStyle name="_Investments Division FTE roll to Corporate - Q1 10_for Jasher - Corp MIS 14" xfId="6324" xr:uid="{053FA3A0-6EE0-41EA-93B2-3E21291FE3A3}"/>
    <cellStyle name="_Investments Division FTE roll to Corporate - Q1 10_for Jasher - Corp MIS 15" xfId="6325" xr:uid="{B8ABF411-5D0D-4539-8877-99F4ED8C274A}"/>
    <cellStyle name="_Investments Division FTE roll to Corporate - Q1 10_for Jasher - Corp MIS 16" xfId="6326" xr:uid="{E0D9702B-7C88-418C-AF95-CEE9099D4935}"/>
    <cellStyle name="_Investments Division FTE roll to Corporate - Q1 10_for Jasher - Corp MIS 17" xfId="6327" xr:uid="{01F80211-0EFC-41A8-836A-121CF57ACC89}"/>
    <cellStyle name="_Investments Division FTE roll to Corporate - Q1 10_for Jasher - Corp MIS 18" xfId="6328" xr:uid="{8FE7FFDB-7A8E-413E-A5B1-3E695143C835}"/>
    <cellStyle name="_Investments Division FTE roll to Corporate - Q1 10_for Jasher - Corp MIS 2" xfId="6329" xr:uid="{61EC154B-D223-48B6-AE67-0ACDFE22E705}"/>
    <cellStyle name="_Investments Division FTE roll to Corporate - Q1 10_for Jasher - Corp MIS 3" xfId="6330" xr:uid="{2ECD262C-14C5-4C66-A2C1-ADAC21D83499}"/>
    <cellStyle name="_Investments Division FTE roll to Corporate - Q1 10_for Jasher - Corp MIS 4" xfId="6331" xr:uid="{5BF40C91-3BA8-4C2A-9461-4F4B852F424D}"/>
    <cellStyle name="_Investments Division FTE roll to Corporate - Q1 10_for Jasher - Corp MIS 5" xfId="6332" xr:uid="{E0069D51-FD0D-4DFD-B040-815E7D540E28}"/>
    <cellStyle name="_Investments Division FTE roll to Corporate - Q1 10_for Jasher - Corp MIS 6" xfId="6333" xr:uid="{BD97ED25-A808-4C1C-8FE0-DB0B5BE5BAF8}"/>
    <cellStyle name="_Investments Division FTE roll to Corporate - Q1 10_for Jasher - Corp MIS 7" xfId="6334" xr:uid="{2BC07D2F-F0C4-498B-AA6A-081E1CA7018B}"/>
    <cellStyle name="_Investments Division FTE roll to Corporate - Q1 10_for Jasher - Corp MIS 8" xfId="6335" xr:uid="{518D2301-50E0-439F-BAC3-7A93DD972990}"/>
    <cellStyle name="_Investments Division FTE roll to Corporate - Q1 10_for Jasher - Corp MIS 9" xfId="6336" xr:uid="{67A9F7D0-386F-4370-AA48-FCCD2845E107}"/>
    <cellStyle name="_Investments Division FTE roll to Corporate - Q1 10_for Jasher - Corp MIS_FTE Trend 2012" xfId="6337" xr:uid="{53925841-CBB7-4EAD-AC1E-71B0AF363881}"/>
    <cellStyle name="_Investments Division FTE roll to Corporate - Q1 10_for Jasher - Corp MIS_Monthly Corporate FTE Roll Apr_RR" xfId="6338" xr:uid="{E8E18302-0E54-4BFE-874A-BE6A51701EDA}"/>
    <cellStyle name="_Investments Division FTE roll to Corporate - Q1 10_for Jasher - Corp MIS_Transfers" xfId="6339" xr:uid="{3B6AB31E-CFBC-46D0-9A81-A277A68F34F8}"/>
    <cellStyle name="_Investments Division FTE roll to Corporate - Q1 10_FTE MIS - GF_July_MC_v4" xfId="6340" xr:uid="{0A1B0047-ACF8-4075-84D2-01739EB925D4}"/>
    <cellStyle name="_Investments Division FTE roll to Corporate - Q1 10_FTE MIS - GF_July_MC_v4 2" xfId="6341" xr:uid="{1F953427-F587-42F5-B3B4-7D17547E849E}"/>
    <cellStyle name="_Investments Division FTE roll to Corporate - Q1 10_FTE MIS - GF_July_MC_v4 3" xfId="6342" xr:uid="{E0CA38C0-9256-4B19-85B5-AE0F8CC515A2}"/>
    <cellStyle name="_Investments Division FTE roll to Corporate - Q1 10_FTE MIS - GF_July_MC_v4 4" xfId="6343" xr:uid="{807C7AC6-3C35-4FFC-A73E-34CF3591A093}"/>
    <cellStyle name="_Investments Division FTE roll to Corporate - Q1 10_FTE MIS - GF_July_MC_v4 5" xfId="6344" xr:uid="{D64F8BF7-9B58-40DC-8636-F5E136B9C12E}"/>
    <cellStyle name="_Investments Division FTE roll to Corporate - Q1 10_FTE MIS - GF_July_MC_v4 6" xfId="6345" xr:uid="{75A345BA-222E-4AD2-9641-A03A34569EF0}"/>
    <cellStyle name="_Investments Division FTE roll to Corporate - Q1 10_FTE MIS - GF_July_MC_v4 7" xfId="6346" xr:uid="{7FFCED28-E888-45E0-9934-8FDAA1F16493}"/>
    <cellStyle name="_Investments Division FTE roll to Corporate - Q1 10_FTE MIS - GF_July_MC_v4 8" xfId="6347" xr:uid="{827C913A-41F7-4F94-98C0-8764D32D536C}"/>
    <cellStyle name="_Investments Division FTE roll to Corporate - Q1 10_FTE MIS - GF_July_MC_v4_Book1" xfId="6348" xr:uid="{DA495FB0-660D-4247-BBE2-C86A0E04E32B}"/>
    <cellStyle name="_Investments Division FTE roll to Corporate - Q1 10_FTE MIS - GF_July_MC_v4_Book1 2" xfId="6349" xr:uid="{2FB2ABD3-BCFA-4F66-86FB-8840289B154D}"/>
    <cellStyle name="_Investments Division FTE roll to Corporate - Q1 10_FTE MIS - GF_July_MC_v4_Book1_FTE Trend 2012" xfId="6350" xr:uid="{82942415-5179-4653-9B05-D3A80D880B0E}"/>
    <cellStyle name="_Investments Division FTE roll to Corporate - Q1 10_FTE MIS - GF_July_MC_v4_Book1_Monthly Corporate FTE Roll Apr_RR" xfId="6351" xr:uid="{14711348-D7BE-4D4F-A9F2-B84EE223FE42}"/>
    <cellStyle name="_Investments Division FTE roll to Corporate - Q1 10_FTE MIS - GF_July_MC_v4_Book1_Transfers" xfId="6352" xr:uid="{E9E2847D-2663-4966-9C98-6E6A06AA4A45}"/>
    <cellStyle name="_Investments Division FTE roll to Corporate - Q1 10_FTE MIS - GF_July_MC_v4_Book14" xfId="6353" xr:uid="{6BB22306-2A3D-429E-9D87-5EFE7C7862FD}"/>
    <cellStyle name="_Investments Division FTE roll to Corporate - Q1 10_FTE MIS - GF_July_MC_v4_Book14 2" xfId="6354" xr:uid="{25C783F6-408C-4995-A5AB-5A1711D643B4}"/>
    <cellStyle name="_Investments Division FTE roll to Corporate - Q1 10_FTE MIS - GF_July_MC_v4_Book14 3" xfId="6355" xr:uid="{3860AF08-DCB6-4FD6-9FF7-A881A9E9C69B}"/>
    <cellStyle name="_Investments Division FTE roll to Corporate - Q1 10_FTE MIS - GF_July_MC_v4_Book14 4" xfId="6356" xr:uid="{4D732382-3F61-4780-80F0-9E77A2E3E02F}"/>
    <cellStyle name="_Investments Division FTE roll to Corporate - Q1 10_FTE MIS - GF_July_MC_v4_Book14 5" xfId="6357" xr:uid="{8ADEA789-2FE0-4DDD-A9FA-FC0CBA5AD75E}"/>
    <cellStyle name="_Investments Division FTE roll to Corporate - Q1 10_FTE MIS - GF_July_MC_v4_Book14 6" xfId="6358" xr:uid="{B31A6784-E995-4C76-A624-14DA3E562558}"/>
    <cellStyle name="_Investments Division FTE roll to Corporate - Q1 10_FTE MIS - GF_July_MC_v4_Book14 7" xfId="6359" xr:uid="{742287CE-A1D0-4C53-B205-BEE30CB22725}"/>
    <cellStyle name="_Investments Division FTE roll to Corporate - Q1 10_FTE MIS - GF_July_MC_v4_Book14 8" xfId="6360" xr:uid="{0B7A9FBA-0C3C-4BBC-B019-C1A34A34C117}"/>
    <cellStyle name="_Investments Division FTE roll to Corporate - Q1 10_FTE MIS - GF_July_MC_v4_Book14_FTE Trend 2012" xfId="6361" xr:uid="{07ADEA7B-AF89-4664-B188-A6E092CC666F}"/>
    <cellStyle name="_Investments Division FTE roll to Corporate - Q1 10_FTE MIS - GF_July_MC_v4_Book14_Monthly Corporate FTE Roll Apr_RR" xfId="6362" xr:uid="{E1E6332A-9C9D-4A15-8F5D-23E651B60174}"/>
    <cellStyle name="_Investments Division FTE roll to Corporate - Q1 10_FTE MIS - GF_July_MC_v4_Book14_Transfers" xfId="6363" xr:uid="{3C3500BF-468C-49F6-9F2E-102F90090F33}"/>
    <cellStyle name="_Investments Division FTE roll to Corporate - Q1 10_FTE MIS - GF_July_MC_v4_Copy of December 2010 General Fund Financial Results v15" xfId="6364" xr:uid="{65B9E39E-E57C-4F50-9282-7AAA33B5A245}"/>
    <cellStyle name="_Investments Division FTE roll to Corporate - Q1 10_FTE MIS - GF_July_MC_v4_Copy of December 2010 General Fund Financial Results v15 2" xfId="6365" xr:uid="{3C31D30D-16E9-46BD-A533-6AE0B38BF47E}"/>
    <cellStyle name="_Investments Division FTE roll to Corporate - Q1 10_FTE MIS - GF_July_MC_v4_Copy of December 2010 General Fund Financial Results v15_FTE Trend 2012" xfId="6366" xr:uid="{FB3BC53D-F468-43B3-8A76-2E30BC8676A7}"/>
    <cellStyle name="_Investments Division FTE roll to Corporate - Q1 10_FTE MIS - GF_July_MC_v4_Copy of December 2010 General Fund Financial Results v15_Monthly Corporate FTE Roll Apr_RR" xfId="6367" xr:uid="{C9BFBEB3-C45B-4A08-9F37-CA88B602E71F}"/>
    <cellStyle name="_Investments Division FTE roll to Corporate - Q1 10_FTE MIS - GF_July_MC_v4_Copy of December 2010 General Fund Financial Results v15_Transfers" xfId="6368" xr:uid="{F7F033E2-0455-4F88-A922-F7A3898E29C2}"/>
    <cellStyle name="_Investments Division FTE roll to Corporate - Q1 10_FTE MIS - GF_July_MC_v4_Copy of Monthly Corporate FTE Roll Jan_V8_after Tsang review" xfId="6369" xr:uid="{A5AA63A3-9D8D-489F-BF2A-C3F6F8B3BEA4}"/>
    <cellStyle name="_Investments Division FTE roll to Corporate - Q1 10_FTE MIS - GF_July_MC_v4_Copy of Monthly Corporate FTE Roll Jan_V8_after Tsang review 2" xfId="6370" xr:uid="{3ECA4B1D-5EC1-4B6D-8A7D-2924AF289D9D}"/>
    <cellStyle name="_Investments Division FTE roll to Corporate - Q1 10_FTE MIS - GF_July_MC_v4_Copy of Monthly Corporate FTE Roll Jan_V8_after Tsang review_FTE Trend 2012" xfId="6371" xr:uid="{99FE23E4-8149-4EFC-BDF0-E2901464D2FB}"/>
    <cellStyle name="_Investments Division FTE roll to Corporate - Q1 10_FTE MIS - GF_July_MC_v4_Copy of Monthly Corporate FTE Roll Jan_V8_after Tsang review_Monthly Corporate FTE Roll Apr_RR" xfId="6372" xr:uid="{D730073E-4A93-4B20-B8F2-E7C99501B280}"/>
    <cellStyle name="_Investments Division FTE roll to Corporate - Q1 10_FTE MIS - GF_July_MC_v4_Copy of Monthly Corporate FTE Roll Jan_V8_after Tsang review_Transfers" xfId="6373" xr:uid="{4507FB70-A64A-49A5-81D0-53F965B57371}"/>
    <cellStyle name="_Investments Division FTE roll to Corporate - Q1 10_FTE MIS - GF_July_MC_v4_December 2010 General Fund Financial Results v2 Hema" xfId="6374" xr:uid="{8E609F9E-05FE-4CB6-B3E2-0319CF589D8D}"/>
    <cellStyle name="_Investments Division FTE roll to Corporate - Q1 10_FTE MIS - GF_July_MC_v4_December 2010 General Fund Financial Results v2 Hema 2" xfId="6375" xr:uid="{D2481222-85C9-4F0F-897E-0437119EA36B}"/>
    <cellStyle name="_Investments Division FTE roll to Corporate - Q1 10_FTE MIS - GF_July_MC_v4_December 2010 General Fund Financial Results v2 Hema_FTE Trend 2012" xfId="6376" xr:uid="{39688D91-EEDB-4727-8631-727FE9C5D960}"/>
    <cellStyle name="_Investments Division FTE roll to Corporate - Q1 10_FTE MIS - GF_July_MC_v4_December 2010 General Fund Financial Results v2 Hema_Monthly Corporate FTE Roll Apr_RR" xfId="6377" xr:uid="{602258E7-F5AC-49B3-8A9E-A89F408A997D}"/>
    <cellStyle name="_Investments Division FTE roll to Corporate - Q1 10_FTE MIS - GF_July_MC_v4_December 2010 General Fund Financial Results v2 Hema_Transfers" xfId="6378" xr:uid="{65FF1248-B726-4243-A11F-5E4D6BC0063F}"/>
    <cellStyle name="_Investments Division FTE roll to Corporate - Q1 10_FTE MIS - GF_July_MC_v4_February 2011 General Fund Financial Results _Main_V3" xfId="6379" xr:uid="{766DC66C-CE68-40F1-BF86-31B38AE14705}"/>
    <cellStyle name="_Investments Division FTE roll to Corporate - Q1 10_FTE MIS - GF_July_MC_v4_February 2011 General Fund Financial Results_Main_v13" xfId="6380" xr:uid="{C9ACB8DC-2F31-4E54-B2A8-519EB8B50F16}"/>
    <cellStyle name="_Investments Division FTE roll to Corporate - Q1 10_FTE MIS - GF_July_MC_v4_FTE Trend 2012" xfId="6381" xr:uid="{5D168B5D-4A58-445E-9216-109946C5BA6E}"/>
    <cellStyle name="_Investments Division FTE roll to Corporate - Q1 10_FTE MIS - GF_July_MC_v4_GF - FTE Quarte" xfId="6382" xr:uid="{7919CAE1-B67A-4A43-AE2C-94BD73FB95B8}"/>
    <cellStyle name="_Investments Division FTE roll to Corporate - Q1 10_FTE MIS - GF_July_MC_v4_GF &amp; AMB- February 2011 - Summary of Analysis V6" xfId="6383" xr:uid="{198B9D32-D824-4535-ADDF-BC6DD17DAA82}"/>
    <cellStyle name="_Investments Division FTE roll to Corporate - Q1 10_FTE MIS - GF_July_MC_v4_GF &amp; AMB- January 2011 - Summary of Analysis V4" xfId="6384" xr:uid="{22401680-50A9-486E-BA73-0C5DA7CAFE9D}"/>
    <cellStyle name="_Investments Division FTE roll to Corporate - Q1 10_FTE MIS - GF_July_MC_v4_GF &amp; AMB- January 2011 - Summary of Analysis V4 2" xfId="6385" xr:uid="{C7859E63-C03B-4EC5-B612-BE1C9A71E970}"/>
    <cellStyle name="_Investments Division FTE roll to Corporate - Q1 10_FTE MIS - GF_July_MC_v4_GF &amp; AMB- January 2011 - Summary of Analysis V4_FTE Trend 2012" xfId="6386" xr:uid="{E7F566EC-CE11-4ABC-9E17-450E3C14D1CA}"/>
    <cellStyle name="_Investments Division FTE roll to Corporate - Q1 10_FTE MIS - GF_July_MC_v4_GF &amp; AMB- January 2011 - Summary of Analysis V4_Monthly Corporate FTE Roll Apr_RR" xfId="6387" xr:uid="{DEA7065E-AA52-4514-8BB8-8AE3D5AD7236}"/>
    <cellStyle name="_Investments Division FTE roll to Corporate - Q1 10_FTE MIS - GF_July_MC_v4_GF &amp; AMB- January 2011 - Summary of Analysis V4_Transfers" xfId="6388" xr:uid="{CB50B579-F7EF-4CE1-9B19-4782094D2C8B}"/>
    <cellStyle name="_Investments Division FTE roll to Corporate - Q1 10_FTE MIS - GF_July_MC_v4_January 2011 General Fund Financial Results v1" xfId="6389" xr:uid="{E6B8BDE5-B5EB-4D63-A0F2-5E444995B7FA}"/>
    <cellStyle name="_Investments Division FTE roll to Corporate - Q1 10_FTE MIS - GF_July_MC_v4_January 2011 General Fund Financial Results v1 2" xfId="6390" xr:uid="{B2039830-79C1-479B-93B0-85571E0B9FFB}"/>
    <cellStyle name="_Investments Division FTE roll to Corporate - Q1 10_FTE MIS - GF_July_MC_v4_January 2011 General Fund Financial Results v1_FTE Trend 2012" xfId="6391" xr:uid="{B4C14DC1-7B10-4663-9C03-46B6D49C52D1}"/>
    <cellStyle name="_Investments Division FTE roll to Corporate - Q1 10_FTE MIS - GF_July_MC_v4_January 2011 General Fund Financial Results v1_Monthly Corporate FTE Roll Apr_RR" xfId="6392" xr:uid="{EC80679F-C076-4ED9-9F3B-30F14C992F01}"/>
    <cellStyle name="_Investments Division FTE roll to Corporate - Q1 10_FTE MIS - GF_July_MC_v4_January 2011 General Fund Financial Results v1_Transfers" xfId="6393" xr:uid="{3AAE14FA-36AC-4E40-84A8-9AAFEB6B543C}"/>
    <cellStyle name="_Investments Division FTE roll to Corporate - Q1 10_FTE MIS - GF_July_MC_v4_January 2011 General Fund Financial Results v14" xfId="6394" xr:uid="{6DC1E9C8-4B89-4E2B-92F3-FEBB579B2ABD}"/>
    <cellStyle name="_Investments Division FTE roll to Corporate - Q1 10_FTE MIS - GF_July_MC_v4_January 2011 General Fund Financial Results v14 2" xfId="6395" xr:uid="{6F521399-923D-4E2F-8300-4C62FC38BFE9}"/>
    <cellStyle name="_Investments Division FTE roll to Corporate - Q1 10_FTE MIS - GF_July_MC_v4_January 2011 General Fund Financial Results v14_FTE Trend 2012" xfId="6396" xr:uid="{32D14B41-DE42-4B31-92CE-7D364DB7ADDA}"/>
    <cellStyle name="_Investments Division FTE roll to Corporate - Q1 10_FTE MIS - GF_July_MC_v4_January 2011 General Fund Financial Results v14_Monthly Corporate FTE Roll Apr_RR" xfId="6397" xr:uid="{9231F8CB-5C7D-4181-9B13-02F7152515AD}"/>
    <cellStyle name="_Investments Division FTE roll to Corporate - Q1 10_FTE MIS - GF_July_MC_v4_January 2011 General Fund Financial Results v14_Transfers" xfId="6398" xr:uid="{ABE407DD-719C-4CE1-84CC-448F93E91DB9}"/>
    <cellStyle name="_Investments Division FTE roll to Corporate - Q1 10_FTE MIS - GF_July_MC_v4_January 2011 General Fund Financial Results v18" xfId="6399" xr:uid="{22A3B380-C975-4AE2-8C46-E275302CE040}"/>
    <cellStyle name="_Investments Division FTE roll to Corporate - Q1 10_FTE MIS - GF_July_MC_v4_January 2011 General Fund Financial Results v20" xfId="6400" xr:uid="{E8064327-925F-41D6-ACA6-62A8014B4BA7}"/>
    <cellStyle name="_Investments Division FTE roll to Corporate - Q1 10_FTE MIS - GF_July_MC_v4_March 2011 General Fund Financial Results _Appendices" xfId="6401" xr:uid="{7B3166B1-634D-4B95-A163-68CE707A40AB}"/>
    <cellStyle name="_Investments Division FTE roll to Corporate - Q1 10_FTE MIS - GF_July_MC_v4_March 2011 General Fund Financial Results_Main" xfId="6402" xr:uid="{93A1F4C3-506E-4562-99C8-24A0F9E3FF79}"/>
    <cellStyle name="_Investments Division FTE roll to Corporate - Q1 10_FTE MIS - GF_July_MC_v4_Monthly Corporate FTE Roll Apr_RR" xfId="6403" xr:uid="{32972D96-12D2-49FA-B6DB-8BAF611154A5}"/>
    <cellStyle name="_Investments Division FTE roll to Corporate - Q1 10_FTE MIS - GF_July_MC_v4_Monthly Corporate FTE Roll Dec_v5" xfId="6404" xr:uid="{08F2BF1C-1BB3-45FE-B8C6-B8448CD1E514}"/>
    <cellStyle name="_Investments Division FTE roll to Corporate - Q1 10_FTE MIS - GF_July_MC_v4_Monthly Corporate FTE Roll Dec_v5 2" xfId="6405" xr:uid="{F86FAB64-AC00-411E-8CBD-02AAC2175B76}"/>
    <cellStyle name="_Investments Division FTE roll to Corporate - Q1 10_FTE MIS - GF_July_MC_v4_Monthly Corporate FTE Roll Dec_v5_FTE Trend 2012" xfId="6406" xr:uid="{C2111BE9-F9E7-48A8-B2E6-D2945F740DC1}"/>
    <cellStyle name="_Investments Division FTE roll to Corporate - Q1 10_FTE MIS - GF_July_MC_v4_Monthly Corporate FTE Roll Dec_v5_Monthly Corporate FTE Roll Apr_RR" xfId="6407" xr:uid="{F58D77BB-A8C5-4D0B-B6C5-23AA3B021EBD}"/>
    <cellStyle name="_Investments Division FTE roll to Corporate - Q1 10_FTE MIS - GF_July_MC_v4_Monthly Corporate FTE Roll Dec_v5_Transfers" xfId="6408" xr:uid="{422AA6D2-526F-4C7E-B817-1BBCA1787F9F}"/>
    <cellStyle name="_Investments Division FTE roll to Corporate - Q1 10_FTE MIS - GF_July_MC_v4_Monthly Corporate FTE Roll Nov_RRv4" xfId="6409" xr:uid="{7D239DF4-4B42-4ECD-84F3-FBC7EDE20128}"/>
    <cellStyle name="_Investments Division FTE roll to Corporate - Q1 10_FTE MIS - GF_July_MC_v4_Monthly Corporate FTE Roll Nov_RRv4 2" xfId="6410" xr:uid="{A42ADD0D-F426-4501-B933-58D135993BA7}"/>
    <cellStyle name="_Investments Division FTE roll to Corporate - Q1 10_FTE MIS - GF_July_MC_v4_Monthly Corporate FTE Roll Nov_RRv4_FTE Trend 2012" xfId="6411" xr:uid="{4982640F-70DB-4618-B512-879DC7A4B4AD}"/>
    <cellStyle name="_Investments Division FTE roll to Corporate - Q1 10_FTE MIS - GF_July_MC_v4_Monthly Corporate FTE Roll Nov_RRv4_Monthly Corporate FTE Roll Apr_RR" xfId="6412" xr:uid="{B6EA9AB2-27F9-4F88-831F-B63AF0782729}"/>
    <cellStyle name="_Investments Division FTE roll to Corporate - Q1 10_FTE MIS - GF_July_MC_v4_Monthly Corporate FTE Roll Nov_RRv4_Transfers" xfId="6413" xr:uid="{B73FB3DA-5622-4056-85B1-A1ED275A7D95}"/>
    <cellStyle name="_Investments Division FTE roll to Corporate - Q1 10_FTE MIS - GF_July_MC_v4_Monthly Corporate FTE Roll Oct_v10" xfId="6414" xr:uid="{003926FE-6D57-49C6-8AD7-BFAD28BB5157}"/>
    <cellStyle name="_Investments Division FTE roll to Corporate - Q1 10_FTE MIS - GF_July_MC_v4_Monthly Corporate FTE Roll Oct_v10 2" xfId="6415" xr:uid="{ADA7A2C9-A7FC-4338-AA48-8DF4691ED264}"/>
    <cellStyle name="_Investments Division FTE roll to Corporate - Q1 10_FTE MIS - GF_July_MC_v4_Monthly Corporate FTE Roll Oct_v10 3" xfId="6416" xr:uid="{90C30088-F45B-4BE6-BE8F-3C8E9801F04E}"/>
    <cellStyle name="_Investments Division FTE roll to Corporate - Q1 10_FTE MIS - GF_July_MC_v4_Monthly Corporate FTE Roll Oct_v10 4" xfId="6417" xr:uid="{C72B5C0D-6826-49AB-BF02-0F87D306C56F}"/>
    <cellStyle name="_Investments Division FTE roll to Corporate - Q1 10_FTE MIS - GF_July_MC_v4_Monthly Corporate FTE Roll Oct_v10 5" xfId="6418" xr:uid="{F7AB3A67-69E0-4DF1-BED3-4C72CF02F0F0}"/>
    <cellStyle name="_Investments Division FTE roll to Corporate - Q1 10_FTE MIS - GF_July_MC_v4_Monthly Corporate FTE Roll Oct_v10 6" xfId="6419" xr:uid="{D4D44234-77F9-40B8-810C-C15922B94CA7}"/>
    <cellStyle name="_Investments Division FTE roll to Corporate - Q1 10_FTE MIS - GF_July_MC_v4_Monthly Corporate FTE Roll Oct_v10 7" xfId="6420" xr:uid="{8EB92BF6-178A-46F0-BD1D-9D9CD082A108}"/>
    <cellStyle name="_Investments Division FTE roll to Corporate - Q1 10_FTE MIS - GF_July_MC_v4_Monthly Corporate FTE Roll Oct_v10 8" xfId="6421" xr:uid="{E70ABB29-8A93-438B-8502-CF2EE8CE3687}"/>
    <cellStyle name="_Investments Division FTE roll to Corporate - Q1 10_FTE MIS - GF_July_MC_v4_Monthly Corporate FTE Roll Oct_v10_FTE Trend 2012" xfId="6422" xr:uid="{F7B70159-BF42-42F1-9206-46336F9D1D08}"/>
    <cellStyle name="_Investments Division FTE roll to Corporate - Q1 10_FTE MIS - GF_July_MC_v4_Monthly Corporate FTE Roll Oct_v10_Monthly Corporate FTE Roll Apr_RR" xfId="6423" xr:uid="{F865C14E-9606-4621-9BBB-B01F98031423}"/>
    <cellStyle name="_Investments Division FTE roll to Corporate - Q1 10_FTE MIS - GF_July_MC_v4_Monthly Corporate FTE Roll Oct_v10_Transfers" xfId="6424" xr:uid="{95309089-E7F9-4731-B71C-1A6FFA1A8B91}"/>
    <cellStyle name="_Investments Division FTE roll to Corporate - Q1 10_FTE MIS - GF_July_MC_v4_Monthly Corporate FTE Roll Oct_v3" xfId="6425" xr:uid="{C70DCAAE-5D5B-4446-97E1-6D8A7693C195}"/>
    <cellStyle name="_Investments Division FTE roll to Corporate - Q1 10_FTE MIS - GF_July_MC_v4_Monthly Corporate FTE Roll Oct_v3 2" xfId="6426" xr:uid="{62097D73-EEE6-44F5-B1AB-7E3A939A8C94}"/>
    <cellStyle name="_Investments Division FTE roll to Corporate - Q1 10_FTE MIS - GF_July_MC_v4_Monthly Corporate FTE Roll Oct_v3 3" xfId="6427" xr:uid="{FEA6499F-E345-4D44-8330-641FD3C252C1}"/>
    <cellStyle name="_Investments Division FTE roll to Corporate - Q1 10_FTE MIS - GF_July_MC_v4_Monthly Corporate FTE Roll Oct_v3 4" xfId="6428" xr:uid="{FE0FDD8E-784B-4FDF-91F2-53E72B04876C}"/>
    <cellStyle name="_Investments Division FTE roll to Corporate - Q1 10_FTE MIS - GF_July_MC_v4_Monthly Corporate FTE Roll Oct_v3 5" xfId="6429" xr:uid="{DA9378D6-4E65-41EA-B717-7C11296C7CC3}"/>
    <cellStyle name="_Investments Division FTE roll to Corporate - Q1 10_FTE MIS - GF_July_MC_v4_Monthly Corporate FTE Roll Oct_v3 6" xfId="6430" xr:uid="{A6809D12-2FCA-440E-A3F7-9FA822DF0EF9}"/>
    <cellStyle name="_Investments Division FTE roll to Corporate - Q1 10_FTE MIS - GF_July_MC_v4_Monthly Corporate FTE Roll Oct_v3 7" xfId="6431" xr:uid="{F325606C-4604-40D4-807F-7340901F9685}"/>
    <cellStyle name="_Investments Division FTE roll to Corporate - Q1 10_FTE MIS - GF_July_MC_v4_Monthly Corporate FTE Roll Oct_v3 8" xfId="6432" xr:uid="{12957C50-93FB-4206-BF05-8070BAD0904F}"/>
    <cellStyle name="_Investments Division FTE roll to Corporate - Q1 10_FTE MIS - GF_July_MC_v4_Monthly Corporate FTE Roll Oct_v3_FTE Trend 2012" xfId="6433" xr:uid="{96ED25AC-C8BB-4924-9A19-2B3390A63868}"/>
    <cellStyle name="_Investments Division FTE roll to Corporate - Q1 10_FTE MIS - GF_July_MC_v4_Monthly Corporate FTE Roll Oct_v3_Monthly Corporate FTE Roll Apr_RR" xfId="6434" xr:uid="{1D7A2094-DC38-49A7-96CB-A2E4435F033B}"/>
    <cellStyle name="_Investments Division FTE roll to Corporate - Q1 10_FTE MIS - GF_July_MC_v4_Monthly Corporate FTE Roll Oct_v3_Transfers" xfId="6435" xr:uid="{7B825B7F-AA91-4C07-B1DA-55514E2F2D30}"/>
    <cellStyle name="_Investments Division FTE roll to Corporate - Q1 10_FTE MIS - GF_July_MC_v4_Monthly Corporate FTE Roll Oct_v4" xfId="6436" xr:uid="{73823BB3-3475-430F-AD48-4073AB1C6560}"/>
    <cellStyle name="_Investments Division FTE roll to Corporate - Q1 10_FTE MIS - GF_July_MC_v4_Monthly Corporate FTE Roll Oct_v4 2" xfId="6437" xr:uid="{E92AD7A4-3228-4649-8EEB-D3E48F7350C8}"/>
    <cellStyle name="_Investments Division FTE roll to Corporate - Q1 10_FTE MIS - GF_July_MC_v4_Monthly Corporate FTE Roll Oct_v4 3" xfId="6438" xr:uid="{DEADB76C-0B69-4F41-BC6F-75229E33B190}"/>
    <cellStyle name="_Investments Division FTE roll to Corporate - Q1 10_FTE MIS - GF_July_MC_v4_Monthly Corporate FTE Roll Oct_v4 4" xfId="6439" xr:uid="{7ED07A74-C2FC-4806-B1CB-FBFFFCE5112E}"/>
    <cellStyle name="_Investments Division FTE roll to Corporate - Q1 10_FTE MIS - GF_July_MC_v4_Monthly Corporate FTE Roll Oct_v4 5" xfId="6440" xr:uid="{03136777-2E13-49CC-9AAA-77556A175996}"/>
    <cellStyle name="_Investments Division FTE roll to Corporate - Q1 10_FTE MIS - GF_July_MC_v4_Monthly Corporate FTE Roll Oct_v4 6" xfId="6441" xr:uid="{EE0C1673-F357-4541-8767-63F472C67947}"/>
    <cellStyle name="_Investments Division FTE roll to Corporate - Q1 10_FTE MIS - GF_July_MC_v4_Monthly Corporate FTE Roll Oct_v4 7" xfId="6442" xr:uid="{94A4F74A-1E60-4253-BCF0-1719C537F92F}"/>
    <cellStyle name="_Investments Division FTE roll to Corporate - Q1 10_FTE MIS - GF_July_MC_v4_Monthly Corporate FTE Roll Oct_v4 8" xfId="6443" xr:uid="{BD573CEF-BE40-412B-8096-C2801F78BCB5}"/>
    <cellStyle name="_Investments Division FTE roll to Corporate - Q1 10_FTE MIS - GF_July_MC_v4_Monthly Corporate FTE Roll Oct_v4_FTE Trend 2012" xfId="6444" xr:uid="{FF99B4DF-64EC-465C-8E36-B0626C9CF3EA}"/>
    <cellStyle name="_Investments Division FTE roll to Corporate - Q1 10_FTE MIS - GF_July_MC_v4_Monthly Corporate FTE Roll Oct_v4_Monthly Corporate FTE Roll Apr_RR" xfId="6445" xr:uid="{6DB4F5F1-2347-4DAE-8B02-4DD859CCD2A9}"/>
    <cellStyle name="_Investments Division FTE roll to Corporate - Q1 10_FTE MIS - GF_July_MC_v4_Monthly Corporate FTE Roll Oct_v4_Transfers" xfId="6446" xr:uid="{1E2AF160-C144-4CEB-BE40-7F82A047F224}"/>
    <cellStyle name="_Investments Division FTE roll to Corporate - Q1 10_FTE MIS - GF_July_MC_v4_Monthly Corporate FTE Roll Oct_v9" xfId="6447" xr:uid="{C8F20C00-C5CF-400A-ACDB-97B4262C85F3}"/>
    <cellStyle name="_Investments Division FTE roll to Corporate - Q1 10_FTE MIS - GF_July_MC_v4_Monthly Corporate FTE Roll Oct_v9 2" xfId="6448" xr:uid="{C302AE9C-189D-4742-A4B4-941C0A2CB91B}"/>
    <cellStyle name="_Investments Division FTE roll to Corporate - Q1 10_FTE MIS - GF_July_MC_v4_Monthly Corporate FTE Roll Oct_v9 3" xfId="6449" xr:uid="{0B1D68B5-17E4-465F-B021-7FA71F62300C}"/>
    <cellStyle name="_Investments Division FTE roll to Corporate - Q1 10_FTE MIS - GF_July_MC_v4_Monthly Corporate FTE Roll Oct_v9 4" xfId="6450" xr:uid="{B56758C4-A778-4B22-886C-737E40DF5C77}"/>
    <cellStyle name="_Investments Division FTE roll to Corporate - Q1 10_FTE MIS - GF_July_MC_v4_Monthly Corporate FTE Roll Oct_v9 5" xfId="6451" xr:uid="{F0473786-DD96-48B1-B77D-9FE2A53BEE86}"/>
    <cellStyle name="_Investments Division FTE roll to Corporate - Q1 10_FTE MIS - GF_July_MC_v4_Monthly Corporate FTE Roll Oct_v9 6" xfId="6452" xr:uid="{01DB2504-1FF0-408F-BEEF-651C35103F03}"/>
    <cellStyle name="_Investments Division FTE roll to Corporate - Q1 10_FTE MIS - GF_July_MC_v4_Monthly Corporate FTE Roll Oct_v9 7" xfId="6453" xr:uid="{77567F9A-E060-4BE9-8437-10C9F11589DB}"/>
    <cellStyle name="_Investments Division FTE roll to Corporate - Q1 10_FTE MIS - GF_July_MC_v4_Monthly Corporate FTE Roll Oct_v9 8" xfId="6454" xr:uid="{4C089E27-8677-40B0-9BEB-FEE656FD541E}"/>
    <cellStyle name="_Investments Division FTE roll to Corporate - Q1 10_FTE MIS - GF_July_MC_v4_Monthly Corporate FTE Roll Oct_v9_FTE Trend 2012" xfId="6455" xr:uid="{59BD2160-C47F-4B2A-BC09-8990FA91CE47}"/>
    <cellStyle name="_Investments Division FTE roll to Corporate - Q1 10_FTE MIS - GF_July_MC_v4_Monthly Corporate FTE Roll Oct_v9_Monthly Corporate FTE Roll Apr_RR" xfId="6456" xr:uid="{DCA99AAF-5B81-4CC9-8B81-B1B3415D8C06}"/>
    <cellStyle name="_Investments Division FTE roll to Corporate - Q1 10_FTE MIS - GF_July_MC_v4_Monthly Corporate FTE Roll Oct_v9_Transfers" xfId="6457" xr:uid="{632A8F3C-47B8-4994-8B76-D736E2822EFC}"/>
    <cellStyle name="_Investments Division FTE roll to Corporate - Q1 10_FTE MIS - GF_July_MC_v4_October 2010 General Fund Financial Results v6-tw" xfId="6458" xr:uid="{028A8F9A-2982-40A8-89F5-FF96D364BA19}"/>
    <cellStyle name="_Investments Division FTE roll to Corporate - Q1 10_FTE MIS - GF_July_MC_v4_October 2010 General Fund Financial Results v6-tw 2" xfId="6459" xr:uid="{8C994D78-FDBD-46FA-AA2D-1934E8E6020B}"/>
    <cellStyle name="_Investments Division FTE roll to Corporate - Q1 10_FTE MIS - GF_July_MC_v4_October 2010 General Fund Financial Results v6-tw 3" xfId="6460" xr:uid="{AA409B6B-0B60-4F0E-AD24-E8305B4099AF}"/>
    <cellStyle name="_Investments Division FTE roll to Corporate - Q1 10_FTE MIS - GF_July_MC_v4_October 2010 General Fund Financial Results v6-tw 4" xfId="6461" xr:uid="{00576446-3D22-4DA4-A9B4-4258053BBC6F}"/>
    <cellStyle name="_Investments Division FTE roll to Corporate - Q1 10_FTE MIS - GF_July_MC_v4_October 2010 General Fund Financial Results v6-tw 5" xfId="6462" xr:uid="{FF31CEE8-9207-46CF-9B23-8AB574CE7385}"/>
    <cellStyle name="_Investments Division FTE roll to Corporate - Q1 10_FTE MIS - GF_July_MC_v4_October 2010 General Fund Financial Results v6-tw 6" xfId="6463" xr:uid="{49664B8F-F629-4389-B0E8-39C18C53A5C9}"/>
    <cellStyle name="_Investments Division FTE roll to Corporate - Q1 10_FTE MIS - GF_July_MC_v4_October 2010 General Fund Financial Results v6-tw 7" xfId="6464" xr:uid="{4D0309EC-8B2C-4F52-ACB0-2A83FE9F4E0C}"/>
    <cellStyle name="_Investments Division FTE roll to Corporate - Q1 10_FTE MIS - GF_July_MC_v4_October 2010 General Fund Financial Results v6-tw 8" xfId="6465" xr:uid="{69C231CD-5386-4322-93A6-1D1E7B5BFB49}"/>
    <cellStyle name="_Investments Division FTE roll to Corporate - Q1 10_FTE MIS - GF_July_MC_v4_October 2010 General Fund Financial Results v6-tw_FTE Trend 2012" xfId="6466" xr:uid="{C3D67F5F-71B7-48DA-BA95-DC8806F5CD67}"/>
    <cellStyle name="_Investments Division FTE roll to Corporate - Q1 10_FTE MIS - GF_July_MC_v4_October 2010 General Fund Financial Results v6-tw_Monthly Corporate FTE Roll Apr_RR" xfId="6467" xr:uid="{37DB0F6F-612F-4865-83C0-61BFC1B7AFB5}"/>
    <cellStyle name="_Investments Division FTE roll to Corporate - Q1 10_FTE MIS - GF_July_MC_v4_October 2010 General Fund Financial Results v6-tw_Transfers" xfId="6468" xr:uid="{B0B983F4-F8E7-4EEE-AD9B-EF6A6BBF5D7D}"/>
    <cellStyle name="_Investments Division FTE roll to Corporate - Q1 10_FTE MIS - GF_July_MC_v4_Transfers" xfId="6469" xr:uid="{09FBC05C-C9B9-4640-9F70-80088E5305CA}"/>
    <cellStyle name="_Investments Division FTE roll to Corporate - Q1 10_FTE MIS - GF_v2" xfId="6470" xr:uid="{7AF19E1C-FAA8-4776-96E1-AF8AC5D70B9D}"/>
    <cellStyle name="_Investments Division FTE roll to Corporate - Q1 10_FTE MIS - GF_v2 2" xfId="6471" xr:uid="{A27DA4F3-CB73-4EA8-A473-31583B4C020B}"/>
    <cellStyle name="_Investments Division FTE roll to Corporate - Q1 10_FTE Trend (2)" xfId="6472" xr:uid="{3BE9EE9F-3DC2-47F1-9BFB-457687F1FE20}"/>
    <cellStyle name="_Investments Division FTE roll to Corporate - Q1 10_FTE Trend (2) 2" xfId="6473" xr:uid="{FE6C7336-CEC6-4D34-9228-CEB888120EDA}"/>
    <cellStyle name="_Investments Division FTE roll to Corporate - Q1 10_FTE Trend (2) 3" xfId="6474" xr:uid="{35A3BD5C-C847-4F3C-BACB-5D156B79F986}"/>
    <cellStyle name="_Investments Division FTE roll to Corporate - Q1 10_FTE Trend (2) 4" xfId="6475" xr:uid="{83CE308F-A250-489A-81A5-1B559D053F08}"/>
    <cellStyle name="_Investments Division FTE roll to Corporate - Q1 10_FTE Trend (2) 5" xfId="6476" xr:uid="{32E85D23-A1B7-47AF-923D-416E0E8D2F0E}"/>
    <cellStyle name="_Investments Division FTE roll to Corporate - Q1 10_FTE Trend (2) 6" xfId="6477" xr:uid="{DD4A6CF0-882E-46C5-BE1D-DFF53806C255}"/>
    <cellStyle name="_Investments Division FTE roll to Corporate - Q1 10_FTE Trend (2) 7" xfId="6478" xr:uid="{B43360E0-40E3-4A19-B936-FD759AB5E054}"/>
    <cellStyle name="_Investments Division FTE roll to Corporate - Q1 10_FTE Trend (2) 8" xfId="6479" xr:uid="{4BE63BA1-CE0C-48C8-B10C-6C39AEBB0B2D}"/>
    <cellStyle name="_Investments Division FTE roll to Corporate - Q1 10_FTE Trend (2)_Book1" xfId="6480" xr:uid="{A94D0EE6-E406-4344-AD66-B6AF4CA11650}"/>
    <cellStyle name="_Investments Division FTE roll to Corporate - Q1 10_FTE Trend (2)_Book1 2" xfId="6481" xr:uid="{8200FBF0-EC62-4E77-BA17-97E6C1A3250E}"/>
    <cellStyle name="_Investments Division FTE roll to Corporate - Q1 10_FTE Trend (2)_Book1_FTE Trend 2012" xfId="6482" xr:uid="{0E545047-AC62-4C57-B14E-9C8A65033357}"/>
    <cellStyle name="_Investments Division FTE roll to Corporate - Q1 10_FTE Trend (2)_Book1_Monthly Corporate FTE Roll Apr_RR" xfId="6483" xr:uid="{C16B4597-25F8-40FD-9CE2-936A9CE5FA43}"/>
    <cellStyle name="_Investments Division FTE roll to Corporate - Q1 10_FTE Trend (2)_Book1_Transfers" xfId="6484" xr:uid="{9C5D1F68-C239-4B61-9434-51C327CBDC32}"/>
    <cellStyle name="_Investments Division FTE roll to Corporate - Q1 10_FTE Trend (2)_Book14" xfId="6485" xr:uid="{65280128-3421-4E1D-B9C7-623F9DEF9293}"/>
    <cellStyle name="_Investments Division FTE roll to Corporate - Q1 10_FTE Trend (2)_Book14 2" xfId="6486" xr:uid="{1E81BD80-A8B9-492E-BDC5-0EA59EA56194}"/>
    <cellStyle name="_Investments Division FTE roll to Corporate - Q1 10_FTE Trend (2)_Book14 3" xfId="6487" xr:uid="{383A486C-E1E8-4786-BE4D-F8119202FAC0}"/>
    <cellStyle name="_Investments Division FTE roll to Corporate - Q1 10_FTE Trend (2)_Book14 4" xfId="6488" xr:uid="{7ED10180-FF56-4988-A9C7-6ED6A3634A4C}"/>
    <cellStyle name="_Investments Division FTE roll to Corporate - Q1 10_FTE Trend (2)_Book14 5" xfId="6489" xr:uid="{E25086CD-4286-4EF0-973C-8B418C973146}"/>
    <cellStyle name="_Investments Division FTE roll to Corporate - Q1 10_FTE Trend (2)_Book14 6" xfId="6490" xr:uid="{A59F1E5A-06BC-4704-8554-56A69A55F546}"/>
    <cellStyle name="_Investments Division FTE roll to Corporate - Q1 10_FTE Trend (2)_Book14 7" xfId="6491" xr:uid="{173F19B2-BE31-418E-88C9-02C8B2F9D7C5}"/>
    <cellStyle name="_Investments Division FTE roll to Corporate - Q1 10_FTE Trend (2)_Book14 8" xfId="6492" xr:uid="{B46539A6-AC81-4FDC-AFBE-B780B6B4560F}"/>
    <cellStyle name="_Investments Division FTE roll to Corporate - Q1 10_FTE Trend (2)_Book14_FTE Trend 2012" xfId="6493" xr:uid="{DFD2F630-B530-4BB2-AEDB-529AE4ABD91E}"/>
    <cellStyle name="_Investments Division FTE roll to Corporate - Q1 10_FTE Trend (2)_Book14_Monthly Corporate FTE Roll Apr_RR" xfId="6494" xr:uid="{ECEC5E0C-A8BC-4210-A4DB-D8F064D5E900}"/>
    <cellStyle name="_Investments Division FTE roll to Corporate - Q1 10_FTE Trend (2)_Book14_Transfers" xfId="6495" xr:uid="{A037ACB7-EED0-4FA3-82A8-74BB828D8812}"/>
    <cellStyle name="_Investments Division FTE roll to Corporate - Q1 10_FTE Trend (2)_Copy of December 2010 General Fund Financial Results v15" xfId="6496" xr:uid="{46B3F6B0-F4A6-49FB-BBBF-BBCAB29BF5E6}"/>
    <cellStyle name="_Investments Division FTE roll to Corporate - Q1 10_FTE Trend (2)_Copy of December 2010 General Fund Financial Results v15 2" xfId="6497" xr:uid="{BB6710F7-0A68-4DB6-9783-A8FEDEB22521}"/>
    <cellStyle name="_Investments Division FTE roll to Corporate - Q1 10_FTE Trend (2)_Copy of December 2010 General Fund Financial Results v15_FTE Trend 2012" xfId="6498" xr:uid="{4E85A9F1-D0F6-4560-A636-D84A9E18A96A}"/>
    <cellStyle name="_Investments Division FTE roll to Corporate - Q1 10_FTE Trend (2)_Copy of December 2010 General Fund Financial Results v15_Monthly Corporate FTE Roll Apr_RR" xfId="6499" xr:uid="{A70D1430-268B-4803-8718-E657A3A3F687}"/>
    <cellStyle name="_Investments Division FTE roll to Corporate - Q1 10_FTE Trend (2)_Copy of December 2010 General Fund Financial Results v15_Transfers" xfId="6500" xr:uid="{5583EA0E-1E5C-43E7-9ED3-471799679283}"/>
    <cellStyle name="_Investments Division FTE roll to Corporate - Q1 10_FTE Trend (2)_Copy of GF &amp; AMB- Nov 2010 - Summary of Analysis -v3" xfId="6501" xr:uid="{EE118E4C-D751-4AC1-A0DE-A41658571858}"/>
    <cellStyle name="_Investments Division FTE roll to Corporate - Q1 10_FTE Trend (2)_Copy of GF &amp; AMB- Nov 2010 - Summary of Analysis -v3 2" xfId="6502" xr:uid="{F20FF3B1-4ED9-4709-9E9A-7A836640A2AB}"/>
    <cellStyle name="_Investments Division FTE roll to Corporate - Q1 10_FTE Trend (2)_Copy of GF &amp; AMB- Nov 2010 - Summary of Analysis -v3_FTE Trend 2012" xfId="6503" xr:uid="{D709E9E6-E266-470B-8E4B-BF7C8029235E}"/>
    <cellStyle name="_Investments Division FTE roll to Corporate - Q1 10_FTE Trend (2)_Copy of GF &amp; AMB- Nov 2010 - Summary of Analysis -v3_Monthly Corporate FTE Roll Apr_RR" xfId="6504" xr:uid="{D30F9086-CE47-4FBA-B051-7C5F219BDF52}"/>
    <cellStyle name="_Investments Division FTE roll to Corporate - Q1 10_FTE Trend (2)_Copy of GF &amp; AMB- Nov 2010 - Summary of Analysis -v3_Transfers" xfId="6505" xr:uid="{5ABF44EF-B2CD-4F11-A204-89D59B39D55C}"/>
    <cellStyle name="_Investments Division FTE roll to Corporate - Q1 10_FTE Trend (2)_Copy of Monthly Corporate FTE Roll Jan_V8_after Tsang review" xfId="6506" xr:uid="{029C8077-800D-4230-91EB-A944B4C31AC0}"/>
    <cellStyle name="_Investments Division FTE roll to Corporate - Q1 10_FTE Trend (2)_Copy of Monthly Corporate FTE Roll Jan_V8_after Tsang review 2" xfId="6507" xr:uid="{563DE4B5-7D88-4028-A53F-E24DF0B98A58}"/>
    <cellStyle name="_Investments Division FTE roll to Corporate - Q1 10_FTE Trend (2)_Copy of Monthly Corporate FTE Roll Jan_V8_after Tsang review_FTE Trend 2012" xfId="6508" xr:uid="{B41B5EDF-975E-4962-849F-90D34C7EC443}"/>
    <cellStyle name="_Investments Division FTE roll to Corporate - Q1 10_FTE Trend (2)_Copy of Monthly Corporate FTE Roll Jan_V8_after Tsang review_Monthly Corporate FTE Roll Apr_RR" xfId="6509" xr:uid="{2CAA18CE-AB8C-4567-BE94-78EA0AC43CA5}"/>
    <cellStyle name="_Investments Division FTE roll to Corporate - Q1 10_FTE Trend (2)_Copy of Monthly Corporate FTE Roll Jan_V8_after Tsang review_Transfers" xfId="6510" xr:uid="{25DA6186-BB68-4F72-834C-683C73ED907A}"/>
    <cellStyle name="_Investments Division FTE roll to Corporate - Q1 10_FTE Trend (2)_December 2010 General Fund Financial Results v2 Hema" xfId="6511" xr:uid="{231C0A5D-71E5-47AB-AB1A-7E7F4707E797}"/>
    <cellStyle name="_Investments Division FTE roll to Corporate - Q1 10_FTE Trend (2)_December 2010 General Fund Financial Results v2 Hema 2" xfId="6512" xr:uid="{B5E099F8-9D47-4751-AD3E-C8CABE4160C0}"/>
    <cellStyle name="_Investments Division FTE roll to Corporate - Q1 10_FTE Trend (2)_December 2010 General Fund Financial Results v2 Hema_FTE Trend 2012" xfId="6513" xr:uid="{0B7F236C-A017-4420-A45E-82452DFE0EBA}"/>
    <cellStyle name="_Investments Division FTE roll to Corporate - Q1 10_FTE Trend (2)_December 2010 General Fund Financial Results v2 Hema_Monthly Corporate FTE Roll Apr_RR" xfId="6514" xr:uid="{4042F9DE-0184-45A5-A7BC-EB3FE58F0C16}"/>
    <cellStyle name="_Investments Division FTE roll to Corporate - Q1 10_FTE Trend (2)_December 2010 General Fund Financial Results v2 Hema_Transfers" xfId="6515" xr:uid="{B1334B44-4CF6-4F44-9450-87DD0B0C21BC}"/>
    <cellStyle name="_Investments Division FTE roll to Corporate - Q1 10_FTE Trend (2)_February 2011 General Fund Financial Results _Main_V3" xfId="6516" xr:uid="{E6F3B58D-C593-4CB2-8CFD-CFF52C593F3A}"/>
    <cellStyle name="_Investments Division FTE roll to Corporate - Q1 10_FTE Trend (2)_February 2011 General Fund Financial Results_Main_v13" xfId="6517" xr:uid="{614C0EF8-FFB7-4A51-B044-1A1B090465D8}"/>
    <cellStyle name="_Investments Division FTE roll to Corporate - Q1 10_FTE Trend (2)_FTE Trend 2012" xfId="6518" xr:uid="{A75F2843-6680-4B06-9885-D4D41E5A9814}"/>
    <cellStyle name="_Investments Division FTE roll to Corporate - Q1 10_FTE Trend (2)_GF - FTE Quarte" xfId="6519" xr:uid="{2E5F4C81-34A5-4F60-B86B-F204C7735720}"/>
    <cellStyle name="_Investments Division FTE roll to Corporate - Q1 10_FTE Trend (2)_GF &amp; AMB- February 2011 - Summary of Analysis V6" xfId="6520" xr:uid="{7BB43D2B-C1B6-4B06-B451-FAFE02728B8E}"/>
    <cellStyle name="_Investments Division FTE roll to Corporate - Q1 10_FTE Trend (2)_GF &amp; AMB- January 2011 - Summary of Analysis V4" xfId="6521" xr:uid="{6CF73693-1B28-4B83-A8C7-060109F0E275}"/>
    <cellStyle name="_Investments Division FTE roll to Corporate - Q1 10_FTE Trend (2)_GF &amp; AMB- January 2011 - Summary of Analysis V4 2" xfId="6522" xr:uid="{A10FF0DE-B9D7-4DA9-B03E-9CDD6DEB3446}"/>
    <cellStyle name="_Investments Division FTE roll to Corporate - Q1 10_FTE Trend (2)_GF &amp; AMB- January 2011 - Summary of Analysis V4_FTE Trend 2012" xfId="6523" xr:uid="{8F6F617D-B56E-4FEC-9DB0-3AB41488D619}"/>
    <cellStyle name="_Investments Division FTE roll to Corporate - Q1 10_FTE Trend (2)_GF &amp; AMB- January 2011 - Summary of Analysis V4_Monthly Corporate FTE Roll Apr_RR" xfId="6524" xr:uid="{84136109-2ADB-4897-ADAA-F6AF14676721}"/>
    <cellStyle name="_Investments Division FTE roll to Corporate - Q1 10_FTE Trend (2)_GF &amp; AMB- January 2011 - Summary of Analysis V4_Transfers" xfId="6525" xr:uid="{F836191A-AC42-403C-965B-84BFD3DAB50A}"/>
    <cellStyle name="_Investments Division FTE roll to Corporate - Q1 10_FTE Trend (2)_GF &amp; AMB- Nov 2010 - Summary of Analysis -v2" xfId="6526" xr:uid="{3490389A-0763-417C-8542-7AC21F6AD992}"/>
    <cellStyle name="_Investments Division FTE roll to Corporate - Q1 10_FTE Trend (2)_GF &amp; AMB- Nov 2010 - Summary of Analysis -v2 2" xfId="6527" xr:uid="{A334DF74-8EE5-4F24-8901-B16B7602C6BD}"/>
    <cellStyle name="_Investments Division FTE roll to Corporate - Q1 10_FTE Trend (2)_GF &amp; AMB- Nov 2010 - Summary of Analysis -v2_FTE Trend 2012" xfId="6528" xr:uid="{35FAD59A-E2D6-4555-8F0D-9CFA083976F9}"/>
    <cellStyle name="_Investments Division FTE roll to Corporate - Q1 10_FTE Trend (2)_GF &amp; AMB- Nov 2010 - Summary of Analysis -v2_Monthly Corporate FTE Roll Apr_RR" xfId="6529" xr:uid="{C74F0DC4-D807-4B31-8B12-BB46B76593D2}"/>
    <cellStyle name="_Investments Division FTE roll to Corporate - Q1 10_FTE Trend (2)_GF &amp; AMB- Nov 2010 - Summary of Analysis -v2_Transfers" xfId="6530" xr:uid="{DA35E6F1-5CE8-4227-8438-C89358EE0686}"/>
    <cellStyle name="_Investments Division FTE roll to Corporate - Q1 10_FTE Trend (2)_January 2011 General Fund Financial Results v1" xfId="6531" xr:uid="{4CAD86B9-0056-41D8-B3C3-0578CE687D37}"/>
    <cellStyle name="_Investments Division FTE roll to Corporate - Q1 10_FTE Trend (2)_January 2011 General Fund Financial Results v1 2" xfId="6532" xr:uid="{02C4CBD7-2809-4D15-9932-D24DE0587F20}"/>
    <cellStyle name="_Investments Division FTE roll to Corporate - Q1 10_FTE Trend (2)_January 2011 General Fund Financial Results v1_FTE Trend 2012" xfId="6533" xr:uid="{F0B51D85-7851-439D-A4F7-7CD630B67A15}"/>
    <cellStyle name="_Investments Division FTE roll to Corporate - Q1 10_FTE Trend (2)_January 2011 General Fund Financial Results v1_Monthly Corporate FTE Roll Apr_RR" xfId="6534" xr:uid="{81D4B701-B08C-4974-994E-3AFC17B1A6FB}"/>
    <cellStyle name="_Investments Division FTE roll to Corporate - Q1 10_FTE Trend (2)_January 2011 General Fund Financial Results v1_Transfers" xfId="6535" xr:uid="{8C101C65-BE56-4227-9E18-746A7F1A0C3D}"/>
    <cellStyle name="_Investments Division FTE roll to Corporate - Q1 10_FTE Trend (2)_January 2011 General Fund Financial Results v14" xfId="6536" xr:uid="{0766B323-1DC8-4C92-BDC7-053F3B779999}"/>
    <cellStyle name="_Investments Division FTE roll to Corporate - Q1 10_FTE Trend (2)_January 2011 General Fund Financial Results v14 2" xfId="6537" xr:uid="{EADC61B9-27F4-4C43-83CA-F969E7A89AE6}"/>
    <cellStyle name="_Investments Division FTE roll to Corporate - Q1 10_FTE Trend (2)_January 2011 General Fund Financial Results v14_FTE Trend 2012" xfId="6538" xr:uid="{B264B4EA-27EF-431A-9ADE-4946E6DA6C17}"/>
    <cellStyle name="_Investments Division FTE roll to Corporate - Q1 10_FTE Trend (2)_January 2011 General Fund Financial Results v14_Monthly Corporate FTE Roll Apr_RR" xfId="6539" xr:uid="{1A99028C-C5DF-48E5-BF98-5B89DC7DDC7D}"/>
    <cellStyle name="_Investments Division FTE roll to Corporate - Q1 10_FTE Trend (2)_January 2011 General Fund Financial Results v14_Transfers" xfId="6540" xr:uid="{A019147F-AF3E-4BC5-8429-83C5F0679399}"/>
    <cellStyle name="_Investments Division FTE roll to Corporate - Q1 10_FTE Trend (2)_January 2011 General Fund Financial Results v18" xfId="6541" xr:uid="{9F9327A0-1177-4A52-B6E5-726B54113E7D}"/>
    <cellStyle name="_Investments Division FTE roll to Corporate - Q1 10_FTE Trend (2)_January 2011 General Fund Financial Results v20" xfId="6542" xr:uid="{BFB0F137-BC1A-4C66-B040-D5D5095EB3D6}"/>
    <cellStyle name="_Investments Division FTE roll to Corporate - Q1 10_FTE Trend (2)_March 2011 General Fund Financial Results _Appendices" xfId="6543" xr:uid="{B916D5D4-FDFE-4A6D-BB3B-9A7716EE2B5C}"/>
    <cellStyle name="_Investments Division FTE roll to Corporate - Q1 10_FTE Trend (2)_March 2011 General Fund Financial Results_Main" xfId="6544" xr:uid="{B0DDDF54-1AEB-4326-B747-ADA005191E76}"/>
    <cellStyle name="_Investments Division FTE roll to Corporate - Q1 10_FTE Trend (2)_Monthly Corporate FTE Roll Apr_RR" xfId="6545" xr:uid="{64F757BF-5DEE-4E96-8CE7-CCEFA7AA1EA0}"/>
    <cellStyle name="_Investments Division FTE roll to Corporate - Q1 10_FTE Trend (2)_Monthly Corporate FTE Roll Dec_v5" xfId="6546" xr:uid="{F5B00BB4-E7E6-48EA-8D85-CB69A85AB00F}"/>
    <cellStyle name="_Investments Division FTE roll to Corporate - Q1 10_FTE Trend (2)_Monthly Corporate FTE Roll Dec_v5 2" xfId="6547" xr:uid="{D970E277-9084-4FC7-8403-B040C47E9187}"/>
    <cellStyle name="_Investments Division FTE roll to Corporate - Q1 10_FTE Trend (2)_Monthly Corporate FTE Roll Dec_v5_FTE Trend 2012" xfId="6548" xr:uid="{D0B99960-455E-424D-A2A3-118DEB16E471}"/>
    <cellStyle name="_Investments Division FTE roll to Corporate - Q1 10_FTE Trend (2)_Monthly Corporate FTE Roll Dec_v5_Monthly Corporate FTE Roll Apr_RR" xfId="6549" xr:uid="{E4A8B0D2-62E5-4949-AA13-983BDC897517}"/>
    <cellStyle name="_Investments Division FTE roll to Corporate - Q1 10_FTE Trend (2)_Monthly Corporate FTE Roll Dec_v5_Transfers" xfId="6550" xr:uid="{0C79A967-D45C-43B5-BAE6-36BC52036B35}"/>
    <cellStyle name="_Investments Division FTE roll to Corporate - Q1 10_FTE Trend (2)_Monthly Corporate FTE Roll Nov_RRv4" xfId="6551" xr:uid="{938A4040-FFB1-45DF-863C-2A20860363DC}"/>
    <cellStyle name="_Investments Division FTE roll to Corporate - Q1 10_FTE Trend (2)_Monthly Corporate FTE Roll Nov_RRv4 2" xfId="6552" xr:uid="{196D96BD-F2FA-4411-B0F5-406E15DDD548}"/>
    <cellStyle name="_Investments Division FTE roll to Corporate - Q1 10_FTE Trend (2)_Monthly Corporate FTE Roll Nov_RRv4_FTE Trend 2012" xfId="6553" xr:uid="{A53DAA1A-77FB-4EBF-881A-EC5A6B1458F3}"/>
    <cellStyle name="_Investments Division FTE roll to Corporate - Q1 10_FTE Trend (2)_Monthly Corporate FTE Roll Nov_RRv4_Monthly Corporate FTE Roll Apr_RR" xfId="6554" xr:uid="{256A6747-9D7E-416A-A9B1-D392E86A20E3}"/>
    <cellStyle name="_Investments Division FTE roll to Corporate - Q1 10_FTE Trend (2)_Monthly Corporate FTE Roll Nov_RRv4_Transfers" xfId="6555" xr:uid="{FC58D44C-AA23-41DB-85CA-F030764DF916}"/>
    <cellStyle name="_Investments Division FTE roll to Corporate - Q1 10_FTE Trend (2)_Monthly Corporate FTE Roll Oct_v10" xfId="6556" xr:uid="{A2FC53D9-83BD-4D90-9D81-7F44B30D8454}"/>
    <cellStyle name="_Investments Division FTE roll to Corporate - Q1 10_FTE Trend (2)_Monthly Corporate FTE Roll Oct_v10 2" xfId="6557" xr:uid="{9760E02E-8C67-4DB8-91A8-74CF0CF669D3}"/>
    <cellStyle name="_Investments Division FTE roll to Corporate - Q1 10_FTE Trend (2)_Monthly Corporate FTE Roll Oct_v10 3" xfId="6558" xr:uid="{E818B894-AB4B-4D8B-B98B-FEED869D9B1B}"/>
    <cellStyle name="_Investments Division FTE roll to Corporate - Q1 10_FTE Trend (2)_Monthly Corporate FTE Roll Oct_v10 4" xfId="6559" xr:uid="{D70B60F4-71EE-4FFD-941B-6DE7616C5396}"/>
    <cellStyle name="_Investments Division FTE roll to Corporate - Q1 10_FTE Trend (2)_Monthly Corporate FTE Roll Oct_v10 5" xfId="6560" xr:uid="{95C46725-A0BB-4B94-B30B-334A29A233F9}"/>
    <cellStyle name="_Investments Division FTE roll to Corporate - Q1 10_FTE Trend (2)_Monthly Corporate FTE Roll Oct_v10 6" xfId="6561" xr:uid="{3813FB70-42C2-4E41-9396-CBC744733752}"/>
    <cellStyle name="_Investments Division FTE roll to Corporate - Q1 10_FTE Trend (2)_Monthly Corporate FTE Roll Oct_v10 7" xfId="6562" xr:uid="{E7A27517-D280-4EF0-A71C-35EE6C81BF2C}"/>
    <cellStyle name="_Investments Division FTE roll to Corporate - Q1 10_FTE Trend (2)_Monthly Corporate FTE Roll Oct_v10 8" xfId="6563" xr:uid="{822AF46C-561D-4C85-8BC5-BD51B4F904FD}"/>
    <cellStyle name="_Investments Division FTE roll to Corporate - Q1 10_FTE Trend (2)_Monthly Corporate FTE Roll Oct_v10_FTE Trend 2012" xfId="6564" xr:uid="{DBA92AB5-187F-4E11-85B4-ACD3A35F28F6}"/>
    <cellStyle name="_Investments Division FTE roll to Corporate - Q1 10_FTE Trend (2)_Monthly Corporate FTE Roll Oct_v10_Monthly Corporate FTE Roll Apr_RR" xfId="6565" xr:uid="{66CCC452-7E3B-4A24-BD77-7868C084A428}"/>
    <cellStyle name="_Investments Division FTE roll to Corporate - Q1 10_FTE Trend (2)_Monthly Corporate FTE Roll Oct_v10_Transfers" xfId="6566" xr:uid="{8B0E37D0-54A1-45AE-840C-7C876B81C7BC}"/>
    <cellStyle name="_Investments Division FTE roll to Corporate - Q1 10_FTE Trend (2)_Monthly Corporate FTE Roll Oct_v3" xfId="6567" xr:uid="{EF5B5446-5300-4116-80A9-3A68A499B13F}"/>
    <cellStyle name="_Investments Division FTE roll to Corporate - Q1 10_FTE Trend (2)_Monthly Corporate FTE Roll Oct_v3 2" xfId="6568" xr:uid="{DF09A9BB-5390-4A57-8188-F6CD89A9B308}"/>
    <cellStyle name="_Investments Division FTE roll to Corporate - Q1 10_FTE Trend (2)_Monthly Corporate FTE Roll Oct_v3 3" xfId="6569" xr:uid="{7E933B72-7130-405C-9189-DCD27A494A3D}"/>
    <cellStyle name="_Investments Division FTE roll to Corporate - Q1 10_FTE Trend (2)_Monthly Corporate FTE Roll Oct_v3 4" xfId="6570" xr:uid="{90C10A3A-7886-432B-B82C-3DF2B93A1C5F}"/>
    <cellStyle name="_Investments Division FTE roll to Corporate - Q1 10_FTE Trend (2)_Monthly Corporate FTE Roll Oct_v3 5" xfId="6571" xr:uid="{6BDC306D-9D81-4A00-A637-AD12EA4ED0E0}"/>
    <cellStyle name="_Investments Division FTE roll to Corporate - Q1 10_FTE Trend (2)_Monthly Corporate FTE Roll Oct_v3 6" xfId="6572" xr:uid="{BB5D6479-DD79-4A36-8B7E-03A7A6D9743F}"/>
    <cellStyle name="_Investments Division FTE roll to Corporate - Q1 10_FTE Trend (2)_Monthly Corporate FTE Roll Oct_v3 7" xfId="6573" xr:uid="{07DD6CDE-3A5F-45C1-A860-50048154C4C3}"/>
    <cellStyle name="_Investments Division FTE roll to Corporate - Q1 10_FTE Trend (2)_Monthly Corporate FTE Roll Oct_v3 8" xfId="6574" xr:uid="{411C022C-9733-4E6C-B6A8-7831E0E1E65F}"/>
    <cellStyle name="_Investments Division FTE roll to Corporate - Q1 10_FTE Trend (2)_Monthly Corporate FTE Roll Oct_v3_FTE Trend 2012" xfId="6575" xr:uid="{2BD2C416-21C4-4390-B3B6-2F4E61E067D5}"/>
    <cellStyle name="_Investments Division FTE roll to Corporate - Q1 10_FTE Trend (2)_Monthly Corporate FTE Roll Oct_v3_Monthly Corporate FTE Roll Apr_RR" xfId="6576" xr:uid="{84CA5407-48AE-44AC-99A0-476AE57F19A1}"/>
    <cellStyle name="_Investments Division FTE roll to Corporate - Q1 10_FTE Trend (2)_Monthly Corporate FTE Roll Oct_v3_Transfers" xfId="6577" xr:uid="{9686A634-7633-4058-BC26-99266FD99486}"/>
    <cellStyle name="_Investments Division FTE roll to Corporate - Q1 10_FTE Trend (2)_Monthly Corporate FTE Roll Oct_v4" xfId="6578" xr:uid="{5DE380F3-3CF2-43B8-9C8B-2DCA2353DB82}"/>
    <cellStyle name="_Investments Division FTE roll to Corporate - Q1 10_FTE Trend (2)_Monthly Corporate FTE Roll Oct_v4 2" xfId="6579" xr:uid="{9B049492-D057-4192-9974-762909588DB7}"/>
    <cellStyle name="_Investments Division FTE roll to Corporate - Q1 10_FTE Trend (2)_Monthly Corporate FTE Roll Oct_v4 3" xfId="6580" xr:uid="{619C72A4-859A-4DD3-9C33-1A7092DA09D7}"/>
    <cellStyle name="_Investments Division FTE roll to Corporate - Q1 10_FTE Trend (2)_Monthly Corporate FTE Roll Oct_v4 4" xfId="6581" xr:uid="{E63599A4-EA58-4E72-82A0-D20A2E295A23}"/>
    <cellStyle name="_Investments Division FTE roll to Corporate - Q1 10_FTE Trend (2)_Monthly Corporate FTE Roll Oct_v4 5" xfId="6582" xr:uid="{ACAAC4F9-57B6-4B53-A775-91D852826364}"/>
    <cellStyle name="_Investments Division FTE roll to Corporate - Q1 10_FTE Trend (2)_Monthly Corporate FTE Roll Oct_v4 6" xfId="6583" xr:uid="{72835E71-1962-440D-99F8-A3EF4BD8937F}"/>
    <cellStyle name="_Investments Division FTE roll to Corporate - Q1 10_FTE Trend (2)_Monthly Corporate FTE Roll Oct_v4 7" xfId="6584" xr:uid="{1F530CC0-F19D-4064-986A-5A13E06B1449}"/>
    <cellStyle name="_Investments Division FTE roll to Corporate - Q1 10_FTE Trend (2)_Monthly Corporate FTE Roll Oct_v4 8" xfId="6585" xr:uid="{F3EA4784-CC3D-468E-B579-7E697C81CFC1}"/>
    <cellStyle name="_Investments Division FTE roll to Corporate - Q1 10_FTE Trend (2)_Monthly Corporate FTE Roll Oct_v4_FTE Trend 2012" xfId="6586" xr:uid="{BB5103D7-30FD-46C1-AC9F-C12384796004}"/>
    <cellStyle name="_Investments Division FTE roll to Corporate - Q1 10_FTE Trend (2)_Monthly Corporate FTE Roll Oct_v4_Monthly Corporate FTE Roll Apr_RR" xfId="6587" xr:uid="{132A2C42-1CF0-42C6-A096-5A3EB385DA26}"/>
    <cellStyle name="_Investments Division FTE roll to Corporate - Q1 10_FTE Trend (2)_Monthly Corporate FTE Roll Oct_v4_Transfers" xfId="6588" xr:uid="{24FE676F-93FC-4D82-8598-03084AF10ABE}"/>
    <cellStyle name="_Investments Division FTE roll to Corporate - Q1 10_FTE Trend (2)_Monthly Corporate FTE Roll Oct_v9" xfId="6589" xr:uid="{9EE715A4-95DF-44ED-8AE3-09F49FFF1836}"/>
    <cellStyle name="_Investments Division FTE roll to Corporate - Q1 10_FTE Trend (2)_Monthly Corporate FTE Roll Oct_v9 2" xfId="6590" xr:uid="{E71A1F25-6E52-40B8-A214-D3D0F13F5238}"/>
    <cellStyle name="_Investments Division FTE roll to Corporate - Q1 10_FTE Trend (2)_Monthly Corporate FTE Roll Oct_v9 3" xfId="6591" xr:uid="{4C23736F-636E-4C95-8958-267887100809}"/>
    <cellStyle name="_Investments Division FTE roll to Corporate - Q1 10_FTE Trend (2)_Monthly Corporate FTE Roll Oct_v9 4" xfId="6592" xr:uid="{4C120B98-CA0D-4D28-9DA9-A4C91851B448}"/>
    <cellStyle name="_Investments Division FTE roll to Corporate - Q1 10_FTE Trend (2)_Monthly Corporate FTE Roll Oct_v9 5" xfId="6593" xr:uid="{DCC55B4C-50BA-4929-A66D-73C9B047B537}"/>
    <cellStyle name="_Investments Division FTE roll to Corporate - Q1 10_FTE Trend (2)_Monthly Corporate FTE Roll Oct_v9 6" xfId="6594" xr:uid="{61B2A073-7327-4502-8BC3-D6116938DE8D}"/>
    <cellStyle name="_Investments Division FTE roll to Corporate - Q1 10_FTE Trend (2)_Monthly Corporate FTE Roll Oct_v9 7" xfId="6595" xr:uid="{2CE2A097-77D8-4044-9A51-727B8CFDB337}"/>
    <cellStyle name="_Investments Division FTE roll to Corporate - Q1 10_FTE Trend (2)_Monthly Corporate FTE Roll Oct_v9 8" xfId="6596" xr:uid="{AB578BD5-019F-4965-A1D7-E4918DA046B0}"/>
    <cellStyle name="_Investments Division FTE roll to Corporate - Q1 10_FTE Trend (2)_Monthly Corporate FTE Roll Oct_v9_FTE Trend 2012" xfId="6597" xr:uid="{547AEC83-ABF2-4EFF-A5D6-B4257CE2D3AC}"/>
    <cellStyle name="_Investments Division FTE roll to Corporate - Q1 10_FTE Trend (2)_Monthly Corporate FTE Roll Oct_v9_Monthly Corporate FTE Roll Apr_RR" xfId="6598" xr:uid="{D4BC1FF8-7848-41B4-B89E-ED61D79F1DF9}"/>
    <cellStyle name="_Investments Division FTE roll to Corporate - Q1 10_FTE Trend (2)_Monthly Corporate FTE Roll Oct_v9_Transfers" xfId="6599" xr:uid="{21DAC4A5-A8E7-4BB5-A5FB-47E643BB6ACA}"/>
    <cellStyle name="_Investments Division FTE roll to Corporate - Q1 10_FTE Trend (2)_October 2010 General Fund Financial Results v6-tw" xfId="6600" xr:uid="{B697BFD8-CE09-4D4B-83E3-B48606B46CB5}"/>
    <cellStyle name="_Investments Division FTE roll to Corporate - Q1 10_FTE Trend (2)_October 2010 General Fund Financial Results v6-tw 2" xfId="6601" xr:uid="{E8CD079D-F3A6-44DD-98E6-2EBE43EC52D7}"/>
    <cellStyle name="_Investments Division FTE roll to Corporate - Q1 10_FTE Trend (2)_October 2010 General Fund Financial Results v6-tw 3" xfId="6602" xr:uid="{A70BF978-C8E5-4D75-A888-8F74AE375F43}"/>
    <cellStyle name="_Investments Division FTE roll to Corporate - Q1 10_FTE Trend (2)_October 2010 General Fund Financial Results v6-tw 4" xfId="6603" xr:uid="{E5E82CFC-B9D9-4443-A033-7F7236320666}"/>
    <cellStyle name="_Investments Division FTE roll to Corporate - Q1 10_FTE Trend (2)_October 2010 General Fund Financial Results v6-tw 5" xfId="6604" xr:uid="{537D958C-7DF5-4D73-B4E9-F769FE35D18B}"/>
    <cellStyle name="_Investments Division FTE roll to Corporate - Q1 10_FTE Trend (2)_October 2010 General Fund Financial Results v6-tw 6" xfId="6605" xr:uid="{F55946B2-80CF-44BA-851D-5C6A369AAF51}"/>
    <cellStyle name="_Investments Division FTE roll to Corporate - Q1 10_FTE Trend (2)_October 2010 General Fund Financial Results v6-tw 7" xfId="6606" xr:uid="{B260EFB8-E60C-4B66-97DD-91D4F1C57A25}"/>
    <cellStyle name="_Investments Division FTE roll to Corporate - Q1 10_FTE Trend (2)_October 2010 General Fund Financial Results v6-tw 8" xfId="6607" xr:uid="{21198EEE-1E02-46E6-A9E6-2BFE24D6BFFE}"/>
    <cellStyle name="_Investments Division FTE roll to Corporate - Q1 10_FTE Trend (2)_October 2010 General Fund Financial Results v6-tw_FTE Trend 2012" xfId="6608" xr:uid="{94971ECA-5303-45DE-B2B6-84F754A69B08}"/>
    <cellStyle name="_Investments Division FTE roll to Corporate - Q1 10_FTE Trend (2)_October 2010 General Fund Financial Results v6-tw_Monthly Corporate FTE Roll Apr_RR" xfId="6609" xr:uid="{5562ABE3-48A9-4AAD-A248-DB519DC9C3EE}"/>
    <cellStyle name="_Investments Division FTE roll to Corporate - Q1 10_FTE Trend (2)_October 2010 General Fund Financial Results v6-tw_Transfers" xfId="6610" xr:uid="{A90804C7-1319-4E0B-B8D0-130ACD72831E}"/>
    <cellStyle name="_Investments Division FTE roll to Corporate - Q1 10_FTE Trend (2)_Transfers" xfId="6611" xr:uid="{4095596E-3237-412C-82A2-ED6C0E46975F}"/>
    <cellStyle name="_Investments Division FTE roll to Corporate - Q1 10_GF - FTE Month" xfId="6612" xr:uid="{5CB42A1C-F10D-48DB-A655-2E53DCB5AB71}"/>
    <cellStyle name="_Investments Division FTE roll to Corporate - Q1 10_GF - FTE Month 2" xfId="6613" xr:uid="{214F173A-F471-4E40-B4CC-3FEDDE8AB59E}"/>
    <cellStyle name="_Investments Division FTE roll to Corporate - Q1 10_GF - FTE Month_FTE Trend 2012" xfId="6614" xr:uid="{19F14B51-9E12-401D-9B68-4320FBADE3DE}"/>
    <cellStyle name="_Investments Division FTE roll to Corporate - Q1 10_GF - FTE Month_Monthly Corporate FTE Roll Apr_RR" xfId="6615" xr:uid="{E4FE06B2-A846-4F86-AF05-78EB15F8796F}"/>
    <cellStyle name="_Investments Division FTE roll to Corporate - Q1 10_GF - FTE Month_Transfers" xfId="6616" xr:uid="{0D641707-99E0-43E7-97D0-E86730E0AA5C}"/>
    <cellStyle name="_Investments Division FTE roll to Corporate - Q1 10_GF - FTE Quarte" xfId="6617" xr:uid="{6634FA30-ACE5-4CAE-A10C-BB68D03D99BF}"/>
    <cellStyle name="_Investments Division FTE roll to Corporate - Q1 10_GF &amp; AMB- February 2011 - Summary of Analysis V6" xfId="6618" xr:uid="{041442B4-E7E5-4D53-8635-3A7B78239DA5}"/>
    <cellStyle name="_Investments Division FTE roll to Corporate - Q1 10_GF &amp; AMB- January 2011 - Summary of Analysis V4" xfId="6619" xr:uid="{FE2E67AA-A2D8-4435-81C7-CB78DE359163}"/>
    <cellStyle name="_Investments Division FTE roll to Corporate - Q1 10_GF &amp; AMB- January 2011 - Summary of Analysis V4 2" xfId="6620" xr:uid="{48CB738B-7673-4505-BF5A-4BEC16CA9CC9}"/>
    <cellStyle name="_Investments Division FTE roll to Corporate - Q1 10_GF &amp; AMB- January 2011 - Summary of Analysis V4_FTE Trend 2012" xfId="6621" xr:uid="{165FB009-9F25-4853-90DF-B833EC9C8EBD}"/>
    <cellStyle name="_Investments Division FTE roll to Corporate - Q1 10_GF &amp; AMB- January 2011 - Summary of Analysis V4_Monthly Corporate FTE Roll Apr_RR" xfId="6622" xr:uid="{081E6262-295B-4E4C-B99B-0BE938584213}"/>
    <cellStyle name="_Investments Division FTE roll to Corporate - Q1 10_GF &amp; AMB- January 2011 - Summary of Analysis V4_Transfers" xfId="6623" xr:uid="{FAA50533-8122-4102-9330-BBDB693CA803}"/>
    <cellStyle name="_Investments Division FTE roll to Corporate - Q1 10_GF &amp; AMB- Nov 2010 - Summary of Analysis -v2" xfId="6624" xr:uid="{D722D0ED-C57B-4FB8-9E32-7B859067366E}"/>
    <cellStyle name="_Investments Division FTE roll to Corporate - Q1 10_GF &amp; AMB- Nov 2010 - Summary of Analysis -v2 2" xfId="6625" xr:uid="{98166512-2529-4427-A335-55C0CB9DC8E4}"/>
    <cellStyle name="_Investments Division FTE roll to Corporate - Q1 10_GF &amp; AMB- Nov 2010 - Summary of Analysis -v2_FTE Trend 2012" xfId="6626" xr:uid="{57CDEE78-2B62-4EB3-95F6-A1A80BC9AECA}"/>
    <cellStyle name="_Investments Division FTE roll to Corporate - Q1 10_GF &amp; AMB- Nov 2010 - Summary of Analysis -v2_Monthly Corporate FTE Roll Apr_RR" xfId="6627" xr:uid="{38C22C8F-42D0-4236-B67F-4F3FC34A7811}"/>
    <cellStyle name="_Investments Division FTE roll to Corporate - Q1 10_GF &amp; AMB- Nov 2010 - Summary of Analysis -v2_Transfers" xfId="6628" xr:uid="{ADAD64F6-3BF8-4BBE-9020-7169EAD288AE}"/>
    <cellStyle name="_Investments Division FTE roll to Corporate - Q1 10_GF Appendix 1_(Round 2) v2" xfId="6629" xr:uid="{9A8A63EC-4C69-4E49-9753-2E4DFE6F7CB8}"/>
    <cellStyle name="_Investments Division FTE roll to Corporate - Q1 10_GF Appendix 2_(Round 2) 20101110.1" xfId="6630" xr:uid="{CF3A6F3A-B630-45D9-98E7-A7CF292E6ACA}"/>
    <cellStyle name="_Investments Division FTE roll to Corporate - Q1 10_GF FTE - Month roll (APP 3)" xfId="6631" xr:uid="{3F2709ED-8455-4E37-9906-9E86279A75AD}"/>
    <cellStyle name="_Investments Division FTE roll to Corporate - Q1 10_GF FTE - Month roll (APP 3) 2" xfId="6632" xr:uid="{5E4AEF4B-E66B-4960-9B74-340CC566C81F}"/>
    <cellStyle name="_Investments Division FTE roll to Corporate - Q1 10_GF FTE - Month roll (APP 3)_FTE Trend 2012" xfId="6633" xr:uid="{36E1B40C-4C69-418C-AD5A-E594F389E8D0}"/>
    <cellStyle name="_Investments Division FTE roll to Corporate - Q1 10_GF FTE - Month roll (APP 3)_Monthly Corporate FTE Roll Apr_RR" xfId="6634" xr:uid="{38F94966-A51D-42A5-8C03-56E9A9D952A2}"/>
    <cellStyle name="_Investments Division FTE roll to Corporate - Q1 10_GF FTE - Month roll (APP 3)_Transfers" xfId="6635" xr:uid="{CA7106E6-A5F2-438E-A2CA-83E373E81188}"/>
    <cellStyle name="_Investments Division FTE roll to Corporate - Q1 10_GF FTE - Recoverable" xfId="6636" xr:uid="{5DD8E72B-F5CF-4F1A-AB09-1E7CEDBCA065}"/>
    <cellStyle name="_Investments Division FTE roll to Corporate - Q1 10_GF FTE - Recoverable 2" xfId="6637" xr:uid="{1DF8F961-F122-4685-BCEA-4F1EF1E43D84}"/>
    <cellStyle name="_Investments Division FTE roll to Corporate - Q1 10_GF FTE - Recoverable 3" xfId="6638" xr:uid="{C0EF2FAC-A93A-4774-8A54-530F05543CF2}"/>
    <cellStyle name="_Investments Division FTE roll to Corporate - Q1 10_GF FTE - Recoverable 4" xfId="6639" xr:uid="{5886149D-781B-4F0F-8DD9-0E3FAA992E29}"/>
    <cellStyle name="_Investments Division FTE roll to Corporate - Q1 10_GF FTE - Recoverable 5" xfId="6640" xr:uid="{518938A9-598D-42F2-9806-A83FEB43595D}"/>
    <cellStyle name="_Investments Division FTE roll to Corporate - Q1 10_GF FTE - Recoverable 6" xfId="6641" xr:uid="{979BC172-3041-4E8C-B808-10C09F23AF75}"/>
    <cellStyle name="_Investments Division FTE roll to Corporate - Q1 10_GF FTE - Recoverable 7" xfId="6642" xr:uid="{D0E80130-A842-47AE-AC06-40DA55631151}"/>
    <cellStyle name="_Investments Division FTE roll to Corporate - Q1 10_GF FTE - Recoverable 8" xfId="6643" xr:uid="{80682CB8-F107-41BB-A238-8B17DD74A4B3}"/>
    <cellStyle name="_Investments Division FTE roll to Corporate - Q1 10_GF FTE - Recoverable_Book1" xfId="6644" xr:uid="{660DBFEF-1806-447A-A16E-46998FD8077B}"/>
    <cellStyle name="_Investments Division FTE roll to Corporate - Q1 10_GF FTE - Recoverable_Book1 2" xfId="6645" xr:uid="{FBF4C1F7-0DCF-4A65-A7DD-F7F6EA147CF0}"/>
    <cellStyle name="_Investments Division FTE roll to Corporate - Q1 10_GF FTE - Recoverable_Book1_FTE Trend 2012" xfId="6646" xr:uid="{5271202F-E49E-4614-BDD3-E57F5CE0968C}"/>
    <cellStyle name="_Investments Division FTE roll to Corporate - Q1 10_GF FTE - Recoverable_Book1_Monthly Corporate FTE Roll Apr_RR" xfId="6647" xr:uid="{042BE405-B3F2-47C4-9714-C6F3D1125B0A}"/>
    <cellStyle name="_Investments Division FTE roll to Corporate - Q1 10_GF FTE - Recoverable_Book1_Transfers" xfId="6648" xr:uid="{EFEB6CBF-A062-4B1C-8CF7-A6451FCEB1A2}"/>
    <cellStyle name="_Investments Division FTE roll to Corporate - Q1 10_GF FTE - Recoverable_Book14" xfId="6649" xr:uid="{61458641-6F72-4BF6-9917-C16886BF22EF}"/>
    <cellStyle name="_Investments Division FTE roll to Corporate - Q1 10_GF FTE - Recoverable_Book14 2" xfId="6650" xr:uid="{2E40F32F-9C9A-44F6-967D-B37505BDC8FB}"/>
    <cellStyle name="_Investments Division FTE roll to Corporate - Q1 10_GF FTE - Recoverable_Book14 3" xfId="6651" xr:uid="{B7639A62-52AF-41D1-8F47-CC465D208DB4}"/>
    <cellStyle name="_Investments Division FTE roll to Corporate - Q1 10_GF FTE - Recoverable_Book14 4" xfId="6652" xr:uid="{6EDBE73E-22D6-49EC-B91B-436E30191EEA}"/>
    <cellStyle name="_Investments Division FTE roll to Corporate - Q1 10_GF FTE - Recoverable_Book14 5" xfId="6653" xr:uid="{60C1CEA8-4728-49E2-9CFD-4F905A227DE2}"/>
    <cellStyle name="_Investments Division FTE roll to Corporate - Q1 10_GF FTE - Recoverable_Book14 6" xfId="6654" xr:uid="{A096DE1B-C3F2-4F09-86D1-447627B8920A}"/>
    <cellStyle name="_Investments Division FTE roll to Corporate - Q1 10_GF FTE - Recoverable_Book14 7" xfId="6655" xr:uid="{86987BBE-EBB3-4ECF-81C9-705DC85087AF}"/>
    <cellStyle name="_Investments Division FTE roll to Corporate - Q1 10_GF FTE - Recoverable_Book14 8" xfId="6656" xr:uid="{904EA38B-B2FC-4C58-A1DE-2B9E564054BF}"/>
    <cellStyle name="_Investments Division FTE roll to Corporate - Q1 10_GF FTE - Recoverable_Book14_FTE Trend 2012" xfId="6657" xr:uid="{8E1343DC-1789-4817-99E4-60EEF3541769}"/>
    <cellStyle name="_Investments Division FTE roll to Corporate - Q1 10_GF FTE - Recoverable_Book14_Monthly Corporate FTE Roll Apr_RR" xfId="6658" xr:uid="{BE9C3D75-D986-49D8-91E0-1739D85D404F}"/>
    <cellStyle name="_Investments Division FTE roll to Corporate - Q1 10_GF FTE - Recoverable_Book14_Transfers" xfId="6659" xr:uid="{5A4D277F-0FB9-4B15-BE8C-818E92C7ADF8}"/>
    <cellStyle name="_Investments Division FTE roll to Corporate - Q1 10_GF FTE - Recoverable_Copy of December 2010 General Fund Financial Results v15" xfId="6660" xr:uid="{CC2536C1-7CC7-4BAE-8CCC-42E5D306F3F0}"/>
    <cellStyle name="_Investments Division FTE roll to Corporate - Q1 10_GF FTE - Recoverable_Copy of December 2010 General Fund Financial Results v15 2" xfId="6661" xr:uid="{03736E47-D6B7-416B-8F3B-4C7E5EFF91D3}"/>
    <cellStyle name="_Investments Division FTE roll to Corporate - Q1 10_GF FTE - Recoverable_Copy of December 2010 General Fund Financial Results v15_FTE Trend 2012" xfId="6662" xr:uid="{C90602D6-35FD-465B-BCF3-4EFAAB0A13CD}"/>
    <cellStyle name="_Investments Division FTE roll to Corporate - Q1 10_GF FTE - Recoverable_Copy of December 2010 General Fund Financial Results v15_Monthly Corporate FTE Roll Apr_RR" xfId="6663" xr:uid="{C7FF14B6-C26D-4194-A706-59EED04400AB}"/>
    <cellStyle name="_Investments Division FTE roll to Corporate - Q1 10_GF FTE - Recoverable_Copy of December 2010 General Fund Financial Results v15_Transfers" xfId="6664" xr:uid="{021CEBFF-8372-4B8C-8521-0DC86BFD5467}"/>
    <cellStyle name="_Investments Division FTE roll to Corporate - Q1 10_GF FTE - Recoverable_Copy of Monthly Corporate FTE Roll Jan_V8_after Tsang review" xfId="6665" xr:uid="{9C56C2F4-A0CE-4178-9A37-8738E1FCC149}"/>
    <cellStyle name="_Investments Division FTE roll to Corporate - Q1 10_GF FTE - Recoverable_Copy of Monthly Corporate FTE Roll Jan_V8_after Tsang review 2" xfId="6666" xr:uid="{C89C50A8-26B2-45E9-B7CD-EBD467BB9233}"/>
    <cellStyle name="_Investments Division FTE roll to Corporate - Q1 10_GF FTE - Recoverable_Copy of Monthly Corporate FTE Roll Jan_V8_after Tsang review_FTE Trend 2012" xfId="6667" xr:uid="{15CFFBB8-85C3-4D52-BC3E-5095943298E4}"/>
    <cellStyle name="_Investments Division FTE roll to Corporate - Q1 10_GF FTE - Recoverable_Copy of Monthly Corporate FTE Roll Jan_V8_after Tsang review_Monthly Corporate FTE Roll Apr_RR" xfId="6668" xr:uid="{C8633FCD-F4F0-45C1-9A83-21E71AEC382D}"/>
    <cellStyle name="_Investments Division FTE roll to Corporate - Q1 10_GF FTE - Recoverable_Copy of Monthly Corporate FTE Roll Jan_V8_after Tsang review_Transfers" xfId="6669" xr:uid="{1913BC5B-8CA9-4DA2-B613-1543E70A8D63}"/>
    <cellStyle name="_Investments Division FTE roll to Corporate - Q1 10_GF FTE - Recoverable_December 2010 General Fund Financial Results v2 Hema" xfId="6670" xr:uid="{DAA14DE5-A54B-4CCF-B425-FC26239814C8}"/>
    <cellStyle name="_Investments Division FTE roll to Corporate - Q1 10_GF FTE - Recoverable_December 2010 General Fund Financial Results v2 Hema 2" xfId="6671" xr:uid="{38BE6D02-1A86-4A75-9969-D367C940E2CD}"/>
    <cellStyle name="_Investments Division FTE roll to Corporate - Q1 10_GF FTE - Recoverable_December 2010 General Fund Financial Results v2 Hema_FTE Trend 2012" xfId="6672" xr:uid="{8FFECE29-0FB1-4E48-8D5E-53231756DA82}"/>
    <cellStyle name="_Investments Division FTE roll to Corporate - Q1 10_GF FTE - Recoverable_December 2010 General Fund Financial Results v2 Hema_Monthly Corporate FTE Roll Apr_RR" xfId="6673" xr:uid="{00B748E6-F624-49D8-BDE6-8AFF836CDE46}"/>
    <cellStyle name="_Investments Division FTE roll to Corporate - Q1 10_GF FTE - Recoverable_December 2010 General Fund Financial Results v2 Hema_Transfers" xfId="6674" xr:uid="{01AA51C1-C1AA-4FDC-A158-7AF83E7B88C0}"/>
    <cellStyle name="_Investments Division FTE roll to Corporate - Q1 10_GF FTE - Recoverable_February 2011 General Fund Financial Results _Main_V3" xfId="6675" xr:uid="{8D190B40-5956-4F5E-93E8-B28D48F24D49}"/>
    <cellStyle name="_Investments Division FTE roll to Corporate - Q1 10_GF FTE - Recoverable_February 2011 General Fund Financial Results_Main_v13" xfId="6676" xr:uid="{0A5BF094-5575-491D-94D7-98F37CE65635}"/>
    <cellStyle name="_Investments Division FTE roll to Corporate - Q1 10_GF FTE - Recoverable_FTE Trend 2012" xfId="6677" xr:uid="{C57C1CDE-9F50-4E90-94FF-5BAC54DCB63A}"/>
    <cellStyle name="_Investments Division FTE roll to Corporate - Q1 10_GF FTE - Recoverable_GF - FTE Quarte" xfId="6678" xr:uid="{53E58799-6BD0-4C43-8BE5-F5701522B2CE}"/>
    <cellStyle name="_Investments Division FTE roll to Corporate - Q1 10_GF FTE - Recoverable_GF &amp; AMB- February 2011 - Summary of Analysis V6" xfId="6679" xr:uid="{74AC85DA-FB79-45F8-B899-8E286F2AA0DB}"/>
    <cellStyle name="_Investments Division FTE roll to Corporate - Q1 10_GF FTE - Recoverable_GF &amp; AMB- January 2011 - Summary of Analysis V4" xfId="6680" xr:uid="{EA58E783-20DB-49F7-A3C3-E522A3DCA134}"/>
    <cellStyle name="_Investments Division FTE roll to Corporate - Q1 10_GF FTE - Recoverable_GF &amp; AMB- January 2011 - Summary of Analysis V4 2" xfId="6681" xr:uid="{213979E0-A88F-48AE-8688-E25B46528517}"/>
    <cellStyle name="_Investments Division FTE roll to Corporate - Q1 10_GF FTE - Recoverable_GF &amp; AMB- January 2011 - Summary of Analysis V4_FTE Trend 2012" xfId="6682" xr:uid="{F5D55302-E209-4D27-AE30-6302399D045A}"/>
    <cellStyle name="_Investments Division FTE roll to Corporate - Q1 10_GF FTE - Recoverable_GF &amp; AMB- January 2011 - Summary of Analysis V4_Monthly Corporate FTE Roll Apr_RR" xfId="6683" xr:uid="{50463755-44D7-43F5-9FA6-7AE1F71B2760}"/>
    <cellStyle name="_Investments Division FTE roll to Corporate - Q1 10_GF FTE - Recoverable_GF &amp; AMB- January 2011 - Summary of Analysis V4_Transfers" xfId="6684" xr:uid="{8DEC3B6B-087A-4735-AA12-DB753B1AB2F0}"/>
    <cellStyle name="_Investments Division FTE roll to Corporate - Q1 10_GF FTE - Recoverable_January 2011 General Fund Financial Results v1" xfId="6685" xr:uid="{070E7F46-9944-4AF8-84ED-8ECDF31A01EF}"/>
    <cellStyle name="_Investments Division FTE roll to Corporate - Q1 10_GF FTE - Recoverable_January 2011 General Fund Financial Results v1 2" xfId="6686" xr:uid="{8A390F72-06B8-4369-AC5A-37501DE4875B}"/>
    <cellStyle name="_Investments Division FTE roll to Corporate - Q1 10_GF FTE - Recoverable_January 2011 General Fund Financial Results v1_FTE Trend 2012" xfId="6687" xr:uid="{5904D7A9-3807-4EDC-900F-17FBB8C2483A}"/>
    <cellStyle name="_Investments Division FTE roll to Corporate - Q1 10_GF FTE - Recoverable_January 2011 General Fund Financial Results v1_Monthly Corporate FTE Roll Apr_RR" xfId="6688" xr:uid="{6EF94078-151A-4A58-80D9-055851097FC6}"/>
    <cellStyle name="_Investments Division FTE roll to Corporate - Q1 10_GF FTE - Recoverable_January 2011 General Fund Financial Results v1_Transfers" xfId="6689" xr:uid="{74CB73FD-A8D6-4783-8B14-6EBE2DF78F61}"/>
    <cellStyle name="_Investments Division FTE roll to Corporate - Q1 10_GF FTE - Recoverable_January 2011 General Fund Financial Results v14" xfId="6690" xr:uid="{3942B60F-3B8B-4FEF-85C5-42F662379E3E}"/>
    <cellStyle name="_Investments Division FTE roll to Corporate - Q1 10_GF FTE - Recoverable_January 2011 General Fund Financial Results v14 2" xfId="6691" xr:uid="{04F56F7A-FFEE-4708-BAE0-01AECCD7AEE4}"/>
    <cellStyle name="_Investments Division FTE roll to Corporate - Q1 10_GF FTE - Recoverable_January 2011 General Fund Financial Results v14_FTE Trend 2012" xfId="6692" xr:uid="{52D50DE9-6FF5-4AFB-8F25-28AB080FE163}"/>
    <cellStyle name="_Investments Division FTE roll to Corporate - Q1 10_GF FTE - Recoverable_January 2011 General Fund Financial Results v14_Monthly Corporate FTE Roll Apr_RR" xfId="6693" xr:uid="{DDF3A2DE-30A7-4A2F-AAFC-706CE3311DF3}"/>
    <cellStyle name="_Investments Division FTE roll to Corporate - Q1 10_GF FTE - Recoverable_January 2011 General Fund Financial Results v14_Transfers" xfId="6694" xr:uid="{3E5437CD-F41C-4D34-B684-2A1A5B948C89}"/>
    <cellStyle name="_Investments Division FTE roll to Corporate - Q1 10_GF FTE - Recoverable_January 2011 General Fund Financial Results v18" xfId="6695" xr:uid="{794091FC-354A-4BBF-9CE4-B3F522E32664}"/>
    <cellStyle name="_Investments Division FTE roll to Corporate - Q1 10_GF FTE - Recoverable_January 2011 General Fund Financial Results v20" xfId="6696" xr:uid="{9349084A-A9D7-4C2F-A56E-A481E30101C4}"/>
    <cellStyle name="_Investments Division FTE roll to Corporate - Q1 10_GF FTE - Recoverable_March 2011 General Fund Financial Results _Appendices" xfId="6697" xr:uid="{E703D5B7-F8C2-446E-947D-98A9EBD9827A}"/>
    <cellStyle name="_Investments Division FTE roll to Corporate - Q1 10_GF FTE - Recoverable_March 2011 General Fund Financial Results_Main" xfId="6698" xr:uid="{0640E98D-C63E-4734-9A98-408B8D6E220B}"/>
    <cellStyle name="_Investments Division FTE roll to Corporate - Q1 10_GF FTE - Recoverable_Monthly Corporate FTE Roll Apr_RR" xfId="6699" xr:uid="{32C9450C-4269-4510-B6CD-8F823059E38D}"/>
    <cellStyle name="_Investments Division FTE roll to Corporate - Q1 10_GF FTE - Recoverable_Monthly Corporate FTE Roll Dec_v5" xfId="6700" xr:uid="{5E130C0F-7C02-47C0-9998-D36C34DEBFE4}"/>
    <cellStyle name="_Investments Division FTE roll to Corporate - Q1 10_GF FTE - Recoverable_Monthly Corporate FTE Roll Dec_v5 2" xfId="6701" xr:uid="{74C2DD60-94B7-49A2-B7C0-7DAC75BEC086}"/>
    <cellStyle name="_Investments Division FTE roll to Corporate - Q1 10_GF FTE - Recoverable_Monthly Corporate FTE Roll Dec_v5_FTE Trend 2012" xfId="6702" xr:uid="{B4F7AE9A-C6CD-4394-928D-A2A8794F3767}"/>
    <cellStyle name="_Investments Division FTE roll to Corporate - Q1 10_GF FTE - Recoverable_Monthly Corporate FTE Roll Dec_v5_Monthly Corporate FTE Roll Apr_RR" xfId="6703" xr:uid="{1542573A-488A-4ACC-AFEA-21D77A7C7CA3}"/>
    <cellStyle name="_Investments Division FTE roll to Corporate - Q1 10_GF FTE - Recoverable_Monthly Corporate FTE Roll Dec_v5_Transfers" xfId="6704" xr:uid="{783E7D6A-A319-484D-96A3-6684905DB424}"/>
    <cellStyle name="_Investments Division FTE roll to Corporate - Q1 10_GF FTE - Recoverable_Monthly Corporate FTE Roll Nov_RRv4" xfId="6705" xr:uid="{D0C09AAB-649D-4C95-993B-CDF495F84BDB}"/>
    <cellStyle name="_Investments Division FTE roll to Corporate - Q1 10_GF FTE - Recoverable_Monthly Corporate FTE Roll Nov_RRv4 2" xfId="6706" xr:uid="{D09F48C8-4AF8-46E1-BC3B-A097248C04D0}"/>
    <cellStyle name="_Investments Division FTE roll to Corporate - Q1 10_GF FTE - Recoverable_Monthly Corporate FTE Roll Nov_RRv4_FTE Trend 2012" xfId="6707" xr:uid="{7B283FD3-80AC-4521-8D98-887C87139D7D}"/>
    <cellStyle name="_Investments Division FTE roll to Corporate - Q1 10_GF FTE - Recoverable_Monthly Corporate FTE Roll Nov_RRv4_Monthly Corporate FTE Roll Apr_RR" xfId="6708" xr:uid="{4A80A54D-494F-4051-B570-D8B543FFAFDD}"/>
    <cellStyle name="_Investments Division FTE roll to Corporate - Q1 10_GF FTE - Recoverable_Monthly Corporate FTE Roll Nov_RRv4_Transfers" xfId="6709" xr:uid="{69F70C44-9C6D-47AC-A56D-5EE233F58E00}"/>
    <cellStyle name="_Investments Division FTE roll to Corporate - Q1 10_GF FTE - Recoverable_Monthly Corporate FTE Roll Oct_v10" xfId="6710" xr:uid="{69969903-7AA3-4639-A9E4-C7800E80236B}"/>
    <cellStyle name="_Investments Division FTE roll to Corporate - Q1 10_GF FTE - Recoverable_Monthly Corporate FTE Roll Oct_v10 2" xfId="6711" xr:uid="{0143CD7C-6CFD-4773-954A-DC8E34944E9A}"/>
    <cellStyle name="_Investments Division FTE roll to Corporate - Q1 10_GF FTE - Recoverable_Monthly Corporate FTE Roll Oct_v10 3" xfId="6712" xr:uid="{D86AAA09-197A-422D-B82F-4151DE134DB4}"/>
    <cellStyle name="_Investments Division FTE roll to Corporate - Q1 10_GF FTE - Recoverable_Monthly Corporate FTE Roll Oct_v10 4" xfId="6713" xr:uid="{4D68EE4B-1B77-4878-BE1F-B96180709F88}"/>
    <cellStyle name="_Investments Division FTE roll to Corporate - Q1 10_GF FTE - Recoverable_Monthly Corporate FTE Roll Oct_v10 5" xfId="6714" xr:uid="{A1C9B6B6-55F3-4DDF-B75E-563BA218FACC}"/>
    <cellStyle name="_Investments Division FTE roll to Corporate - Q1 10_GF FTE - Recoverable_Monthly Corporate FTE Roll Oct_v10 6" xfId="6715" xr:uid="{C7336443-562A-44E4-8BD8-4D7EACB1A64D}"/>
    <cellStyle name="_Investments Division FTE roll to Corporate - Q1 10_GF FTE - Recoverable_Monthly Corporate FTE Roll Oct_v10 7" xfId="6716" xr:uid="{874791F9-D1AB-48CD-973C-A8E1291E143A}"/>
    <cellStyle name="_Investments Division FTE roll to Corporate - Q1 10_GF FTE - Recoverable_Monthly Corporate FTE Roll Oct_v10 8" xfId="6717" xr:uid="{F6F2ACFB-1348-4B9F-95B5-1D6CB39174AD}"/>
    <cellStyle name="_Investments Division FTE roll to Corporate - Q1 10_GF FTE - Recoverable_Monthly Corporate FTE Roll Oct_v10_FTE Trend 2012" xfId="6718" xr:uid="{7B8BC3E4-EB2D-48CA-90F3-4803D68C4689}"/>
    <cellStyle name="_Investments Division FTE roll to Corporate - Q1 10_GF FTE - Recoverable_Monthly Corporate FTE Roll Oct_v10_Monthly Corporate FTE Roll Apr_RR" xfId="6719" xr:uid="{31B2D644-50D3-4464-A2C0-54FC719346AB}"/>
    <cellStyle name="_Investments Division FTE roll to Corporate - Q1 10_GF FTE - Recoverable_Monthly Corporate FTE Roll Oct_v10_Transfers" xfId="6720" xr:uid="{B848908B-F555-4D6D-9D26-CC11D3F122CB}"/>
    <cellStyle name="_Investments Division FTE roll to Corporate - Q1 10_GF FTE - Recoverable_Monthly Corporate FTE Roll Oct_v3" xfId="6721" xr:uid="{818633A4-F768-4BFB-8015-C2760BDB91A5}"/>
    <cellStyle name="_Investments Division FTE roll to Corporate - Q1 10_GF FTE - Recoverable_Monthly Corporate FTE Roll Oct_v3 2" xfId="6722" xr:uid="{2EB1C47A-20B3-490F-810D-3B97592141AD}"/>
    <cellStyle name="_Investments Division FTE roll to Corporate - Q1 10_GF FTE - Recoverable_Monthly Corporate FTE Roll Oct_v3 3" xfId="6723" xr:uid="{84E45FA2-E81F-496E-B308-07F08F799725}"/>
    <cellStyle name="_Investments Division FTE roll to Corporate - Q1 10_GF FTE - Recoverable_Monthly Corporate FTE Roll Oct_v3 4" xfId="6724" xr:uid="{35E8985E-6F2D-449A-96DF-756A032506AE}"/>
    <cellStyle name="_Investments Division FTE roll to Corporate - Q1 10_GF FTE - Recoverable_Monthly Corporate FTE Roll Oct_v3 5" xfId="6725" xr:uid="{9AD7214A-5A45-4E71-B36A-BF0512C9090D}"/>
    <cellStyle name="_Investments Division FTE roll to Corporate - Q1 10_GF FTE - Recoverable_Monthly Corporate FTE Roll Oct_v3 6" xfId="6726" xr:uid="{F8DB8C24-0D6C-4083-A80B-6132D5B6F3DD}"/>
    <cellStyle name="_Investments Division FTE roll to Corporate - Q1 10_GF FTE - Recoverable_Monthly Corporate FTE Roll Oct_v3 7" xfId="6727" xr:uid="{06B27000-B5EF-4A04-AD6B-5CA97C5C91F5}"/>
    <cellStyle name="_Investments Division FTE roll to Corporate - Q1 10_GF FTE - Recoverable_Monthly Corporate FTE Roll Oct_v3 8" xfId="6728" xr:uid="{669FE1A5-C68C-46BC-8C95-856A5D83F48F}"/>
    <cellStyle name="_Investments Division FTE roll to Corporate - Q1 10_GF FTE - Recoverable_Monthly Corporate FTE Roll Oct_v3_FTE Trend 2012" xfId="6729" xr:uid="{0B440BF4-D20A-4DBF-96EC-B154FA97CD4A}"/>
    <cellStyle name="_Investments Division FTE roll to Corporate - Q1 10_GF FTE - Recoverable_Monthly Corporate FTE Roll Oct_v3_Monthly Corporate FTE Roll Apr_RR" xfId="6730" xr:uid="{57B1BC39-0EBD-4F0C-8330-46972AFCB3BE}"/>
    <cellStyle name="_Investments Division FTE roll to Corporate - Q1 10_GF FTE - Recoverable_Monthly Corporate FTE Roll Oct_v3_Transfers" xfId="6731" xr:uid="{A86D563B-D671-48B9-B2EE-017C87CAEB10}"/>
    <cellStyle name="_Investments Division FTE roll to Corporate - Q1 10_GF FTE - Recoverable_Monthly Corporate FTE Roll Oct_v4" xfId="6732" xr:uid="{5A3EE034-66A1-4321-BADE-57A1AD78F751}"/>
    <cellStyle name="_Investments Division FTE roll to Corporate - Q1 10_GF FTE - Recoverable_Monthly Corporate FTE Roll Oct_v4 2" xfId="6733" xr:uid="{2F72B60A-B3C9-49F6-8EA4-812D1E6CDB46}"/>
    <cellStyle name="_Investments Division FTE roll to Corporate - Q1 10_GF FTE - Recoverable_Monthly Corporate FTE Roll Oct_v4 3" xfId="6734" xr:uid="{02E2CA97-4C72-4E04-8A05-6FAB8F8B6A69}"/>
    <cellStyle name="_Investments Division FTE roll to Corporate - Q1 10_GF FTE - Recoverable_Monthly Corporate FTE Roll Oct_v4 4" xfId="6735" xr:uid="{488A0B49-B981-4A2B-AB5B-12BC7C411F3B}"/>
    <cellStyle name="_Investments Division FTE roll to Corporate - Q1 10_GF FTE - Recoverable_Monthly Corporate FTE Roll Oct_v4 5" xfId="6736" xr:uid="{57E18070-37B9-4040-BF96-F1790349719C}"/>
    <cellStyle name="_Investments Division FTE roll to Corporate - Q1 10_GF FTE - Recoverable_Monthly Corporate FTE Roll Oct_v4 6" xfId="6737" xr:uid="{F793B214-3CE6-4E75-8BDE-39CD33C071EB}"/>
    <cellStyle name="_Investments Division FTE roll to Corporate - Q1 10_GF FTE - Recoverable_Monthly Corporate FTE Roll Oct_v4 7" xfId="6738" xr:uid="{2AFDF74E-980B-43E4-8A7C-FFA5C89EB03E}"/>
    <cellStyle name="_Investments Division FTE roll to Corporate - Q1 10_GF FTE - Recoverable_Monthly Corporate FTE Roll Oct_v4 8" xfId="6739" xr:uid="{C538ED96-F07B-4A95-A798-EF8B78125FF4}"/>
    <cellStyle name="_Investments Division FTE roll to Corporate - Q1 10_GF FTE - Recoverable_Monthly Corporate FTE Roll Oct_v4_FTE Trend 2012" xfId="6740" xr:uid="{F3DB4A37-51D8-40BA-B2BD-FAF200E583E9}"/>
    <cellStyle name="_Investments Division FTE roll to Corporate - Q1 10_GF FTE - Recoverable_Monthly Corporate FTE Roll Oct_v4_Monthly Corporate FTE Roll Apr_RR" xfId="6741" xr:uid="{DD15E199-E2BD-48F9-A813-4A24C790A88F}"/>
    <cellStyle name="_Investments Division FTE roll to Corporate - Q1 10_GF FTE - Recoverable_Monthly Corporate FTE Roll Oct_v4_Transfers" xfId="6742" xr:uid="{583CA920-E8E5-4464-BE34-C51E56452D36}"/>
    <cellStyle name="_Investments Division FTE roll to Corporate - Q1 10_GF FTE - Recoverable_Monthly Corporate FTE Roll Oct_v9" xfId="6743" xr:uid="{0067AA36-BDCB-4E93-BEF7-0EC9241237E7}"/>
    <cellStyle name="_Investments Division FTE roll to Corporate - Q1 10_GF FTE - Recoverable_Monthly Corporate FTE Roll Oct_v9 2" xfId="6744" xr:uid="{D105FD40-433F-4740-A245-8F50EDFED7D1}"/>
    <cellStyle name="_Investments Division FTE roll to Corporate - Q1 10_GF FTE - Recoverable_Monthly Corporate FTE Roll Oct_v9 3" xfId="6745" xr:uid="{F4C8C193-024F-4DDF-BF25-5FCD70B92C13}"/>
    <cellStyle name="_Investments Division FTE roll to Corporate - Q1 10_GF FTE - Recoverable_Monthly Corporate FTE Roll Oct_v9 4" xfId="6746" xr:uid="{38BDA9B2-6408-4D7E-A229-121CBD405341}"/>
    <cellStyle name="_Investments Division FTE roll to Corporate - Q1 10_GF FTE - Recoverable_Monthly Corporate FTE Roll Oct_v9 5" xfId="6747" xr:uid="{E53B71D3-7FB3-4E38-92CB-AA9E820A6ED7}"/>
    <cellStyle name="_Investments Division FTE roll to Corporate - Q1 10_GF FTE - Recoverable_Monthly Corporate FTE Roll Oct_v9 6" xfId="6748" xr:uid="{70B787BA-9734-48D1-85B7-B05D29A752EA}"/>
    <cellStyle name="_Investments Division FTE roll to Corporate - Q1 10_GF FTE - Recoverable_Monthly Corporate FTE Roll Oct_v9 7" xfId="6749" xr:uid="{0D215ABB-4678-4FDF-BAFC-BA6B774BFC91}"/>
    <cellStyle name="_Investments Division FTE roll to Corporate - Q1 10_GF FTE - Recoverable_Monthly Corporate FTE Roll Oct_v9 8" xfId="6750" xr:uid="{7EE1E3D7-64A9-43A6-A1F1-2FFC3DC93756}"/>
    <cellStyle name="_Investments Division FTE roll to Corporate - Q1 10_GF FTE - Recoverable_Monthly Corporate FTE Roll Oct_v9_FTE Trend 2012" xfId="6751" xr:uid="{1C8D9178-E36B-4F74-A808-774B18AE61FD}"/>
    <cellStyle name="_Investments Division FTE roll to Corporate - Q1 10_GF FTE - Recoverable_Monthly Corporate FTE Roll Oct_v9_Monthly Corporate FTE Roll Apr_RR" xfId="6752" xr:uid="{008C8093-5F22-4038-803C-C829613362EE}"/>
    <cellStyle name="_Investments Division FTE roll to Corporate - Q1 10_GF FTE - Recoverable_Monthly Corporate FTE Roll Oct_v9_Transfers" xfId="6753" xr:uid="{B08CD84E-DD79-4D40-BDF9-05C8532732B8}"/>
    <cellStyle name="_Investments Division FTE roll to Corporate - Q1 10_GF FTE - Recoverable_October 2010 General Fund Financial Results v6-tw" xfId="6754" xr:uid="{17C66E03-3CB8-4482-B26A-3BF53CB082B0}"/>
    <cellStyle name="_Investments Division FTE roll to Corporate - Q1 10_GF FTE - Recoverable_October 2010 General Fund Financial Results v6-tw 2" xfId="6755" xr:uid="{D2DE8E70-7791-49A8-A104-7B20920B4803}"/>
    <cellStyle name="_Investments Division FTE roll to Corporate - Q1 10_GF FTE - Recoverable_October 2010 General Fund Financial Results v6-tw 3" xfId="6756" xr:uid="{285727DD-F660-4E74-B1C1-05ABB4E252CA}"/>
    <cellStyle name="_Investments Division FTE roll to Corporate - Q1 10_GF FTE - Recoverable_October 2010 General Fund Financial Results v6-tw 4" xfId="6757" xr:uid="{E26AEA33-06D8-44F7-B72B-74E2EAB7CE35}"/>
    <cellStyle name="_Investments Division FTE roll to Corporate - Q1 10_GF FTE - Recoverable_October 2010 General Fund Financial Results v6-tw 5" xfId="6758" xr:uid="{2DB6F1F7-81E6-4D7C-97DF-AF57FF73265C}"/>
    <cellStyle name="_Investments Division FTE roll to Corporate - Q1 10_GF FTE - Recoverable_October 2010 General Fund Financial Results v6-tw 6" xfId="6759" xr:uid="{A7D52F79-66D0-4AC5-8133-5DC661FA6973}"/>
    <cellStyle name="_Investments Division FTE roll to Corporate - Q1 10_GF FTE - Recoverable_October 2010 General Fund Financial Results v6-tw 7" xfId="6760" xr:uid="{015BC307-CA30-4C66-8AB0-F5AB7FFF8C09}"/>
    <cellStyle name="_Investments Division FTE roll to Corporate - Q1 10_GF FTE - Recoverable_October 2010 General Fund Financial Results v6-tw 8" xfId="6761" xr:uid="{803B1EA1-5658-4B9D-8BE5-43040545AD84}"/>
    <cellStyle name="_Investments Division FTE roll to Corporate - Q1 10_GF FTE - Recoverable_October 2010 General Fund Financial Results v6-tw_FTE Trend 2012" xfId="6762" xr:uid="{2B570E9F-9E5C-4E3C-8EE3-863D6FD1272A}"/>
    <cellStyle name="_Investments Division FTE roll to Corporate - Q1 10_GF FTE - Recoverable_October 2010 General Fund Financial Results v6-tw_Monthly Corporate FTE Roll Apr_RR" xfId="6763" xr:uid="{B6D15C29-32A1-47FE-8392-FF1DAE33E27F}"/>
    <cellStyle name="_Investments Division FTE roll to Corporate - Q1 10_GF FTE - Recoverable_October 2010 General Fund Financial Results v6-tw_Transfers" xfId="6764" xr:uid="{670D7D0D-B3DE-4A47-9106-C40A61B3E77F}"/>
    <cellStyle name="_Investments Division FTE roll to Corporate - Q1 10_GF FTE - Recoverable_Transfers" xfId="6765" xr:uid="{E95CC0E1-27BC-4E77-A08D-A17E85DE3FFE}"/>
    <cellStyle name="_Investments Division FTE roll to Corporate - Q1 10_Investment Division April FTE Roll_Submitted to Corporate" xfId="6766" xr:uid="{DEFCF95F-92FB-4D90-A7B5-F21E9544B164}"/>
    <cellStyle name="_Investments Division FTE roll to Corporate - Q1 10_Investment Division April FTE Roll_Submitted to Corporate_1" xfId="6767" xr:uid="{35D763D8-C3B1-4D9D-9029-F263DB0A5CBE}"/>
    <cellStyle name="_Investments Division FTE roll to Corporate - Q1 10_Investment Division April FTE Roll_Submitted to Corporate_Investment Division June FTE Roll_copy sent to Corporate" xfId="6768" xr:uid="{9AF60976-9918-48CF-A6A9-66A3E70BC9C1}"/>
    <cellStyle name="_Investments Division FTE roll to Corporate - Q1 10_Investment Division April FTE Roll_Submitted to Corporate_Investment Division May FTE Roll_Final" xfId="6769" xr:uid="{A91580FB-1C25-4FF7-9EA5-78A23E3A958E}"/>
    <cellStyle name="_Investments Division FTE roll to Corporate - Q1 10_Investment Divison Corporate FTE Roll _ Q1 2011" xfId="6770" xr:uid="{81093FB3-6EA0-4E57-B59B-D89EA4C8210B}"/>
    <cellStyle name="_Investments Division FTE roll to Corporate - Q1 10_Investments Division FTE Roll - July 2010_v6" xfId="6771" xr:uid="{29BF4524-A13A-4B53-AE4F-6296B82596F3}"/>
    <cellStyle name="_Investments Division FTE roll to Corporate - Q1 10_Investments Division FTE Roll - July 2010_v6 10" xfId="6772" xr:uid="{1954E3D1-21D1-4B03-A44E-1AE1B01D71DD}"/>
    <cellStyle name="_Investments Division FTE roll to Corporate - Q1 10_Investments Division FTE Roll - July 2010_v6 11" xfId="6773" xr:uid="{FA76162C-452B-49CC-B172-213611D8D5A9}"/>
    <cellStyle name="_Investments Division FTE roll to Corporate - Q1 10_Investments Division FTE Roll - July 2010_v6 12" xfId="6774" xr:uid="{19004EF4-965C-47D0-AEA1-BD53770AD49D}"/>
    <cellStyle name="_Investments Division FTE roll to Corporate - Q1 10_Investments Division FTE Roll - July 2010_v6 13" xfId="6775" xr:uid="{1F5A94EC-A59D-4AB1-9833-4983B5FFFE91}"/>
    <cellStyle name="_Investments Division FTE roll to Corporate - Q1 10_Investments Division FTE Roll - July 2010_v6 14" xfId="6776" xr:uid="{8433D700-A986-4D03-83C2-5EE076036E4D}"/>
    <cellStyle name="_Investments Division FTE roll to Corporate - Q1 10_Investments Division FTE Roll - July 2010_v6 15" xfId="6777" xr:uid="{2C9E5D0B-9B8D-4DC8-82D8-58BD747505FE}"/>
    <cellStyle name="_Investments Division FTE roll to Corporate - Q1 10_Investments Division FTE Roll - July 2010_v6 2" xfId="6778" xr:uid="{99051C2B-A041-4DEF-BD16-6A51D90F4423}"/>
    <cellStyle name="_Investments Division FTE roll to Corporate - Q1 10_Investments Division FTE Roll - July 2010_v6 3" xfId="6779" xr:uid="{7369ED3D-7E61-4348-B828-E331915772DA}"/>
    <cellStyle name="_Investments Division FTE roll to Corporate - Q1 10_Investments Division FTE Roll - July 2010_v6 4" xfId="6780" xr:uid="{D8387E36-2DAA-48A4-933D-6D9C04195700}"/>
    <cellStyle name="_Investments Division FTE roll to Corporate - Q1 10_Investments Division FTE Roll - July 2010_v6 5" xfId="6781" xr:uid="{ED587BD5-7003-4D8D-A890-565E67C274DE}"/>
    <cellStyle name="_Investments Division FTE roll to Corporate - Q1 10_Investments Division FTE Roll - July 2010_v6 6" xfId="6782" xr:uid="{9D54FDFD-42D3-4DBA-BDD0-75D18039D44B}"/>
    <cellStyle name="_Investments Division FTE roll to Corporate - Q1 10_Investments Division FTE Roll - July 2010_v6 7" xfId="6783" xr:uid="{ADC12156-10EB-4E0D-965E-881C94090931}"/>
    <cellStyle name="_Investments Division FTE roll to Corporate - Q1 10_Investments Division FTE Roll - July 2010_v6 8" xfId="6784" xr:uid="{5A6B48A6-7EF7-451F-9254-F4CEF46CDEA5}"/>
    <cellStyle name="_Investments Division FTE roll to Corporate - Q1 10_Investments Division FTE Roll - July 2010_v6 9" xfId="6785" xr:uid="{D9BB1CAA-EE9A-4AA8-A47C-C541A4C3EBD4}"/>
    <cellStyle name="_Investments Division FTE roll to Corporate - Q1 10_Investments Division FTE Roll - July 2010_v6_20101027_Report K (FTE Report) v1" xfId="6786" xr:uid="{3282B415-78BF-4247-A446-B3BB5F45E7E8}"/>
    <cellStyle name="_Investments Division FTE roll to Corporate - Q1 10_Investments Division FTE Roll - July 2010_v6_Book3" xfId="6787" xr:uid="{9967729F-5404-4395-8E5E-FDA8778BAD24}"/>
    <cellStyle name="_Investments Division FTE roll to Corporate - Q1 10_Investments Division FTE Roll - July 2010_v6_Book3 2" xfId="6788" xr:uid="{0E849FDB-91CB-4D1A-A4DC-F83C06F06ED9}"/>
    <cellStyle name="_Investments Division FTE roll to Corporate - Q1 10_Investments Division FTE Roll - July 2010_v6_Book3_FTE Trend 2012" xfId="6789" xr:uid="{CC97AB06-B2BB-4E65-91EC-08FA9EA70FCD}"/>
    <cellStyle name="_Investments Division FTE roll to Corporate - Q1 10_Investments Division FTE Roll - July 2010_v6_Book3_Monthly Corporate FTE Roll Apr_RR" xfId="6790" xr:uid="{B9E64CB6-EE91-44B1-9879-641F7719AB2E}"/>
    <cellStyle name="_Investments Division FTE roll to Corporate - Q1 10_Investments Division FTE Roll - July 2010_v6_Book3_Transfers" xfId="6791" xr:uid="{A6F1D292-5F8A-4279-92C5-52F1C355CCE4}"/>
    <cellStyle name="_Investments Division FTE roll to Corporate - Q1 10_Investments Division FTE Roll - July 2010_v6_Copy of GF &amp; AMB- Nov 2010 - Summary of Analysis -v3" xfId="6792" xr:uid="{F54A4D1B-F659-4E74-B2C1-F1F74B059AC5}"/>
    <cellStyle name="_Investments Division FTE roll to Corporate - Q1 10_Investments Division FTE Roll - July 2010_v6_Copy of GF &amp; AMB- Nov 2010 - Summary of Analysis -v3 2" xfId="6793" xr:uid="{2C6764FF-1338-4F92-8A69-8E08CA9345EF}"/>
    <cellStyle name="_Investments Division FTE roll to Corporate - Q1 10_Investments Division FTE Roll - July 2010_v6_Copy of GF &amp; AMB- Nov 2010 - Summary of Analysis -v3_Investment Division April FTE Roll_Submitted to Corporate" xfId="6794" xr:uid="{0444C33D-B6CA-4204-AA23-242AE6673A40}"/>
    <cellStyle name="_Investments Division FTE roll to Corporate - Q1 10_Investments Division FTE Roll - July 2010_v6_Copy of GF &amp; AMB- Nov 2010 - Summary of Analysis -v3_Investment Division April FTE Roll_Submitted to Corporate_1" xfId="6795" xr:uid="{D42E1658-F0B6-4C18-8A02-680E31B15660}"/>
    <cellStyle name="_Investments Division FTE roll to Corporate - Q1 10_Investments Division FTE Roll - July 2010_v6_Copy of GF &amp; AMB- Nov 2010 - Summary of Analysis -v3_Investment Division April FTE Roll_Submitted to Corporate_Investment Division May FTE Roll_Final" xfId="6796" xr:uid="{BBC628F3-BB8B-4587-A77E-0C7C6C1EFD35}"/>
    <cellStyle name="_Investments Division FTE roll to Corporate - Q1 10_Investments Division FTE Roll - July 2010_v6_Copy of GF &amp; AMB- Nov 2010 - Summary of Analysis -v3_Investment Divison Corporate FTE Roll _ Q1 2011" xfId="6797" xr:uid="{9BD76835-812F-4A6A-9908-9B1C1FB91C12}"/>
    <cellStyle name="_Investments Division FTE roll to Corporate - Q1 10_Investments Division FTE Roll - July 2010_v6_Copy of Monthly Corporate FTE Roll Jan_V8_after Tsang review" xfId="6798" xr:uid="{B550EDC8-CCDA-4F72-8821-787079225E5B}"/>
    <cellStyle name="_Investments Division FTE roll to Corporate - Q1 10_Investments Division FTE Roll - July 2010_v6_Copy of Monthly Corporate FTE Roll Jan_V8_after Tsang review_Investment Division April FTE Roll_Submitted to Corporate" xfId="6799" xr:uid="{C39E5373-BCB4-4677-BD1D-F2BB11BCB351}"/>
    <cellStyle name="_Investments Division FTE roll to Corporate - Q1 10_Investments Division FTE Roll - July 2010_v6_Copy of Monthly Corporate FTE Roll Jan_V8_after Tsang review_Investment Division April FTE Roll_Submitted to Corporate_1" xfId="6800" xr:uid="{11BA5FCB-251C-48B4-85F6-F1F5A15FF854}"/>
    <cellStyle name="_Investments Division FTE roll to Corporate - Q1 10_Investments Division FTE Roll - July 2010_v6_Copy of Monthly Corporate FTE Roll Jan_V8_after Tsang review_Investment Division April FTE Roll_Submitted to Corporate_Investment Division May FTE Roll_Final" xfId="6801" xr:uid="{2D79F310-621A-40B2-A521-9931AE79074F}"/>
    <cellStyle name="_Investments Division FTE roll to Corporate - Q1 10_Investments Division FTE Roll - July 2010_v6_Copy of Monthly Corporate FTE Roll Jan_V8_after Tsang review_Investment Divison Corporate FTE Roll _ Q1 2011" xfId="6802" xr:uid="{0203EFB8-5AA5-4CF6-8BBF-C832522ACE01}"/>
    <cellStyle name="_Investments Division FTE roll to Corporate - Q1 10_Investments Division FTE Roll - July 2010_v6_December 2010 General Fund Financial Results v5" xfId="6803" xr:uid="{3ACF0362-A4E0-4779-B647-AC7248DAF512}"/>
    <cellStyle name="_Investments Division FTE roll to Corporate - Q1 10_Investments Division FTE Roll - July 2010_v6_December 2010 General Fund Financial Results v5 2" xfId="6804" xr:uid="{99F6DE96-D63F-41E9-A3C5-48476136E844}"/>
    <cellStyle name="_Investments Division FTE roll to Corporate - Q1 10_Investments Division FTE Roll - July 2010_v6_December 2010 General Fund Financial Results v5_FTE Trend 2012" xfId="6805" xr:uid="{9FB9CD8E-A354-4126-85F6-6C53CC88E437}"/>
    <cellStyle name="_Investments Division FTE roll to Corporate - Q1 10_Investments Division FTE Roll - July 2010_v6_December 2010 General Fund Financial Results v5_Monthly Corporate FTE Roll Apr_RR" xfId="6806" xr:uid="{5F225617-58FF-4266-89A2-8F64AE80468F}"/>
    <cellStyle name="_Investments Division FTE roll to Corporate - Q1 10_Investments Division FTE Roll - July 2010_v6_December 2010 General Fund Financial Results v5_Transfers" xfId="6807" xr:uid="{C7310E11-8227-48BC-9A17-C6DD77771929}"/>
    <cellStyle name="_Investments Division FTE roll to Corporate - Q1 10_Investments Division FTE Roll - July 2010_v6_Expense Rollforward - Round 2  (Nov01)" xfId="6808" xr:uid="{47E339D9-C681-4598-9D7C-31805C69E30A}"/>
    <cellStyle name="_Investments Division FTE roll to Corporate - Q1 10_Investments Division FTE Roll - July 2010_v6_Expense Rollforward - Round 2  (Nov02)" xfId="6809" xr:uid="{90E7E633-2382-42E8-9610-CDE4EA7A14D4}"/>
    <cellStyle name="_Investments Division FTE roll to Corporate - Q1 10_Investments Division FTE Roll - July 2010_v6_Expense Rollforward - Round 2  (Oct27) v1.2 - for Priyal Presentation" xfId="6810" xr:uid="{968C9E63-F24B-4E09-862E-B8ADDC205250}"/>
    <cellStyle name="_Investments Division FTE roll to Corporate - Q1 10_Investments Division FTE Roll - July 2010_v6_GF - FTE Month" xfId="6811" xr:uid="{3B5EF73C-B777-49D0-8C3F-6396E44143ED}"/>
    <cellStyle name="_Investments Division FTE roll to Corporate - Q1 10_Investments Division FTE Roll - July 2010_v6_GF - FTE Month 2" xfId="6812" xr:uid="{34428F54-C381-4F78-A741-62A1378DE2ED}"/>
    <cellStyle name="_Investments Division FTE roll to Corporate - Q1 10_Investments Division FTE Roll - July 2010_v6_GF - FTE Month_FTE Trend 2012" xfId="6813" xr:uid="{7E5E5847-2E31-4A74-AD34-AA11AAEAFF59}"/>
    <cellStyle name="_Investments Division FTE roll to Corporate - Q1 10_Investments Division FTE Roll - July 2010_v6_GF - FTE Month_Monthly Corporate FTE Roll Apr_RR" xfId="6814" xr:uid="{E1A0B42A-9604-4A77-B05D-8065BF37E5AE}"/>
    <cellStyle name="_Investments Division FTE roll to Corporate - Q1 10_Investments Division FTE Roll - July 2010_v6_GF - FTE Month_Transfers" xfId="6815" xr:uid="{324E591E-5E50-4CD0-A2F0-D16F510ACF71}"/>
    <cellStyle name="_Investments Division FTE roll to Corporate - Q1 10_Investments Division FTE Roll - July 2010_v6_GF - FTE Quarte" xfId="6816" xr:uid="{63EC4411-2C88-4560-89CF-8205260B09C7}"/>
    <cellStyle name="_Investments Division FTE roll to Corporate - Q1 10_Investments Division FTE Roll - July 2010_v6_GF &amp; AMB- February 2011 - Summary of Analysis V6" xfId="6817" xr:uid="{A4FB7B5B-C94C-4A60-97F2-E912B2774F8E}"/>
    <cellStyle name="_Investments Division FTE roll to Corporate - Q1 10_Investments Division FTE Roll - July 2010_v6_GF &amp; AMB- January 2011 - Summary of Analysis V4" xfId="6818" xr:uid="{B7B3F91F-65D9-4B86-A785-A3C1729C0BF6}"/>
    <cellStyle name="_Investments Division FTE roll to Corporate - Q1 10_Investments Division FTE Roll - July 2010_v6_GF &amp; AMB- January 2011 - Summary of Analysis V4_Investment Division April FTE Roll_Submitted to Corporate" xfId="6819" xr:uid="{D9E39646-3289-4C5E-9A0B-682D6359229A}"/>
    <cellStyle name="_Investments Division FTE roll to Corporate - Q1 10_Investments Division FTE Roll - July 2010_v6_GF &amp; AMB- January 2011 - Summary of Analysis V4_Investment Division April FTE Roll_Submitted to Corporate_1" xfId="6820" xr:uid="{4D056D4F-06ED-4DCE-9C35-A0010965274D}"/>
    <cellStyle name="_Investments Division FTE roll to Corporate - Q1 10_Investments Division FTE Roll - July 2010_v6_GF &amp; AMB- January 2011 - Summary of Analysis V4_Investment Division April FTE Roll_Submitted to Corporate_Investment Division May FTE Roll_Final" xfId="6821" xr:uid="{DF159BCA-5482-4E15-90DE-511C8E97243D}"/>
    <cellStyle name="_Investments Division FTE roll to Corporate - Q1 10_Investments Division FTE Roll - July 2010_v6_GF &amp; AMB- January 2011 - Summary of Analysis V4_Investment Divison Corporate FTE Roll _ Q1 2011" xfId="6822" xr:uid="{5CF436C8-68DB-48A6-ADAA-AE7393A68C00}"/>
    <cellStyle name="_Investments Division FTE roll to Corporate - Q1 10_Investments Division FTE Roll - July 2010_v6_GF &amp; AMB- Nov 2010 - Summary of Analysis -v2" xfId="6823" xr:uid="{4487B5D9-C525-4DBB-B499-013CDF959ACD}"/>
    <cellStyle name="_Investments Division FTE roll to Corporate - Q1 10_Investments Division FTE Roll - July 2010_v6_GF &amp; AMB- Nov 2010 - Summary of Analysis -v2 2" xfId="6824" xr:uid="{21A35677-7CD7-4064-9E50-B6FA282453BE}"/>
    <cellStyle name="_Investments Division FTE roll to Corporate - Q1 10_Investments Division FTE Roll - July 2010_v6_GF &amp; AMB- Nov 2010 - Summary of Analysis -v2_Investment Division April FTE Roll_Submitted to Corporate" xfId="6825" xr:uid="{33914FDC-A97F-4FEF-8B4D-C52766444B66}"/>
    <cellStyle name="_Investments Division FTE roll to Corporate - Q1 10_Investments Division FTE Roll - July 2010_v6_GF &amp; AMB- Nov 2010 - Summary of Analysis -v2_Investment Division April FTE Roll_Submitted to Corporate_1" xfId="6826" xr:uid="{6FBE6527-58D6-44BB-B020-6C41EC0C191C}"/>
    <cellStyle name="_Investments Division FTE roll to Corporate - Q1 10_Investments Division FTE Roll - July 2010_v6_GF &amp; AMB- Nov 2010 - Summary of Analysis -v2_Investment Division April FTE Roll_Submitted to Corporate_Investment Division May FTE Roll_Final" xfId="6827" xr:uid="{5B8CF7EF-2212-4D7B-99E3-D1A0873DDA02}"/>
    <cellStyle name="_Investments Division FTE roll to Corporate - Q1 10_Investments Division FTE Roll - July 2010_v6_GF &amp; AMB- Nov 2010 - Summary of Analysis -v2_Investment Divison Corporate FTE Roll _ Q1 2011" xfId="6828" xr:uid="{AF141A55-4AF5-4FF1-9559-E119D9EC7044}"/>
    <cellStyle name="_Investments Division FTE roll to Corporate - Q1 10_Investments Division FTE Roll - July 2010_v6_GF Appendix 1_(Round 2) v2" xfId="6829" xr:uid="{6DD279CD-622D-443A-8039-7D28A8117FF4}"/>
    <cellStyle name="_Investments Division FTE roll to Corporate - Q1 10_Investments Division FTE Roll - July 2010_v6_GF Appendix 2_(Round 2) 20101110.1" xfId="6830" xr:uid="{61699E37-E247-470F-A1EC-D0BECE87C39E}"/>
    <cellStyle name="_Investments Division FTE roll to Corporate - Q1 10_Investments Division FTE Roll - July 2010_v6_GF Appendix 2_(Round 2) 20101110.1 2" xfId="6831" xr:uid="{BEDE0084-60BB-4592-BCFE-C4B829B2922B}"/>
    <cellStyle name="_Investments Division FTE roll to Corporate - Q1 10_Investments Division FTE Roll - July 2010_v6_GF Appendix 2_(Round 2) 20101110.1_13Expenses" xfId="6832" xr:uid="{72516835-3FC9-4A67-B478-7FFE4D95B268}"/>
    <cellStyle name="_Investments Division FTE roll to Corporate - Q1 10_Investments Division FTE Roll - July 2010_v6_GF FTE - Month roll (APP 3)" xfId="6833" xr:uid="{3C225A0C-2544-49CE-A443-CB3EFE8B15A2}"/>
    <cellStyle name="_Investments Division FTE roll to Corporate - Q1 10_Investments Division FTE Roll - July 2010_v6_GF FTE - Month roll (APP 3) 2" xfId="6834" xr:uid="{4F63BAC7-ADF0-4A74-AA89-EFEDB1E3410F}"/>
    <cellStyle name="_Investments Division FTE roll to Corporate - Q1 10_Investments Division FTE Roll - July 2010_v6_GF FTE - Month roll (APP 3)_FTE Trend 2012" xfId="6835" xr:uid="{937211D1-9017-49AB-B3FF-E69F795A5FA7}"/>
    <cellStyle name="_Investments Division FTE roll to Corporate - Q1 10_Investments Division FTE Roll - July 2010_v6_GF FTE - Month roll (APP 3)_Monthly Corporate FTE Roll Apr_RR" xfId="6836" xr:uid="{CED89E83-4EE5-4CED-BD95-76E7C54E7F57}"/>
    <cellStyle name="_Investments Division FTE roll to Corporate - Q1 10_Investments Division FTE Roll - July 2010_v6_GF FTE - Month roll (APP 3)_Transfers" xfId="6837" xr:uid="{53195854-5A8C-4594-994D-4DDDF9083D6B}"/>
    <cellStyle name="_Investments Division FTE roll to Corporate - Q1 10_Investments Division FTE Roll - July 2010_v6_Investment Division April FTE Roll_Submitted to Corporate" xfId="6838" xr:uid="{5FC7A650-B503-4047-8BE5-90C1038D73AE}"/>
    <cellStyle name="_Investments Division FTE roll to Corporate - Q1 10_Investments Division FTE Roll - July 2010_v6_Investment Division April FTE Roll_Submitted to Corporate_1" xfId="6839" xr:uid="{CCD42145-D645-473B-B7E7-F9E0BFD3A70C}"/>
    <cellStyle name="_Investments Division FTE roll to Corporate - Q1 10_Investments Division FTE Roll - July 2010_v6_Investment Division April FTE Roll_Submitted to Corporate_Investment Division June FTE Roll_copy sent to Corporate" xfId="6840" xr:uid="{F2CE492B-3596-4410-B100-7A1A84FC2B25}"/>
    <cellStyle name="_Investments Division FTE roll to Corporate - Q1 10_Investments Division FTE Roll - July 2010_v6_Investment Division April FTE Roll_Submitted to Corporate_Investment Division May FTE Roll_Final" xfId="6841" xr:uid="{AC68AED1-C79F-4666-9443-7DCB8DBADF0F}"/>
    <cellStyle name="_Investments Division FTE roll to Corporate - Q1 10_Investments Division FTE Roll - July 2010_v6_Investment Divison Corporate FTE Roll _ Q1 2011" xfId="6842" xr:uid="{A592A3A8-2A67-4F3D-ADB3-05B05758D4DA}"/>
    <cellStyle name="_Investments Division FTE roll to Corporate - Q1 10_Investments Division FTE Roll - July 2010_v6_Key Metrics and Revenue Schedule" xfId="6843" xr:uid="{B10087A7-31FC-47D6-A673-28605237594D}"/>
    <cellStyle name="_Investments Division FTE roll to Corporate - Q1 10_Investments Division FTE Roll - July 2010_v6_Key Metrics and Revenue Schedule_Investment Division April FTE Roll_Submitted to Corporate" xfId="6844" xr:uid="{A04D4C0E-59BC-4FEC-9E86-B097C7B00692}"/>
    <cellStyle name="_Investments Division FTE roll to Corporate - Q1 10_Investments Division FTE Roll - July 2010_v6_Key Metrics and Revenue Schedule_Investment Division April FTE Roll_Submitted to Corporate_1" xfId="6845" xr:uid="{168E0CAF-1E41-4633-A259-72C9ABD6C9C9}"/>
    <cellStyle name="_Investments Division FTE roll to Corporate - Q1 10_Investments Division FTE Roll - July 2010_v6_Key Metrics and Revenue Schedule_Investment Division April FTE Roll_Submitted to Corporate_Investment Division June FTE Roll_copy sent to Corporate" xfId="6846" xr:uid="{EC6E9013-C477-4977-9378-84AECE61C261}"/>
    <cellStyle name="_Investments Division FTE roll to Corporate - Q1 10_Investments Division FTE Roll - July 2010_v6_Key Metrics and Revenue Schedule_Investment Division April FTE Roll_Submitted to Corporate_Investment Division May FTE Roll_Final" xfId="6847" xr:uid="{9EA1B247-761A-4FC0-A850-C63123CB5103}"/>
    <cellStyle name="_Investments Division FTE roll to Corporate - Q1 10_Investments Division FTE Roll - July 2010_v6_Key Metrics and Revenue Schedule_Investment Divison Corporate FTE Roll _ Q1 2011" xfId="6848" xr:uid="{BB24660D-16C5-44FC-89BF-E1DFB5C2B4A0}"/>
    <cellStyle name="_Investments Division FTE roll to Corporate - Q1 10_Investments Division FTE Roll - July 2010_v6_Monthly Corporate FTE Roll Dec_v5" xfId="6849" xr:uid="{40957736-4520-4F4C-AD06-90D3A3144C30}"/>
    <cellStyle name="_Investments Division FTE roll to Corporate - Q1 10_Investments Division FTE Roll - July 2010_v6_Monthly Corporate FTE Roll Dec_v5 2" xfId="6850" xr:uid="{339C24CE-07DB-474D-A2B2-D98CE0D7189E}"/>
    <cellStyle name="_Investments Division FTE roll to Corporate - Q1 10_Investments Division FTE Roll - July 2010_v6_Monthly Corporate FTE Roll Dec_v5_Investment Division April FTE Roll_Submitted to Corporate" xfId="6851" xr:uid="{42F7F38B-0440-4CB8-848B-052017CE6301}"/>
    <cellStyle name="_Investments Division FTE roll to Corporate - Q1 10_Investments Division FTE Roll - July 2010_v6_Monthly Corporate FTE Roll Dec_v5_Investment Division April FTE Roll_Submitted to Corporate_1" xfId="6852" xr:uid="{D1C0011B-D3D6-41BE-A0C4-50F87DEFF9A7}"/>
    <cellStyle name="_Investments Division FTE roll to Corporate - Q1 10_Investments Division FTE Roll - July 2010_v6_Monthly Corporate FTE Roll Dec_v5_Investment Division April FTE Roll_Submitted to Corporate_Investment Division June FTE Roll_copy sent to Corporate" xfId="6853" xr:uid="{650F84B7-886E-46EA-8D09-FC8BEDEC5260}"/>
    <cellStyle name="_Investments Division FTE roll to Corporate - Q1 10_Investments Division FTE Roll - July 2010_v6_Monthly Corporate FTE Roll Dec_v5_Investment Division April FTE Roll_Submitted to Corporate_Investment Division May FTE Roll_Final" xfId="6854" xr:uid="{765723FA-CD19-43A4-8A21-1531FA278A3A}"/>
    <cellStyle name="_Investments Division FTE roll to Corporate - Q1 10_Investments Division FTE Roll - July 2010_v6_Monthly Corporate FTE Roll Dec_v5_Investment Divison Corporate FTE Roll _ Q1 2011" xfId="6855" xr:uid="{A37A01BD-9C01-40E7-AC2B-2F8F17BE1DC7}"/>
    <cellStyle name="_Investments Division FTE roll to Corporate - Q1 10_Investments Division FTE Roll - July 2010_v6_Monthly Corporate FTE Roll Nov_RRv4" xfId="6856" xr:uid="{9BD98D7C-E285-4580-A7F4-5F876001965B}"/>
    <cellStyle name="_Investments Division FTE roll to Corporate - Q1 10_Investments Division FTE Roll - July 2010_v6_Monthly Corporate FTE Roll Nov_RRv4 2" xfId="6857" xr:uid="{ED3BB10A-7615-46FD-A55D-8FA1B328E73F}"/>
    <cellStyle name="_Investments Division FTE roll to Corporate - Q1 10_Investments Division FTE Roll - July 2010_v6_Monthly Corporate FTE Roll Nov_RRv4_Investment Division April FTE Roll_Submitted to Corporate" xfId="6858" xr:uid="{02A7BA25-0419-4F81-BE19-7684D5C422FD}"/>
    <cellStyle name="_Investments Division FTE roll to Corporate - Q1 10_Investments Division FTE Roll - July 2010_v6_Monthly Corporate FTE Roll Nov_RRv4_Investment Division April FTE Roll_Submitted to Corporate_1" xfId="6859" xr:uid="{DFA21F14-2D82-4A21-B8E0-032B4F604AEF}"/>
    <cellStyle name="_Investments Division FTE roll to Corporate - Q1 10_Investments Division FTE Roll - July 2010_v6_Monthly Corporate FTE Roll Nov_RRv4_Investment Division April FTE Roll_Submitted to Corporate_Investment Division June FTE Roll_copy sent to Corporate" xfId="6860" xr:uid="{7A6BF95D-AE4E-4493-BF1D-86BF4AE4D077}"/>
    <cellStyle name="_Investments Division FTE roll to Corporate - Q1 10_Investments Division FTE Roll - July 2010_v6_Monthly Corporate FTE Roll Nov_RRv4_Investment Division April FTE Roll_Submitted to Corporate_Investment Division May FTE Roll_Final" xfId="6861" xr:uid="{016B8D86-F874-4A1F-AA3B-D545A88070DF}"/>
    <cellStyle name="_Investments Division FTE roll to Corporate - Q1 10_Investments Division FTE Roll - July 2010_v6_Monthly Corporate FTE Roll Nov_RRv4_Investment Divison Corporate FTE Roll _ Q1 2011" xfId="6862" xr:uid="{8B786DA9-05C4-4394-813C-D9C44CBABB89}"/>
    <cellStyle name="_Investments Division FTE roll to Corporate - Q1 10_Investments Division FTE Roll - July 2010_v6_Monthly Corporate FTE Roll Oct_v10" xfId="6863" xr:uid="{5B78F2CC-456F-4A2B-BF53-370B5086ACF9}"/>
    <cellStyle name="_Investments Division FTE roll to Corporate - Q1 10_Investments Division FTE Roll - July 2010_v6_Monthly Corporate FTE Roll Oct_v10 2" xfId="6864" xr:uid="{6B3B9BE2-925A-436D-A419-2CF8C294694B}"/>
    <cellStyle name="_Investments Division FTE roll to Corporate - Q1 10_Investments Division FTE Roll - July 2010_v6_Monthly Corporate FTE Roll Oct_v10_Investment Division April FTE Roll_Submitted to Corporate" xfId="6865" xr:uid="{B1C2F8B3-ECC4-42AE-97E4-B711BF4E9DD8}"/>
    <cellStyle name="_Investments Division FTE roll to Corporate - Q1 10_Investments Division FTE Roll - July 2010_v6_Monthly Corporate FTE Roll Oct_v10_Investment Division April FTE Roll_Submitted to Corporate_1" xfId="6866" xr:uid="{F8AEBF05-0470-4034-BF08-FCF602652D5F}"/>
    <cellStyle name="_Investments Division FTE roll to Corporate - Q1 10_Investments Division FTE Roll - July 2010_v6_Monthly Corporate FTE Roll Oct_v10_Investment Division April FTE Roll_Submitted to Corporate_Investment Division June FTE Roll_copy sent to Corporate" xfId="6867" xr:uid="{27F0D9B1-7FEA-4042-996F-147D7696A2B4}"/>
    <cellStyle name="_Investments Division FTE roll to Corporate - Q1 10_Investments Division FTE Roll - July 2010_v6_Monthly Corporate FTE Roll Oct_v10_Investment Division April FTE Roll_Submitted to Corporate_Investment Division May FTE Roll_Final" xfId="6868" xr:uid="{F5DC25BE-6588-4BED-BF6C-4DC6092C9B00}"/>
    <cellStyle name="_Investments Division FTE roll to Corporate - Q1 10_Investments Division FTE Roll - July 2010_v6_Monthly Corporate FTE Roll Oct_v10_Investment Divison Corporate FTE Roll _ Q1 2011" xfId="6869" xr:uid="{EE621DC2-DCC8-422E-86FE-F5F40C188729}"/>
    <cellStyle name="_Investments Division FTE roll to Corporate - Q1 10_Investments Division FTE Roll - July 2010_v6_Monthly Corporate FTE Roll Oct_v3" xfId="6870" xr:uid="{95E0C2C7-6A10-46BB-BC5A-5D9C864A1342}"/>
    <cellStyle name="_Investments Division FTE roll to Corporate - Q1 10_Investments Division FTE Roll - July 2010_v6_Monthly Corporate FTE Roll Oct_v3 2" xfId="6871" xr:uid="{DDA4228C-AB52-4237-8516-4E8F364C0E9D}"/>
    <cellStyle name="_Investments Division FTE roll to Corporate - Q1 10_Investments Division FTE Roll - July 2010_v6_Monthly Corporate FTE Roll Oct_v3_Investment Division April FTE Roll_Submitted to Corporate" xfId="6872" xr:uid="{576E5083-7A84-495E-8A01-A2A74C42686E}"/>
    <cellStyle name="_Investments Division FTE roll to Corporate - Q1 10_Investments Division FTE Roll - July 2010_v6_Monthly Corporate FTE Roll Oct_v3_Investment Division April FTE Roll_Submitted to Corporate_1" xfId="6873" xr:uid="{4FB01F86-FEFA-4918-8221-E8394640CCD7}"/>
    <cellStyle name="_Investments Division FTE roll to Corporate - Q1 10_Investments Division FTE Roll - July 2010_v6_Monthly Corporate FTE Roll Oct_v3_Investment Division April FTE Roll_Submitted to Corporate_Investment Division June FTE Roll_copy sent to Corporate" xfId="6874" xr:uid="{C10CE2B6-E912-4B59-8512-F5F6AC08D2E1}"/>
    <cellStyle name="_Investments Division FTE roll to Corporate - Q1 10_Investments Division FTE Roll - July 2010_v6_Monthly Corporate FTE Roll Oct_v3_Investment Division April FTE Roll_Submitted to Corporate_Investment Division May FTE Roll_Final" xfId="6875" xr:uid="{96A5EAC2-853B-4DFD-8AB4-BE7E723C7CDB}"/>
    <cellStyle name="_Investments Division FTE roll to Corporate - Q1 10_Investments Division FTE Roll - July 2010_v6_Monthly Corporate FTE Roll Oct_v3_Investment Divison Corporate FTE Roll _ Q1 2011" xfId="6876" xr:uid="{06DE1E2E-E734-450A-8EC2-C3C2C69F8FA4}"/>
    <cellStyle name="_Investments Division FTE roll to Corporate - Q1 10_Investments Division FTE Roll - July 2010_v6_Monthly Corporate FTE Roll Oct_v4" xfId="6877" xr:uid="{C88580B6-6FB5-43AA-9AA1-4522BC331CE8}"/>
    <cellStyle name="_Investments Division FTE roll to Corporate - Q1 10_Investments Division FTE Roll - July 2010_v6_Monthly Corporate FTE Roll Oct_v4 2" xfId="6878" xr:uid="{87D9D897-AB0B-422C-BC4B-1D0A955A22BF}"/>
    <cellStyle name="_Investments Division FTE roll to Corporate - Q1 10_Investments Division FTE Roll - July 2010_v6_Monthly Corporate FTE Roll Oct_v4_Investment Division April FTE Roll_Submitted to Corporate" xfId="6879" xr:uid="{668042D6-A672-4EB3-9F89-AE1E8267AD88}"/>
    <cellStyle name="_Investments Division FTE roll to Corporate - Q1 10_Investments Division FTE Roll - July 2010_v6_Monthly Corporate FTE Roll Oct_v4_Investment Division April FTE Roll_Submitted to Corporate_1" xfId="6880" xr:uid="{7BDE9217-56E9-421E-8E6B-26B74B0E05A2}"/>
    <cellStyle name="_Investments Division FTE roll to Corporate - Q1 10_Investments Division FTE Roll - July 2010_v6_Monthly Corporate FTE Roll Oct_v4_Investment Division April FTE Roll_Submitted to Corporate_Investment Division June FTE Roll_copy sent to Corporate" xfId="6881" xr:uid="{F7A1A49B-EF77-4B61-AB71-0F1CA1477F0C}"/>
    <cellStyle name="_Investments Division FTE roll to Corporate - Q1 10_Investments Division FTE Roll - July 2010_v6_Monthly Corporate FTE Roll Oct_v4_Investment Division April FTE Roll_Submitted to Corporate_Investment Division May FTE Roll_Final" xfId="6882" xr:uid="{20C02930-43E5-4F81-B3E5-BDAE83DBAE13}"/>
    <cellStyle name="_Investments Division FTE roll to Corporate - Q1 10_Investments Division FTE Roll - July 2010_v6_Monthly Corporate FTE Roll Oct_v4_Investment Divison Corporate FTE Roll _ Q1 2011" xfId="6883" xr:uid="{2BCA8AC4-BBC0-434B-B5E7-A318AF92DBBB}"/>
    <cellStyle name="_Investments Division FTE roll to Corporate - Q1 10_Investments Division FTE Roll - July 2010_v6_Monthly Corporate FTE Roll Oct_v9" xfId="6884" xr:uid="{E651E446-4484-4D94-A798-79A6BEB45935}"/>
    <cellStyle name="_Investments Division FTE roll to Corporate - Q1 10_Investments Division FTE Roll - July 2010_v6_Monthly Corporate FTE Roll Oct_v9 2" xfId="6885" xr:uid="{1C3365B1-B3AF-4520-A3A1-1BBEBC3A0685}"/>
    <cellStyle name="_Investments Division FTE roll to Corporate - Q1 10_Investments Division FTE Roll - July 2010_v6_Monthly Corporate FTE Roll Oct_v9_Investment Division April FTE Roll_Submitted to Corporate" xfId="6886" xr:uid="{1F1998ED-D82A-46ED-9687-69613EEB57AD}"/>
    <cellStyle name="_Investments Division FTE roll to Corporate - Q1 10_Investments Division FTE Roll - July 2010_v6_Monthly Corporate FTE Roll Oct_v9_Investment Division April FTE Roll_Submitted to Corporate_1" xfId="6887" xr:uid="{1B629809-0BDB-4472-AC98-D107EBB33921}"/>
    <cellStyle name="_Investments Division FTE roll to Corporate - Q1 10_Investments Division FTE Roll - July 2010_v6_Monthly Corporate FTE Roll Oct_v9_Investment Division April FTE Roll_Submitted to Corporate_Investment Division June FTE Roll_copy sent to Corporate" xfId="6888" xr:uid="{5166A29C-85B6-4C74-9C7F-1A029221C8F8}"/>
    <cellStyle name="_Investments Division FTE roll to Corporate - Q1 10_Investments Division FTE Roll - July 2010_v6_Monthly Corporate FTE Roll Oct_v9_Investment Division April FTE Roll_Submitted to Corporate_Investment Division May FTE Roll_Final" xfId="6889" xr:uid="{87BB56F4-47B1-4ACF-88E0-31E290A65352}"/>
    <cellStyle name="_Investments Division FTE roll to Corporate - Q1 10_Investments Division FTE Roll - July 2010_v6_Monthly Corporate FTE Roll Oct_v9_Investment Divison Corporate FTE Roll _ Q1 2011" xfId="6890" xr:uid="{EE107909-DD77-4035-93EF-2C1511292867}"/>
    <cellStyle name="_Investments Division FTE roll to Corporate - Q1 10_Investments Division FTE Roll - July 2010_v6_October 2010 General Fund Financial Results v16" xfId="6891" xr:uid="{9DC0290E-5121-472C-83DD-B2C268B836BE}"/>
    <cellStyle name="_Investments Division FTE roll to Corporate - Q1 10_Investments Division FTE Roll - July 2010_v6_October 2010 General Fund Financial Results v16 2" xfId="6892" xr:uid="{854894CB-8EF8-4E8A-A6A7-B2E62D904CEC}"/>
    <cellStyle name="_Investments Division FTE roll to Corporate - Q1 10_Investments Division FTE Roll - July 2010_v6_October 2010 General Fund Financial Results v16 3" xfId="6893" xr:uid="{39F1B069-D9CC-4629-80DC-0927971660CB}"/>
    <cellStyle name="_Investments Division FTE roll to Corporate - Q1 10_Investments Division FTE Roll - July 2010_v6_October 2010 General Fund Financial Results v16 4" xfId="6894" xr:uid="{113D800E-2D77-42D0-B92B-BBDF088F6386}"/>
    <cellStyle name="_Investments Division FTE roll to Corporate - Q1 10_Investments Division FTE Roll - July 2010_v6_October 2010 General Fund Financial Results v16 5" xfId="6895" xr:uid="{748B1043-4393-45AB-986B-B7066DB65517}"/>
    <cellStyle name="_Investments Division FTE roll to Corporate - Q1 10_Investments Division FTE Roll - July 2010_v6_October 2010 General Fund Financial Results v16 6" xfId="6896" xr:uid="{82E3F2A9-90BC-4602-967C-94C66761BC1C}"/>
    <cellStyle name="_Investments Division FTE roll to Corporate - Q1 10_Investments Division FTE Roll - July 2010_v6_October 2010 General Fund Financial Results v16 7" xfId="6897" xr:uid="{E7E2220E-C990-4F5F-865C-33175AF542D8}"/>
    <cellStyle name="_Investments Division FTE roll to Corporate - Q1 10_Investments Division FTE Roll - July 2010_v6_October 2010 General Fund Financial Results v16 8" xfId="6898" xr:uid="{C32C980B-D774-48ED-9C1E-4E6C06E1E2F6}"/>
    <cellStyle name="_Investments Division FTE roll to Corporate - Q1 10_Investments Division FTE Roll - July 2010_v6_October 2010 General Fund Financial Results v16_FTE Trend 2012" xfId="6899" xr:uid="{B3614D26-4099-4311-9B2E-499F37F8128C}"/>
    <cellStyle name="_Investments Division FTE roll to Corporate - Q1 10_Investments Division FTE Roll - July 2010_v6_October 2010 General Fund Financial Results v16_Monthly Corporate FTE Roll Apr_RR" xfId="6900" xr:uid="{D4F4BA9B-A684-4CB9-B58F-32066D0A2AE5}"/>
    <cellStyle name="_Investments Division FTE roll to Corporate - Q1 10_Investments Division FTE Roll - July 2010_v6_October 2010 General Fund Financial Results v16_Transfers" xfId="6901" xr:uid="{C8039D23-A0DA-4698-BF90-BB5786B11AC0}"/>
    <cellStyle name="_Investments Division FTE roll to Corporate - Q1 10_Investments Division FTE Roll - July 2010_v6_Presentation Appendix 1 &amp; 2 20101025 v.1" xfId="6902" xr:uid="{CB787359-B913-4B99-9285-C9EFD0BEE377}"/>
    <cellStyle name="_Investments Division FTE roll to Corporate - Q1 10_Investments Division FTE Roll - July 2010_v6_September 2010 General Fund Financial Results v12 (Oct22)" xfId="6903" xr:uid="{7FAF3C6B-90FC-473E-B823-02281C041230}"/>
    <cellStyle name="_Investments Division FTE roll to Corporate - Q1 10_Investments Division FTE Roll - July 2010_v6_September 2010 General Fund Financial Results v12 (Oct22) 2" xfId="6904" xr:uid="{0DD6030B-AE5F-4925-90A6-E810D980A1F2}"/>
    <cellStyle name="_Investments Division FTE roll to Corporate - Q1 10_Investments Division FTE Roll - July 2010_v6_September 2010 General Fund Financial Results v12 (Oct22) 3" xfId="6905" xr:uid="{3B620FCE-D6C3-4769-AFE1-C377E25C65B3}"/>
    <cellStyle name="_Investments Division FTE roll to Corporate - Q1 10_Investments Division FTE Roll - July 2010_v6_September 2010 General Fund Financial Results v12 (Oct22) 4" xfId="6906" xr:uid="{E04C77A4-CF42-44A7-8FFA-13CFF0280E71}"/>
    <cellStyle name="_Investments Division FTE roll to Corporate - Q1 10_Investments Division FTE Roll - July 2010_v6_September 2010 General Fund Financial Results v12 (Oct22) 5" xfId="6907" xr:uid="{C186A607-7783-4FFE-8549-EDE377BD0B9C}"/>
    <cellStyle name="_Investments Division FTE roll to Corporate - Q1 10_Investments Division FTE Roll - July 2010_v6_September 2010 General Fund Financial Results v12 (Oct22) 6" xfId="6908" xr:uid="{9939E730-68E6-4D9F-86A2-F70083058E8B}"/>
    <cellStyle name="_Investments Division FTE roll to Corporate - Q1 10_Investments Division FTE Roll - July 2010_v6_September 2010 General Fund Financial Results v12 (Oct22) 7" xfId="6909" xr:uid="{8D2DFD84-44A1-4F8E-B2C4-404E4125AECD}"/>
    <cellStyle name="_Investments Division FTE roll to Corporate - Q1 10_Investments Division FTE Roll - July 2010_v6_September 2010 General Fund Financial Results v12 (Oct22) 8" xfId="6910" xr:uid="{0DADE77F-A17C-4639-9C00-512D49BCE932}"/>
    <cellStyle name="_Investments Division FTE roll to Corporate - Q1 10_Investments Division FTE Roll - July 2010_v6_September 2010 General Fund Financial Results v12 (Oct22)_FTE Trend 2012" xfId="6911" xr:uid="{C885A327-0016-4E32-A280-7D81DC28D08E}"/>
    <cellStyle name="_Investments Division FTE roll to Corporate - Q1 10_Investments Division FTE Roll - July 2010_v6_September 2010 General Fund Financial Results v12 (Oct22)_Monthly Corporate FTE Roll Apr_RR" xfId="6912" xr:uid="{56A14141-2394-49FA-B846-CF36188EF4F7}"/>
    <cellStyle name="_Investments Division FTE roll to Corporate - Q1 10_Investments Division FTE Roll - July 2010_v6_September 2010 General Fund Financial Results v12 (Oct22)_Transfers" xfId="6913" xr:uid="{1594F9B9-A5A5-43F5-BF8A-AEA4157436ED}"/>
    <cellStyle name="_Investments Division FTE roll to Corporate - Q1 10_Investments Division FTE Roll to Corporate_V5" xfId="6914" xr:uid="{EB032A33-B252-45CE-B9F4-E4B53F04D592}"/>
    <cellStyle name="_Investments Division FTE roll to Corporate - Q1 10_Investments Division FTE Roll to Corporate_V5 10" xfId="6915" xr:uid="{90FA78C8-67DA-402C-9AB2-A516CE1ADD83}"/>
    <cellStyle name="_Investments Division FTE roll to Corporate - Q1 10_Investments Division FTE Roll to Corporate_V5 11" xfId="6916" xr:uid="{89A33EB0-5928-4D69-ACCC-B3B0F2AAD16B}"/>
    <cellStyle name="_Investments Division FTE roll to Corporate - Q1 10_Investments Division FTE Roll to Corporate_V5 12" xfId="6917" xr:uid="{D873AC22-C616-410A-8764-368854F82B87}"/>
    <cellStyle name="_Investments Division FTE roll to Corporate - Q1 10_Investments Division FTE Roll to Corporate_V5 13" xfId="6918" xr:uid="{98B873EA-3ADE-4CD8-A054-2901B6E67D8D}"/>
    <cellStyle name="_Investments Division FTE roll to Corporate - Q1 10_Investments Division FTE Roll to Corporate_V5 14" xfId="6919" xr:uid="{5A3D5408-9F15-40B5-97A4-33850324319D}"/>
    <cellStyle name="_Investments Division FTE roll to Corporate - Q1 10_Investments Division FTE Roll to Corporate_V5 15" xfId="6920" xr:uid="{EE469DCF-5178-474C-9E45-E1E8CA41CAB9}"/>
    <cellStyle name="_Investments Division FTE roll to Corporate - Q1 10_Investments Division FTE Roll to Corporate_V5 2" xfId="6921" xr:uid="{D32C6A83-23D0-49D3-82DE-8BE56425F853}"/>
    <cellStyle name="_Investments Division FTE roll to Corporate - Q1 10_Investments Division FTE Roll to Corporate_V5 3" xfId="6922" xr:uid="{DE4BE54F-EB19-430B-A11C-D7B6654BE158}"/>
    <cellStyle name="_Investments Division FTE roll to Corporate - Q1 10_Investments Division FTE Roll to Corporate_V5 4" xfId="6923" xr:uid="{590807F5-9B89-4842-B40F-34B1F46EE78D}"/>
    <cellStyle name="_Investments Division FTE roll to Corporate - Q1 10_Investments Division FTE Roll to Corporate_V5 5" xfId="6924" xr:uid="{519EDAE7-5FA6-4911-921A-2C5999627D28}"/>
    <cellStyle name="_Investments Division FTE roll to Corporate - Q1 10_Investments Division FTE Roll to Corporate_V5 6" xfId="6925" xr:uid="{93BDF03B-FC51-4313-AA78-78EFD92A1E2C}"/>
    <cellStyle name="_Investments Division FTE roll to Corporate - Q1 10_Investments Division FTE Roll to Corporate_V5 7" xfId="6926" xr:uid="{65CA28E7-1D68-4F78-8FE3-450CCB3F7B3A}"/>
    <cellStyle name="_Investments Division FTE roll to Corporate - Q1 10_Investments Division FTE Roll to Corporate_V5 8" xfId="6927" xr:uid="{9DB9481C-43B2-4CB3-8FB0-F1E42A5657C3}"/>
    <cellStyle name="_Investments Division FTE roll to Corporate - Q1 10_Investments Division FTE Roll to Corporate_V5 9" xfId="6928" xr:uid="{F485E07B-8702-44D8-B28C-C8146C5A48F5}"/>
    <cellStyle name="_Investments Division FTE roll to Corporate - Q1 10_Investments Division FTE Roll to Corporate_V5_20101027_Report K (FTE Report) v1" xfId="6929" xr:uid="{B29EA3B0-8C8F-43B5-9BF0-0F4833F909B3}"/>
    <cellStyle name="_Investments Division FTE roll to Corporate - Q1 10_Investments Division FTE Roll to Corporate_V5_Book3" xfId="6930" xr:uid="{72889EBB-302A-41A2-8642-C2A69829134D}"/>
    <cellStyle name="_Investments Division FTE roll to Corporate - Q1 10_Investments Division FTE Roll to Corporate_V5_Book3 2" xfId="6931" xr:uid="{7E960941-17FE-4883-88E7-57FC71AC2F2F}"/>
    <cellStyle name="_Investments Division FTE roll to Corporate - Q1 10_Investments Division FTE Roll to Corporate_V5_Book3_FTE Trend 2012" xfId="6932" xr:uid="{A9A639C0-DD67-4FDA-AC98-B3FEB9C41CB8}"/>
    <cellStyle name="_Investments Division FTE roll to Corporate - Q1 10_Investments Division FTE Roll to Corporate_V5_Book3_Monthly Corporate FTE Roll Apr_RR" xfId="6933" xr:uid="{5D469238-64B6-4EBC-B1E9-3441DF189190}"/>
    <cellStyle name="_Investments Division FTE roll to Corporate - Q1 10_Investments Division FTE Roll to Corporate_V5_Book3_Transfers" xfId="6934" xr:uid="{10602EC2-88D2-43EB-89D3-312E2609B35C}"/>
    <cellStyle name="_Investments Division FTE roll to Corporate - Q1 10_Investments Division FTE Roll to Corporate_V5_Copy of GF &amp; AMB- Nov 2010 - Summary of Analysis -v3" xfId="6935" xr:uid="{31181B2F-68F9-46BC-A576-6579A2D906E6}"/>
    <cellStyle name="_Investments Division FTE roll to Corporate - Q1 10_Investments Division FTE Roll to Corporate_V5_Copy of GF &amp; AMB- Nov 2010 - Summary of Analysis -v3 2" xfId="6936" xr:uid="{EB033526-9D89-4EA9-AEEC-58FC47B0A315}"/>
    <cellStyle name="_Investments Division FTE roll to Corporate - Q1 10_Investments Division FTE Roll to Corporate_V5_Copy of GF &amp; AMB- Nov 2010 - Summary of Analysis -v3_Investment Division April FTE Roll_Submitted to Corporate" xfId="6937" xr:uid="{912F96ED-33A9-4E95-B3B6-5D4F1ECA1EDA}"/>
    <cellStyle name="_Investments Division FTE roll to Corporate - Q1 10_Investments Division FTE Roll to Corporate_V5_Copy of GF &amp; AMB- Nov 2010 - Summary of Analysis -v3_Investment Division April FTE Roll_Submitted to Corporate_1" xfId="6938" xr:uid="{CE5C40E7-C40B-4C0B-9253-32BE1759C5EF}"/>
    <cellStyle name="_Investments Division FTE roll to Corporate - Q1 10_Investments Division FTE Roll to Corporate_V5_Copy of GF &amp; AMB- Nov 2010 - Summary of Analysis -v3_Investment Division April FTE Roll_Submitted to Corporate_Investment Division May FTE Roll_Final" xfId="6939" xr:uid="{4B4CB1A4-F394-4503-915F-8099E084C7DE}"/>
    <cellStyle name="_Investments Division FTE roll to Corporate - Q1 10_Investments Division FTE Roll to Corporate_V5_Copy of GF &amp; AMB- Nov 2010 - Summary of Analysis -v3_Investment Divison Corporate FTE Roll _ Q1 2011" xfId="6940" xr:uid="{C94C7413-0C63-4F59-BAA2-B4BE3868A7FF}"/>
    <cellStyle name="_Investments Division FTE roll to Corporate - Q1 10_Investments Division FTE Roll to Corporate_V5_Copy of Monthly Corporate FTE Roll Jan_V8_after Tsang review" xfId="6941" xr:uid="{F9B2A036-5B3D-46EA-85B6-39FD28F0107D}"/>
    <cellStyle name="_Investments Division FTE roll to Corporate - Q1 10_Investments Division FTE Roll to Corporate_V5_Copy of Monthly Corporate FTE Roll Jan_V8_after Tsang review_Investment Division April FTE Roll_Submitted to Corporate" xfId="6942" xr:uid="{FC1DB6BF-58B4-412B-A4E7-C2BFAD097FF6}"/>
    <cellStyle name="_Investments Division FTE roll to Corporate - Q1 10_Investments Division FTE Roll to Corporate_V5_Copy of Monthly Corporate FTE Roll Jan_V8_after Tsang review_Investment Division April FTE Roll_Submitted to Corporate_1" xfId="6943" xr:uid="{70F394C4-43B6-4BFD-BCAB-BD7476AF7E83}"/>
    <cellStyle name="_Investments Division FTE roll to Corporate - Q1 10_Investments Division FTE Roll to Corporate_V5_Copy of Monthly Corporate FTE Roll Jan_V8_after Tsang review_Investment Division April FTE Roll_Submitted to Corporate_Investment Division May FTE Roll_Final" xfId="6944" xr:uid="{26D73345-CACF-4035-9CDA-500503B7DA62}"/>
    <cellStyle name="_Investments Division FTE roll to Corporate - Q1 10_Investments Division FTE Roll to Corporate_V5_Copy of Monthly Corporate FTE Roll Jan_V8_after Tsang review_Investment Divison Corporate FTE Roll _ Q1 2011" xfId="6945" xr:uid="{8D323F11-B6DD-4D38-BAFC-5003ACB42353}"/>
    <cellStyle name="_Investments Division FTE roll to Corporate - Q1 10_Investments Division FTE Roll to Corporate_V5_December 2010 General Fund Financial Results v5" xfId="6946" xr:uid="{6C4157F4-F42B-467D-B3F3-232AE5728478}"/>
    <cellStyle name="_Investments Division FTE roll to Corporate - Q1 10_Investments Division FTE Roll to Corporate_V5_December 2010 General Fund Financial Results v5 2" xfId="6947" xr:uid="{14D8E9FD-B96C-487B-BCFF-B35F2D411E97}"/>
    <cellStyle name="_Investments Division FTE roll to Corporate - Q1 10_Investments Division FTE Roll to Corporate_V5_December 2010 General Fund Financial Results v5_FTE Trend 2012" xfId="6948" xr:uid="{B1980A3B-30CF-4CE1-85C5-29EF52C499DD}"/>
    <cellStyle name="_Investments Division FTE roll to Corporate - Q1 10_Investments Division FTE Roll to Corporate_V5_December 2010 General Fund Financial Results v5_Monthly Corporate FTE Roll Apr_RR" xfId="6949" xr:uid="{EEAA6686-1F75-4FC8-AF63-B2610B979B83}"/>
    <cellStyle name="_Investments Division FTE roll to Corporate - Q1 10_Investments Division FTE Roll to Corporate_V5_December 2010 General Fund Financial Results v5_Transfers" xfId="6950" xr:uid="{DC016BFC-F557-4F8E-AC11-05F23A04A84B}"/>
    <cellStyle name="_Investments Division FTE roll to Corporate - Q1 10_Investments Division FTE Roll to Corporate_V5_Expense Rollforward - Round 2  (Nov01)" xfId="6951" xr:uid="{3C421D98-E521-44C4-94BF-5C12C0050B30}"/>
    <cellStyle name="_Investments Division FTE roll to Corporate - Q1 10_Investments Division FTE Roll to Corporate_V5_Expense Rollforward - Round 2  (Nov02)" xfId="6952" xr:uid="{96C3BC3B-63D8-40DC-BDBC-D833FC745D18}"/>
    <cellStyle name="_Investments Division FTE roll to Corporate - Q1 10_Investments Division FTE Roll to Corporate_V5_Expense Rollforward - Round 2  (Oct27) v1.2 - for Priyal Presentation" xfId="6953" xr:uid="{526CE88B-4F35-4B6A-91FD-1979132754BF}"/>
    <cellStyle name="_Investments Division FTE roll to Corporate - Q1 10_Investments Division FTE Roll to Corporate_V5_GF - FTE Month" xfId="6954" xr:uid="{535A8EAE-59EA-4694-AE60-3A27A51256C0}"/>
    <cellStyle name="_Investments Division FTE roll to Corporate - Q1 10_Investments Division FTE Roll to Corporate_V5_GF - FTE Month 2" xfId="6955" xr:uid="{8A68F6B6-A353-46A0-A85C-1D9CCED6F97D}"/>
    <cellStyle name="_Investments Division FTE roll to Corporate - Q1 10_Investments Division FTE Roll to Corporate_V5_GF - FTE Month_FTE Trend 2012" xfId="6956" xr:uid="{48FA1B43-1A51-4F5A-AD1C-2804DD043655}"/>
    <cellStyle name="_Investments Division FTE roll to Corporate - Q1 10_Investments Division FTE Roll to Corporate_V5_GF - FTE Month_Monthly Corporate FTE Roll Apr_RR" xfId="6957" xr:uid="{517AC6AC-3D98-4EE7-986C-7DCEEAFBB235}"/>
    <cellStyle name="_Investments Division FTE roll to Corporate - Q1 10_Investments Division FTE Roll to Corporate_V5_GF - FTE Month_Transfers" xfId="6958" xr:uid="{FF95FC61-EFAD-420B-8648-F8142205E809}"/>
    <cellStyle name="_Investments Division FTE roll to Corporate - Q1 10_Investments Division FTE Roll to Corporate_V5_GF - FTE Quarte" xfId="6959" xr:uid="{30552CD7-B7F0-4720-8B44-EA5B73304804}"/>
    <cellStyle name="_Investments Division FTE roll to Corporate - Q1 10_Investments Division FTE Roll to Corporate_V5_GF &amp; AMB- February 2011 - Summary of Analysis V6" xfId="6960" xr:uid="{A6F0CE27-1902-45C4-82FE-A81617ED874E}"/>
    <cellStyle name="_Investments Division FTE roll to Corporate - Q1 10_Investments Division FTE Roll to Corporate_V5_GF &amp; AMB- January 2011 - Summary of Analysis V4" xfId="6961" xr:uid="{DDB9F7E1-1F28-4652-9E56-A24A9D440471}"/>
    <cellStyle name="_Investments Division FTE roll to Corporate - Q1 10_Investments Division FTE Roll to Corporate_V5_GF &amp; AMB- January 2011 - Summary of Analysis V4_Investment Division April FTE Roll_Submitted to Corporate" xfId="6962" xr:uid="{B51C4DE7-9981-4C18-8C36-310965DAE9CF}"/>
    <cellStyle name="_Investments Division FTE roll to Corporate - Q1 10_Investments Division FTE Roll to Corporate_V5_GF &amp; AMB- January 2011 - Summary of Analysis V4_Investment Division April FTE Roll_Submitted to Corporate_1" xfId="6963" xr:uid="{472D74A3-A24E-4ACD-8111-EB4FF212E336}"/>
    <cellStyle name="_Investments Division FTE roll to Corporate - Q1 10_Investments Division FTE Roll to Corporate_V5_GF &amp; AMB- January 2011 - Summary of Analysis V4_Investment Division April FTE Roll_Submitted to Corporate_Investment Division May FTE Roll_Final" xfId="6964" xr:uid="{270DCC53-3AAF-4022-8535-6A936751815A}"/>
    <cellStyle name="_Investments Division FTE roll to Corporate - Q1 10_Investments Division FTE Roll to Corporate_V5_GF &amp; AMB- January 2011 - Summary of Analysis V4_Investment Divison Corporate FTE Roll _ Q1 2011" xfId="6965" xr:uid="{FC315D9C-FC3D-46AC-8B81-3E35D90508A7}"/>
    <cellStyle name="_Investments Division FTE roll to Corporate - Q1 10_Investments Division FTE Roll to Corporate_V5_GF &amp; AMB- Nov 2010 - Summary of Analysis -v2" xfId="6966" xr:uid="{C57E18FD-1FC8-4695-B6AE-F032CC3459D1}"/>
    <cellStyle name="_Investments Division FTE roll to Corporate - Q1 10_Investments Division FTE Roll to Corporate_V5_GF &amp; AMB- Nov 2010 - Summary of Analysis -v2 2" xfId="6967" xr:uid="{A09B857D-D819-405F-94EE-DEFE5E2F75A2}"/>
    <cellStyle name="_Investments Division FTE roll to Corporate - Q1 10_Investments Division FTE Roll to Corporate_V5_GF &amp; AMB- Nov 2010 - Summary of Analysis -v2_Investment Division April FTE Roll_Submitted to Corporate" xfId="6968" xr:uid="{15EFBA10-059B-41D9-9CC5-53543FD0C52C}"/>
    <cellStyle name="_Investments Division FTE roll to Corporate - Q1 10_Investments Division FTE Roll to Corporate_V5_GF &amp; AMB- Nov 2010 - Summary of Analysis -v2_Investment Division April FTE Roll_Submitted to Corporate_1" xfId="6969" xr:uid="{3F22A999-78A6-4834-9B7A-79CDE6284D3E}"/>
    <cellStyle name="_Investments Division FTE roll to Corporate - Q1 10_Investments Division FTE Roll to Corporate_V5_GF &amp; AMB- Nov 2010 - Summary of Analysis -v2_Investment Division April FTE Roll_Submitted to Corporate_Investment Division May FTE Roll_Final" xfId="6970" xr:uid="{E4D042C3-7ED7-4A70-A6E1-B4880E9449D1}"/>
    <cellStyle name="_Investments Division FTE roll to Corporate - Q1 10_Investments Division FTE Roll to Corporate_V5_GF &amp; AMB- Nov 2010 - Summary of Analysis -v2_Investment Divison Corporate FTE Roll _ Q1 2011" xfId="6971" xr:uid="{165B2699-2FB8-4C2E-9EC4-CC252889ABF2}"/>
    <cellStyle name="_Investments Division FTE roll to Corporate - Q1 10_Investments Division FTE Roll to Corporate_V5_GF Appendix 1_(Round 2) v2" xfId="6972" xr:uid="{999FB5D2-0F6A-4368-A64A-27CBF206DD93}"/>
    <cellStyle name="_Investments Division FTE roll to Corporate - Q1 10_Investments Division FTE Roll to Corporate_V5_GF Appendix 2_(Round 2) 20101110.1" xfId="6973" xr:uid="{A975AFBC-6978-4E45-91BF-5F7AFA5FA110}"/>
    <cellStyle name="_Investments Division FTE roll to Corporate - Q1 10_Investments Division FTE Roll to Corporate_V5_GF Appendix 2_(Round 2) 20101110.1 2" xfId="6974" xr:uid="{7757D977-15A4-4540-BBFB-3DA9D123E3FB}"/>
    <cellStyle name="_Investments Division FTE roll to Corporate - Q1 10_Investments Division FTE Roll to Corporate_V5_GF Appendix 2_(Round 2) 20101110.1_13Expenses" xfId="6975" xr:uid="{BDD38C68-ED1B-41B6-849F-8F2F547031D8}"/>
    <cellStyle name="_Investments Division FTE roll to Corporate - Q1 10_Investments Division FTE Roll to Corporate_V5_GF FTE - Month roll (APP 3)" xfId="6976" xr:uid="{F1E27E5A-1CEA-4494-820F-4538E72679B8}"/>
    <cellStyle name="_Investments Division FTE roll to Corporate - Q1 10_Investments Division FTE Roll to Corporate_V5_GF FTE - Month roll (APP 3) 2" xfId="6977" xr:uid="{54AA3BAE-3F9E-45F5-B554-20B3CBDF71AB}"/>
    <cellStyle name="_Investments Division FTE roll to Corporate - Q1 10_Investments Division FTE Roll to Corporate_V5_GF FTE - Month roll (APP 3)_FTE Trend 2012" xfId="6978" xr:uid="{7B8E85E6-B6B8-4206-AB7F-8ECD5FB5081B}"/>
    <cellStyle name="_Investments Division FTE roll to Corporate - Q1 10_Investments Division FTE Roll to Corporate_V5_GF FTE - Month roll (APP 3)_Monthly Corporate FTE Roll Apr_RR" xfId="6979" xr:uid="{FC91CE50-4A01-41C5-892D-C3F112E9F092}"/>
    <cellStyle name="_Investments Division FTE roll to Corporate - Q1 10_Investments Division FTE Roll to Corporate_V5_GF FTE - Month roll (APP 3)_Transfers" xfId="6980" xr:uid="{6249C082-9C61-48F9-813B-CF079A71B357}"/>
    <cellStyle name="_Investments Division FTE roll to Corporate - Q1 10_Investments Division FTE Roll to Corporate_V5_Investment Division April FTE Roll_Submitted to Corporate" xfId="6981" xr:uid="{8DC37953-841B-4C20-9760-9285B63C1FCB}"/>
    <cellStyle name="_Investments Division FTE roll to Corporate - Q1 10_Investments Division FTE Roll to Corporate_V5_Investment Division April FTE Roll_Submitted to Corporate_1" xfId="6982" xr:uid="{4C86106E-46A2-4125-A47C-CD70DB2699C3}"/>
    <cellStyle name="_Investments Division FTE roll to Corporate - Q1 10_Investments Division FTE Roll to Corporate_V5_Investment Division April FTE Roll_Submitted to Corporate_Investment Division June FTE Roll_copy sent to Corporate" xfId="6983" xr:uid="{3465E720-A7D4-4769-BC39-80FC0E54716F}"/>
    <cellStyle name="_Investments Division FTE roll to Corporate - Q1 10_Investments Division FTE Roll to Corporate_V5_Investment Division April FTE Roll_Submitted to Corporate_Investment Division May FTE Roll_Final" xfId="6984" xr:uid="{1CCCA89B-12DF-483A-8C72-01FBE7800F23}"/>
    <cellStyle name="_Investments Division FTE roll to Corporate - Q1 10_Investments Division FTE Roll to Corporate_V5_Investment Divison Corporate FTE Roll _ Q1 2011" xfId="6985" xr:uid="{311682D8-E941-4CE6-9AA8-A12D673039DD}"/>
    <cellStyle name="_Investments Division FTE roll to Corporate - Q1 10_Investments Division FTE Roll to Corporate_V5_Key Metrics and Revenue Schedule" xfId="6986" xr:uid="{282E34EC-3BB0-469C-809E-F4D89393ACF8}"/>
    <cellStyle name="_Investments Division FTE roll to Corporate - Q1 10_Investments Division FTE Roll to Corporate_V5_Key Metrics and Revenue Schedule_Investment Division April FTE Roll_Submitted to Corporate" xfId="6987" xr:uid="{FAEDF544-5FA3-454D-804D-398E790DEC9B}"/>
    <cellStyle name="_Investments Division FTE roll to Corporate - Q1 10_Investments Division FTE Roll to Corporate_V5_Key Metrics and Revenue Schedule_Investment Division April FTE Roll_Submitted to Corporate_1" xfId="6988" xr:uid="{33EACF0E-23E3-46D0-88F8-234E0775C7E1}"/>
    <cellStyle name="_Investments Division FTE roll to Corporate - Q1 10_Investments Division FTE Roll to Corporate_V5_Key Metrics and Revenue Schedule_Investment Division April FTE Roll_Submitted to Corporate_Investment Division June FTE Roll_copy sent to Corporate" xfId="6989" xr:uid="{56A2F324-44E9-402D-85B2-BDC3B71EDCAD}"/>
    <cellStyle name="_Investments Division FTE roll to Corporate - Q1 10_Investments Division FTE Roll to Corporate_V5_Key Metrics and Revenue Schedule_Investment Division April FTE Roll_Submitted to Corporate_Investment Division May FTE Roll_Final" xfId="6990" xr:uid="{9185E285-F8D6-4A49-BC3E-B0058E7DEC67}"/>
    <cellStyle name="_Investments Division FTE roll to Corporate - Q1 10_Investments Division FTE Roll to Corporate_V5_Key Metrics and Revenue Schedule_Investment Divison Corporate FTE Roll _ Q1 2011" xfId="6991" xr:uid="{9499941F-F1A9-4764-A0FC-474044700B8C}"/>
    <cellStyle name="_Investments Division FTE roll to Corporate - Q1 10_Investments Division FTE Roll to Corporate_V5_Monthly Corporate FTE Roll Dec_v5" xfId="6992" xr:uid="{306E5688-53CD-4B27-9586-8354B06C5A59}"/>
    <cellStyle name="_Investments Division FTE roll to Corporate - Q1 10_Investments Division FTE Roll to Corporate_V5_Monthly Corporate FTE Roll Dec_v5 2" xfId="6993" xr:uid="{03B32119-ABFB-4423-AE8D-DCB22586F059}"/>
    <cellStyle name="_Investments Division FTE roll to Corporate - Q1 10_Investments Division FTE Roll to Corporate_V5_Monthly Corporate FTE Roll Dec_v5_Investment Division April FTE Roll_Submitted to Corporate" xfId="6994" xr:uid="{B6E38CF8-534C-41C8-BD4E-B0E7040DC783}"/>
    <cellStyle name="_Investments Division FTE roll to Corporate - Q1 10_Investments Division FTE Roll to Corporate_V5_Monthly Corporate FTE Roll Dec_v5_Investment Division April FTE Roll_Submitted to Corporate_1" xfId="6995" xr:uid="{63BE2C4D-BBC9-4B5A-BB6E-7CB597DF1EB4}"/>
    <cellStyle name="_Investments Division FTE roll to Corporate - Q1 10_Investments Division FTE Roll to Corporate_V5_Monthly Corporate FTE Roll Dec_v5_Investment Division April FTE Roll_Submitted to Corporate_Investment Division June FTE Roll_copy sent to Corporate" xfId="6996" xr:uid="{9F831203-93CE-4E4A-B41A-3898E9DAA362}"/>
    <cellStyle name="_Investments Division FTE roll to Corporate - Q1 10_Investments Division FTE Roll to Corporate_V5_Monthly Corporate FTE Roll Dec_v5_Investment Division April FTE Roll_Submitted to Corporate_Investment Division May FTE Roll_Final" xfId="6997" xr:uid="{AD82D9BF-D092-4644-A932-070A22F09EB8}"/>
    <cellStyle name="_Investments Division FTE roll to Corporate - Q1 10_Investments Division FTE Roll to Corporate_V5_Monthly Corporate FTE Roll Dec_v5_Investment Divison Corporate FTE Roll _ Q1 2011" xfId="6998" xr:uid="{592C88CA-8F6C-42FE-BC9C-BFBA98E003BA}"/>
    <cellStyle name="_Investments Division FTE roll to Corporate - Q1 10_Investments Division FTE Roll to Corporate_V5_Monthly Corporate FTE Roll Nov_RRv4" xfId="6999" xr:uid="{7F68CC07-4D13-47E2-BBF9-842A07320363}"/>
    <cellStyle name="_Investments Division FTE roll to Corporate - Q1 10_Investments Division FTE Roll to Corporate_V5_Monthly Corporate FTE Roll Nov_RRv4 2" xfId="7000" xr:uid="{EC6AF6EB-A311-43B8-A41F-8069172B3BDA}"/>
    <cellStyle name="_Investments Division FTE roll to Corporate - Q1 10_Investments Division FTE Roll to Corporate_V5_Monthly Corporate FTE Roll Nov_RRv4_Investment Division April FTE Roll_Submitted to Corporate" xfId="7001" xr:uid="{0C94BCF6-2218-43E0-BBF6-8ED595F12117}"/>
    <cellStyle name="_Investments Division FTE roll to Corporate - Q1 10_Investments Division FTE Roll to Corporate_V5_Monthly Corporate FTE Roll Nov_RRv4_Investment Division April FTE Roll_Submitted to Corporate_1" xfId="7002" xr:uid="{9F7FE8D3-FD81-42DC-9D86-1E5B8EAED803}"/>
    <cellStyle name="_Investments Division FTE roll to Corporate - Q1 10_Investments Division FTE Roll to Corporate_V5_Monthly Corporate FTE Roll Nov_RRv4_Investment Division April FTE Roll_Submitted to Corporate_Investment Division June FTE Roll_copy sent to Corporate" xfId="7003" xr:uid="{3278C487-15EB-49CB-9E22-C19EF1CA12E6}"/>
    <cellStyle name="_Investments Division FTE roll to Corporate - Q1 10_Investments Division FTE Roll to Corporate_V5_Monthly Corporate FTE Roll Nov_RRv4_Investment Division April FTE Roll_Submitted to Corporate_Investment Division May FTE Roll_Final" xfId="7004" xr:uid="{93FED949-2025-4242-8D9C-08575B3DE9E1}"/>
    <cellStyle name="_Investments Division FTE roll to Corporate - Q1 10_Investments Division FTE Roll to Corporate_V5_Monthly Corporate FTE Roll Nov_RRv4_Investment Divison Corporate FTE Roll _ Q1 2011" xfId="7005" xr:uid="{195914F8-5CDE-4CBA-9D6D-1C4E1A6D2C46}"/>
    <cellStyle name="_Investments Division FTE roll to Corporate - Q1 10_Investments Division FTE Roll to Corporate_V5_Monthly Corporate FTE Roll Oct_v10" xfId="7006" xr:uid="{EB7E27FF-63B3-40E7-AFD0-75A7DFB5D653}"/>
    <cellStyle name="_Investments Division FTE roll to Corporate - Q1 10_Investments Division FTE Roll to Corporate_V5_Monthly Corporate FTE Roll Oct_v10 2" xfId="7007" xr:uid="{1A303350-B8B2-406A-9A53-6303F157D683}"/>
    <cellStyle name="_Investments Division FTE roll to Corporate - Q1 10_Investments Division FTE Roll to Corporate_V5_Monthly Corporate FTE Roll Oct_v10_Investment Division April FTE Roll_Submitted to Corporate" xfId="7008" xr:uid="{0A8AE3E4-8CD5-4813-BD9B-E37448892F36}"/>
    <cellStyle name="_Investments Division FTE roll to Corporate - Q1 10_Investments Division FTE Roll to Corporate_V5_Monthly Corporate FTE Roll Oct_v10_Investment Division April FTE Roll_Submitted to Corporate_1" xfId="7009" xr:uid="{38340DB5-6AE9-4D2A-AD09-9D8C07288EA8}"/>
    <cellStyle name="_Investments Division FTE roll to Corporate - Q1 10_Investments Division FTE Roll to Corporate_V5_Monthly Corporate FTE Roll Oct_v10_Investment Division April FTE Roll_Submitted to Corporate_Investment Division June FTE Roll_copy sent to Corporate" xfId="7010" xr:uid="{C7E52909-53D5-4516-91E9-9C0A392C27A0}"/>
    <cellStyle name="_Investments Division FTE roll to Corporate - Q1 10_Investments Division FTE Roll to Corporate_V5_Monthly Corporate FTE Roll Oct_v10_Investment Division April FTE Roll_Submitted to Corporate_Investment Division May FTE Roll_Final" xfId="7011" xr:uid="{FD7AC06D-5B89-4983-A5A5-4BDCF0E06D3D}"/>
    <cellStyle name="_Investments Division FTE roll to Corporate - Q1 10_Investments Division FTE Roll to Corporate_V5_Monthly Corporate FTE Roll Oct_v10_Investment Divison Corporate FTE Roll _ Q1 2011" xfId="7012" xr:uid="{46B76526-7CA0-458B-AF9C-1AFDDEA4F5BE}"/>
    <cellStyle name="_Investments Division FTE roll to Corporate - Q1 10_Investments Division FTE Roll to Corporate_V5_Monthly Corporate FTE Roll Oct_v3" xfId="7013" xr:uid="{EFCCD752-ACAB-4D1D-A794-DB90BC7B8604}"/>
    <cellStyle name="_Investments Division FTE roll to Corporate - Q1 10_Investments Division FTE Roll to Corporate_V5_Monthly Corporate FTE Roll Oct_v3 2" xfId="7014" xr:uid="{151538AE-BD96-4459-81F5-39BAC68A3DE7}"/>
    <cellStyle name="_Investments Division FTE roll to Corporate - Q1 10_Investments Division FTE Roll to Corporate_V5_Monthly Corporate FTE Roll Oct_v3_Investment Division April FTE Roll_Submitted to Corporate" xfId="7015" xr:uid="{00C5BCE2-0E1D-4A48-AEBA-67BB1D79272E}"/>
    <cellStyle name="_Investments Division FTE roll to Corporate - Q1 10_Investments Division FTE Roll to Corporate_V5_Monthly Corporate FTE Roll Oct_v3_Investment Division April FTE Roll_Submitted to Corporate_1" xfId="7016" xr:uid="{CD14DECC-EE57-4C84-8379-861D4B8BB345}"/>
    <cellStyle name="_Investments Division FTE roll to Corporate - Q1 10_Investments Division FTE Roll to Corporate_V5_Monthly Corporate FTE Roll Oct_v3_Investment Division April FTE Roll_Submitted to Corporate_Investment Division June FTE Roll_copy sent to Corporate" xfId="7017" xr:uid="{E5A73964-A5AF-4302-8C60-B7B268A8E152}"/>
    <cellStyle name="_Investments Division FTE roll to Corporate - Q1 10_Investments Division FTE Roll to Corporate_V5_Monthly Corporate FTE Roll Oct_v3_Investment Division April FTE Roll_Submitted to Corporate_Investment Division May FTE Roll_Final" xfId="7018" xr:uid="{472ED676-EF34-410A-93A1-CB3D1B96FA94}"/>
    <cellStyle name="_Investments Division FTE roll to Corporate - Q1 10_Investments Division FTE Roll to Corporate_V5_Monthly Corporate FTE Roll Oct_v3_Investment Divison Corporate FTE Roll _ Q1 2011" xfId="7019" xr:uid="{CC694A39-C321-42D8-AB97-57D70E049678}"/>
    <cellStyle name="_Investments Division FTE roll to Corporate - Q1 10_Investments Division FTE Roll to Corporate_V5_Monthly Corporate FTE Roll Oct_v4" xfId="7020" xr:uid="{DAEDC021-2A0C-4268-ADE2-6018726D9BF9}"/>
    <cellStyle name="_Investments Division FTE roll to Corporate - Q1 10_Investments Division FTE Roll to Corporate_V5_Monthly Corporate FTE Roll Oct_v4 2" xfId="7021" xr:uid="{471F3B95-4CE4-4F73-9F30-4787A2282047}"/>
    <cellStyle name="_Investments Division FTE roll to Corporate - Q1 10_Investments Division FTE Roll to Corporate_V5_Monthly Corporate FTE Roll Oct_v4_Investment Division April FTE Roll_Submitted to Corporate" xfId="7022" xr:uid="{AAE1091B-5FBD-46FC-9C97-4821AFD4E181}"/>
    <cellStyle name="_Investments Division FTE roll to Corporate - Q1 10_Investments Division FTE Roll to Corporate_V5_Monthly Corporate FTE Roll Oct_v4_Investment Division April FTE Roll_Submitted to Corporate_1" xfId="7023" xr:uid="{B7B4F9EB-691B-422F-A85A-76C9608B2FFE}"/>
    <cellStyle name="_Investments Division FTE roll to Corporate - Q1 10_Investments Division FTE Roll to Corporate_V5_Monthly Corporate FTE Roll Oct_v4_Investment Division April FTE Roll_Submitted to Corporate_Investment Division June FTE Roll_copy sent to Corporate" xfId="7024" xr:uid="{650947A7-1D59-4A85-A270-C053B2D40C75}"/>
    <cellStyle name="_Investments Division FTE roll to Corporate - Q1 10_Investments Division FTE Roll to Corporate_V5_Monthly Corporate FTE Roll Oct_v4_Investment Division April FTE Roll_Submitted to Corporate_Investment Division May FTE Roll_Final" xfId="7025" xr:uid="{9EB40B62-10B7-4DF5-9AF1-B28801C83A65}"/>
    <cellStyle name="_Investments Division FTE roll to Corporate - Q1 10_Investments Division FTE Roll to Corporate_V5_Monthly Corporate FTE Roll Oct_v4_Investment Divison Corporate FTE Roll _ Q1 2011" xfId="7026" xr:uid="{714E9A3C-AD32-41F1-9402-EFCAB3B27177}"/>
    <cellStyle name="_Investments Division FTE roll to Corporate - Q1 10_Investments Division FTE Roll to Corporate_V5_Monthly Corporate FTE Roll Oct_v9" xfId="7027" xr:uid="{BC4AD6D6-E007-46BD-92EA-5F1328495BE5}"/>
    <cellStyle name="_Investments Division FTE roll to Corporate - Q1 10_Investments Division FTE Roll to Corporate_V5_Monthly Corporate FTE Roll Oct_v9 2" xfId="7028" xr:uid="{46B64F07-627F-4CE4-B893-E2EA7C06EA46}"/>
    <cellStyle name="_Investments Division FTE roll to Corporate - Q1 10_Investments Division FTE Roll to Corporate_V5_Monthly Corporate FTE Roll Oct_v9_Investment Division April FTE Roll_Submitted to Corporate" xfId="7029" xr:uid="{D8021725-01C7-47B5-BE6D-764094208341}"/>
    <cellStyle name="_Investments Division FTE roll to Corporate - Q1 10_Investments Division FTE Roll to Corporate_V5_Monthly Corporate FTE Roll Oct_v9_Investment Division April FTE Roll_Submitted to Corporate_1" xfId="7030" xr:uid="{2E912873-6D8F-478D-8686-F82BAF2A0C59}"/>
    <cellStyle name="_Investments Division FTE roll to Corporate - Q1 10_Investments Division FTE Roll to Corporate_V5_Monthly Corporate FTE Roll Oct_v9_Investment Division April FTE Roll_Submitted to Corporate_Investment Division June FTE Roll_copy sent to Corporate" xfId="7031" xr:uid="{69BDAB6A-2626-46DF-9C80-ABEAB6B2E8FF}"/>
    <cellStyle name="_Investments Division FTE roll to Corporate - Q1 10_Investments Division FTE Roll to Corporate_V5_Monthly Corporate FTE Roll Oct_v9_Investment Division April FTE Roll_Submitted to Corporate_Investment Division May FTE Roll_Final" xfId="7032" xr:uid="{2C79F028-2707-46DF-BD1A-44450E587C6E}"/>
    <cellStyle name="_Investments Division FTE roll to Corporate - Q1 10_Investments Division FTE Roll to Corporate_V5_Monthly Corporate FTE Roll Oct_v9_Investment Divison Corporate FTE Roll _ Q1 2011" xfId="7033" xr:uid="{59B6073E-918C-4F16-9E7B-03718156DCB6}"/>
    <cellStyle name="_Investments Division FTE roll to Corporate - Q1 10_Investments Division FTE Roll to Corporate_V5_October 2010 General Fund Financial Results v16" xfId="7034" xr:uid="{515FED6F-3388-4F23-B4BA-FD731A435859}"/>
    <cellStyle name="_Investments Division FTE roll to Corporate - Q1 10_Investments Division FTE Roll to Corporate_V5_October 2010 General Fund Financial Results v16 2" xfId="7035" xr:uid="{E6A2FF10-3347-44BC-B06B-42E5A175EF1F}"/>
    <cellStyle name="_Investments Division FTE roll to Corporate - Q1 10_Investments Division FTE Roll to Corporate_V5_October 2010 General Fund Financial Results v16 3" xfId="7036" xr:uid="{CF16F510-3DD4-41A3-A9A7-ADCF69E5FD79}"/>
    <cellStyle name="_Investments Division FTE roll to Corporate - Q1 10_Investments Division FTE Roll to Corporate_V5_October 2010 General Fund Financial Results v16 4" xfId="7037" xr:uid="{169A3C7C-F568-42E8-B219-FC0B7511A59F}"/>
    <cellStyle name="_Investments Division FTE roll to Corporate - Q1 10_Investments Division FTE Roll to Corporate_V5_October 2010 General Fund Financial Results v16 5" xfId="7038" xr:uid="{EBE4FAF0-457C-4475-AA70-93CFF1B8A4EB}"/>
    <cellStyle name="_Investments Division FTE roll to Corporate - Q1 10_Investments Division FTE Roll to Corporate_V5_October 2010 General Fund Financial Results v16 6" xfId="7039" xr:uid="{4FBBDE4E-EC6A-4F84-9E15-C41EB71D9173}"/>
    <cellStyle name="_Investments Division FTE roll to Corporate - Q1 10_Investments Division FTE Roll to Corporate_V5_October 2010 General Fund Financial Results v16 7" xfId="7040" xr:uid="{5DDC38D2-127A-4F81-8D24-0FE450F2600D}"/>
    <cellStyle name="_Investments Division FTE roll to Corporate - Q1 10_Investments Division FTE Roll to Corporate_V5_October 2010 General Fund Financial Results v16 8" xfId="7041" xr:uid="{04378714-B51A-44BC-92EE-EB10CC76C644}"/>
    <cellStyle name="_Investments Division FTE roll to Corporate - Q1 10_Investments Division FTE Roll to Corporate_V5_October 2010 General Fund Financial Results v16_FTE Trend 2012" xfId="7042" xr:uid="{91A12BE2-00CF-4DAF-9410-BE60521B652D}"/>
    <cellStyle name="_Investments Division FTE roll to Corporate - Q1 10_Investments Division FTE Roll to Corporate_V5_October 2010 General Fund Financial Results v16_Monthly Corporate FTE Roll Apr_RR" xfId="7043" xr:uid="{8335B486-293B-4559-B84F-DF05BD31812A}"/>
    <cellStyle name="_Investments Division FTE roll to Corporate - Q1 10_Investments Division FTE Roll to Corporate_V5_October 2010 General Fund Financial Results v16_Transfers" xfId="7044" xr:uid="{C9CFFB4A-0125-4B07-8FC4-B6C850B0FA40}"/>
    <cellStyle name="_Investments Division FTE roll to Corporate - Q1 10_Investments Division FTE Roll to Corporate_V5_Presentation Appendix 1 &amp; 2 20101025 v.1" xfId="7045" xr:uid="{F4F081AD-5364-4463-B5BE-E899910113A8}"/>
    <cellStyle name="_Investments Division FTE roll to Corporate - Q1 10_Investments Division FTE Roll to Corporate_V5_September 2010 General Fund Financial Results v12 (Oct22)" xfId="7046" xr:uid="{0D064FC1-9EB5-42BF-8F5E-667699B13E93}"/>
    <cellStyle name="_Investments Division FTE roll to Corporate - Q1 10_Investments Division FTE Roll to Corporate_V5_September 2010 General Fund Financial Results v12 (Oct22) 2" xfId="7047" xr:uid="{9B854D77-9F26-4536-9A43-2EAEC3B9DBC9}"/>
    <cellStyle name="_Investments Division FTE roll to Corporate - Q1 10_Investments Division FTE Roll to Corporate_V5_September 2010 General Fund Financial Results v12 (Oct22) 3" xfId="7048" xr:uid="{632F914B-32DB-44AB-BC0F-C55B10FB86A5}"/>
    <cellStyle name="_Investments Division FTE roll to Corporate - Q1 10_Investments Division FTE Roll to Corporate_V5_September 2010 General Fund Financial Results v12 (Oct22) 4" xfId="7049" xr:uid="{89AF365C-C17E-4AA8-B74C-36BD4BBE1BEC}"/>
    <cellStyle name="_Investments Division FTE roll to Corporate - Q1 10_Investments Division FTE Roll to Corporate_V5_September 2010 General Fund Financial Results v12 (Oct22) 5" xfId="7050" xr:uid="{103AC96F-086F-4F43-A361-CCCE6F1BD58E}"/>
    <cellStyle name="_Investments Division FTE roll to Corporate - Q1 10_Investments Division FTE Roll to Corporate_V5_September 2010 General Fund Financial Results v12 (Oct22) 6" xfId="7051" xr:uid="{C62E53B3-B9E2-4F9A-BB35-D38E051B2ED2}"/>
    <cellStyle name="_Investments Division FTE roll to Corporate - Q1 10_Investments Division FTE Roll to Corporate_V5_September 2010 General Fund Financial Results v12 (Oct22) 7" xfId="7052" xr:uid="{27E71615-E3B7-474A-8CA0-08A9508680C2}"/>
    <cellStyle name="_Investments Division FTE roll to Corporate - Q1 10_Investments Division FTE Roll to Corporate_V5_September 2010 General Fund Financial Results v12 (Oct22) 8" xfId="7053" xr:uid="{86771FFE-CFEB-4CCB-93EE-23A8B1C2165F}"/>
    <cellStyle name="_Investments Division FTE roll to Corporate - Q1 10_Investments Division FTE Roll to Corporate_V5_September 2010 General Fund Financial Results v12 (Oct22)_FTE Trend 2012" xfId="7054" xr:uid="{7E1F2241-8074-4A7D-A431-8CE644A437E5}"/>
    <cellStyle name="_Investments Division FTE roll to Corporate - Q1 10_Investments Division FTE Roll to Corporate_V5_September 2010 General Fund Financial Results v12 (Oct22)_Monthly Corporate FTE Roll Apr_RR" xfId="7055" xr:uid="{B8D6F786-978F-4F28-B8CD-0BC3D8960225}"/>
    <cellStyle name="_Investments Division FTE roll to Corporate - Q1 10_Investments Division FTE Roll to Corporate_V5_September 2010 General Fund Financial Results v12 (Oct22)_Transfers" xfId="7056" xr:uid="{D1AA8BCF-ECA5-4816-B267-7711E2FB04EE}"/>
    <cellStyle name="_Investments Division FTE roll to Corporate - Q1 10_January 2011 General Fund Financial Results v1" xfId="7057" xr:uid="{B403DC4A-E2BB-4920-81C6-A025A2AC51DF}"/>
    <cellStyle name="_Investments Division FTE roll to Corporate - Q1 10_January 2011 General Fund Financial Results v1 2" xfId="7058" xr:uid="{82E0F02B-33DA-4960-9039-7DAB13843FEA}"/>
    <cellStyle name="_Investments Division FTE roll to Corporate - Q1 10_January 2011 General Fund Financial Results v1_FTE Trend 2012" xfId="7059" xr:uid="{D408C27D-8A42-4A44-9651-381127BB07F1}"/>
    <cellStyle name="_Investments Division FTE roll to Corporate - Q1 10_January 2011 General Fund Financial Results v1_Monthly Corporate FTE Roll Apr_RR" xfId="7060" xr:uid="{13D29E75-56B0-4B9A-9F52-FE3AEA2FA837}"/>
    <cellStyle name="_Investments Division FTE roll to Corporate - Q1 10_January 2011 General Fund Financial Results v1_Transfers" xfId="7061" xr:uid="{5982832D-A8FD-4A13-AD7E-55FC067439A5}"/>
    <cellStyle name="_Investments Division FTE roll to Corporate - Q1 10_January 2011 General Fund Financial Results v14" xfId="7062" xr:uid="{6DB514D5-A2F4-4670-8D59-23859EA049E3}"/>
    <cellStyle name="_Investments Division FTE roll to Corporate - Q1 10_January 2011 General Fund Financial Results v14 2" xfId="7063" xr:uid="{AA55567B-4215-4160-AA83-BF1EEC16CE5C}"/>
    <cellStyle name="_Investments Division FTE roll to Corporate - Q1 10_January 2011 General Fund Financial Results v14_FTE Trend 2012" xfId="7064" xr:uid="{562F3DE4-551E-4B6A-8C12-7DB1ABC45A76}"/>
    <cellStyle name="_Investments Division FTE roll to Corporate - Q1 10_January 2011 General Fund Financial Results v14_Monthly Corporate FTE Roll Apr_RR" xfId="7065" xr:uid="{A5F8DAB7-29EC-49E9-A82F-E3C45C3CB9C7}"/>
    <cellStyle name="_Investments Division FTE roll to Corporate - Q1 10_January 2011 General Fund Financial Results v14_Transfers" xfId="7066" xr:uid="{B96C3B38-383C-436A-AA44-EF7BB2367F6A}"/>
    <cellStyle name="_Investments Division FTE roll to Corporate - Q1 10_January 2011 General Fund Financial Results v18" xfId="7067" xr:uid="{56A352A1-83A0-4E16-9209-DF1AAA059771}"/>
    <cellStyle name="_Investments Division FTE roll to Corporate - Q1 10_January 2011 General Fund Financial Results v20" xfId="7068" xr:uid="{5334F57F-89BC-4998-A954-705A197AA886}"/>
    <cellStyle name="_Investments Division FTE roll to Corporate - Q1 10_July 2010 General Fund Financial Results - V14" xfId="7069" xr:uid="{47AE1E37-A6C0-46D3-A9FE-191770F0EE2F}"/>
    <cellStyle name="_Investments Division FTE roll to Corporate - Q1 10_July 2010 General Fund Financial Results - V14 2" xfId="7070" xr:uid="{702BE34D-406F-4613-B5CC-B8330E1B9F24}"/>
    <cellStyle name="_Investments Division FTE roll to Corporate - Q1 10_July 2010 General Fund Financial Results - V14 3" xfId="7071" xr:uid="{B3F350F1-E7FA-48A4-9BBA-4FECC38D09D9}"/>
    <cellStyle name="_Investments Division FTE roll to Corporate - Q1 10_July 2010 General Fund Financial Results - V14 4" xfId="7072" xr:uid="{5E1F4795-11B0-486A-AFD6-E1C88CA787F8}"/>
    <cellStyle name="_Investments Division FTE roll to Corporate - Q1 10_July 2010 General Fund Financial Results - V14 5" xfId="7073" xr:uid="{C21E28DB-DCCE-4611-B17C-375751B922A8}"/>
    <cellStyle name="_Investments Division FTE roll to Corporate - Q1 10_July 2010 General Fund Financial Results - V14 6" xfId="7074" xr:uid="{562B75F4-C1E7-41AF-824F-F92890EAE424}"/>
    <cellStyle name="_Investments Division FTE roll to Corporate - Q1 10_July 2010 General Fund Financial Results - V14 7" xfId="7075" xr:uid="{3E3BFBBC-5BD4-4FEF-BD94-AB3FA9187F35}"/>
    <cellStyle name="_Investments Division FTE roll to Corporate - Q1 10_July 2010 General Fund Financial Results - V14 8" xfId="7076" xr:uid="{CA9401D0-0A4F-40C7-815A-0601AB07451E}"/>
    <cellStyle name="_Investments Division FTE roll to Corporate - Q1 10_July 2010 General Fund Financial Results - V14_Book1" xfId="7077" xr:uid="{6FF75C7C-E7CA-4810-B330-CA24D50EF631}"/>
    <cellStyle name="_Investments Division FTE roll to Corporate - Q1 10_July 2010 General Fund Financial Results - V14_Book1 2" xfId="7078" xr:uid="{678CFDB2-D759-4C19-886E-D0B84BBAA8AF}"/>
    <cellStyle name="_Investments Division FTE roll to Corporate - Q1 10_July 2010 General Fund Financial Results - V14_Book1_FTE Trend 2012" xfId="7079" xr:uid="{70E67ED0-BC2C-4664-B806-C3C420736DF2}"/>
    <cellStyle name="_Investments Division FTE roll to Corporate - Q1 10_July 2010 General Fund Financial Results - V14_Book1_Monthly Corporate FTE Roll Apr_RR" xfId="7080" xr:uid="{C6310DDA-2084-4DEF-AD9E-394D27B8F2A2}"/>
    <cellStyle name="_Investments Division FTE roll to Corporate - Q1 10_July 2010 General Fund Financial Results - V14_Book1_Transfers" xfId="7081" xr:uid="{329B434F-3C05-47CE-A290-5CD66BA1C622}"/>
    <cellStyle name="_Investments Division FTE roll to Corporate - Q1 10_July 2010 General Fund Financial Results - V14_Book14" xfId="7082" xr:uid="{17E9E7E1-3ACD-4878-A8A0-0681859EB4FD}"/>
    <cellStyle name="_Investments Division FTE roll to Corporate - Q1 10_July 2010 General Fund Financial Results - V14_Book14 2" xfId="7083" xr:uid="{53D6D512-C9C2-42F5-9B53-FE4B39B944BF}"/>
    <cellStyle name="_Investments Division FTE roll to Corporate - Q1 10_July 2010 General Fund Financial Results - V14_Book14 3" xfId="7084" xr:uid="{5B960887-14BD-4D2E-8EFE-5E511DDA2C1A}"/>
    <cellStyle name="_Investments Division FTE roll to Corporate - Q1 10_July 2010 General Fund Financial Results - V14_Book14 4" xfId="7085" xr:uid="{9F3F12B1-5775-4C32-8B51-0055B7DF5D82}"/>
    <cellStyle name="_Investments Division FTE roll to Corporate - Q1 10_July 2010 General Fund Financial Results - V14_Book14 5" xfId="7086" xr:uid="{C342F86F-BDE2-4E3A-8AA6-E48649044A8D}"/>
    <cellStyle name="_Investments Division FTE roll to Corporate - Q1 10_July 2010 General Fund Financial Results - V14_Book14 6" xfId="7087" xr:uid="{D0058B36-E08E-4164-8C7E-BDBC8348C82E}"/>
    <cellStyle name="_Investments Division FTE roll to Corporate - Q1 10_July 2010 General Fund Financial Results - V14_Book14 7" xfId="7088" xr:uid="{4C8ECD06-11AB-421D-93E6-78176CC7658B}"/>
    <cellStyle name="_Investments Division FTE roll to Corporate - Q1 10_July 2010 General Fund Financial Results - V14_Book14 8" xfId="7089" xr:uid="{ED0430A2-47D1-463F-BC01-810F95773BE5}"/>
    <cellStyle name="_Investments Division FTE roll to Corporate - Q1 10_July 2010 General Fund Financial Results - V14_Book14_FTE Trend 2012" xfId="7090" xr:uid="{FA20EF3B-D1CB-4938-8F24-927326AD4E06}"/>
    <cellStyle name="_Investments Division FTE roll to Corporate - Q1 10_July 2010 General Fund Financial Results - V14_Book14_Monthly Corporate FTE Roll Apr_RR" xfId="7091" xr:uid="{0BA3AF64-8FE0-4AA1-9A98-87EF65C281B7}"/>
    <cellStyle name="_Investments Division FTE roll to Corporate - Q1 10_July 2010 General Fund Financial Results - V14_Book14_Transfers" xfId="7092" xr:uid="{3F9AA9CA-8641-41BC-A000-2153AAD40474}"/>
    <cellStyle name="_Investments Division FTE roll to Corporate - Q1 10_July 2010 General Fund Financial Results - V14_Copy of December 2010 General Fund Financial Results v15" xfId="7093" xr:uid="{78AD2752-1D24-4D25-85C4-700D1BE3DC6C}"/>
    <cellStyle name="_Investments Division FTE roll to Corporate - Q1 10_July 2010 General Fund Financial Results - V14_Copy of December 2010 General Fund Financial Results v15 2" xfId="7094" xr:uid="{C53889D2-84C9-4286-9697-7E0AEA5236C7}"/>
    <cellStyle name="_Investments Division FTE roll to Corporate - Q1 10_July 2010 General Fund Financial Results - V14_Copy of December 2010 General Fund Financial Results v15_FTE Trend 2012" xfId="7095" xr:uid="{BCB61F2D-AC3F-49E1-A9E9-680CEF378A7A}"/>
    <cellStyle name="_Investments Division FTE roll to Corporate - Q1 10_July 2010 General Fund Financial Results - V14_Copy of December 2010 General Fund Financial Results v15_Monthly Corporate FTE Roll Apr_RR" xfId="7096" xr:uid="{99A827FB-DCF4-4B6E-B31B-8A885FD4A19B}"/>
    <cellStyle name="_Investments Division FTE roll to Corporate - Q1 10_July 2010 General Fund Financial Results - V14_Copy of December 2010 General Fund Financial Results v15_Transfers" xfId="7097" xr:uid="{D680C78D-4293-4964-97A3-B56C22CD3CBE}"/>
    <cellStyle name="_Investments Division FTE roll to Corporate - Q1 10_July 2010 General Fund Financial Results - V14_Copy of GF &amp; AMB- Nov 2010 - Summary of Analysis -v3" xfId="7098" xr:uid="{33092842-9DB2-4E8B-9306-02D4132BB382}"/>
    <cellStyle name="_Investments Division FTE roll to Corporate - Q1 10_July 2010 General Fund Financial Results - V14_Copy of GF &amp; AMB- Nov 2010 - Summary of Analysis -v3 2" xfId="7099" xr:uid="{7522E8D9-3869-4540-846E-E5DFA998B09D}"/>
    <cellStyle name="_Investments Division FTE roll to Corporate - Q1 10_July 2010 General Fund Financial Results - V14_Copy of GF &amp; AMB- Nov 2010 - Summary of Analysis -v3_FTE Trend 2012" xfId="7100" xr:uid="{A65B3943-AE06-49D8-B5D1-5BEFD36558F7}"/>
    <cellStyle name="_Investments Division FTE roll to Corporate - Q1 10_July 2010 General Fund Financial Results - V14_Copy of GF &amp; AMB- Nov 2010 - Summary of Analysis -v3_Monthly Corporate FTE Roll Apr_RR" xfId="7101" xr:uid="{9812A2A0-22AA-4058-9FE9-3ABE5B701E88}"/>
    <cellStyle name="_Investments Division FTE roll to Corporate - Q1 10_July 2010 General Fund Financial Results - V14_Copy of GF &amp; AMB- Nov 2010 - Summary of Analysis -v3_Transfers" xfId="7102" xr:uid="{9FD1318A-8B00-4C34-8454-E25DDC6416E7}"/>
    <cellStyle name="_Investments Division FTE roll to Corporate - Q1 10_July 2010 General Fund Financial Results - V14_Copy of Monthly Corporate FTE Roll Jan_V8_after Tsang review" xfId="7103" xr:uid="{EC02AEAC-3E01-4DAF-8557-1FC4B9385731}"/>
    <cellStyle name="_Investments Division FTE roll to Corporate - Q1 10_July 2010 General Fund Financial Results - V14_Copy of Monthly Corporate FTE Roll Jan_V8_after Tsang review 2" xfId="7104" xr:uid="{EDAC55BE-9F20-4548-BC66-D070EA8E57DF}"/>
    <cellStyle name="_Investments Division FTE roll to Corporate - Q1 10_July 2010 General Fund Financial Results - V14_Copy of Monthly Corporate FTE Roll Jan_V8_after Tsang review_FTE Trend 2012" xfId="7105" xr:uid="{DE9CDA0F-9B0B-4E5D-952D-CCC46F71C720}"/>
    <cellStyle name="_Investments Division FTE roll to Corporate - Q1 10_July 2010 General Fund Financial Results - V14_Copy of Monthly Corporate FTE Roll Jan_V8_after Tsang review_Monthly Corporate FTE Roll Apr_RR" xfId="7106" xr:uid="{ABFBE37F-433D-4FDC-817A-DAB44A53C45B}"/>
    <cellStyle name="_Investments Division FTE roll to Corporate - Q1 10_July 2010 General Fund Financial Results - V14_Copy of Monthly Corporate FTE Roll Jan_V8_after Tsang review_Transfers" xfId="7107" xr:uid="{5A7CFA8B-B166-4130-97E6-3CB48E9AB110}"/>
    <cellStyle name="_Investments Division FTE roll to Corporate - Q1 10_July 2010 General Fund Financial Results - V14_December 2010 General Fund Financial Results v2 Hema" xfId="7108" xr:uid="{4AB9DF07-5D97-44DA-AFCE-4D0A012C7166}"/>
    <cellStyle name="_Investments Division FTE roll to Corporate - Q1 10_July 2010 General Fund Financial Results - V14_December 2010 General Fund Financial Results v2 Hema 2" xfId="7109" xr:uid="{95778023-6673-44AB-A1E5-18ED28270BCA}"/>
    <cellStyle name="_Investments Division FTE roll to Corporate - Q1 10_July 2010 General Fund Financial Results - V14_December 2010 General Fund Financial Results v2 Hema_FTE Trend 2012" xfId="7110" xr:uid="{E69438C8-28FF-4214-BBC3-976AC9809789}"/>
    <cellStyle name="_Investments Division FTE roll to Corporate - Q1 10_July 2010 General Fund Financial Results - V14_December 2010 General Fund Financial Results v2 Hema_Monthly Corporate FTE Roll Apr_RR" xfId="7111" xr:uid="{246152B8-ED7C-4990-B5C8-12CAFB28BCF4}"/>
    <cellStyle name="_Investments Division FTE roll to Corporate - Q1 10_July 2010 General Fund Financial Results - V14_December 2010 General Fund Financial Results v2 Hema_Transfers" xfId="7112" xr:uid="{C5A5739A-6003-4083-BC87-25B339F7C883}"/>
    <cellStyle name="_Investments Division FTE roll to Corporate - Q1 10_July 2010 General Fund Financial Results - V14_February 2011 General Fund Financial Results _Main_V3" xfId="7113" xr:uid="{9898E06D-0E3B-403C-B14D-27F902164260}"/>
    <cellStyle name="_Investments Division FTE roll to Corporate - Q1 10_July 2010 General Fund Financial Results - V14_February 2011 General Fund Financial Results_Main_v13" xfId="7114" xr:uid="{A0EB6639-A0F1-44E0-963D-E6ED231C7CE4}"/>
    <cellStyle name="_Investments Division FTE roll to Corporate - Q1 10_July 2010 General Fund Financial Results - V14_FTE Trend 2012" xfId="7115" xr:uid="{BAA58B92-C331-4153-91D7-0958DC77489C}"/>
    <cellStyle name="_Investments Division FTE roll to Corporate - Q1 10_July 2010 General Fund Financial Results - V14_GF - FTE Quarte" xfId="7116" xr:uid="{C119B8D6-2A7A-4663-9785-A20207D04668}"/>
    <cellStyle name="_Investments Division FTE roll to Corporate - Q1 10_July 2010 General Fund Financial Results - V14_GF &amp; AMB- February 2011 - Summary of Analysis V6" xfId="7117" xr:uid="{2EE1A163-2A75-44E6-850D-0EB8731B5DB4}"/>
    <cellStyle name="_Investments Division FTE roll to Corporate - Q1 10_July 2010 General Fund Financial Results - V14_GF &amp; AMB- January 2011 - Summary of Analysis V4" xfId="7118" xr:uid="{06E4ADB4-1E27-462D-94BF-F75B316D80EF}"/>
    <cellStyle name="_Investments Division FTE roll to Corporate - Q1 10_July 2010 General Fund Financial Results - V14_GF &amp; AMB- January 2011 - Summary of Analysis V4 2" xfId="7119" xr:uid="{DDFD7BF3-4156-4873-B219-8437F2FF72A6}"/>
    <cellStyle name="_Investments Division FTE roll to Corporate - Q1 10_July 2010 General Fund Financial Results - V14_GF &amp; AMB- January 2011 - Summary of Analysis V4_FTE Trend 2012" xfId="7120" xr:uid="{BD422FF2-80D5-4CBA-87B9-57BC1A631362}"/>
    <cellStyle name="_Investments Division FTE roll to Corporate - Q1 10_July 2010 General Fund Financial Results - V14_GF &amp; AMB- January 2011 - Summary of Analysis V4_Monthly Corporate FTE Roll Apr_RR" xfId="7121" xr:uid="{6F4E7F8F-7681-42ED-A2C6-D03B470DED72}"/>
    <cellStyle name="_Investments Division FTE roll to Corporate - Q1 10_July 2010 General Fund Financial Results - V14_GF &amp; AMB- January 2011 - Summary of Analysis V4_Transfers" xfId="7122" xr:uid="{10C57C7E-0093-4D4D-B50A-3038CE2A608F}"/>
    <cellStyle name="_Investments Division FTE roll to Corporate - Q1 10_July 2010 General Fund Financial Results - V14_GF &amp; AMB- Nov 2010 - Summary of Analysis -v2" xfId="7123" xr:uid="{8EB2DDE0-3963-46C0-869E-8125D6C8B269}"/>
    <cellStyle name="_Investments Division FTE roll to Corporate - Q1 10_July 2010 General Fund Financial Results - V14_GF &amp; AMB- Nov 2010 - Summary of Analysis -v2 2" xfId="7124" xr:uid="{F698F363-6194-4293-A602-97D9479C81E2}"/>
    <cellStyle name="_Investments Division FTE roll to Corporate - Q1 10_July 2010 General Fund Financial Results - V14_GF &amp; AMB- Nov 2010 - Summary of Analysis -v2_FTE Trend 2012" xfId="7125" xr:uid="{43B16C28-AB1F-4D39-A024-B7094CAD18F4}"/>
    <cellStyle name="_Investments Division FTE roll to Corporate - Q1 10_July 2010 General Fund Financial Results - V14_GF &amp; AMB- Nov 2010 - Summary of Analysis -v2_Monthly Corporate FTE Roll Apr_RR" xfId="7126" xr:uid="{7C3028A6-E0A4-4479-B718-59C41BF97CCC}"/>
    <cellStyle name="_Investments Division FTE roll to Corporate - Q1 10_July 2010 General Fund Financial Results - V14_GF &amp; AMB- Nov 2010 - Summary of Analysis -v2_Transfers" xfId="7127" xr:uid="{9AB9DEDF-4090-42A6-AEBD-FE74788581FE}"/>
    <cellStyle name="_Investments Division FTE roll to Corporate - Q1 10_July 2010 General Fund Financial Results - V14_January 2011 General Fund Financial Results v1" xfId="7128" xr:uid="{AE59FAB3-6050-4C9A-B36F-06E36C03960B}"/>
    <cellStyle name="_Investments Division FTE roll to Corporate - Q1 10_July 2010 General Fund Financial Results - V14_January 2011 General Fund Financial Results v1 2" xfId="7129" xr:uid="{E9554176-1D97-46D0-8D2E-900B1D99CEAF}"/>
    <cellStyle name="_Investments Division FTE roll to Corporate - Q1 10_July 2010 General Fund Financial Results - V14_January 2011 General Fund Financial Results v1_FTE Trend 2012" xfId="7130" xr:uid="{D2F23A95-B545-4EBA-898D-250462FCF561}"/>
    <cellStyle name="_Investments Division FTE roll to Corporate - Q1 10_July 2010 General Fund Financial Results - V14_January 2011 General Fund Financial Results v1_Monthly Corporate FTE Roll Apr_RR" xfId="7131" xr:uid="{77A57C40-B20B-4C25-9FAA-571407D42D22}"/>
    <cellStyle name="_Investments Division FTE roll to Corporate - Q1 10_July 2010 General Fund Financial Results - V14_January 2011 General Fund Financial Results v1_Transfers" xfId="7132" xr:uid="{9F19CFA9-3A82-465F-AA04-1D53A0E56116}"/>
    <cellStyle name="_Investments Division FTE roll to Corporate - Q1 10_July 2010 General Fund Financial Results - V14_January 2011 General Fund Financial Results v14" xfId="7133" xr:uid="{29F9179F-0E5C-4977-BC4E-43F5764A20F0}"/>
    <cellStyle name="_Investments Division FTE roll to Corporate - Q1 10_July 2010 General Fund Financial Results - V14_January 2011 General Fund Financial Results v14 2" xfId="7134" xr:uid="{744AC60B-7CB5-4F5F-A6E0-7DB0189B5793}"/>
    <cellStyle name="_Investments Division FTE roll to Corporate - Q1 10_July 2010 General Fund Financial Results - V14_January 2011 General Fund Financial Results v14_FTE Trend 2012" xfId="7135" xr:uid="{85C6DA27-5BEF-4464-82AA-AFC0DD97C075}"/>
    <cellStyle name="_Investments Division FTE roll to Corporate - Q1 10_July 2010 General Fund Financial Results - V14_January 2011 General Fund Financial Results v14_Monthly Corporate FTE Roll Apr_RR" xfId="7136" xr:uid="{345D1858-333D-4E63-9CD5-63D9AD4A42F4}"/>
    <cellStyle name="_Investments Division FTE roll to Corporate - Q1 10_July 2010 General Fund Financial Results - V14_January 2011 General Fund Financial Results v14_Transfers" xfId="7137" xr:uid="{2835C8EF-807A-446D-9039-0B999F8E3673}"/>
    <cellStyle name="_Investments Division FTE roll to Corporate - Q1 10_July 2010 General Fund Financial Results - V14_January 2011 General Fund Financial Results v18" xfId="7138" xr:uid="{928F2E5A-E492-4A7D-9C07-1BD4259D4F5A}"/>
    <cellStyle name="_Investments Division FTE roll to Corporate - Q1 10_July 2010 General Fund Financial Results - V14_January 2011 General Fund Financial Results v20" xfId="7139" xr:uid="{9D8F8BC8-8428-4EE7-9388-62B63D9F14A8}"/>
    <cellStyle name="_Investments Division FTE roll to Corporate - Q1 10_July 2010 General Fund Financial Results - V14_March 2011 General Fund Financial Results _Appendices" xfId="7140" xr:uid="{AA45AB8A-997E-48E4-97E7-530228E3DF63}"/>
    <cellStyle name="_Investments Division FTE roll to Corporate - Q1 10_July 2010 General Fund Financial Results - V14_March 2011 General Fund Financial Results_Main" xfId="7141" xr:uid="{C8250C03-3C0B-4C06-B2A1-FB44A4F3A057}"/>
    <cellStyle name="_Investments Division FTE roll to Corporate - Q1 10_July 2010 General Fund Financial Results - V14_Monthly Corporate FTE Roll Apr_RR" xfId="7142" xr:uid="{C660E6C6-F599-487D-8D79-92ED87D49907}"/>
    <cellStyle name="_Investments Division FTE roll to Corporate - Q1 10_July 2010 General Fund Financial Results - V14_Monthly Corporate FTE Roll Dec_v5" xfId="7143" xr:uid="{F803D984-765F-44FA-8404-FEE57183F2FD}"/>
    <cellStyle name="_Investments Division FTE roll to Corporate - Q1 10_July 2010 General Fund Financial Results - V14_Monthly Corporate FTE Roll Dec_v5 2" xfId="7144" xr:uid="{3E686959-9451-45AD-8C85-1A869A915A5E}"/>
    <cellStyle name="_Investments Division FTE roll to Corporate - Q1 10_July 2010 General Fund Financial Results - V14_Monthly Corporate FTE Roll Dec_v5_FTE Trend 2012" xfId="7145" xr:uid="{281E6578-3BE3-435E-9277-2292DD22A8C9}"/>
    <cellStyle name="_Investments Division FTE roll to Corporate - Q1 10_July 2010 General Fund Financial Results - V14_Monthly Corporate FTE Roll Dec_v5_Monthly Corporate FTE Roll Apr_RR" xfId="7146" xr:uid="{F9FC1A80-A0B6-4FCD-8C2C-F2CD00107984}"/>
    <cellStyle name="_Investments Division FTE roll to Corporate - Q1 10_July 2010 General Fund Financial Results - V14_Monthly Corporate FTE Roll Dec_v5_Transfers" xfId="7147" xr:uid="{52E3E2AC-AA5B-4D1E-B6C2-9CAF9955D3C7}"/>
    <cellStyle name="_Investments Division FTE roll to Corporate - Q1 10_July 2010 General Fund Financial Results - V14_Monthly Corporate FTE Roll Nov_RRv4" xfId="7148" xr:uid="{1516B4A4-9A2F-47C1-BE11-8FEEB02C926D}"/>
    <cellStyle name="_Investments Division FTE roll to Corporate - Q1 10_July 2010 General Fund Financial Results - V14_Monthly Corporate FTE Roll Nov_RRv4 2" xfId="7149" xr:uid="{C78B2065-33E7-4124-8569-8E206253BA30}"/>
    <cellStyle name="_Investments Division FTE roll to Corporate - Q1 10_July 2010 General Fund Financial Results - V14_Monthly Corporate FTE Roll Nov_RRv4_FTE Trend 2012" xfId="7150" xr:uid="{2C447CD6-EB7D-4147-BB36-4964FEF68920}"/>
    <cellStyle name="_Investments Division FTE roll to Corporate - Q1 10_July 2010 General Fund Financial Results - V14_Monthly Corporate FTE Roll Nov_RRv4_Monthly Corporate FTE Roll Apr_RR" xfId="7151" xr:uid="{69331780-7EB7-4D0C-9115-AF68D66576F6}"/>
    <cellStyle name="_Investments Division FTE roll to Corporate - Q1 10_July 2010 General Fund Financial Results - V14_Monthly Corporate FTE Roll Nov_RRv4_Transfers" xfId="7152" xr:uid="{7ECC8269-D800-40EE-9F69-3A2D75EF9B3E}"/>
    <cellStyle name="_Investments Division FTE roll to Corporate - Q1 10_July 2010 General Fund Financial Results - V14_Monthly Corporate FTE Roll Oct_v10" xfId="7153" xr:uid="{88994FFD-BC64-4FCE-A8DD-BD587454F140}"/>
    <cellStyle name="_Investments Division FTE roll to Corporate - Q1 10_July 2010 General Fund Financial Results - V14_Monthly Corporate FTE Roll Oct_v10 2" xfId="7154" xr:uid="{592E74BA-694E-4B17-A537-8FA86276DD82}"/>
    <cellStyle name="_Investments Division FTE roll to Corporate - Q1 10_July 2010 General Fund Financial Results - V14_Monthly Corporate FTE Roll Oct_v10 3" xfId="7155" xr:uid="{1920B132-E961-4D13-8E70-01208638067D}"/>
    <cellStyle name="_Investments Division FTE roll to Corporate - Q1 10_July 2010 General Fund Financial Results - V14_Monthly Corporate FTE Roll Oct_v10 4" xfId="7156" xr:uid="{BDB21520-0CEE-409C-9C96-4AB570FC75DC}"/>
    <cellStyle name="_Investments Division FTE roll to Corporate - Q1 10_July 2010 General Fund Financial Results - V14_Monthly Corporate FTE Roll Oct_v10 5" xfId="7157" xr:uid="{C33EBFCD-A299-4146-A99A-A9489996539C}"/>
    <cellStyle name="_Investments Division FTE roll to Corporate - Q1 10_July 2010 General Fund Financial Results - V14_Monthly Corporate FTE Roll Oct_v10 6" xfId="7158" xr:uid="{7689C3A2-EF0F-4F5A-BDF8-61A2DC300EB4}"/>
    <cellStyle name="_Investments Division FTE roll to Corporate - Q1 10_July 2010 General Fund Financial Results - V14_Monthly Corporate FTE Roll Oct_v10 7" xfId="7159" xr:uid="{51B18AB7-EC50-4F20-A6F6-44AF7B865340}"/>
    <cellStyle name="_Investments Division FTE roll to Corporate - Q1 10_July 2010 General Fund Financial Results - V14_Monthly Corporate FTE Roll Oct_v10 8" xfId="7160" xr:uid="{A53AE167-32F6-4993-8FF8-815FC96B73B4}"/>
    <cellStyle name="_Investments Division FTE roll to Corporate - Q1 10_July 2010 General Fund Financial Results - V14_Monthly Corporate FTE Roll Oct_v10_FTE Trend 2012" xfId="7161" xr:uid="{CCEFD331-A361-4017-A691-AD15F2E78636}"/>
    <cellStyle name="_Investments Division FTE roll to Corporate - Q1 10_July 2010 General Fund Financial Results - V14_Monthly Corporate FTE Roll Oct_v10_Monthly Corporate FTE Roll Apr_RR" xfId="7162" xr:uid="{05CEBD68-8548-48A1-B51F-88D98588D9B3}"/>
    <cellStyle name="_Investments Division FTE roll to Corporate - Q1 10_July 2010 General Fund Financial Results - V14_Monthly Corporate FTE Roll Oct_v10_Transfers" xfId="7163" xr:uid="{EDE4189C-F443-4FBE-BC8A-F145FDB2ADEB}"/>
    <cellStyle name="_Investments Division FTE roll to Corporate - Q1 10_July 2010 General Fund Financial Results - V14_Monthly Corporate FTE Roll Oct_v3" xfId="7164" xr:uid="{6CC46B0D-01ED-4C07-B171-55B51B0C2310}"/>
    <cellStyle name="_Investments Division FTE roll to Corporate - Q1 10_July 2010 General Fund Financial Results - V14_Monthly Corporate FTE Roll Oct_v3 2" xfId="7165" xr:uid="{BB86E1A3-54AF-4227-AFFB-7758BAA41AFE}"/>
    <cellStyle name="_Investments Division FTE roll to Corporate - Q1 10_July 2010 General Fund Financial Results - V14_Monthly Corporate FTE Roll Oct_v3 3" xfId="7166" xr:uid="{1CB07218-3E16-4AEB-89BD-39C83F74B460}"/>
    <cellStyle name="_Investments Division FTE roll to Corporate - Q1 10_July 2010 General Fund Financial Results - V14_Monthly Corporate FTE Roll Oct_v3 4" xfId="7167" xr:uid="{A138F473-8403-43EF-B155-6E4DB8142AA6}"/>
    <cellStyle name="_Investments Division FTE roll to Corporate - Q1 10_July 2010 General Fund Financial Results - V14_Monthly Corporate FTE Roll Oct_v3 5" xfId="7168" xr:uid="{80947C04-D07D-47E9-8995-308EEE0EDA4D}"/>
    <cellStyle name="_Investments Division FTE roll to Corporate - Q1 10_July 2010 General Fund Financial Results - V14_Monthly Corporate FTE Roll Oct_v3 6" xfId="7169" xr:uid="{042AADCF-8F72-4B46-A8AF-A3B4ADCA421D}"/>
    <cellStyle name="_Investments Division FTE roll to Corporate - Q1 10_July 2010 General Fund Financial Results - V14_Monthly Corporate FTE Roll Oct_v3 7" xfId="7170" xr:uid="{F3EAADCC-7747-4118-B347-F5B15FAE0DAC}"/>
    <cellStyle name="_Investments Division FTE roll to Corporate - Q1 10_July 2010 General Fund Financial Results - V14_Monthly Corporate FTE Roll Oct_v3 8" xfId="7171" xr:uid="{30B0005E-4659-4E65-903C-C3CE9950C124}"/>
    <cellStyle name="_Investments Division FTE roll to Corporate - Q1 10_July 2010 General Fund Financial Results - V14_Monthly Corporate FTE Roll Oct_v3_FTE Trend 2012" xfId="7172" xr:uid="{EF784EAF-1181-4131-8D90-CCE5BB6C7AC8}"/>
    <cellStyle name="_Investments Division FTE roll to Corporate - Q1 10_July 2010 General Fund Financial Results - V14_Monthly Corporate FTE Roll Oct_v3_Monthly Corporate FTE Roll Apr_RR" xfId="7173" xr:uid="{699A7389-96A1-4E94-9B4B-89468A7BD0B2}"/>
    <cellStyle name="_Investments Division FTE roll to Corporate - Q1 10_July 2010 General Fund Financial Results - V14_Monthly Corporate FTE Roll Oct_v3_Transfers" xfId="7174" xr:uid="{540BB06F-7E6D-472E-90B1-9AA511C5474A}"/>
    <cellStyle name="_Investments Division FTE roll to Corporate - Q1 10_July 2010 General Fund Financial Results - V14_Monthly Corporate FTE Roll Oct_v4" xfId="7175" xr:uid="{B3428D3B-85C3-40D0-88BF-34DC82E673CC}"/>
    <cellStyle name="_Investments Division FTE roll to Corporate - Q1 10_July 2010 General Fund Financial Results - V14_Monthly Corporate FTE Roll Oct_v4 2" xfId="7176" xr:uid="{6C84D930-0A37-47AA-B038-CF748EB30F42}"/>
    <cellStyle name="_Investments Division FTE roll to Corporate - Q1 10_July 2010 General Fund Financial Results - V14_Monthly Corporate FTE Roll Oct_v4 3" xfId="7177" xr:uid="{88974B50-8825-46FC-93E6-C2E95259776E}"/>
    <cellStyle name="_Investments Division FTE roll to Corporate - Q1 10_July 2010 General Fund Financial Results - V14_Monthly Corporate FTE Roll Oct_v4 4" xfId="7178" xr:uid="{017A4A5D-D396-4C42-A50A-55C1984C8CA8}"/>
    <cellStyle name="_Investments Division FTE roll to Corporate - Q1 10_July 2010 General Fund Financial Results - V14_Monthly Corporate FTE Roll Oct_v4 5" xfId="7179" xr:uid="{1DB26ED7-B243-4922-A81A-ACC72D2124F3}"/>
    <cellStyle name="_Investments Division FTE roll to Corporate - Q1 10_July 2010 General Fund Financial Results - V14_Monthly Corporate FTE Roll Oct_v4 6" xfId="7180" xr:uid="{0FFE93A6-F10E-402E-AF92-7EBE10111AD4}"/>
    <cellStyle name="_Investments Division FTE roll to Corporate - Q1 10_July 2010 General Fund Financial Results - V14_Monthly Corporate FTE Roll Oct_v4 7" xfId="7181" xr:uid="{FDB17C5E-3500-4D06-B260-BC2A2F8123B3}"/>
    <cellStyle name="_Investments Division FTE roll to Corporate - Q1 10_July 2010 General Fund Financial Results - V14_Monthly Corporate FTE Roll Oct_v4 8" xfId="7182" xr:uid="{C4161917-AE8F-44C9-A1DC-E85A98D246CB}"/>
    <cellStyle name="_Investments Division FTE roll to Corporate - Q1 10_July 2010 General Fund Financial Results - V14_Monthly Corporate FTE Roll Oct_v4_FTE Trend 2012" xfId="7183" xr:uid="{371ABCC9-DCF0-4CDA-8167-7C906D6172DE}"/>
    <cellStyle name="_Investments Division FTE roll to Corporate - Q1 10_July 2010 General Fund Financial Results - V14_Monthly Corporate FTE Roll Oct_v4_Monthly Corporate FTE Roll Apr_RR" xfId="7184" xr:uid="{99DA9FE0-4F0F-475E-AEE8-98272C756B70}"/>
    <cellStyle name="_Investments Division FTE roll to Corporate - Q1 10_July 2010 General Fund Financial Results - V14_Monthly Corporate FTE Roll Oct_v4_Transfers" xfId="7185" xr:uid="{F9282665-8994-498A-8CC5-24C9200BC687}"/>
    <cellStyle name="_Investments Division FTE roll to Corporate - Q1 10_July 2010 General Fund Financial Results - V14_Monthly Corporate FTE Roll Oct_v9" xfId="7186" xr:uid="{F98C5300-96C4-40FD-8782-D2D9D7CB8A54}"/>
    <cellStyle name="_Investments Division FTE roll to Corporate - Q1 10_July 2010 General Fund Financial Results - V14_Monthly Corporate FTE Roll Oct_v9 2" xfId="7187" xr:uid="{631BC5F9-29FC-4B62-9925-30A268AD3D17}"/>
    <cellStyle name="_Investments Division FTE roll to Corporate - Q1 10_July 2010 General Fund Financial Results - V14_Monthly Corporate FTE Roll Oct_v9 3" xfId="7188" xr:uid="{4CED4E30-561A-4A50-A96E-C481617F014D}"/>
    <cellStyle name="_Investments Division FTE roll to Corporate - Q1 10_July 2010 General Fund Financial Results - V14_Monthly Corporate FTE Roll Oct_v9 4" xfId="7189" xr:uid="{6EB3DAE6-8726-464B-BC72-61A530806178}"/>
    <cellStyle name="_Investments Division FTE roll to Corporate - Q1 10_July 2010 General Fund Financial Results - V14_Monthly Corporate FTE Roll Oct_v9 5" xfId="7190" xr:uid="{E91E8CF3-EE45-458F-9C5C-B596AF51BBEB}"/>
    <cellStyle name="_Investments Division FTE roll to Corporate - Q1 10_July 2010 General Fund Financial Results - V14_Monthly Corporate FTE Roll Oct_v9 6" xfId="7191" xr:uid="{F63C84EF-33CA-4CBE-B067-6B6BDEBE7226}"/>
    <cellStyle name="_Investments Division FTE roll to Corporate - Q1 10_July 2010 General Fund Financial Results - V14_Monthly Corporate FTE Roll Oct_v9 7" xfId="7192" xr:uid="{58D9DAE4-25A4-462B-BE11-E43D8A8417BB}"/>
    <cellStyle name="_Investments Division FTE roll to Corporate - Q1 10_July 2010 General Fund Financial Results - V14_Monthly Corporate FTE Roll Oct_v9 8" xfId="7193" xr:uid="{F0D7AD7F-B143-46DA-8536-D61667833BB6}"/>
    <cellStyle name="_Investments Division FTE roll to Corporate - Q1 10_July 2010 General Fund Financial Results - V14_Monthly Corporate FTE Roll Oct_v9_FTE Trend 2012" xfId="7194" xr:uid="{3F69B452-7438-47C4-B204-6F1AA1450677}"/>
    <cellStyle name="_Investments Division FTE roll to Corporate - Q1 10_July 2010 General Fund Financial Results - V14_Monthly Corporate FTE Roll Oct_v9_Monthly Corporate FTE Roll Apr_RR" xfId="7195" xr:uid="{1ABD75CB-82C1-424B-BFF2-5831C870C53C}"/>
    <cellStyle name="_Investments Division FTE roll to Corporate - Q1 10_July 2010 General Fund Financial Results - V14_Monthly Corporate FTE Roll Oct_v9_Transfers" xfId="7196" xr:uid="{18B737B6-C25F-474A-9544-269A68F996F5}"/>
    <cellStyle name="_Investments Division FTE roll to Corporate - Q1 10_July 2010 General Fund Financial Results - V14_October 2010 General Fund Financial Results v6-tw" xfId="7197" xr:uid="{285AC0D1-C7F2-4CFD-9BB4-3D72F456C378}"/>
    <cellStyle name="_Investments Division FTE roll to Corporate - Q1 10_July 2010 General Fund Financial Results - V14_October 2010 General Fund Financial Results v6-tw 2" xfId="7198" xr:uid="{464FDDFE-9600-4118-BC2D-E4C19A722096}"/>
    <cellStyle name="_Investments Division FTE roll to Corporate - Q1 10_July 2010 General Fund Financial Results - V14_October 2010 General Fund Financial Results v6-tw 3" xfId="7199" xr:uid="{316AFCDF-3699-4544-8DB3-4A600FD42E66}"/>
    <cellStyle name="_Investments Division FTE roll to Corporate - Q1 10_July 2010 General Fund Financial Results - V14_October 2010 General Fund Financial Results v6-tw 4" xfId="7200" xr:uid="{4D8EB9FF-A94E-4F1E-B819-AC02FDBC480D}"/>
    <cellStyle name="_Investments Division FTE roll to Corporate - Q1 10_July 2010 General Fund Financial Results - V14_October 2010 General Fund Financial Results v6-tw 5" xfId="7201" xr:uid="{85DF2C31-0B7A-487B-921F-4EFBBC0ABE8B}"/>
    <cellStyle name="_Investments Division FTE roll to Corporate - Q1 10_July 2010 General Fund Financial Results - V14_October 2010 General Fund Financial Results v6-tw 6" xfId="7202" xr:uid="{FCA45CE1-0384-4C87-9C4B-A3732DABB323}"/>
    <cellStyle name="_Investments Division FTE roll to Corporate - Q1 10_July 2010 General Fund Financial Results - V14_October 2010 General Fund Financial Results v6-tw 7" xfId="7203" xr:uid="{5ADD34F3-2D55-42AA-92A6-D53922D0A464}"/>
    <cellStyle name="_Investments Division FTE roll to Corporate - Q1 10_July 2010 General Fund Financial Results - V14_October 2010 General Fund Financial Results v6-tw 8" xfId="7204" xr:uid="{6A4F0ABD-76B3-40D6-A0E2-0BE8EEE73654}"/>
    <cellStyle name="_Investments Division FTE roll to Corporate - Q1 10_July 2010 General Fund Financial Results - V14_October 2010 General Fund Financial Results v6-tw_FTE Trend 2012" xfId="7205" xr:uid="{713291B4-83D6-47B9-925C-C95A82C60E88}"/>
    <cellStyle name="_Investments Division FTE roll to Corporate - Q1 10_July 2010 General Fund Financial Results - V14_October 2010 General Fund Financial Results v6-tw_Monthly Corporate FTE Roll Apr_RR" xfId="7206" xr:uid="{9C44CC03-E0F9-4004-B3DC-22AC31A48440}"/>
    <cellStyle name="_Investments Division FTE roll to Corporate - Q1 10_July 2010 General Fund Financial Results - V14_October 2010 General Fund Financial Results v6-tw_Transfers" xfId="7207" xr:uid="{812AB150-71AC-452A-9521-6D858358F0F0}"/>
    <cellStyle name="_Investments Division FTE roll to Corporate - Q1 10_July 2010 General Fund Financial Results - V14_Transfers" xfId="7208" xr:uid="{3349ED24-6A94-4D6F-BDD0-DA0F827256FF}"/>
    <cellStyle name="_Investments Division FTE roll to Corporate - Q1 10_July 2010 General Fund Financial Results - V17" xfId="7209" xr:uid="{1F8B7828-9744-4CDB-A236-754C4050A0CC}"/>
    <cellStyle name="_Investments Division FTE roll to Corporate - Q1 10_July 2010 General Fund Financial Results - V17 2" xfId="7210" xr:uid="{6C271D8D-2FCC-4B88-BCEA-3A4456A6F3FF}"/>
    <cellStyle name="_Investments Division FTE roll to Corporate - Q1 10_July 2010 General Fund Financial Results - V17 3" xfId="7211" xr:uid="{BB9451ED-FF1D-4401-9482-39FF7126DE0B}"/>
    <cellStyle name="_Investments Division FTE roll to Corporate - Q1 10_July 2010 General Fund Financial Results - V17 4" xfId="7212" xr:uid="{1E8E2606-3504-466C-B77E-44BC48B325F7}"/>
    <cellStyle name="_Investments Division FTE roll to Corporate - Q1 10_July 2010 General Fund Financial Results - V17 5" xfId="7213" xr:uid="{F6E7C3AE-E8E6-4CC5-B6C3-2415C9F431D1}"/>
    <cellStyle name="_Investments Division FTE roll to Corporate - Q1 10_July 2010 General Fund Financial Results - V17 6" xfId="7214" xr:uid="{B4AB5B5A-3345-490B-9885-EBF05F513B19}"/>
    <cellStyle name="_Investments Division FTE roll to Corporate - Q1 10_July 2010 General Fund Financial Results - V17 7" xfId="7215" xr:uid="{6622204D-7E59-4185-BC00-ADABFAA24E2C}"/>
    <cellStyle name="_Investments Division FTE roll to Corporate - Q1 10_July 2010 General Fund Financial Results - V17 8" xfId="7216" xr:uid="{89D589F2-1334-420D-9564-E2F0A5DFEFD5}"/>
    <cellStyle name="_Investments Division FTE roll to Corporate - Q1 10_July 2010 General Fund Financial Results - V17_Book1" xfId="7217" xr:uid="{838F3304-D237-4343-8F64-2A27520B1156}"/>
    <cellStyle name="_Investments Division FTE roll to Corporate - Q1 10_July 2010 General Fund Financial Results - V17_Book1 2" xfId="7218" xr:uid="{0760A485-27FF-4B6A-AC37-8B3CEC45130C}"/>
    <cellStyle name="_Investments Division FTE roll to Corporate - Q1 10_July 2010 General Fund Financial Results - V17_Book1_FTE Trend 2012" xfId="7219" xr:uid="{5206518F-765A-4EB2-A0AA-299C47AD0D25}"/>
    <cellStyle name="_Investments Division FTE roll to Corporate - Q1 10_July 2010 General Fund Financial Results - V17_Book1_Monthly Corporate FTE Roll Apr_RR" xfId="7220" xr:uid="{C55E18B6-201E-4799-8F03-5E3E8FAD75CE}"/>
    <cellStyle name="_Investments Division FTE roll to Corporate - Q1 10_July 2010 General Fund Financial Results - V17_Book1_Transfers" xfId="7221" xr:uid="{D6E37ADA-9702-4CF5-BCFA-EBA4E9CB6CCB}"/>
    <cellStyle name="_Investments Division FTE roll to Corporate - Q1 10_July 2010 General Fund Financial Results - V17_Book14" xfId="7222" xr:uid="{445C73A0-6E5F-4914-9CC5-B28ED7905A13}"/>
    <cellStyle name="_Investments Division FTE roll to Corporate - Q1 10_July 2010 General Fund Financial Results - V17_Book14 2" xfId="7223" xr:uid="{7B4FDBCC-3CE0-4FFF-8563-AC20119A6B7C}"/>
    <cellStyle name="_Investments Division FTE roll to Corporate - Q1 10_July 2010 General Fund Financial Results - V17_Book14 3" xfId="7224" xr:uid="{AB789BB9-4683-45F4-953F-6CC6470ACCEA}"/>
    <cellStyle name="_Investments Division FTE roll to Corporate - Q1 10_July 2010 General Fund Financial Results - V17_Book14 4" xfId="7225" xr:uid="{7D728840-14C2-4E84-BE33-33EC2810651D}"/>
    <cellStyle name="_Investments Division FTE roll to Corporate - Q1 10_July 2010 General Fund Financial Results - V17_Book14 5" xfId="7226" xr:uid="{6EE490B0-EE8E-4198-8B21-54AC4A72B116}"/>
    <cellStyle name="_Investments Division FTE roll to Corporate - Q1 10_July 2010 General Fund Financial Results - V17_Book14 6" xfId="7227" xr:uid="{4717D34B-7F1C-44E4-BBC3-713CC7427580}"/>
    <cellStyle name="_Investments Division FTE roll to Corporate - Q1 10_July 2010 General Fund Financial Results - V17_Book14 7" xfId="7228" xr:uid="{76F55C6A-1AE3-414B-9AB9-72A558F3C707}"/>
    <cellStyle name="_Investments Division FTE roll to Corporate - Q1 10_July 2010 General Fund Financial Results - V17_Book14 8" xfId="7229" xr:uid="{45E72444-DAE0-421D-9C81-6F7A4D6BCE38}"/>
    <cellStyle name="_Investments Division FTE roll to Corporate - Q1 10_July 2010 General Fund Financial Results - V17_Book14_FTE Trend 2012" xfId="7230" xr:uid="{5390C115-3207-40E7-85BA-C66003DCA901}"/>
    <cellStyle name="_Investments Division FTE roll to Corporate - Q1 10_July 2010 General Fund Financial Results - V17_Book14_Monthly Corporate FTE Roll Apr_RR" xfId="7231" xr:uid="{90CEA332-F1A3-4575-A0A8-EC50BBAF0CB7}"/>
    <cellStyle name="_Investments Division FTE roll to Corporate - Q1 10_July 2010 General Fund Financial Results - V17_Book14_Transfers" xfId="7232" xr:uid="{EDFB1B2C-C261-4E2E-B880-8FA6C3450FE7}"/>
    <cellStyle name="_Investments Division FTE roll to Corporate - Q1 10_July 2010 General Fund Financial Results - V17_Copy of December 2010 General Fund Financial Results v15" xfId="7233" xr:uid="{A57950D5-D19B-4942-B6A6-333913BD2CBB}"/>
    <cellStyle name="_Investments Division FTE roll to Corporate - Q1 10_July 2010 General Fund Financial Results - V17_Copy of December 2010 General Fund Financial Results v15 2" xfId="7234" xr:uid="{48415B57-EA42-4F04-9582-D2015B1FD608}"/>
    <cellStyle name="_Investments Division FTE roll to Corporate - Q1 10_July 2010 General Fund Financial Results - V17_Copy of December 2010 General Fund Financial Results v15_FTE Trend 2012" xfId="7235" xr:uid="{60AC0850-2202-4BCE-8ADE-845103D8A801}"/>
    <cellStyle name="_Investments Division FTE roll to Corporate - Q1 10_July 2010 General Fund Financial Results - V17_Copy of December 2010 General Fund Financial Results v15_Monthly Corporate FTE Roll Apr_RR" xfId="7236" xr:uid="{5FD9FA46-D0D1-4BA8-8E1F-D75C6BFF0535}"/>
    <cellStyle name="_Investments Division FTE roll to Corporate - Q1 10_July 2010 General Fund Financial Results - V17_Copy of December 2010 General Fund Financial Results v15_Transfers" xfId="7237" xr:uid="{77489F82-B22C-4568-9B22-8ECF3AF62863}"/>
    <cellStyle name="_Investments Division FTE roll to Corporate - Q1 10_July 2010 General Fund Financial Results - V17_Copy of GF &amp; AMB- Nov 2010 - Summary of Analysis -v3" xfId="7238" xr:uid="{58DF5FD4-C52E-4591-8615-964E25BA2DD8}"/>
    <cellStyle name="_Investments Division FTE roll to Corporate - Q1 10_July 2010 General Fund Financial Results - V17_Copy of GF &amp; AMB- Nov 2010 - Summary of Analysis -v3 2" xfId="7239" xr:uid="{39698B03-0CA5-4CD2-AF49-625A8EFFEAE8}"/>
    <cellStyle name="_Investments Division FTE roll to Corporate - Q1 10_July 2010 General Fund Financial Results - V17_Copy of GF &amp; AMB- Nov 2010 - Summary of Analysis -v3_FTE Trend 2012" xfId="7240" xr:uid="{A2711B09-F1CB-4E2E-B908-DABC50356E36}"/>
    <cellStyle name="_Investments Division FTE roll to Corporate - Q1 10_July 2010 General Fund Financial Results - V17_Copy of GF &amp; AMB- Nov 2010 - Summary of Analysis -v3_Monthly Corporate FTE Roll Apr_RR" xfId="7241" xr:uid="{C336756D-9D4D-4FB7-A712-279606B249EB}"/>
    <cellStyle name="_Investments Division FTE roll to Corporate - Q1 10_July 2010 General Fund Financial Results - V17_Copy of GF &amp; AMB- Nov 2010 - Summary of Analysis -v3_Transfers" xfId="7242" xr:uid="{2A07F3F4-943B-4509-884B-ACF8E673EEC7}"/>
    <cellStyle name="_Investments Division FTE roll to Corporate - Q1 10_July 2010 General Fund Financial Results - V17_Copy of Monthly Corporate FTE Roll Jan_V8_after Tsang review" xfId="7243" xr:uid="{669E0CC7-EC8D-412C-A375-631F7F56A310}"/>
    <cellStyle name="_Investments Division FTE roll to Corporate - Q1 10_July 2010 General Fund Financial Results - V17_Copy of Monthly Corporate FTE Roll Jan_V8_after Tsang review 2" xfId="7244" xr:uid="{D12F22D6-0EB4-49CC-971B-FB245FD05D64}"/>
    <cellStyle name="_Investments Division FTE roll to Corporate - Q1 10_July 2010 General Fund Financial Results - V17_Copy of Monthly Corporate FTE Roll Jan_V8_after Tsang review_FTE Trend 2012" xfId="7245" xr:uid="{8F13F4BE-B558-481A-9FDA-8C8B6CF2681C}"/>
    <cellStyle name="_Investments Division FTE roll to Corporate - Q1 10_July 2010 General Fund Financial Results - V17_Copy of Monthly Corporate FTE Roll Jan_V8_after Tsang review_Monthly Corporate FTE Roll Apr_RR" xfId="7246" xr:uid="{A9FCB400-2555-4126-898A-2496C72F36B9}"/>
    <cellStyle name="_Investments Division FTE roll to Corporate - Q1 10_July 2010 General Fund Financial Results - V17_Copy of Monthly Corporate FTE Roll Jan_V8_after Tsang review_Transfers" xfId="7247" xr:uid="{A0E07619-E588-445C-B88A-8CC4D963194A}"/>
    <cellStyle name="_Investments Division FTE roll to Corporate - Q1 10_July 2010 General Fund Financial Results - V17_December 2010 General Fund Financial Results v2 Hema" xfId="7248" xr:uid="{A0FCE422-EA1F-40ED-AECD-685D36DDF2B5}"/>
    <cellStyle name="_Investments Division FTE roll to Corporate - Q1 10_July 2010 General Fund Financial Results - V17_December 2010 General Fund Financial Results v2 Hema 2" xfId="7249" xr:uid="{0CFC9B81-4911-4F7D-8F22-979207671A56}"/>
    <cellStyle name="_Investments Division FTE roll to Corporate - Q1 10_July 2010 General Fund Financial Results - V17_December 2010 General Fund Financial Results v2 Hema_FTE Trend 2012" xfId="7250" xr:uid="{A11E2383-CF66-4E14-AF0C-421AF0A4CB1C}"/>
    <cellStyle name="_Investments Division FTE roll to Corporate - Q1 10_July 2010 General Fund Financial Results - V17_December 2010 General Fund Financial Results v2 Hema_Monthly Corporate FTE Roll Apr_RR" xfId="7251" xr:uid="{332D3BA0-3608-4BC5-8ED0-A3CFF3E03DD3}"/>
    <cellStyle name="_Investments Division FTE roll to Corporate - Q1 10_July 2010 General Fund Financial Results - V17_December 2010 General Fund Financial Results v2 Hema_Transfers" xfId="7252" xr:uid="{47477B38-1F9B-4E95-AF78-130B359B2991}"/>
    <cellStyle name="_Investments Division FTE roll to Corporate - Q1 10_July 2010 General Fund Financial Results - V17_February 2011 General Fund Financial Results _Main_V3" xfId="7253" xr:uid="{93470B7B-C5AE-4FD4-A2A3-17AFE06524C2}"/>
    <cellStyle name="_Investments Division FTE roll to Corporate - Q1 10_July 2010 General Fund Financial Results - V17_February 2011 General Fund Financial Results_Main_v13" xfId="7254" xr:uid="{38990BE4-3017-489C-9353-634C8082400F}"/>
    <cellStyle name="_Investments Division FTE roll to Corporate - Q1 10_July 2010 General Fund Financial Results - V17_FTE Trend 2012" xfId="7255" xr:uid="{1759F151-AC46-489C-9E3F-A42BA1A01019}"/>
    <cellStyle name="_Investments Division FTE roll to Corporate - Q1 10_July 2010 General Fund Financial Results - V17_GF - FTE Quarte" xfId="7256" xr:uid="{C6FE363A-639E-4F73-AED0-A17CA157CD27}"/>
    <cellStyle name="_Investments Division FTE roll to Corporate - Q1 10_July 2010 General Fund Financial Results - V17_GF &amp; AMB- February 2011 - Summary of Analysis V6" xfId="7257" xr:uid="{0C1A0697-7B56-475E-9654-1622C5999BCB}"/>
    <cellStyle name="_Investments Division FTE roll to Corporate - Q1 10_July 2010 General Fund Financial Results - V17_GF &amp; AMB- January 2011 - Summary of Analysis V4" xfId="7258" xr:uid="{34DC8F6E-F4AF-44F5-B130-2F5350B7F9B0}"/>
    <cellStyle name="_Investments Division FTE roll to Corporate - Q1 10_July 2010 General Fund Financial Results - V17_GF &amp; AMB- January 2011 - Summary of Analysis V4 2" xfId="7259" xr:uid="{9209AE40-7B3B-46C3-B07D-E2CBDF405BC9}"/>
    <cellStyle name="_Investments Division FTE roll to Corporate - Q1 10_July 2010 General Fund Financial Results - V17_GF &amp; AMB- January 2011 - Summary of Analysis V4_FTE Trend 2012" xfId="7260" xr:uid="{6A250883-3117-4BE4-B487-1E5E4BC08E89}"/>
    <cellStyle name="_Investments Division FTE roll to Corporate - Q1 10_July 2010 General Fund Financial Results - V17_GF &amp; AMB- January 2011 - Summary of Analysis V4_Monthly Corporate FTE Roll Apr_RR" xfId="7261" xr:uid="{2088F14D-C172-42C5-BA1F-C43803CCED69}"/>
    <cellStyle name="_Investments Division FTE roll to Corporate - Q1 10_July 2010 General Fund Financial Results - V17_GF &amp; AMB- January 2011 - Summary of Analysis V4_Transfers" xfId="7262" xr:uid="{0B20F2A3-FABB-48E7-9B1D-F717BDEA241C}"/>
    <cellStyle name="_Investments Division FTE roll to Corporate - Q1 10_July 2010 General Fund Financial Results - V17_GF &amp; AMB- Nov 2010 - Summary of Analysis -v2" xfId="7263" xr:uid="{22477C8B-FD89-472D-8979-4A2C30F24EEB}"/>
    <cellStyle name="_Investments Division FTE roll to Corporate - Q1 10_July 2010 General Fund Financial Results - V17_GF &amp; AMB- Nov 2010 - Summary of Analysis -v2 2" xfId="7264" xr:uid="{B72C7D43-6061-4315-B0E0-F56F0FF320FE}"/>
    <cellStyle name="_Investments Division FTE roll to Corporate - Q1 10_July 2010 General Fund Financial Results - V17_GF &amp; AMB- Nov 2010 - Summary of Analysis -v2_FTE Trend 2012" xfId="7265" xr:uid="{891F6BCE-C91B-4CF4-A388-10D3C9348473}"/>
    <cellStyle name="_Investments Division FTE roll to Corporate - Q1 10_July 2010 General Fund Financial Results - V17_GF &amp; AMB- Nov 2010 - Summary of Analysis -v2_Monthly Corporate FTE Roll Apr_RR" xfId="7266" xr:uid="{E3717B8B-A010-481D-943A-3E7727741C8D}"/>
    <cellStyle name="_Investments Division FTE roll to Corporate - Q1 10_July 2010 General Fund Financial Results - V17_GF &amp; AMB- Nov 2010 - Summary of Analysis -v2_Transfers" xfId="7267" xr:uid="{137FD474-BC29-4240-9D88-E575B2FB6A64}"/>
    <cellStyle name="_Investments Division FTE roll to Corporate - Q1 10_July 2010 General Fund Financial Results - V17_January 2011 General Fund Financial Results v1" xfId="7268" xr:uid="{D285B355-E14C-46DC-84C7-7228A049BF75}"/>
    <cellStyle name="_Investments Division FTE roll to Corporate - Q1 10_July 2010 General Fund Financial Results - V17_January 2011 General Fund Financial Results v1 2" xfId="7269" xr:uid="{66C37D88-A58B-4FF9-9AC6-9BAD39EB0546}"/>
    <cellStyle name="_Investments Division FTE roll to Corporate - Q1 10_July 2010 General Fund Financial Results - V17_January 2011 General Fund Financial Results v1_FTE Trend 2012" xfId="7270" xr:uid="{81133289-D59B-4D24-8499-86AD443C2B40}"/>
    <cellStyle name="_Investments Division FTE roll to Corporate - Q1 10_July 2010 General Fund Financial Results - V17_January 2011 General Fund Financial Results v1_Monthly Corporate FTE Roll Apr_RR" xfId="7271" xr:uid="{B9A7AFBC-CDE5-4EAF-A7B5-4A1865962760}"/>
    <cellStyle name="_Investments Division FTE roll to Corporate - Q1 10_July 2010 General Fund Financial Results - V17_January 2011 General Fund Financial Results v1_Transfers" xfId="7272" xr:uid="{DCCF887B-3FBE-483E-91FE-ABD4E94478DD}"/>
    <cellStyle name="_Investments Division FTE roll to Corporate - Q1 10_July 2010 General Fund Financial Results - V17_January 2011 General Fund Financial Results v14" xfId="7273" xr:uid="{131BF1DB-943E-4962-A214-D03E95EDBC54}"/>
    <cellStyle name="_Investments Division FTE roll to Corporate - Q1 10_July 2010 General Fund Financial Results - V17_January 2011 General Fund Financial Results v14 2" xfId="7274" xr:uid="{ABA5F6B0-3E19-44D4-8D6F-936469A09469}"/>
    <cellStyle name="_Investments Division FTE roll to Corporate - Q1 10_July 2010 General Fund Financial Results - V17_January 2011 General Fund Financial Results v14_FTE Trend 2012" xfId="7275" xr:uid="{C88F0112-CCDA-45A0-9801-F8610C967612}"/>
    <cellStyle name="_Investments Division FTE roll to Corporate - Q1 10_July 2010 General Fund Financial Results - V17_January 2011 General Fund Financial Results v14_Monthly Corporate FTE Roll Apr_RR" xfId="7276" xr:uid="{FBB5F782-E1B3-40DD-AEDB-9095F28D6CF1}"/>
    <cellStyle name="_Investments Division FTE roll to Corporate - Q1 10_July 2010 General Fund Financial Results - V17_January 2011 General Fund Financial Results v14_Transfers" xfId="7277" xr:uid="{BF08D542-D95D-45D1-A94E-9F40EC3E45AE}"/>
    <cellStyle name="_Investments Division FTE roll to Corporate - Q1 10_July 2010 General Fund Financial Results - V17_January 2011 General Fund Financial Results v18" xfId="7278" xr:uid="{32CF641C-21E1-4863-992D-5B0BE7954CAB}"/>
    <cellStyle name="_Investments Division FTE roll to Corporate - Q1 10_July 2010 General Fund Financial Results - V17_January 2011 General Fund Financial Results v20" xfId="7279" xr:uid="{8CD483F6-CA23-4E70-B49C-1FC34743E055}"/>
    <cellStyle name="_Investments Division FTE roll to Corporate - Q1 10_July 2010 General Fund Financial Results - V17_March 2011 General Fund Financial Results _Appendices" xfId="7280" xr:uid="{A6F08F2E-A0E6-4218-BBA2-F9F7184E8484}"/>
    <cellStyle name="_Investments Division FTE roll to Corporate - Q1 10_July 2010 General Fund Financial Results - V17_March 2011 General Fund Financial Results_Main" xfId="7281" xr:uid="{ECFE2F41-2F8B-4393-A049-E90328F525F9}"/>
    <cellStyle name="_Investments Division FTE roll to Corporate - Q1 10_July 2010 General Fund Financial Results - V17_Monthly Corporate FTE Roll Apr_RR" xfId="7282" xr:uid="{FC105595-8FD9-4D4A-907F-26E9CCEBDEF4}"/>
    <cellStyle name="_Investments Division FTE roll to Corporate - Q1 10_July 2010 General Fund Financial Results - V17_Monthly Corporate FTE Roll Dec_v5" xfId="7283" xr:uid="{062E43D3-95B1-405E-B8F1-9099D0F428A0}"/>
    <cellStyle name="_Investments Division FTE roll to Corporate - Q1 10_July 2010 General Fund Financial Results - V17_Monthly Corporate FTE Roll Dec_v5 2" xfId="7284" xr:uid="{14B45472-92AD-4CAA-84CB-58822F9E7156}"/>
    <cellStyle name="_Investments Division FTE roll to Corporate - Q1 10_July 2010 General Fund Financial Results - V17_Monthly Corporate FTE Roll Dec_v5_FTE Trend 2012" xfId="7285" xr:uid="{B9FEFBA8-57DB-4FA6-B8CB-13B4A8C06626}"/>
    <cellStyle name="_Investments Division FTE roll to Corporate - Q1 10_July 2010 General Fund Financial Results - V17_Monthly Corporate FTE Roll Dec_v5_Monthly Corporate FTE Roll Apr_RR" xfId="7286" xr:uid="{BFF77E5F-ED98-4A22-BBBB-54EF0C980BA7}"/>
    <cellStyle name="_Investments Division FTE roll to Corporate - Q1 10_July 2010 General Fund Financial Results - V17_Monthly Corporate FTE Roll Dec_v5_Transfers" xfId="7287" xr:uid="{EE93D5CE-C86B-4B9C-A7B4-8D297AD71ECD}"/>
    <cellStyle name="_Investments Division FTE roll to Corporate - Q1 10_July 2010 General Fund Financial Results - V17_Monthly Corporate FTE Roll Nov_RRv4" xfId="7288" xr:uid="{24037551-FB75-4DE9-B2BB-2976EA1A7858}"/>
    <cellStyle name="_Investments Division FTE roll to Corporate - Q1 10_July 2010 General Fund Financial Results - V17_Monthly Corporate FTE Roll Nov_RRv4 2" xfId="7289" xr:uid="{B89A5A43-5E2F-49D8-AF7E-0140710E5BB7}"/>
    <cellStyle name="_Investments Division FTE roll to Corporate - Q1 10_July 2010 General Fund Financial Results - V17_Monthly Corporate FTE Roll Nov_RRv4_FTE Trend 2012" xfId="7290" xr:uid="{F0D0B09B-426D-4A48-9CD2-170D60811D71}"/>
    <cellStyle name="_Investments Division FTE roll to Corporate - Q1 10_July 2010 General Fund Financial Results - V17_Monthly Corporate FTE Roll Nov_RRv4_Monthly Corporate FTE Roll Apr_RR" xfId="7291" xr:uid="{34EDE3A1-2D15-4937-A264-A994DE9A7FB9}"/>
    <cellStyle name="_Investments Division FTE roll to Corporate - Q1 10_July 2010 General Fund Financial Results - V17_Monthly Corporate FTE Roll Nov_RRv4_Transfers" xfId="7292" xr:uid="{0DACFF10-0613-4DB9-90DE-7B788DB2AEF7}"/>
    <cellStyle name="_Investments Division FTE roll to Corporate - Q1 10_July 2010 General Fund Financial Results - V17_Monthly Corporate FTE Roll Oct_v10" xfId="7293" xr:uid="{730709E3-41F3-44CF-90DE-06F89A6CADBD}"/>
    <cellStyle name="_Investments Division FTE roll to Corporate - Q1 10_July 2010 General Fund Financial Results - V17_Monthly Corporate FTE Roll Oct_v10 2" xfId="7294" xr:uid="{C78975A0-AB3E-469C-9FF2-1501D7418A24}"/>
    <cellStyle name="_Investments Division FTE roll to Corporate - Q1 10_July 2010 General Fund Financial Results - V17_Monthly Corporate FTE Roll Oct_v10 3" xfId="7295" xr:uid="{6CA78878-3809-4039-A3C2-19F3967F7CC9}"/>
    <cellStyle name="_Investments Division FTE roll to Corporate - Q1 10_July 2010 General Fund Financial Results - V17_Monthly Corporate FTE Roll Oct_v10 4" xfId="7296" xr:uid="{7F1DB82D-6E35-4058-86BE-6F5B6BE50A47}"/>
    <cellStyle name="_Investments Division FTE roll to Corporate - Q1 10_July 2010 General Fund Financial Results - V17_Monthly Corporate FTE Roll Oct_v10 5" xfId="7297" xr:uid="{D3BB3B8D-6725-4F94-850A-78876F2F8F2F}"/>
    <cellStyle name="_Investments Division FTE roll to Corporate - Q1 10_July 2010 General Fund Financial Results - V17_Monthly Corporate FTE Roll Oct_v10 6" xfId="7298" xr:uid="{A3822F8F-9868-4A02-88CF-6A621F8D9C5F}"/>
    <cellStyle name="_Investments Division FTE roll to Corporate - Q1 10_July 2010 General Fund Financial Results - V17_Monthly Corporate FTE Roll Oct_v10 7" xfId="7299" xr:uid="{F237FFC5-B6C4-42D5-85BA-3FAD422DC897}"/>
    <cellStyle name="_Investments Division FTE roll to Corporate - Q1 10_July 2010 General Fund Financial Results - V17_Monthly Corporate FTE Roll Oct_v10 8" xfId="7300" xr:uid="{4BE9AE4D-776F-4B28-AD3C-1CD62E9A5028}"/>
    <cellStyle name="_Investments Division FTE roll to Corporate - Q1 10_July 2010 General Fund Financial Results - V17_Monthly Corporate FTE Roll Oct_v10_FTE Trend 2012" xfId="7301" xr:uid="{FD150666-F806-43BE-92C6-D71D451E3527}"/>
    <cellStyle name="_Investments Division FTE roll to Corporate - Q1 10_July 2010 General Fund Financial Results - V17_Monthly Corporate FTE Roll Oct_v10_Monthly Corporate FTE Roll Apr_RR" xfId="7302" xr:uid="{10E611EC-2FBD-4677-AB29-44181D700002}"/>
    <cellStyle name="_Investments Division FTE roll to Corporate - Q1 10_July 2010 General Fund Financial Results - V17_Monthly Corporate FTE Roll Oct_v10_Transfers" xfId="7303" xr:uid="{637A1749-5593-40E6-B5E5-17BFC6AA2F26}"/>
    <cellStyle name="_Investments Division FTE roll to Corporate - Q1 10_July 2010 General Fund Financial Results - V17_Monthly Corporate FTE Roll Oct_v3" xfId="7304" xr:uid="{94445D7F-4074-41B6-A5D4-A845FD8891AB}"/>
    <cellStyle name="_Investments Division FTE roll to Corporate - Q1 10_July 2010 General Fund Financial Results - V17_Monthly Corporate FTE Roll Oct_v3 2" xfId="7305" xr:uid="{707197EA-1A65-43F3-955D-D0850F937826}"/>
    <cellStyle name="_Investments Division FTE roll to Corporate - Q1 10_July 2010 General Fund Financial Results - V17_Monthly Corporate FTE Roll Oct_v3 3" xfId="7306" xr:uid="{D3D9E73B-A852-4A69-863E-13A70D73E9BC}"/>
    <cellStyle name="_Investments Division FTE roll to Corporate - Q1 10_July 2010 General Fund Financial Results - V17_Monthly Corporate FTE Roll Oct_v3 4" xfId="7307" xr:uid="{E7150220-4234-48E6-8115-A31D42A4A871}"/>
    <cellStyle name="_Investments Division FTE roll to Corporate - Q1 10_July 2010 General Fund Financial Results - V17_Monthly Corporate FTE Roll Oct_v3 5" xfId="7308" xr:uid="{1416A84E-0956-4CCA-91CE-FC100B2DCE60}"/>
    <cellStyle name="_Investments Division FTE roll to Corporate - Q1 10_July 2010 General Fund Financial Results - V17_Monthly Corporate FTE Roll Oct_v3 6" xfId="7309" xr:uid="{56E2D7AA-35BB-403D-9FFD-51268A3E9EFA}"/>
    <cellStyle name="_Investments Division FTE roll to Corporate - Q1 10_July 2010 General Fund Financial Results - V17_Monthly Corporate FTE Roll Oct_v3 7" xfId="7310" xr:uid="{4AD808A0-6422-4028-88F9-D2A9009EFFD9}"/>
    <cellStyle name="_Investments Division FTE roll to Corporate - Q1 10_July 2010 General Fund Financial Results - V17_Monthly Corporate FTE Roll Oct_v3 8" xfId="7311" xr:uid="{9F19B7EE-75E7-4DE2-8A89-AEF99E4AF5F8}"/>
    <cellStyle name="_Investments Division FTE roll to Corporate - Q1 10_July 2010 General Fund Financial Results - V17_Monthly Corporate FTE Roll Oct_v3_FTE Trend 2012" xfId="7312" xr:uid="{D74E48A2-21A1-4432-B3B9-48E3A0CF8156}"/>
    <cellStyle name="_Investments Division FTE roll to Corporate - Q1 10_July 2010 General Fund Financial Results - V17_Monthly Corporate FTE Roll Oct_v3_Monthly Corporate FTE Roll Apr_RR" xfId="7313" xr:uid="{C1D16046-DF36-494E-8703-5843D19016FB}"/>
    <cellStyle name="_Investments Division FTE roll to Corporate - Q1 10_July 2010 General Fund Financial Results - V17_Monthly Corporate FTE Roll Oct_v3_Transfers" xfId="7314" xr:uid="{E2EC129F-8A76-4ED5-812A-9873F76C695D}"/>
    <cellStyle name="_Investments Division FTE roll to Corporate - Q1 10_July 2010 General Fund Financial Results - V17_Monthly Corporate FTE Roll Oct_v4" xfId="7315" xr:uid="{579C6921-17F3-4721-AECA-C7DE79E02969}"/>
    <cellStyle name="_Investments Division FTE roll to Corporate - Q1 10_July 2010 General Fund Financial Results - V17_Monthly Corporate FTE Roll Oct_v4 2" xfId="7316" xr:uid="{76B3D07C-3FD2-4CAE-9B54-190C85AB13E7}"/>
    <cellStyle name="_Investments Division FTE roll to Corporate - Q1 10_July 2010 General Fund Financial Results - V17_Monthly Corporate FTE Roll Oct_v4 3" xfId="7317" xr:uid="{65E70599-9132-4E12-8849-0271699C4938}"/>
    <cellStyle name="_Investments Division FTE roll to Corporate - Q1 10_July 2010 General Fund Financial Results - V17_Monthly Corporate FTE Roll Oct_v4 4" xfId="7318" xr:uid="{72684DEC-446B-4C53-8F2C-D07243F71B00}"/>
    <cellStyle name="_Investments Division FTE roll to Corporate - Q1 10_July 2010 General Fund Financial Results - V17_Monthly Corporate FTE Roll Oct_v4 5" xfId="7319" xr:uid="{C1B4058B-B6D1-4337-84FE-F5D38B5E519F}"/>
    <cellStyle name="_Investments Division FTE roll to Corporate - Q1 10_July 2010 General Fund Financial Results - V17_Monthly Corporate FTE Roll Oct_v4 6" xfId="7320" xr:uid="{E5F5C969-0269-4D06-A190-B1D60481FB2E}"/>
    <cellStyle name="_Investments Division FTE roll to Corporate - Q1 10_July 2010 General Fund Financial Results - V17_Monthly Corporate FTE Roll Oct_v4 7" xfId="7321" xr:uid="{9AEDB2F1-7229-42A9-8D6E-1184A5DB7FD9}"/>
    <cellStyle name="_Investments Division FTE roll to Corporate - Q1 10_July 2010 General Fund Financial Results - V17_Monthly Corporate FTE Roll Oct_v4 8" xfId="7322" xr:uid="{4B0CC9AE-F316-4243-BA53-C13AD54F2096}"/>
    <cellStyle name="_Investments Division FTE roll to Corporate - Q1 10_July 2010 General Fund Financial Results - V17_Monthly Corporate FTE Roll Oct_v4_FTE Trend 2012" xfId="7323" xr:uid="{AC9D0DCD-531A-4940-A7AF-190425913AF6}"/>
    <cellStyle name="_Investments Division FTE roll to Corporate - Q1 10_July 2010 General Fund Financial Results - V17_Monthly Corporate FTE Roll Oct_v4_Monthly Corporate FTE Roll Apr_RR" xfId="7324" xr:uid="{DB09FF89-D27A-4DE5-890B-83B9FAA40CDB}"/>
    <cellStyle name="_Investments Division FTE roll to Corporate - Q1 10_July 2010 General Fund Financial Results - V17_Monthly Corporate FTE Roll Oct_v4_Transfers" xfId="7325" xr:uid="{7BD0640C-C7D3-4A38-A128-0833E30EFC8C}"/>
    <cellStyle name="_Investments Division FTE roll to Corporate - Q1 10_July 2010 General Fund Financial Results - V17_Monthly Corporate FTE Roll Oct_v9" xfId="7326" xr:uid="{69039631-E804-48CB-9734-6AB0E55D1811}"/>
    <cellStyle name="_Investments Division FTE roll to Corporate - Q1 10_July 2010 General Fund Financial Results - V17_Monthly Corporate FTE Roll Oct_v9 2" xfId="7327" xr:uid="{B53D67CC-7B02-46E2-986F-45F29E5D34BF}"/>
    <cellStyle name="_Investments Division FTE roll to Corporate - Q1 10_July 2010 General Fund Financial Results - V17_Monthly Corporate FTE Roll Oct_v9 3" xfId="7328" xr:uid="{3421B092-9A36-4254-9C7B-20829A644DDE}"/>
    <cellStyle name="_Investments Division FTE roll to Corporate - Q1 10_July 2010 General Fund Financial Results - V17_Monthly Corporate FTE Roll Oct_v9 4" xfId="7329" xr:uid="{AF6A2ADE-7005-4E52-90D6-6139E4F54DF8}"/>
    <cellStyle name="_Investments Division FTE roll to Corporate - Q1 10_July 2010 General Fund Financial Results - V17_Monthly Corporate FTE Roll Oct_v9 5" xfId="7330" xr:uid="{54B51B41-E98F-4FBB-9ADB-3686F5150939}"/>
    <cellStyle name="_Investments Division FTE roll to Corporate - Q1 10_July 2010 General Fund Financial Results - V17_Monthly Corporate FTE Roll Oct_v9 6" xfId="7331" xr:uid="{E90AD954-3E5F-47D4-9882-A55D8414CE66}"/>
    <cellStyle name="_Investments Division FTE roll to Corporate - Q1 10_July 2010 General Fund Financial Results - V17_Monthly Corporate FTE Roll Oct_v9 7" xfId="7332" xr:uid="{5B14E401-0FB4-4D47-82DE-C5A47E217554}"/>
    <cellStyle name="_Investments Division FTE roll to Corporate - Q1 10_July 2010 General Fund Financial Results - V17_Monthly Corporate FTE Roll Oct_v9 8" xfId="7333" xr:uid="{8C114193-9E1E-4636-B6FB-ADF912F0EEAE}"/>
    <cellStyle name="_Investments Division FTE roll to Corporate - Q1 10_July 2010 General Fund Financial Results - V17_Monthly Corporate FTE Roll Oct_v9_FTE Trend 2012" xfId="7334" xr:uid="{E622692D-9AC1-4C35-90D5-94F8323C2BC1}"/>
    <cellStyle name="_Investments Division FTE roll to Corporate - Q1 10_July 2010 General Fund Financial Results - V17_Monthly Corporate FTE Roll Oct_v9_Monthly Corporate FTE Roll Apr_RR" xfId="7335" xr:uid="{7EAD1400-CE65-42A3-AE0F-505B55109782}"/>
    <cellStyle name="_Investments Division FTE roll to Corporate - Q1 10_July 2010 General Fund Financial Results - V17_Monthly Corporate FTE Roll Oct_v9_Transfers" xfId="7336" xr:uid="{C1F08EBF-178F-4B14-A846-511D6E73563A}"/>
    <cellStyle name="_Investments Division FTE roll to Corporate - Q1 10_July 2010 General Fund Financial Results - V17_October 2010 General Fund Financial Results v6-tw" xfId="7337" xr:uid="{3C9A2318-89FA-4815-A90D-8E5A3B7A61FE}"/>
    <cellStyle name="_Investments Division FTE roll to Corporate - Q1 10_July 2010 General Fund Financial Results - V17_October 2010 General Fund Financial Results v6-tw 2" xfId="7338" xr:uid="{29CE377A-7AB7-4FF3-8A6F-00926008D463}"/>
    <cellStyle name="_Investments Division FTE roll to Corporate - Q1 10_July 2010 General Fund Financial Results - V17_October 2010 General Fund Financial Results v6-tw 3" xfId="7339" xr:uid="{1783E292-54BF-4256-B5F9-569E3DFC2D8E}"/>
    <cellStyle name="_Investments Division FTE roll to Corporate - Q1 10_July 2010 General Fund Financial Results - V17_October 2010 General Fund Financial Results v6-tw 4" xfId="7340" xr:uid="{343C5B07-0C60-44A8-92AC-CB3807FFBC7C}"/>
    <cellStyle name="_Investments Division FTE roll to Corporate - Q1 10_July 2010 General Fund Financial Results - V17_October 2010 General Fund Financial Results v6-tw 5" xfId="7341" xr:uid="{4CFD9BC4-6DF4-4D16-B821-0CE82B43D15D}"/>
    <cellStyle name="_Investments Division FTE roll to Corporate - Q1 10_July 2010 General Fund Financial Results - V17_October 2010 General Fund Financial Results v6-tw 6" xfId="7342" xr:uid="{E3803F43-3D38-4C0E-8041-9C255D1CD4BD}"/>
    <cellStyle name="_Investments Division FTE roll to Corporate - Q1 10_July 2010 General Fund Financial Results - V17_October 2010 General Fund Financial Results v6-tw 7" xfId="7343" xr:uid="{3791CB24-1843-4125-AA0E-246EE1C82466}"/>
    <cellStyle name="_Investments Division FTE roll to Corporate - Q1 10_July 2010 General Fund Financial Results - V17_October 2010 General Fund Financial Results v6-tw 8" xfId="7344" xr:uid="{42E93B78-237C-4421-B3FC-74AF9799683D}"/>
    <cellStyle name="_Investments Division FTE roll to Corporate - Q1 10_July 2010 General Fund Financial Results - V17_October 2010 General Fund Financial Results v6-tw_FTE Trend 2012" xfId="7345" xr:uid="{9B37ECC6-20AB-49ED-9F6A-06C71DBBEB03}"/>
    <cellStyle name="_Investments Division FTE roll to Corporate - Q1 10_July 2010 General Fund Financial Results - V17_October 2010 General Fund Financial Results v6-tw_Monthly Corporate FTE Roll Apr_RR" xfId="7346" xr:uid="{EC4F684B-560F-4773-AADE-86FEF266EDB2}"/>
    <cellStyle name="_Investments Division FTE roll to Corporate - Q1 10_July 2010 General Fund Financial Results - V17_October 2010 General Fund Financial Results v6-tw_Transfers" xfId="7347" xr:uid="{14F999C9-8F02-481E-998B-77089B20DBF3}"/>
    <cellStyle name="_Investments Division FTE roll to Corporate - Q1 10_July 2010 General Fund Financial Results - V17_Transfers" xfId="7348" xr:uid="{FFCAC9D7-17EC-4EE2-A877-23773051C938}"/>
    <cellStyle name="_Investments Division FTE roll to Corporate - Q1 10_Key Metrics and Revenue Schedule" xfId="7349" xr:uid="{F2E437D5-B478-4117-A04B-98DE134DEB4F}"/>
    <cellStyle name="_Investments Division FTE roll to Corporate - Q1 10_Key Metrics and Revenue Schedule 2" xfId="7350" xr:uid="{465FF968-8BBA-47BC-8416-51257F4339D6}"/>
    <cellStyle name="_Investments Division FTE roll to Corporate - Q1 10_Key Metrics and Revenue Schedule_FTE Trend 2012" xfId="7351" xr:uid="{3B04E9D6-7F3A-421C-B006-D87C5DFA306E}"/>
    <cellStyle name="_Investments Division FTE roll to Corporate - Q1 10_Key Metrics and Revenue Schedule_Monthly Corporate FTE Roll Apr_RR" xfId="7352" xr:uid="{D35AF59F-D06A-430E-96A6-8CFC88E3A238}"/>
    <cellStyle name="_Investments Division FTE roll to Corporate - Q1 10_Key Metrics and Revenue Schedule_Transfers" xfId="7353" xr:uid="{6E50B779-6964-42BC-BE5B-A8D3B60D70A1}"/>
    <cellStyle name="_Investments Division FTE roll to Corporate - Q1 10_March 2011 General Fund Financial Results _Appendices" xfId="7354" xr:uid="{89760345-E634-491B-A26D-22FF8D0E2A1B}"/>
    <cellStyle name="_Investments Division FTE roll to Corporate - Q1 10_March 2011 General Fund Financial Results_Main" xfId="7355" xr:uid="{7300EBFB-66C8-4D73-B150-45C05615A75C}"/>
    <cellStyle name="_Investments Division FTE roll to Corporate - Q1 10_May MIS - FTEs" xfId="7356" xr:uid="{F37E21E9-9C28-458C-9590-1D75FAB2BE83}"/>
    <cellStyle name="_Investments Division FTE roll to Corporate - Q1 10_May MIS - FTEs_20101027_Report K (FTE Report) v1" xfId="7357" xr:uid="{648F9F59-EDE5-47B9-9844-FC39006C8E58}"/>
    <cellStyle name="_Investments Division FTE roll to Corporate - Q1 10_May MIS - FTEs_Book3" xfId="7358" xr:uid="{78413D99-D39A-4138-9990-B171A4EA9D7D}"/>
    <cellStyle name="_Investments Division FTE roll to Corporate - Q1 10_May MIS - FTEs_Book3 2" xfId="7359" xr:uid="{BC13B733-3A6A-42B0-B465-CE67C18400D7}"/>
    <cellStyle name="_Investments Division FTE roll to Corporate - Q1 10_May MIS - FTEs_Book3_FTE Trend 2012" xfId="7360" xr:uid="{ABDD19A0-FC9C-4CF7-860D-F111AB0264EF}"/>
    <cellStyle name="_Investments Division FTE roll to Corporate - Q1 10_May MIS - FTEs_Book3_Monthly Corporate FTE Roll Apr_RR" xfId="7361" xr:uid="{C0C88395-955E-4EF2-87CE-B0F27EAC765F}"/>
    <cellStyle name="_Investments Division FTE roll to Corporate - Q1 10_May MIS - FTEs_Book3_Transfers" xfId="7362" xr:uid="{0B330B1B-FFC8-4FD9-90AE-3CD60CB9C57F}"/>
    <cellStyle name="_Investments Division FTE roll to Corporate - Q1 10_May MIS - FTEs_Copy of Corporate MIS 07-2010 from Janis" xfId="7363" xr:uid="{B97B2FDD-E58E-4540-9BE8-C9917560FCE6}"/>
    <cellStyle name="_Investments Division FTE roll to Corporate - Q1 10_May MIS - FTEs_Copy of Corporate MIS 07-2010 from Janis 2" xfId="7364" xr:uid="{F8B4BE65-FB18-4FF2-A4FE-462C8E93A592}"/>
    <cellStyle name="_Investments Division FTE roll to Corporate - Q1 10_May MIS - FTEs_Copy of GF &amp; AMB- Nov 2010 - Summary of Analysis -v3" xfId="7365" xr:uid="{073A09BE-566C-4675-969C-453116DBB6DA}"/>
    <cellStyle name="_Investments Division FTE roll to Corporate - Q1 10_May MIS - FTEs_Copy of GF &amp; AMB- Nov 2010 - Summary of Analysis -v3 2" xfId="7366" xr:uid="{8B00C7BB-B441-4571-B1D7-FA873F141E36}"/>
    <cellStyle name="_Investments Division FTE roll to Corporate - Q1 10_May MIS - FTEs_Copy of GF &amp; AMB- Nov 2010 - Summary of Analysis -v3_Investment Division April FTE Roll_Submitted to Corporate" xfId="7367" xr:uid="{AB3CF4AC-31A4-4A22-BB81-8AE8981A3877}"/>
    <cellStyle name="_Investments Division FTE roll to Corporate - Q1 10_May MIS - FTEs_Copy of GF &amp; AMB- Nov 2010 - Summary of Analysis -v3_Investment Division April FTE Roll_Submitted to Corporate_1" xfId="7368" xr:uid="{49C75E19-111A-4B23-8563-5F0A6A0941F8}"/>
    <cellStyle name="_Investments Division FTE roll to Corporate - Q1 10_May MIS - FTEs_Copy of GF &amp; AMB- Nov 2010 - Summary of Analysis -v3_Investment Division April FTE Roll_Submitted to Corporate_Investment Division June FTE Roll_copy sent to Corporate" xfId="7369" xr:uid="{2D4697DC-FB80-444B-B031-2AEB8E2EFAA6}"/>
    <cellStyle name="_Investments Division FTE roll to Corporate - Q1 10_May MIS - FTEs_Copy of GF &amp; AMB- Nov 2010 - Summary of Analysis -v3_Investment Division April FTE Roll_Submitted to Corporate_Investment Division May FTE Roll_Final" xfId="7370" xr:uid="{A6F98C0C-1EB7-4312-9FAC-7C40CB8EB5DB}"/>
    <cellStyle name="_Investments Division FTE roll to Corporate - Q1 10_May MIS - FTEs_Copy of GF &amp; AMB- Nov 2010 - Summary of Analysis -v3_Investment Divison Corporate FTE Roll _ Q1 2011" xfId="7371" xr:uid="{A3FB7EB1-E6A4-4A27-AB2F-A866379FF3C1}"/>
    <cellStyle name="_Investments Division FTE roll to Corporate - Q1 10_May MIS - FTEs_Copy of Monthly Corporate FTE Roll Jan_V8_after Tsang review" xfId="7372" xr:uid="{3A1E0D8A-AFF6-4898-AA6E-504EAF48A7D4}"/>
    <cellStyle name="_Investments Division FTE roll to Corporate - Q1 10_May MIS - FTEs_Copy of Monthly Corporate FTE Roll Jan_V8_after Tsang review_Investment Division April FTE Roll_Submitted to Corporate" xfId="7373" xr:uid="{29983161-A0C0-4D53-8D4C-EA54354754F6}"/>
    <cellStyle name="_Investments Division FTE roll to Corporate - Q1 10_May MIS - FTEs_Copy of Monthly Corporate FTE Roll Jan_V8_after Tsang review_Investment Division April FTE Roll_Submitted to Corporate_1" xfId="7374" xr:uid="{2ECC4127-081D-40BC-A40D-660C18A75EFD}"/>
    <cellStyle name="_Investments Division FTE roll to Corporate - Q1 10_May MIS - FTEs_Copy of Monthly Corporate FTE Roll Jan_V8_after Tsang review_Investment Division April FTE Roll_Submitted to Corporate_Investment Division June FTE Roll_copy sent to Corporate" xfId="7375" xr:uid="{4DED855E-C59A-4A60-A345-6A0372058782}"/>
    <cellStyle name="_Investments Division FTE roll to Corporate - Q1 10_May MIS - FTEs_Copy of Monthly Corporate FTE Roll Jan_V8_after Tsang review_Investment Division April FTE Roll_Submitted to Corporate_Investment Division May FTE Roll_Final" xfId="7376" xr:uid="{58104763-7E7F-41C6-838E-E1346410402D}"/>
    <cellStyle name="_Investments Division FTE roll to Corporate - Q1 10_May MIS - FTEs_Copy of Monthly Corporate FTE Roll Jan_V8_after Tsang review_Investment Divison Corporate FTE Roll _ Q1 2011" xfId="7377" xr:uid="{DEABA783-A192-4906-8106-0472B9FD0128}"/>
    <cellStyle name="_Investments Division FTE roll to Corporate - Q1 10_May MIS - FTEs_December 2010 General Fund Financial Results v5" xfId="7378" xr:uid="{30981317-A214-4E46-8638-36C80D09DD74}"/>
    <cellStyle name="_Investments Division FTE roll to Corporate - Q1 10_May MIS - FTEs_December 2010 General Fund Financial Results v5 2" xfId="7379" xr:uid="{D1179F4E-401A-4E56-8FFA-9C1C321ADBCB}"/>
    <cellStyle name="_Investments Division FTE roll to Corporate - Q1 10_May MIS - FTEs_December 2010 General Fund Financial Results v5_FTE Trend 2012" xfId="7380" xr:uid="{88597331-F0EB-4E0A-80CD-3B7E2BA77A05}"/>
    <cellStyle name="_Investments Division FTE roll to Corporate - Q1 10_May MIS - FTEs_December 2010 General Fund Financial Results v5_Monthly Corporate FTE Roll Apr_RR" xfId="7381" xr:uid="{ECC1E475-291F-4680-B3EE-3FA74E9D3FE8}"/>
    <cellStyle name="_Investments Division FTE roll to Corporate - Q1 10_May MIS - FTEs_December 2010 General Fund Financial Results v5_Transfers" xfId="7382" xr:uid="{3F6AA6D2-187E-447B-81C0-04AD1A7E1715}"/>
    <cellStyle name="_Investments Division FTE roll to Corporate - Q1 10_May MIS - FTEs_Earnings Checkpoint - Q1 2011 - Manulife Asset Management" xfId="7383" xr:uid="{03EA6087-5859-4BF1-9D34-6F810AFFFBE8}"/>
    <cellStyle name="_Investments Division FTE roll to Corporate - Q1 10_May MIS - FTEs_Expense Rollforward - Round 2  (Nov01)" xfId="7384" xr:uid="{91847911-A3FB-46F5-B627-5E730BAAA431}"/>
    <cellStyle name="_Investments Division FTE roll to Corporate - Q1 10_May MIS - FTEs_Expense Rollforward - Round 2  (Nov02)" xfId="7385" xr:uid="{61B5A4FE-AEF2-41AF-974C-5E7BD684CA2F}"/>
    <cellStyle name="_Investments Division FTE roll to Corporate - Q1 10_May MIS - FTEs_Expense Rollforward - Round 2  (Oct27) v1.2 - for Priyal Presentation" xfId="7386" xr:uid="{9BF9C80D-FECD-475D-AF7A-6D85A3342DF9}"/>
    <cellStyle name="_Investments Division FTE roll to Corporate - Q1 10_May MIS - FTEs_GF - FTE Month" xfId="7387" xr:uid="{A1239CA3-2721-4BF2-A69C-D6622D151D64}"/>
    <cellStyle name="_Investments Division FTE roll to Corporate - Q1 10_May MIS - FTEs_GF - FTE Month 2" xfId="7388" xr:uid="{BAEC718F-1FFD-41B4-A70C-88C164A27124}"/>
    <cellStyle name="_Investments Division FTE roll to Corporate - Q1 10_May MIS - FTEs_GF - FTE Month_FTE Trend 2012" xfId="7389" xr:uid="{91B8E97D-810D-44B0-940D-43F279FD6D0F}"/>
    <cellStyle name="_Investments Division FTE roll to Corporate - Q1 10_May MIS - FTEs_GF - FTE Month_Monthly Corporate FTE Roll Apr_RR" xfId="7390" xr:uid="{E35343F9-1EED-4358-9DC6-75623D19259E}"/>
    <cellStyle name="_Investments Division FTE roll to Corporate - Q1 10_May MIS - FTEs_GF - FTE Month_Transfers" xfId="7391" xr:uid="{FA7A7E54-CCAB-4B5E-8EB4-8C79C57EF5E5}"/>
    <cellStyle name="_Investments Division FTE roll to Corporate - Q1 10_May MIS - FTEs_GF - FTE Quarte" xfId="7392" xr:uid="{9C087E27-4B6D-408A-BE44-64B20570CEB8}"/>
    <cellStyle name="_Investments Division FTE roll to Corporate - Q1 10_May MIS - FTEs_GF &amp; AMB- February 2011 - Summary of Analysis V6" xfId="7393" xr:uid="{83B8934E-9C65-459F-880F-F3967517A530}"/>
    <cellStyle name="_Investments Division FTE roll to Corporate - Q1 10_May MIS - FTEs_GF &amp; AMB- January 2011 - Summary of Analysis V4" xfId="7394" xr:uid="{CDB8B9AE-2BCD-45CD-AD24-C3F65FECCAF0}"/>
    <cellStyle name="_Investments Division FTE roll to Corporate - Q1 10_May MIS - FTEs_GF &amp; AMB- January 2011 - Summary of Analysis V4_Investment Division April FTE Roll_Submitted to Corporate" xfId="7395" xr:uid="{59F4A585-E706-48E7-8991-14167719BC1F}"/>
    <cellStyle name="_Investments Division FTE roll to Corporate - Q1 10_May MIS - FTEs_GF &amp; AMB- January 2011 - Summary of Analysis V4_Investment Division April FTE Roll_Submitted to Corporate_1" xfId="7396" xr:uid="{7B3C1936-426D-41BB-84CB-6A3C4CF6B9A5}"/>
    <cellStyle name="_Investments Division FTE roll to Corporate - Q1 10_May MIS - FTEs_GF &amp; AMB- January 2011 - Summary of Analysis V4_Investment Division April FTE Roll_Submitted to Corporate_Investment Division June FTE Roll_copy sent to Corporate" xfId="7397" xr:uid="{D6A9A237-EF80-4886-A495-8451C32B5061}"/>
    <cellStyle name="_Investments Division FTE roll to Corporate - Q1 10_May MIS - FTEs_GF &amp; AMB- January 2011 - Summary of Analysis V4_Investment Division April FTE Roll_Submitted to Corporate_Investment Division May FTE Roll_Final" xfId="7398" xr:uid="{C939D468-B2E8-4C2A-B708-4DD5C7348435}"/>
    <cellStyle name="_Investments Division FTE roll to Corporate - Q1 10_May MIS - FTEs_GF &amp; AMB- January 2011 - Summary of Analysis V4_Investment Divison Corporate FTE Roll _ Q1 2011" xfId="7399" xr:uid="{D3E212B0-215D-4950-AA8E-926BE3674BCB}"/>
    <cellStyle name="_Investments Division FTE roll to Corporate - Q1 10_May MIS - FTEs_GF &amp; AMB- Nov 2010 - Summary of Analysis -v2" xfId="7400" xr:uid="{92E183DA-69E7-4550-AE0E-4B7F17F3640E}"/>
    <cellStyle name="_Investments Division FTE roll to Corporate - Q1 10_May MIS - FTEs_GF &amp; AMB- Nov 2010 - Summary of Analysis -v2 2" xfId="7401" xr:uid="{2C82BAE0-ED62-45D2-9A08-DC43F168C528}"/>
    <cellStyle name="_Investments Division FTE roll to Corporate - Q1 10_May MIS - FTEs_GF &amp; AMB- Nov 2010 - Summary of Analysis -v2_Investment Division April FTE Roll_Submitted to Corporate" xfId="7402" xr:uid="{5D5C40D0-0743-4EA9-B95D-3AB38E0F0D12}"/>
    <cellStyle name="_Investments Division FTE roll to Corporate - Q1 10_May MIS - FTEs_GF &amp; AMB- Nov 2010 - Summary of Analysis -v2_Investment Division April FTE Roll_Submitted to Corporate_1" xfId="7403" xr:uid="{4C0EBB7A-846B-4920-8573-7F305468FE33}"/>
    <cellStyle name="_Investments Division FTE roll to Corporate - Q1 10_May MIS - FTEs_GF &amp; AMB- Nov 2010 - Summary of Analysis -v2_Investment Division April FTE Roll_Submitted to Corporate_Investment Division June FTE Roll_copy sent to Corporate" xfId="7404" xr:uid="{652A93F5-B183-4F77-B957-A351CFFB3830}"/>
    <cellStyle name="_Investments Division FTE roll to Corporate - Q1 10_May MIS - FTEs_GF &amp; AMB- Nov 2010 - Summary of Analysis -v2_Investment Division April FTE Roll_Submitted to Corporate_Investment Division May FTE Roll_Final" xfId="7405" xr:uid="{F0B838FA-33EB-4356-90F0-8E08292B672E}"/>
    <cellStyle name="_Investments Division FTE roll to Corporate - Q1 10_May MIS - FTEs_GF &amp; AMB- Nov 2010 - Summary of Analysis -v2_Investment Divison Corporate FTE Roll _ Q1 2011" xfId="7406" xr:uid="{817CB492-C4C6-4A5E-BB55-3A4D78DA0832}"/>
    <cellStyle name="_Investments Division FTE roll to Corporate - Q1 10_May MIS - FTEs_GF Appendix 1_(Round 2) v2" xfId="7407" xr:uid="{E6CE79C1-F2EB-483E-A593-EEA5B7060068}"/>
    <cellStyle name="_Investments Division FTE roll to Corporate - Q1 10_May MIS - FTEs_GF Appendix 2_(Round 2) 20101110.1" xfId="7408" xr:uid="{2D36C0F4-E096-4185-B421-4F64F4BC31DA}"/>
    <cellStyle name="_Investments Division FTE roll to Corporate - Q1 10_May MIS - FTEs_GF Appendix 2_(Round 2) 20101110.1 2" xfId="7409" xr:uid="{7AB5BC78-F503-4AA3-B5AF-4248E889DEDC}"/>
    <cellStyle name="_Investments Division FTE roll to Corporate - Q1 10_May MIS - FTEs_GF Appendix 2_(Round 2) 20101110.1_13Expenses" xfId="7410" xr:uid="{CF859589-52A0-4060-8B38-0CD07C0C58F7}"/>
    <cellStyle name="_Investments Division FTE roll to Corporate - Q1 10_May MIS - FTEs_GF FTE - Month roll (APP 3)" xfId="7411" xr:uid="{9BAA5C28-B2C7-4076-90EA-5F8DE9515B82}"/>
    <cellStyle name="_Investments Division FTE roll to Corporate - Q1 10_May MIS - FTEs_GF FTE - Month roll (APP 3) 2" xfId="7412" xr:uid="{9069EB01-408D-4118-A5BA-49E936F0CFB2}"/>
    <cellStyle name="_Investments Division FTE roll to Corporate - Q1 10_May MIS - FTEs_GF FTE - Month roll (APP 3)_FTE Trend 2012" xfId="7413" xr:uid="{41D34812-C2E4-4425-B609-FC1001AA00C1}"/>
    <cellStyle name="_Investments Division FTE roll to Corporate - Q1 10_May MIS - FTEs_GF FTE - Month roll (APP 3)_Monthly Corporate FTE Roll Apr_RR" xfId="7414" xr:uid="{9583943A-2822-4BE2-A76E-D46748D0DE45}"/>
    <cellStyle name="_Investments Division FTE roll to Corporate - Q1 10_May MIS - FTEs_GF FTE - Month roll (APP 3)_Transfers" xfId="7415" xr:uid="{E62FE1D6-CB08-40D8-9415-92650373913B}"/>
    <cellStyle name="_Investments Division FTE roll to Corporate - Q1 10_May MIS - FTEs_Investment Division April FTE Roll_Submitted to Corporate" xfId="7416" xr:uid="{9B879E8D-B83E-439D-8F93-BC03B539AA20}"/>
    <cellStyle name="_Investments Division FTE roll to Corporate - Q1 10_May MIS - FTEs_Investment Division April FTE Roll_Submitted to Corporate_1" xfId="7417" xr:uid="{D15C1E28-EF02-40E9-817F-2AEBF3643C01}"/>
    <cellStyle name="_Investments Division FTE roll to Corporate - Q1 10_May MIS - FTEs_Investment Division April FTE Roll_Submitted to Corporate_Investment Division June FTE Roll_copy sent to Corporate" xfId="7418" xr:uid="{DF16E7C4-E932-410E-8B3D-C5D1DBECDD46}"/>
    <cellStyle name="_Investments Division FTE roll to Corporate - Q1 10_May MIS - FTEs_Investment Division April FTE Roll_Submitted to Corporate_Investment Division May FTE Roll_Final" xfId="7419" xr:uid="{2BE06548-3EFE-4639-B453-915FE0E79430}"/>
    <cellStyle name="_Investments Division FTE roll to Corporate - Q1 10_May MIS - FTEs_Investment Divison Corporate FTE Roll _ Q1 2011" xfId="7420" xr:uid="{E307F9E2-3065-418C-BB37-6BE765969B80}"/>
    <cellStyle name="_Investments Division FTE roll to Corporate - Q1 10_May MIS - FTEs_Key Metrics and Revenue Schedule" xfId="7421" xr:uid="{D0702656-D8A7-4D1E-BDC0-575EDF9B04B3}"/>
    <cellStyle name="_Investments Division FTE roll to Corporate - Q1 10_May MIS - FTEs_Key Metrics and Revenue Schedule_Investment Division April FTE Roll_Submitted to Corporate" xfId="7422" xr:uid="{B5BC5A03-77EE-4AE6-8E52-A465EE3E7320}"/>
    <cellStyle name="_Investments Division FTE roll to Corporate - Q1 10_May MIS - FTEs_Key Metrics and Revenue Schedule_Investment Division April FTE Roll_Submitted to Corporate_1" xfId="7423" xr:uid="{01AD7A84-4798-4C83-AABD-76443E612B8B}"/>
    <cellStyle name="_Investments Division FTE roll to Corporate - Q1 10_May MIS - FTEs_Key Metrics and Revenue Schedule_Investment Division April FTE Roll_Submitted to Corporate_Investment Division June FTE Roll_copy sent to Corporate" xfId="7424" xr:uid="{38B306FA-B819-4894-B150-E616506062E9}"/>
    <cellStyle name="_Investments Division FTE roll to Corporate - Q1 10_May MIS - FTEs_Key Metrics and Revenue Schedule_Investment Division April FTE Roll_Submitted to Corporate_Investment Division May FTE Roll_Final" xfId="7425" xr:uid="{D9148333-2776-4184-95CC-C02AC473F90C}"/>
    <cellStyle name="_Investments Division FTE roll to Corporate - Q1 10_May MIS - FTEs_Key Metrics and Revenue Schedule_Investment Divison Corporate FTE Roll _ Q1 2011" xfId="7426" xr:uid="{256E81B4-31C1-4F78-8B37-D98346490531}"/>
    <cellStyle name="_Investments Division FTE roll to Corporate - Q1 10_May MIS - FTEs_Monthly Corporate FTE Roll Dec_v5" xfId="7427" xr:uid="{178AF041-FF44-4BF8-AA36-8C2E2A996483}"/>
    <cellStyle name="_Investments Division FTE roll to Corporate - Q1 10_May MIS - FTEs_Monthly Corporate FTE Roll Dec_v5 2" xfId="7428" xr:uid="{B1D1E4B4-6885-4777-B5B9-E12E6DABBD4E}"/>
    <cellStyle name="_Investments Division FTE roll to Corporate - Q1 10_May MIS - FTEs_Monthly Corporate FTE Roll Dec_v5_Investment Division April FTE Roll_Submitted to Corporate" xfId="7429" xr:uid="{7A385E5E-DBBE-4283-9627-6730ED2179A6}"/>
    <cellStyle name="_Investments Division FTE roll to Corporate - Q1 10_May MIS - FTEs_Monthly Corporate FTE Roll Dec_v5_Investment Division April FTE Roll_Submitted to Corporate_1" xfId="7430" xr:uid="{218BE363-634B-4657-815A-3F4283B462E4}"/>
    <cellStyle name="_Investments Division FTE roll to Corporate - Q1 10_May MIS - FTEs_Monthly Corporate FTE Roll Dec_v5_Investment Division April FTE Roll_Submitted to Corporate_Investment Division June FTE Roll_copy sent to Corporate" xfId="7431" xr:uid="{71F0C4BF-DE30-49C4-AC39-66105BFC23EF}"/>
    <cellStyle name="_Investments Division FTE roll to Corporate - Q1 10_May MIS - FTEs_Monthly Corporate FTE Roll Dec_v5_Investment Division April FTE Roll_Submitted to Corporate_Investment Division May FTE Roll_Final" xfId="7432" xr:uid="{BC3B4DFA-1377-41A8-97AB-3169586A3059}"/>
    <cellStyle name="_Investments Division FTE roll to Corporate - Q1 10_May MIS - FTEs_Monthly Corporate FTE Roll Dec_v5_Investment Divison Corporate FTE Roll _ Q1 2011" xfId="7433" xr:uid="{00ADC92D-494C-4504-A0C8-55A4CC0FC98D}"/>
    <cellStyle name="_Investments Division FTE roll to Corporate - Q1 10_May MIS - FTEs_Monthly Corporate FTE Roll Nov_RRv4" xfId="7434" xr:uid="{622B39B5-9C8E-44DE-AF59-C0EF5C8D2275}"/>
    <cellStyle name="_Investments Division FTE roll to Corporate - Q1 10_May MIS - FTEs_Monthly Corporate FTE Roll Nov_RRv4 2" xfId="7435" xr:uid="{768E2A71-5FAF-45E6-AF84-31ADAC8D6113}"/>
    <cellStyle name="_Investments Division FTE roll to Corporate - Q1 10_May MIS - FTEs_Monthly Corporate FTE Roll Nov_RRv4_Investment Division April FTE Roll_Submitted to Corporate" xfId="7436" xr:uid="{4D6465A1-8CF1-4FEA-95CA-E6E8FF1717E3}"/>
    <cellStyle name="_Investments Division FTE roll to Corporate - Q1 10_May MIS - FTEs_Monthly Corporate FTE Roll Nov_RRv4_Investment Division April FTE Roll_Submitted to Corporate_1" xfId="7437" xr:uid="{55443717-23EB-43C3-87F4-6DC46A0AB720}"/>
    <cellStyle name="_Investments Division FTE roll to Corporate - Q1 10_May MIS - FTEs_Monthly Corporate FTE Roll Nov_RRv4_Investment Division April FTE Roll_Submitted to Corporate_Investment Division June FTE Roll_copy sent to Corporate" xfId="7438" xr:uid="{B0B9E30A-5C56-4BBC-B3D0-2CC128805523}"/>
    <cellStyle name="_Investments Division FTE roll to Corporate - Q1 10_May MIS - FTEs_Monthly Corporate FTE Roll Nov_RRv4_Investment Division April FTE Roll_Submitted to Corporate_Investment Division May FTE Roll_Final" xfId="7439" xr:uid="{D2DCACF6-5674-43DD-9FD5-7D64AA334C90}"/>
    <cellStyle name="_Investments Division FTE roll to Corporate - Q1 10_May MIS - FTEs_Monthly Corporate FTE Roll Nov_RRv4_Investment Divison Corporate FTE Roll _ Q1 2011" xfId="7440" xr:uid="{BE93EB7F-D0CA-4E4C-9D7B-E1A2B054ED32}"/>
    <cellStyle name="_Investments Division FTE roll to Corporate - Q1 10_May MIS - FTEs_Monthly Corporate FTE Roll Oct_v10" xfId="7441" xr:uid="{23536436-1EC8-43F1-B6B4-7529621DF052}"/>
    <cellStyle name="_Investments Division FTE roll to Corporate - Q1 10_May MIS - FTEs_Monthly Corporate FTE Roll Oct_v10 2" xfId="7442" xr:uid="{4A44243D-4413-4781-938C-4177884D3562}"/>
    <cellStyle name="_Investments Division FTE roll to Corporate - Q1 10_May MIS - FTEs_Monthly Corporate FTE Roll Oct_v10_Investment Division April FTE Roll_Submitted to Corporate" xfId="7443" xr:uid="{7A05B6B6-0D1B-413B-BEED-77DF65A831F7}"/>
    <cellStyle name="_Investments Division FTE roll to Corporate - Q1 10_May MIS - FTEs_Monthly Corporate FTE Roll Oct_v10_Investment Division April FTE Roll_Submitted to Corporate_1" xfId="7444" xr:uid="{59D36C99-C502-4761-A05F-6645FFF5D724}"/>
    <cellStyle name="_Investments Division FTE roll to Corporate - Q1 10_May MIS - FTEs_Monthly Corporate FTE Roll Oct_v10_Investment Division April FTE Roll_Submitted to Corporate_Investment Division June FTE Roll_copy sent to Corporate" xfId="7445" xr:uid="{AD63B4ED-B8E2-472D-99D5-A917D700E24F}"/>
    <cellStyle name="_Investments Division FTE roll to Corporate - Q1 10_May MIS - FTEs_Monthly Corporate FTE Roll Oct_v10_Investment Division April FTE Roll_Submitted to Corporate_Investment Division May FTE Roll_Final" xfId="7446" xr:uid="{33C550FD-C631-4653-8231-FB47479225F6}"/>
    <cellStyle name="_Investments Division FTE roll to Corporate - Q1 10_May MIS - FTEs_Monthly Corporate FTE Roll Oct_v10_Investment Divison Corporate FTE Roll _ Q1 2011" xfId="7447" xr:uid="{04FE7C82-2784-4557-A599-184F8DD082F8}"/>
    <cellStyle name="_Investments Division FTE roll to Corporate - Q1 10_May MIS - FTEs_Monthly Corporate FTE Roll Oct_v3" xfId="7448" xr:uid="{7A2AEFC3-3842-4A6E-ABCA-2124A31805AF}"/>
    <cellStyle name="_Investments Division FTE roll to Corporate - Q1 10_May MIS - FTEs_Monthly Corporate FTE Roll Oct_v3 2" xfId="7449" xr:uid="{DAC65D42-31B8-46FE-BF70-614E7700D46D}"/>
    <cellStyle name="_Investments Division FTE roll to Corporate - Q1 10_May MIS - FTEs_Monthly Corporate FTE Roll Oct_v3_Investment Division April FTE Roll_Submitted to Corporate" xfId="7450" xr:uid="{E8BDB10C-9188-44CF-89CD-B4CB7E87BD35}"/>
    <cellStyle name="_Investments Division FTE roll to Corporate - Q1 10_May MIS - FTEs_Monthly Corporate FTE Roll Oct_v3_Investment Division April FTE Roll_Submitted to Corporate_1" xfId="7451" xr:uid="{4520B553-E8AC-4DDB-85B0-CD919A63307D}"/>
    <cellStyle name="_Investments Division FTE roll to Corporate - Q1 10_May MIS - FTEs_Monthly Corporate FTE Roll Oct_v3_Investment Division April FTE Roll_Submitted to Corporate_Investment Division June FTE Roll_copy sent to Corporate" xfId="7452" xr:uid="{C0B0BD17-D03D-4F21-A7A4-14A1D682F44C}"/>
    <cellStyle name="_Investments Division FTE roll to Corporate - Q1 10_May MIS - FTEs_Monthly Corporate FTE Roll Oct_v3_Investment Division April FTE Roll_Submitted to Corporate_Investment Division May FTE Roll_Final" xfId="7453" xr:uid="{FE9BF639-E961-427A-9FC0-F8B9BC8C9CE1}"/>
    <cellStyle name="_Investments Division FTE roll to Corporate - Q1 10_May MIS - FTEs_Monthly Corporate FTE Roll Oct_v3_Investment Divison Corporate FTE Roll _ Q1 2011" xfId="7454" xr:uid="{A02D1B4F-047E-4B4D-888B-80FF9436EAB7}"/>
    <cellStyle name="_Investments Division FTE roll to Corporate - Q1 10_May MIS - FTEs_Monthly Corporate FTE Roll Oct_v4" xfId="7455" xr:uid="{FDDA580F-6DB1-46EB-9D7D-B89631CDCD99}"/>
    <cellStyle name="_Investments Division FTE roll to Corporate - Q1 10_May MIS - FTEs_Monthly Corporate FTE Roll Oct_v4 2" xfId="7456" xr:uid="{11420439-4B35-4758-BFBE-1DF408E38D6E}"/>
    <cellStyle name="_Investments Division FTE roll to Corporate - Q1 10_May MIS - FTEs_Monthly Corporate FTE Roll Oct_v4_Investment Division April FTE Roll_Submitted to Corporate" xfId="7457" xr:uid="{19FA2519-E9B7-46BD-B160-9AA701213DF6}"/>
    <cellStyle name="_Investments Division FTE roll to Corporate - Q1 10_May MIS - FTEs_Monthly Corporate FTE Roll Oct_v4_Investment Division April FTE Roll_Submitted to Corporate_1" xfId="7458" xr:uid="{7E7899E8-0C9B-442A-8B1C-286371989EFE}"/>
    <cellStyle name="_Investments Division FTE roll to Corporate - Q1 10_May MIS - FTEs_Monthly Corporate FTE Roll Oct_v4_Investment Division April FTE Roll_Submitted to Corporate_Investment Division June FTE Roll_copy sent to Corporate" xfId="7459" xr:uid="{162D642E-CD60-43CD-BD13-1A49D2FE4722}"/>
    <cellStyle name="_Investments Division FTE roll to Corporate - Q1 10_May MIS - FTEs_Monthly Corporate FTE Roll Oct_v4_Investment Division April FTE Roll_Submitted to Corporate_Investment Division May FTE Roll_Final" xfId="7460" xr:uid="{6D265659-25F7-4D99-B5D6-80F752D2B7C5}"/>
    <cellStyle name="_Investments Division FTE roll to Corporate - Q1 10_May MIS - FTEs_Monthly Corporate FTE Roll Oct_v4_Investment Divison Corporate FTE Roll _ Q1 2011" xfId="7461" xr:uid="{0F33469B-BB6E-4607-BADC-EB737EE35FE2}"/>
    <cellStyle name="_Investments Division FTE roll to Corporate - Q1 10_May MIS - FTEs_Monthly Corporate FTE Roll Oct_v9" xfId="7462" xr:uid="{5F89A644-2AD0-4D9B-88E4-424777D04CE8}"/>
    <cellStyle name="_Investments Division FTE roll to Corporate - Q1 10_May MIS - FTEs_Monthly Corporate FTE Roll Oct_v9 2" xfId="7463" xr:uid="{B6E556AD-8A89-44B0-9194-071F63BD12D2}"/>
    <cellStyle name="_Investments Division FTE roll to Corporate - Q1 10_May MIS - FTEs_Monthly Corporate FTE Roll Oct_v9_Investment Division April FTE Roll_Submitted to Corporate" xfId="7464" xr:uid="{7848D185-5699-406F-BBE1-6FA6816E5E9B}"/>
    <cellStyle name="_Investments Division FTE roll to Corporate - Q1 10_May MIS - FTEs_Monthly Corporate FTE Roll Oct_v9_Investment Division April FTE Roll_Submitted to Corporate_1" xfId="7465" xr:uid="{975C6190-CB24-430B-A0D0-BC54BB4461D8}"/>
    <cellStyle name="_Investments Division FTE roll to Corporate - Q1 10_May MIS - FTEs_Monthly Corporate FTE Roll Oct_v9_Investment Division April FTE Roll_Submitted to Corporate_Investment Division June FTE Roll_copy sent to Corporate" xfId="7466" xr:uid="{4D15C8A4-3D56-4734-9E06-B3D453CD41F1}"/>
    <cellStyle name="_Investments Division FTE roll to Corporate - Q1 10_May MIS - FTEs_Monthly Corporate FTE Roll Oct_v9_Investment Division April FTE Roll_Submitted to Corporate_Investment Division May FTE Roll_Final" xfId="7467" xr:uid="{97BAB765-B7ED-4EC2-8C7A-2BCD867C8AA9}"/>
    <cellStyle name="_Investments Division FTE roll to Corporate - Q1 10_May MIS - FTEs_Monthly Corporate FTE Roll Oct_v9_Investment Divison Corporate FTE Roll _ Q1 2011" xfId="7468" xr:uid="{9E1B6A31-ADEC-415B-B386-1BC375F35CCA}"/>
    <cellStyle name="_Investments Division FTE roll to Corporate - Q1 10_May MIS - FTEs_October 2010 General Fund Financial Results v16" xfId="7469" xr:uid="{E8B7718E-01CE-4B0C-95CE-9B2E67A7BB77}"/>
    <cellStyle name="_Investments Division FTE roll to Corporate - Q1 10_May MIS - FTEs_October 2010 General Fund Financial Results v16 2" xfId="7470" xr:uid="{4485A2A7-8002-4F38-A193-E4994B8E0905}"/>
    <cellStyle name="_Investments Division FTE roll to Corporate - Q1 10_May MIS - FTEs_October 2010 General Fund Financial Results v16 3" xfId="7471" xr:uid="{E63D8157-5D7C-4800-BD80-42928CA48395}"/>
    <cellStyle name="_Investments Division FTE roll to Corporate - Q1 10_May MIS - FTEs_October 2010 General Fund Financial Results v16 4" xfId="7472" xr:uid="{62B1921C-4456-4E68-9425-D787AB29BBC8}"/>
    <cellStyle name="_Investments Division FTE roll to Corporate - Q1 10_May MIS - FTEs_October 2010 General Fund Financial Results v16 5" xfId="7473" xr:uid="{BCAA50D4-D09F-492C-B87B-186F888EA255}"/>
    <cellStyle name="_Investments Division FTE roll to Corporate - Q1 10_May MIS - FTEs_October 2010 General Fund Financial Results v16 6" xfId="7474" xr:uid="{4DF49F2B-83A9-42C8-8C3F-60B95846B1AC}"/>
    <cellStyle name="_Investments Division FTE roll to Corporate - Q1 10_May MIS - FTEs_October 2010 General Fund Financial Results v16 7" xfId="7475" xr:uid="{D9E72943-949D-48D9-A978-162C76F0DB92}"/>
    <cellStyle name="_Investments Division FTE roll to Corporate - Q1 10_May MIS - FTEs_October 2010 General Fund Financial Results v16 8" xfId="7476" xr:uid="{1FF4EE21-18B3-4C0D-8A46-56EBF9BDB79D}"/>
    <cellStyle name="_Investments Division FTE roll to Corporate - Q1 10_May MIS - FTEs_October 2010 General Fund Financial Results v16_FTE Trend 2012" xfId="7477" xr:uid="{08C71723-6EF5-41C9-BF33-DC1CDE55B888}"/>
    <cellStyle name="_Investments Division FTE roll to Corporate - Q1 10_May MIS - FTEs_October 2010 General Fund Financial Results v16_Monthly Corporate FTE Roll Apr_RR" xfId="7478" xr:uid="{47529C42-E249-4CE1-BA32-D9865D691601}"/>
    <cellStyle name="_Investments Division FTE roll to Corporate - Q1 10_May MIS - FTEs_October 2010 General Fund Financial Results v16_Transfers" xfId="7479" xr:uid="{1F3431FA-6C4D-4136-846F-81E112127790}"/>
    <cellStyle name="_Investments Division FTE roll to Corporate - Q1 10_May MIS - FTEs_Presentation Appendix 1 &amp; 2 20101025 v.1" xfId="7480" xr:uid="{B3ECC98F-5A45-4E59-8FB7-C124C17DB7B8}"/>
    <cellStyle name="_Investments Division FTE roll to Corporate - Q1 10_May MIS - FTEs_September 2010 General Fund Financial Results v12 (Oct22)" xfId="7481" xr:uid="{113A9805-8547-44B0-8EB3-E3C188244979}"/>
    <cellStyle name="_Investments Division FTE roll to Corporate - Q1 10_May MIS - FTEs_September 2010 General Fund Financial Results v12 (Oct22) 2" xfId="7482" xr:uid="{681FEFBB-7F7A-4A55-B931-BD91CCD14E34}"/>
    <cellStyle name="_Investments Division FTE roll to Corporate - Q1 10_May MIS - FTEs_September 2010 General Fund Financial Results v12 (Oct22) 3" xfId="7483" xr:uid="{85657721-998F-4962-B379-7265868B6ED4}"/>
    <cellStyle name="_Investments Division FTE roll to Corporate - Q1 10_May MIS - FTEs_September 2010 General Fund Financial Results v12 (Oct22) 4" xfId="7484" xr:uid="{45A7B00C-25F5-47E9-995E-C45C95540DFF}"/>
    <cellStyle name="_Investments Division FTE roll to Corporate - Q1 10_May MIS - FTEs_September 2010 General Fund Financial Results v12 (Oct22) 5" xfId="7485" xr:uid="{0815B0C6-8014-48DC-BE0B-F1AF2D8D5061}"/>
    <cellStyle name="_Investments Division FTE roll to Corporate - Q1 10_May MIS - FTEs_September 2010 General Fund Financial Results v12 (Oct22) 6" xfId="7486" xr:uid="{CB59C1E9-3EF2-4E00-8EFD-47F5B5DD2E92}"/>
    <cellStyle name="_Investments Division FTE roll to Corporate - Q1 10_May MIS - FTEs_September 2010 General Fund Financial Results v12 (Oct22) 7" xfId="7487" xr:uid="{95DBA07F-FC27-4162-B8EC-3A65764D1F38}"/>
    <cellStyle name="_Investments Division FTE roll to Corporate - Q1 10_May MIS - FTEs_September 2010 General Fund Financial Results v12 (Oct22) 8" xfId="7488" xr:uid="{FE2501DD-A9D7-4F6E-8E6B-EA34F4D63CF4}"/>
    <cellStyle name="_Investments Division FTE roll to Corporate - Q1 10_May MIS - FTEs_September 2010 General Fund Financial Results v12 (Oct22)_FTE Trend 2012" xfId="7489" xr:uid="{B0145595-1B2D-41FB-AB27-52ECD864D132}"/>
    <cellStyle name="_Investments Division FTE roll to Corporate - Q1 10_May MIS - FTEs_September 2010 General Fund Financial Results v12 (Oct22)_Monthly Corporate FTE Roll Apr_RR" xfId="7490" xr:uid="{C9F3C1C1-36B1-444C-B318-30C7CC20FEA9}"/>
    <cellStyle name="_Investments Division FTE roll to Corporate - Q1 10_May MIS - FTEs_September 2010 General Fund Financial Results v12 (Oct22)_Transfers" xfId="7491" xr:uid="{C58C7903-079A-4D97-8604-EE6F4F5CA0D1}"/>
    <cellStyle name="_Investments Division FTE roll to Corporate - Q1 10_Monthly Corporate FTE Roll Aug" xfId="7492" xr:uid="{3741D19E-29C9-4A2D-8FBA-B7A908CFF98A}"/>
    <cellStyle name="_Investments Division FTE roll to Corporate - Q1 10_Monthly Corporate FTE Roll Aug 10" xfId="7493" xr:uid="{6603DAF4-CACA-4DCE-9EBE-F0790E67C1A0}"/>
    <cellStyle name="_Investments Division FTE roll to Corporate - Q1 10_Monthly Corporate FTE Roll Aug 11" xfId="7494" xr:uid="{1F993ACD-5F4D-4C4B-910C-E3EEEEA8C4F0}"/>
    <cellStyle name="_Investments Division FTE roll to Corporate - Q1 10_Monthly Corporate FTE Roll Aug 12" xfId="7495" xr:uid="{B2B7B7F5-2E77-4695-9A27-E22C71A72D2D}"/>
    <cellStyle name="_Investments Division FTE roll to Corporate - Q1 10_Monthly Corporate FTE Roll Aug 13" xfId="7496" xr:uid="{32804993-9813-43A3-BB7D-7C575F035211}"/>
    <cellStyle name="_Investments Division FTE roll to Corporate - Q1 10_Monthly Corporate FTE Roll Aug 14" xfId="7497" xr:uid="{600BEC84-FE10-4E39-9DCA-39B7085B2410}"/>
    <cellStyle name="_Investments Division FTE roll to Corporate - Q1 10_Monthly Corporate FTE Roll Aug 15" xfId="7498" xr:uid="{68D10B14-DB2E-4D76-AFBB-D0FC2B673936}"/>
    <cellStyle name="_Investments Division FTE roll to Corporate - Q1 10_Monthly Corporate FTE Roll Aug 2" xfId="7499" xr:uid="{49529B86-E939-44D4-996B-F74ABD5AFBC6}"/>
    <cellStyle name="_Investments Division FTE roll to Corporate - Q1 10_Monthly Corporate FTE Roll Aug 3" xfId="7500" xr:uid="{F470183D-A63B-421A-87FA-994451F3C048}"/>
    <cellStyle name="_Investments Division FTE roll to Corporate - Q1 10_Monthly Corporate FTE Roll Aug 4" xfId="7501" xr:uid="{32DFA351-2BF4-4192-A2EF-9D117EC0D2AC}"/>
    <cellStyle name="_Investments Division FTE roll to Corporate - Q1 10_Monthly Corporate FTE Roll Aug 5" xfId="7502" xr:uid="{531FFBBB-7E63-4091-BBF8-771E3A4A26F3}"/>
    <cellStyle name="_Investments Division FTE roll to Corporate - Q1 10_Monthly Corporate FTE Roll Aug 6" xfId="7503" xr:uid="{80094E7D-83E2-466C-86C8-AD09951A17D6}"/>
    <cellStyle name="_Investments Division FTE roll to Corporate - Q1 10_Monthly Corporate FTE Roll Aug 7" xfId="7504" xr:uid="{7A5CECC6-8139-4E2C-BF48-D6215D9BC1AC}"/>
    <cellStyle name="_Investments Division FTE roll to Corporate - Q1 10_Monthly Corporate FTE Roll Aug 8" xfId="7505" xr:uid="{F2E431E2-6283-41BF-B8B2-DB8219C4721D}"/>
    <cellStyle name="_Investments Division FTE roll to Corporate - Q1 10_Monthly Corporate FTE Roll Aug 9" xfId="7506" xr:uid="{C28C76BD-5814-458A-AB91-BB4758218CB5}"/>
    <cellStyle name="_Investments Division FTE roll to Corporate - Q1 10_Monthly Corporate FTE Roll Aug_Book3" xfId="7507" xr:uid="{CED7659E-3BE2-4BC1-99FF-0093161D35B5}"/>
    <cellStyle name="_Investments Division FTE roll to Corporate - Q1 10_Monthly Corporate FTE Roll Aug_Book3 2" xfId="7508" xr:uid="{516901AD-6CF8-43D3-BB77-525352877FF2}"/>
    <cellStyle name="_Investments Division FTE roll to Corporate - Q1 10_Monthly Corporate FTE Roll Aug_Book3_FTE Trend 2012" xfId="7509" xr:uid="{13529DC6-ABB7-41ED-A810-CC879479561D}"/>
    <cellStyle name="_Investments Division FTE roll to Corporate - Q1 10_Monthly Corporate FTE Roll Aug_Book3_Monthly Corporate FTE Roll Apr_RR" xfId="7510" xr:uid="{6D04CA4A-E436-4473-9489-A5FA8573AE60}"/>
    <cellStyle name="_Investments Division FTE roll to Corporate - Q1 10_Monthly Corporate FTE Roll Aug_Book3_Transfers" xfId="7511" xr:uid="{EE1B4EF2-56CA-4FB0-9FDA-C0F474E21E23}"/>
    <cellStyle name="_Investments Division FTE roll to Corporate - Q1 10_Monthly Corporate FTE Roll Aug_Copy of GF &amp; AMB- Nov 2010 - Summary of Analysis -v3" xfId="7512" xr:uid="{58681F82-5974-4670-9270-F97EB19935D8}"/>
    <cellStyle name="_Investments Division FTE roll to Corporate - Q1 10_Monthly Corporate FTE Roll Aug_Copy of GF &amp; AMB- Nov 2010 - Summary of Analysis -v3 2" xfId="7513" xr:uid="{ADE492A3-8B62-4323-A2ED-2A5D5D95C01D}"/>
    <cellStyle name="_Investments Division FTE roll to Corporate - Q1 10_Monthly Corporate FTE Roll Aug_Copy of GF &amp; AMB- Nov 2010 - Summary of Analysis -v3_Investment Division April FTE Roll_Submitted to Corporate" xfId="7514" xr:uid="{95854C39-8667-40C5-8B7D-1A2074B9F0B6}"/>
    <cellStyle name="_Investments Division FTE roll to Corporate - Q1 10_Monthly Corporate FTE Roll Aug_Copy of GF &amp; AMB- Nov 2010 - Summary of Analysis -v3_Investment Division April FTE Roll_Submitted to Corporate_1" xfId="7515" xr:uid="{586D69CF-34D6-437A-A3F0-9DF2E9FBDE38}"/>
    <cellStyle name="_Investments Division FTE roll to Corporate - Q1 10_Monthly Corporate FTE Roll Aug_Copy of GF &amp; AMB- Nov 2010 - Summary of Analysis -v3_Investment Division April FTE Roll_Submitted to Corporate_Investment Division June FTE Roll_copy sent to Corporate" xfId="7516" xr:uid="{41AED710-A040-42D2-A960-30563ECBEACC}"/>
    <cellStyle name="_Investments Division FTE roll to Corporate - Q1 10_Monthly Corporate FTE Roll Aug_Copy of GF &amp; AMB- Nov 2010 - Summary of Analysis -v3_Investment Division April FTE Roll_Submitted to Corporate_Investment Division May FTE Roll_Final" xfId="7517" xr:uid="{339FF109-FCC6-4AD7-8778-7A5FF462F3E6}"/>
    <cellStyle name="_Investments Division FTE roll to Corporate - Q1 10_Monthly Corporate FTE Roll Aug_Copy of GF &amp; AMB- Nov 2010 - Summary of Analysis -v3_Investment Divison Corporate FTE Roll _ Q1 2011" xfId="7518" xr:uid="{89203B86-C3C7-4C6E-BEB1-3C65F15F1DAA}"/>
    <cellStyle name="_Investments Division FTE roll to Corporate - Q1 10_Monthly Corporate FTE Roll Aug_Copy of Monthly Corporate FTE Roll Jan_V8_after Tsang review" xfId="7519" xr:uid="{9E5C4E83-BB44-4847-BA11-B75C91D9A63A}"/>
    <cellStyle name="_Investments Division FTE roll to Corporate - Q1 10_Monthly Corporate FTE Roll Aug_Copy of Monthly Corporate FTE Roll Jan_V8_after Tsang review_Investment Division April FTE Roll_Submitted to Corporate" xfId="7520" xr:uid="{71273F1A-6B0F-4AA7-BE9C-16B85C14C1BB}"/>
    <cellStyle name="_Investments Division FTE roll to Corporate - Q1 10_Monthly Corporate FTE Roll Aug_Copy of Monthly Corporate FTE Roll Jan_V8_after Tsang review_Investment Division April FTE Roll_Submitted to Corporate_1" xfId="7521" xr:uid="{620BC3A7-715E-4851-9474-501BDAFE52B7}"/>
    <cellStyle name="_Investments Division FTE roll to Corporate - Q1 10_Monthly Corporate FTE Roll Aug_Copy of Monthly Corporate FTE Roll Jan_V8_after Tsang review_Investment Division April FTE Roll_Submitted to Corporate_Investment Division May FTE Roll_Final" xfId="7522" xr:uid="{8B1D1703-C9F7-44A9-9A23-D8FE60937CCF}"/>
    <cellStyle name="_Investments Division FTE roll to Corporate - Q1 10_Monthly Corporate FTE Roll Aug_Copy of Monthly Corporate FTE Roll Jan_V8_after Tsang review_Investment Divison Corporate FTE Roll _ Q1 2011" xfId="7523" xr:uid="{93BD4BCB-C7B1-4DE9-B347-C4FED0E3256E}"/>
    <cellStyle name="_Investments Division FTE roll to Corporate - Q1 10_Monthly Corporate FTE Roll Aug_December 2010 General Fund Financial Results v5" xfId="7524" xr:uid="{544BB171-7C04-4118-80F4-0016435FA8E8}"/>
    <cellStyle name="_Investments Division FTE roll to Corporate - Q1 10_Monthly Corporate FTE Roll Aug_December 2010 General Fund Financial Results v5 2" xfId="7525" xr:uid="{C1466244-7D54-4F2E-B958-25CA1B95D975}"/>
    <cellStyle name="_Investments Division FTE roll to Corporate - Q1 10_Monthly Corporate FTE Roll Aug_December 2010 General Fund Financial Results v5_FTE Trend 2012" xfId="7526" xr:uid="{F982A0CF-6D70-4561-B70D-69B038714FD1}"/>
    <cellStyle name="_Investments Division FTE roll to Corporate - Q1 10_Monthly Corporate FTE Roll Aug_December 2010 General Fund Financial Results v5_Monthly Corporate FTE Roll Apr_RR" xfId="7527" xr:uid="{D22CB79D-BA02-4D0B-8CBA-2ACB774D686E}"/>
    <cellStyle name="_Investments Division FTE roll to Corporate - Q1 10_Monthly Corporate FTE Roll Aug_December 2010 General Fund Financial Results v5_Transfers" xfId="7528" xr:uid="{1C95A5A2-34E9-49DD-AF8A-21CDC9687C5C}"/>
    <cellStyle name="_Investments Division FTE roll to Corporate - Q1 10_Monthly Corporate FTE Roll Aug_GF - FTE Month" xfId="7529" xr:uid="{4CA8D281-FDE0-405D-A276-823708A64E5C}"/>
    <cellStyle name="_Investments Division FTE roll to Corporate - Q1 10_Monthly Corporate FTE Roll Aug_GF - FTE Month 2" xfId="7530" xr:uid="{E0A7AFA7-912D-4615-9483-97D6925C063C}"/>
    <cellStyle name="_Investments Division FTE roll to Corporate - Q1 10_Monthly Corporate FTE Roll Aug_GF - FTE Month_FTE Trend 2012" xfId="7531" xr:uid="{AE711A17-DFB9-4C56-8C77-AA9ED35D7DB1}"/>
    <cellStyle name="_Investments Division FTE roll to Corporate - Q1 10_Monthly Corporate FTE Roll Aug_GF - FTE Month_Monthly Corporate FTE Roll Apr_RR" xfId="7532" xr:uid="{5A448AAE-FF34-4110-856E-D14DAA1C52A4}"/>
    <cellStyle name="_Investments Division FTE roll to Corporate - Q1 10_Monthly Corporate FTE Roll Aug_GF - FTE Month_Transfers" xfId="7533" xr:uid="{B91AE128-D3CE-4057-819E-9CDC57D2674D}"/>
    <cellStyle name="_Investments Division FTE roll to Corporate - Q1 10_Monthly Corporate FTE Roll Aug_GF - FTE Quarte" xfId="7534" xr:uid="{D575A491-5480-41FD-808B-56A8A5262B37}"/>
    <cellStyle name="_Investments Division FTE roll to Corporate - Q1 10_Monthly Corporate FTE Roll Aug_GF &amp; AMB- February 2011 - Summary of Analysis V6" xfId="7535" xr:uid="{D5ED0556-3004-4306-B2DA-35809DC0CF23}"/>
    <cellStyle name="_Investments Division FTE roll to Corporate - Q1 10_Monthly Corporate FTE Roll Aug_GF &amp; AMB- January 2011 - Summary of Analysis V4" xfId="7536" xr:uid="{EAAF4359-2530-473C-9B1C-0D7977785E20}"/>
    <cellStyle name="_Investments Division FTE roll to Corporate - Q1 10_Monthly Corporate FTE Roll Aug_GF &amp; AMB- January 2011 - Summary of Analysis V4_Investment Division April FTE Roll_Submitted to Corporate" xfId="7537" xr:uid="{72ADBCAF-1AE4-4DA2-81CD-063594328320}"/>
    <cellStyle name="_Investments Division FTE roll to Corporate - Q1 10_Monthly Corporate FTE Roll Aug_GF &amp; AMB- January 2011 - Summary of Analysis V4_Investment Division April FTE Roll_Submitted to Corporate_1" xfId="7538" xr:uid="{87C1EC22-5012-42DA-A64A-32067CBA9BCD}"/>
    <cellStyle name="_Investments Division FTE roll to Corporate - Q1 10_Monthly Corporate FTE Roll Aug_GF &amp; AMB- January 2011 - Summary of Analysis V4_Investment Division April FTE Roll_Submitted to Corporate_Investment Division June FTE Roll_copy sent to Corporate" xfId="7539" xr:uid="{1A2D5485-FDF8-40B7-95C1-0908AD7C1ACA}"/>
    <cellStyle name="_Investments Division FTE roll to Corporate - Q1 10_Monthly Corporate FTE Roll Aug_GF &amp; AMB- January 2011 - Summary of Analysis V4_Investment Division April FTE Roll_Submitted to Corporate_Investment Division May FTE Roll_Final" xfId="7540" xr:uid="{B6ACC83C-E35E-4B2E-A5CD-FBFDA0D9F39C}"/>
    <cellStyle name="_Investments Division FTE roll to Corporate - Q1 10_Monthly Corporate FTE Roll Aug_GF &amp; AMB- January 2011 - Summary of Analysis V4_Investment Divison Corporate FTE Roll _ Q1 2011" xfId="7541" xr:uid="{80D5C982-3AB7-4E83-8FF2-4129082FEE35}"/>
    <cellStyle name="_Investments Division FTE roll to Corporate - Q1 10_Monthly Corporate FTE Roll Aug_GF &amp; AMB- Nov 2010 - Summary of Analysis -v2" xfId="7542" xr:uid="{135B41F4-4FED-4B62-80D4-EB3A7AEF6783}"/>
    <cellStyle name="_Investments Division FTE roll to Corporate - Q1 10_Monthly Corporate FTE Roll Aug_GF &amp; AMB- Nov 2010 - Summary of Analysis -v2 2" xfId="7543" xr:uid="{78E9BA6A-35D6-412E-B77E-3629946CDBA4}"/>
    <cellStyle name="_Investments Division FTE roll to Corporate - Q1 10_Monthly Corporate FTE Roll Aug_GF &amp; AMB- Nov 2010 - Summary of Analysis -v2_Investment Division April FTE Roll_Submitted to Corporate" xfId="7544" xr:uid="{1E2F806F-20F2-4754-9A92-BFB6E560960A}"/>
    <cellStyle name="_Investments Division FTE roll to Corporate - Q1 10_Monthly Corporate FTE Roll Aug_GF &amp; AMB- Nov 2010 - Summary of Analysis -v2_Investment Division April FTE Roll_Submitted to Corporate_1" xfId="7545" xr:uid="{A83D5609-0F47-4413-86B5-4FD1AAC7CED5}"/>
    <cellStyle name="_Investments Division FTE roll to Corporate - Q1 10_Monthly Corporate FTE Roll Aug_GF &amp; AMB- Nov 2010 - Summary of Analysis -v2_Investment Division April FTE Roll_Submitted to Corporate_Investment Division June FTE Roll_copy sent to Corporate" xfId="7546" xr:uid="{8BDB578A-8743-4F7F-B002-D672B748B27D}"/>
    <cellStyle name="_Investments Division FTE roll to Corporate - Q1 10_Monthly Corporate FTE Roll Aug_GF &amp; AMB- Nov 2010 - Summary of Analysis -v2_Investment Division April FTE Roll_Submitted to Corporate_Investment Division May FTE Roll_Final" xfId="7547" xr:uid="{9336883F-02D3-4EA3-925F-054CBC70ED97}"/>
    <cellStyle name="_Investments Division FTE roll to Corporate - Q1 10_Monthly Corporate FTE Roll Aug_GF &amp; AMB- Nov 2010 - Summary of Analysis -v2_Investment Divison Corporate FTE Roll _ Q1 2011" xfId="7548" xr:uid="{29082D3A-5095-455E-9870-719464E1418A}"/>
    <cellStyle name="_Investments Division FTE roll to Corporate - Q1 10_Monthly Corporate FTE Roll Aug_GF FTE - Month roll (APP 3)" xfId="7549" xr:uid="{565EA3F4-F16A-41DF-840D-52764D9A5C9C}"/>
    <cellStyle name="_Investments Division FTE roll to Corporate - Q1 10_Monthly Corporate FTE Roll Aug_GF FTE - Month roll (APP 3) 2" xfId="7550" xr:uid="{15F93608-6BFC-437D-B0F4-1D9EDC12816B}"/>
    <cellStyle name="_Investments Division FTE roll to Corporate - Q1 10_Monthly Corporate FTE Roll Aug_GF FTE - Month roll (APP 3)_FTE Trend 2012" xfId="7551" xr:uid="{1A0B7891-7A9D-424B-8CF5-45310D953A3C}"/>
    <cellStyle name="_Investments Division FTE roll to Corporate - Q1 10_Monthly Corporate FTE Roll Aug_GF FTE - Month roll (APP 3)_Monthly Corporate FTE Roll Apr_RR" xfId="7552" xr:uid="{1F3F2C91-C8DE-4ADD-BBF4-0FCBD5392073}"/>
    <cellStyle name="_Investments Division FTE roll to Corporate - Q1 10_Monthly Corporate FTE Roll Aug_GF FTE - Month roll (APP 3)_Transfers" xfId="7553" xr:uid="{DE85B3CE-DFAC-4E94-81CA-2F56F6518D92}"/>
    <cellStyle name="_Investments Division FTE roll to Corporate - Q1 10_Monthly Corporate FTE Roll Aug_Investment Division April FTE Roll_Submitted to Corporate" xfId="7554" xr:uid="{A13EEE58-D12F-4BD7-A31D-F8D1C15D2304}"/>
    <cellStyle name="_Investments Division FTE roll to Corporate - Q1 10_Monthly Corporate FTE Roll Aug_Investment Division April FTE Roll_Submitted to Corporate_1" xfId="7555" xr:uid="{775ED271-5016-4B12-9CE6-43F3B0DDAD2D}"/>
    <cellStyle name="_Investments Division FTE roll to Corporate - Q1 10_Monthly Corporate FTE Roll Aug_Investment Division April FTE Roll_Submitted to Corporate_Investment Division June FTE Roll_copy sent to Corporate" xfId="7556" xr:uid="{810D9273-E895-41CB-BDCA-C92CD1628EAC}"/>
    <cellStyle name="_Investments Division FTE roll to Corporate - Q1 10_Monthly Corporate FTE Roll Aug_Investment Division April FTE Roll_Submitted to Corporate_Investment Division May FTE Roll_Final" xfId="7557" xr:uid="{85E0800E-EB55-46B3-8A5F-509253B1AFD2}"/>
    <cellStyle name="_Investments Division FTE roll to Corporate - Q1 10_Monthly Corporate FTE Roll Aug_Investment Divison Corporate FTE Roll _ Q1 2011" xfId="7558" xr:uid="{89C14350-B124-4C06-95D6-306A3C0B4B68}"/>
    <cellStyle name="_Investments Division FTE roll to Corporate - Q1 10_Monthly Corporate FTE Roll Aug_Monthly Corporate FTE Roll Dec_v5" xfId="7559" xr:uid="{18CB599F-BC1B-4F66-BB44-9DC42AEF6969}"/>
    <cellStyle name="_Investments Division FTE roll to Corporate - Q1 10_Monthly Corporate FTE Roll Aug_Monthly Corporate FTE Roll Dec_v5 2" xfId="7560" xr:uid="{F223AEB7-4A83-41B0-BA77-0CCE87DB259C}"/>
    <cellStyle name="_Investments Division FTE roll to Corporate - Q1 10_Monthly Corporate FTE Roll Aug_Monthly Corporate FTE Roll Dec_v5_Investment Division April FTE Roll_Submitted to Corporate" xfId="7561" xr:uid="{FF9C29E1-770D-460F-A840-F406DED9FE58}"/>
    <cellStyle name="_Investments Division FTE roll to Corporate - Q1 10_Monthly Corporate FTE Roll Aug_Monthly Corporate FTE Roll Dec_v5_Investment Division April FTE Roll_Submitted to Corporate_1" xfId="7562" xr:uid="{876A141C-DF64-46FE-B992-4539C32979C0}"/>
    <cellStyle name="_Investments Division FTE roll to Corporate - Q1 10_Monthly Corporate FTE Roll Aug_Monthly Corporate FTE Roll Dec_v5_Investment Division April FTE Roll_Submitted to Corporate_Investment Division June FTE Roll_copy sent to Corporate" xfId="7563" xr:uid="{DC7F2447-6653-4C33-859B-E9326BD5702F}"/>
    <cellStyle name="_Investments Division FTE roll to Corporate - Q1 10_Monthly Corporate FTE Roll Aug_Monthly Corporate FTE Roll Dec_v5_Investment Division April FTE Roll_Submitted to Corporate_Investment Division May FTE Roll_Final" xfId="7564" xr:uid="{3C8CAF5B-6AB6-4B5E-A47A-70DD697E3427}"/>
    <cellStyle name="_Investments Division FTE roll to Corporate - Q1 10_Monthly Corporate FTE Roll Aug_Monthly Corporate FTE Roll Dec_v5_Investment Divison Corporate FTE Roll _ Q1 2011" xfId="7565" xr:uid="{76B0FAE1-84D8-4C10-A8E8-8C74E6DFAEC3}"/>
    <cellStyle name="_Investments Division FTE roll to Corporate - Q1 10_Monthly Corporate FTE Roll Aug_Monthly Corporate FTE Roll Nov_RRv4" xfId="7566" xr:uid="{3B6F1B81-67DD-466D-A343-F9245BA06687}"/>
    <cellStyle name="_Investments Division FTE roll to Corporate - Q1 10_Monthly Corporate FTE Roll Aug_Monthly Corporate FTE Roll Nov_RRv4 2" xfId="7567" xr:uid="{D1636926-3D21-4E3C-93D0-D53F1277CAB9}"/>
    <cellStyle name="_Investments Division FTE roll to Corporate - Q1 10_Monthly Corporate FTE Roll Aug_Monthly Corporate FTE Roll Nov_RRv4_Investment Division April FTE Roll_Submitted to Corporate" xfId="7568" xr:uid="{A8FEF2F3-79A0-4ED2-A0E5-61962F5DECE4}"/>
    <cellStyle name="_Investments Division FTE roll to Corporate - Q1 10_Monthly Corporate FTE Roll Aug_Monthly Corporate FTE Roll Nov_RRv4_Investment Division April FTE Roll_Submitted to Corporate_1" xfId="7569" xr:uid="{37782B3E-B076-4EEF-8A17-E9D112164855}"/>
    <cellStyle name="_Investments Division FTE roll to Corporate - Q1 10_Monthly Corporate FTE Roll Aug_Monthly Corporate FTE Roll Nov_RRv4_Investment Division April FTE Roll_Submitted to Corporate_Investment Division June FTE Roll_copy sent to Corporate" xfId="7570" xr:uid="{31C6C9F8-D36C-4323-B471-76496A90AB31}"/>
    <cellStyle name="_Investments Division FTE roll to Corporate - Q1 10_Monthly Corporate FTE Roll Aug_Monthly Corporate FTE Roll Nov_RRv4_Investment Division April FTE Roll_Submitted to Corporate_Investment Division May FTE Roll_Final" xfId="7571" xr:uid="{F60DA7CC-8338-49F2-AABF-6EFD048FE909}"/>
    <cellStyle name="_Investments Division FTE roll to Corporate - Q1 10_Monthly Corporate FTE Roll Aug_Monthly Corporate FTE Roll Nov_RRv4_Investment Divison Corporate FTE Roll _ Q1 2011" xfId="7572" xr:uid="{0410205B-A1F1-49F9-807C-BEF3C346198A}"/>
    <cellStyle name="_Investments Division FTE roll to Corporate - Q1 10_Monthly Corporate FTE Roll Aug_Monthly Corporate FTE Roll Oct_v10" xfId="7573" xr:uid="{6E3002FF-7DE7-453E-B7CF-67BE7C0B084B}"/>
    <cellStyle name="_Investments Division FTE roll to Corporate - Q1 10_Monthly Corporate FTE Roll Aug_Monthly Corporate FTE Roll Oct_v10 2" xfId="7574" xr:uid="{36D68727-5A50-4D71-A9B6-550A497ACFB3}"/>
    <cellStyle name="_Investments Division FTE roll to Corporate - Q1 10_Monthly Corporate FTE Roll Aug_Monthly Corporate FTE Roll Oct_v10_Investment Division April FTE Roll_Submitted to Corporate" xfId="7575" xr:uid="{736FCE2D-95ED-4DDE-ADB3-3B7F84D24A0A}"/>
    <cellStyle name="_Investments Division FTE roll to Corporate - Q1 10_Monthly Corporate FTE Roll Aug_Monthly Corporate FTE Roll Oct_v10_Investment Division April FTE Roll_Submitted to Corporate_1" xfId="7576" xr:uid="{D4BE0B93-ED57-43B8-9325-8849911060D3}"/>
    <cellStyle name="_Investments Division FTE roll to Corporate - Q1 10_Monthly Corporate FTE Roll Aug_Monthly Corporate FTE Roll Oct_v10_Investment Division April FTE Roll_Submitted to Corporate_Investment Division June FTE Roll_copy sent to Corporate" xfId="7577" xr:uid="{E81BC074-9D3A-441A-8FFD-F75B3AA32B00}"/>
    <cellStyle name="_Investments Division FTE roll to Corporate - Q1 10_Monthly Corporate FTE Roll Aug_Monthly Corporate FTE Roll Oct_v10_Investment Division April FTE Roll_Submitted to Corporate_Investment Division May FTE Roll_Final" xfId="7578" xr:uid="{A1D67500-2D4F-45F7-9D15-F4D604E0C992}"/>
    <cellStyle name="_Investments Division FTE roll to Corporate - Q1 10_Monthly Corporate FTE Roll Aug_Monthly Corporate FTE Roll Oct_v10_Investment Divison Corporate FTE Roll _ Q1 2011" xfId="7579" xr:uid="{4D2B1E45-C8AF-40D9-AEF8-D823C1EBA45F}"/>
    <cellStyle name="_Investments Division FTE roll to Corporate - Q1 10_Monthly Corporate FTE Roll Aug_Monthly Corporate FTE Roll Oct_v3" xfId="7580" xr:uid="{7420BC42-C40A-4A49-A575-A228955CD2E5}"/>
    <cellStyle name="_Investments Division FTE roll to Corporate - Q1 10_Monthly Corporate FTE Roll Aug_Monthly Corporate FTE Roll Oct_v3 2" xfId="7581" xr:uid="{D0D5A2DA-9D38-4637-9569-AA9FF5BDFA94}"/>
    <cellStyle name="_Investments Division FTE roll to Corporate - Q1 10_Monthly Corporate FTE Roll Aug_Monthly Corporate FTE Roll Oct_v3_Investment Division April FTE Roll_Submitted to Corporate" xfId="7582" xr:uid="{01A759E7-B52C-4632-832A-84B2BCE0E2C1}"/>
    <cellStyle name="_Investments Division FTE roll to Corporate - Q1 10_Monthly Corporate FTE Roll Aug_Monthly Corporate FTE Roll Oct_v3_Investment Division April FTE Roll_Submitted to Corporate_1" xfId="7583" xr:uid="{99EC9140-6E4D-4B78-92D4-81D19AF32D3F}"/>
    <cellStyle name="_Investments Division FTE roll to Corporate - Q1 10_Monthly Corporate FTE Roll Aug_Monthly Corporate FTE Roll Oct_v3_Investment Division April FTE Roll_Submitted to Corporate_Investment Division June FTE Roll_copy sent to Corporate" xfId="7584" xr:uid="{C8EE38F1-664A-43DC-AA7F-7FBD2BFD0247}"/>
    <cellStyle name="_Investments Division FTE roll to Corporate - Q1 10_Monthly Corporate FTE Roll Aug_Monthly Corporate FTE Roll Oct_v3_Investment Division April FTE Roll_Submitted to Corporate_Investment Division May FTE Roll_Final" xfId="7585" xr:uid="{3AF24C3E-3F0B-4949-A73B-B58327990064}"/>
    <cellStyle name="_Investments Division FTE roll to Corporate - Q1 10_Monthly Corporate FTE Roll Aug_Monthly Corporate FTE Roll Oct_v3_Investment Divison Corporate FTE Roll _ Q1 2011" xfId="7586" xr:uid="{AB41A21A-8C56-4539-8C2B-09A577AF5A4C}"/>
    <cellStyle name="_Investments Division FTE roll to Corporate - Q1 10_Monthly Corporate FTE Roll Aug_Monthly Corporate FTE Roll Oct_v4" xfId="7587" xr:uid="{938752D2-126E-487D-B646-5D89784C3E89}"/>
    <cellStyle name="_Investments Division FTE roll to Corporate - Q1 10_Monthly Corporate FTE Roll Aug_Monthly Corporate FTE Roll Oct_v4 2" xfId="7588" xr:uid="{1172C190-DCD6-4DD1-B2D7-8EB96C8C8CB8}"/>
    <cellStyle name="_Investments Division FTE roll to Corporate - Q1 10_Monthly Corporate FTE Roll Aug_Monthly Corporate FTE Roll Oct_v4_Investment Division April FTE Roll_Submitted to Corporate" xfId="7589" xr:uid="{3DD7667F-8C4F-49C1-8076-F724CD04BC11}"/>
    <cellStyle name="_Investments Division FTE roll to Corporate - Q1 10_Monthly Corporate FTE Roll Aug_Monthly Corporate FTE Roll Oct_v4_Investment Division April FTE Roll_Submitted to Corporate_1" xfId="7590" xr:uid="{5BA18D04-3AE2-4D2D-A827-C5FF1883457F}"/>
    <cellStyle name="_Investments Division FTE roll to Corporate - Q1 10_Monthly Corporate FTE Roll Aug_Monthly Corporate FTE Roll Oct_v4_Investment Division April FTE Roll_Submitted to Corporate_Investment Division June FTE Roll_copy sent to Corporate" xfId="7591" xr:uid="{B58D22AF-261C-4B26-9B4B-0ED72E0F4A04}"/>
    <cellStyle name="_Investments Division FTE roll to Corporate - Q1 10_Monthly Corporate FTE Roll Aug_Monthly Corporate FTE Roll Oct_v4_Investment Division April FTE Roll_Submitted to Corporate_Investment Division May FTE Roll_Final" xfId="7592" xr:uid="{4047EC63-7164-46AC-8BDA-1650498E7AE1}"/>
    <cellStyle name="_Investments Division FTE roll to Corporate - Q1 10_Monthly Corporate FTE Roll Aug_Monthly Corporate FTE Roll Oct_v4_Investment Divison Corporate FTE Roll _ Q1 2011" xfId="7593" xr:uid="{D0080279-C24E-4559-8B6E-9E33A1E0858A}"/>
    <cellStyle name="_Investments Division FTE roll to Corporate - Q1 10_Monthly Corporate FTE Roll Aug_Monthly Corporate FTE Roll Oct_v9" xfId="7594" xr:uid="{6DB9F0AD-71B1-4DCD-927B-93C441083C60}"/>
    <cellStyle name="_Investments Division FTE roll to Corporate - Q1 10_Monthly Corporate FTE Roll Aug_Monthly Corporate FTE Roll Oct_v9 2" xfId="7595" xr:uid="{CBE9CE0B-C47F-44B7-92FB-734279FB494A}"/>
    <cellStyle name="_Investments Division FTE roll to Corporate - Q1 10_Monthly Corporate FTE Roll Aug_Monthly Corporate FTE Roll Oct_v9_Investment Division April FTE Roll_Submitted to Corporate" xfId="7596" xr:uid="{49F63A33-FE6B-412F-A1D3-8405BA71ED25}"/>
    <cellStyle name="_Investments Division FTE roll to Corporate - Q1 10_Monthly Corporate FTE Roll Aug_Monthly Corporate FTE Roll Oct_v9_Investment Division April FTE Roll_Submitted to Corporate_1" xfId="7597" xr:uid="{7F40AFCB-ACED-480A-8F97-AD14C0970247}"/>
    <cellStyle name="_Investments Division FTE roll to Corporate - Q1 10_Monthly Corporate FTE Roll Aug_Monthly Corporate FTE Roll Oct_v9_Investment Division April FTE Roll_Submitted to Corporate_Investment Division June FTE Roll_copy sent to Corporate" xfId="7598" xr:uid="{507E6C03-5DBB-4C21-BB4B-8C7BB051F139}"/>
    <cellStyle name="_Investments Division FTE roll to Corporate - Q1 10_Monthly Corporate FTE Roll Aug_Monthly Corporate FTE Roll Oct_v9_Investment Division April FTE Roll_Submitted to Corporate_Investment Division May FTE Roll_Final" xfId="7599" xr:uid="{D3230AFD-52A0-4C54-AF8F-7925814CF3DF}"/>
    <cellStyle name="_Investments Division FTE roll to Corporate - Q1 10_Monthly Corporate FTE Roll Aug_Monthly Corporate FTE Roll Oct_v9_Investment Divison Corporate FTE Roll _ Q1 2011" xfId="7600" xr:uid="{28F33C2A-0F77-4E8F-9204-2063B1F6DA31}"/>
    <cellStyle name="_Investments Division FTE roll to Corporate - Q1 10_Monthly Corporate FTE Roll Aug_October 2010 General Fund Financial Results v16" xfId="7601" xr:uid="{B246AE35-BC76-46C5-B5AD-F9A0317EC63F}"/>
    <cellStyle name="_Investments Division FTE roll to Corporate - Q1 10_Monthly Corporate FTE Roll Aug_October 2010 General Fund Financial Results v16 2" xfId="7602" xr:uid="{C77C0D42-C1D1-425A-9583-E6E6D6EEF441}"/>
    <cellStyle name="_Investments Division FTE roll to Corporate - Q1 10_Monthly Corporate FTE Roll Aug_October 2010 General Fund Financial Results v16 3" xfId="7603" xr:uid="{F776654C-9ACB-4884-BFCB-6BC91C54D7C9}"/>
    <cellStyle name="_Investments Division FTE roll to Corporate - Q1 10_Monthly Corporate FTE Roll Aug_October 2010 General Fund Financial Results v16 4" xfId="7604" xr:uid="{2C5E77A0-5627-462C-A092-BD55674A0A37}"/>
    <cellStyle name="_Investments Division FTE roll to Corporate - Q1 10_Monthly Corporate FTE Roll Aug_October 2010 General Fund Financial Results v16 5" xfId="7605" xr:uid="{D301D602-18DC-4433-8C3C-FA0CFCA81E23}"/>
    <cellStyle name="_Investments Division FTE roll to Corporate - Q1 10_Monthly Corporate FTE Roll Aug_October 2010 General Fund Financial Results v16 6" xfId="7606" xr:uid="{BA2C33CC-0232-436C-A698-DA21122A93AC}"/>
    <cellStyle name="_Investments Division FTE roll to Corporate - Q1 10_Monthly Corporate FTE Roll Aug_October 2010 General Fund Financial Results v16 7" xfId="7607" xr:uid="{EFE44129-22F1-41E0-AFE0-184FF019D1D6}"/>
    <cellStyle name="_Investments Division FTE roll to Corporate - Q1 10_Monthly Corporate FTE Roll Aug_October 2010 General Fund Financial Results v16 8" xfId="7608" xr:uid="{4029BCC7-B22A-45F8-B7C2-AFBFCF0F3BB5}"/>
    <cellStyle name="_Investments Division FTE roll to Corporate - Q1 10_Monthly Corporate FTE Roll Aug_October 2010 General Fund Financial Results v16_FTE Trend 2012" xfId="7609" xr:uid="{F81D193B-9169-4481-A1AE-F8B9FDC1F5A9}"/>
    <cellStyle name="_Investments Division FTE roll to Corporate - Q1 10_Monthly Corporate FTE Roll Aug_October 2010 General Fund Financial Results v16_Monthly Corporate FTE Roll Apr_RR" xfId="7610" xr:uid="{6937F13D-91B7-4502-BDCD-361E8DFA92E2}"/>
    <cellStyle name="_Investments Division FTE roll to Corporate - Q1 10_Monthly Corporate FTE Roll Aug_October 2010 General Fund Financial Results v16_Transfers" xfId="7611" xr:uid="{663B6F12-8652-419E-8748-95FC73EC0FAB}"/>
    <cellStyle name="_Investments Division FTE roll to Corporate - Q1 10_Monthly Corporate FTE Roll Aug_September 2010 General Fund Financial Results v12 (Oct22)" xfId="7612" xr:uid="{1CA51D08-2A74-4754-ACFD-6E3DAB659658}"/>
    <cellStyle name="_Investments Division FTE roll to Corporate - Q1 10_Monthly Corporate FTE Roll Aug_September 2010 General Fund Financial Results v12 (Oct22) 2" xfId="7613" xr:uid="{918DDE50-6D28-4012-AB86-44759B1D1706}"/>
    <cellStyle name="_Investments Division FTE roll to Corporate - Q1 10_Monthly Corporate FTE Roll Aug_September 2010 General Fund Financial Results v12 (Oct22) 3" xfId="7614" xr:uid="{A04FFBCB-20A1-47B7-867E-D346416EBD06}"/>
    <cellStyle name="_Investments Division FTE roll to Corporate - Q1 10_Monthly Corporate FTE Roll Aug_September 2010 General Fund Financial Results v12 (Oct22) 4" xfId="7615" xr:uid="{A14D6FEE-8460-4BCC-B492-572F29F66E54}"/>
    <cellStyle name="_Investments Division FTE roll to Corporate - Q1 10_Monthly Corporate FTE Roll Aug_September 2010 General Fund Financial Results v12 (Oct22) 5" xfId="7616" xr:uid="{3B41B6A5-9F4E-49F5-9CFD-1BAAF0AE2625}"/>
    <cellStyle name="_Investments Division FTE roll to Corporate - Q1 10_Monthly Corporate FTE Roll Aug_September 2010 General Fund Financial Results v12 (Oct22) 6" xfId="7617" xr:uid="{667662B7-0072-4015-93AE-A5B60970DF24}"/>
    <cellStyle name="_Investments Division FTE roll to Corporate - Q1 10_Monthly Corporate FTE Roll Aug_September 2010 General Fund Financial Results v12 (Oct22) 7" xfId="7618" xr:uid="{6B87AC3B-5C20-467D-A7F0-E1DDF29E39B3}"/>
    <cellStyle name="_Investments Division FTE roll to Corporate - Q1 10_Monthly Corporate FTE Roll Aug_September 2010 General Fund Financial Results v12 (Oct22) 8" xfId="7619" xr:uid="{63E0211E-B17B-41BE-BF13-046366EE1B46}"/>
    <cellStyle name="_Investments Division FTE roll to Corporate - Q1 10_Monthly Corporate FTE Roll Aug_September 2010 General Fund Financial Results v12 (Oct22)_FTE Trend 2012" xfId="7620" xr:uid="{1868298B-C96A-46C9-B747-36E7C60EC5C0}"/>
    <cellStyle name="_Investments Division FTE roll to Corporate - Q1 10_Monthly Corporate FTE Roll Aug_September 2010 General Fund Financial Results v12 (Oct22)_Monthly Corporate FTE Roll Apr_RR" xfId="7621" xr:uid="{6F36061F-995C-4C59-B28F-3473CC71D0BC}"/>
    <cellStyle name="_Investments Division FTE roll to Corporate - Q1 10_Monthly Corporate FTE Roll Aug_September 2010 General Fund Financial Results v12 (Oct22)_Transfers" xfId="7622" xr:uid="{40C1E026-027D-4388-8E75-C4084850FE2C}"/>
    <cellStyle name="_Investments Division FTE roll to Corporate - Q1 10_Monthly Corporate FTE Roll Aug_ZI" xfId="7623" xr:uid="{00451579-7001-4829-B623-3E0D351166EF}"/>
    <cellStyle name="_Investments Division FTE roll to Corporate - Q1 10_Monthly Corporate FTE Roll Aug_ZI 10" xfId="7624" xr:uid="{77BE437A-D4CA-458F-90D6-D1E65091B44C}"/>
    <cellStyle name="_Investments Division FTE roll to Corporate - Q1 10_Monthly Corporate FTE Roll Aug_ZI 11" xfId="7625" xr:uid="{B62A1814-8870-4054-9D29-238EB1B0E8A0}"/>
    <cellStyle name="_Investments Division FTE roll to Corporate - Q1 10_Monthly Corporate FTE Roll Aug_ZI 12" xfId="7626" xr:uid="{F1ABFA0D-C511-41AF-B093-42E02C1706F5}"/>
    <cellStyle name="_Investments Division FTE roll to Corporate - Q1 10_Monthly Corporate FTE Roll Aug_ZI 13" xfId="7627" xr:uid="{3FE62F3B-C44A-4F2C-8272-BD393DC5D414}"/>
    <cellStyle name="_Investments Division FTE roll to Corporate - Q1 10_Monthly Corporate FTE Roll Aug_ZI 14" xfId="7628" xr:uid="{97BA196A-2B6A-40F8-B218-1426F86670E2}"/>
    <cellStyle name="_Investments Division FTE roll to Corporate - Q1 10_Monthly Corporate FTE Roll Aug_ZI 15" xfId="7629" xr:uid="{DECDF68D-FD9C-43D0-9943-E957B42E999B}"/>
    <cellStyle name="_Investments Division FTE roll to Corporate - Q1 10_Monthly Corporate FTE Roll Aug_ZI 2" xfId="7630" xr:uid="{EDBBA809-B910-4EC0-AABB-2267346DCC98}"/>
    <cellStyle name="_Investments Division FTE roll to Corporate - Q1 10_Monthly Corporate FTE Roll Aug_ZI 3" xfId="7631" xr:uid="{D83E5920-D200-439D-BE50-9D86862F3229}"/>
    <cellStyle name="_Investments Division FTE roll to Corporate - Q1 10_Monthly Corporate FTE Roll Aug_ZI 4" xfId="7632" xr:uid="{154ED9CF-3CAE-4BB5-8273-6C63C108429B}"/>
    <cellStyle name="_Investments Division FTE roll to Corporate - Q1 10_Monthly Corporate FTE Roll Aug_ZI 5" xfId="7633" xr:uid="{8EB4824F-57B5-4CC9-AF5B-2361B128FCF1}"/>
    <cellStyle name="_Investments Division FTE roll to Corporate - Q1 10_Monthly Corporate FTE Roll Aug_ZI 6" xfId="7634" xr:uid="{FE995F95-6D27-43D5-92C7-8218CA12F653}"/>
    <cellStyle name="_Investments Division FTE roll to Corporate - Q1 10_Monthly Corporate FTE Roll Aug_ZI 7" xfId="7635" xr:uid="{C1B5A09B-519E-4BE4-AF76-7B867B70BA66}"/>
    <cellStyle name="_Investments Division FTE roll to Corporate - Q1 10_Monthly Corporate FTE Roll Aug_ZI 8" xfId="7636" xr:uid="{47CD2026-FF48-4A85-8716-426ADF046093}"/>
    <cellStyle name="_Investments Division FTE roll to Corporate - Q1 10_Monthly Corporate FTE Roll Aug_ZI 9" xfId="7637" xr:uid="{81309F75-A13C-4579-9714-B9BAC91ABE56}"/>
    <cellStyle name="_Investments Division FTE roll to Corporate - Q1 10_Monthly Corporate FTE Roll Aug_ZI_Book3" xfId="7638" xr:uid="{67C0CF9B-665C-41A1-A27D-948FB06E12DF}"/>
    <cellStyle name="_Investments Division FTE roll to Corporate - Q1 10_Monthly Corporate FTE Roll Aug_ZI_Book3 2" xfId="7639" xr:uid="{84F13E38-31E4-4D6D-8AAA-4C521FD05B25}"/>
    <cellStyle name="_Investments Division FTE roll to Corporate - Q1 10_Monthly Corporate FTE Roll Aug_ZI_Book3_FTE Trend 2012" xfId="7640" xr:uid="{3F708F51-E9E2-4DC5-8F94-B1CB6A517BA2}"/>
    <cellStyle name="_Investments Division FTE roll to Corporate - Q1 10_Monthly Corporate FTE Roll Aug_ZI_Book3_Monthly Corporate FTE Roll Apr_RR" xfId="7641" xr:uid="{B8ECEA72-9465-4A4C-BCB7-F6DEE872D39D}"/>
    <cellStyle name="_Investments Division FTE roll to Corporate - Q1 10_Monthly Corporate FTE Roll Aug_ZI_Book3_Transfers" xfId="7642" xr:uid="{1C5938BD-9026-4901-B798-A20A8F24F6E1}"/>
    <cellStyle name="_Investments Division FTE roll to Corporate - Q1 10_Monthly Corporate FTE Roll Aug_ZI_Copy of Monthly Corporate FTE Roll Jan_V8_after Tsang review" xfId="7643" xr:uid="{09490796-CC96-4C2F-9871-475CD7E6E3D6}"/>
    <cellStyle name="_Investments Division FTE roll to Corporate - Q1 10_Monthly Corporate FTE Roll Aug_ZI_Copy of Monthly Corporate FTE Roll Jan_V8_after Tsang review_Investment Division April FTE Roll_Submitted to Corporate" xfId="7644" xr:uid="{5843D642-59B2-41FF-BE7A-1BBB35634ED5}"/>
    <cellStyle name="_Investments Division FTE roll to Corporate - Q1 10_Monthly Corporate FTE Roll Aug_ZI_Copy of Monthly Corporate FTE Roll Jan_V8_after Tsang review_Investment Division April FTE Roll_Submitted to Corporate_1" xfId="7645" xr:uid="{45420E51-7DAA-40F3-B35F-B239E3C7480A}"/>
    <cellStyle name="_Investments Division FTE roll to Corporate - Q1 10_Monthly Corporate FTE Roll Aug_ZI_Copy of Monthly Corporate FTE Roll Jan_V8_after Tsang review_Investment Division April FTE Roll_Submitted to Corporate_Investment Division May FTE Roll_Final" xfId="7646" xr:uid="{D005AF59-63FE-4171-B510-AA42FB16C734}"/>
    <cellStyle name="_Investments Division FTE roll to Corporate - Q1 10_Monthly Corporate FTE Roll Aug_ZI_Copy of Monthly Corporate FTE Roll Jan_V8_after Tsang review_Investment Divison Corporate FTE Roll _ Q1 2011" xfId="7647" xr:uid="{1BE4F007-C32B-4D82-9B29-E2F4EC10FADF}"/>
    <cellStyle name="_Investments Division FTE roll to Corporate - Q1 10_Monthly Corporate FTE Roll Aug_ZI_GF - FTE Month" xfId="7648" xr:uid="{8F63CDAE-9281-4546-9640-970D4D2106EE}"/>
    <cellStyle name="_Investments Division FTE roll to Corporate - Q1 10_Monthly Corporate FTE Roll Aug_ZI_GF - FTE Month 2" xfId="7649" xr:uid="{6AE93238-ECEC-4454-BC1E-93A2507CA6DC}"/>
    <cellStyle name="_Investments Division FTE roll to Corporate - Q1 10_Monthly Corporate FTE Roll Aug_ZI_GF - FTE Month_FTE Trend 2012" xfId="7650" xr:uid="{5F421266-6838-474F-972A-25278BF7CF34}"/>
    <cellStyle name="_Investments Division FTE roll to Corporate - Q1 10_Monthly Corporate FTE Roll Aug_ZI_GF - FTE Month_Monthly Corporate FTE Roll Apr_RR" xfId="7651" xr:uid="{810DFE3A-BFAF-4B90-A1CC-289B4253B1B6}"/>
    <cellStyle name="_Investments Division FTE roll to Corporate - Q1 10_Monthly Corporate FTE Roll Aug_ZI_GF - FTE Month_Transfers" xfId="7652" xr:uid="{DA248B3F-BC9E-49E7-8205-07DA8407937A}"/>
    <cellStyle name="_Investments Division FTE roll to Corporate - Q1 10_Monthly Corporate FTE Roll Aug_ZI_GF - FTE Quarte" xfId="7653" xr:uid="{C3DBF2CA-EEBC-4D33-BE5E-8DAA41C330DF}"/>
    <cellStyle name="_Investments Division FTE roll to Corporate - Q1 10_Monthly Corporate FTE Roll Aug_ZI_GF FTE - Month roll (APP 3)" xfId="7654" xr:uid="{1F96C892-724A-4F84-B41D-DFAC1A35FFDB}"/>
    <cellStyle name="_Investments Division FTE roll to Corporate - Q1 10_Monthly Corporate FTE Roll Aug_ZI_GF FTE - Month roll (APP 3) 2" xfId="7655" xr:uid="{3BBCB37B-F182-478E-B940-DC19DCBBB23C}"/>
    <cellStyle name="_Investments Division FTE roll to Corporate - Q1 10_Monthly Corporate FTE Roll Aug_ZI_GF FTE - Month roll (APP 3)_FTE Trend 2012" xfId="7656" xr:uid="{52BB53C1-5B9C-4E17-84EE-BC7894B3D88B}"/>
    <cellStyle name="_Investments Division FTE roll to Corporate - Q1 10_Monthly Corporate FTE Roll Aug_ZI_GF FTE - Month roll (APP 3)_Monthly Corporate FTE Roll Apr_RR" xfId="7657" xr:uid="{E7063963-F31D-4FA0-8CBB-0E99F9F58B5D}"/>
    <cellStyle name="_Investments Division FTE roll to Corporate - Q1 10_Monthly Corporate FTE Roll Aug_ZI_GF FTE - Month roll (APP 3)_Transfers" xfId="7658" xr:uid="{5F2432BF-D61B-4500-A5D4-BED1E51524E5}"/>
    <cellStyle name="_Investments Division FTE roll to Corporate - Q1 10_Monthly Corporate FTE Roll Aug_ZI_Investment Division April FTE Roll_Submitted to Corporate" xfId="7659" xr:uid="{96DB2EEE-F7A4-4AC8-ADB1-C94C3E125D1E}"/>
    <cellStyle name="_Investments Division FTE roll to Corporate - Q1 10_Monthly Corporate FTE Roll Aug_ZI_Investment Division April FTE Roll_Submitted to Corporate_1" xfId="7660" xr:uid="{6EDB61BA-E3A0-403B-822F-A4AED09CBB4D}"/>
    <cellStyle name="_Investments Division FTE roll to Corporate - Q1 10_Monthly Corporate FTE Roll Aug_ZI_Investment Division April FTE Roll_Submitted to Corporate_Investment Division June FTE Roll_copy sent to Corporate" xfId="7661" xr:uid="{DC76963C-4D76-4511-AAFA-6CBF93DCB56A}"/>
    <cellStyle name="_Investments Division FTE roll to Corporate - Q1 10_Monthly Corporate FTE Roll Aug_ZI_Investment Division April FTE Roll_Submitted to Corporate_Investment Division May FTE Roll_Final" xfId="7662" xr:uid="{D9C4DA62-B986-4F5D-83C5-1D2DA7530F4B}"/>
    <cellStyle name="_Investments Division FTE roll to Corporate - Q1 10_Monthly Corporate FTE Roll Aug_ZI_Investment Divison Corporate FTE Roll _ Q1 2011" xfId="7663" xr:uid="{DDCFE2EC-1A70-4942-87E6-C77848FB3625}"/>
    <cellStyle name="_Investments Division FTE roll to Corporate - Q1 10_Monthly Corporate FTE Roll Aug_ZI_Monthly Corporate FTE Roll Dec_v5" xfId="7664" xr:uid="{EE9BDDE6-E68D-4AED-832C-4764E4E0FB70}"/>
    <cellStyle name="_Investments Division FTE roll to Corporate - Q1 10_Monthly Corporate FTE Roll Aug_ZI_Monthly Corporate FTE Roll Dec_v5 2" xfId="7665" xr:uid="{5B55F061-B53B-4E3E-B4E1-7B275231A9D5}"/>
    <cellStyle name="_Investments Division FTE roll to Corporate - Q1 10_Monthly Corporate FTE Roll Aug_ZI_Monthly Corporate FTE Roll Dec_v5_Investment Division April FTE Roll_Submitted to Corporate" xfId="7666" xr:uid="{B3C095CF-9679-455C-A486-A0E34226CDED}"/>
    <cellStyle name="_Investments Division FTE roll to Corporate - Q1 10_Monthly Corporate FTE Roll Aug_ZI_Monthly Corporate FTE Roll Dec_v5_Investment Division April FTE Roll_Submitted to Corporate_1" xfId="7667" xr:uid="{343EBBC4-6365-4BE2-ADF4-C29D714AACE8}"/>
    <cellStyle name="_Investments Division FTE roll to Corporate - Q1 10_Monthly Corporate FTE Roll Aug_ZI_Monthly Corporate FTE Roll Dec_v5_Investment Division April FTE Roll_Submitted to Corporate_Investment Division June FTE Roll_copy sent to Corporate" xfId="7668" xr:uid="{5E1650C8-3FEA-47CB-B4EB-A1FBF9246E30}"/>
    <cellStyle name="_Investments Division FTE roll to Corporate - Q1 10_Monthly Corporate FTE Roll Aug_ZI_Monthly Corporate FTE Roll Dec_v5_Investment Division April FTE Roll_Submitted to Corporate_Investment Division May FTE Roll_Final" xfId="7669" xr:uid="{E623FE14-863F-47C5-93AB-2993D46D78EF}"/>
    <cellStyle name="_Investments Division FTE roll to Corporate - Q1 10_Monthly Corporate FTE Roll Aug_ZI_Monthly Corporate FTE Roll Dec_v5_Investment Divison Corporate FTE Roll _ Q1 2011" xfId="7670" xr:uid="{BB66135E-0488-421B-8A4B-917A06721BC1}"/>
    <cellStyle name="_Investments Division FTE roll to Corporate - Q1 10_Monthly Corporate FTE Roll Aug_ZI_Monthly Corporate FTE Roll Nov_RRv4" xfId="7671" xr:uid="{C29A55CD-079F-461F-94B7-BC297BEBB924}"/>
    <cellStyle name="_Investments Division FTE roll to Corporate - Q1 10_Monthly Corporate FTE Roll Aug_ZI_Monthly Corporate FTE Roll Nov_RRv4 2" xfId="7672" xr:uid="{59D327C2-7FF6-4330-A43E-EADB86E64C7C}"/>
    <cellStyle name="_Investments Division FTE roll to Corporate - Q1 10_Monthly Corporate FTE Roll Aug_ZI_Monthly Corporate FTE Roll Nov_RRv4_Investment Division April FTE Roll_Submitted to Corporate" xfId="7673" xr:uid="{2A019CCC-1BAF-4BBE-ABC2-C8DA486A31B4}"/>
    <cellStyle name="_Investments Division FTE roll to Corporate - Q1 10_Monthly Corporate FTE Roll Aug_ZI_Monthly Corporate FTE Roll Nov_RRv4_Investment Division April FTE Roll_Submitted to Corporate_1" xfId="7674" xr:uid="{F4003FC0-17D2-4AE9-81CD-12400A42D6C0}"/>
    <cellStyle name="_Investments Division FTE roll to Corporate - Q1 10_Monthly Corporate FTE Roll Aug_ZI_Monthly Corporate FTE Roll Nov_RRv4_Investment Division April FTE Roll_Submitted to Corporate_Investment Division June FTE Roll_copy sent to Corporate" xfId="7675" xr:uid="{493D3988-B550-4C0B-9E27-CD9CBF051C95}"/>
    <cellStyle name="_Investments Division FTE roll to Corporate - Q1 10_Monthly Corporate FTE Roll Aug_ZI_Monthly Corporate FTE Roll Nov_RRv4_Investment Division April FTE Roll_Submitted to Corporate_Investment Division May FTE Roll_Final" xfId="7676" xr:uid="{89D16906-F89C-4FEA-918D-F8253D7DD71B}"/>
    <cellStyle name="_Investments Division FTE roll to Corporate - Q1 10_Monthly Corporate FTE Roll Aug_ZI_Monthly Corporate FTE Roll Nov_RRv4_Investment Divison Corporate FTE Roll _ Q1 2011" xfId="7677" xr:uid="{4313E87F-4569-4D6F-BA50-CB021912D479}"/>
    <cellStyle name="_Investments Division FTE roll to Corporate - Q1 10_Monthly Corporate FTE Roll Aug_ZI_Monthly Corporate FTE Roll Oct_v10" xfId="7678" xr:uid="{98E77A4E-4977-4EF5-AA35-80F1290CC506}"/>
    <cellStyle name="_Investments Division FTE roll to Corporate - Q1 10_Monthly Corporate FTE Roll Aug_ZI_Monthly Corporate FTE Roll Oct_v10 2" xfId="7679" xr:uid="{064787FD-757A-4663-BBB9-DBB1B33DA506}"/>
    <cellStyle name="_Investments Division FTE roll to Corporate - Q1 10_Monthly Corporate FTE Roll Aug_ZI_Monthly Corporate FTE Roll Oct_v10_Investment Division April FTE Roll_Submitted to Corporate" xfId="7680" xr:uid="{76A336C8-7D34-43BF-AC24-4BD0912699E0}"/>
    <cellStyle name="_Investments Division FTE roll to Corporate - Q1 10_Monthly Corporate FTE Roll Aug_ZI_Monthly Corporate FTE Roll Oct_v10_Investment Division April FTE Roll_Submitted to Corporate_1" xfId="7681" xr:uid="{9A5D967B-14F5-4ED5-BE02-11D6F44485D2}"/>
    <cellStyle name="_Investments Division FTE roll to Corporate - Q1 10_Monthly Corporate FTE Roll Aug_ZI_Monthly Corporate FTE Roll Oct_v10_Investment Division April FTE Roll_Submitted to Corporate_Investment Division June FTE Roll_copy sent to Corporate" xfId="7682" xr:uid="{427DDF49-CC67-48D8-998A-ED9CD1A18C9B}"/>
    <cellStyle name="_Investments Division FTE roll to Corporate - Q1 10_Monthly Corporate FTE Roll Aug_ZI_Monthly Corporate FTE Roll Oct_v10_Investment Division April FTE Roll_Submitted to Corporate_Investment Division May FTE Roll_Final" xfId="7683" xr:uid="{1E0A8354-80C2-4AEB-9F12-2D46A3E09643}"/>
    <cellStyle name="_Investments Division FTE roll to Corporate - Q1 10_Monthly Corporate FTE Roll Aug_ZI_Monthly Corporate FTE Roll Oct_v10_Investment Divison Corporate FTE Roll _ Q1 2011" xfId="7684" xr:uid="{87C02337-DA84-414A-85A9-2926E2B2132C}"/>
    <cellStyle name="_Investments Division FTE roll to Corporate - Q1 10_Monthly Corporate FTE Roll Aug_ZI_Monthly Corporate FTE Roll Oct_v3" xfId="7685" xr:uid="{E6CC71BF-B15B-4ACB-826B-165E9AA01F78}"/>
    <cellStyle name="_Investments Division FTE roll to Corporate - Q1 10_Monthly Corporate FTE Roll Aug_ZI_Monthly Corporate FTE Roll Oct_v3 2" xfId="7686" xr:uid="{4BCFF428-6ECE-476B-8546-75A86E582918}"/>
    <cellStyle name="_Investments Division FTE roll to Corporate - Q1 10_Monthly Corporate FTE Roll Aug_ZI_Monthly Corporate FTE Roll Oct_v3_Investment Division April FTE Roll_Submitted to Corporate" xfId="7687" xr:uid="{90490D63-EDF8-4887-8C64-167003E9414A}"/>
    <cellStyle name="_Investments Division FTE roll to Corporate - Q1 10_Monthly Corporate FTE Roll Aug_ZI_Monthly Corporate FTE Roll Oct_v3_Investment Division April FTE Roll_Submitted to Corporate_1" xfId="7688" xr:uid="{928A60C2-CFC3-4AC8-A3CD-7707AEBAC279}"/>
    <cellStyle name="_Investments Division FTE roll to Corporate - Q1 10_Monthly Corporate FTE Roll Aug_ZI_Monthly Corporate FTE Roll Oct_v3_Investment Division April FTE Roll_Submitted to Corporate_Investment Division June FTE Roll_copy sent to Corporate" xfId="7689" xr:uid="{F6016984-2591-41EF-8A9A-9849F1F8B1EA}"/>
    <cellStyle name="_Investments Division FTE roll to Corporate - Q1 10_Monthly Corporate FTE Roll Aug_ZI_Monthly Corporate FTE Roll Oct_v3_Investment Division April FTE Roll_Submitted to Corporate_Investment Division May FTE Roll_Final" xfId="7690" xr:uid="{A9F1302A-5C61-408D-BBBA-C12E57851FB0}"/>
    <cellStyle name="_Investments Division FTE roll to Corporate - Q1 10_Monthly Corporate FTE Roll Aug_ZI_Monthly Corporate FTE Roll Oct_v3_Investment Divison Corporate FTE Roll _ Q1 2011" xfId="7691" xr:uid="{475823CD-F70C-4BEC-B066-8CABAE357E3E}"/>
    <cellStyle name="_Investments Division FTE roll to Corporate - Q1 10_Monthly Corporate FTE Roll Aug_ZI_Monthly Corporate FTE Roll Oct_v4" xfId="7692" xr:uid="{156E7B97-0CD2-4AE4-9EDF-480E72FA4ACB}"/>
    <cellStyle name="_Investments Division FTE roll to Corporate - Q1 10_Monthly Corporate FTE Roll Aug_ZI_Monthly Corporate FTE Roll Oct_v4 2" xfId="7693" xr:uid="{7FBEE54E-2E4D-4F77-B2F0-E5F7D1054CD3}"/>
    <cellStyle name="_Investments Division FTE roll to Corporate - Q1 10_Monthly Corporate FTE Roll Aug_ZI_Monthly Corporate FTE Roll Oct_v4_Investment Division April FTE Roll_Submitted to Corporate" xfId="7694" xr:uid="{A067927A-FBAD-42A2-8B3F-3E37D1EF8676}"/>
    <cellStyle name="_Investments Division FTE roll to Corporate - Q1 10_Monthly Corporate FTE Roll Aug_ZI_Monthly Corporate FTE Roll Oct_v4_Investment Division April FTE Roll_Submitted to Corporate_1" xfId="7695" xr:uid="{5774550E-17B7-4F4B-AAF2-C864653B8428}"/>
    <cellStyle name="_Investments Division FTE roll to Corporate - Q1 10_Monthly Corporate FTE Roll Aug_ZI_Monthly Corporate FTE Roll Oct_v4_Investment Division April FTE Roll_Submitted to Corporate_Investment Division June FTE Roll_copy sent to Corporate" xfId="7696" xr:uid="{37D569D5-CE8E-49B5-8179-A4113D7B68CE}"/>
    <cellStyle name="_Investments Division FTE roll to Corporate - Q1 10_Monthly Corporate FTE Roll Aug_ZI_Monthly Corporate FTE Roll Oct_v4_Investment Division April FTE Roll_Submitted to Corporate_Investment Division May FTE Roll_Final" xfId="7697" xr:uid="{C388CEB8-6037-4273-B62D-CF4AB84B0554}"/>
    <cellStyle name="_Investments Division FTE roll to Corporate - Q1 10_Monthly Corporate FTE Roll Aug_ZI_Monthly Corporate FTE Roll Oct_v4_Investment Divison Corporate FTE Roll _ Q1 2011" xfId="7698" xr:uid="{3240055E-E426-47FD-A796-70C22D4E5322}"/>
    <cellStyle name="_Investments Division FTE roll to Corporate - Q1 10_Monthly Corporate FTE Roll Aug_ZI_Monthly Corporate FTE Roll Oct_v9" xfId="7699" xr:uid="{4AA25D03-7FF1-4185-8AD1-88CC7EB79EFB}"/>
    <cellStyle name="_Investments Division FTE roll to Corporate - Q1 10_Monthly Corporate FTE Roll Aug_ZI_Monthly Corporate FTE Roll Oct_v9 2" xfId="7700" xr:uid="{067DAD2F-17FF-43E6-BB2A-0676B984CA77}"/>
    <cellStyle name="_Investments Division FTE roll to Corporate - Q1 10_Monthly Corporate FTE Roll Aug_ZI_Monthly Corporate FTE Roll Oct_v9_Investment Division April FTE Roll_Submitted to Corporate" xfId="7701" xr:uid="{026041A7-94CA-4C0B-8002-1065BEE40A21}"/>
    <cellStyle name="_Investments Division FTE roll to Corporate - Q1 10_Monthly Corporate FTE Roll Aug_ZI_Monthly Corporate FTE Roll Oct_v9_Investment Division April FTE Roll_Submitted to Corporate_1" xfId="7702" xr:uid="{9E58F76E-5102-472B-96F9-CC8FAF899D3C}"/>
    <cellStyle name="_Investments Division FTE roll to Corporate - Q1 10_Monthly Corporate FTE Roll Aug_ZI_Monthly Corporate FTE Roll Oct_v9_Investment Division April FTE Roll_Submitted to Corporate_Investment Division June FTE Roll_copy sent to Corporate" xfId="7703" xr:uid="{3E1498F0-3115-4B98-A76D-40044BE3CEC4}"/>
    <cellStyle name="_Investments Division FTE roll to Corporate - Q1 10_Monthly Corporate FTE Roll Aug_ZI_Monthly Corporate FTE Roll Oct_v9_Investment Division April FTE Roll_Submitted to Corporate_Investment Division May FTE Roll_Final" xfId="7704" xr:uid="{17E23F13-0F6C-4663-AF1B-BAD0EFA85236}"/>
    <cellStyle name="_Investments Division FTE roll to Corporate - Q1 10_Monthly Corporate FTE Roll Aug_ZI_Monthly Corporate FTE Roll Oct_v9_Investment Divison Corporate FTE Roll _ Q1 2011" xfId="7705" xr:uid="{9BCE93D5-5B83-404C-8F36-B8641A24A64E}"/>
    <cellStyle name="_Investments Division FTE roll to Corporate - Q1 10_Monthly Corporate FTE Roll Aug_ZI_October 2010 General Fund Financial Results v16" xfId="7706" xr:uid="{6FBB52B8-E15A-405F-994E-7EE018D5A19B}"/>
    <cellStyle name="_Investments Division FTE roll to Corporate - Q1 10_Monthly Corporate FTE Roll Aug_ZI_October 2010 General Fund Financial Results v16 2" xfId="7707" xr:uid="{9252B594-7DDE-4246-94EF-92F0C38351D7}"/>
    <cellStyle name="_Investments Division FTE roll to Corporate - Q1 10_Monthly Corporate FTE Roll Aug_ZI_October 2010 General Fund Financial Results v16 3" xfId="7708" xr:uid="{F933875C-2D00-4D2E-A086-1732C913D3C3}"/>
    <cellStyle name="_Investments Division FTE roll to Corporate - Q1 10_Monthly Corporate FTE Roll Aug_ZI_October 2010 General Fund Financial Results v16 4" xfId="7709" xr:uid="{8FC90DF6-290F-4E29-8C01-C8BB6895499C}"/>
    <cellStyle name="_Investments Division FTE roll to Corporate - Q1 10_Monthly Corporate FTE Roll Aug_ZI_October 2010 General Fund Financial Results v16 5" xfId="7710" xr:uid="{0EB96248-668D-40D5-9744-463E0FAFCC52}"/>
    <cellStyle name="_Investments Division FTE roll to Corporate - Q1 10_Monthly Corporate FTE Roll Aug_ZI_October 2010 General Fund Financial Results v16 6" xfId="7711" xr:uid="{320AD32F-0D21-4579-8D67-DD237B714D77}"/>
    <cellStyle name="_Investments Division FTE roll to Corporate - Q1 10_Monthly Corporate FTE Roll Aug_ZI_October 2010 General Fund Financial Results v16 7" xfId="7712" xr:uid="{F2AC9D6B-7CF0-4270-8C5E-43517C44F0E6}"/>
    <cellStyle name="_Investments Division FTE roll to Corporate - Q1 10_Monthly Corporate FTE Roll Aug_ZI_October 2010 General Fund Financial Results v16 8" xfId="7713" xr:uid="{56310DAA-1884-4363-8D41-F843D73A376C}"/>
    <cellStyle name="_Investments Division FTE roll to Corporate - Q1 10_Monthly Corporate FTE Roll Aug_ZI_October 2010 General Fund Financial Results v16_FTE Trend 2012" xfId="7714" xr:uid="{4F62CEB4-7202-40B7-951F-8B66B2C3E7E3}"/>
    <cellStyle name="_Investments Division FTE roll to Corporate - Q1 10_Monthly Corporate FTE Roll Aug_ZI_October 2010 General Fund Financial Results v16_Monthly Corporate FTE Roll Apr_RR" xfId="7715" xr:uid="{0888BA80-DB33-4D23-BB96-BFE65BB98764}"/>
    <cellStyle name="_Investments Division FTE roll to Corporate - Q1 10_Monthly Corporate FTE Roll Aug_ZI_October 2010 General Fund Financial Results v16_Transfers" xfId="7716" xr:uid="{A35023C8-4195-4712-A361-81D3FB5DABAC}"/>
    <cellStyle name="_Investments Division FTE roll to Corporate - Q1 10_Monthly Corporate FTE Roll Aug_ZI_September 2010 General Fund Financial Results v12 (Oct22)" xfId="7717" xr:uid="{D1D52C80-046B-4C4D-9DC6-ED277417141E}"/>
    <cellStyle name="_Investments Division FTE roll to Corporate - Q1 10_Monthly Corporate FTE Roll Aug_ZI_September 2010 General Fund Financial Results v12 (Oct22) 2" xfId="7718" xr:uid="{DBDE2FBB-1EE0-4AB6-95A1-71FE0558549D}"/>
    <cellStyle name="_Investments Division FTE roll to Corporate - Q1 10_Monthly Corporate FTE Roll Aug_ZI_September 2010 General Fund Financial Results v12 (Oct22) 3" xfId="7719" xr:uid="{EBF9D217-4D2B-4B46-BCB5-5A21C379D52A}"/>
    <cellStyle name="_Investments Division FTE roll to Corporate - Q1 10_Monthly Corporate FTE Roll Aug_ZI_September 2010 General Fund Financial Results v12 (Oct22) 4" xfId="7720" xr:uid="{0F10120F-204B-460C-946A-C00516963421}"/>
    <cellStyle name="_Investments Division FTE roll to Corporate - Q1 10_Monthly Corporate FTE Roll Aug_ZI_September 2010 General Fund Financial Results v12 (Oct22) 5" xfId="7721" xr:uid="{818BD912-81CA-4EA3-AFC7-380B2F03B122}"/>
    <cellStyle name="_Investments Division FTE roll to Corporate - Q1 10_Monthly Corporate FTE Roll Aug_ZI_September 2010 General Fund Financial Results v12 (Oct22) 6" xfId="7722" xr:uid="{AC5D77A6-F024-428D-BF69-6E2EFAFE85FA}"/>
    <cellStyle name="_Investments Division FTE roll to Corporate - Q1 10_Monthly Corporate FTE Roll Aug_ZI_September 2010 General Fund Financial Results v12 (Oct22) 7" xfId="7723" xr:uid="{1E9AD4AE-0BBB-4141-9F55-F1FF10D52ED2}"/>
    <cellStyle name="_Investments Division FTE roll to Corporate - Q1 10_Monthly Corporate FTE Roll Aug_ZI_September 2010 General Fund Financial Results v12 (Oct22) 8" xfId="7724" xr:uid="{C5C1C1C8-2503-457F-AE0A-692515D9B581}"/>
    <cellStyle name="_Investments Division FTE roll to Corporate - Q1 10_Monthly Corporate FTE Roll Aug_ZI_September 2010 General Fund Financial Results v12 (Oct22)_FTE Trend 2012" xfId="7725" xr:uid="{B14ECE04-7D29-437B-9A38-76BE230EFC8C}"/>
    <cellStyle name="_Investments Division FTE roll to Corporate - Q1 10_Monthly Corporate FTE Roll Aug_ZI_September 2010 General Fund Financial Results v12 (Oct22)_Monthly Corporate FTE Roll Apr_RR" xfId="7726" xr:uid="{F618AE12-43E3-406C-958A-DEB80F75B4DC}"/>
    <cellStyle name="_Investments Division FTE roll to Corporate - Q1 10_Monthly Corporate FTE Roll Aug_ZI_September 2010 General Fund Financial Results v12 (Oct22)_Transfers" xfId="7727" xr:uid="{AB6E0F5E-4966-4D01-B11B-F0E4A4D14D04}"/>
    <cellStyle name="_Investments Division FTE roll to Corporate - Q1 10_Monthly Corporate FTE Roll Dec_v5" xfId="7728" xr:uid="{BCB511B0-DD1D-4765-A4B3-8EC1AFC9A156}"/>
    <cellStyle name="_Investments Division FTE roll to Corporate - Q1 10_Monthly Corporate FTE Roll Dec_v5 2" xfId="7729" xr:uid="{8779605D-46D5-4669-AA4C-3775E62E7824}"/>
    <cellStyle name="_Investments Division FTE roll to Corporate - Q1 10_Monthly Corporate FTE Roll Dec_v5_Investment Division April FTE Roll_Submitted to Corporate" xfId="7730" xr:uid="{57626C76-92EE-4098-9C41-5A6FDC94D7C2}"/>
    <cellStyle name="_Investments Division FTE roll to Corporate - Q1 10_Monthly Corporate FTE Roll Dec_v5_Investment Division April FTE Roll_Submitted to Corporate_1" xfId="7731" xr:uid="{BA56D54A-6FF2-4DBB-9DB1-78599DD0F207}"/>
    <cellStyle name="_Investments Division FTE roll to Corporate - Q1 10_Monthly Corporate FTE Roll Dec_v5_Investment Division April FTE Roll_Submitted to Corporate_Investment Division June FTE Roll_copy sent to Corporate" xfId="7732" xr:uid="{E20567C8-F429-4789-930F-B8AF2825D03B}"/>
    <cellStyle name="_Investments Division FTE roll to Corporate - Q1 10_Monthly Corporate FTE Roll Dec_v5_Investment Division April FTE Roll_Submitted to Corporate_Investment Division May FTE Roll_Final" xfId="7733" xr:uid="{4587FABC-ED7A-46BA-9CF6-131E90D417F4}"/>
    <cellStyle name="_Investments Division FTE roll to Corporate - Q1 10_Monthly Corporate FTE Roll Dec_v5_Investment Divison Corporate FTE Roll _ Q1 2011" xfId="7734" xr:uid="{6F88A164-53CC-4BCF-9935-4A9772B19251}"/>
    <cellStyle name="_Investments Division FTE roll to Corporate - Q1 10_Monthly Corporate FTE Roll Nov_RRv4" xfId="7735" xr:uid="{CC3DC7D9-4F47-4C35-A022-E066C8033010}"/>
    <cellStyle name="_Investments Division FTE roll to Corporate - Q1 10_Monthly Corporate FTE Roll Nov_RRv4 2" xfId="7736" xr:uid="{E513BF8E-1F54-43AA-8813-A99C3DB2B6EF}"/>
    <cellStyle name="_Investments Division FTE roll to Corporate - Q1 10_Monthly Corporate FTE Roll Nov_RRv4_Investment Division April FTE Roll_Submitted to Corporate" xfId="7737" xr:uid="{0942AAD9-B116-481E-91E9-D572B35DE644}"/>
    <cellStyle name="_Investments Division FTE roll to Corporate - Q1 10_Monthly Corporate FTE Roll Nov_RRv4_Investment Division April FTE Roll_Submitted to Corporate_1" xfId="7738" xr:uid="{7966B1D2-C358-4F63-AAFE-8FC05B829677}"/>
    <cellStyle name="_Investments Division FTE roll to Corporate - Q1 10_Monthly Corporate FTE Roll Nov_RRv4_Investment Division April FTE Roll_Submitted to Corporate_Investment Division June FTE Roll_copy sent to Corporate" xfId="7739" xr:uid="{54A8770D-77DF-44A7-9BFE-8AF5FAEAC25D}"/>
    <cellStyle name="_Investments Division FTE roll to Corporate - Q1 10_Monthly Corporate FTE Roll Nov_RRv4_Investment Division April FTE Roll_Submitted to Corporate_Investment Division May FTE Roll_Final" xfId="7740" xr:uid="{B041F868-EB77-4C35-B82A-A9B7E5DF1229}"/>
    <cellStyle name="_Investments Division FTE roll to Corporate - Q1 10_Monthly Corporate FTE Roll Nov_RRv4_Investment Divison Corporate FTE Roll _ Q1 2011" xfId="7741" xr:uid="{8B7196B5-1B6C-4B62-8615-6845ADFE9FDD}"/>
    <cellStyle name="_Investments Division FTE roll to Corporate - Q1 10_Monthly Corporate FTE Roll Oct_v10" xfId="7742" xr:uid="{2C40A08A-D9D8-4528-BC6A-1ADDEAEC531B}"/>
    <cellStyle name="_Investments Division FTE roll to Corporate - Q1 10_Monthly Corporate FTE Roll Oct_v10 2" xfId="7743" xr:uid="{7EB68599-4310-41EB-AA00-57F0E368DF90}"/>
    <cellStyle name="_Investments Division FTE roll to Corporate - Q1 10_Monthly Corporate FTE Roll Oct_v10_Investment Division April FTE Roll_Submitted to Corporate" xfId="7744" xr:uid="{6841C636-C6BC-4796-B5DB-B850032A2778}"/>
    <cellStyle name="_Investments Division FTE roll to Corporate - Q1 10_Monthly Corporate FTE Roll Oct_v10_Investment Division April FTE Roll_Submitted to Corporate_1" xfId="7745" xr:uid="{C8563283-1BC9-4EB0-8991-C637F947FF15}"/>
    <cellStyle name="_Investments Division FTE roll to Corporate - Q1 10_Monthly Corporate FTE Roll Oct_v10_Investment Division April FTE Roll_Submitted to Corporate_Investment Division June FTE Roll_copy sent to Corporate" xfId="7746" xr:uid="{0C670B22-F0C7-45C6-A2EA-FDA4340AB244}"/>
    <cellStyle name="_Investments Division FTE roll to Corporate - Q1 10_Monthly Corporate FTE Roll Oct_v10_Investment Division April FTE Roll_Submitted to Corporate_Investment Division May FTE Roll_Final" xfId="7747" xr:uid="{B7BB7AD9-8C28-4B71-8EC0-CE404479D2B8}"/>
    <cellStyle name="_Investments Division FTE roll to Corporate - Q1 10_Monthly Corporate FTE Roll Oct_v10_Investment Divison Corporate FTE Roll _ Q1 2011" xfId="7748" xr:uid="{20435559-4DFD-4851-9D89-9005E90FC3E6}"/>
    <cellStyle name="_Investments Division FTE roll to Corporate - Q1 10_Monthly Corporate FTE Roll Oct_v3" xfId="7749" xr:uid="{D391CCE2-FFB0-4DED-BEF0-0FEA83A4E160}"/>
    <cellStyle name="_Investments Division FTE roll to Corporate - Q1 10_Monthly Corporate FTE Roll Oct_v3 2" xfId="7750" xr:uid="{9C7A17A3-BFA9-4690-A98F-D3015BC7589B}"/>
    <cellStyle name="_Investments Division FTE roll to Corporate - Q1 10_Monthly Corporate FTE Roll Oct_v3_Investment Division April FTE Roll_Submitted to Corporate" xfId="7751" xr:uid="{743CE4E1-CF38-4042-99D4-84F046EB7216}"/>
    <cellStyle name="_Investments Division FTE roll to Corporate - Q1 10_Monthly Corporate FTE Roll Oct_v3_Investment Division April FTE Roll_Submitted to Corporate_1" xfId="7752" xr:uid="{C48BA1F8-38FE-4675-8039-C05E7A1C2AE0}"/>
    <cellStyle name="_Investments Division FTE roll to Corporate - Q1 10_Monthly Corporate FTE Roll Oct_v3_Investment Division April FTE Roll_Submitted to Corporate_Investment Division June FTE Roll_copy sent to Corporate" xfId="7753" xr:uid="{0495D14B-D0B6-48D4-B2D6-A982FD1384B9}"/>
    <cellStyle name="_Investments Division FTE roll to Corporate - Q1 10_Monthly Corporate FTE Roll Oct_v3_Investment Division April FTE Roll_Submitted to Corporate_Investment Division May FTE Roll_Final" xfId="7754" xr:uid="{27B33C1B-9563-4276-95DF-8003C4A2FEAA}"/>
    <cellStyle name="_Investments Division FTE roll to Corporate - Q1 10_Monthly Corporate FTE Roll Oct_v3_Investment Divison Corporate FTE Roll _ Q1 2011" xfId="7755" xr:uid="{F8AF0C40-A414-40A5-9A72-45CB7E3EF949}"/>
    <cellStyle name="_Investments Division FTE roll to Corporate - Q1 10_Monthly Corporate FTE Roll Oct_v4" xfId="7756" xr:uid="{E19A9638-EEDC-47DA-8083-6C8594E0D64E}"/>
    <cellStyle name="_Investments Division FTE roll to Corporate - Q1 10_Monthly Corporate FTE Roll Oct_v4 2" xfId="7757" xr:uid="{8D7A556A-1BA0-4651-968D-C0DAEA047AB2}"/>
    <cellStyle name="_Investments Division FTE roll to Corporate - Q1 10_Monthly Corporate FTE Roll Oct_v4_Investment Division April FTE Roll_Submitted to Corporate" xfId="7758" xr:uid="{53D7031B-BEA2-49B4-8DB9-A206886786B2}"/>
    <cellStyle name="_Investments Division FTE roll to Corporate - Q1 10_Monthly Corporate FTE Roll Oct_v4_Investment Division April FTE Roll_Submitted to Corporate_1" xfId="7759" xr:uid="{18285CE3-F30F-4113-9B4E-33588C85DDC7}"/>
    <cellStyle name="_Investments Division FTE roll to Corporate - Q1 10_Monthly Corporate FTE Roll Oct_v4_Investment Division April FTE Roll_Submitted to Corporate_Investment Division June FTE Roll_copy sent to Corporate" xfId="7760" xr:uid="{4C423C30-D489-490D-88A5-F3DCA1D24200}"/>
    <cellStyle name="_Investments Division FTE roll to Corporate - Q1 10_Monthly Corporate FTE Roll Oct_v4_Investment Division April FTE Roll_Submitted to Corporate_Investment Division May FTE Roll_Final" xfId="7761" xr:uid="{5E2E5BDA-BDD5-439D-8B96-10F4EDC0B855}"/>
    <cellStyle name="_Investments Division FTE roll to Corporate - Q1 10_Monthly Corporate FTE Roll Oct_v4_Investment Divison Corporate FTE Roll _ Q1 2011" xfId="7762" xr:uid="{099C80B0-F102-4074-8B4F-E4862E21A5C9}"/>
    <cellStyle name="_Investments Division FTE roll to Corporate - Q1 10_Monthly Corporate FTE Roll Oct_v9" xfId="7763" xr:uid="{65A7CFD4-C1AF-4283-9037-C50B0D5CB8C3}"/>
    <cellStyle name="_Investments Division FTE roll to Corporate - Q1 10_Monthly Corporate FTE Roll Oct_v9 2" xfId="7764" xr:uid="{1698AB37-D72C-4F30-9460-5FCDDBBECF44}"/>
    <cellStyle name="_Investments Division FTE roll to Corporate - Q1 10_Monthly Corporate FTE Roll Oct_v9_Investment Division April FTE Roll_Submitted to Corporate" xfId="7765" xr:uid="{DFFA25DD-D52A-4A3D-8092-9FAD7CAC5808}"/>
    <cellStyle name="_Investments Division FTE roll to Corporate - Q1 10_Monthly Corporate FTE Roll Oct_v9_Investment Division April FTE Roll_Submitted to Corporate_1" xfId="7766" xr:uid="{364E4DA7-D7EF-433D-9826-21E6604741FD}"/>
    <cellStyle name="_Investments Division FTE roll to Corporate - Q1 10_Monthly Corporate FTE Roll Oct_v9_Investment Division April FTE Roll_Submitted to Corporate_Investment Division June FTE Roll_copy sent to Corporate" xfId="7767" xr:uid="{43F973FB-2ACF-43D3-AB5A-638C83BF00A5}"/>
    <cellStyle name="_Investments Division FTE roll to Corporate - Q1 10_Monthly Corporate FTE Roll Oct_v9_Investment Division April FTE Roll_Submitted to Corporate_Investment Division May FTE Roll_Final" xfId="7768" xr:uid="{EC8E688E-1257-4648-98AA-AFC9788413E9}"/>
    <cellStyle name="_Investments Division FTE roll to Corporate - Q1 10_Monthly Corporate FTE Roll Oct_v9_Investment Divison Corporate FTE Roll _ Q1 2011" xfId="7769" xr:uid="{C6044E4A-0C67-455A-B201-5538D58D2430}"/>
    <cellStyle name="_Investments Division FTE roll to Corporate - Q1 10_Monthly Corporate FTE Roll Sep" xfId="7770" xr:uid="{74882EA7-9885-43B9-9BF2-C2302C6BCAEC}"/>
    <cellStyle name="_Investments Division FTE roll to Corporate - Q1 10_Monthly Corporate FTE Roll Sep 10" xfId="7771" xr:uid="{B9144788-FC32-4295-82D2-6DDC51DDEE06}"/>
    <cellStyle name="_Investments Division FTE roll to Corporate - Q1 10_Monthly Corporate FTE Roll Sep 11" xfId="7772" xr:uid="{6A9DA019-33E4-44BF-979F-353016F87AD5}"/>
    <cellStyle name="_Investments Division FTE roll to Corporate - Q1 10_Monthly Corporate FTE Roll Sep 12" xfId="7773" xr:uid="{0BE3D007-B83C-409D-B6B8-9DC1013E97C9}"/>
    <cellStyle name="_Investments Division FTE roll to Corporate - Q1 10_Monthly Corporate FTE Roll Sep 13" xfId="7774" xr:uid="{99CC03FC-DC10-4DF8-97D8-AF5B8B2A818C}"/>
    <cellStyle name="_Investments Division FTE roll to Corporate - Q1 10_Monthly Corporate FTE Roll Sep 14" xfId="7775" xr:uid="{3156E243-1885-48A0-9889-937CA8361CE3}"/>
    <cellStyle name="_Investments Division FTE roll to Corporate - Q1 10_Monthly Corporate FTE Roll Sep 15" xfId="7776" xr:uid="{5493E226-856F-469F-90E7-D3588CF9FE01}"/>
    <cellStyle name="_Investments Division FTE roll to Corporate - Q1 10_Monthly Corporate FTE Roll Sep 2" xfId="7777" xr:uid="{FD3933AC-65A2-41ED-B666-16BC00373498}"/>
    <cellStyle name="_Investments Division FTE roll to Corporate - Q1 10_Monthly Corporate FTE Roll Sep 3" xfId="7778" xr:uid="{31936EA3-DB42-4712-8BCB-AD232A70CD22}"/>
    <cellStyle name="_Investments Division FTE roll to Corporate - Q1 10_Monthly Corporate FTE Roll Sep 4" xfId="7779" xr:uid="{E9EE1689-972A-4E33-9BDA-7AE9BA3264AE}"/>
    <cellStyle name="_Investments Division FTE roll to Corporate - Q1 10_Monthly Corporate FTE Roll Sep 5" xfId="7780" xr:uid="{8F4FA062-60C2-4A8D-812A-7CFBA0331B24}"/>
    <cellStyle name="_Investments Division FTE roll to Corporate - Q1 10_Monthly Corporate FTE Roll Sep 6" xfId="7781" xr:uid="{70F92DFC-F404-47A6-A458-2F78F7004AEB}"/>
    <cellStyle name="_Investments Division FTE roll to Corporate - Q1 10_Monthly Corporate FTE Roll Sep 7" xfId="7782" xr:uid="{A79B1702-EA87-49F1-ADFA-7B46FEF11190}"/>
    <cellStyle name="_Investments Division FTE roll to Corporate - Q1 10_Monthly Corporate FTE Roll Sep 8" xfId="7783" xr:uid="{7C3A0354-2CEE-451E-8F4B-A319062A4BA9}"/>
    <cellStyle name="_Investments Division FTE roll to Corporate - Q1 10_Monthly Corporate FTE Roll Sep 9" xfId="7784" xr:uid="{A198D5B7-D217-45C3-9F78-9712B8A775ED}"/>
    <cellStyle name="_Investments Division FTE roll to Corporate - Q1 10_Monthly Corporate FTE Roll Sep_Book3" xfId="7785" xr:uid="{3898CD96-3EEF-43C9-9473-4B2F2619FA87}"/>
    <cellStyle name="_Investments Division FTE roll to Corporate - Q1 10_Monthly Corporate FTE Roll Sep_Book3 2" xfId="7786" xr:uid="{29C441E5-AD1C-4172-9CA4-E8B7F89306C5}"/>
    <cellStyle name="_Investments Division FTE roll to Corporate - Q1 10_Monthly Corporate FTE Roll Sep_Book3_FTE Trend 2012" xfId="7787" xr:uid="{8D8DA838-F056-40C7-9E95-BC8127407F82}"/>
    <cellStyle name="_Investments Division FTE roll to Corporate - Q1 10_Monthly Corporate FTE Roll Sep_Book3_Monthly Corporate FTE Roll Apr_RR" xfId="7788" xr:uid="{5D093510-4D1F-4EE1-8E7F-2D4F6A89964C}"/>
    <cellStyle name="_Investments Division FTE roll to Corporate - Q1 10_Monthly Corporate FTE Roll Sep_Book3_Transfers" xfId="7789" xr:uid="{91A24429-61DF-4B58-A581-7499142B9FE5}"/>
    <cellStyle name="_Investments Division FTE roll to Corporate - Q1 10_Monthly Corporate FTE Roll Sep_Copy of Monthly Corporate FTE Roll Jan_V8_after Tsang review" xfId="7790" xr:uid="{B9EE38AD-1FD3-4F6B-BDD8-E7D66559EE37}"/>
    <cellStyle name="_Investments Division FTE roll to Corporate - Q1 10_Monthly Corporate FTE Roll Sep_Copy of Monthly Corporate FTE Roll Jan_V8_after Tsang review_Investment Division April FTE Roll_Submitted to Corporate" xfId="7791" xr:uid="{DDB32E77-6EFF-41E9-92EA-25E4EBA42A03}"/>
    <cellStyle name="_Investments Division FTE roll to Corporate - Q1 10_Monthly Corporate FTE Roll Sep_Copy of Monthly Corporate FTE Roll Jan_V8_after Tsang review_Investment Division April FTE Roll_Submitted to Corporate_1" xfId="7792" xr:uid="{B52DB276-4669-4CE5-BDCE-1060163A210C}"/>
    <cellStyle name="_Investments Division FTE roll to Corporate - Q1 10_Monthly Corporate FTE Roll Sep_Copy of Monthly Corporate FTE Roll Jan_V8_after Tsang review_Investment Division April FTE Roll_Submitted to Corporate_Investment Division May FTE Roll_Final" xfId="7793" xr:uid="{43A23B05-7582-40F1-8F36-B8378CA4D9AE}"/>
    <cellStyle name="_Investments Division FTE roll to Corporate - Q1 10_Monthly Corporate FTE Roll Sep_Copy of Monthly Corporate FTE Roll Jan_V8_after Tsang review_Investment Divison Corporate FTE Roll _ Q1 2011" xfId="7794" xr:uid="{E4A01E61-7BFE-4F4E-927A-99A1B30D9D56}"/>
    <cellStyle name="_Investments Division FTE roll to Corporate - Q1 10_Monthly Corporate FTE Roll Sep_GF - FTE Month" xfId="7795" xr:uid="{77506A74-F65D-4D0B-A35D-0B9361DC76F0}"/>
    <cellStyle name="_Investments Division FTE roll to Corporate - Q1 10_Monthly Corporate FTE Roll Sep_GF - FTE Month 2" xfId="7796" xr:uid="{FAD556EF-C2AF-4F1D-8EA2-C60D1DA3AC6A}"/>
    <cellStyle name="_Investments Division FTE roll to Corporate - Q1 10_Monthly Corporate FTE Roll Sep_GF - FTE Month_FTE Trend 2012" xfId="7797" xr:uid="{5D486465-56CC-4B45-9194-35219A0F5F93}"/>
    <cellStyle name="_Investments Division FTE roll to Corporate - Q1 10_Monthly Corporate FTE Roll Sep_GF - FTE Month_Monthly Corporate FTE Roll Apr_RR" xfId="7798" xr:uid="{296114FE-D4F0-4FC6-81A5-5B716C19AA58}"/>
    <cellStyle name="_Investments Division FTE roll to Corporate - Q1 10_Monthly Corporate FTE Roll Sep_GF - FTE Month_Transfers" xfId="7799" xr:uid="{57ED6605-3717-4003-8AD0-C986C7F05FF2}"/>
    <cellStyle name="_Investments Division FTE roll to Corporate - Q1 10_Monthly Corporate FTE Roll Sep_GF - FTE Quarte" xfId="7800" xr:uid="{5B3CA324-21FB-4FD6-8D1D-B11040295EB2}"/>
    <cellStyle name="_Investments Division FTE roll to Corporate - Q1 10_Monthly Corporate FTE Roll Sep_GF FTE - Month roll (APP 3)" xfId="7801" xr:uid="{7E57C845-2CC6-4BCB-A3F8-98A546BFB0CD}"/>
    <cellStyle name="_Investments Division FTE roll to Corporate - Q1 10_Monthly Corporate FTE Roll Sep_GF FTE - Month roll (APP 3) 2" xfId="7802" xr:uid="{4B2A744F-91AF-4C01-B1B7-790E30D69F7E}"/>
    <cellStyle name="_Investments Division FTE roll to Corporate - Q1 10_Monthly Corporate FTE Roll Sep_GF FTE - Month roll (APP 3)_FTE Trend 2012" xfId="7803" xr:uid="{02C19AB4-C8CC-4C29-BF96-29907EA724AA}"/>
    <cellStyle name="_Investments Division FTE roll to Corporate - Q1 10_Monthly Corporate FTE Roll Sep_GF FTE - Month roll (APP 3)_Monthly Corporate FTE Roll Apr_RR" xfId="7804" xr:uid="{C54D15A1-CE9C-4EED-BC9C-3378A9CC541B}"/>
    <cellStyle name="_Investments Division FTE roll to Corporate - Q1 10_Monthly Corporate FTE Roll Sep_GF FTE - Month roll (APP 3)_Transfers" xfId="7805" xr:uid="{58E06AE0-FCC1-480F-97B7-C63572C60ABF}"/>
    <cellStyle name="_Investments Division FTE roll to Corporate - Q1 10_Monthly Corporate FTE Roll Sep_Investment Division April FTE Roll_Submitted to Corporate" xfId="7806" xr:uid="{00CAB69B-E018-4770-8E03-646891199464}"/>
    <cellStyle name="_Investments Division FTE roll to Corporate - Q1 10_Monthly Corporate FTE Roll Sep_Investment Division April FTE Roll_Submitted to Corporate_1" xfId="7807" xr:uid="{A3B3A579-3C7B-44DD-8892-26CAC3B6B8D2}"/>
    <cellStyle name="_Investments Division FTE roll to Corporate - Q1 10_Monthly Corporate FTE Roll Sep_Investment Division April FTE Roll_Submitted to Corporate_Investment Division June FTE Roll_copy sent to Corporate" xfId="7808" xr:uid="{7A464BA0-5F7F-47C2-BAF2-290D5C44669C}"/>
    <cellStyle name="_Investments Division FTE roll to Corporate - Q1 10_Monthly Corporate FTE Roll Sep_Investment Division April FTE Roll_Submitted to Corporate_Investment Division May FTE Roll_Final" xfId="7809" xr:uid="{03938F90-CF59-40AE-91A0-AD1D83ED910D}"/>
    <cellStyle name="_Investments Division FTE roll to Corporate - Q1 10_Monthly Corporate FTE Roll Sep_Investment Divison Corporate FTE Roll _ Q1 2011" xfId="7810" xr:uid="{B197239E-657E-4382-AF8C-248A10A8BF27}"/>
    <cellStyle name="_Investments Division FTE roll to Corporate - Q1 10_Monthly Corporate FTE Roll Sep_Monthly Corporate FTE Roll Dec_v5" xfId="7811" xr:uid="{CA089E2B-DA47-461B-9E8A-0EB0F4D94F2C}"/>
    <cellStyle name="_Investments Division FTE roll to Corporate - Q1 10_Monthly Corporate FTE Roll Sep_Monthly Corporate FTE Roll Dec_v5 2" xfId="7812" xr:uid="{DAE06B98-31A4-422E-8537-F2A6C556C0D2}"/>
    <cellStyle name="_Investments Division FTE roll to Corporate - Q1 10_Monthly Corporate FTE Roll Sep_Monthly Corporate FTE Roll Dec_v5_Investment Division April FTE Roll_Submitted to Corporate" xfId="7813" xr:uid="{AE5D02B4-C888-4852-A149-B925D1DF97F5}"/>
    <cellStyle name="_Investments Division FTE roll to Corporate - Q1 10_Monthly Corporate FTE Roll Sep_Monthly Corporate FTE Roll Dec_v5_Investment Division April FTE Roll_Submitted to Corporate_1" xfId="7814" xr:uid="{66C15C04-01A2-447B-9221-2F5D79D4357D}"/>
    <cellStyle name="_Investments Division FTE roll to Corporate - Q1 10_Monthly Corporate FTE Roll Sep_Monthly Corporate FTE Roll Dec_v5_Investment Division April FTE Roll_Submitted to Corporate_Investment Division June FTE Roll_copy sent to Corporate" xfId="7815" xr:uid="{870848CE-82FD-403D-A605-D3B2EE0969F1}"/>
    <cellStyle name="_Investments Division FTE roll to Corporate - Q1 10_Monthly Corporate FTE Roll Sep_Monthly Corporate FTE Roll Dec_v5_Investment Division April FTE Roll_Submitted to Corporate_Investment Division May FTE Roll_Final" xfId="7816" xr:uid="{9D241157-2266-42FF-A304-7491905F88BF}"/>
    <cellStyle name="_Investments Division FTE roll to Corporate - Q1 10_Monthly Corporate FTE Roll Sep_Monthly Corporate FTE Roll Dec_v5_Investment Divison Corporate FTE Roll _ Q1 2011" xfId="7817" xr:uid="{1955B995-66FB-4592-B1CA-BD0AF92AD9BE}"/>
    <cellStyle name="_Investments Division FTE roll to Corporate - Q1 10_Monthly Corporate FTE Roll Sep_Monthly Corporate FTE Roll Nov_RRv4" xfId="7818" xr:uid="{7E1D5867-99AB-4E72-89A4-099C95196C5C}"/>
    <cellStyle name="_Investments Division FTE roll to Corporate - Q1 10_Monthly Corporate FTE Roll Sep_Monthly Corporate FTE Roll Nov_RRv4 2" xfId="7819" xr:uid="{DAE47425-FC16-4D1D-ACCB-D0DB80E4744A}"/>
    <cellStyle name="_Investments Division FTE roll to Corporate - Q1 10_Monthly Corporate FTE Roll Sep_Monthly Corporate FTE Roll Nov_RRv4_Investment Division April FTE Roll_Submitted to Corporate" xfId="7820" xr:uid="{BCFF32CA-E190-4BFE-8BDF-BB3E5EC6AC56}"/>
    <cellStyle name="_Investments Division FTE roll to Corporate - Q1 10_Monthly Corporate FTE Roll Sep_Monthly Corporate FTE Roll Nov_RRv4_Investment Division April FTE Roll_Submitted to Corporate_1" xfId="7821" xr:uid="{50D1442B-17E7-4F98-A201-7818E8F1031E}"/>
    <cellStyle name="_Investments Division FTE roll to Corporate - Q1 10_Monthly Corporate FTE Roll Sep_Monthly Corporate FTE Roll Nov_RRv4_Investment Division April FTE Roll_Submitted to Corporate_Investment Division June FTE Roll_copy sent to Corporate" xfId="7822" xr:uid="{F6B086FA-449A-4ED6-8FC1-ED65173C846A}"/>
    <cellStyle name="_Investments Division FTE roll to Corporate - Q1 10_Monthly Corporate FTE Roll Sep_Monthly Corporate FTE Roll Nov_RRv4_Investment Division April FTE Roll_Submitted to Corporate_Investment Division May FTE Roll_Final" xfId="7823" xr:uid="{770A54A5-4286-4201-BDAE-5FB0B12CF02B}"/>
    <cellStyle name="_Investments Division FTE roll to Corporate - Q1 10_Monthly Corporate FTE Roll Sep_Monthly Corporate FTE Roll Nov_RRv4_Investment Divison Corporate FTE Roll _ Q1 2011" xfId="7824" xr:uid="{1508085A-1546-4CDF-AA87-AD61E0CBC456}"/>
    <cellStyle name="_Investments Division FTE roll to Corporate - Q1 10_Monthly Corporate FTE Roll Sep_Monthly Corporate FTE Roll Oct_v10" xfId="7825" xr:uid="{7AFA45BE-C129-4BAF-9021-45A87DA66919}"/>
    <cellStyle name="_Investments Division FTE roll to Corporate - Q1 10_Monthly Corporate FTE Roll Sep_Monthly Corporate FTE Roll Oct_v10 2" xfId="7826" xr:uid="{FF3FF2DC-0787-425A-8B0C-EE1720C2B356}"/>
    <cellStyle name="_Investments Division FTE roll to Corporate - Q1 10_Monthly Corporate FTE Roll Sep_Monthly Corporate FTE Roll Oct_v10_Investment Division April FTE Roll_Submitted to Corporate" xfId="7827" xr:uid="{A7E7256C-B7EC-46BC-AB2F-45B1DD156773}"/>
    <cellStyle name="_Investments Division FTE roll to Corporate - Q1 10_Monthly Corporate FTE Roll Sep_Monthly Corporate FTE Roll Oct_v10_Investment Division April FTE Roll_Submitted to Corporate_1" xfId="7828" xr:uid="{784CF82A-35E3-4718-9D2C-EE8BA0579415}"/>
    <cellStyle name="_Investments Division FTE roll to Corporate - Q1 10_Monthly Corporate FTE Roll Sep_Monthly Corporate FTE Roll Oct_v10_Investment Division April FTE Roll_Submitted to Corporate_Investment Division June FTE Roll_copy sent to Corporate" xfId="7829" xr:uid="{E8186926-4730-48DE-A851-2037518A3FA3}"/>
    <cellStyle name="_Investments Division FTE roll to Corporate - Q1 10_Monthly Corporate FTE Roll Sep_Monthly Corporate FTE Roll Oct_v10_Investment Division April FTE Roll_Submitted to Corporate_Investment Division May FTE Roll_Final" xfId="7830" xr:uid="{79CDC3C5-04FA-4357-A42A-51A98B79E716}"/>
    <cellStyle name="_Investments Division FTE roll to Corporate - Q1 10_Monthly Corporate FTE Roll Sep_Monthly Corporate FTE Roll Oct_v10_Investment Divison Corporate FTE Roll _ Q1 2011" xfId="7831" xr:uid="{CC98D1DB-AB1B-44B8-8A90-DDB0E4AF8CB6}"/>
    <cellStyle name="_Investments Division FTE roll to Corporate - Q1 10_Monthly Corporate FTE Roll Sep_Monthly Corporate FTE Roll Oct_v3" xfId="7832" xr:uid="{E319DAE0-A4D1-477E-B342-9457ECA80C80}"/>
    <cellStyle name="_Investments Division FTE roll to Corporate - Q1 10_Monthly Corporate FTE Roll Sep_Monthly Corporate FTE Roll Oct_v3 2" xfId="7833" xr:uid="{D20BCFC0-9B4F-4BDD-A3FE-0736D0AD0AE8}"/>
    <cellStyle name="_Investments Division FTE roll to Corporate - Q1 10_Monthly Corporate FTE Roll Sep_Monthly Corporate FTE Roll Oct_v3_Investment Division April FTE Roll_Submitted to Corporate" xfId="7834" xr:uid="{10137CAE-7B4F-4BF2-8D2A-36384589C7AF}"/>
    <cellStyle name="_Investments Division FTE roll to Corporate - Q1 10_Monthly Corporate FTE Roll Sep_Monthly Corporate FTE Roll Oct_v3_Investment Division April FTE Roll_Submitted to Corporate_1" xfId="7835" xr:uid="{42ED9BCC-0E44-46AC-8D4E-192FBCC724FA}"/>
    <cellStyle name="_Investments Division FTE roll to Corporate - Q1 10_Monthly Corporate FTE Roll Sep_Monthly Corporate FTE Roll Oct_v3_Investment Division April FTE Roll_Submitted to Corporate_Investment Division June FTE Roll_copy sent to Corporate" xfId="7836" xr:uid="{02C3CEA6-D31D-4816-B603-CBD35BB99C0C}"/>
    <cellStyle name="_Investments Division FTE roll to Corporate - Q1 10_Monthly Corporate FTE Roll Sep_Monthly Corporate FTE Roll Oct_v3_Investment Division April FTE Roll_Submitted to Corporate_Investment Division May FTE Roll_Final" xfId="7837" xr:uid="{3FD37220-08A9-459E-87B9-52462364CA9C}"/>
    <cellStyle name="_Investments Division FTE roll to Corporate - Q1 10_Monthly Corporate FTE Roll Sep_Monthly Corporate FTE Roll Oct_v3_Investment Divison Corporate FTE Roll _ Q1 2011" xfId="7838" xr:uid="{7AF04B40-481A-47A1-9F69-523BAE37D43B}"/>
    <cellStyle name="_Investments Division FTE roll to Corporate - Q1 10_Monthly Corporate FTE Roll Sep_Monthly Corporate FTE Roll Oct_v4" xfId="7839" xr:uid="{64809A40-487A-43C7-9CF5-5CF63D436CE6}"/>
    <cellStyle name="_Investments Division FTE roll to Corporate - Q1 10_Monthly Corporate FTE Roll Sep_Monthly Corporate FTE Roll Oct_v4 2" xfId="7840" xr:uid="{C7777FA3-494C-48C1-946A-C6F79009C9ED}"/>
    <cellStyle name="_Investments Division FTE roll to Corporate - Q1 10_Monthly Corporate FTE Roll Sep_Monthly Corporate FTE Roll Oct_v4_Investment Division April FTE Roll_Submitted to Corporate" xfId="7841" xr:uid="{29D485AB-20AB-4A90-AB5A-529112A1B753}"/>
    <cellStyle name="_Investments Division FTE roll to Corporate - Q1 10_Monthly Corporate FTE Roll Sep_Monthly Corporate FTE Roll Oct_v4_Investment Division April FTE Roll_Submitted to Corporate_1" xfId="7842" xr:uid="{284E7AA6-FCAA-4373-A69F-E3958EDFCBB8}"/>
    <cellStyle name="_Investments Division FTE roll to Corporate - Q1 10_Monthly Corporate FTE Roll Sep_Monthly Corporate FTE Roll Oct_v4_Investment Division April FTE Roll_Submitted to Corporate_Investment Division June FTE Roll_copy sent to Corporate" xfId="7843" xr:uid="{126FC173-023B-4593-B64C-91B27829030E}"/>
    <cellStyle name="_Investments Division FTE roll to Corporate - Q1 10_Monthly Corporate FTE Roll Sep_Monthly Corporate FTE Roll Oct_v4_Investment Division April FTE Roll_Submitted to Corporate_Investment Division May FTE Roll_Final" xfId="7844" xr:uid="{91F6B4D2-C85C-4A9F-9062-D915A4F85B2A}"/>
    <cellStyle name="_Investments Division FTE roll to Corporate - Q1 10_Monthly Corporate FTE Roll Sep_Monthly Corporate FTE Roll Oct_v4_Investment Divison Corporate FTE Roll _ Q1 2011" xfId="7845" xr:uid="{DE138906-304F-4A93-ADF8-4A8DF3547B2B}"/>
    <cellStyle name="_Investments Division FTE roll to Corporate - Q1 10_Monthly Corporate FTE Roll Sep_Monthly Corporate FTE Roll Oct_v9" xfId="7846" xr:uid="{EA9028B4-4469-45AB-B176-E325942A13CC}"/>
    <cellStyle name="_Investments Division FTE roll to Corporate - Q1 10_Monthly Corporate FTE Roll Sep_Monthly Corporate FTE Roll Oct_v9 2" xfId="7847" xr:uid="{C530FC0B-4163-4B0F-A2A6-DEDD8438808A}"/>
    <cellStyle name="_Investments Division FTE roll to Corporate - Q1 10_Monthly Corporate FTE Roll Sep_Monthly Corporate FTE Roll Oct_v9_Investment Division April FTE Roll_Submitted to Corporate" xfId="7848" xr:uid="{D2740474-4FB9-448B-93C6-916EE52AE8C3}"/>
    <cellStyle name="_Investments Division FTE roll to Corporate - Q1 10_Monthly Corporate FTE Roll Sep_Monthly Corporate FTE Roll Oct_v9_Investment Division April FTE Roll_Submitted to Corporate_1" xfId="7849" xr:uid="{2D04C6D7-BD19-4EA4-B3E8-E31374EE887D}"/>
    <cellStyle name="_Investments Division FTE roll to Corporate - Q1 10_Monthly Corporate FTE Roll Sep_Monthly Corporate FTE Roll Oct_v9_Investment Division April FTE Roll_Submitted to Corporate_Investment Division June FTE Roll_copy sent to Corporate" xfId="7850" xr:uid="{B6553B02-3724-471A-B15F-2DB9DD5423EB}"/>
    <cellStyle name="_Investments Division FTE roll to Corporate - Q1 10_Monthly Corporate FTE Roll Sep_Monthly Corporate FTE Roll Oct_v9_Investment Division April FTE Roll_Submitted to Corporate_Investment Division May FTE Roll_Final" xfId="7851" xr:uid="{F25D32E3-3D80-4E96-B779-1D622291765E}"/>
    <cellStyle name="_Investments Division FTE roll to Corporate - Q1 10_Monthly Corporate FTE Roll Sep_Monthly Corporate FTE Roll Oct_v9_Investment Divison Corporate FTE Roll _ Q1 2011" xfId="7852" xr:uid="{FA0F0C31-D9DC-4907-93FD-3DC952F92DCF}"/>
    <cellStyle name="_Investments Division FTE roll to Corporate - Q1 10_Monthly Corporate FTE Roll Sep_October 2010 General Fund Financial Results v16" xfId="7853" xr:uid="{6ECBF0E9-73A7-492B-A12B-02D15A20EEBE}"/>
    <cellStyle name="_Investments Division FTE roll to Corporate - Q1 10_Monthly Corporate FTE Roll Sep_October 2010 General Fund Financial Results v16 2" xfId="7854" xr:uid="{6D299EC0-3FD7-4109-B6A2-18B7F31E34B9}"/>
    <cellStyle name="_Investments Division FTE roll to Corporate - Q1 10_Monthly Corporate FTE Roll Sep_October 2010 General Fund Financial Results v16 3" xfId="7855" xr:uid="{AAD0E1E8-DA06-4596-9DF0-BAB9095F8E2A}"/>
    <cellStyle name="_Investments Division FTE roll to Corporate - Q1 10_Monthly Corporate FTE Roll Sep_October 2010 General Fund Financial Results v16 4" xfId="7856" xr:uid="{66D28EDD-280A-43F7-AE81-174ADF7D6FEB}"/>
    <cellStyle name="_Investments Division FTE roll to Corporate - Q1 10_Monthly Corporate FTE Roll Sep_October 2010 General Fund Financial Results v16 5" xfId="7857" xr:uid="{CC59F8B5-29E1-4468-B6DA-941F7FF532D0}"/>
    <cellStyle name="_Investments Division FTE roll to Corporate - Q1 10_Monthly Corporate FTE Roll Sep_October 2010 General Fund Financial Results v16 6" xfId="7858" xr:uid="{72998546-4151-4153-BAF5-5E476117940C}"/>
    <cellStyle name="_Investments Division FTE roll to Corporate - Q1 10_Monthly Corporate FTE Roll Sep_October 2010 General Fund Financial Results v16 7" xfId="7859" xr:uid="{05046C91-1931-4F92-92F6-0EEA6A6D7DCC}"/>
    <cellStyle name="_Investments Division FTE roll to Corporate - Q1 10_Monthly Corporate FTE Roll Sep_October 2010 General Fund Financial Results v16 8" xfId="7860" xr:uid="{AFEB9B25-D2DE-47C5-94C2-88A1A81E38B8}"/>
    <cellStyle name="_Investments Division FTE roll to Corporate - Q1 10_Monthly Corporate FTE Roll Sep_October 2010 General Fund Financial Results v16_FTE Trend 2012" xfId="7861" xr:uid="{C8DE5762-892D-4D46-96D4-984511749506}"/>
    <cellStyle name="_Investments Division FTE roll to Corporate - Q1 10_Monthly Corporate FTE Roll Sep_October 2010 General Fund Financial Results v16_Monthly Corporate FTE Roll Apr_RR" xfId="7862" xr:uid="{C6EDEBC8-AAB0-4482-8ABF-9C8F4B10C6C6}"/>
    <cellStyle name="_Investments Division FTE roll to Corporate - Q1 10_Monthly Corporate FTE Roll Sep_October 2010 General Fund Financial Results v16_Transfers" xfId="7863" xr:uid="{C02F9B15-E59E-485C-8D3E-09BF2A0B4ADF}"/>
    <cellStyle name="_Investments Division FTE roll to Corporate - Q1 10_Monthly Corporate FTE Roll Sep_RRv3" xfId="7864" xr:uid="{259DC262-D5D0-4DB1-8E17-D739D3A4AD12}"/>
    <cellStyle name="_Investments Division FTE roll to Corporate - Q1 10_Monthly Corporate FTE Roll Sep_RRv3 10" xfId="7865" xr:uid="{FA245D86-7AEA-4F0A-B857-964EB12B274E}"/>
    <cellStyle name="_Investments Division FTE roll to Corporate - Q1 10_Monthly Corporate FTE Roll Sep_RRv3 11" xfId="7866" xr:uid="{28CEA3EE-19A8-45B8-8274-503359F65682}"/>
    <cellStyle name="_Investments Division FTE roll to Corporate - Q1 10_Monthly Corporate FTE Roll Sep_RRv3 12" xfId="7867" xr:uid="{08E3EE47-538E-4993-9362-1E1646F8CFC9}"/>
    <cellStyle name="_Investments Division FTE roll to Corporate - Q1 10_Monthly Corporate FTE Roll Sep_RRv3 13" xfId="7868" xr:uid="{8EDDFA44-DA24-4E56-B65E-62D45A7AD515}"/>
    <cellStyle name="_Investments Division FTE roll to Corporate - Q1 10_Monthly Corporate FTE Roll Sep_RRv3 14" xfId="7869" xr:uid="{8B995787-7E5A-4D9B-A689-F28DEBE6749C}"/>
    <cellStyle name="_Investments Division FTE roll to Corporate - Q1 10_Monthly Corporate FTE Roll Sep_RRv3 15" xfId="7870" xr:uid="{863FC1BF-23C1-4629-83F4-44A8FFAF4C33}"/>
    <cellStyle name="_Investments Division FTE roll to Corporate - Q1 10_Monthly Corporate FTE Roll Sep_RRv3 2" xfId="7871" xr:uid="{39D3A621-5637-48C0-9372-3ECBCC3A10D7}"/>
    <cellStyle name="_Investments Division FTE roll to Corporate - Q1 10_Monthly Corporate FTE Roll Sep_RRv3 3" xfId="7872" xr:uid="{8010BEA1-AC78-4DC8-981F-FCF1F7A58475}"/>
    <cellStyle name="_Investments Division FTE roll to Corporate - Q1 10_Monthly Corporate FTE Roll Sep_RRv3 4" xfId="7873" xr:uid="{3E6FAEC2-23E5-4DE1-B3FD-F7AD7E14C01A}"/>
    <cellStyle name="_Investments Division FTE roll to Corporate - Q1 10_Monthly Corporate FTE Roll Sep_RRv3 5" xfId="7874" xr:uid="{F9033F07-17D0-4E11-91DE-10B5CF966F63}"/>
    <cellStyle name="_Investments Division FTE roll to Corporate - Q1 10_Monthly Corporate FTE Roll Sep_RRv3 6" xfId="7875" xr:uid="{DB3FC2F0-34B3-4282-A422-7B5B75D10D3B}"/>
    <cellStyle name="_Investments Division FTE roll to Corporate - Q1 10_Monthly Corporate FTE Roll Sep_RRv3 7" xfId="7876" xr:uid="{4E02EAAD-504E-4BB0-B650-5C2FC8A069CB}"/>
    <cellStyle name="_Investments Division FTE roll to Corporate - Q1 10_Monthly Corporate FTE Roll Sep_RRv3 8" xfId="7877" xr:uid="{8C72676A-01D9-4887-BCFF-2AE6C9D412B6}"/>
    <cellStyle name="_Investments Division FTE roll to Corporate - Q1 10_Monthly Corporate FTE Roll Sep_RRv3 9" xfId="7878" xr:uid="{C233F61C-7AC1-4CDA-B13A-C58F974B0BAB}"/>
    <cellStyle name="_Investments Division FTE roll to Corporate - Q1 10_Monthly Corporate FTE Roll Sep_RRv3_FTE Trend 2012" xfId="7879" xr:uid="{B915D8FC-F3C9-4BC3-947F-C0281F715C89}"/>
    <cellStyle name="_Investments Division FTE roll to Corporate - Q1 10_Monthly Corporate FTE Roll Sep_RRv3_Monthly Corporate FTE Roll Apr_RR" xfId="7880" xr:uid="{BAA91D3C-17FA-4417-9E53-4779DE4F3ED4}"/>
    <cellStyle name="_Investments Division FTE roll to Corporate - Q1 10_Monthly Corporate FTE Roll Sep_RRv3_Transfers" xfId="7881" xr:uid="{1E140B33-328E-4433-8667-A524EE348DD9}"/>
    <cellStyle name="_Investments Division FTE roll to Corporate - Q1 10_Monthly Corporate FTE Roll Sep_September 2010 General Fund Financial Results v12 (Oct22)" xfId="7882" xr:uid="{F582D06A-27A9-448B-935D-55B240D32412}"/>
    <cellStyle name="_Investments Division FTE roll to Corporate - Q1 10_Monthly Corporate FTE Roll Sep_September 2010 General Fund Financial Results v12 (Oct22) 2" xfId="7883" xr:uid="{8BCF52CB-1709-49E5-BCDA-B9CCDD0EB686}"/>
    <cellStyle name="_Investments Division FTE roll to Corporate - Q1 10_Monthly Corporate FTE Roll Sep_September 2010 General Fund Financial Results v12 (Oct22) 3" xfId="7884" xr:uid="{1D1F6799-22E0-4683-B042-33A6F23AD7B3}"/>
    <cellStyle name="_Investments Division FTE roll to Corporate - Q1 10_Monthly Corporate FTE Roll Sep_September 2010 General Fund Financial Results v12 (Oct22) 4" xfId="7885" xr:uid="{904C394C-EFBC-4A88-B5E3-924E1426D365}"/>
    <cellStyle name="_Investments Division FTE roll to Corporate - Q1 10_Monthly Corporate FTE Roll Sep_September 2010 General Fund Financial Results v12 (Oct22) 5" xfId="7886" xr:uid="{8D2C3D73-CDCB-4E88-B1B2-729147ED5FE7}"/>
    <cellStyle name="_Investments Division FTE roll to Corporate - Q1 10_Monthly Corporate FTE Roll Sep_September 2010 General Fund Financial Results v12 (Oct22) 6" xfId="7887" xr:uid="{F1370E75-1681-472E-912D-F001FB408119}"/>
    <cellStyle name="_Investments Division FTE roll to Corporate - Q1 10_Monthly Corporate FTE Roll Sep_September 2010 General Fund Financial Results v12 (Oct22) 7" xfId="7888" xr:uid="{52C4B8B3-FC3B-44E9-9BFF-3B5A5E4E787A}"/>
    <cellStyle name="_Investments Division FTE roll to Corporate - Q1 10_Monthly Corporate FTE Roll Sep_September 2010 General Fund Financial Results v12 (Oct22) 8" xfId="7889" xr:uid="{E8407324-96C9-4063-B454-EBE31EEB959D}"/>
    <cellStyle name="_Investments Division FTE roll to Corporate - Q1 10_Monthly Corporate FTE Roll Sep_September 2010 General Fund Financial Results v12 (Oct22)_FTE Trend 2012" xfId="7890" xr:uid="{AA70D5F5-8E08-4C90-A7BE-AADEC4C83DEF}"/>
    <cellStyle name="_Investments Division FTE roll to Corporate - Q1 10_Monthly Corporate FTE Roll Sep_September 2010 General Fund Financial Results v12 (Oct22)_Monthly Corporate FTE Roll Apr_RR" xfId="7891" xr:uid="{E21E8753-0791-4A84-9583-7C88EB356E6B}"/>
    <cellStyle name="_Investments Division FTE roll to Corporate - Q1 10_Monthly Corporate FTE Roll Sep_September 2010 General Fund Financial Results v12 (Oct22)_Transfers" xfId="7892" xr:uid="{BB891C12-F6D7-43B0-B84B-F45907714278}"/>
    <cellStyle name="_Investments Division FTE roll to Corporate - Q1 10_October 2010 General Fund Financial Results v16" xfId="7893" xr:uid="{1D7CF9AC-7F64-4134-87CF-C06A3DDC1696}"/>
    <cellStyle name="_Investments Division FTE roll to Corporate - Q1 10_October 2010 General Fund Financial Results v16 2" xfId="7894" xr:uid="{1E883A68-1A7E-4F08-84FC-3AEAD3DBCB7F}"/>
    <cellStyle name="_Investments Division FTE roll to Corporate - Q1 10_October 2010 General Fund Financial Results v16 3" xfId="7895" xr:uid="{41C47E11-3A2F-415A-9AAC-E60A4692D399}"/>
    <cellStyle name="_Investments Division FTE roll to Corporate - Q1 10_October 2010 General Fund Financial Results v16 4" xfId="7896" xr:uid="{0C0C2763-686A-4E1C-B83D-94ACB24D981B}"/>
    <cellStyle name="_Investments Division FTE roll to Corporate - Q1 10_October 2010 General Fund Financial Results v16 5" xfId="7897" xr:uid="{548F762E-AEEF-4E03-BDAF-F7A976D9B47E}"/>
    <cellStyle name="_Investments Division FTE roll to Corporate - Q1 10_October 2010 General Fund Financial Results v16 6" xfId="7898" xr:uid="{CD3E856B-F054-44ED-A1A1-F995A216E20A}"/>
    <cellStyle name="_Investments Division FTE roll to Corporate - Q1 10_October 2010 General Fund Financial Results v16 7" xfId="7899" xr:uid="{527FA959-31E4-4877-A834-BD394593BD25}"/>
    <cellStyle name="_Investments Division FTE roll to Corporate - Q1 10_October 2010 General Fund Financial Results v16 8" xfId="7900" xr:uid="{A0629239-16AD-4F19-B1CA-08EC4B0E7170}"/>
    <cellStyle name="_Investments Division FTE roll to Corporate - Q1 10_October 2010 General Fund Financial Results v16_FTE Trend 2012" xfId="7901" xr:uid="{15087C8B-6EDC-45CF-B2E7-3C19507E3FBB}"/>
    <cellStyle name="_Investments Division FTE roll to Corporate - Q1 10_October 2010 General Fund Financial Results v16_Monthly Corporate FTE Roll Apr_RR" xfId="7902" xr:uid="{487049B8-DC34-4384-8E90-5583B9735650}"/>
    <cellStyle name="_Investments Division FTE roll to Corporate - Q1 10_October 2010 General Fund Financial Results v16_Transfers" xfId="7903" xr:uid="{3A7FFFFF-B12C-49ED-AA3C-035237FD037B}"/>
    <cellStyle name="_Investments Division FTE roll to Corporate - Q1 10_October 2010 General Fund Financial Results v6-tw" xfId="7904" xr:uid="{0B736255-84B8-4F15-8862-B1EF32C668F8}"/>
    <cellStyle name="_Investments Division FTE roll to Corporate - Q1 10_October 2010 General Fund Financial Results v6-tw 2" xfId="7905" xr:uid="{F7274596-A60A-462A-8B72-D245914FD958}"/>
    <cellStyle name="_Investments Division FTE roll to Corporate - Q1 10_October 2010 General Fund Financial Results v6-tw 3" xfId="7906" xr:uid="{90EBB469-4697-4C6B-8F58-F5F25C1C45AC}"/>
    <cellStyle name="_Investments Division FTE roll to Corporate - Q1 10_October 2010 General Fund Financial Results v6-tw 4" xfId="7907" xr:uid="{B6B4A270-6B0B-4E79-82FC-5315791214AB}"/>
    <cellStyle name="_Investments Division FTE roll to Corporate - Q1 10_October 2010 General Fund Financial Results v6-tw 5" xfId="7908" xr:uid="{67CB3770-D778-4C5E-ACC1-F8DB3570BCE1}"/>
    <cellStyle name="_Investments Division FTE roll to Corporate - Q1 10_October 2010 General Fund Financial Results v6-tw 6" xfId="7909" xr:uid="{B99E4F19-CC60-4B4A-9975-44F70A3A9F40}"/>
    <cellStyle name="_Investments Division FTE roll to Corporate - Q1 10_October 2010 General Fund Financial Results v6-tw 7" xfId="7910" xr:uid="{D96D4B43-ADC2-4C43-8FB3-5D90435CC542}"/>
    <cellStyle name="_Investments Division FTE roll to Corporate - Q1 10_October 2010 General Fund Financial Results v6-tw 8" xfId="7911" xr:uid="{4D73E6A2-701B-4034-BC41-3A33132D56A0}"/>
    <cellStyle name="_Investments Division FTE roll to Corporate - Q1 10_October 2010 General Fund Financial Results v6-tw_FTE Trend 2012" xfId="7912" xr:uid="{8D3410D2-DCB1-44E1-A4B8-5C07193670BE}"/>
    <cellStyle name="_Investments Division FTE roll to Corporate - Q1 10_October 2010 General Fund Financial Results v6-tw_Monthly Corporate FTE Roll Apr_RR" xfId="7913" xr:uid="{C54BD708-8C4A-42F1-BB42-1456EC361CC4}"/>
    <cellStyle name="_Investments Division FTE roll to Corporate - Q1 10_October 2010 General Fund Financial Results v6-tw_Transfers" xfId="7914" xr:uid="{C8683216-7A72-4449-89F2-4D890E9832A2}"/>
    <cellStyle name="_Investments Division FTE roll to Corporate - Q1 10_Presentation Appendix 1 &amp; 2 20101025 v.1" xfId="7915" xr:uid="{0FCC9E3A-CFA1-4521-A5D1-CB14C0F9C900}"/>
    <cellStyle name="_Investments Division FTE roll to Corporate - Q1 10_Q1 2010 Review and Summary MIS - General Fund FINAL" xfId="7916" xr:uid="{01BB8ED8-46F7-4CE8-923A-C05C8D807252}"/>
    <cellStyle name="_Investments Division FTE roll to Corporate - Q1 10_Q1 2010 Review and Summary MIS - General Fund FINAL_20101027_Report K (FTE Report) v1" xfId="7917" xr:uid="{0446DA4A-AA1E-4618-B03E-D6BFF4B4C00A}"/>
    <cellStyle name="_Investments Division FTE roll to Corporate - Q1 10_Q1 2010 Review and Summary MIS - General Fund FINAL_Book3" xfId="7918" xr:uid="{B3D0EF51-64DC-41CB-AE9C-5677831C9969}"/>
    <cellStyle name="_Investments Division FTE roll to Corporate - Q1 10_Q1 2010 Review and Summary MIS - General Fund FINAL_Book3 2" xfId="7919" xr:uid="{6655B94B-212D-4EC5-85C5-7200A0ACEEE5}"/>
    <cellStyle name="_Investments Division FTE roll to Corporate - Q1 10_Q1 2010 Review and Summary MIS - General Fund FINAL_Book3_FTE Trend 2012" xfId="7920" xr:uid="{991CE3F0-F377-4543-942F-3C5719F82496}"/>
    <cellStyle name="_Investments Division FTE roll to Corporate - Q1 10_Q1 2010 Review and Summary MIS - General Fund FINAL_Book3_Monthly Corporate FTE Roll Apr_RR" xfId="7921" xr:uid="{0B191D9B-70DB-42A6-9E5C-33B47571AA79}"/>
    <cellStyle name="_Investments Division FTE roll to Corporate - Q1 10_Q1 2010 Review and Summary MIS - General Fund FINAL_Book3_Transfers" xfId="7922" xr:uid="{1F6D7D5E-4ECF-4AA6-BEE8-B4824B5DE987}"/>
    <cellStyle name="_Investments Division FTE roll to Corporate - Q1 10_Q1 2010 Review and Summary MIS - General Fund FINAL_Copy of Corporate MIS 07-2010 from Janis" xfId="7923" xr:uid="{19283139-F064-4562-84B0-7C480E355EA6}"/>
    <cellStyle name="_Investments Division FTE roll to Corporate - Q1 10_Q1 2010 Review and Summary MIS - General Fund FINAL_Copy of Corporate MIS 07-2010 from Janis 2" xfId="7924" xr:uid="{9B5225F6-BB31-4A88-A53D-3166F8AE6968}"/>
    <cellStyle name="_Investments Division FTE roll to Corporate - Q1 10_Q1 2010 Review and Summary MIS - General Fund FINAL_Copy of GF &amp; AMB- Nov 2010 - Summary of Analysis -v3" xfId="7925" xr:uid="{F115B179-6A13-439B-A9F2-9F2791146A2A}"/>
    <cellStyle name="_Investments Division FTE roll to Corporate - Q1 10_Q1 2010 Review and Summary MIS - General Fund FINAL_Copy of GF &amp; AMB- Nov 2010 - Summary of Analysis -v3 2" xfId="7926" xr:uid="{DF2C866F-396A-40D9-BBF1-5EA6B9636C48}"/>
    <cellStyle name="_Investments Division FTE roll to Corporate - Q1 10_Q1 2010 Review and Summary MIS - General Fund FINAL_Copy of GF &amp; AMB- Nov 2010 - Summary of Analysis -v3_Investment Division April FTE Roll_Submitted to Corporate" xfId="7927" xr:uid="{A87D2115-2CCD-47B2-935F-AEA77E6F4DA8}"/>
    <cellStyle name="_Investments Division FTE roll to Corporate - Q1 10_Q1 2010 Review and Summary MIS - General Fund FINAL_Copy of GF &amp; AMB- Nov 2010 - Summary of Analysis -v3_Investment Division April FTE Roll_Submitted to Corporate_1" xfId="7928" xr:uid="{2D3BC229-FE65-436F-AFB8-67C97968A2CA}"/>
    <cellStyle name="_Investments Division FTE roll to Corporate - Q1 10_Q1 2010 Review and Summary MIS - General Fund FINAL_Copy of GF &amp; AMB- Nov 2010 - Summary of Analysis -v3_Investment Division April FTE Roll_Submitted to Corporate_Investment Division May FTE Roll_Final" xfId="7929" xr:uid="{7E3795DE-3472-4EBC-AECE-A00AE9A09B84}"/>
    <cellStyle name="_Investments Division FTE roll to Corporate - Q1 10_Q1 2010 Review and Summary MIS - General Fund FINAL_Copy of GF &amp; AMB- Nov 2010 - Summary of Analysis -v3_Investment Divison Corporate FTE Roll _ Q1 2011" xfId="7930" xr:uid="{46C7CD5D-BA91-45E8-B26B-3432F5260C8A}"/>
    <cellStyle name="_Investments Division FTE roll to Corporate - Q1 10_Q1 2010 Review and Summary MIS - General Fund FINAL_Copy of Monthly Corporate FTE Roll Jan_V8_after Tsang review" xfId="7931" xr:uid="{D2F4D8AD-2B68-4D84-988D-01DCA963D84F}"/>
    <cellStyle name="_Investments Division FTE roll to Corporate - Q1 10_Q1 2010 Review and Summary MIS - General Fund FINAL_Copy of Monthly Corporate FTE Roll Jan_V8_after Tsang review_Investment Division April FTE Roll_Submitted to Corporate" xfId="7932" xr:uid="{6705CF76-FD37-4133-8687-2AED9FF94AFF}"/>
    <cellStyle name="_Investments Division FTE roll to Corporate - Q1 10_Q1 2010 Review and Summary MIS - General Fund FINAL_Copy of Monthly Corporate FTE Roll Jan_V8_after Tsang review_Investment Division April FTE Roll_Submitted to Corporate_1" xfId="7933" xr:uid="{9690E9FF-0A47-47DC-BACB-154A91A13868}"/>
    <cellStyle name="_Investments Division FTE roll to Corporate - Q1 10_Q1 2010 Review and Summary MIS - General Fund FINAL_Copy of Monthly Corporate FTE Roll Jan_V8_after Tsang review_Investment Divison Corporate FTE Roll _ Q1 2011" xfId="7934" xr:uid="{BF0724A9-8445-4505-9565-C500748808C1}"/>
    <cellStyle name="_Investments Division FTE roll to Corporate - Q1 10_Q1 2010 Review and Summary MIS - General Fund FINAL_December 2010 General Fund Financial Results v5" xfId="7935" xr:uid="{C88E8F81-6AD6-4CF8-AA64-BBCC44672059}"/>
    <cellStyle name="_Investments Division FTE roll to Corporate - Q1 10_Q1 2010 Review and Summary MIS - General Fund FINAL_December 2010 General Fund Financial Results v5 2" xfId="7936" xr:uid="{77A3A173-1F9B-462C-8001-DD06B90BF377}"/>
    <cellStyle name="_Investments Division FTE roll to Corporate - Q1 10_Q1 2010 Review and Summary MIS - General Fund FINAL_December 2010 General Fund Financial Results v5_FTE Trend 2012" xfId="7937" xr:uid="{E16030A6-AC85-4655-8546-A836BFE497F5}"/>
    <cellStyle name="_Investments Division FTE roll to Corporate - Q1 10_Q1 2010 Review and Summary MIS - General Fund FINAL_December 2010 General Fund Financial Results v5_Monthly Corporate FTE Roll Apr_RR" xfId="7938" xr:uid="{C698D6A6-0753-43D3-AD6E-2EC4E521C848}"/>
    <cellStyle name="_Investments Division FTE roll to Corporate - Q1 10_Q1 2010 Review and Summary MIS - General Fund FINAL_December 2010 General Fund Financial Results v5_Transfers" xfId="7939" xr:uid="{9F790FA5-E380-4CA4-A12B-69E70B558C22}"/>
    <cellStyle name="_Investments Division FTE roll to Corporate - Q1 10_Q1 2010 Review and Summary MIS - General Fund FINAL_Earnings Checkpoint - Q1 2011 - Manulife Asset Management" xfId="7940" xr:uid="{F32A3650-613F-4868-99E5-A169553F50C7}"/>
    <cellStyle name="_Investments Division FTE roll to Corporate - Q1 10_Q1 2010 Review and Summary MIS - General Fund FINAL_Expense Rollforward - Round 2  (Nov01)" xfId="7941" xr:uid="{411AC41F-E655-488D-9DAF-2EDFC9A07B1F}"/>
    <cellStyle name="_Investments Division FTE roll to Corporate - Q1 10_Q1 2010 Review and Summary MIS - General Fund FINAL_Expense Rollforward - Round 2  (Nov02)" xfId="7942" xr:uid="{69A94E68-63B9-4B82-BD0B-DF743E3AD818}"/>
    <cellStyle name="_Investments Division FTE roll to Corporate - Q1 10_Q1 2010 Review and Summary MIS - General Fund FINAL_Expense Rollforward - Round 2  (Oct27) v1.2 - for Priyal Presentation" xfId="7943" xr:uid="{D9466B6D-B60F-46C6-8C79-016F0A40E052}"/>
    <cellStyle name="_Investments Division FTE roll to Corporate - Q1 10_Q1 2010 Review and Summary MIS - General Fund FINAL_GF - FTE Month" xfId="7944" xr:uid="{A0BB696F-4E25-4C98-89B0-4184B841F000}"/>
    <cellStyle name="_Investments Division FTE roll to Corporate - Q1 10_Q1 2010 Review and Summary MIS - General Fund FINAL_GF - FTE Month 2" xfId="7945" xr:uid="{E26BB461-21AC-43AA-9569-A04E5FFDEEEA}"/>
    <cellStyle name="_Investments Division FTE roll to Corporate - Q1 10_Q1 2010 Review and Summary MIS - General Fund FINAL_GF - FTE Month_FTE Trend 2012" xfId="7946" xr:uid="{AFC85231-4195-4C1D-A453-153D29C0B8E0}"/>
    <cellStyle name="_Investments Division FTE roll to Corporate - Q1 10_Q1 2010 Review and Summary MIS - General Fund FINAL_GF - FTE Month_Monthly Corporate FTE Roll Apr_RR" xfId="7947" xr:uid="{74FD3030-4F4D-4B07-97E2-6ECA5E61A5DF}"/>
    <cellStyle name="_Investments Division FTE roll to Corporate - Q1 10_Q1 2010 Review and Summary MIS - General Fund FINAL_GF - FTE Month_Transfers" xfId="7948" xr:uid="{97B122AD-96AC-497F-9CCA-67E2D6F0FBCD}"/>
    <cellStyle name="_Investments Division FTE roll to Corporate - Q1 10_Q1 2010 Review and Summary MIS - General Fund FINAL_GF - FTE Quarte" xfId="7949" xr:uid="{D5FB43CF-9AB3-400F-851C-00A0107C41C5}"/>
    <cellStyle name="_Investments Division FTE roll to Corporate - Q1 10_Q1 2010 Review and Summary MIS - General Fund FINAL_GF &amp; AMB- February 2011 - Summary of Analysis V6" xfId="7950" xr:uid="{A89728A0-3400-438B-80E8-1DB714BB21C2}"/>
    <cellStyle name="_Investments Division FTE roll to Corporate - Q1 10_Q1 2010 Review and Summary MIS - General Fund FINAL_GF &amp; AMB- January 2011 - Summary of Analysis V4" xfId="7951" xr:uid="{D848DA4B-EDB5-4C18-A19B-87853AABE51D}"/>
    <cellStyle name="_Investments Division FTE roll to Corporate - Q1 10_Q1 2010 Review and Summary MIS - General Fund FINAL_GF &amp; AMB- January 2011 - Summary of Analysis V4_Investment Division April FTE Roll_Submitted to Corporate" xfId="7952" xr:uid="{F620621A-E659-4452-AAC4-2F6246764D0C}"/>
    <cellStyle name="_Investments Division FTE roll to Corporate - Q1 10_Q1 2010 Review and Summary MIS - General Fund FINAL_GF &amp; AMB- January 2011 - Summary of Analysis V4_Investment Division April FTE Roll_Submitted to Corporate_1" xfId="7953" xr:uid="{CC3A271A-C011-446D-9566-8BF96E3D225C}"/>
    <cellStyle name="_Investments Division FTE roll to Corporate - Q1 10_Q1 2010 Review and Summary MIS - General Fund FINAL_GF &amp; AMB- January 2011 - Summary of Analysis V4_Investment Division April FTE Roll_Submitted to Corporate_Investment Division May FTE Roll_Final" xfId="7954" xr:uid="{B1530010-FA33-4522-BD6B-EDBD7574FB6E}"/>
    <cellStyle name="_Investments Division FTE roll to Corporate - Q1 10_Q1 2010 Review and Summary MIS - General Fund FINAL_GF &amp; AMB- January 2011 - Summary of Analysis V4_Investment Divison Corporate FTE Roll _ Q1 2011" xfId="7955" xr:uid="{58115D49-C80D-43A7-9D95-9FAB0F293076}"/>
    <cellStyle name="_Investments Division FTE roll to Corporate - Q1 10_Q1 2010 Review and Summary MIS - General Fund FINAL_GF &amp; AMB- Nov 2010 - Summary of Analysis -v2" xfId="7956" xr:uid="{4FA3E7D9-5038-4B13-AB4C-440B99C47A12}"/>
    <cellStyle name="_Investments Division FTE roll to Corporate - Q1 10_Q1 2010 Review and Summary MIS - General Fund FINAL_GF &amp; AMB- Nov 2010 - Summary of Analysis -v2 2" xfId="7957" xr:uid="{97B82DB0-3BB4-409D-817E-186EAD8E431A}"/>
    <cellStyle name="_Investments Division FTE roll to Corporate - Q1 10_Q1 2010 Review and Summary MIS - General Fund FINAL_GF &amp; AMB- Nov 2010 - Summary of Analysis -v2_Investment Division April FTE Roll_Submitted to Corporate" xfId="7958" xr:uid="{D813482E-B83F-42FE-9604-A4CAAAFE99CD}"/>
    <cellStyle name="_Investments Division FTE roll to Corporate - Q1 10_Q1 2010 Review and Summary MIS - General Fund FINAL_GF &amp; AMB- Nov 2010 - Summary of Analysis -v2_Investment Division April FTE Roll_Submitted to Corporate_1" xfId="7959" xr:uid="{C8A29FBD-8964-405A-A86B-098793840E0B}"/>
    <cellStyle name="_Investments Division FTE roll to Corporate - Q1 10_Q1 2010 Review and Summary MIS - General Fund FINAL_GF &amp; AMB- Nov 2010 - Summary of Analysis -v2_Investment Division April FTE Roll_Submitted to Corporate_Investment Division May FTE Roll_Final" xfId="7960" xr:uid="{6B27AF98-1548-41CD-BDF8-EE809CEE7060}"/>
    <cellStyle name="_Investments Division FTE roll to Corporate - Q1 10_Q1 2010 Review and Summary MIS - General Fund FINAL_GF &amp; AMB- Nov 2010 - Summary of Analysis -v2_Investment Divison Corporate FTE Roll _ Q1 2011" xfId="7961" xr:uid="{2DB7F271-2696-4A04-9F7B-4C31CAC1E0BD}"/>
    <cellStyle name="_Investments Division FTE roll to Corporate - Q1 10_Q1 2010 Review and Summary MIS - General Fund FINAL_GF Appendix 1_(Round 2) v2" xfId="7962" xr:uid="{6E47E78A-D340-405A-A17E-12394CD2A2CF}"/>
    <cellStyle name="_Investments Division FTE roll to Corporate - Q1 10_Q1 2010 Review and Summary MIS - General Fund FINAL_GF Appendix 2_(Round 2) 20101110.1" xfId="7963" xr:uid="{B6CDD859-5069-4CA2-9688-62471AF30A52}"/>
    <cellStyle name="_Investments Division FTE roll to Corporate - Q1 10_Q1 2010 Review and Summary MIS - General Fund FINAL_GF Appendix 2_(Round 2) 20101110.1 2" xfId="7964" xr:uid="{FEFB1C7B-1E04-4E9E-85E6-D2836AADB050}"/>
    <cellStyle name="_Investments Division FTE roll to Corporate - Q1 10_Q1 2010 Review and Summary MIS - General Fund FINAL_GF Appendix 2_(Round 2) 20101110.1_13Expenses" xfId="7965" xr:uid="{02DE376E-24D3-4CB8-B61F-591B1065EE60}"/>
    <cellStyle name="_Investments Division FTE roll to Corporate - Q1 10_Q1 2010 Review and Summary MIS - General Fund FINAL_GF FTE - Month roll (APP 3)" xfId="7966" xr:uid="{38B9F26B-EA04-47D3-9958-4CD6F0C9AD55}"/>
    <cellStyle name="_Investments Division FTE roll to Corporate - Q1 10_Q1 2010 Review and Summary MIS - General Fund FINAL_GF FTE - Month roll (APP 3) 2" xfId="7967" xr:uid="{138627BB-512E-4114-A01E-3D1BA86914F8}"/>
    <cellStyle name="_Investments Division FTE roll to Corporate - Q1 10_Q1 2010 Review and Summary MIS - General Fund FINAL_GF FTE - Month roll (APP 3)_FTE Trend 2012" xfId="7968" xr:uid="{97AB626F-CC5D-4C80-8637-A01481449911}"/>
    <cellStyle name="_Investments Division FTE roll to Corporate - Q1 10_Q1 2010 Review and Summary MIS - General Fund FINAL_GF FTE - Month roll (APP 3)_Monthly Corporate FTE Roll Apr_RR" xfId="7969" xr:uid="{32A2E752-DEB8-4837-807D-C8D4BE98EC82}"/>
    <cellStyle name="_Investments Division FTE roll to Corporate - Q1 10_Q1 2010 Review and Summary MIS - General Fund FINAL_GF FTE - Month roll (APP 3)_Transfers" xfId="7970" xr:uid="{F5E22AB6-A9D5-404B-9E30-3BE299EC487D}"/>
    <cellStyle name="_Investments Division FTE roll to Corporate - Q1 10_Q1 2010 Review and Summary MIS - General Fund FINAL_Investment Division April FTE Roll_Submitted to Corporate" xfId="7971" xr:uid="{E6CC69C5-CCB5-471E-8DD9-53C5580AFBE0}"/>
    <cellStyle name="_Investments Division FTE roll to Corporate - Q1 10_Q1 2010 Review and Summary MIS - General Fund FINAL_Investment Division April FTE Roll_Submitted to Corporate_1" xfId="7972" xr:uid="{584BD8E3-85C6-4633-8D30-856F51779B99}"/>
    <cellStyle name="_Investments Division FTE roll to Corporate - Q1 10_Q1 2010 Review and Summary MIS - General Fund FINAL_Investment Division April FTE Roll_Submitted to Corporate_Investment Division June FTE Roll_copy sent to Corporate" xfId="7973" xr:uid="{55193439-DF96-4673-98B1-4571F04CE0FF}"/>
    <cellStyle name="_Investments Division FTE roll to Corporate - Q1 10_Q1 2010 Review and Summary MIS - General Fund FINAL_Investment Division April FTE Roll_Submitted to Corporate_Investment Division May FTE Roll_Final" xfId="7974" xr:uid="{9FE19976-C36C-489D-A88E-68C7751E3C31}"/>
    <cellStyle name="_Investments Division FTE roll to Corporate - Q1 10_Q1 2010 Review and Summary MIS - General Fund FINAL_Investment Divison Corporate FTE Roll _ Q1 2011" xfId="7975" xr:uid="{B0CAE3FF-082B-4EEB-904F-4B6CE83EEAFD}"/>
    <cellStyle name="_Investments Division FTE roll to Corporate - Q1 10_Q1 2010 Review and Summary MIS - General Fund FINAL_Key Metrics and Revenue Schedule" xfId="7976" xr:uid="{A3FE9079-D360-49BD-A80E-90251A52D44B}"/>
    <cellStyle name="_Investments Division FTE roll to Corporate - Q1 10_Q1 2010 Review and Summary MIS - General Fund FINAL_Key Metrics and Revenue Schedule_Investment Division April FTE Roll_Submitted to Corporate" xfId="7977" xr:uid="{B398AC66-05D1-4052-A417-83F9353E537E}"/>
    <cellStyle name="_Investments Division FTE roll to Corporate - Q1 10_Q1 2010 Review and Summary MIS - General Fund FINAL_Key Metrics and Revenue Schedule_Investment Division April FTE Roll_Submitted to Corporate_1" xfId="7978" xr:uid="{4B78F571-21B8-41B2-AFB3-76326FE8013B}"/>
    <cellStyle name="_Investments Division FTE roll to Corporate - Q1 10_Q1 2010 Review and Summary MIS - General Fund FINAL_Key Metrics and Revenue Schedule_Investment Division April FTE Roll_Submitted to Corporate_Investment Division June FTE Roll_copy sent to Corporate" xfId="7979" xr:uid="{302318D4-7A85-42A9-94AE-52A722C2C072}"/>
    <cellStyle name="_Investments Division FTE roll to Corporate - Q1 10_Q1 2010 Review and Summary MIS - General Fund FINAL_Key Metrics and Revenue Schedule_Investment Division April FTE Roll_Submitted to Corporate_Investment Division May FTE Roll_Final" xfId="7980" xr:uid="{509DF859-80B9-4B9B-8EE2-6D6B1CDD596B}"/>
    <cellStyle name="_Investments Division FTE roll to Corporate - Q1 10_Q1 2010 Review and Summary MIS - General Fund FINAL_Key Metrics and Revenue Schedule_Investment Divison Corporate FTE Roll _ Q1 2011" xfId="7981" xr:uid="{D6A3AF05-0550-445E-8B66-B15E5DFF4672}"/>
    <cellStyle name="_Investments Division FTE roll to Corporate - Q1 10_Q1 2010 Review and Summary MIS - General Fund FINAL_Monthly Corporate FTE Roll Dec_v5" xfId="7982" xr:uid="{34FE67DA-F6A3-4313-81A0-A994524B89D7}"/>
    <cellStyle name="_Investments Division FTE roll to Corporate - Q1 10_Q1 2010 Review and Summary MIS - General Fund FINAL_Monthly Corporate FTE Roll Dec_v5 2" xfId="7983" xr:uid="{B480DEF8-C4C5-468F-A995-AAE1180C31FB}"/>
    <cellStyle name="_Investments Division FTE roll to Corporate - Q1 10_Q1 2010 Review and Summary MIS - General Fund FINAL_Monthly Corporate FTE Roll Dec_v5_Investment Division April FTE Roll_Submitted to Corporate" xfId="7984" xr:uid="{6A150570-320F-4DEB-8679-25D1243F72DB}"/>
    <cellStyle name="_Investments Division FTE roll to Corporate - Q1 10_Q1 2010 Review and Summary MIS - General Fund FINAL_Monthly Corporate FTE Roll Dec_v5_Investment Division April FTE Roll_Submitted to Corporate_1" xfId="7985" xr:uid="{E9CCFC63-D5B4-495C-AEAC-A5416A36C585}"/>
    <cellStyle name="_Investments Division FTE roll to Corporate - Q1 10_Q1 2010 Review and Summary MIS - General Fund FINAL_Monthly Corporate FTE Roll Dec_v5_Investment Division April FTE Roll_Submitted to Corporate_Investment Division June FTE Roll_copy sent to Corporate" xfId="7986" xr:uid="{70152B6B-0583-4CEE-8BE5-FD2DB90FB696}"/>
    <cellStyle name="_Investments Division FTE roll to Corporate - Q1 10_Q1 2010 Review and Summary MIS - General Fund FINAL_Monthly Corporate FTE Roll Dec_v5_Investment Division April FTE Roll_Submitted to Corporate_Investment Division May FTE Roll_Final" xfId="7987" xr:uid="{A77E30EB-3006-455D-BFCD-1FED42F0D8A1}"/>
    <cellStyle name="_Investments Division FTE roll to Corporate - Q1 10_Q1 2010 Review and Summary MIS - General Fund FINAL_Monthly Corporate FTE Roll Dec_v5_Investment Divison Corporate FTE Roll _ Q1 2011" xfId="7988" xr:uid="{778D14DF-0850-44B7-A76A-A922B67CA651}"/>
    <cellStyle name="_Investments Division FTE roll to Corporate - Q1 10_Q1 2010 Review and Summary MIS - General Fund FINAL_Monthly Corporate FTE Roll Nov_RRv4" xfId="7989" xr:uid="{D302B9EC-D98D-48E5-867F-81906EBBFD25}"/>
    <cellStyle name="_Investments Division FTE roll to Corporate - Q1 10_Q1 2010 Review and Summary MIS - General Fund FINAL_Monthly Corporate FTE Roll Nov_RRv4 2" xfId="7990" xr:uid="{F327B938-4FAE-4B0B-B3AB-25CDD4BD61FA}"/>
    <cellStyle name="_Investments Division FTE roll to Corporate - Q1 10_Q1 2010 Review and Summary MIS - General Fund FINAL_Monthly Corporate FTE Roll Nov_RRv4_Investment Division April FTE Roll_Submitted to Corporate" xfId="7991" xr:uid="{128AB444-35EF-4425-9ECA-796D488D0752}"/>
    <cellStyle name="_Investments Division FTE roll to Corporate - Q1 10_Q1 2010 Review and Summary MIS - General Fund FINAL_Monthly Corporate FTE Roll Nov_RRv4_Investment Division April FTE Roll_Submitted to Corporate_1" xfId="7992" xr:uid="{F3E26732-A894-42D4-978B-5E8F293FEFBF}"/>
    <cellStyle name="_Investments Division FTE roll to Corporate - Q1 10_Q1 2010 Review and Summary MIS - General Fund FINAL_Monthly Corporate FTE Roll Nov_RRv4_Investment Division April FTE Roll_Submitted to Corporate_Investment Division June FTE Roll_copy sent to Corporate" xfId="7993" xr:uid="{21CEFEA1-6175-4EAF-B96B-7515DAB5FF25}"/>
    <cellStyle name="_Investments Division FTE roll to Corporate - Q1 10_Q1 2010 Review and Summary MIS - General Fund FINAL_Monthly Corporate FTE Roll Nov_RRv4_Investment Division April FTE Roll_Submitted to Corporate_Investment Division May FTE Roll_Final" xfId="7994" xr:uid="{0F0A75B6-CD9B-42F6-837A-F9016D7C213B}"/>
    <cellStyle name="_Investments Division FTE roll to Corporate - Q1 10_Q1 2010 Review and Summary MIS - General Fund FINAL_Monthly Corporate FTE Roll Nov_RRv4_Investment Divison Corporate FTE Roll _ Q1 2011" xfId="7995" xr:uid="{BA470271-5563-4B33-9979-4FEE7EAA4E0E}"/>
    <cellStyle name="_Investments Division FTE roll to Corporate - Q1 10_Q1 2010 Review and Summary MIS - General Fund FINAL_Monthly Corporate FTE Roll Oct_v10" xfId="7996" xr:uid="{428EB13A-2424-4C94-A148-C4735F06049A}"/>
    <cellStyle name="_Investments Division FTE roll to Corporate - Q1 10_Q1 2010 Review and Summary MIS - General Fund FINAL_Monthly Corporate FTE Roll Oct_v10 2" xfId="7997" xr:uid="{193F62B3-61A9-4B10-A007-FA28564D246F}"/>
    <cellStyle name="_Investments Division FTE roll to Corporate - Q1 10_Q1 2010 Review and Summary MIS - General Fund FINAL_Monthly Corporate FTE Roll Oct_v10_Investment Division April FTE Roll_Submitted to Corporate" xfId="7998" xr:uid="{FD4C2A64-DE39-426D-8C62-B51375734C35}"/>
    <cellStyle name="_Investments Division FTE roll to Corporate - Q1 10_Q1 2010 Review and Summary MIS - General Fund FINAL_Monthly Corporate FTE Roll Oct_v10_Investment Division April FTE Roll_Submitted to Corporate_1" xfId="7999" xr:uid="{0647CA94-B5C0-4678-B9DB-E2EA6B021480}"/>
    <cellStyle name="_Investments Division FTE roll to Corporate - Q1 10_Q1 2010 Review and Summary MIS - General Fund FINAL_Monthly Corporate FTE Roll Oct_v10_Investment Division April FTE Roll_Submitted to Corporate_Investment Division June FTE Roll_copy sent to Corporate" xfId="8000" xr:uid="{A6190E4C-C35A-4481-B5C7-FDA97DF37FB5}"/>
    <cellStyle name="_Investments Division FTE roll to Corporate - Q1 10_Q1 2010 Review and Summary MIS - General Fund FINAL_Monthly Corporate FTE Roll Oct_v10_Investment Division April FTE Roll_Submitted to Corporate_Investment Division May FTE Roll_Final" xfId="8001" xr:uid="{F0725F8D-8E07-4866-A9B2-6F862E3FE17C}"/>
    <cellStyle name="_Investments Division FTE roll to Corporate - Q1 10_Q1 2010 Review and Summary MIS - General Fund FINAL_Monthly Corporate FTE Roll Oct_v10_Investment Divison Corporate FTE Roll _ Q1 2011" xfId="8002" xr:uid="{2A284EB1-D10F-49A5-ACA0-95C0E7988630}"/>
    <cellStyle name="_Investments Division FTE roll to Corporate - Q1 10_Q1 2010 Review and Summary MIS - General Fund FINAL_Monthly Corporate FTE Roll Oct_v3" xfId="8003" xr:uid="{9A134A9C-B2BB-4D60-AD36-09C49A92ED88}"/>
    <cellStyle name="_Investments Division FTE roll to Corporate - Q1 10_Q1 2010 Review and Summary MIS - General Fund FINAL_Monthly Corporate FTE Roll Oct_v3 2" xfId="8004" xr:uid="{35A2C805-D269-4287-A197-5FF88DFC42F0}"/>
    <cellStyle name="_Investments Division FTE roll to Corporate - Q1 10_Q1 2010 Review and Summary MIS - General Fund FINAL_Monthly Corporate FTE Roll Oct_v3_Investment Division April FTE Roll_Submitted to Corporate" xfId="8005" xr:uid="{C34375B5-6DA8-4F56-8B1C-459769B0E6DC}"/>
    <cellStyle name="_Investments Division FTE roll to Corporate - Q1 10_Q1 2010 Review and Summary MIS - General Fund FINAL_Monthly Corporate FTE Roll Oct_v3_Investment Division April FTE Roll_Submitted to Corporate_1" xfId="8006" xr:uid="{6390D62D-D7B9-4D57-AB27-3203C40D2C12}"/>
    <cellStyle name="_Investments Division FTE roll to Corporate - Q1 10_Q1 2010 Review and Summary MIS - General Fund FINAL_Monthly Corporate FTE Roll Oct_v3_Investment Division April FTE Roll_Submitted to Corporate_Investment Division June FTE Roll_copy sent to Corporate" xfId="8007" xr:uid="{E2CC9FE1-796E-421A-B372-5B371F38F766}"/>
    <cellStyle name="_Investments Division FTE roll to Corporate - Q1 10_Q1 2010 Review and Summary MIS - General Fund FINAL_Monthly Corporate FTE Roll Oct_v3_Investment Division April FTE Roll_Submitted to Corporate_Investment Division May FTE Roll_Final" xfId="8008" xr:uid="{8F667347-297D-4F4D-B26C-27E22AFA482F}"/>
    <cellStyle name="_Investments Division FTE roll to Corporate - Q1 10_Q1 2010 Review and Summary MIS - General Fund FINAL_Monthly Corporate FTE Roll Oct_v3_Investment Divison Corporate FTE Roll _ Q1 2011" xfId="8009" xr:uid="{D7EDB1AB-DA9A-42A5-B869-7C50BE0F4984}"/>
    <cellStyle name="_Investments Division FTE roll to Corporate - Q1 10_Q1 2010 Review and Summary MIS - General Fund FINAL_Monthly Corporate FTE Roll Oct_v4" xfId="8010" xr:uid="{CB53AFED-2312-4BD1-AEAE-D4184155D93D}"/>
    <cellStyle name="_Investments Division FTE roll to Corporate - Q1 10_Q1 2010 Review and Summary MIS - General Fund FINAL_Monthly Corporate FTE Roll Oct_v4 2" xfId="8011" xr:uid="{5302E54B-71B5-4E60-86FB-BFCD82704D7C}"/>
    <cellStyle name="_Investments Division FTE roll to Corporate - Q1 10_Q1 2010 Review and Summary MIS - General Fund FINAL_Monthly Corporate FTE Roll Oct_v4_Investment Division April FTE Roll_Submitted to Corporate" xfId="8012" xr:uid="{53DE6861-EB07-4BF8-9294-92956758082F}"/>
    <cellStyle name="_Investments Division FTE roll to Corporate - Q1 10_Q1 2010 Review and Summary MIS - General Fund FINAL_Monthly Corporate FTE Roll Oct_v4_Investment Division April FTE Roll_Submitted to Corporate_1" xfId="8013" xr:uid="{AFEBC3A2-CB22-40F0-8905-3C98C25D0BC5}"/>
    <cellStyle name="_Investments Division FTE roll to Corporate - Q1 10_Q1 2010 Review and Summary MIS - General Fund FINAL_Monthly Corporate FTE Roll Oct_v4_Investment Division April FTE Roll_Submitted to Corporate_Investment Division June FTE Roll_copy sent to Corporate" xfId="8014" xr:uid="{4383F5F6-5E0C-4D77-81DB-381AD8501D05}"/>
    <cellStyle name="_Investments Division FTE roll to Corporate - Q1 10_Q1 2010 Review and Summary MIS - General Fund FINAL_Monthly Corporate FTE Roll Oct_v4_Investment Division April FTE Roll_Submitted to Corporate_Investment Division May FTE Roll_Final" xfId="8015" xr:uid="{2033CD72-817E-4DC5-A409-D94262B8731A}"/>
    <cellStyle name="_Investments Division FTE roll to Corporate - Q1 10_Q1 2010 Review and Summary MIS - General Fund FINAL_Monthly Corporate FTE Roll Oct_v4_Investment Divison Corporate FTE Roll _ Q1 2011" xfId="8016" xr:uid="{745F5BCD-4082-44A1-A172-DEA452C1A9A7}"/>
    <cellStyle name="_Investments Division FTE roll to Corporate - Q1 10_Q1 2010 Review and Summary MIS - General Fund FINAL_Monthly Corporate FTE Roll Oct_v9" xfId="8017" xr:uid="{3A762E0E-7986-44DE-880D-E253E3585A73}"/>
    <cellStyle name="_Investments Division FTE roll to Corporate - Q1 10_Q1 2010 Review and Summary MIS - General Fund FINAL_Monthly Corporate FTE Roll Oct_v9 2" xfId="8018" xr:uid="{6E76D761-C503-49EE-8415-09ABA2F5E665}"/>
    <cellStyle name="_Investments Division FTE roll to Corporate - Q1 10_Q1 2010 Review and Summary MIS - General Fund FINAL_Monthly Corporate FTE Roll Oct_v9_Investment Division April FTE Roll_Submitted to Corporate" xfId="8019" xr:uid="{BF109FDE-3956-4887-8161-3E3147D80234}"/>
    <cellStyle name="_Investments Division FTE roll to Corporate - Q1 10_Q1 2010 Review and Summary MIS - General Fund FINAL_Monthly Corporate FTE Roll Oct_v9_Investment Division April FTE Roll_Submitted to Corporate_1" xfId="8020" xr:uid="{693BA2E0-87BF-41D1-82BC-F214AE6672E9}"/>
    <cellStyle name="_Investments Division FTE roll to Corporate - Q1 10_Q1 2010 Review and Summary MIS - General Fund FINAL_Monthly Corporate FTE Roll Oct_v9_Investment Division April FTE Roll_Submitted to Corporate_Investment Division June FTE Roll_copy sent to Corporate" xfId="8021" xr:uid="{F169E082-76F5-470A-8BFA-694ED0067933}"/>
    <cellStyle name="_Investments Division FTE roll to Corporate - Q1 10_Q1 2010 Review and Summary MIS - General Fund FINAL_Monthly Corporate FTE Roll Oct_v9_Investment Division April FTE Roll_Submitted to Corporate_Investment Division May FTE Roll_Final" xfId="8022" xr:uid="{31818274-FEC8-4DC5-8C9F-57BAA823DE21}"/>
    <cellStyle name="_Investments Division FTE roll to Corporate - Q1 10_Q1 2010 Review and Summary MIS - General Fund FINAL_Monthly Corporate FTE Roll Oct_v9_Investment Divison Corporate FTE Roll _ Q1 2011" xfId="8023" xr:uid="{8B89DFA7-F3EC-4664-AC7D-FBF694B191EC}"/>
    <cellStyle name="_Investments Division FTE roll to Corporate - Q1 10_Q1 2010 Review and Summary MIS - General Fund FINAL_October 2010 General Fund Financial Results v16" xfId="8024" xr:uid="{6D1BB0B6-5568-4AEB-9CC1-DAF5822C8A8F}"/>
    <cellStyle name="_Investments Division FTE roll to Corporate - Q1 10_Q1 2010 Review and Summary MIS - General Fund FINAL_October 2010 General Fund Financial Results v16 2" xfId="8025" xr:uid="{484C1FA8-CBD7-478C-90CA-FE795B50EA17}"/>
    <cellStyle name="_Investments Division FTE roll to Corporate - Q1 10_Q1 2010 Review and Summary MIS - General Fund FINAL_October 2010 General Fund Financial Results v16 3" xfId="8026" xr:uid="{349E1A90-2361-49CA-B99A-1F8DD6957DD0}"/>
    <cellStyle name="_Investments Division FTE roll to Corporate - Q1 10_Q1 2010 Review and Summary MIS - General Fund FINAL_October 2010 General Fund Financial Results v16 4" xfId="8027" xr:uid="{168B2A66-3D38-4D6B-8317-A720238B3679}"/>
    <cellStyle name="_Investments Division FTE roll to Corporate - Q1 10_Q1 2010 Review and Summary MIS - General Fund FINAL_October 2010 General Fund Financial Results v16 5" xfId="8028" xr:uid="{1C601BAC-C14D-4D54-A5B1-E816B0B67DE2}"/>
    <cellStyle name="_Investments Division FTE roll to Corporate - Q1 10_Q1 2010 Review and Summary MIS - General Fund FINAL_October 2010 General Fund Financial Results v16 6" xfId="8029" xr:uid="{C2204103-5627-4FDB-8512-D32E85B1DCBE}"/>
    <cellStyle name="_Investments Division FTE roll to Corporate - Q1 10_Q1 2010 Review and Summary MIS - General Fund FINAL_October 2010 General Fund Financial Results v16 7" xfId="8030" xr:uid="{6B8F9BBB-287D-401B-9F91-B5C0527E44FA}"/>
    <cellStyle name="_Investments Division FTE roll to Corporate - Q1 10_Q1 2010 Review and Summary MIS - General Fund FINAL_October 2010 General Fund Financial Results v16 8" xfId="8031" xr:uid="{5140F000-2121-44EE-94F5-3ECD553D0902}"/>
    <cellStyle name="_Investments Division FTE roll to Corporate - Q1 10_Q1 2010 Review and Summary MIS - General Fund FINAL_October 2010 General Fund Financial Results v16_FTE Trend 2012" xfId="8032" xr:uid="{8F912C73-C4D8-41D6-8607-02BDBDA689E5}"/>
    <cellStyle name="_Investments Division FTE roll to Corporate - Q1 10_Q1 2010 Review and Summary MIS - General Fund FINAL_October 2010 General Fund Financial Results v16_Monthly Corporate FTE Roll Apr_RR" xfId="8033" xr:uid="{2A8F152C-C9E0-4409-8B4D-9FBF733E77EC}"/>
    <cellStyle name="_Investments Division FTE roll to Corporate - Q1 10_Q1 2010 Review and Summary MIS - General Fund FINAL_October 2010 General Fund Financial Results v16_Transfers" xfId="8034" xr:uid="{33BAFE70-14B5-45A8-A97C-988BC9AB9082}"/>
    <cellStyle name="_Investments Division FTE roll to Corporate - Q1 10_Q1 2010 Review and Summary MIS - General Fund FINAL_Presentation Appendix 1 &amp; 2 20101025 v.1" xfId="8035" xr:uid="{71E5895D-CED4-44E9-ACAD-A9D4538361D9}"/>
    <cellStyle name="_Investments Division FTE roll to Corporate - Q1 10_Q1 2010 Review and Summary MIS - General Fund FINAL_September 2010 General Fund Financial Results v12 (Oct22)" xfId="8036" xr:uid="{C4179FBD-FF0B-4419-BEF9-E64C426BC6AC}"/>
    <cellStyle name="_Investments Division FTE roll to Corporate - Q1 10_Q1 2010 Review and Summary MIS - General Fund FINAL_September 2010 General Fund Financial Results v12 (Oct22) 2" xfId="8037" xr:uid="{52A61D30-9C14-423B-ADEC-817D6C5703E5}"/>
    <cellStyle name="_Investments Division FTE roll to Corporate - Q1 10_Q1 2010 Review and Summary MIS - General Fund FINAL_September 2010 General Fund Financial Results v12 (Oct22) 3" xfId="8038" xr:uid="{1E713B4D-AEC9-4F36-9B97-CBB1469B214B}"/>
    <cellStyle name="_Investments Division FTE roll to Corporate - Q1 10_Q1 2010 Review and Summary MIS - General Fund FINAL_September 2010 General Fund Financial Results v12 (Oct22) 4" xfId="8039" xr:uid="{C1D499E6-8725-429A-8322-423F3A36A574}"/>
    <cellStyle name="_Investments Division FTE roll to Corporate - Q1 10_Q1 2010 Review and Summary MIS - General Fund FINAL_September 2010 General Fund Financial Results v12 (Oct22) 5" xfId="8040" xr:uid="{6E3B96D3-A747-4656-9CBF-EC5F15D58EEA}"/>
    <cellStyle name="_Investments Division FTE roll to Corporate - Q1 10_Q1 2010 Review and Summary MIS - General Fund FINAL_September 2010 General Fund Financial Results v12 (Oct22) 6" xfId="8041" xr:uid="{68DD1CAE-F048-447C-8C57-2C716D0AFB4F}"/>
    <cellStyle name="_Investments Division FTE roll to Corporate - Q1 10_Q1 2010 Review and Summary MIS - General Fund FINAL_September 2010 General Fund Financial Results v12 (Oct22) 7" xfId="8042" xr:uid="{35EAF596-4890-4945-86D9-A2966ABD5D3F}"/>
    <cellStyle name="_Investments Division FTE roll to Corporate - Q1 10_Q1 2010 Review and Summary MIS - General Fund FINAL_September 2010 General Fund Financial Results v12 (Oct22) 8" xfId="8043" xr:uid="{3926502E-E1FA-406A-9939-F4516F8C16C3}"/>
    <cellStyle name="_Investments Division FTE roll to Corporate - Q1 10_Q1 2010 Review and Summary MIS - General Fund FINAL_September 2010 General Fund Financial Results v12 (Oct22)_Monthly Corporate FTE Roll Apr_RR" xfId="8044" xr:uid="{FFF068B5-EE4D-4942-8A29-215FC741425C}"/>
    <cellStyle name="_Investments Division FTE roll to Corporate - Q1 10_Q1 2010 Review and Summary MIS - General Fund FINAL_September 2010 General Fund Financial Results v12 (Oct22)_Transfers" xfId="8045" xr:uid="{8AA5311F-B488-4BDF-A4B6-2BBBCDA8855A}"/>
    <cellStyle name="_Investments Division FTE roll to Corporate - Q1 10_Q2 2010 General Fund Financial Results V6" xfId="8046" xr:uid="{1CC35469-6154-4C6B-92C5-22CDE1CA8906}"/>
    <cellStyle name="_Investments Division FTE roll to Corporate - Q1 10_Q2 2010 General Fund Financial Results V6 10" xfId="8047" xr:uid="{B3CD2FD9-E776-4C40-BBF9-FCFE5FDFD9D9}"/>
    <cellStyle name="_Investments Division FTE roll to Corporate - Q1 10_Q2 2010 General Fund Financial Results V6 11" xfId="8048" xr:uid="{D321E142-55AD-4108-9CE4-FC6023C708E4}"/>
    <cellStyle name="_Investments Division FTE roll to Corporate - Q1 10_Q2 2010 General Fund Financial Results V6 12" xfId="8049" xr:uid="{4E1AC254-0445-400B-97AD-39697B23A23B}"/>
    <cellStyle name="_Investments Division FTE roll to Corporate - Q1 10_Q2 2010 General Fund Financial Results V6 13" xfId="8050" xr:uid="{132A3A0F-9A1A-4845-98B4-5F609159BF7A}"/>
    <cellStyle name="_Investments Division FTE roll to Corporate - Q1 10_Q2 2010 General Fund Financial Results V6 14" xfId="8051" xr:uid="{C515A2F1-382B-4B9B-808D-86BA63D5F3A5}"/>
    <cellStyle name="_Investments Division FTE roll to Corporate - Q1 10_Q2 2010 General Fund Financial Results V6 15" xfId="8052" xr:uid="{17DCBCCC-001E-4A0D-B1BD-A7D6BD3A196F}"/>
    <cellStyle name="_Investments Division FTE roll to Corporate - Q1 10_Q2 2010 General Fund Financial Results V6 16" xfId="8053" xr:uid="{B14303E9-976E-4B7F-88F5-B20D06E95013}"/>
    <cellStyle name="_Investments Division FTE roll to Corporate - Q1 10_Q2 2010 General Fund Financial Results V6 17" xfId="8054" xr:uid="{5682BA2A-D6E9-43BB-8787-08CA7A53DFE0}"/>
    <cellStyle name="_Investments Division FTE roll to Corporate - Q1 10_Q2 2010 General Fund Financial Results V6 18" xfId="8055" xr:uid="{31F644A7-FAA5-40B2-A57E-00F9E18EA3B9}"/>
    <cellStyle name="_Investments Division FTE roll to Corporate - Q1 10_Q2 2010 General Fund Financial Results V6 2" xfId="8056" xr:uid="{5CA92DAC-7F43-42BE-B826-9B9F48932F07}"/>
    <cellStyle name="_Investments Division FTE roll to Corporate - Q1 10_Q2 2010 General Fund Financial Results V6 3" xfId="8057" xr:uid="{E0F155EA-E431-4019-A33A-A011EF4AB454}"/>
    <cellStyle name="_Investments Division FTE roll to Corporate - Q1 10_Q2 2010 General Fund Financial Results V6 4" xfId="8058" xr:uid="{45EBC00A-40D9-4119-835B-291212CC1376}"/>
    <cellStyle name="_Investments Division FTE roll to Corporate - Q1 10_Q2 2010 General Fund Financial Results V6 5" xfId="8059" xr:uid="{3CC2074E-4C85-4B96-B62D-C10D1BAC9127}"/>
    <cellStyle name="_Investments Division FTE roll to Corporate - Q1 10_Q2 2010 General Fund Financial Results V6 6" xfId="8060" xr:uid="{78E09BF5-682A-428F-A633-794FF0307157}"/>
    <cellStyle name="_Investments Division FTE roll to Corporate - Q1 10_Q2 2010 General Fund Financial Results V6 7" xfId="8061" xr:uid="{999927A5-B76E-431D-8882-0A567DA730C3}"/>
    <cellStyle name="_Investments Division FTE roll to Corporate - Q1 10_Q2 2010 General Fund Financial Results V6 8" xfId="8062" xr:uid="{DC1E486A-60E6-482D-AB51-CF09DC1B2A5E}"/>
    <cellStyle name="_Investments Division FTE roll to Corporate - Q1 10_Q2 2010 General Fund Financial Results V6 9" xfId="8063" xr:uid="{81109D41-613E-49E8-8828-54ECF4EF1241}"/>
    <cellStyle name="_Investments Division FTE roll to Corporate - Q1 10_Q2 2010 General Fund Financial Results V6_Monthly Corporate FTE Roll Apr_RR" xfId="8064" xr:uid="{5F8E8330-5E2E-4EC8-BC58-6DE373E34B59}"/>
    <cellStyle name="_Investments Division FTE roll to Corporate - Q1 10_Q2 2010 General Fund Financial Results V6_Transfers" xfId="8065" xr:uid="{C8B16E6E-7254-485A-BF3C-3F634C8D800E}"/>
    <cellStyle name="_Investments Division FTE roll to Corporate - Q1 10_Q2 Corporate Submission (July21)" xfId="8066" xr:uid="{CE7C4097-1225-4A91-A4EA-0C2BF845A3E6}"/>
    <cellStyle name="_Investments Division FTE roll to Corporate - Q1 10_Q2 Corporate Submission (July21) 10" xfId="8067" xr:uid="{07C83FD6-0DF7-4B54-A3D8-215C8F70BCEE}"/>
    <cellStyle name="_Investments Division FTE roll to Corporate - Q1 10_Q2 Corporate Submission (July21) 11" xfId="8068" xr:uid="{32FCF5A6-DC38-4A36-B8A7-F3AF5CD20C5E}"/>
    <cellStyle name="_Investments Division FTE roll to Corporate - Q1 10_Q2 Corporate Submission (July21) 12" xfId="8069" xr:uid="{A968C820-0E7C-43FE-A50E-9BC4D001E61C}"/>
    <cellStyle name="_Investments Division FTE roll to Corporate - Q1 10_Q2 Corporate Submission (July21) 13" xfId="8070" xr:uid="{8C759887-6E57-44D3-A7C4-DB214FA9252E}"/>
    <cellStyle name="_Investments Division FTE roll to Corporate - Q1 10_Q2 Corporate Submission (July21) 14" xfId="8071" xr:uid="{ED69A651-6517-4432-9B8F-3AA95BF95525}"/>
    <cellStyle name="_Investments Division FTE roll to Corporate - Q1 10_Q2 Corporate Submission (July21) 15" xfId="8072" xr:uid="{24B4353E-C3EA-4AF7-99DD-0CEFCDC32772}"/>
    <cellStyle name="_Investments Division FTE roll to Corporate - Q1 10_Q2 Corporate Submission (July21) 16" xfId="8073" xr:uid="{A8030797-4165-49DE-9286-8B27DF25A557}"/>
    <cellStyle name="_Investments Division FTE roll to Corporate - Q1 10_Q2 Corporate Submission (July21) 17" xfId="8074" xr:uid="{09D0C550-890E-419E-BA5F-F7CF72A05979}"/>
    <cellStyle name="_Investments Division FTE roll to Corporate - Q1 10_Q2 Corporate Submission (July21) 18" xfId="8075" xr:uid="{29D168E3-1B67-4C06-862E-12A9DDE28A3F}"/>
    <cellStyle name="_Investments Division FTE roll to Corporate - Q1 10_Q2 Corporate Submission (July21) 2" xfId="8076" xr:uid="{41EAB93C-0026-4682-A03A-988CBF17F74E}"/>
    <cellStyle name="_Investments Division FTE roll to Corporate - Q1 10_Q2 Corporate Submission (July21) 3" xfId="8077" xr:uid="{B9EFE789-7BAC-4F98-BDE8-EB6CE7771B0B}"/>
    <cellStyle name="_Investments Division FTE roll to Corporate - Q1 10_Q2 Corporate Submission (July21) 4" xfId="8078" xr:uid="{E9B1A4B3-A165-4185-85ED-8B49563D1A5A}"/>
    <cellStyle name="_Investments Division FTE roll to Corporate - Q1 10_Q2 Corporate Submission (July21) 5" xfId="8079" xr:uid="{B3E0A3AC-6E22-46E4-BFBD-8ADCF24DC514}"/>
    <cellStyle name="_Investments Division FTE roll to Corporate - Q1 10_Q2 Corporate Submission (July21) 6" xfId="8080" xr:uid="{0D4BBD80-0DC1-4B6C-81AD-4ADBD081624C}"/>
    <cellStyle name="_Investments Division FTE roll to Corporate - Q1 10_Q2 Corporate Submission (July21) 7" xfId="8081" xr:uid="{D5F41153-7475-4D84-A1C8-DE53C316E9C5}"/>
    <cellStyle name="_Investments Division FTE roll to Corporate - Q1 10_Q2 Corporate Submission (July21) 8" xfId="8082" xr:uid="{0706C7EF-BDCC-4555-A3AC-644C3A02E7F0}"/>
    <cellStyle name="_Investments Division FTE roll to Corporate - Q1 10_Q2 Corporate Submission (July21) 9" xfId="8083" xr:uid="{E5998782-B469-4EE9-ACF5-0489FCBEBECA}"/>
    <cellStyle name="_Investments Division FTE roll to Corporate - Q1 10_Q2 Corporate Submission (July21)_Monthly Corporate FTE Roll Apr_RR" xfId="8084" xr:uid="{A87EA78E-40CF-464A-883A-67B7D2B6E97B}"/>
    <cellStyle name="_Investments Division FTE roll to Corporate - Q1 10_Q2 Corporate Submission (July21)_Transfers" xfId="8085" xr:uid="{D8F33784-D832-48AF-A36E-37EA0505F88B}"/>
    <cellStyle name="_Investments Division FTE roll to Corporate - Q1 10_Q2 Corporate Submission (July23)" xfId="8086" xr:uid="{431A08E3-AFC5-4F3D-A46C-666BE2849CEF}"/>
    <cellStyle name="_Investments Division FTE roll to Corporate - Q1 10_Q2 Corporate Submission (July23) 10" xfId="8087" xr:uid="{18FE762F-CA2A-4777-9CEB-5D53041ACEE4}"/>
    <cellStyle name="_Investments Division FTE roll to Corporate - Q1 10_Q2 Corporate Submission (July23) 11" xfId="8088" xr:uid="{0468998A-ED5C-4442-832C-2F6C6E5FB6BA}"/>
    <cellStyle name="_Investments Division FTE roll to Corporate - Q1 10_Q2 Corporate Submission (July23) 12" xfId="8089" xr:uid="{B2AA69CF-D25E-4886-9A52-1179A51357FA}"/>
    <cellStyle name="_Investments Division FTE roll to Corporate - Q1 10_Q2 Corporate Submission (July23) 13" xfId="8090" xr:uid="{99DAC814-1873-46D2-8BDD-F9A6B557C0FE}"/>
    <cellStyle name="_Investments Division FTE roll to Corporate - Q1 10_Q2 Corporate Submission (July23) 14" xfId="8091" xr:uid="{DF76087D-5998-4C45-B509-5E6B2E85C944}"/>
    <cellStyle name="_Investments Division FTE roll to Corporate - Q1 10_Q2 Corporate Submission (July23) 15" xfId="8092" xr:uid="{9FD0B891-A578-4A92-8781-2C68EC52E0C6}"/>
    <cellStyle name="_Investments Division FTE roll to Corporate - Q1 10_Q2 Corporate Submission (July23) 16" xfId="8093" xr:uid="{2D74E084-65C0-4916-AC65-703F52C2A7F4}"/>
    <cellStyle name="_Investments Division FTE roll to Corporate - Q1 10_Q2 Corporate Submission (July23) 17" xfId="8094" xr:uid="{DDAB582E-C3DE-4183-9FE6-ED9AE26695B8}"/>
    <cellStyle name="_Investments Division FTE roll to Corporate - Q1 10_Q2 Corporate Submission (July23) 18" xfId="8095" xr:uid="{559F6918-E1DB-4735-96C8-B9EE28C8C7B6}"/>
    <cellStyle name="_Investments Division FTE roll to Corporate - Q1 10_Q2 Corporate Submission (July23) 2" xfId="8096" xr:uid="{64AAEBC6-A6DA-49D5-B066-B01DF71360D8}"/>
    <cellStyle name="_Investments Division FTE roll to Corporate - Q1 10_Q2 Corporate Submission (July23) 3" xfId="8097" xr:uid="{167F4E8A-49E9-47A4-96DE-0C29F4053DAF}"/>
    <cellStyle name="_Investments Division FTE roll to Corporate - Q1 10_Q2 Corporate Submission (July23) 4" xfId="8098" xr:uid="{F326F1EC-5A91-4556-88EB-8D4B3B03F719}"/>
    <cellStyle name="_Investments Division FTE roll to Corporate - Q1 10_Q2 Corporate Submission (July23) 5" xfId="8099" xr:uid="{88322B53-D999-420E-A259-A46965046F84}"/>
    <cellStyle name="_Investments Division FTE roll to Corporate - Q1 10_Q2 Corporate Submission (July23) 6" xfId="8100" xr:uid="{1D376644-4FBA-49E2-8855-8DF62C2542DF}"/>
    <cellStyle name="_Investments Division FTE roll to Corporate - Q1 10_Q2 Corporate Submission (July23) 7" xfId="8101" xr:uid="{8223479F-A10F-4FC4-95A7-F45EE637291E}"/>
    <cellStyle name="_Investments Division FTE roll to Corporate - Q1 10_Q2 Corporate Submission (July23) 8" xfId="8102" xr:uid="{DE1A7333-E9C6-4CA2-9DC6-EE66E77FB87D}"/>
    <cellStyle name="_Investments Division FTE roll to Corporate - Q1 10_Q2 Corporate Submission (July23) 9" xfId="8103" xr:uid="{46956717-B55C-48C8-911F-F5E7810E137B}"/>
    <cellStyle name="_Investments Division FTE roll to Corporate - Q1 10_Q2 Corporate Submission (July23)_Monthly Corporate FTE Roll Apr_RR" xfId="8104" xr:uid="{4589F138-DBDC-4C19-BBB4-2E40A1F1FCB9}"/>
    <cellStyle name="_Investments Division FTE roll to Corporate - Q1 10_Q2 Corporate Submission (July23)_Transfers" xfId="8105" xr:uid="{C30532DD-FABB-41D3-B6C4-D62978546C10}"/>
    <cellStyle name="_Investments Division FTE roll to Corporate - Q1 10_September 2010 General Fund Financial Results v12 (Oct22)" xfId="8106" xr:uid="{69278D8F-AC1E-479B-88FB-F0F4A143FF33}"/>
    <cellStyle name="_Investments Division FTE roll to Corporate - Q1 10_September 2010 General Fund Financial Results v12 (Oct22) 2" xfId="8107" xr:uid="{6E71B349-609F-4716-8E12-318662683587}"/>
    <cellStyle name="_Investments Division FTE roll to Corporate - Q1 10_September 2010 General Fund Financial Results v12 (Oct22) 3" xfId="8108" xr:uid="{DC32B061-D0FE-4729-968D-13B6CF3165F5}"/>
    <cellStyle name="_Investments Division FTE roll to Corporate - Q1 10_September 2010 General Fund Financial Results v12 (Oct22) 4" xfId="8109" xr:uid="{D0FD8EF4-AF6B-4BF5-8A80-1D0F03D38E20}"/>
    <cellStyle name="_Investments Division FTE roll to Corporate - Q1 10_September 2010 General Fund Financial Results v12 (Oct22) 5" xfId="8110" xr:uid="{096060A0-AFF4-461F-BE2C-58EE200251BF}"/>
    <cellStyle name="_Investments Division FTE roll to Corporate - Q1 10_September 2010 General Fund Financial Results v12 (Oct22) 6" xfId="8111" xr:uid="{A0D187BD-A1E2-4792-A60C-29F8496859C8}"/>
    <cellStyle name="_Investments Division FTE roll to Corporate - Q1 10_September 2010 General Fund Financial Results v12 (Oct22) 7" xfId="8112" xr:uid="{D9A2C81D-4A59-4DE9-BBA5-339B546A68A9}"/>
    <cellStyle name="_Investments Division FTE roll to Corporate - Q1 10_September 2010 General Fund Financial Results v12 (Oct22) 8" xfId="8113" xr:uid="{CB5C4594-1B3E-4697-8925-3391FE83D036}"/>
    <cellStyle name="_Investments Division FTE roll to Corporate - Q1 10_September 2010 General Fund Financial Results v12 (Oct22)_Monthly Corporate FTE Roll Apr_RR" xfId="8114" xr:uid="{76A80D45-D0C0-497F-BD82-E5C684DB9FD5}"/>
    <cellStyle name="_Investments Division FTE roll to Corporate - Q1 10_September 2010 General Fund Financial Results v12 (Oct22)_Transfers" xfId="8115" xr:uid="{5980DFD2-57EE-498D-A62D-404D5D595151}"/>
    <cellStyle name="_Investments Division FTE roll to Corporate - Q1 10_US Invest - RE Fin Group" xfId="8116" xr:uid="{F56C66EA-3D8E-42A5-99E0-A66C96A146DB}"/>
    <cellStyle name="_Investments Division FTE roll to Corporate - Q1 10_US Invest - RE Fin Group 2" xfId="8117" xr:uid="{4620CE2C-75AD-4959-84C0-5ACB16917F5C}"/>
    <cellStyle name="_Investments Division FTE roll to Corporate - Q1 10_US Invest - RE Fin Group 3" xfId="8118" xr:uid="{A0AA46B0-7700-42DF-9571-FC0ED5A3EBFA}"/>
    <cellStyle name="_Investments Division FTE roll to Corporate - Q1 10_US Invest - RE Fin Group 4" xfId="8119" xr:uid="{13715FA9-12A5-481D-8BE4-42D7509DCEF8}"/>
    <cellStyle name="_Investments Division FTE roll to Corporate - Q1 10_US Invest - RE Fin Group 5" xfId="8120" xr:uid="{673A8C3F-E4D3-433A-8A59-E013A277D306}"/>
    <cellStyle name="_Investments Division FTE roll to Corporate - Q1 10_US Invest - RE Fin Group 6" xfId="8121" xr:uid="{AE8F6133-D072-4A11-8174-940695600506}"/>
    <cellStyle name="_Investments Division FTE roll to Corporate - Q1 10_US Invest - RE Fin Group 7" xfId="8122" xr:uid="{A1171627-DD91-4A3A-9DAA-DC2C05E473A5}"/>
    <cellStyle name="_Investments Division FTE roll to Corporate - Q1 10_US Invest - RE Fin Group 8" xfId="8123" xr:uid="{7987BB0F-F973-4259-ACD0-57C869BCD44D}"/>
    <cellStyle name="_Investments Division FTE roll to Corporate - Q1 10_US Invest - RE Fin Group_Book1" xfId="8124" xr:uid="{261331AD-D74E-4F63-A995-D36443F9C9B4}"/>
    <cellStyle name="_Investments Division FTE roll to Corporate - Q1 10_US Invest - RE Fin Group_Book1 2" xfId="8125" xr:uid="{FC7C4FD9-1E1C-4883-960A-7422E1B47931}"/>
    <cellStyle name="_Investments Division FTE roll to Corporate - Q1 10_US Invest - RE Fin Group_Book1_Monthly Corporate FTE Roll Apr_RR" xfId="8126" xr:uid="{B98C34CE-4056-4028-8090-A6CF08E8E238}"/>
    <cellStyle name="_Investments Division FTE roll to Corporate - Q1 10_US Invest - RE Fin Group_Book1_Transfers" xfId="8127" xr:uid="{9532CC0F-1460-48A8-ABCB-E63523D9EB0E}"/>
    <cellStyle name="_Investments Division FTE roll to Corporate - Q1 10_US Invest - RE Fin Group_Book14" xfId="8128" xr:uid="{7A128657-937A-4812-8CA6-652189958601}"/>
    <cellStyle name="_Investments Division FTE roll to Corporate - Q1 10_US Invest - RE Fin Group_Book14 2" xfId="8129" xr:uid="{9ED275D6-3A9D-4A89-8225-FA7DB53408F1}"/>
    <cellStyle name="_Investments Division FTE roll to Corporate - Q1 10_US Invest - RE Fin Group_Book14 3" xfId="8130" xr:uid="{9F78AD91-873E-44EA-B288-55D89AA59C51}"/>
    <cellStyle name="_Investments Division FTE roll to Corporate - Q1 10_US Invest - RE Fin Group_Book14 4" xfId="8131" xr:uid="{65B346D6-9CB8-425A-A9DF-A89595C240A0}"/>
    <cellStyle name="_Investments Division FTE roll to Corporate - Q1 10_US Invest - RE Fin Group_Book14 5" xfId="8132" xr:uid="{97308855-8E50-47B0-9B11-37C9C3438C1B}"/>
    <cellStyle name="_Investments Division FTE roll to Corporate - Q1 10_US Invest - RE Fin Group_Book14 6" xfId="8133" xr:uid="{C29E406A-1C49-45F8-B3AE-B4B179657E41}"/>
    <cellStyle name="_Investments Division FTE roll to Corporate - Q1 10_US Invest - RE Fin Group_Book14 7" xfId="8134" xr:uid="{856C449D-FDB5-478F-9778-31E3A9752E3B}"/>
    <cellStyle name="_Investments Division FTE roll to Corporate - Q1 10_US Invest - RE Fin Group_Book14 8" xfId="8135" xr:uid="{C786738B-6310-440C-A046-E06A15C6CE57}"/>
    <cellStyle name="_Investments Division FTE roll to Corporate - Q1 10_US Invest - RE Fin Group_Book14_Monthly Corporate FTE Roll Apr_RR" xfId="8136" xr:uid="{55982EF8-9A5F-4899-A3E6-BB403353B1CE}"/>
    <cellStyle name="_Investments Division FTE roll to Corporate - Q1 10_US Invest - RE Fin Group_Book14_Transfers" xfId="8137" xr:uid="{58D765BD-6EEF-4871-8E7F-A0899D19D9CB}"/>
    <cellStyle name="_Investments Division FTE roll to Corporate - Q1 10_US Invest - RE Fin Group_Copy of December 2010 General Fund Financial Results v15" xfId="8138" xr:uid="{CE09003E-7090-4DE3-8FC1-A5476B42377E}"/>
    <cellStyle name="_Investments Division FTE roll to Corporate - Q1 10_US Invest - RE Fin Group_Copy of December 2010 General Fund Financial Results v15 2" xfId="8139" xr:uid="{601B6D28-6E7B-4AC1-8095-9A74C7F3FB29}"/>
    <cellStyle name="_Investments Division FTE roll to Corporate - Q1 10_US Invest - RE Fin Group_Copy of December 2010 General Fund Financial Results v15_Monthly Corporate FTE Roll Apr_RR" xfId="8140" xr:uid="{4483BE07-B327-4BAE-B57B-7AB179C88644}"/>
    <cellStyle name="_Investments Division FTE roll to Corporate - Q1 10_US Invest - RE Fin Group_Copy of December 2010 General Fund Financial Results v15_Transfers" xfId="8141" xr:uid="{D2472020-ABE7-4ADC-BDDD-C9DE59345413}"/>
    <cellStyle name="_Investments Division FTE roll to Corporate - Q1 10_US Invest - RE Fin Group_Copy of Monthly Corporate FTE Roll Jan_V8_after Tsang review" xfId="8142" xr:uid="{C806F4EA-D137-4CAD-8DD0-5052C2A0D4A5}"/>
    <cellStyle name="_Investments Division FTE roll to Corporate - Q1 10_US Invest - RE Fin Group_Copy of Monthly Corporate FTE Roll Jan_V8_after Tsang review 2" xfId="8143" xr:uid="{D8E6D2A9-1B7D-4443-BCA2-047022A4FB10}"/>
    <cellStyle name="_Investments Division FTE roll to Corporate - Q1 10_US Invest - RE Fin Group_Copy of Monthly Corporate FTE Roll Jan_V8_after Tsang review_Monthly Corporate FTE Roll Apr_RR" xfId="8144" xr:uid="{5551DCA6-2726-4B7E-830B-413A05168E88}"/>
    <cellStyle name="_Investments Division FTE roll to Corporate - Q1 10_US Invest - RE Fin Group_Copy of Monthly Corporate FTE Roll Jan_V8_after Tsang review_Transfers" xfId="8145" xr:uid="{D7EE608F-3787-4033-A928-A335DC6EAED5}"/>
    <cellStyle name="_Investments Division FTE roll to Corporate - Q1 10_US Invest - RE Fin Group_December 2010 General Fund Financial Results v2 Hema" xfId="8146" xr:uid="{2A51B244-F337-41CC-8FC2-0FCD4683D49A}"/>
    <cellStyle name="_Investments Division FTE roll to Corporate - Q1 10_US Invest - RE Fin Group_December 2010 General Fund Financial Results v2 Hema 2" xfId="8147" xr:uid="{69C99D0E-4BC0-4C28-AB4E-4707A51E1D29}"/>
    <cellStyle name="_Investments Division FTE roll to Corporate - Q1 10_US Invest - RE Fin Group_December 2010 General Fund Financial Results v2 Hema_Monthly Corporate FTE Roll Apr_RR" xfId="8148" xr:uid="{C47707E3-CCFD-4A03-BB21-E5C369854D10}"/>
    <cellStyle name="_Investments Division FTE roll to Corporate - Q1 10_US Invest - RE Fin Group_December 2010 General Fund Financial Results v2 Hema_Transfers" xfId="8149" xr:uid="{0DEC765F-927F-4271-891C-DB362130168E}"/>
    <cellStyle name="_Investments Division FTE roll to Corporate - Q1 10_US Invest - RE Fin Group_February 2011 General Fund Financial Results _Main_V3" xfId="8150" xr:uid="{4064504B-3F16-41CA-A3C5-A047DDBB330D}"/>
    <cellStyle name="_Investments Division FTE roll to Corporate - Q1 10_US Invest - RE Fin Group_February 2011 General Fund Financial Results_Main_v13" xfId="8151" xr:uid="{8EE6A4D9-0F81-49BC-AADD-33CDB648B6D8}"/>
    <cellStyle name="_Investments Division FTE roll to Corporate - Q1 10_US Invest - RE Fin Group_GF - FTE Quarte" xfId="8152" xr:uid="{618B0F30-04CE-4F4E-99EC-3E9C7AC7E7E5}"/>
    <cellStyle name="_Investments Division FTE roll to Corporate - Q1 10_US Invest - RE Fin Group_GF &amp; AMB- February 2011 - Summary of Analysis V6" xfId="8153" xr:uid="{1E4C5B8F-8D73-4BD8-90D8-22A4EE1AAFD4}"/>
    <cellStyle name="_Investments Division FTE roll to Corporate - Q1 10_US Invest - RE Fin Group_GF &amp; AMB- January 2011 - Summary of Analysis V4" xfId="8154" xr:uid="{8B762238-E21E-4F15-8D5B-342BC7C2B4C2}"/>
    <cellStyle name="_Investments Division FTE roll to Corporate - Q1 10_US Invest - RE Fin Group_GF &amp; AMB- January 2011 - Summary of Analysis V4 2" xfId="8155" xr:uid="{ACF743EE-2A2E-44D7-BE52-94E6B5A12D69}"/>
    <cellStyle name="_Investments Division FTE roll to Corporate - Q1 10_US Invest - RE Fin Group_GF &amp; AMB- January 2011 - Summary of Analysis V4_Monthly Corporate FTE Roll Apr_RR" xfId="8156" xr:uid="{97F5A0AA-916D-4F2D-B79D-AABC689D4EF9}"/>
    <cellStyle name="_Investments Division FTE roll to Corporate - Q1 10_US Invest - RE Fin Group_GF &amp; AMB- January 2011 - Summary of Analysis V4_Transfers" xfId="8157" xr:uid="{DD1B7DF1-D0B0-44CA-9ABA-7AD9F7E1C2A6}"/>
    <cellStyle name="_Investments Division FTE roll to Corporate - Q1 10_US Invest - RE Fin Group_January 2011 General Fund Financial Results v1" xfId="8158" xr:uid="{AB1AEF83-BEC5-4106-99EE-A9311B3D344E}"/>
    <cellStyle name="_Investments Division FTE roll to Corporate - Q1 10_US Invest - RE Fin Group_January 2011 General Fund Financial Results v1 2" xfId="8159" xr:uid="{2B3BFF86-774F-4B8F-B9E2-F8AC8894EFFA}"/>
    <cellStyle name="_Investments Division FTE roll to Corporate - Q1 10_US Invest - RE Fin Group_January 2011 General Fund Financial Results v1_Monthly Corporate FTE Roll Apr_RR" xfId="8160" xr:uid="{56201CAE-D98D-48F1-904D-BA447F66E661}"/>
    <cellStyle name="_Investments Division FTE roll to Corporate - Q1 10_US Invest - RE Fin Group_January 2011 General Fund Financial Results v1_Transfers" xfId="8161" xr:uid="{E326E50A-967E-484C-8C0A-B2868AC434B6}"/>
    <cellStyle name="_Investments Division FTE roll to Corporate - Q1 10_US Invest - RE Fin Group_January 2011 General Fund Financial Results v14" xfId="8162" xr:uid="{CCD6D26E-F516-46E6-B6E7-4796576787BB}"/>
    <cellStyle name="_Investments Division FTE roll to Corporate - Q1 10_US Invest - RE Fin Group_January 2011 General Fund Financial Results v14 2" xfId="8163" xr:uid="{B4F648A9-951C-4EC5-A712-2379CA5F942F}"/>
    <cellStyle name="_Investments Division FTE roll to Corporate - Q1 10_US Invest - RE Fin Group_January 2011 General Fund Financial Results v14_Monthly Corporate FTE Roll Apr_RR" xfId="8164" xr:uid="{5814C6FB-AEEA-428C-9F6E-8D1063DBAEC0}"/>
    <cellStyle name="_Investments Division FTE roll to Corporate - Q1 10_US Invest - RE Fin Group_January 2011 General Fund Financial Results v14_Transfers" xfId="8165" xr:uid="{F10A63A8-0E72-460B-87AB-E54A2F3D9C08}"/>
    <cellStyle name="_Investments Division FTE roll to Corporate - Q1 10_US Invest - RE Fin Group_January 2011 General Fund Financial Results v18" xfId="8166" xr:uid="{6FB0C47A-1009-4C32-9FAA-A19D2E78529C}"/>
    <cellStyle name="_Investments Division FTE roll to Corporate - Q1 10_US Invest - RE Fin Group_January 2011 General Fund Financial Results v20" xfId="8167" xr:uid="{08D31075-28D7-4359-B939-E0FBD481CF23}"/>
    <cellStyle name="_Investments Division FTE roll to Corporate - Q1 10_US Invest - RE Fin Group_March 2011 General Fund Financial Results _Appendices" xfId="8168" xr:uid="{6BF6F695-1ACE-41A7-B817-0E289CA69416}"/>
    <cellStyle name="_Investments Division FTE roll to Corporate - Q1 10_US Invest - RE Fin Group_March 2011 General Fund Financial Results_Main" xfId="8169" xr:uid="{BD4F712B-151F-4E82-9056-107C4F3D6A04}"/>
    <cellStyle name="_Investments Division FTE roll to Corporate - Q1 10_US Invest - RE Fin Group_Monthly Corporate FTE Roll Apr_RR" xfId="8170" xr:uid="{285CFD30-4B41-434F-8D3B-01C69FCEEA6D}"/>
    <cellStyle name="_Investments Division FTE roll to Corporate - Q1 10_US Invest - RE Fin Group_Monthly Corporate FTE Roll Dec_v5" xfId="8171" xr:uid="{3B17EE60-F22D-495A-AC06-F875CAFF5041}"/>
    <cellStyle name="_Investments Division FTE roll to Corporate - Q1 10_US Invest - RE Fin Group_Monthly Corporate FTE Roll Dec_v5 2" xfId="8172" xr:uid="{415CEF4E-5686-4C35-81D3-ABA49402FFDD}"/>
    <cellStyle name="_Investments Division FTE roll to Corporate - Q1 10_US Invest - RE Fin Group_Monthly Corporate FTE Roll Dec_v5_Monthly Corporate FTE Roll Apr_RR" xfId="8173" xr:uid="{47BD74F6-90A0-4EBB-81AE-19559F6216F2}"/>
    <cellStyle name="_Investments Division FTE roll to Corporate - Q1 10_US Invest - RE Fin Group_Monthly Corporate FTE Roll Dec_v5_Transfers" xfId="8174" xr:uid="{A92B24CA-1D43-4208-947A-62EDB0FAACD5}"/>
    <cellStyle name="_Investments Division FTE roll to Corporate - Q1 10_US Invest - RE Fin Group_Monthly Corporate FTE Roll Nov_RRv4" xfId="8175" xr:uid="{DFDEA46D-D7AF-4F25-9789-4438F78EB05D}"/>
    <cellStyle name="_Investments Division FTE roll to Corporate - Q1 10_US Invest - RE Fin Group_Monthly Corporate FTE Roll Nov_RRv4 2" xfId="8176" xr:uid="{33D0A91F-5415-4DF8-90A3-E15D554E24BA}"/>
    <cellStyle name="_Investments Division FTE roll to Corporate - Q1 10_US Invest - RE Fin Group_Monthly Corporate FTE Roll Nov_RRv4_Monthly Corporate FTE Roll Apr_RR" xfId="8177" xr:uid="{53035862-E45D-4386-8851-4B2EE9FE3EEC}"/>
    <cellStyle name="_Investments Division FTE roll to Corporate - Q1 10_US Invest - RE Fin Group_Monthly Corporate FTE Roll Nov_RRv4_Transfers" xfId="8178" xr:uid="{4B83C7CF-418B-4A9B-BA83-8B2BA25BF54C}"/>
    <cellStyle name="_Investments Division FTE roll to Corporate - Q1 10_US Invest - RE Fin Group_Monthly Corporate FTE Roll Oct_v10" xfId="8179" xr:uid="{03CDD9EB-74FB-4A98-806C-EAFB8C533569}"/>
    <cellStyle name="_Investments Division FTE roll to Corporate - Q1 10_US Invest - RE Fin Group_Monthly Corporate FTE Roll Oct_v10 2" xfId="8180" xr:uid="{56724215-6822-48B8-8D24-2916A90C2C4D}"/>
    <cellStyle name="_Investments Division FTE roll to Corporate - Q1 10_US Invest - RE Fin Group_Monthly Corporate FTE Roll Oct_v10 3" xfId="8181" xr:uid="{F3F3737B-6ACB-470E-8559-360F74B5B545}"/>
    <cellStyle name="_Investments Division FTE roll to Corporate - Q1 10_US Invest - RE Fin Group_Monthly Corporate FTE Roll Oct_v10 4" xfId="8182" xr:uid="{7A51B738-E02A-44A9-9AE9-6304EDE629D1}"/>
    <cellStyle name="_Investments Division FTE roll to Corporate - Q1 10_US Invest - RE Fin Group_Monthly Corporate FTE Roll Oct_v10 5" xfId="8183" xr:uid="{1AE2CB9E-75EE-430A-84A8-42F7FFDDDA26}"/>
    <cellStyle name="_Investments Division FTE roll to Corporate - Q1 10_US Invest - RE Fin Group_Monthly Corporate FTE Roll Oct_v10 6" xfId="8184" xr:uid="{E4B49A4A-68CA-4BF1-941A-30957D3FEC55}"/>
    <cellStyle name="_Investments Division FTE roll to Corporate - Q1 10_US Invest - RE Fin Group_Monthly Corporate FTE Roll Oct_v10 7" xfId="8185" xr:uid="{22EC05D2-5745-4EEA-9E15-A214EA075C82}"/>
    <cellStyle name="_Investments Division FTE roll to Corporate - Q1 10_US Invest - RE Fin Group_Monthly Corporate FTE Roll Oct_v10 8" xfId="8186" xr:uid="{732D97F2-27D0-457E-BF27-DBB25A26B74A}"/>
    <cellStyle name="_Investments Division FTE roll to Corporate - Q1 10_US Invest - RE Fin Group_Monthly Corporate FTE Roll Oct_v10_Monthly Corporate FTE Roll Apr_RR" xfId="8187" xr:uid="{79841DBB-6AEA-4770-94D0-1525F6774ADD}"/>
    <cellStyle name="_Investments Division FTE roll to Corporate - Q1 10_US Invest - RE Fin Group_Monthly Corporate FTE Roll Oct_v10_Transfers" xfId="8188" xr:uid="{F385BF33-E1AC-4AC8-97CF-F725C011AD96}"/>
    <cellStyle name="_Investments Division FTE roll to Corporate - Q1 10_US Invest - RE Fin Group_Monthly Corporate FTE Roll Oct_v3" xfId="8189" xr:uid="{711E5E16-9093-4389-B3EF-1DF81741E3BB}"/>
    <cellStyle name="_Investments Division FTE roll to Corporate - Q1 10_US Invest - RE Fin Group_Monthly Corporate FTE Roll Oct_v3 2" xfId="8190" xr:uid="{B4F85AAF-777E-4709-974B-64BCB6EEE077}"/>
    <cellStyle name="_Investments Division FTE roll to Corporate - Q1 10_US Invest - RE Fin Group_Monthly Corporate FTE Roll Oct_v3 3" xfId="8191" xr:uid="{D8E8B1D4-2A50-4D00-9BF9-7997535A8C2C}"/>
    <cellStyle name="_Investments Division FTE roll to Corporate - Q1 10_US Invest - RE Fin Group_Monthly Corporate FTE Roll Oct_v3 4" xfId="8192" xr:uid="{96CF97BA-F001-48BE-B6D8-36D59A54B1AA}"/>
    <cellStyle name="_Investments Division FTE roll to Corporate - Q1 10_US Invest - RE Fin Group_Monthly Corporate FTE Roll Oct_v3 5" xfId="8193" xr:uid="{117E49A8-1CA4-4A77-84B5-49D26021BF40}"/>
    <cellStyle name="_Investments Division FTE roll to Corporate - Q1 10_US Invest - RE Fin Group_Monthly Corporate FTE Roll Oct_v3 6" xfId="8194" xr:uid="{88CC9059-48FE-4782-B103-4F5EF4A71D96}"/>
    <cellStyle name="_Investments Division FTE roll to Corporate - Q1 10_US Invest - RE Fin Group_Monthly Corporate FTE Roll Oct_v3 7" xfId="8195" xr:uid="{F6CBFFF4-FC69-4919-8F18-F378375761CE}"/>
    <cellStyle name="_Investments Division FTE roll to Corporate - Q1 10_US Invest - RE Fin Group_Monthly Corporate FTE Roll Oct_v3 8" xfId="8196" xr:uid="{1C2E0BF8-CF75-4611-B6B6-858C132DAAC4}"/>
    <cellStyle name="_Investments Division FTE roll to Corporate - Q1 10_US Invest - RE Fin Group_Monthly Corporate FTE Roll Oct_v3_Monthly Corporate FTE Roll Apr_RR" xfId="8197" xr:uid="{9A0F8516-D239-4049-BEDC-F7B9AB072088}"/>
    <cellStyle name="_Investments Division FTE roll to Corporate - Q1 10_US Invest - RE Fin Group_Monthly Corporate FTE Roll Oct_v3_Transfers" xfId="8198" xr:uid="{03D61DC9-DF38-4062-8877-496662AF59B8}"/>
    <cellStyle name="_Investments Division FTE roll to Corporate - Q1 10_US Invest - RE Fin Group_Monthly Corporate FTE Roll Oct_v4" xfId="8199" xr:uid="{5E49B247-AD71-46BE-BB93-B3D5B6B9FF2E}"/>
    <cellStyle name="_Investments Division FTE roll to Corporate - Q1 10_US Invest - RE Fin Group_Monthly Corporate FTE Roll Oct_v4 2" xfId="8200" xr:uid="{4A4B4745-5A9E-4D0D-8966-E76312291DFB}"/>
    <cellStyle name="_Investments Division FTE roll to Corporate - Q1 10_US Invest - RE Fin Group_Monthly Corporate FTE Roll Oct_v4 3" xfId="8201" xr:uid="{EA55CB50-D00D-4B1C-A206-251F5C4F7076}"/>
    <cellStyle name="_Investments Division FTE roll to Corporate - Q1 10_US Invest - RE Fin Group_Monthly Corporate FTE Roll Oct_v4 4" xfId="8202" xr:uid="{9775B99D-52FC-4B93-8421-0C9A8CF87419}"/>
    <cellStyle name="_Investments Division FTE roll to Corporate - Q1 10_US Invest - RE Fin Group_Monthly Corporate FTE Roll Oct_v4 5" xfId="8203" xr:uid="{8944F034-5F8C-408B-9479-99AD54D0C1C8}"/>
    <cellStyle name="_Investments Division FTE roll to Corporate - Q1 10_US Invest - RE Fin Group_Monthly Corporate FTE Roll Oct_v4 6" xfId="8204" xr:uid="{F1ACE3C9-8768-4523-884E-C724F96123D4}"/>
    <cellStyle name="_Investments Division FTE roll to Corporate - Q1 10_US Invest - RE Fin Group_Monthly Corporate FTE Roll Oct_v4 7" xfId="8205" xr:uid="{3CF1984A-495F-4D4D-83D7-37576E7B9589}"/>
    <cellStyle name="_Investments Division FTE roll to Corporate - Q1 10_US Invest - RE Fin Group_Monthly Corporate FTE Roll Oct_v4 8" xfId="8206" xr:uid="{748BF573-3BAD-432E-B1A8-95382B81696C}"/>
    <cellStyle name="_Investments Division FTE roll to Corporate - Q1 10_US Invest - RE Fin Group_Monthly Corporate FTE Roll Oct_v4_Monthly Corporate FTE Roll Apr_RR" xfId="8207" xr:uid="{3E3915D6-DC86-49BF-ACA1-088BE19E2B74}"/>
    <cellStyle name="_Investments Division FTE roll to Corporate - Q1 10_US Invest - RE Fin Group_Monthly Corporate FTE Roll Oct_v4_Transfers" xfId="8208" xr:uid="{6B3613FA-2F2B-4B3B-B401-C43C1B4F5E8B}"/>
    <cellStyle name="_Investments Division FTE roll to Corporate - Q1 10_US Invest - RE Fin Group_Monthly Corporate FTE Roll Oct_v9" xfId="8209" xr:uid="{CEFE87BA-3202-4505-82EA-47856538DEDF}"/>
    <cellStyle name="_Investments Division FTE roll to Corporate - Q1 10_US Invest - RE Fin Group_Monthly Corporate FTE Roll Oct_v9 2" xfId="8210" xr:uid="{614BA259-B9AB-4D6F-9F91-3B8B8600A5B0}"/>
    <cellStyle name="_Investments Division FTE roll to Corporate - Q1 10_US Invest - RE Fin Group_Monthly Corporate FTE Roll Oct_v9 3" xfId="8211" xr:uid="{A5929E1C-D91B-4894-B3E2-F90DDA12C710}"/>
    <cellStyle name="_Investments Division FTE roll to Corporate - Q1 10_US Invest - RE Fin Group_Monthly Corporate FTE Roll Oct_v9 4" xfId="8212" xr:uid="{AF95217B-77FF-47D2-936D-02FEAEF619F8}"/>
    <cellStyle name="_Investments Division FTE roll to Corporate - Q1 10_US Invest - RE Fin Group_Monthly Corporate FTE Roll Oct_v9 5" xfId="8213" xr:uid="{D1E67960-66AE-49B3-B774-88987DB9B596}"/>
    <cellStyle name="_Investments Division FTE roll to Corporate - Q1 10_US Invest - RE Fin Group_Monthly Corporate FTE Roll Oct_v9 6" xfId="8214" xr:uid="{5AA7B6D6-D236-4AF1-B710-EEDA6E0820E7}"/>
    <cellStyle name="_Investments Division FTE roll to Corporate - Q1 10_US Invest - RE Fin Group_Monthly Corporate FTE Roll Oct_v9 7" xfId="8215" xr:uid="{9A79F29D-E0B7-4F90-9AD1-1B66F3192CAB}"/>
    <cellStyle name="_Investments Division FTE roll to Corporate - Q1 10_US Invest - RE Fin Group_Monthly Corporate FTE Roll Oct_v9 8" xfId="8216" xr:uid="{836930B4-08E2-451A-9CFB-5E8F7AFC344D}"/>
    <cellStyle name="_Investments Division FTE roll to Corporate - Q1 10_US Invest - RE Fin Group_Monthly Corporate FTE Roll Oct_v9_Monthly Corporate FTE Roll Apr_RR" xfId="8217" xr:uid="{79969C76-D6C9-4848-81C7-77DAEFE4108A}"/>
    <cellStyle name="_Investments Division FTE roll to Corporate - Q1 10_US Invest - RE Fin Group_Monthly Corporate FTE Roll Oct_v9_Transfers" xfId="8218" xr:uid="{6CE97F75-8C1E-4715-B1AE-20292B70567A}"/>
    <cellStyle name="_Investments Division FTE roll to Corporate - Q1 10_US Invest - RE Fin Group_October 2010 General Fund Financial Results v6-tw" xfId="8219" xr:uid="{6D8B1D21-7B3F-42E9-8E91-3D0A4076F4F6}"/>
    <cellStyle name="_Investments Division FTE roll to Corporate - Q1 10_US Invest - RE Fin Group_October 2010 General Fund Financial Results v6-tw 2" xfId="8220" xr:uid="{96C83CF1-3A91-4140-8081-6035DF7CDD4F}"/>
    <cellStyle name="_Investments Division FTE roll to Corporate - Q1 10_US Invest - RE Fin Group_October 2010 General Fund Financial Results v6-tw 3" xfId="8221" xr:uid="{FCED69D6-32E8-48FB-907C-C10F84EAD78F}"/>
    <cellStyle name="_Investments Division FTE roll to Corporate - Q1 10_US Invest - RE Fin Group_October 2010 General Fund Financial Results v6-tw 4" xfId="8222" xr:uid="{55E0D10D-29D4-401E-8DAF-B8A19ADD8680}"/>
    <cellStyle name="_Investments Division FTE roll to Corporate - Q1 10_US Invest - RE Fin Group_October 2010 General Fund Financial Results v6-tw 5" xfId="8223" xr:uid="{C2BDF901-4C6F-409A-B124-A9AC91783F56}"/>
    <cellStyle name="_Investments Division FTE roll to Corporate - Q1 10_US Invest - RE Fin Group_October 2010 General Fund Financial Results v6-tw 6" xfId="8224" xr:uid="{29F6C37F-D236-4746-98D9-2773910CC135}"/>
    <cellStyle name="_Investments Division FTE roll to Corporate - Q1 10_US Invest - RE Fin Group_October 2010 General Fund Financial Results v6-tw 7" xfId="8225" xr:uid="{0F4B0771-7E1F-4A7C-9A64-7A5B0A620A6C}"/>
    <cellStyle name="_Investments Division FTE roll to Corporate - Q1 10_US Invest - RE Fin Group_October 2010 General Fund Financial Results v6-tw 8" xfId="8226" xr:uid="{2420FE3A-B668-4AE7-823F-76B835AC4F29}"/>
    <cellStyle name="_Investments Division FTE roll to Corporate - Q1 10_US Invest - RE Fin Group_October 2010 General Fund Financial Results v6-tw_Monthly Corporate FTE Roll Apr_RR" xfId="8227" xr:uid="{3DCDE415-E841-4E6E-A2CA-7A83E75871CC}"/>
    <cellStyle name="_Investments Division FTE roll to Corporate - Q1 10_US Invest - RE Fin Group_October 2010 General Fund Financial Results v6-tw_Transfers" xfId="8228" xr:uid="{E11E6AE6-3114-4822-80F2-0859A8328C5C}"/>
    <cellStyle name="_Investments Division FTE roll to Corporate - Q1 10_US Invest - RE Fin Group_Transfers" xfId="8229" xr:uid="{2C320BA2-AE44-48EF-8B87-74653DAAE88E}"/>
    <cellStyle name="_Investments Division FTE roll to Corporate - Q1 10_vs Plan" xfId="8230" xr:uid="{6E0493A6-377E-4731-93F4-2AC7CA2D1184}"/>
    <cellStyle name="_Investments Division FTE roll to Corporate - Q1 10_vs Plan 2" xfId="8231" xr:uid="{4AEA1C80-0C30-4D05-8CF0-8B803ACDCC40}"/>
    <cellStyle name="_Jan 2009 GF EVA data" xfId="8232" xr:uid="{24CF0EAC-CD70-4E47-AAA8-4281C031AECE}"/>
    <cellStyle name="_Jan 2009 GF EVA data 10" xfId="8233" xr:uid="{718BE885-18E2-4822-8C97-E516640E9BCD}"/>
    <cellStyle name="_Jan 2009 GF EVA data 11" xfId="8234" xr:uid="{0CFE07F2-0015-46E6-8230-DF2874AF62CF}"/>
    <cellStyle name="_Jan 2009 GF EVA data 12" xfId="8235" xr:uid="{79F71252-2470-4959-9CDA-6675294B226B}"/>
    <cellStyle name="_Jan 2009 GF EVA data 13" xfId="8236" xr:uid="{63AA4015-73D5-4C19-B801-2BC7E89BBECE}"/>
    <cellStyle name="_Jan 2009 GF EVA data 14" xfId="8237" xr:uid="{B40D515A-08A2-4C76-8120-AFDB83E8D34B}"/>
    <cellStyle name="_Jan 2009 GF EVA data 15" xfId="8238" xr:uid="{C7B890B0-E485-42C2-A3F8-1A2416B38E1D}"/>
    <cellStyle name="_Jan 2009 GF EVA data 16" xfId="8239" xr:uid="{AB68B65C-B2EF-4A3A-B0BF-167904CA0E20}"/>
    <cellStyle name="_Jan 2009 GF EVA data 17" xfId="8240" xr:uid="{A7EF6F38-0CCE-4BD3-B1A9-EBAAA24053A2}"/>
    <cellStyle name="_Jan 2009 GF EVA data 18" xfId="8241" xr:uid="{5F0E8A2F-78C9-4E17-A3C4-1F2B139F64DE}"/>
    <cellStyle name="_Jan 2009 GF EVA data 19" xfId="8242" xr:uid="{10A6D6CA-2F29-44D7-B4A7-820461F4EF51}"/>
    <cellStyle name="_Jan 2009 GF EVA data 2" xfId="8243" xr:uid="{6B45BEBC-B676-4E6F-8729-4D43B72FD03D}"/>
    <cellStyle name="_Jan 2009 GF EVA data 2 2" xfId="8244" xr:uid="{64514AA2-652F-4962-A3E5-42EBABA8712D}"/>
    <cellStyle name="_Jan 2009 GF EVA data 2 3" xfId="8245" xr:uid="{2351C7FC-29F6-4E4A-96D9-0AB115A25756}"/>
    <cellStyle name="_Jan 2009 GF EVA data 2 4" xfId="8246" xr:uid="{AEF483AC-2761-4EEA-9A61-2E764CDEA920}"/>
    <cellStyle name="_Jan 2009 GF EVA data 20" xfId="8247" xr:uid="{5D045A8D-6DEB-4D92-8041-5D1A3F4A72AF}"/>
    <cellStyle name="_Jan 2009 GF EVA data 21" xfId="8248" xr:uid="{D1FA8869-6478-490B-9580-95BF9B8B5765}"/>
    <cellStyle name="_Jan 2009 GF EVA data 22" xfId="8249" xr:uid="{AF7CB597-A9C1-4FB5-A322-E6A76BB0EA01}"/>
    <cellStyle name="_Jan 2009 GF EVA data 23" xfId="8250" xr:uid="{B9AB9E0A-12DC-42EA-851F-43AE977A14AC}"/>
    <cellStyle name="_Jan 2009 GF EVA data 24" xfId="8251" xr:uid="{070D3E28-BD7F-41FF-B980-C34F3F850F2A}"/>
    <cellStyle name="_Jan 2009 GF EVA data 25" xfId="8252" xr:uid="{4DFD7E6F-77F9-4B00-8829-BD2C0FD5BB7A}"/>
    <cellStyle name="_Jan 2009 GF EVA data 26" xfId="8253" xr:uid="{D4946390-E51D-446D-A89F-69293E4E1798}"/>
    <cellStyle name="_Jan 2009 GF EVA data 27" xfId="8254" xr:uid="{6AA3D370-C656-4F40-A695-0FF61521D8C1}"/>
    <cellStyle name="_Jan 2009 GF EVA data 28" xfId="8255" xr:uid="{2C04CD09-904B-4506-91EE-8B68F23A095D}"/>
    <cellStyle name="_Jan 2009 GF EVA data 29" xfId="8256" xr:uid="{BF043670-D8EA-4FB2-880E-10BD56673D7A}"/>
    <cellStyle name="_Jan 2009 GF EVA data 3" xfId="8257" xr:uid="{415A2A73-6A7D-428A-9A07-794F747877BD}"/>
    <cellStyle name="_Jan 2009 GF EVA data 3 2" xfId="8258" xr:uid="{2B5550E6-4375-4806-8773-6A71CB35D1BD}"/>
    <cellStyle name="_Jan 2009 GF EVA data 3 3" xfId="8259" xr:uid="{1F187D0C-0B13-480E-AC96-899F3D8B8BD1}"/>
    <cellStyle name="_Jan 2009 GF EVA data 3 4" xfId="8260" xr:uid="{615B969C-A53C-4CFB-9F15-8CC9C4531195}"/>
    <cellStyle name="_Jan 2009 GF EVA data 30" xfId="8261" xr:uid="{25CCB8F1-5F3A-4897-AF61-5A6253279102}"/>
    <cellStyle name="_Jan 2009 GF EVA data 31" xfId="8262" xr:uid="{AD35DF23-4104-48DF-8663-5EB6A74901EC}"/>
    <cellStyle name="_Jan 2009 GF EVA data 32" xfId="8263" xr:uid="{289D3B60-0ABA-4819-9EB2-5BBBEC76BD23}"/>
    <cellStyle name="_Jan 2009 GF EVA data 33" xfId="8264" xr:uid="{8F8DF9A5-3EFA-43F0-A1B9-3C57BF1D3502}"/>
    <cellStyle name="_Jan 2009 GF EVA data 34" xfId="8265" xr:uid="{319102CD-CFB7-4FB2-99A2-6C52D391A862}"/>
    <cellStyle name="_Jan 2009 GF EVA data 35" xfId="8266" xr:uid="{91EC0BC6-38C5-4C49-A925-D160FABB46D4}"/>
    <cellStyle name="_Jan 2009 GF EVA data 36" xfId="8267" xr:uid="{F4E126B8-D62F-47B9-97ED-B466ACFAAB93}"/>
    <cellStyle name="_Jan 2009 GF EVA data 37" xfId="8268" xr:uid="{79BFFB7C-BF89-43B5-A6B2-0547C388680E}"/>
    <cellStyle name="_Jan 2009 GF EVA data 38" xfId="8269" xr:uid="{0CA4EAF7-B8CC-4168-9727-5D59814485F5}"/>
    <cellStyle name="_Jan 2009 GF EVA data 39" xfId="8270" xr:uid="{0703CFBD-880A-4A9B-82B2-C09A9597D756}"/>
    <cellStyle name="_Jan 2009 GF EVA data 4" xfId="8271" xr:uid="{A8D549B3-DC6C-4438-9D5E-312F24FB7DF0}"/>
    <cellStyle name="_Jan 2009 GF EVA data 4 2" xfId="8272" xr:uid="{24A0E1E7-8021-4937-A273-DA2A7573029D}"/>
    <cellStyle name="_Jan 2009 GF EVA data 4 3" xfId="8273" xr:uid="{F2E675F9-0D1F-49B8-9681-D7050421D441}"/>
    <cellStyle name="_Jan 2009 GF EVA data 4 4" xfId="8274" xr:uid="{CBD77E18-A1D1-4D06-A084-7B37C23809A4}"/>
    <cellStyle name="_Jan 2009 GF EVA data 40" xfId="8275" xr:uid="{A6319E9E-10FD-4026-8645-990D09081F39}"/>
    <cellStyle name="_Jan 2009 GF EVA data 41" xfId="8276" xr:uid="{21F49791-7C3C-444A-8A73-7F43C1993585}"/>
    <cellStyle name="_Jan 2009 GF EVA data 42" xfId="8277" xr:uid="{8CCC9072-E1E8-42D5-A4C5-1B01A8223FAA}"/>
    <cellStyle name="_Jan 2009 GF EVA data 43" xfId="8278" xr:uid="{34A77CB5-A79B-479D-8AE8-109243739C6D}"/>
    <cellStyle name="_Jan 2009 GF EVA data 44" xfId="8279" xr:uid="{4D012B7D-E7DE-4064-9C94-6B7880532B4A}"/>
    <cellStyle name="_Jan 2009 GF EVA data 45" xfId="8280" xr:uid="{ADF6F96E-98C5-4E8A-8A05-3EC2CA14E5A1}"/>
    <cellStyle name="_Jan 2009 GF EVA data 5" xfId="8281" xr:uid="{E147C620-07EF-4676-B9A6-260E2AD3DF34}"/>
    <cellStyle name="_Jan 2009 GF EVA data 6" xfId="8282" xr:uid="{0B3BE90D-F7FE-49B6-9398-CCD6A4E06792}"/>
    <cellStyle name="_Jan 2009 GF EVA data 7" xfId="8283" xr:uid="{0E13FCF5-2B89-49B7-893A-57D79A2C57F9}"/>
    <cellStyle name="_Jan 2009 GF EVA data 8" xfId="8284" xr:uid="{BF588FBE-17B3-4BC4-8F5C-6098A3AB4335}"/>
    <cellStyle name="_Jan 2009 GF EVA data 9" xfId="8285" xr:uid="{71F5370D-8C4E-48A8-8119-25C46BF3695F}"/>
    <cellStyle name="_Jan 2009 GF EVA data_~8118680" xfId="8286" xr:uid="{3475D3F8-594F-44FA-9FD4-1D8E6DF1591E}"/>
    <cellStyle name="_Jan 2009 GF EVA data_~9990240" xfId="8287" xr:uid="{9C8B163A-39C4-4021-9E17-4777FEC55780}"/>
    <cellStyle name="_Jan 2009 GF EVA data_13Expenses" xfId="8288" xr:uid="{577CB8A9-34C3-4D90-9CEB-62DD78B94BAB}"/>
    <cellStyle name="_Jan 2009 GF EVA data_2013 FTE Rollforward_Master" xfId="8289" xr:uid="{0166E650-2CAE-4D84-886E-BEAC2BACCB48}"/>
    <cellStyle name="_Jan 2009 GF EVA data_AMB_PULL_PYrQTRTD" xfId="8290" xr:uid="{DF269CBA-E29B-4D76-908C-5140878BC28E}"/>
    <cellStyle name="_Jan 2009 GF EVA data_Assessments of BU AIP Scores" xfId="8291" xr:uid="{0D29D803-7802-425A-8188-2485AD10FF75}"/>
    <cellStyle name="_Jan 2009 GF EVA data_Cdn Div MIS - Expense Gap page" xfId="8292" xr:uid="{2E0553BC-8D45-49A9-A591-B6C472778899}"/>
    <cellStyle name="_Jan 2009 GF EVA data_GF_PULL_PY" xfId="8293" xr:uid="{8A73BB17-FEBC-4BFD-8468-BEEA60BC9F81}"/>
    <cellStyle name="_Jan 2009 GF EVA data_Investment Division August YTD Roll" xfId="8294" xr:uid="{CBE538B9-4E3D-4AA2-91C2-EA8E36AE26ED}"/>
    <cellStyle name="_Jan 2009 GF EVA data_Investment Division July YTD Roll" xfId="8295" xr:uid="{10246EA6-4F1B-4309-9027-7C269C67013D}"/>
    <cellStyle name="_Jan 2009 GF EVA data_Test - Functional Expense report YE analysis Jan 18 2013 v2" xfId="8296" xr:uid="{C1A420F3-A53A-4459-84AB-E27DFE90FF10}"/>
    <cellStyle name="_JE CIT Implied Pricing Change 072309" xfId="8297" xr:uid="{BAB1C953-2947-40DE-9601-7E0A1D2EF394}"/>
    <cellStyle name="_JE CIT Implied Pricing Change 072309 10" xfId="8298" xr:uid="{82410526-7672-46ED-B712-BA3EB9392012}"/>
    <cellStyle name="_JE CIT Implied Pricing Change 072309 11" xfId="8299" xr:uid="{F91C42E3-A4D4-43E9-8556-6CD27EC17E0F}"/>
    <cellStyle name="_JE CIT Implied Pricing Change 072309 12" xfId="8300" xr:uid="{0D547A02-EA69-473E-9BB4-8F5AECD2CA80}"/>
    <cellStyle name="_JE CIT Implied Pricing Change 072309 13" xfId="8301" xr:uid="{9556E317-3E5E-408F-B5D8-FF4036B16432}"/>
    <cellStyle name="_JE CIT Implied Pricing Change 072309 14" xfId="8302" xr:uid="{DB995BC3-6EF0-49AD-B126-CE6B58AC9A7D}"/>
    <cellStyle name="_JE CIT Implied Pricing Change 072309 15" xfId="8303" xr:uid="{06FE11E3-714F-4D81-94EB-514F2CBA6190}"/>
    <cellStyle name="_JE CIT Implied Pricing Change 072309 16" xfId="8304" xr:uid="{1D1AE7F5-EA2D-4B85-B74D-5BEFF5BB2B6A}"/>
    <cellStyle name="_JE CIT Implied Pricing Change 072309 17" xfId="8305" xr:uid="{35C6B238-9559-4779-B901-43647D0C6001}"/>
    <cellStyle name="_JE CIT Implied Pricing Change 072309 18" xfId="8306" xr:uid="{397247A8-3DC3-47E6-9AEB-590EF66E9F92}"/>
    <cellStyle name="_JE CIT Implied Pricing Change 072309 19" xfId="8307" xr:uid="{E915210F-C810-42EB-B497-1954772F7165}"/>
    <cellStyle name="_JE CIT Implied Pricing Change 072309 2" xfId="8308" xr:uid="{6E76F84C-3AAD-45C3-8418-359BD4DBC21C}"/>
    <cellStyle name="_JE CIT Implied Pricing Change 072309 2 2" xfId="8309" xr:uid="{AB84A9B6-0685-4E68-B53C-789AA8890D67}"/>
    <cellStyle name="_JE CIT Implied Pricing Change 072309 2 3" xfId="8310" xr:uid="{D7F21A65-3B4F-485E-81AF-14FCFAD3C62C}"/>
    <cellStyle name="_JE CIT Implied Pricing Change 072309 2 4" xfId="8311" xr:uid="{9791F559-2525-4742-9233-04D330A8DF68}"/>
    <cellStyle name="_JE CIT Implied Pricing Change 072309 2 5" xfId="8312" xr:uid="{9509154C-6915-4692-A4B6-4A99A070E507}"/>
    <cellStyle name="_JE CIT Implied Pricing Change 072309 2 6" xfId="8313" xr:uid="{04E792E2-5823-4A2E-B23E-5BB2CF39CC9E}"/>
    <cellStyle name="_JE CIT Implied Pricing Change 072309 2 7" xfId="8314" xr:uid="{23D5580D-B1AB-4CC5-8819-E0DDE62B9B46}"/>
    <cellStyle name="_JE CIT Implied Pricing Change 072309 2 8" xfId="8315" xr:uid="{287C8624-F2A6-4579-8868-CFEEB307032D}"/>
    <cellStyle name="_JE CIT Implied Pricing Change 072309 2 9" xfId="8316" xr:uid="{1FFFF49C-5A92-4C80-B754-4525183D75DD}"/>
    <cellStyle name="_JE CIT Implied Pricing Change 072309 2_C1 - UGAAP Essbase Pre Apr" xfId="8317" xr:uid="{C457BF73-F070-44FD-A7C4-07F851C29B32}"/>
    <cellStyle name="_JE CIT Implied Pricing Change 072309 2_Sheet2" xfId="8318" xr:uid="{A51B3946-4BA7-4B4E-BCC7-620B9B786843}"/>
    <cellStyle name="_JE CIT Implied Pricing Change 072309 20" xfId="8319" xr:uid="{8B49D58B-6EA6-43F8-8134-C2175668FE55}"/>
    <cellStyle name="_JE CIT Implied Pricing Change 072309 3" xfId="8320" xr:uid="{B9B0F69A-014D-4529-A3BC-6887236B3323}"/>
    <cellStyle name="_JE CIT Implied Pricing Change 072309 3 2" xfId="8321" xr:uid="{3D952CA4-EF91-4BA6-8F9B-C4C8EC4F1D3F}"/>
    <cellStyle name="_JE CIT Implied Pricing Change 072309 3 3" xfId="8322" xr:uid="{A5BBDA95-9F8F-49E9-9BD4-A49B5EC8FC12}"/>
    <cellStyle name="_JE CIT Implied Pricing Change 072309 3 3 2" xfId="8323" xr:uid="{DAE3F459-0291-4A98-BF97-68EFFD2CC683}"/>
    <cellStyle name="_JE CIT Implied Pricing Change 072309 3 3 2 2" xfId="8324" xr:uid="{4902E36B-9ADC-43C5-BA4A-E8ECD320D931}"/>
    <cellStyle name="_JE CIT Implied Pricing Change 072309 3 4" xfId="8325" xr:uid="{5D4314C9-8512-4E3B-A221-82B5EB1342F6}"/>
    <cellStyle name="_JE CIT Implied Pricing Change 072309 3 5" xfId="8326" xr:uid="{42C1E1D5-E667-4AD7-8737-1F2A21432F40}"/>
    <cellStyle name="_JE CIT Implied Pricing Change 072309 3 6" xfId="8327" xr:uid="{9C1F5BF8-A24F-467E-AEE0-D2D50A0066DF}"/>
    <cellStyle name="_JE CIT Implied Pricing Change 072309 3 7" xfId="8328" xr:uid="{A92A4CF4-93A7-490B-8B0D-61B880E31ED0}"/>
    <cellStyle name="_JE CIT Implied Pricing Change 072309 3 8" xfId="8329" xr:uid="{1B2E8C97-031B-4395-B46E-7A7949ECD65D}"/>
    <cellStyle name="_JE CIT Implied Pricing Change 072309 3 9" xfId="8330" xr:uid="{9C3D90DE-5826-4AFA-A6B4-9078B15A78EB}"/>
    <cellStyle name="_JE CIT Implied Pricing Change 072309 3_C1 - UGAAP Essbase Pre Apr" xfId="8331" xr:uid="{E55C3861-CCB9-4FEC-9D6E-6EFB098C0C64}"/>
    <cellStyle name="_JE CIT Implied Pricing Change 072309 3_Sheet2" xfId="8332" xr:uid="{0C4DC516-7BDA-45E3-B5B4-CC5FA85E2F89}"/>
    <cellStyle name="_JE CIT Implied Pricing Change 072309 4" xfId="8333" xr:uid="{B641EE88-3B4F-4101-BC17-147037346C55}"/>
    <cellStyle name="_JE CIT Implied Pricing Change 072309 5" xfId="8334" xr:uid="{318624A8-C744-4DF8-9522-DB96670C1474}"/>
    <cellStyle name="_JE CIT Implied Pricing Change 072309 6" xfId="8335" xr:uid="{BE3D3B0E-D076-4003-A41E-6F4FEA30131A}"/>
    <cellStyle name="_JE CIT Implied Pricing Change 072309 7" xfId="8336" xr:uid="{A1C95F2C-518F-4450-A4E3-E2C5EE78B760}"/>
    <cellStyle name="_JE CIT Implied Pricing Change 072309 8" xfId="8337" xr:uid="{00827364-7EAA-4E7A-922C-7B99AD5CDD29}"/>
    <cellStyle name="_JE CIT Implied Pricing Change 072309 9" xfId="8338" xr:uid="{6C4CFDDD-9A2A-450A-AB4E-A0EE3D950415}"/>
    <cellStyle name="_JE CIT Implied Pricing Change 072309_~6635692" xfId="8339" xr:uid="{1EAA6AEA-1326-40B8-BDB5-383B571E4338}"/>
    <cellStyle name="_JE CIT Implied Pricing Change 072309_~6635692 10" xfId="8340" xr:uid="{237C5847-447A-4820-B426-39C8586F87B9}"/>
    <cellStyle name="_JE CIT Implied Pricing Change 072309_~6635692 10 2" xfId="8341" xr:uid="{5C90C077-C1CF-4CCB-9088-08FFB08EB30C}"/>
    <cellStyle name="_JE CIT Implied Pricing Change 072309_~6635692 11" xfId="8342" xr:uid="{5EEE1553-4922-4E8B-AFE9-04D71D4D7EFE}"/>
    <cellStyle name="_JE CIT Implied Pricing Change 072309_~6635692 11 2" xfId="8343" xr:uid="{DA82F1E4-7B2E-4FE4-840A-7B15FDDC190D}"/>
    <cellStyle name="_JE CIT Implied Pricing Change 072309_~6635692 12" xfId="8344" xr:uid="{3DA5CB00-5957-43D5-BFFE-E5886E240BD7}"/>
    <cellStyle name="_JE CIT Implied Pricing Change 072309_~6635692 12 2" xfId="8345" xr:uid="{48311777-43C4-4C1D-BE81-336C01C7CF67}"/>
    <cellStyle name="_JE CIT Implied Pricing Change 072309_~6635692 13" xfId="8346" xr:uid="{6377751C-129D-41B1-A192-15E000866FC8}"/>
    <cellStyle name="_JE CIT Implied Pricing Change 072309_~6635692 13 2" xfId="8347" xr:uid="{B195E64D-457A-41F5-AC4F-68E1CB1DF7A8}"/>
    <cellStyle name="_JE CIT Implied Pricing Change 072309_~6635692 14" xfId="8348" xr:uid="{9CAFB885-A19E-4101-904E-B3F5A93B5935}"/>
    <cellStyle name="_JE CIT Implied Pricing Change 072309_~6635692 14 2" xfId="8349" xr:uid="{5E71D770-DC63-4B05-BCB9-3D1A88AA530F}"/>
    <cellStyle name="_JE CIT Implied Pricing Change 072309_~6635692 15" xfId="8350" xr:uid="{56C7BA30-1FD5-47DF-889C-2A456FDADC4B}"/>
    <cellStyle name="_JE CIT Implied Pricing Change 072309_~6635692 15 2" xfId="8351" xr:uid="{265EB411-5BE2-4C20-AF99-E81A09F1C5B8}"/>
    <cellStyle name="_JE CIT Implied Pricing Change 072309_~6635692 16" xfId="8352" xr:uid="{A107FBEA-9987-4A92-85BF-B3B89B840C18}"/>
    <cellStyle name="_JE CIT Implied Pricing Change 072309_~6635692 16 2" xfId="8353" xr:uid="{AB2375E8-108A-4146-998E-5DF49BB706E4}"/>
    <cellStyle name="_JE CIT Implied Pricing Change 072309_~6635692 17" xfId="8354" xr:uid="{06F9E979-3BFA-43CD-9990-0E9523461A46}"/>
    <cellStyle name="_JE CIT Implied Pricing Change 072309_~6635692 17 2" xfId="8355" xr:uid="{B3578672-ECE8-4B6B-A763-0678169B68EB}"/>
    <cellStyle name="_JE CIT Implied Pricing Change 072309_~6635692 18" xfId="8356" xr:uid="{74784997-9963-4C7C-A311-B01DC7A690ED}"/>
    <cellStyle name="_JE CIT Implied Pricing Change 072309_~6635692 18 2" xfId="8357" xr:uid="{20CF435F-FD03-47D8-865B-C4E19B7ADAD3}"/>
    <cellStyle name="_JE CIT Implied Pricing Change 072309_~6635692 19" xfId="8358" xr:uid="{DF66C4EC-69BF-4BA4-BA7C-44FEB63FD9F7}"/>
    <cellStyle name="_JE CIT Implied Pricing Change 072309_~6635692 19 2" xfId="8359" xr:uid="{FABE42C6-E9C3-440C-929C-37D4D094DD1B}"/>
    <cellStyle name="_JE CIT Implied Pricing Change 072309_~6635692 2" xfId="8360" xr:uid="{7CFE448F-6AC5-441F-82F2-06CA51D2385E}"/>
    <cellStyle name="_JE CIT Implied Pricing Change 072309_~6635692 2 2" xfId="8361" xr:uid="{BD3A1760-8E55-48C8-9A52-CBC92E564213}"/>
    <cellStyle name="_JE CIT Implied Pricing Change 072309_~6635692 2 3" xfId="8362" xr:uid="{0EF51D13-0DC2-4E9E-B0CE-EF70E58EEB37}"/>
    <cellStyle name="_JE CIT Implied Pricing Change 072309_~6635692 2 4" xfId="8363" xr:uid="{A98B3ED4-0AFA-4597-8E4D-AB6800AC0DAF}"/>
    <cellStyle name="_JE CIT Implied Pricing Change 072309_~6635692 2 5" xfId="8364" xr:uid="{F3382F2C-E0DB-4A13-AF63-C698EF39A074}"/>
    <cellStyle name="_JE CIT Implied Pricing Change 072309_~6635692 2 6" xfId="8365" xr:uid="{51400367-3040-4FB2-BA8F-1EC562998897}"/>
    <cellStyle name="_JE CIT Implied Pricing Change 072309_~6635692 2 7" xfId="8366" xr:uid="{3D48D802-A512-4B2C-B8E8-DFA464B7DEE9}"/>
    <cellStyle name="_JE CIT Implied Pricing Change 072309_~6635692 2 8" xfId="8367" xr:uid="{BC17AFAB-390D-42B8-AABB-68AC9E490744}"/>
    <cellStyle name="_JE CIT Implied Pricing Change 072309_~6635692 2 9" xfId="8368" xr:uid="{6C17AB46-55B2-4DE2-BC1B-5EEAAD1A04F6}"/>
    <cellStyle name="_JE CIT Implied Pricing Change 072309_~6635692 2_C1 - UGAAP Essbase Pre Apr" xfId="8369" xr:uid="{FF41868F-7BF7-4E3B-86F1-A889B84CB8F0}"/>
    <cellStyle name="_JE CIT Implied Pricing Change 072309_~6635692 2_Sheet2" xfId="8370" xr:uid="{33EB3414-3DD8-4A72-BA4B-10B91148244E}"/>
    <cellStyle name="_JE CIT Implied Pricing Change 072309_~6635692 20" xfId="8371" xr:uid="{658F8E3F-70C9-4E3C-AB23-9F38A11D2362}"/>
    <cellStyle name="_JE CIT Implied Pricing Change 072309_~6635692 20 2" xfId="8372" xr:uid="{05094D50-77E5-49D5-98E4-56F660E95009}"/>
    <cellStyle name="_JE CIT Implied Pricing Change 072309_~6635692 21" xfId="8373" xr:uid="{49F47749-4B69-45BD-B346-48576FF100F5}"/>
    <cellStyle name="_JE CIT Implied Pricing Change 072309_~6635692 21 2" xfId="8374" xr:uid="{A6B0C1C9-1262-4FF5-A693-5B66D648FF4E}"/>
    <cellStyle name="_JE CIT Implied Pricing Change 072309_~6635692 22" xfId="8375" xr:uid="{54C9CDDB-1B13-446D-8C2B-D057CBDFAD77}"/>
    <cellStyle name="_JE CIT Implied Pricing Change 072309_~6635692 22 2" xfId="8376" xr:uid="{6C8D3B8A-10AD-4204-B0D9-AF7A9C571270}"/>
    <cellStyle name="_JE CIT Implied Pricing Change 072309_~6635692 23" xfId="8377" xr:uid="{66FA4764-75BA-47F8-A7BC-C4E0CE7B1D9C}"/>
    <cellStyle name="_JE CIT Implied Pricing Change 072309_~6635692 23 2" xfId="8378" xr:uid="{BCBB90B3-9846-49FE-8D2E-AADAF2419C05}"/>
    <cellStyle name="_JE CIT Implied Pricing Change 072309_~6635692 24" xfId="8379" xr:uid="{4F6C4D41-0EDA-4BB3-929E-033133C05FAC}"/>
    <cellStyle name="_JE CIT Implied Pricing Change 072309_~6635692 24 2" xfId="8380" xr:uid="{4C6BA152-2EA3-4BB0-B432-66577349C8C6}"/>
    <cellStyle name="_JE CIT Implied Pricing Change 072309_~6635692 25" xfId="8381" xr:uid="{C245ABAB-7FCF-43AE-A5DC-2761CF5D156A}"/>
    <cellStyle name="_JE CIT Implied Pricing Change 072309_~6635692 3" xfId="8382" xr:uid="{44112E30-058D-40E8-99AC-34B68BC9C5D5}"/>
    <cellStyle name="_JE CIT Implied Pricing Change 072309_~6635692 3 2" xfId="8383" xr:uid="{8D79A589-D106-4090-9E37-70CFA7633E1E}"/>
    <cellStyle name="_JE CIT Implied Pricing Change 072309_~6635692 3 3" xfId="8384" xr:uid="{4D3D6DF7-D4EF-45D2-860F-06079FCF4F56}"/>
    <cellStyle name="_JE CIT Implied Pricing Change 072309_~6635692 3 4" xfId="8385" xr:uid="{AF4164BA-96A0-4DB8-A14A-FBB0438BE608}"/>
    <cellStyle name="_JE CIT Implied Pricing Change 072309_~6635692 3 5" xfId="8386" xr:uid="{2810D968-ED41-4C4E-9D28-9846A2AAE807}"/>
    <cellStyle name="_JE CIT Implied Pricing Change 072309_~6635692 3 6" xfId="8387" xr:uid="{3CA0358E-3412-4624-B9F2-261680EBDAC0}"/>
    <cellStyle name="_JE CIT Implied Pricing Change 072309_~6635692 3 7" xfId="8388" xr:uid="{BC3C4689-2844-4824-BC75-9EA1140BDA2D}"/>
    <cellStyle name="_JE CIT Implied Pricing Change 072309_~6635692 3 8" xfId="8389" xr:uid="{682A16CD-13AE-4361-A2C9-559636CAE82A}"/>
    <cellStyle name="_JE CIT Implied Pricing Change 072309_~6635692 3 9" xfId="8390" xr:uid="{7E482FBE-CCBD-4DAD-9371-1D9A10CDAF12}"/>
    <cellStyle name="_JE CIT Implied Pricing Change 072309_~6635692 3_C1 - UGAAP Essbase Pre Apr" xfId="8391" xr:uid="{BE7454BE-8C25-4804-93C2-FD9EBB755E58}"/>
    <cellStyle name="_JE CIT Implied Pricing Change 072309_~6635692 3_Sheet2" xfId="8392" xr:uid="{0D0559E3-C9A2-42B1-AAC1-E503225621AF}"/>
    <cellStyle name="_JE CIT Implied Pricing Change 072309_~6635692 4" xfId="8393" xr:uid="{E3656FCE-1BA1-494C-9A9E-D193D1EF09F5}"/>
    <cellStyle name="_JE CIT Implied Pricing Change 072309_~6635692 4 2" xfId="8394" xr:uid="{E7B0376C-0580-4C53-BCA9-CC099AA4B70D}"/>
    <cellStyle name="_JE CIT Implied Pricing Change 072309_~6635692 5" xfId="8395" xr:uid="{37281BD8-9C40-45B9-B58A-B007013803F7}"/>
    <cellStyle name="_JE CIT Implied Pricing Change 072309_~6635692 5 2" xfId="8396" xr:uid="{C32DFC2A-4292-44C7-BB3C-9DF192B2F97C}"/>
    <cellStyle name="_JE CIT Implied Pricing Change 072309_~6635692 6" xfId="8397" xr:uid="{A8B9F241-8F7F-4778-A8E8-126D3C9B6B85}"/>
    <cellStyle name="_JE CIT Implied Pricing Change 072309_~6635692 6 2" xfId="8398" xr:uid="{090AD501-B522-49B5-A329-827DB14B3DB4}"/>
    <cellStyle name="_JE CIT Implied Pricing Change 072309_~6635692 7" xfId="8399" xr:uid="{F6A98BBC-52DE-4896-A9D4-8AB46A1AEA08}"/>
    <cellStyle name="_JE CIT Implied Pricing Change 072309_~6635692 7 2" xfId="8400" xr:uid="{928626FF-380C-4736-A7F3-A068CC93A86F}"/>
    <cellStyle name="_JE CIT Implied Pricing Change 072309_~6635692 8" xfId="8401" xr:uid="{928E8A61-C0EE-4986-8FEB-DF192D52EA82}"/>
    <cellStyle name="_JE CIT Implied Pricing Change 072309_~6635692 8 2" xfId="8402" xr:uid="{E8BA4566-7720-4E84-869B-4658B8B62C25}"/>
    <cellStyle name="_JE CIT Implied Pricing Change 072309_~6635692 9" xfId="8403" xr:uid="{E7BD3168-80A7-41DF-B735-5658BCB4C293}"/>
    <cellStyle name="_JE CIT Implied Pricing Change 072309_~6635692 9 2" xfId="8404" xr:uid="{5A796076-6999-4FA0-BE46-18D80684D04A}"/>
    <cellStyle name="_JE CIT Implied Pricing Change 072309_~6635692_C - Essbase Pre March" xfId="8405" xr:uid="{C1B3DC69-47D0-4339-B91D-E5D8D3A24F45}"/>
    <cellStyle name="_JE CIT Implied Pricing Change 072309_~6635692_C1 - UGAAP Essbase Pre Apr" xfId="8406" xr:uid="{EE000734-EB53-4D2F-9185-8569F4D28519}"/>
    <cellStyle name="_JE CIT Implied Pricing Change 072309_~6635692_Findur" xfId="8407" xr:uid="{43ED5B3B-86DF-47A2-B85D-3EA2E90A57E0}"/>
    <cellStyle name="_JE CIT Implied Pricing Change 072309_~6635692_Findur 2" xfId="8408" xr:uid="{8A7B0BF7-43CA-48D5-9154-DF76BBFCAF38}"/>
    <cellStyle name="_JE CIT Implied Pricing Change 072309_~6635692_Q1 2011 IFRS Ineffectiveness Summary" xfId="8409" xr:uid="{A2B7E439-23DE-4154-849D-F6C47C0449B4}"/>
    <cellStyle name="_JE CIT Implied Pricing Change 072309_~6635692_Q1 2011 IFRS Ineffectiveness Summary 2" xfId="8410" xr:uid="{C5D65B10-5F88-42F9-9811-DF39B7850C63}"/>
    <cellStyle name="_JE CIT Implied Pricing Change 072309_~6635692_Sheet1" xfId="8411" xr:uid="{6FA6BEFB-0484-408C-8B87-7F8D7AA53FCF}"/>
    <cellStyle name="_JE CIT Implied Pricing Change 072309_~6635692_Sheet2" xfId="8412" xr:uid="{9921F4B1-B9FA-4E9B-B77A-272B22295448}"/>
    <cellStyle name="_JE CIT Implied Pricing Change 072309_~6635692_UG 3855 BA Inventory ALL 2.28.11" xfId="8413" xr:uid="{795D6331-6F71-4216-9548-ECEC199BBFC4}"/>
    <cellStyle name="_JE CIT Implied Pricing Change 072309_~6635692_UG 3855 BA Inventory ALL 2.28.11 2" xfId="8414" xr:uid="{2F060684-A64C-4AF3-815B-C445712DEA9B}"/>
    <cellStyle name="_JE CIT Implied Pricing Change 072309_~6635692_UG 3855 BA Inventory ALL 2.28.11 3" xfId="8415" xr:uid="{F53B73DB-B1EC-4760-8647-BBED4829D522}"/>
    <cellStyle name="_JE CIT Implied Pricing Change 072309_~6635692_UG 3855 BA Inventory ALL 2.28.11 4" xfId="8416" xr:uid="{DF04A13E-C0E3-4F71-9915-82ED05C65BAE}"/>
    <cellStyle name="_JE CIT Implied Pricing Change 072309_~6635692_UG 3855 BA Inventory ALL 2.28.11 5" xfId="8417" xr:uid="{182642CE-A88E-4665-A357-D27B32E8096E}"/>
    <cellStyle name="_JE CIT Implied Pricing Change 072309_~6635692_UG 3855 BA Inventory ALL 2.28.11 6" xfId="8418" xr:uid="{B10A34A5-225B-403F-BE5A-90247AFAC9AD}"/>
    <cellStyle name="_JE CIT Implied Pricing Change 072309_~6635692_UG 3855 BA Inventory ALL 2.28.11 7" xfId="8419" xr:uid="{6480B367-834F-4264-B704-91167944E936}"/>
    <cellStyle name="_JE CIT Implied Pricing Change 072309_~6635692_UG 3855 BA Inventory ALL 2.28.11 8" xfId="8420" xr:uid="{A0E29A39-9D9A-4C86-8D0E-0D0604D17216}"/>
    <cellStyle name="_JE CIT Implied Pricing Change 072309_~6635692_UG 3855 BA Inventory ALL 2.28.11 9" xfId="8421" xr:uid="{0258AEDB-CB25-4BE3-80E3-442104EE684F}"/>
    <cellStyle name="_JE CIT Implied Pricing Change 072309_~6635692_UG 3855 BA Inventory ALL 2.28.11_C1 - UGAAP Essbase Pre Apr" xfId="8422" xr:uid="{2AF609C2-453F-455D-AD1B-8F5386735EE8}"/>
    <cellStyle name="_JE CIT Implied Pricing Change 072309_~6635692_UG 3855 BA Inventory ALL 2.28.11_Sheet2" xfId="8423" xr:uid="{E509A377-0FF4-4CE6-A4FD-C54D9193E293}"/>
    <cellStyle name="_JE CIT Implied Pricing Change 072309_~6635692_WebFocus" xfId="8424" xr:uid="{AD8B559A-894E-470C-94C4-43630C6B72DB}"/>
    <cellStyle name="_JE CIT Implied Pricing Change 072309_~6635692_WebFocus 2" xfId="8425" xr:uid="{21B89EC0-332C-41A7-87BD-D06C93E95CA9}"/>
    <cellStyle name="_JE CIT Implied Pricing Change 072309_9-30-10 Consolidated Liability BA" xfId="8426" xr:uid="{F9985046-AF79-4FA0-A5F9-D05CC5E2E389}"/>
    <cellStyle name="_JE CIT Implied Pricing Change 072309_9-30-10 Consolidated Liability BA 10" xfId="8427" xr:uid="{650C7AE6-158A-4AE3-8F7E-2243681313BC}"/>
    <cellStyle name="_JE CIT Implied Pricing Change 072309_9-30-10 Consolidated Liability BA 10 2" xfId="8428" xr:uid="{ECC3BE55-3D39-4988-BD53-FF90A4F44194}"/>
    <cellStyle name="_JE CIT Implied Pricing Change 072309_9-30-10 Consolidated Liability BA 11" xfId="8429" xr:uid="{871DCEC1-87FF-448C-B3DF-FF1FF65DB32E}"/>
    <cellStyle name="_JE CIT Implied Pricing Change 072309_9-30-10 Consolidated Liability BA 11 2" xfId="8430" xr:uid="{41EA2826-8E01-4730-9A62-69A5CF9F5A77}"/>
    <cellStyle name="_JE CIT Implied Pricing Change 072309_9-30-10 Consolidated Liability BA 12" xfId="8431" xr:uid="{942171DB-4D0C-4D65-A4C0-2FCDD5BA63D4}"/>
    <cellStyle name="_JE CIT Implied Pricing Change 072309_9-30-10 Consolidated Liability BA 12 2" xfId="8432" xr:uid="{78F7FA17-DA54-4DC9-8ACA-D2FE63E02509}"/>
    <cellStyle name="_JE CIT Implied Pricing Change 072309_9-30-10 Consolidated Liability BA 13" xfId="8433" xr:uid="{908B0DE6-16EF-46EA-8AD2-531E2824F27D}"/>
    <cellStyle name="_JE CIT Implied Pricing Change 072309_9-30-10 Consolidated Liability BA 13 2" xfId="8434" xr:uid="{A5E5FE62-A0DF-4BAB-9288-ABB048946FFC}"/>
    <cellStyle name="_JE CIT Implied Pricing Change 072309_9-30-10 Consolidated Liability BA 14" xfId="8435" xr:uid="{9F14522A-543B-4D7C-BF17-1F222E44DDDD}"/>
    <cellStyle name="_JE CIT Implied Pricing Change 072309_9-30-10 Consolidated Liability BA 14 2" xfId="8436" xr:uid="{0B039810-2F82-4966-A7B8-65C470562AB4}"/>
    <cellStyle name="_JE CIT Implied Pricing Change 072309_9-30-10 Consolidated Liability BA 15" xfId="8437" xr:uid="{A2B3CECB-C147-4C0F-89C0-CAEFF89C1230}"/>
    <cellStyle name="_JE CIT Implied Pricing Change 072309_9-30-10 Consolidated Liability BA 15 2" xfId="8438" xr:uid="{809FB8C3-7EF3-464E-BEDD-E94F4B56B6CC}"/>
    <cellStyle name="_JE CIT Implied Pricing Change 072309_9-30-10 Consolidated Liability BA 16" xfId="8439" xr:uid="{2018843B-D09D-4F99-B630-E7799833786B}"/>
    <cellStyle name="_JE CIT Implied Pricing Change 072309_9-30-10 Consolidated Liability BA 16 2" xfId="8440" xr:uid="{2D34D54B-5AD3-4E87-A36A-982B080B5857}"/>
    <cellStyle name="_JE CIT Implied Pricing Change 072309_9-30-10 Consolidated Liability BA 17" xfId="8441" xr:uid="{3BD08CB8-6821-409D-86D7-6CD59B15ABDE}"/>
    <cellStyle name="_JE CIT Implied Pricing Change 072309_9-30-10 Consolidated Liability BA 17 2" xfId="8442" xr:uid="{0BA6A56B-5DA5-4C7F-BCB7-2E02F763633A}"/>
    <cellStyle name="_JE CIT Implied Pricing Change 072309_9-30-10 Consolidated Liability BA 18" xfId="8443" xr:uid="{C3E665F9-F97C-4687-AF9C-58F6F272A4CD}"/>
    <cellStyle name="_JE CIT Implied Pricing Change 072309_9-30-10 Consolidated Liability BA 18 2" xfId="8444" xr:uid="{5D2F5169-D3EB-4981-9851-668DDB7DA38F}"/>
    <cellStyle name="_JE CIT Implied Pricing Change 072309_9-30-10 Consolidated Liability BA 19" xfId="8445" xr:uid="{C34E7ED2-2CDF-46A8-867D-062A76AE218E}"/>
    <cellStyle name="_JE CIT Implied Pricing Change 072309_9-30-10 Consolidated Liability BA 19 2" xfId="8446" xr:uid="{661533F4-3DBB-46A3-982A-751E2299914E}"/>
    <cellStyle name="_JE CIT Implied Pricing Change 072309_9-30-10 Consolidated Liability BA 2" xfId="8447" xr:uid="{09DB4217-A703-4BCB-A9D8-C1CF369D975D}"/>
    <cellStyle name="_JE CIT Implied Pricing Change 072309_9-30-10 Consolidated Liability BA 2 2" xfId="8448" xr:uid="{709A5034-D1C2-4892-B551-59A68BAE5D4A}"/>
    <cellStyle name="_JE CIT Implied Pricing Change 072309_9-30-10 Consolidated Liability BA 2 3" xfId="8449" xr:uid="{A8AFCA36-C415-4D34-B9EB-91D960929508}"/>
    <cellStyle name="_JE CIT Implied Pricing Change 072309_9-30-10 Consolidated Liability BA 2 4" xfId="8450" xr:uid="{2BE156DD-D8D6-416B-8609-2F03FF19D2B9}"/>
    <cellStyle name="_JE CIT Implied Pricing Change 072309_9-30-10 Consolidated Liability BA 2 5" xfId="8451" xr:uid="{C614C1BB-3602-47C7-8AA8-29299BC9B4B8}"/>
    <cellStyle name="_JE CIT Implied Pricing Change 072309_9-30-10 Consolidated Liability BA 2 6" xfId="8452" xr:uid="{98905CE8-3B93-45C8-AEB8-40FB7C70300E}"/>
    <cellStyle name="_JE CIT Implied Pricing Change 072309_9-30-10 Consolidated Liability BA 2 7" xfId="8453" xr:uid="{E2DB8A79-814B-4CC3-A2C2-EBBB0500498C}"/>
    <cellStyle name="_JE CIT Implied Pricing Change 072309_9-30-10 Consolidated Liability BA 2 8" xfId="8454" xr:uid="{69B615BD-4D97-4303-846E-DE5157856E60}"/>
    <cellStyle name="_JE CIT Implied Pricing Change 072309_9-30-10 Consolidated Liability BA 2 9" xfId="8455" xr:uid="{206943C2-E180-4955-AC12-1D1BB40AFE2B}"/>
    <cellStyle name="_JE CIT Implied Pricing Change 072309_9-30-10 Consolidated Liability BA 2_C1 - UGAAP Essbase Pre Apr" xfId="8456" xr:uid="{BD357A40-99D3-449E-93FA-D3B8E11AE881}"/>
    <cellStyle name="_JE CIT Implied Pricing Change 072309_9-30-10 Consolidated Liability BA 2_Sheet2" xfId="8457" xr:uid="{C0FE62DC-FA59-4B4A-8DA2-BF5EAB46AD8C}"/>
    <cellStyle name="_JE CIT Implied Pricing Change 072309_9-30-10 Consolidated Liability BA 20" xfId="8458" xr:uid="{F5E545F0-A4DE-4F82-928D-6B177D6CE8E7}"/>
    <cellStyle name="_JE CIT Implied Pricing Change 072309_9-30-10 Consolidated Liability BA 20 2" xfId="8459" xr:uid="{43D06E82-D57A-4421-BA87-8F582233B8FA}"/>
    <cellStyle name="_JE CIT Implied Pricing Change 072309_9-30-10 Consolidated Liability BA 21" xfId="8460" xr:uid="{19F3C08D-7C6B-489E-8DC1-0124CF4A0342}"/>
    <cellStyle name="_JE CIT Implied Pricing Change 072309_9-30-10 Consolidated Liability BA 21 2" xfId="8461" xr:uid="{EA385F1F-C723-4A96-A94A-F67A2E15BC4A}"/>
    <cellStyle name="_JE CIT Implied Pricing Change 072309_9-30-10 Consolidated Liability BA 22" xfId="8462" xr:uid="{B5975B81-D8A9-4210-B0CC-F919229AFA69}"/>
    <cellStyle name="_JE CIT Implied Pricing Change 072309_9-30-10 Consolidated Liability BA 22 2" xfId="8463" xr:uid="{156925A2-B31C-461F-816A-49511B895BDE}"/>
    <cellStyle name="_JE CIT Implied Pricing Change 072309_9-30-10 Consolidated Liability BA 23" xfId="8464" xr:uid="{BB24072D-F845-44AE-9D76-9D6352C8FFA3}"/>
    <cellStyle name="_JE CIT Implied Pricing Change 072309_9-30-10 Consolidated Liability BA 23 2" xfId="8465" xr:uid="{A3C3D0C8-3755-4630-8526-97F79EBFECAC}"/>
    <cellStyle name="_JE CIT Implied Pricing Change 072309_9-30-10 Consolidated Liability BA 24" xfId="8466" xr:uid="{6DE352F1-E30B-4867-97AA-A5199D265E64}"/>
    <cellStyle name="_JE CIT Implied Pricing Change 072309_9-30-10 Consolidated Liability BA 24 2" xfId="8467" xr:uid="{20A631B4-4A4F-4049-B795-880ABFF6DFC7}"/>
    <cellStyle name="_JE CIT Implied Pricing Change 072309_9-30-10 Consolidated Liability BA 25" xfId="8468" xr:uid="{7419FD04-9646-42C1-8A3B-A51112CC6D4A}"/>
    <cellStyle name="_JE CIT Implied Pricing Change 072309_9-30-10 Consolidated Liability BA 3" xfId="8469" xr:uid="{CA979FC0-A655-4AF3-BF6F-490BA5ADFD42}"/>
    <cellStyle name="_JE CIT Implied Pricing Change 072309_9-30-10 Consolidated Liability BA 3 2" xfId="8470" xr:uid="{61E83BCB-1E1A-40D1-B3D2-4E01EC6A6D4D}"/>
    <cellStyle name="_JE CIT Implied Pricing Change 072309_9-30-10 Consolidated Liability BA 3 3" xfId="8471" xr:uid="{BD92038A-5E1D-4FEE-A611-2E701C9BA232}"/>
    <cellStyle name="_JE CIT Implied Pricing Change 072309_9-30-10 Consolidated Liability BA 3 4" xfId="8472" xr:uid="{A6F773D3-02E1-404D-999C-79F544A67B7E}"/>
    <cellStyle name="_JE CIT Implied Pricing Change 072309_9-30-10 Consolidated Liability BA 3 5" xfId="8473" xr:uid="{831688C4-9B44-4C42-964E-F9338F86E1BE}"/>
    <cellStyle name="_JE CIT Implied Pricing Change 072309_9-30-10 Consolidated Liability BA 3 6" xfId="8474" xr:uid="{4A75D598-258E-4C64-B1FD-242EE4FEC79D}"/>
    <cellStyle name="_JE CIT Implied Pricing Change 072309_9-30-10 Consolidated Liability BA 3 7" xfId="8475" xr:uid="{C78B91E0-27C9-4329-851D-F2A71EECA4D7}"/>
    <cellStyle name="_JE CIT Implied Pricing Change 072309_9-30-10 Consolidated Liability BA 3 8" xfId="8476" xr:uid="{E723A30D-4A9E-455F-9ACB-7D2B3BE349BE}"/>
    <cellStyle name="_JE CIT Implied Pricing Change 072309_9-30-10 Consolidated Liability BA 3 9" xfId="8477" xr:uid="{3F4522AD-E1D4-4E84-9F2E-C4263781C48E}"/>
    <cellStyle name="_JE CIT Implied Pricing Change 072309_9-30-10 Consolidated Liability BA 3_C1 - UGAAP Essbase Pre Apr" xfId="8478" xr:uid="{DD201D49-256F-4179-B85A-F8DBCE74AF25}"/>
    <cellStyle name="_JE CIT Implied Pricing Change 072309_9-30-10 Consolidated Liability BA 3_Sheet2" xfId="8479" xr:uid="{2F8AC5A6-0E65-41BA-AC5E-6A2CBF06035F}"/>
    <cellStyle name="_JE CIT Implied Pricing Change 072309_9-30-10 Consolidated Liability BA 4" xfId="8480" xr:uid="{20F5B9B0-61B5-42AA-BBD3-00468CF37C48}"/>
    <cellStyle name="_JE CIT Implied Pricing Change 072309_9-30-10 Consolidated Liability BA 4 2" xfId="8481" xr:uid="{AC4619C4-0BA1-4EDC-AD71-3956EEF8DDE9}"/>
    <cellStyle name="_JE CIT Implied Pricing Change 072309_9-30-10 Consolidated Liability BA 5" xfId="8482" xr:uid="{E1D58C4A-4364-40EE-B35A-FD3EA5EB00C4}"/>
    <cellStyle name="_JE CIT Implied Pricing Change 072309_9-30-10 Consolidated Liability BA 5 2" xfId="8483" xr:uid="{7717DA07-8115-411A-82E5-BC4311936F40}"/>
    <cellStyle name="_JE CIT Implied Pricing Change 072309_9-30-10 Consolidated Liability BA 6" xfId="8484" xr:uid="{15428642-5C88-4E8C-A878-0719D34B5C3B}"/>
    <cellStyle name="_JE CIT Implied Pricing Change 072309_9-30-10 Consolidated Liability BA 6 2" xfId="8485" xr:uid="{C6F1959E-CBB4-4258-AE72-B1283CDD76B5}"/>
    <cellStyle name="_JE CIT Implied Pricing Change 072309_9-30-10 Consolidated Liability BA 7" xfId="8486" xr:uid="{4CDF8A24-504D-4D4A-9D65-093A7D53D52A}"/>
    <cellStyle name="_JE CIT Implied Pricing Change 072309_9-30-10 Consolidated Liability BA 7 2" xfId="8487" xr:uid="{F8C908EC-28AA-4DA1-87EA-FB9519573F03}"/>
    <cellStyle name="_JE CIT Implied Pricing Change 072309_9-30-10 Consolidated Liability BA 8" xfId="8488" xr:uid="{71D0A6C8-B39F-4E5F-9E54-CA857C4DE711}"/>
    <cellStyle name="_JE CIT Implied Pricing Change 072309_9-30-10 Consolidated Liability BA 8 2" xfId="8489" xr:uid="{7E68DB41-F7F3-409D-BFA3-FEE8AD90166C}"/>
    <cellStyle name="_JE CIT Implied Pricing Change 072309_9-30-10 Consolidated Liability BA 9" xfId="8490" xr:uid="{1BE6E326-2FFC-4D26-99F3-69DA306931AB}"/>
    <cellStyle name="_JE CIT Implied Pricing Change 072309_9-30-10 Consolidated Liability BA 9 2" xfId="8491" xr:uid="{F6C083F7-91FD-4B0F-8D3E-215999F0D4E5}"/>
    <cellStyle name="_JE CIT Implied Pricing Change 072309_9-30-10 Consolidated Liability BA_C - Essbase Pre March" xfId="8492" xr:uid="{E1A08E32-4D98-49CC-B690-4B24DC213A21}"/>
    <cellStyle name="_JE CIT Implied Pricing Change 072309_9-30-10 Consolidated Liability BA_C1 - UGAAP Essbase Pre Apr" xfId="8493" xr:uid="{8C2924DF-D735-47AF-8685-D00E68741251}"/>
    <cellStyle name="_JE CIT Implied Pricing Change 072309_9-30-10 Consolidated Liability BA_Findur" xfId="8494" xr:uid="{3B1E13B2-E754-46F6-9B77-9E2684F03DC1}"/>
    <cellStyle name="_JE CIT Implied Pricing Change 072309_9-30-10 Consolidated Liability BA_Findur 2" xfId="8495" xr:uid="{BD7C90C4-CD4A-41F1-916E-C7DF413F0BA3}"/>
    <cellStyle name="_JE CIT Implied Pricing Change 072309_9-30-10 Consolidated Liability BA_Q1 2011 IFRS Ineffectiveness Summary" xfId="8496" xr:uid="{E04CAF61-ED46-43C3-B9C1-4033C37F2853}"/>
    <cellStyle name="_JE CIT Implied Pricing Change 072309_9-30-10 Consolidated Liability BA_Q1 2011 IFRS Ineffectiveness Summary 2" xfId="8497" xr:uid="{2A66E9C6-0C94-4620-AB60-8E1521A86303}"/>
    <cellStyle name="_JE CIT Implied Pricing Change 072309_9-30-10 Consolidated Liability BA_Sheet1" xfId="8498" xr:uid="{B16D4A96-DFB4-4CC3-AF1D-36F8ABE3DB11}"/>
    <cellStyle name="_JE CIT Implied Pricing Change 072309_9-30-10 Consolidated Liability BA_Sheet2" xfId="8499" xr:uid="{DECC550B-CE9B-48B2-B758-FEC2D13DBA7B}"/>
    <cellStyle name="_JE CIT Implied Pricing Change 072309_9-30-10 Consolidated Liability BA_UG 3855 BA Inventory ALL 2.28.11" xfId="8500" xr:uid="{62840624-CE52-46A6-9E47-2BE4DD6BEC96}"/>
    <cellStyle name="_JE CIT Implied Pricing Change 072309_9-30-10 Consolidated Liability BA_UG 3855 BA Inventory ALL 2.28.11 2" xfId="8501" xr:uid="{56C922A9-3CE9-4FC5-8610-7A23CA891C89}"/>
    <cellStyle name="_JE CIT Implied Pricing Change 072309_9-30-10 Consolidated Liability BA_UG 3855 BA Inventory ALL 2.28.11 3" xfId="8502" xr:uid="{5172FC26-AE33-44AE-9A2C-FE1E1088A87D}"/>
    <cellStyle name="_JE CIT Implied Pricing Change 072309_9-30-10 Consolidated Liability BA_UG 3855 BA Inventory ALL 2.28.11 4" xfId="8503" xr:uid="{B6552F96-85EF-499A-814A-AA90D9A71E7D}"/>
    <cellStyle name="_JE CIT Implied Pricing Change 072309_9-30-10 Consolidated Liability BA_UG 3855 BA Inventory ALL 2.28.11 5" xfId="8504" xr:uid="{42E06E52-8F28-4E6D-89FD-92197EF9CA11}"/>
    <cellStyle name="_JE CIT Implied Pricing Change 072309_9-30-10 Consolidated Liability BA_UG 3855 BA Inventory ALL 2.28.11 6" xfId="8505" xr:uid="{CBD2AAF2-D1BA-4F8C-8E44-2FFEA924EDDC}"/>
    <cellStyle name="_JE CIT Implied Pricing Change 072309_9-30-10 Consolidated Liability BA_UG 3855 BA Inventory ALL 2.28.11 7" xfId="8506" xr:uid="{48673801-F1D7-434B-8981-7F79D7FB4D83}"/>
    <cellStyle name="_JE CIT Implied Pricing Change 072309_9-30-10 Consolidated Liability BA_UG 3855 BA Inventory ALL 2.28.11 8" xfId="8507" xr:uid="{DF70AB47-D5CE-4F34-85ED-1907CE5D6F60}"/>
    <cellStyle name="_JE CIT Implied Pricing Change 072309_9-30-10 Consolidated Liability BA_UG 3855 BA Inventory ALL 2.28.11 9" xfId="8508" xr:uid="{037CD199-6390-494A-81A8-E5218062D5CC}"/>
    <cellStyle name="_JE CIT Implied Pricing Change 072309_9-30-10 Consolidated Liability BA_UG 3855 BA Inventory ALL 2.28.11_C1 - UGAAP Essbase Pre Apr" xfId="8509" xr:uid="{928D3B43-3448-4FB0-B8AE-D55919703CD1}"/>
    <cellStyle name="_JE CIT Implied Pricing Change 072309_9-30-10 Consolidated Liability BA_UG 3855 BA Inventory ALL 2.28.11_Sheet2" xfId="8510" xr:uid="{F56F8CAF-2977-4BB7-95B2-80B3E2DD9FB4}"/>
    <cellStyle name="_JE CIT Implied Pricing Change 072309_9-30-10 Consolidated Liability BA_WebFocus" xfId="8511" xr:uid="{97C178FF-EF05-4612-8755-25256FFA0FCC}"/>
    <cellStyle name="_JE CIT Implied Pricing Change 072309_9-30-10 Consolidated Liability BA_WebFocus 2" xfId="8512" xr:uid="{CFC5EC42-A59B-4165-9BAB-8B7FBC173D04}"/>
    <cellStyle name="_JE CIT Implied Pricing Change 072309_August 2010 CGAAP Inventory Summary - Bonds" xfId="8513" xr:uid="{F171A5CC-B6D7-485F-87FB-D50C86809215}"/>
    <cellStyle name="_JE CIT Implied Pricing Change 072309_Ba per Ins Type" xfId="8514" xr:uid="{E6B7E3AA-5123-41C9-B140-76A128A2ABF6}"/>
    <cellStyle name="_JE CIT Implied Pricing Change 072309_Ba per Ins Type 2" xfId="8515" xr:uid="{80580197-01F5-4003-B0A8-9F525DB690D7}"/>
    <cellStyle name="_JE CIT Implied Pricing Change 072309_Book2" xfId="8516" xr:uid="{21468D24-8FCD-474D-A053-99EC89248A9E}"/>
    <cellStyle name="_JE CIT Implied Pricing Change 072309_Book2 2" xfId="8517" xr:uid="{6570FB0B-8976-4AF1-B554-7EBFA1715083}"/>
    <cellStyle name="_JE CIT Implied Pricing Change 072309_Book2 3" xfId="8518" xr:uid="{CE41325E-0515-4D45-A95D-808B9176D5B2}"/>
    <cellStyle name="_JE CIT Implied Pricing Change 072309_Book2 4" xfId="8519" xr:uid="{A40AC605-DF0F-4218-8DAA-E3DC5EFECE04}"/>
    <cellStyle name="_JE CIT Implied Pricing Change 072309_Book2 5" xfId="8520" xr:uid="{58E7A1E5-35A4-4B42-B8FB-00CEC3D2E525}"/>
    <cellStyle name="_JE CIT Implied Pricing Change 072309_Book2 6" xfId="8521" xr:uid="{E2CDE692-4A10-498A-8819-280C3BA08AB1}"/>
    <cellStyle name="_JE CIT Implied Pricing Change 072309_Book2 7" xfId="8522" xr:uid="{A4850D27-A85B-4B44-B769-69ECE3FF70AE}"/>
    <cellStyle name="_JE CIT Implied Pricing Change 072309_Book2 8" xfId="8523" xr:uid="{98968C92-E443-4205-9605-A464D38E7661}"/>
    <cellStyle name="_JE CIT Implied Pricing Change 072309_Book2 9" xfId="8524" xr:uid="{9AC01D17-0CE3-4F63-B29D-6CC9D3DCD3AA}"/>
    <cellStyle name="_JE CIT Implied Pricing Change 072309_Book2_C1 - UGAAP Essbase Pre Apr" xfId="8525" xr:uid="{1D0AC6B1-59D6-4BD6-985C-78E9CB3E223D}"/>
    <cellStyle name="_JE CIT Implied Pricing Change 072309_Book2_Sheet2" xfId="8526" xr:uid="{68132B14-37DC-4930-AC80-6112510E80B1}"/>
    <cellStyle name="_JE CIT Implied Pricing Change 072309_Book2_UG 3855 BA Inventory ALL 2.28.11" xfId="8527" xr:uid="{BE544916-7A6E-4451-AB12-3ECC4F78DBD4}"/>
    <cellStyle name="_JE CIT Implied Pricing Change 072309_Book2_UG 3855 BA Inventory ALL 2.28.11 2" xfId="8528" xr:uid="{A0B50365-9480-4A45-A201-A22B0A552F6D}"/>
    <cellStyle name="_JE CIT Implied Pricing Change 072309_Book2_UG 3855 BA Inventory ALL 2.28.11 3" xfId="8529" xr:uid="{71411910-883B-4BF2-A623-BA0708729A7E}"/>
    <cellStyle name="_JE CIT Implied Pricing Change 072309_Book2_UG 3855 BA Inventory ALL 2.28.11 4" xfId="8530" xr:uid="{66EA8958-4E17-4525-A5DE-3CCD3A63700B}"/>
    <cellStyle name="_JE CIT Implied Pricing Change 072309_Book2_UG 3855 BA Inventory ALL 2.28.11 5" xfId="8531" xr:uid="{F474AFCB-0D41-4F95-82FC-A9AD70F76930}"/>
    <cellStyle name="_JE CIT Implied Pricing Change 072309_Book2_UG 3855 BA Inventory ALL 2.28.11 6" xfId="8532" xr:uid="{35712574-ADF2-4BB2-9690-56466F4D2846}"/>
    <cellStyle name="_JE CIT Implied Pricing Change 072309_Book2_UG 3855 BA Inventory ALL 2.28.11 7" xfId="8533" xr:uid="{721CB6AE-F1D6-489E-8560-2D3E6D794847}"/>
    <cellStyle name="_JE CIT Implied Pricing Change 072309_Book2_UG 3855 BA Inventory ALL 2.28.11 8" xfId="8534" xr:uid="{03135D3E-9583-45C9-9357-B3042EDA7D4A}"/>
    <cellStyle name="_JE CIT Implied Pricing Change 072309_Book2_UG 3855 BA Inventory ALL 2.28.11 9" xfId="8535" xr:uid="{3F854D73-826B-4005-8C8D-B538E558D5AE}"/>
    <cellStyle name="_JE CIT Implied Pricing Change 072309_Book2_UG 3855 BA Inventory ALL 2.28.11_C1 - UGAAP Essbase Pre Apr" xfId="8536" xr:uid="{E817DD9F-F335-4BE7-8B1D-E8A7949830BE}"/>
    <cellStyle name="_JE CIT Implied Pricing Change 072309_Book2_UG 3855 BA Inventory ALL 2.28.11_Sheet2" xfId="8537" xr:uid="{EFEE3598-04F2-4C54-8118-C5C3525E9910}"/>
    <cellStyle name="_JE CIT Implied Pricing Change 072309_Book3" xfId="8538" xr:uid="{935AF4CD-F185-4A9B-B99B-93D171C41CF2}"/>
    <cellStyle name="_JE CIT Implied Pricing Change 072309_Book5" xfId="8539" xr:uid="{B05E5B6D-2BD4-4ED2-B2C8-71847CD20DB9}"/>
    <cellStyle name="_JE CIT Implied Pricing Change 072309_C - Essbase Pre March" xfId="8540" xr:uid="{06439555-8ED1-4870-BC59-04DBAE491C00}"/>
    <cellStyle name="_JE CIT Implied Pricing Change 072309_C- March Inventory 2010" xfId="8541" xr:uid="{3052CA35-54DB-492C-9B2E-90421BD08AD6}"/>
    <cellStyle name="_JE CIT Implied Pricing Change 072309_C- March Inventory 2010 2" xfId="8542" xr:uid="{6A77645B-D964-4049-A74D-43A8C9D6C157}"/>
    <cellStyle name="_JE CIT Implied Pricing Change 072309_C- March Inventory 2010 3" xfId="8543" xr:uid="{EFA619C0-B11E-40B5-9D77-0691EB32A9B1}"/>
    <cellStyle name="_JE CIT Implied Pricing Change 072309_C- March Inventory 2010 4" xfId="8544" xr:uid="{C643E707-2F45-4B97-BEC9-56A4690E88F1}"/>
    <cellStyle name="_JE CIT Implied Pricing Change 072309_C- March Inventory 2010 5" xfId="8545" xr:uid="{8DA65554-6565-4F89-8C69-63FB1E7E1CD3}"/>
    <cellStyle name="_JE CIT Implied Pricing Change 072309_C- March Inventory 2010 6" xfId="8546" xr:uid="{B323C537-DBE3-4A2E-A176-39DFB987878C}"/>
    <cellStyle name="_JE CIT Implied Pricing Change 072309_C- March Inventory 2010 7" xfId="8547" xr:uid="{30CB2447-092F-4574-9E60-79CCC02FB6B8}"/>
    <cellStyle name="_JE CIT Implied Pricing Change 072309_C- March Inventory 2010 8" xfId="8548" xr:uid="{0DDF844B-26B8-4B43-8091-7759A130F759}"/>
    <cellStyle name="_JE CIT Implied Pricing Change 072309_C- March Inventory 2010 9" xfId="8549" xr:uid="{16244A7B-3EB6-45A8-9AB3-38B4479881FA}"/>
    <cellStyle name="_JE CIT Implied Pricing Change 072309_C- March Inventory 2010_C1 - UGAAP Essbase Pre Apr" xfId="8550" xr:uid="{1D02CD76-0E08-4DBD-96C5-37E2254D33A9}"/>
    <cellStyle name="_JE CIT Implied Pricing Change 072309_C- March Inventory 2010_Sheet2" xfId="8551" xr:uid="{14F64EE9-BD02-42D5-877A-4845439FDF23}"/>
    <cellStyle name="_JE CIT Implied Pricing Change 072309_C1 - RECON-Pre March 10" xfId="8552" xr:uid="{69ECF487-C003-4EFF-A7A2-5D78A4315DBB}"/>
    <cellStyle name="_JE CIT Implied Pricing Change 072309_C1 - RECON-Pre March 10 2" xfId="8553" xr:uid="{2DBC54B0-24DE-4297-B46E-0AE652A1F0E8}"/>
    <cellStyle name="_JE CIT Implied Pricing Change 072309_C1 - RECON-Pre March 10 3" xfId="8554" xr:uid="{47412983-1B5F-4A36-9006-DE5FFFB55598}"/>
    <cellStyle name="_JE CIT Implied Pricing Change 072309_C1 - RECON-Pre March 10 4" xfId="8555" xr:uid="{CC478563-ACF8-4984-9CC9-F48B6F26E8E3}"/>
    <cellStyle name="_JE CIT Implied Pricing Change 072309_C1 - RECON-Pre March 10 5" xfId="8556" xr:uid="{DF0A9370-4064-4C2A-BDF9-11F4D771DDA8}"/>
    <cellStyle name="_JE CIT Implied Pricing Change 072309_C1 - RECON-Pre March 10 6" xfId="8557" xr:uid="{29C2F526-4DF5-4D0B-B288-7F1C1686B602}"/>
    <cellStyle name="_JE CIT Implied Pricing Change 072309_C1 - RECON-Pre March 10 7" xfId="8558" xr:uid="{B5B0909D-C38D-4F91-BD42-89F1645364C9}"/>
    <cellStyle name="_JE CIT Implied Pricing Change 072309_C1 - RECON-Pre March 10 8" xfId="8559" xr:uid="{DC62F0FB-FEB3-4AF3-8A5F-194295E8F4F8}"/>
    <cellStyle name="_JE CIT Implied Pricing Change 072309_C1 - RECON-Pre March 10 9" xfId="8560" xr:uid="{5024F769-7A01-4C3B-A46F-E22E735FACAB}"/>
    <cellStyle name="_JE CIT Implied Pricing Change 072309_C1 - RECON-Pre March 10_C1 - UGAAP Essbase Pre Apr" xfId="8561" xr:uid="{2931C152-D0C2-4FC4-B9D1-ACBFB53D7903}"/>
    <cellStyle name="_JE CIT Implied Pricing Change 072309_C1 - RECON-Pre March 10_Sheet2" xfId="8562" xr:uid="{6FDB340D-5967-41DF-9C1F-7582B40548B0}"/>
    <cellStyle name="_JE CIT Implied Pricing Change 072309_C1 - UGAAP Essbase Pre Apr" xfId="8563" xr:uid="{488C0B13-9E43-4CF7-AE99-C54ED370BCF7}"/>
    <cellStyle name="_JE CIT Implied Pricing Change 072309_CG 3855 BA Inventory Summary ALL 11.30.10" xfId="8564" xr:uid="{21C6D3F5-035F-44A9-AD2C-63FF616DB1F6}"/>
    <cellStyle name="_JE CIT Implied Pricing Change 072309_CG 3855 BA Inventory Summary ALL 11.30.10 10" xfId="8565" xr:uid="{F3F5A836-5F56-4C17-8E21-C7AEE89A10EF}"/>
    <cellStyle name="_JE CIT Implied Pricing Change 072309_CG 3855 BA Inventory Summary ALL 11.30.10 11" xfId="8566" xr:uid="{C143E986-29E1-425B-87DC-DA6E034BD699}"/>
    <cellStyle name="_JE CIT Implied Pricing Change 072309_CG 3855 BA Inventory Summary ALL 11.30.10 12" xfId="8567" xr:uid="{A8CCE309-0FED-440F-ABAE-73BF28C73B01}"/>
    <cellStyle name="_JE CIT Implied Pricing Change 072309_CG 3855 BA Inventory Summary ALL 11.30.10 13" xfId="8568" xr:uid="{CE02367B-7DC0-4106-9905-1DC34132A5FB}"/>
    <cellStyle name="_JE CIT Implied Pricing Change 072309_CG 3855 BA Inventory Summary ALL 11.30.10 14" xfId="8569" xr:uid="{A4FCEEB3-B7B2-4510-A5D7-2AE02FE5E370}"/>
    <cellStyle name="_JE CIT Implied Pricing Change 072309_CG 3855 BA Inventory Summary ALL 11.30.10 15" xfId="8570" xr:uid="{B4B47313-1EC0-4983-81A8-F6E39DDC2E0B}"/>
    <cellStyle name="_JE CIT Implied Pricing Change 072309_CG 3855 BA Inventory Summary ALL 11.30.10 16" xfId="8571" xr:uid="{1D277022-A648-4A26-A91C-2D6BAEE0FDD9}"/>
    <cellStyle name="_JE CIT Implied Pricing Change 072309_CG 3855 BA Inventory Summary ALL 11.30.10 17" xfId="8572" xr:uid="{C0DF947B-D27E-42E2-A54C-ACF265AA1960}"/>
    <cellStyle name="_JE CIT Implied Pricing Change 072309_CG 3855 BA Inventory Summary ALL 11.30.10 2" xfId="8573" xr:uid="{06F155C3-5852-45D0-8FEA-7F92BE0E6B2D}"/>
    <cellStyle name="_JE CIT Implied Pricing Change 072309_CG 3855 BA Inventory Summary ALL 11.30.10 2 2" xfId="8574" xr:uid="{A6BAF23F-7D56-4CE5-A55B-3541D1F9C0C8}"/>
    <cellStyle name="_JE CIT Implied Pricing Change 072309_CG 3855 BA Inventory Summary ALL 11.30.10 2 3" xfId="8575" xr:uid="{8F374C91-60BB-4A00-9BF9-E7FA36F9432D}"/>
    <cellStyle name="_JE CIT Implied Pricing Change 072309_CG 3855 BA Inventory Summary ALL 11.30.10 2 4" xfId="8576" xr:uid="{6D5702B4-097C-4B17-82BF-750562C58964}"/>
    <cellStyle name="_JE CIT Implied Pricing Change 072309_CG 3855 BA Inventory Summary ALL 11.30.10 2 5" xfId="8577" xr:uid="{04EECA9A-6841-4FDA-8539-E52D571B7418}"/>
    <cellStyle name="_JE CIT Implied Pricing Change 072309_CG 3855 BA Inventory Summary ALL 11.30.10 2 6" xfId="8578" xr:uid="{BA234ACA-E871-4044-A695-C98F1C1F43F3}"/>
    <cellStyle name="_JE CIT Implied Pricing Change 072309_CG 3855 BA Inventory Summary ALL 11.30.10 2 7" xfId="8579" xr:uid="{F9284C67-9734-4192-B514-114AA40D4BA0}"/>
    <cellStyle name="_JE CIT Implied Pricing Change 072309_CG 3855 BA Inventory Summary ALL 11.30.10 2 8" xfId="8580" xr:uid="{3D69B016-0DA2-42DE-9FBD-AB9AEDA43BBA}"/>
    <cellStyle name="_JE CIT Implied Pricing Change 072309_CG 3855 BA Inventory Summary ALL 11.30.10 2 9" xfId="8581" xr:uid="{102D40BE-EFC0-426C-A22D-D11A5AAD3060}"/>
    <cellStyle name="_JE CIT Implied Pricing Change 072309_CG 3855 BA Inventory Summary ALL 11.30.10 2_C1 - UGAAP Essbase Pre Apr" xfId="8582" xr:uid="{C41D928E-554E-4E5F-8DB3-C96F736E88F7}"/>
    <cellStyle name="_JE CIT Implied Pricing Change 072309_CG 3855 BA Inventory Summary ALL 11.30.10 2_Sheet2" xfId="8583" xr:uid="{3A419080-5418-4462-97EE-EAA282A832F5}"/>
    <cellStyle name="_JE CIT Implied Pricing Change 072309_CG 3855 BA Inventory Summary ALL 11.30.10 3" xfId="8584" xr:uid="{27A9F732-3FA3-41C8-9E96-C0CA81DE6618}"/>
    <cellStyle name="_JE CIT Implied Pricing Change 072309_CG 3855 BA Inventory Summary ALL 11.30.10 3 2" xfId="8585" xr:uid="{AA92D723-0FE7-421E-A736-8F26C53177D2}"/>
    <cellStyle name="_JE CIT Implied Pricing Change 072309_CG 3855 BA Inventory Summary ALL 11.30.10 3 3" xfId="8586" xr:uid="{A86EF4F7-E478-409D-B141-51CF00968ADA}"/>
    <cellStyle name="_JE CIT Implied Pricing Change 072309_CG 3855 BA Inventory Summary ALL 11.30.10 3 4" xfId="8587" xr:uid="{85AD69BC-07B1-4539-8783-D7EE680253A5}"/>
    <cellStyle name="_JE CIT Implied Pricing Change 072309_CG 3855 BA Inventory Summary ALL 11.30.10 3 5" xfId="8588" xr:uid="{B83AFA4D-9A72-4F64-8797-1E6CF446F230}"/>
    <cellStyle name="_JE CIT Implied Pricing Change 072309_CG 3855 BA Inventory Summary ALL 11.30.10 3 6" xfId="8589" xr:uid="{A67FAAB9-0CCD-4D5B-B7BF-B3760846500F}"/>
    <cellStyle name="_JE CIT Implied Pricing Change 072309_CG 3855 BA Inventory Summary ALL 11.30.10 3 7" xfId="8590" xr:uid="{6DCE94E3-0181-4E20-A84F-A527DA772D9A}"/>
    <cellStyle name="_JE CIT Implied Pricing Change 072309_CG 3855 BA Inventory Summary ALL 11.30.10 3 8" xfId="8591" xr:uid="{6242EC0A-7C20-4F82-859E-EE543734BF3E}"/>
    <cellStyle name="_JE CIT Implied Pricing Change 072309_CG 3855 BA Inventory Summary ALL 11.30.10 3 9" xfId="8592" xr:uid="{D4D3EC87-FFFD-4A4A-9D29-FF38B979A740}"/>
    <cellStyle name="_JE CIT Implied Pricing Change 072309_CG 3855 BA Inventory Summary ALL 11.30.10 3_C1 - UGAAP Essbase Pre Apr" xfId="8593" xr:uid="{4F10E752-4D60-4A70-9FEB-9221EF7854F2}"/>
    <cellStyle name="_JE CIT Implied Pricing Change 072309_CG 3855 BA Inventory Summary ALL 11.30.10 3_Sheet2" xfId="8594" xr:uid="{22F4E8D6-B894-4FD6-96DD-5435E3B2B16F}"/>
    <cellStyle name="_JE CIT Implied Pricing Change 072309_CG 3855 BA Inventory Summary ALL 11.30.10 4" xfId="8595" xr:uid="{CC5735F7-5653-43C7-9F5B-7979551DA541}"/>
    <cellStyle name="_JE CIT Implied Pricing Change 072309_CG 3855 BA Inventory Summary ALL 11.30.10 5" xfId="8596" xr:uid="{6086029B-28D2-4A1C-BA62-94BC696C8AF0}"/>
    <cellStyle name="_JE CIT Implied Pricing Change 072309_CG 3855 BA Inventory Summary ALL 11.30.10 6" xfId="8597" xr:uid="{A758FB65-BD0E-40C1-B5E4-7B7600ACE618}"/>
    <cellStyle name="_JE CIT Implied Pricing Change 072309_CG 3855 BA Inventory Summary ALL 11.30.10 7" xfId="8598" xr:uid="{BFD5D923-8E02-4D93-9040-F213A0D9156A}"/>
    <cellStyle name="_JE CIT Implied Pricing Change 072309_CG 3855 BA Inventory Summary ALL 11.30.10 8" xfId="8599" xr:uid="{58366A7B-BA0E-426C-B6E5-935815E01D02}"/>
    <cellStyle name="_JE CIT Implied Pricing Change 072309_CG 3855 BA Inventory Summary ALL 11.30.10 9" xfId="8600" xr:uid="{4F1BFBC6-1751-43E5-A888-20599D92EDAE}"/>
    <cellStyle name="_JE CIT Implied Pricing Change 072309_CG 3855 BA Inventory Summary ALL 11.30.10_C - Essbase Pre March" xfId="8601" xr:uid="{B88A1D7C-0091-496D-932A-BDA3E86F41DF}"/>
    <cellStyle name="_JE CIT Implied Pricing Change 072309_CG 3855 BA Inventory Summary ALL 11.30.10_C1 - UGAAP Essbase Pre Apr" xfId="8602" xr:uid="{DA2B512C-11E1-4DE7-B199-BFBBFBD10C66}"/>
    <cellStyle name="_JE CIT Implied Pricing Change 072309_CG 3855 BA Inventory Summary ALL 11.30.10_Sheet2" xfId="8603" xr:uid="{8C8625B6-A32B-42AE-B30E-DD4CD4914356}"/>
    <cellStyle name="_JE CIT Implied Pricing Change 072309_CG 3855 BA Inventory Summary ALL 11.30.10_UG 3855 BA Inventory ALL 2.28.11" xfId="8604" xr:uid="{35E2435A-F3BA-48A8-9753-6985219AD859}"/>
    <cellStyle name="_JE CIT Implied Pricing Change 072309_CG 3855 BA Inventory Summary ALL 11.30.10_UG 3855 BA Inventory ALL 2.28.11 2" xfId="8605" xr:uid="{2EC7B62A-AFEE-47B8-9D43-20442D772D1B}"/>
    <cellStyle name="_JE CIT Implied Pricing Change 072309_CG 3855 BA Inventory Summary ALL 11.30.10_UG 3855 BA Inventory ALL 2.28.11 3" xfId="8606" xr:uid="{D796357B-1EE7-4BB5-B582-63126E74BB82}"/>
    <cellStyle name="_JE CIT Implied Pricing Change 072309_CG 3855 BA Inventory Summary ALL 11.30.10_UG 3855 BA Inventory ALL 2.28.11 4" xfId="8607" xr:uid="{302A71D8-666F-4533-BC0D-745C9C6E45F5}"/>
    <cellStyle name="_JE CIT Implied Pricing Change 072309_CG 3855 BA Inventory Summary ALL 11.30.10_UG 3855 BA Inventory ALL 2.28.11 5" xfId="8608" xr:uid="{37F3DF9C-8C28-4C30-B07C-E36214F31F8B}"/>
    <cellStyle name="_JE CIT Implied Pricing Change 072309_CG 3855 BA Inventory Summary ALL 11.30.10_UG 3855 BA Inventory ALL 2.28.11 6" xfId="8609" xr:uid="{9ABB276E-667F-4CD1-A0E1-38DC4F8DFCAF}"/>
    <cellStyle name="_JE CIT Implied Pricing Change 072309_CG 3855 BA Inventory Summary ALL 11.30.10_UG 3855 BA Inventory ALL 2.28.11 7" xfId="8610" xr:uid="{9E632BCF-8917-4164-A7B0-A9C00837137A}"/>
    <cellStyle name="_JE CIT Implied Pricing Change 072309_CG 3855 BA Inventory Summary ALL 11.30.10_UG 3855 BA Inventory ALL 2.28.11 8" xfId="8611" xr:uid="{CB74EC6A-1A2D-4E6E-824D-8FF86E7CD9E3}"/>
    <cellStyle name="_JE CIT Implied Pricing Change 072309_CG 3855 BA Inventory Summary ALL 11.30.10_UG 3855 BA Inventory ALL 2.28.11 9" xfId="8612" xr:uid="{39282D10-EA46-49EF-845D-33110DAAE7AE}"/>
    <cellStyle name="_JE CIT Implied Pricing Change 072309_CG 3855 BA Inventory Summary ALL 11.30.10_UG 3855 BA Inventory ALL 2.28.11_C1 - UGAAP Essbase Pre Apr" xfId="8613" xr:uid="{32F61BF6-5A4D-4865-B25A-C41530D6F5AF}"/>
    <cellStyle name="_JE CIT Implied Pricing Change 072309_CG 3855 BA Inventory Summary ALL 11.30.10_UG 3855 BA Inventory ALL 2.28.11_Sheet2" xfId="8614" xr:uid="{56B2948B-6C5C-427C-92E0-76F4DCFB6CD2}"/>
    <cellStyle name="_JE CIT Implied Pricing Change 072309_CG 3855 Inventory Summary ALL 10.31.10" xfId="8615" xr:uid="{C9F99C38-DA7C-401F-ABDF-A5E106EBAC3D}"/>
    <cellStyle name="_JE CIT Implied Pricing Change 072309_CG 3855 Inventory Summary ALL 10.31.10 10" xfId="8616" xr:uid="{AA5B7852-D6AF-4BF5-B655-63C51406D9C9}"/>
    <cellStyle name="_JE CIT Implied Pricing Change 072309_CG 3855 Inventory Summary ALL 10.31.10 11" xfId="8617" xr:uid="{606ECA37-D0EC-4B23-8988-A3689BE4C0B6}"/>
    <cellStyle name="_JE CIT Implied Pricing Change 072309_CG 3855 Inventory Summary ALL 10.31.10 12" xfId="8618" xr:uid="{FF2EA2A8-C5B4-4410-9B33-398EF5C07B16}"/>
    <cellStyle name="_JE CIT Implied Pricing Change 072309_CG 3855 Inventory Summary ALL 10.31.10 13" xfId="8619" xr:uid="{A696C705-14E9-4728-8E1A-FAAC2C882C5C}"/>
    <cellStyle name="_JE CIT Implied Pricing Change 072309_CG 3855 Inventory Summary ALL 10.31.10 14" xfId="8620" xr:uid="{9D8A8820-2E56-4F19-85F4-D87F1E798728}"/>
    <cellStyle name="_JE CIT Implied Pricing Change 072309_CG 3855 Inventory Summary ALL 10.31.10 15" xfId="8621" xr:uid="{307C1D2D-BF3D-40D6-9007-72730B6950DA}"/>
    <cellStyle name="_JE CIT Implied Pricing Change 072309_CG 3855 Inventory Summary ALL 10.31.10 16" xfId="8622" xr:uid="{1396159D-09F2-494E-9F3A-7904C5708C81}"/>
    <cellStyle name="_JE CIT Implied Pricing Change 072309_CG 3855 Inventory Summary ALL 10.31.10 17" xfId="8623" xr:uid="{FFADEEF0-8053-498C-89B1-C9921B2C51C4}"/>
    <cellStyle name="_JE CIT Implied Pricing Change 072309_CG 3855 Inventory Summary ALL 10.31.10 2" xfId="8624" xr:uid="{D9D53AE3-0C1B-4FF8-8259-4797AD2DDCB1}"/>
    <cellStyle name="_JE CIT Implied Pricing Change 072309_CG 3855 Inventory Summary ALL 10.31.10 2 2" xfId="8625" xr:uid="{EE72E838-8ED0-4F9F-9861-51E2338CDD53}"/>
    <cellStyle name="_JE CIT Implied Pricing Change 072309_CG 3855 Inventory Summary ALL 10.31.10 2 3" xfId="8626" xr:uid="{BD2F4491-51F7-44E1-A440-02C3E7436488}"/>
    <cellStyle name="_JE CIT Implied Pricing Change 072309_CG 3855 Inventory Summary ALL 10.31.10 2 4" xfId="8627" xr:uid="{9F0C5F2D-513F-4CB0-94EF-A287CC39C4DC}"/>
    <cellStyle name="_JE CIT Implied Pricing Change 072309_CG 3855 Inventory Summary ALL 10.31.10 2 5" xfId="8628" xr:uid="{2972CFE3-9BC4-4500-8CDF-26AFE2AC34B4}"/>
    <cellStyle name="_JE CIT Implied Pricing Change 072309_CG 3855 Inventory Summary ALL 10.31.10 2 6" xfId="8629" xr:uid="{163DA464-7A44-4582-B9FD-87F55E52D281}"/>
    <cellStyle name="_JE CIT Implied Pricing Change 072309_CG 3855 Inventory Summary ALL 10.31.10 2 7" xfId="8630" xr:uid="{DE2FF1B9-F056-4209-B1E6-8EAA043B4961}"/>
    <cellStyle name="_JE CIT Implied Pricing Change 072309_CG 3855 Inventory Summary ALL 10.31.10 2 8" xfId="8631" xr:uid="{21FE46C5-9E0C-46FD-97EB-9E17D1C56203}"/>
    <cellStyle name="_JE CIT Implied Pricing Change 072309_CG 3855 Inventory Summary ALL 10.31.10 2 9" xfId="8632" xr:uid="{FB1635DD-39AD-4DB2-BF7A-379C1638413E}"/>
    <cellStyle name="_JE CIT Implied Pricing Change 072309_CG 3855 Inventory Summary ALL 10.31.10 2_C1 - UGAAP Essbase Pre Apr" xfId="8633" xr:uid="{C831E660-DB27-4634-8F14-70585FA91DC0}"/>
    <cellStyle name="_JE CIT Implied Pricing Change 072309_CG 3855 Inventory Summary ALL 10.31.10 2_Sheet2" xfId="8634" xr:uid="{2310AA52-7280-4DC0-B1AE-5F7367D0B9D5}"/>
    <cellStyle name="_JE CIT Implied Pricing Change 072309_CG 3855 Inventory Summary ALL 10.31.10 3" xfId="8635" xr:uid="{17CBA590-A13A-4941-BAC0-1AF871B80C7E}"/>
    <cellStyle name="_JE CIT Implied Pricing Change 072309_CG 3855 Inventory Summary ALL 10.31.10 3 2" xfId="8636" xr:uid="{51AE02F6-E686-4512-9CB7-3D07E287D8E6}"/>
    <cellStyle name="_JE CIT Implied Pricing Change 072309_CG 3855 Inventory Summary ALL 10.31.10 3 3" xfId="8637" xr:uid="{4DE8138B-C7F6-4F79-84DF-1FE0FE94CE91}"/>
    <cellStyle name="_JE CIT Implied Pricing Change 072309_CG 3855 Inventory Summary ALL 10.31.10 3 4" xfId="8638" xr:uid="{173581B2-F593-46A8-8721-9478700EDEAB}"/>
    <cellStyle name="_JE CIT Implied Pricing Change 072309_CG 3855 Inventory Summary ALL 10.31.10 3 5" xfId="8639" xr:uid="{641D2B98-0E34-487C-B332-A30395E8CC1A}"/>
    <cellStyle name="_JE CIT Implied Pricing Change 072309_CG 3855 Inventory Summary ALL 10.31.10 3 6" xfId="8640" xr:uid="{B714B1B3-239F-480C-BC5B-D2BAF8AC1710}"/>
    <cellStyle name="_JE CIT Implied Pricing Change 072309_CG 3855 Inventory Summary ALL 10.31.10 3 7" xfId="8641" xr:uid="{2FF26BA9-EF8F-4BCB-B431-7024D5D71EE8}"/>
    <cellStyle name="_JE CIT Implied Pricing Change 072309_CG 3855 Inventory Summary ALL 10.31.10 3 8" xfId="8642" xr:uid="{A43F376F-E199-49C2-90D6-18E02B2556D6}"/>
    <cellStyle name="_JE CIT Implied Pricing Change 072309_CG 3855 Inventory Summary ALL 10.31.10 3 9" xfId="8643" xr:uid="{94245C48-E068-4818-8C48-EAB411EBB479}"/>
    <cellStyle name="_JE CIT Implied Pricing Change 072309_CG 3855 Inventory Summary ALL 10.31.10 3_C1 - UGAAP Essbase Pre Apr" xfId="8644" xr:uid="{D11A557D-A960-4D3D-A165-A30A11FAD03A}"/>
    <cellStyle name="_JE CIT Implied Pricing Change 072309_CG 3855 Inventory Summary ALL 10.31.10 3_Sheet2" xfId="8645" xr:uid="{A7D6B371-6F2F-4050-8175-A7B37A50B834}"/>
    <cellStyle name="_JE CIT Implied Pricing Change 072309_CG 3855 Inventory Summary ALL 10.31.10 4" xfId="8646" xr:uid="{B03E91BB-6C6A-41AC-A984-AF5D144E5271}"/>
    <cellStyle name="_JE CIT Implied Pricing Change 072309_CG 3855 Inventory Summary ALL 10.31.10 5" xfId="8647" xr:uid="{8EB87455-E754-4668-9DE0-B6A8EB99AED0}"/>
    <cellStyle name="_JE CIT Implied Pricing Change 072309_CG 3855 Inventory Summary ALL 10.31.10 6" xfId="8648" xr:uid="{5CD0DF99-5BFC-40E7-AE1A-CB9B03626979}"/>
    <cellStyle name="_JE CIT Implied Pricing Change 072309_CG 3855 Inventory Summary ALL 10.31.10 7" xfId="8649" xr:uid="{2A6EF096-88AA-432F-9149-E6DA2641B201}"/>
    <cellStyle name="_JE CIT Implied Pricing Change 072309_CG 3855 Inventory Summary ALL 10.31.10 8" xfId="8650" xr:uid="{2CEDA009-81DC-40FA-9CCC-201FB9ED30AC}"/>
    <cellStyle name="_JE CIT Implied Pricing Change 072309_CG 3855 Inventory Summary ALL 10.31.10 9" xfId="8651" xr:uid="{B11D7411-9B11-40E1-BE30-9C892AEB57DD}"/>
    <cellStyle name="_JE CIT Implied Pricing Change 072309_CG 3855 Inventory Summary ALL 10.31.10_C - Essbase Pre March" xfId="8652" xr:uid="{25AF3FA4-8F23-42D2-8346-F715D043716D}"/>
    <cellStyle name="_JE CIT Implied Pricing Change 072309_CG 3855 Inventory Summary ALL 10.31.10_C1 - UGAAP Essbase Pre Apr" xfId="8653" xr:uid="{8B2DCB6E-236A-4258-92B7-881C9AD299C2}"/>
    <cellStyle name="_JE CIT Implied Pricing Change 072309_CG 3855 Inventory Summary ALL 10.31.10_Sheet2" xfId="8654" xr:uid="{4F3439E4-5C65-4DF0-BA2D-0B08F2B5231E}"/>
    <cellStyle name="_JE CIT Implied Pricing Change 072309_CG 3855 Inventory Summary ALL 10.31.10_UG 3855 BA Inventory ALL 2.28.11" xfId="8655" xr:uid="{9C319F2A-F290-48E5-BBDC-1AFC8311558B}"/>
    <cellStyle name="_JE CIT Implied Pricing Change 072309_CG 3855 Inventory Summary ALL 10.31.10_UG 3855 BA Inventory ALL 2.28.11 2" xfId="8656" xr:uid="{C6CDFECB-5B8E-4D3C-8846-F24BAA0F89A2}"/>
    <cellStyle name="_JE CIT Implied Pricing Change 072309_CG 3855 Inventory Summary ALL 10.31.10_UG 3855 BA Inventory ALL 2.28.11 3" xfId="8657" xr:uid="{5DB2EAA4-603C-4319-91C8-132914ADFF85}"/>
    <cellStyle name="_JE CIT Implied Pricing Change 072309_CG 3855 Inventory Summary ALL 10.31.10_UG 3855 BA Inventory ALL 2.28.11 4" xfId="8658" xr:uid="{DCBA93DE-B8C9-4723-AFAF-E0FB9AFBADD8}"/>
    <cellStyle name="_JE CIT Implied Pricing Change 072309_CG 3855 Inventory Summary ALL 10.31.10_UG 3855 BA Inventory ALL 2.28.11 5" xfId="8659" xr:uid="{B9FC99DE-79E1-4CDD-B6EE-A04570539FC4}"/>
    <cellStyle name="_JE CIT Implied Pricing Change 072309_CG 3855 Inventory Summary ALL 10.31.10_UG 3855 BA Inventory ALL 2.28.11 6" xfId="8660" xr:uid="{FD217942-485E-4AFE-9D3C-30D0CA6E8E00}"/>
    <cellStyle name="_JE CIT Implied Pricing Change 072309_CG 3855 Inventory Summary ALL 10.31.10_UG 3855 BA Inventory ALL 2.28.11 7" xfId="8661" xr:uid="{3A17264E-904B-482D-9000-773A5B3DD1D8}"/>
    <cellStyle name="_JE CIT Implied Pricing Change 072309_CG 3855 Inventory Summary ALL 10.31.10_UG 3855 BA Inventory ALL 2.28.11 8" xfId="8662" xr:uid="{9F09BA59-5F51-4006-9F03-62696F609EFE}"/>
    <cellStyle name="_JE CIT Implied Pricing Change 072309_CG 3855 Inventory Summary ALL 10.31.10_UG 3855 BA Inventory ALL 2.28.11 9" xfId="8663" xr:uid="{8C974852-293C-4853-91A1-6111B9EFFF4E}"/>
    <cellStyle name="_JE CIT Implied Pricing Change 072309_CG 3855 Inventory Summary ALL 10.31.10_UG 3855 BA Inventory ALL 2.28.11_C1 - UGAAP Essbase Pre Apr" xfId="8664" xr:uid="{36B0D02D-2FAE-428D-B1C7-4CCE86108BA0}"/>
    <cellStyle name="_JE CIT Implied Pricing Change 072309_CG 3855 Inventory Summary ALL 10.31.10_UG 3855 BA Inventory ALL 2.28.11_Sheet2" xfId="8665" xr:uid="{F50A6D96-2D2D-46F9-A1F8-375E3D4E2F73}"/>
    <cellStyle name="_JE CIT Implied Pricing Change 072309_CG 3855 Inventory Summary ALL 9.30.10" xfId="8666" xr:uid="{ADFF7171-A9DC-40E2-93EF-D26631399A9D}"/>
    <cellStyle name="_JE CIT Implied Pricing Change 072309_CG 3855 Inventory Summary ALL 9.30.10 10" xfId="8667" xr:uid="{D76DC723-50A8-4151-84C7-8DA9E537E685}"/>
    <cellStyle name="_JE CIT Implied Pricing Change 072309_CG 3855 Inventory Summary ALL 9.30.10 10 2" xfId="8668" xr:uid="{518E792F-E11E-4565-8825-D4C575D89766}"/>
    <cellStyle name="_JE CIT Implied Pricing Change 072309_CG 3855 Inventory Summary ALL 9.30.10 11" xfId="8669" xr:uid="{73A883DD-F6E5-43E6-87F9-E9B5E14314C7}"/>
    <cellStyle name="_JE CIT Implied Pricing Change 072309_CG 3855 Inventory Summary ALL 9.30.10 11 2" xfId="8670" xr:uid="{BB3E355C-EC95-4E4B-84CF-4776D0DA0C21}"/>
    <cellStyle name="_JE CIT Implied Pricing Change 072309_CG 3855 Inventory Summary ALL 9.30.10 12" xfId="8671" xr:uid="{7042522D-7FF5-4B77-B3E4-A1A1A096B2FF}"/>
    <cellStyle name="_JE CIT Implied Pricing Change 072309_CG 3855 Inventory Summary ALL 9.30.10 12 2" xfId="8672" xr:uid="{EBE2698D-4E56-4A0E-AB98-159205D12655}"/>
    <cellStyle name="_JE CIT Implied Pricing Change 072309_CG 3855 Inventory Summary ALL 9.30.10 13" xfId="8673" xr:uid="{99765888-2E8F-44B0-8134-81C3E84F263E}"/>
    <cellStyle name="_JE CIT Implied Pricing Change 072309_CG 3855 Inventory Summary ALL 9.30.10 13 2" xfId="8674" xr:uid="{4D5A4B6B-DB27-474A-868F-4A3F1620C9B0}"/>
    <cellStyle name="_JE CIT Implied Pricing Change 072309_CG 3855 Inventory Summary ALL 9.30.10 14" xfId="8675" xr:uid="{FAC2E153-3856-4AAF-B969-732AE735AC1B}"/>
    <cellStyle name="_JE CIT Implied Pricing Change 072309_CG 3855 Inventory Summary ALL 9.30.10 14 2" xfId="8676" xr:uid="{BA980186-D68B-4BC9-887C-DEEA028BB6FC}"/>
    <cellStyle name="_JE CIT Implied Pricing Change 072309_CG 3855 Inventory Summary ALL 9.30.10 15" xfId="8677" xr:uid="{6A519A26-4DAC-47BC-979C-4A55C64227C5}"/>
    <cellStyle name="_JE CIT Implied Pricing Change 072309_CG 3855 Inventory Summary ALL 9.30.10 15 2" xfId="8678" xr:uid="{F7DEB256-D078-4B9E-B84B-00840C5B29B1}"/>
    <cellStyle name="_JE CIT Implied Pricing Change 072309_CG 3855 Inventory Summary ALL 9.30.10 16" xfId="8679" xr:uid="{52CCE6DD-8F18-41EF-9B94-E51BA5183A37}"/>
    <cellStyle name="_JE CIT Implied Pricing Change 072309_CG 3855 Inventory Summary ALL 9.30.10 16 2" xfId="8680" xr:uid="{4D2FE9A0-79B3-4BDD-A0E6-6A8C0B899F5E}"/>
    <cellStyle name="_JE CIT Implied Pricing Change 072309_CG 3855 Inventory Summary ALL 9.30.10 17" xfId="8681" xr:uid="{658D2B05-A459-4BD8-A9C0-AFFBF6889CB7}"/>
    <cellStyle name="_JE CIT Implied Pricing Change 072309_CG 3855 Inventory Summary ALL 9.30.10 17 2" xfId="8682" xr:uid="{F892C242-B394-471A-9C3F-141D89D4CD1F}"/>
    <cellStyle name="_JE CIT Implied Pricing Change 072309_CG 3855 Inventory Summary ALL 9.30.10 18" xfId="8683" xr:uid="{AB07F9BA-D7B4-4286-AEF0-7EDA2992D22F}"/>
    <cellStyle name="_JE CIT Implied Pricing Change 072309_CG 3855 Inventory Summary ALL 9.30.10 18 2" xfId="8684" xr:uid="{709DCBB7-2FE1-4CCC-9063-EDBC1382B183}"/>
    <cellStyle name="_JE CIT Implied Pricing Change 072309_CG 3855 Inventory Summary ALL 9.30.10 19" xfId="8685" xr:uid="{5332A85D-A280-4348-B869-96419095B258}"/>
    <cellStyle name="_JE CIT Implied Pricing Change 072309_CG 3855 Inventory Summary ALL 9.30.10 19 2" xfId="8686" xr:uid="{4ED65842-D83D-4B37-9B91-B16BFA16C0EB}"/>
    <cellStyle name="_JE CIT Implied Pricing Change 072309_CG 3855 Inventory Summary ALL 9.30.10 2" xfId="8687" xr:uid="{C26F2497-8595-4145-8240-DF2E460AC313}"/>
    <cellStyle name="_JE CIT Implied Pricing Change 072309_CG 3855 Inventory Summary ALL 9.30.10 2 2" xfId="8688" xr:uid="{885BED07-1B6A-48AB-A214-B250CDDFDC22}"/>
    <cellStyle name="_JE CIT Implied Pricing Change 072309_CG 3855 Inventory Summary ALL 9.30.10 2 3" xfId="8689" xr:uid="{33709BF2-532A-4D16-9253-DDA2A7E1CCE5}"/>
    <cellStyle name="_JE CIT Implied Pricing Change 072309_CG 3855 Inventory Summary ALL 9.30.10 2 4" xfId="8690" xr:uid="{ED376D95-F82D-41EA-842C-369AC7D75B17}"/>
    <cellStyle name="_JE CIT Implied Pricing Change 072309_CG 3855 Inventory Summary ALL 9.30.10 2 5" xfId="8691" xr:uid="{ECA804D8-9F94-4601-AA0C-64C62381A080}"/>
    <cellStyle name="_JE CIT Implied Pricing Change 072309_CG 3855 Inventory Summary ALL 9.30.10 2 6" xfId="8692" xr:uid="{BAFFD839-CD1D-44A5-AA34-BE4A21094127}"/>
    <cellStyle name="_JE CIT Implied Pricing Change 072309_CG 3855 Inventory Summary ALL 9.30.10 2 7" xfId="8693" xr:uid="{93D7D3C0-207E-4D82-8D6C-FBB259E94EDD}"/>
    <cellStyle name="_JE CIT Implied Pricing Change 072309_CG 3855 Inventory Summary ALL 9.30.10 2 8" xfId="8694" xr:uid="{1527DBFA-320D-4ABE-B2C2-7C6F2AF5F1F1}"/>
    <cellStyle name="_JE CIT Implied Pricing Change 072309_CG 3855 Inventory Summary ALL 9.30.10 2 9" xfId="8695" xr:uid="{16E61316-3093-4D20-865A-59F2A51F0CCB}"/>
    <cellStyle name="_JE CIT Implied Pricing Change 072309_CG 3855 Inventory Summary ALL 9.30.10 2_C1 - UGAAP Essbase Pre Apr" xfId="8696" xr:uid="{68C20FD9-B31B-47B7-B0E0-BE9206C56D5E}"/>
    <cellStyle name="_JE CIT Implied Pricing Change 072309_CG 3855 Inventory Summary ALL 9.30.10 2_Sheet2" xfId="8697" xr:uid="{39E5EECD-84E5-459D-8ECC-33B3FBABE4A8}"/>
    <cellStyle name="_JE CIT Implied Pricing Change 072309_CG 3855 Inventory Summary ALL 9.30.10 20" xfId="8698" xr:uid="{9B3C394D-519F-457C-956F-CA89A5358484}"/>
    <cellStyle name="_JE CIT Implied Pricing Change 072309_CG 3855 Inventory Summary ALL 9.30.10 20 2" xfId="8699" xr:uid="{1EBAEF8D-57B1-4240-9D42-1D2E765C8626}"/>
    <cellStyle name="_JE CIT Implied Pricing Change 072309_CG 3855 Inventory Summary ALL 9.30.10 21" xfId="8700" xr:uid="{53B5CF67-E15B-467B-A5B5-36B9B7A41C19}"/>
    <cellStyle name="_JE CIT Implied Pricing Change 072309_CG 3855 Inventory Summary ALL 9.30.10 21 2" xfId="8701" xr:uid="{D1B2B4F0-7267-4B6D-9937-B49EFB4E9C1E}"/>
    <cellStyle name="_JE CIT Implied Pricing Change 072309_CG 3855 Inventory Summary ALL 9.30.10 22" xfId="8702" xr:uid="{D06CADE2-BF41-4063-B97D-9BB76D293B65}"/>
    <cellStyle name="_JE CIT Implied Pricing Change 072309_CG 3855 Inventory Summary ALL 9.30.10 22 2" xfId="8703" xr:uid="{202F87C4-291A-432F-9730-7B51CD152C03}"/>
    <cellStyle name="_JE CIT Implied Pricing Change 072309_CG 3855 Inventory Summary ALL 9.30.10 23" xfId="8704" xr:uid="{BA4B0570-012C-473E-83E6-7E3D7697A5EA}"/>
    <cellStyle name="_JE CIT Implied Pricing Change 072309_CG 3855 Inventory Summary ALL 9.30.10 23 2" xfId="8705" xr:uid="{DA75D48E-95F1-4FA7-BA13-2361F6B5B0CE}"/>
    <cellStyle name="_JE CIT Implied Pricing Change 072309_CG 3855 Inventory Summary ALL 9.30.10 24" xfId="8706" xr:uid="{3CC847FE-C6AB-44E1-9E89-BB1A99E3D890}"/>
    <cellStyle name="_JE CIT Implied Pricing Change 072309_CG 3855 Inventory Summary ALL 9.30.10 24 2" xfId="8707" xr:uid="{A85ECFFC-80F3-444A-B360-4209FAEDE806}"/>
    <cellStyle name="_JE CIT Implied Pricing Change 072309_CG 3855 Inventory Summary ALL 9.30.10 25" xfId="8708" xr:uid="{A5DEBC06-9855-4705-ACA2-F130E23621F5}"/>
    <cellStyle name="_JE CIT Implied Pricing Change 072309_CG 3855 Inventory Summary ALL 9.30.10 3" xfId="8709" xr:uid="{B98E7F33-5C36-4189-9057-BDBA0D972060}"/>
    <cellStyle name="_JE CIT Implied Pricing Change 072309_CG 3855 Inventory Summary ALL 9.30.10 3 2" xfId="8710" xr:uid="{102C0F21-D017-4ED4-BA16-FD32DDD6494B}"/>
    <cellStyle name="_JE CIT Implied Pricing Change 072309_CG 3855 Inventory Summary ALL 9.30.10 3 3" xfId="8711" xr:uid="{F1489E82-9B81-408D-8F8B-A940824E9FA2}"/>
    <cellStyle name="_JE CIT Implied Pricing Change 072309_CG 3855 Inventory Summary ALL 9.30.10 3 4" xfId="8712" xr:uid="{BB7EE0EF-95E6-460F-A0CC-B7C752A861F7}"/>
    <cellStyle name="_JE CIT Implied Pricing Change 072309_CG 3855 Inventory Summary ALL 9.30.10 3 5" xfId="8713" xr:uid="{FB7F9198-84FA-4BA7-8E9F-A8A732A070B9}"/>
    <cellStyle name="_JE CIT Implied Pricing Change 072309_CG 3855 Inventory Summary ALL 9.30.10 3 6" xfId="8714" xr:uid="{5B48035C-C172-42AE-8464-39B04E248428}"/>
    <cellStyle name="_JE CIT Implied Pricing Change 072309_CG 3855 Inventory Summary ALL 9.30.10 3 7" xfId="8715" xr:uid="{F8B769F0-DF48-461C-BA93-3F892C09AA1E}"/>
    <cellStyle name="_JE CIT Implied Pricing Change 072309_CG 3855 Inventory Summary ALL 9.30.10 3 8" xfId="8716" xr:uid="{D333F598-B2B8-4850-ACE5-F8E0CEA15DAF}"/>
    <cellStyle name="_JE CIT Implied Pricing Change 072309_CG 3855 Inventory Summary ALL 9.30.10 3 9" xfId="8717" xr:uid="{053DF83D-3691-455B-88EE-99F39C5DE978}"/>
    <cellStyle name="_JE CIT Implied Pricing Change 072309_CG 3855 Inventory Summary ALL 9.30.10 3_C1 - UGAAP Essbase Pre Apr" xfId="8718" xr:uid="{B8E0C69C-3387-48D3-B026-BBED3930CB4E}"/>
    <cellStyle name="_JE CIT Implied Pricing Change 072309_CG 3855 Inventory Summary ALL 9.30.10 3_Sheet2" xfId="8719" xr:uid="{3359280B-8CCD-450E-81C2-6EC6B02B52BF}"/>
    <cellStyle name="_JE CIT Implied Pricing Change 072309_CG 3855 Inventory Summary ALL 9.30.10 4" xfId="8720" xr:uid="{AC45BD93-AC55-4EB0-8690-A46BA3463FE9}"/>
    <cellStyle name="_JE CIT Implied Pricing Change 072309_CG 3855 Inventory Summary ALL 9.30.10 4 2" xfId="8721" xr:uid="{614092C2-823E-4393-B4AC-DE267D8BF78A}"/>
    <cellStyle name="_JE CIT Implied Pricing Change 072309_CG 3855 Inventory Summary ALL 9.30.10 5" xfId="8722" xr:uid="{B30D2708-9812-4AAE-B097-2DF81BF85F80}"/>
    <cellStyle name="_JE CIT Implied Pricing Change 072309_CG 3855 Inventory Summary ALL 9.30.10 5 2" xfId="8723" xr:uid="{04F17A49-BDAD-46AE-B50B-E4F8485373EA}"/>
    <cellStyle name="_JE CIT Implied Pricing Change 072309_CG 3855 Inventory Summary ALL 9.30.10 6" xfId="8724" xr:uid="{71276CF0-0101-426C-BB52-A821DDF34D7C}"/>
    <cellStyle name="_JE CIT Implied Pricing Change 072309_CG 3855 Inventory Summary ALL 9.30.10 6 2" xfId="8725" xr:uid="{8CE08A51-8E7A-4D1B-AD83-BD51635CC231}"/>
    <cellStyle name="_JE CIT Implied Pricing Change 072309_CG 3855 Inventory Summary ALL 9.30.10 7" xfId="8726" xr:uid="{D7526F08-3913-4CCE-8C2D-D576A2E98FA6}"/>
    <cellStyle name="_JE CIT Implied Pricing Change 072309_CG 3855 Inventory Summary ALL 9.30.10 7 2" xfId="8727" xr:uid="{179650DA-36BB-4C19-B2E7-18514E5D0C02}"/>
    <cellStyle name="_JE CIT Implied Pricing Change 072309_CG 3855 Inventory Summary ALL 9.30.10 8" xfId="8728" xr:uid="{B5256D67-9074-497B-9D77-779820302D58}"/>
    <cellStyle name="_JE CIT Implied Pricing Change 072309_CG 3855 Inventory Summary ALL 9.30.10 8 2" xfId="8729" xr:uid="{1DA4EA71-1949-4723-ADCE-7A555AB78A4C}"/>
    <cellStyle name="_JE CIT Implied Pricing Change 072309_CG 3855 Inventory Summary ALL 9.30.10 9" xfId="8730" xr:uid="{0C22A3A0-B150-44EB-9835-381FC17C6450}"/>
    <cellStyle name="_JE CIT Implied Pricing Change 072309_CG 3855 Inventory Summary ALL 9.30.10 9 2" xfId="8731" xr:uid="{99954A1C-81D4-4950-A717-5B6EC01D7F07}"/>
    <cellStyle name="_JE CIT Implied Pricing Change 072309_CG 3855 Inventory Summary ALL 9.30.10_C - Essbase Pre March" xfId="8732" xr:uid="{7B18BC35-43BA-494B-ABC6-7F48A3D13F79}"/>
    <cellStyle name="_JE CIT Implied Pricing Change 072309_CG 3855 Inventory Summary ALL 9.30.10_C1 - UGAAP Essbase Pre Apr" xfId="8733" xr:uid="{5D6886B0-82BF-4E44-ABAC-92BBCF759A96}"/>
    <cellStyle name="_JE CIT Implied Pricing Change 072309_CG 3855 Inventory Summary ALL 9.30.10_Copy of UG 3855 BA Inventory ALL 9.30.10 #2" xfId="8734" xr:uid="{42F311EF-F585-4381-AE21-D6FCF3D689C0}"/>
    <cellStyle name="_JE CIT Implied Pricing Change 072309_CG 3855 Inventory Summary ALL 9.30.10_Copy of UG 3855 BA Inventory ALL 9.30.10 #2 10" xfId="8735" xr:uid="{A1A7AC8D-FD79-4C72-9757-514C4382098D}"/>
    <cellStyle name="_JE CIT Implied Pricing Change 072309_CG 3855 Inventory Summary ALL 9.30.10_Copy of UG 3855 BA Inventory ALL 9.30.10 #2 10 2" xfId="8736" xr:uid="{36B528D7-1FCC-40AA-8FF2-676F473216FC}"/>
    <cellStyle name="_JE CIT Implied Pricing Change 072309_CG 3855 Inventory Summary ALL 9.30.10_Copy of UG 3855 BA Inventory ALL 9.30.10 #2 11" xfId="8737" xr:uid="{A5130074-C191-459C-B843-6BB62B1F65A0}"/>
    <cellStyle name="_JE CIT Implied Pricing Change 072309_CG 3855 Inventory Summary ALL 9.30.10_Copy of UG 3855 BA Inventory ALL 9.30.10 #2 11 2" xfId="8738" xr:uid="{BF7BCAEC-C279-42A0-9984-8EF58FE84988}"/>
    <cellStyle name="_JE CIT Implied Pricing Change 072309_CG 3855 Inventory Summary ALL 9.30.10_Copy of UG 3855 BA Inventory ALL 9.30.10 #2 12" xfId="8739" xr:uid="{FA758C45-79DB-4B8C-97A8-A54CCFCFF282}"/>
    <cellStyle name="_JE CIT Implied Pricing Change 072309_CG 3855 Inventory Summary ALL 9.30.10_Copy of UG 3855 BA Inventory ALL 9.30.10 #2 12 2" xfId="8740" xr:uid="{FCCFB9C2-A180-4E0E-99EB-E2918CF31356}"/>
    <cellStyle name="_JE CIT Implied Pricing Change 072309_CG 3855 Inventory Summary ALL 9.30.10_Copy of UG 3855 BA Inventory ALL 9.30.10 #2 13" xfId="8741" xr:uid="{351B1BF3-183C-4321-8E90-670BD1FA09C0}"/>
    <cellStyle name="_JE CIT Implied Pricing Change 072309_CG 3855 Inventory Summary ALL 9.30.10_Copy of UG 3855 BA Inventory ALL 9.30.10 #2 13 2" xfId="8742" xr:uid="{43EFA993-E149-4F4A-A798-8D2776608B70}"/>
    <cellStyle name="_JE CIT Implied Pricing Change 072309_CG 3855 Inventory Summary ALL 9.30.10_Copy of UG 3855 BA Inventory ALL 9.30.10 #2 14" xfId="8743" xr:uid="{3745FBC7-BA3D-4306-BF97-470FBE99ACDD}"/>
    <cellStyle name="_JE CIT Implied Pricing Change 072309_CG 3855 Inventory Summary ALL 9.30.10_Copy of UG 3855 BA Inventory ALL 9.30.10 #2 14 2" xfId="8744" xr:uid="{1CA94515-FFAA-4AB3-B151-7A13F5DE3808}"/>
    <cellStyle name="_JE CIT Implied Pricing Change 072309_CG 3855 Inventory Summary ALL 9.30.10_Copy of UG 3855 BA Inventory ALL 9.30.10 #2 15" xfId="8745" xr:uid="{EBE522F5-3448-4683-8097-DF33DC513D00}"/>
    <cellStyle name="_JE CIT Implied Pricing Change 072309_CG 3855 Inventory Summary ALL 9.30.10_Copy of UG 3855 BA Inventory ALL 9.30.10 #2 15 2" xfId="8746" xr:uid="{D4146012-F211-4D78-B1BD-4849ADABD4DF}"/>
    <cellStyle name="_JE CIT Implied Pricing Change 072309_CG 3855 Inventory Summary ALL 9.30.10_Copy of UG 3855 BA Inventory ALL 9.30.10 #2 16" xfId="8747" xr:uid="{CB25C122-F867-460B-B6C9-795D7742B980}"/>
    <cellStyle name="_JE CIT Implied Pricing Change 072309_CG 3855 Inventory Summary ALL 9.30.10_Copy of UG 3855 BA Inventory ALL 9.30.10 #2 16 2" xfId="8748" xr:uid="{5E18A1AC-3B96-4468-A0C8-ACD942B807AA}"/>
    <cellStyle name="_JE CIT Implied Pricing Change 072309_CG 3855 Inventory Summary ALL 9.30.10_Copy of UG 3855 BA Inventory ALL 9.30.10 #2 17" xfId="8749" xr:uid="{79976188-8782-441C-845C-53E55B147A9B}"/>
    <cellStyle name="_JE CIT Implied Pricing Change 072309_CG 3855 Inventory Summary ALL 9.30.10_Copy of UG 3855 BA Inventory ALL 9.30.10 #2 17 2" xfId="8750" xr:uid="{DABF4129-21F2-4C84-B78E-2C0AE0A4AB13}"/>
    <cellStyle name="_JE CIT Implied Pricing Change 072309_CG 3855 Inventory Summary ALL 9.30.10_Copy of UG 3855 BA Inventory ALL 9.30.10 #2 18" xfId="8751" xr:uid="{62A8582F-E049-4421-8C45-C65338C1DE4C}"/>
    <cellStyle name="_JE CIT Implied Pricing Change 072309_CG 3855 Inventory Summary ALL 9.30.10_Copy of UG 3855 BA Inventory ALL 9.30.10 #2 18 2" xfId="8752" xr:uid="{59FA9AB3-FC4B-4B70-A99E-4652DCF6877B}"/>
    <cellStyle name="_JE CIT Implied Pricing Change 072309_CG 3855 Inventory Summary ALL 9.30.10_Copy of UG 3855 BA Inventory ALL 9.30.10 #2 19" xfId="8753" xr:uid="{A5D74011-D2D2-44AB-8E48-93DCF07F0893}"/>
    <cellStyle name="_JE CIT Implied Pricing Change 072309_CG 3855 Inventory Summary ALL 9.30.10_Copy of UG 3855 BA Inventory ALL 9.30.10 #2 19 2" xfId="8754" xr:uid="{EAECC546-964D-4497-9628-4554DCFFBA35}"/>
    <cellStyle name="_JE CIT Implied Pricing Change 072309_CG 3855 Inventory Summary ALL 9.30.10_Copy of UG 3855 BA Inventory ALL 9.30.10 #2 2" xfId="8755" xr:uid="{975BBAA8-4B7F-4AE5-8585-56F0EE90F56D}"/>
    <cellStyle name="_JE CIT Implied Pricing Change 072309_CG 3855 Inventory Summary ALL 9.30.10_Copy of UG 3855 BA Inventory ALL 9.30.10 #2 2 2" xfId="8756" xr:uid="{B28CA568-D0E8-404C-83A5-2F45DA9A4B69}"/>
    <cellStyle name="_JE CIT Implied Pricing Change 072309_CG 3855 Inventory Summary ALL 9.30.10_Copy of UG 3855 BA Inventory ALL 9.30.10 #2 2 3" xfId="8757" xr:uid="{F9E4F1B9-0855-4BFF-B8E5-5BAB3BCB4440}"/>
    <cellStyle name="_JE CIT Implied Pricing Change 072309_CG 3855 Inventory Summary ALL 9.30.10_Copy of UG 3855 BA Inventory ALL 9.30.10 #2 2 4" xfId="8758" xr:uid="{032E196C-0CB2-42CB-9543-06DB9DB4AD11}"/>
    <cellStyle name="_JE CIT Implied Pricing Change 072309_CG 3855 Inventory Summary ALL 9.30.10_Copy of UG 3855 BA Inventory ALL 9.30.10 #2 2 5" xfId="8759" xr:uid="{E9F293A1-1025-4704-9DA5-0421BF3E20AF}"/>
    <cellStyle name="_JE CIT Implied Pricing Change 072309_CG 3855 Inventory Summary ALL 9.30.10_Copy of UG 3855 BA Inventory ALL 9.30.10 #2 2 6" xfId="8760" xr:uid="{C4828553-A362-4BB8-ABC4-ACA2BDD9E354}"/>
    <cellStyle name="_JE CIT Implied Pricing Change 072309_CG 3855 Inventory Summary ALL 9.30.10_Copy of UG 3855 BA Inventory ALL 9.30.10 #2 2 7" xfId="8761" xr:uid="{5DCFF84A-B2F3-45C9-A490-89074B5AB8E2}"/>
    <cellStyle name="_JE CIT Implied Pricing Change 072309_CG 3855 Inventory Summary ALL 9.30.10_Copy of UG 3855 BA Inventory ALL 9.30.10 #2 2 8" xfId="8762" xr:uid="{F4711235-4C03-4FAD-9C01-D845BEB7B85A}"/>
    <cellStyle name="_JE CIT Implied Pricing Change 072309_CG 3855 Inventory Summary ALL 9.30.10_Copy of UG 3855 BA Inventory ALL 9.30.10 #2 2 9" xfId="8763" xr:uid="{5F69EC5B-0BCB-479F-99E3-895A5333D605}"/>
    <cellStyle name="_JE CIT Implied Pricing Change 072309_CG 3855 Inventory Summary ALL 9.30.10_Copy of UG 3855 BA Inventory ALL 9.30.10 #2 2_C1 - UGAAP Essbase Pre Apr" xfId="8764" xr:uid="{B2400FD1-4D2F-47ED-A7E3-7AA30F808401}"/>
    <cellStyle name="_JE CIT Implied Pricing Change 072309_CG 3855 Inventory Summary ALL 9.30.10_Copy of UG 3855 BA Inventory ALL 9.30.10 #2 2_Sheet2" xfId="8765" xr:uid="{482E7524-DEA0-4232-99AE-2FE97481F9EF}"/>
    <cellStyle name="_JE CIT Implied Pricing Change 072309_CG 3855 Inventory Summary ALL 9.30.10_Copy of UG 3855 BA Inventory ALL 9.30.10 #2 20" xfId="8766" xr:uid="{80B84832-F90B-4B19-8FB8-462D43D221B7}"/>
    <cellStyle name="_JE CIT Implied Pricing Change 072309_CG 3855 Inventory Summary ALL 9.30.10_Copy of UG 3855 BA Inventory ALL 9.30.10 #2 20 2" xfId="8767" xr:uid="{C8A9FC7A-3027-4A41-8A0F-5927B43191BA}"/>
    <cellStyle name="_JE CIT Implied Pricing Change 072309_CG 3855 Inventory Summary ALL 9.30.10_Copy of UG 3855 BA Inventory ALL 9.30.10 #2 21" xfId="8768" xr:uid="{E7AA9290-A588-457F-9D61-BE374CF0ADF9}"/>
    <cellStyle name="_JE CIT Implied Pricing Change 072309_CG 3855 Inventory Summary ALL 9.30.10_Copy of UG 3855 BA Inventory ALL 9.30.10 #2 21 2" xfId="8769" xr:uid="{F55B8642-4F7E-4D7E-B106-F3F548AF5024}"/>
    <cellStyle name="_JE CIT Implied Pricing Change 072309_CG 3855 Inventory Summary ALL 9.30.10_Copy of UG 3855 BA Inventory ALL 9.30.10 #2 22" xfId="8770" xr:uid="{657F99E6-0799-4437-AE84-FCB48657660D}"/>
    <cellStyle name="_JE CIT Implied Pricing Change 072309_CG 3855 Inventory Summary ALL 9.30.10_Copy of UG 3855 BA Inventory ALL 9.30.10 #2 22 2" xfId="8771" xr:uid="{FC0014A1-C644-42C0-8DDE-5FF67A713D66}"/>
    <cellStyle name="_JE CIT Implied Pricing Change 072309_CG 3855 Inventory Summary ALL 9.30.10_Copy of UG 3855 BA Inventory ALL 9.30.10 #2 23" xfId="8772" xr:uid="{A1C6DDFB-3E9D-40CD-9B3F-3E043501E055}"/>
    <cellStyle name="_JE CIT Implied Pricing Change 072309_CG 3855 Inventory Summary ALL 9.30.10_Copy of UG 3855 BA Inventory ALL 9.30.10 #2 23 2" xfId="8773" xr:uid="{0B70B8BA-D10F-4692-BBD9-CE5623592095}"/>
    <cellStyle name="_JE CIT Implied Pricing Change 072309_CG 3855 Inventory Summary ALL 9.30.10_Copy of UG 3855 BA Inventory ALL 9.30.10 #2 24" xfId="8774" xr:uid="{530CEA94-100D-45C4-95B9-AA9A4973CF86}"/>
    <cellStyle name="_JE CIT Implied Pricing Change 072309_CG 3855 Inventory Summary ALL 9.30.10_Copy of UG 3855 BA Inventory ALL 9.30.10 #2 24 2" xfId="8775" xr:uid="{113757E7-CD7D-44DD-BBE2-F48E3DDF441F}"/>
    <cellStyle name="_JE CIT Implied Pricing Change 072309_CG 3855 Inventory Summary ALL 9.30.10_Copy of UG 3855 BA Inventory ALL 9.30.10 #2 25" xfId="8776" xr:uid="{1B9C3102-3FCA-4F63-AE3B-43AADEFB8F14}"/>
    <cellStyle name="_JE CIT Implied Pricing Change 072309_CG 3855 Inventory Summary ALL 9.30.10_Copy of UG 3855 BA Inventory ALL 9.30.10 #2 3" xfId="8777" xr:uid="{4573F3D9-2315-414F-8B27-8227287D99B8}"/>
    <cellStyle name="_JE CIT Implied Pricing Change 072309_CG 3855 Inventory Summary ALL 9.30.10_Copy of UG 3855 BA Inventory ALL 9.30.10 #2 3 2" xfId="8778" xr:uid="{633ECA54-3274-4428-BFF8-DA97EC674C67}"/>
    <cellStyle name="_JE CIT Implied Pricing Change 072309_CG 3855 Inventory Summary ALL 9.30.10_Copy of UG 3855 BA Inventory ALL 9.30.10 #2 3 3" xfId="8779" xr:uid="{142A9BEF-E8A6-4569-886F-12D40792EB99}"/>
    <cellStyle name="_JE CIT Implied Pricing Change 072309_CG 3855 Inventory Summary ALL 9.30.10_Copy of UG 3855 BA Inventory ALL 9.30.10 #2 3 4" xfId="8780" xr:uid="{49E11879-45A8-451B-92FA-9DFE587768A9}"/>
    <cellStyle name="_JE CIT Implied Pricing Change 072309_CG 3855 Inventory Summary ALL 9.30.10_Copy of UG 3855 BA Inventory ALL 9.30.10 #2 3 5" xfId="8781" xr:uid="{9E0E3961-7EEF-4815-BECF-7040FD890D30}"/>
    <cellStyle name="_JE CIT Implied Pricing Change 072309_CG 3855 Inventory Summary ALL 9.30.10_Copy of UG 3855 BA Inventory ALL 9.30.10 #2 3 6" xfId="8782" xr:uid="{038683DE-D139-41B5-92B2-7E4DAB6E2735}"/>
    <cellStyle name="_JE CIT Implied Pricing Change 072309_CG 3855 Inventory Summary ALL 9.30.10_Copy of UG 3855 BA Inventory ALL 9.30.10 #2 3 7" xfId="8783" xr:uid="{65B109DC-2BFF-4297-B014-89C75FBB0639}"/>
    <cellStyle name="_JE CIT Implied Pricing Change 072309_CG 3855 Inventory Summary ALL 9.30.10_Copy of UG 3855 BA Inventory ALL 9.30.10 #2 3 8" xfId="8784" xr:uid="{7BEE24CB-8E62-429C-962A-ADBC2E4AD55F}"/>
    <cellStyle name="_JE CIT Implied Pricing Change 072309_CG 3855 Inventory Summary ALL 9.30.10_Copy of UG 3855 BA Inventory ALL 9.30.10 #2 3 9" xfId="8785" xr:uid="{F82072E7-B341-48EB-A16C-39B0685D85FD}"/>
    <cellStyle name="_JE CIT Implied Pricing Change 072309_CG 3855 Inventory Summary ALL 9.30.10_Copy of UG 3855 BA Inventory ALL 9.30.10 #2 3_C1 - UGAAP Essbase Pre Apr" xfId="8786" xr:uid="{DB069F33-2B85-4014-A127-186CE941C78B}"/>
    <cellStyle name="_JE CIT Implied Pricing Change 072309_CG 3855 Inventory Summary ALL 9.30.10_Copy of UG 3855 BA Inventory ALL 9.30.10 #2 3_Sheet2" xfId="8787" xr:uid="{22B6D90E-9928-45CD-8B18-03B0A27586B9}"/>
    <cellStyle name="_JE CIT Implied Pricing Change 072309_CG 3855 Inventory Summary ALL 9.30.10_Copy of UG 3855 BA Inventory ALL 9.30.10 #2 4" xfId="8788" xr:uid="{EC9B7DDF-C03C-4765-8799-1F2D31786A28}"/>
    <cellStyle name="_JE CIT Implied Pricing Change 072309_CG 3855 Inventory Summary ALL 9.30.10_Copy of UG 3855 BA Inventory ALL 9.30.10 #2 4 2" xfId="8789" xr:uid="{EFD71173-1F96-410B-BE50-7E2974E0BFEF}"/>
    <cellStyle name="_JE CIT Implied Pricing Change 072309_CG 3855 Inventory Summary ALL 9.30.10_Copy of UG 3855 BA Inventory ALL 9.30.10 #2 5" xfId="8790" xr:uid="{91BEABD9-E4D1-4C57-856A-0DF6D5F053C6}"/>
    <cellStyle name="_JE CIT Implied Pricing Change 072309_CG 3855 Inventory Summary ALL 9.30.10_Copy of UG 3855 BA Inventory ALL 9.30.10 #2 5 2" xfId="8791" xr:uid="{46B0649D-EE7F-4CC3-B9AF-211257B4C79E}"/>
    <cellStyle name="_JE CIT Implied Pricing Change 072309_CG 3855 Inventory Summary ALL 9.30.10_Copy of UG 3855 BA Inventory ALL 9.30.10 #2 6" xfId="8792" xr:uid="{640DCE0F-3FBE-42B9-9082-7B857641BF7C}"/>
    <cellStyle name="_JE CIT Implied Pricing Change 072309_CG 3855 Inventory Summary ALL 9.30.10_Copy of UG 3855 BA Inventory ALL 9.30.10 #2 6 2" xfId="8793" xr:uid="{7C8A6B1F-BD8B-4E58-9305-44AEA1B8C00A}"/>
    <cellStyle name="_JE CIT Implied Pricing Change 072309_CG 3855 Inventory Summary ALL 9.30.10_Copy of UG 3855 BA Inventory ALL 9.30.10 #2 7" xfId="8794" xr:uid="{A2BDA3BE-6711-4196-ADE7-AD6A493A4316}"/>
    <cellStyle name="_JE CIT Implied Pricing Change 072309_CG 3855 Inventory Summary ALL 9.30.10_Copy of UG 3855 BA Inventory ALL 9.30.10 #2 7 2" xfId="8795" xr:uid="{03F27835-5DE8-4896-B14C-C02FF99EAE7F}"/>
    <cellStyle name="_JE CIT Implied Pricing Change 072309_CG 3855 Inventory Summary ALL 9.30.10_Copy of UG 3855 BA Inventory ALL 9.30.10 #2 8" xfId="8796" xr:uid="{DD78FCB3-A942-4E94-A9A7-042CC6BF6D0E}"/>
    <cellStyle name="_JE CIT Implied Pricing Change 072309_CG 3855 Inventory Summary ALL 9.30.10_Copy of UG 3855 BA Inventory ALL 9.30.10 #2 8 2" xfId="8797" xr:uid="{156B6112-F9AF-4C25-92EB-B0480397C76B}"/>
    <cellStyle name="_JE CIT Implied Pricing Change 072309_CG 3855 Inventory Summary ALL 9.30.10_Copy of UG 3855 BA Inventory ALL 9.30.10 #2 9" xfId="8798" xr:uid="{4694F45B-A9E0-461E-B024-BD068500F7C5}"/>
    <cellStyle name="_JE CIT Implied Pricing Change 072309_CG 3855 Inventory Summary ALL 9.30.10_Copy of UG 3855 BA Inventory ALL 9.30.10 #2 9 2" xfId="8799" xr:uid="{112E3F52-56D5-4EC5-87E8-C6765434E8CE}"/>
    <cellStyle name="_JE CIT Implied Pricing Change 072309_CG 3855 Inventory Summary ALL 9.30.10_Copy of UG 3855 BA Inventory ALL 9.30.10 #2_C - Essbase Pre March" xfId="8800" xr:uid="{DEA415AC-B3B3-42D8-80E0-3ECBA66539E9}"/>
    <cellStyle name="_JE CIT Implied Pricing Change 072309_CG 3855 Inventory Summary ALL 9.30.10_Copy of UG 3855 BA Inventory ALL 9.30.10 #2_C1 - UGAAP Essbase Pre Apr" xfId="8801" xr:uid="{47A92A22-0A01-4942-84E8-CAA206C9EB4B}"/>
    <cellStyle name="_JE CIT Implied Pricing Change 072309_CG 3855 Inventory Summary ALL 9.30.10_Copy of UG 3855 BA Inventory ALL 9.30.10 #2_Findur" xfId="8802" xr:uid="{C682D05B-E5D4-4721-A1FF-D77485D15089}"/>
    <cellStyle name="_JE CIT Implied Pricing Change 072309_CG 3855 Inventory Summary ALL 9.30.10_Copy of UG 3855 BA Inventory ALL 9.30.10 #2_Findur 2" xfId="8803" xr:uid="{CF80824A-BA8E-4BF8-A8A2-3C53578FE3B3}"/>
    <cellStyle name="_JE CIT Implied Pricing Change 072309_CG 3855 Inventory Summary ALL 9.30.10_Copy of UG 3855 BA Inventory ALL 9.30.10 #2_Q1 2011 IFRS Ineffectiveness Summary" xfId="8804" xr:uid="{1C1331ED-3611-4CDB-9C7D-42D58B25D6DB}"/>
    <cellStyle name="_JE CIT Implied Pricing Change 072309_CG 3855 Inventory Summary ALL 9.30.10_Copy of UG 3855 BA Inventory ALL 9.30.10 #2_Q1 2011 IFRS Ineffectiveness Summary 2" xfId="8805" xr:uid="{9905C255-A037-49B0-9ED4-246EFFC15ABD}"/>
    <cellStyle name="_JE CIT Implied Pricing Change 072309_CG 3855 Inventory Summary ALL 9.30.10_Copy of UG 3855 BA Inventory ALL 9.30.10 #2_Sheet1" xfId="8806" xr:uid="{C2E64278-DDA1-459F-8C6D-1990F27F1F75}"/>
    <cellStyle name="_JE CIT Implied Pricing Change 072309_CG 3855 Inventory Summary ALL 9.30.10_Copy of UG 3855 BA Inventory ALL 9.30.10 #2_Sheet2" xfId="8807" xr:uid="{11536EAB-AFA4-4713-AACF-F9B760E0EB3F}"/>
    <cellStyle name="_JE CIT Implied Pricing Change 072309_CG 3855 Inventory Summary ALL 9.30.10_Copy of UG 3855 BA Inventory ALL 9.30.10 #2_UG 3855 BA Inventory ALL 2.28.11" xfId="8808" xr:uid="{3BE4EC53-BF81-4C5B-9796-FD2D77A2ACD3}"/>
    <cellStyle name="_JE CIT Implied Pricing Change 072309_CG 3855 Inventory Summary ALL 9.30.10_Copy of UG 3855 BA Inventory ALL 9.30.10 #2_UG 3855 BA Inventory ALL 2.28.11 2" xfId="8809" xr:uid="{9904687B-2B1B-439C-81B0-425B48D156CE}"/>
    <cellStyle name="_JE CIT Implied Pricing Change 072309_CG 3855 Inventory Summary ALL 9.30.10_Copy of UG 3855 BA Inventory ALL 9.30.10 #2_UG 3855 BA Inventory ALL 2.28.11 3" xfId="8810" xr:uid="{CBC8B2C2-1545-415B-97C6-568A329F1D5A}"/>
    <cellStyle name="_JE CIT Implied Pricing Change 072309_CG 3855 Inventory Summary ALL 9.30.10_Copy of UG 3855 BA Inventory ALL 9.30.10 #2_UG 3855 BA Inventory ALL 2.28.11 4" xfId="8811" xr:uid="{29254ED5-8F64-4A02-8D10-88201E9E7510}"/>
    <cellStyle name="_JE CIT Implied Pricing Change 072309_CG 3855 Inventory Summary ALL 9.30.10_Copy of UG 3855 BA Inventory ALL 9.30.10 #2_UG 3855 BA Inventory ALL 2.28.11 5" xfId="8812" xr:uid="{496C2467-64E5-45E9-A877-441B51FEAB07}"/>
    <cellStyle name="_JE CIT Implied Pricing Change 072309_CG 3855 Inventory Summary ALL 9.30.10_Copy of UG 3855 BA Inventory ALL 9.30.10 #2_UG 3855 BA Inventory ALL 2.28.11 6" xfId="8813" xr:uid="{C9A91524-D003-47E1-A1BF-8B7491BCE86B}"/>
    <cellStyle name="_JE CIT Implied Pricing Change 072309_CG 3855 Inventory Summary ALL 9.30.10_Copy of UG 3855 BA Inventory ALL 9.30.10 #2_UG 3855 BA Inventory ALL 2.28.11 7" xfId="8814" xr:uid="{F9653C76-0948-4D31-A979-7632160A9B17}"/>
    <cellStyle name="_JE CIT Implied Pricing Change 072309_CG 3855 Inventory Summary ALL 9.30.10_Copy of UG 3855 BA Inventory ALL 9.30.10 #2_UG 3855 BA Inventory ALL 2.28.11 8" xfId="8815" xr:uid="{F8BCA02B-2F38-470F-9A9C-E926502DC55A}"/>
    <cellStyle name="_JE CIT Implied Pricing Change 072309_CG 3855 Inventory Summary ALL 9.30.10_Copy of UG 3855 BA Inventory ALL 9.30.10 #2_UG 3855 BA Inventory ALL 2.28.11 9" xfId="8816" xr:uid="{D8B69B8F-922D-49F3-9EC8-C959B77A8D28}"/>
    <cellStyle name="_JE CIT Implied Pricing Change 072309_CG 3855 Inventory Summary ALL 9.30.10_Copy of UG 3855 BA Inventory ALL 9.30.10 #2_UG 3855 BA Inventory ALL 2.28.11_C1 - UGAAP Essbase Pre Apr" xfId="8817" xr:uid="{6923C515-EADF-4925-92E6-92F494260917}"/>
    <cellStyle name="_JE CIT Implied Pricing Change 072309_CG 3855 Inventory Summary ALL 9.30.10_Copy of UG 3855 BA Inventory ALL 9.30.10 #2_UG 3855 BA Inventory ALL 2.28.11_Sheet2" xfId="8818" xr:uid="{E8C9B94B-F973-40F3-BA93-5482DFABBFF9}"/>
    <cellStyle name="_JE CIT Implied Pricing Change 072309_CG 3855 Inventory Summary ALL 9.30.10_Copy of UG 3855 BA Inventory ALL 9.30.10 #2_WebFocus" xfId="8819" xr:uid="{91977ABD-AA67-4B00-B3FC-030CFB8B0800}"/>
    <cellStyle name="_JE CIT Implied Pricing Change 072309_CG 3855 Inventory Summary ALL 9.30.10_Copy of UG 3855 BA Inventory ALL 9.30.10 #2_WebFocus 2" xfId="8820" xr:uid="{E0DA94F4-DA7C-45C1-B3C8-A9F666E8B495}"/>
    <cellStyle name="_JE CIT Implied Pricing Change 072309_CG 3855 Inventory Summary ALL 9.30.10_Findur" xfId="8821" xr:uid="{DD80C998-FE01-48CB-A4EB-B49A5F623022}"/>
    <cellStyle name="_JE CIT Implied Pricing Change 072309_CG 3855 Inventory Summary ALL 9.30.10_Findur 2" xfId="8822" xr:uid="{9E439D6C-319B-4718-898D-BE27FBF9BC63}"/>
    <cellStyle name="_JE CIT Implied Pricing Change 072309_CG 3855 Inventory Summary ALL 9.30.10_Q1 2011 IFRS Ineffectiveness Summary" xfId="8823" xr:uid="{627ACE39-88D2-427C-9F5E-B276B6910F0C}"/>
    <cellStyle name="_JE CIT Implied Pricing Change 072309_CG 3855 Inventory Summary ALL 9.30.10_Q1 2011 IFRS Ineffectiveness Summary 2" xfId="8824" xr:uid="{D1FC0897-6C26-4C7B-BA4A-33F286BCB297}"/>
    <cellStyle name="_JE CIT Implied Pricing Change 072309_CG 3855 Inventory Summary ALL 9.30.10_Sheet1" xfId="8825" xr:uid="{E8C84F74-BDD0-47F4-9175-39ECA74C7D0D}"/>
    <cellStyle name="_JE CIT Implied Pricing Change 072309_CG 3855 Inventory Summary ALL 9.30.10_Sheet2" xfId="8826" xr:uid="{515BD574-6C1E-489D-A2BB-FD4135B177AE}"/>
    <cellStyle name="_JE CIT Implied Pricing Change 072309_CG 3855 Inventory Summary ALL 9.30.10_UG 3855 BA Inventory ALL 2.28.11" xfId="8827" xr:uid="{35B6A200-A8D0-412A-8AE4-E27F779D98B6}"/>
    <cellStyle name="_JE CIT Implied Pricing Change 072309_CG 3855 Inventory Summary ALL 9.30.10_UG 3855 BA Inventory ALL 2.28.11 2" xfId="8828" xr:uid="{4178E4EE-45A8-43A4-ACFE-43F7F271DBC5}"/>
    <cellStyle name="_JE CIT Implied Pricing Change 072309_CG 3855 Inventory Summary ALL 9.30.10_UG 3855 BA Inventory ALL 2.28.11 3" xfId="8829" xr:uid="{14AC9F8C-F38C-4D75-A02A-129AF5828E29}"/>
    <cellStyle name="_JE CIT Implied Pricing Change 072309_CG 3855 Inventory Summary ALL 9.30.10_UG 3855 BA Inventory ALL 2.28.11 4" xfId="8830" xr:uid="{5AFEA625-A47A-4C3D-BFB7-33C7EB6141E9}"/>
    <cellStyle name="_JE CIT Implied Pricing Change 072309_CG 3855 Inventory Summary ALL 9.30.10_UG 3855 BA Inventory ALL 2.28.11 5" xfId="8831" xr:uid="{74B65C8C-ED7D-4B9C-9360-F51E85D76290}"/>
    <cellStyle name="_JE CIT Implied Pricing Change 072309_CG 3855 Inventory Summary ALL 9.30.10_UG 3855 BA Inventory ALL 2.28.11 6" xfId="8832" xr:uid="{FFF97EEE-4B4C-425B-80CD-CD1C3D2C0125}"/>
    <cellStyle name="_JE CIT Implied Pricing Change 072309_CG 3855 Inventory Summary ALL 9.30.10_UG 3855 BA Inventory ALL 2.28.11 7" xfId="8833" xr:uid="{B6EF9E2F-484D-49C6-A357-C7788EA9F8F0}"/>
    <cellStyle name="_JE CIT Implied Pricing Change 072309_CG 3855 Inventory Summary ALL 9.30.10_UG 3855 BA Inventory ALL 2.28.11 8" xfId="8834" xr:uid="{4BE2FEE7-60FF-4837-8BD2-2FB615EAA3AD}"/>
    <cellStyle name="_JE CIT Implied Pricing Change 072309_CG 3855 Inventory Summary ALL 9.30.10_UG 3855 BA Inventory ALL 2.28.11 9" xfId="8835" xr:uid="{A43F25D9-4375-476D-A05F-AA237BCB67BF}"/>
    <cellStyle name="_JE CIT Implied Pricing Change 072309_CG 3855 Inventory Summary ALL 9.30.10_UG 3855 BA Inventory ALL 2.28.11_C1 - UGAAP Essbase Pre Apr" xfId="8836" xr:uid="{61ECB46C-9B8F-48F2-98B7-73DAC52CD0F1}"/>
    <cellStyle name="_JE CIT Implied Pricing Change 072309_CG 3855 Inventory Summary ALL 9.30.10_UG 3855 BA Inventory ALL 2.28.11_Sheet2" xfId="8837" xr:uid="{CC284CEF-D5F4-4B66-8170-2F4833C8AFA5}"/>
    <cellStyle name="_JE CIT Implied Pricing Change 072309_CG 3855 Inventory Summary ALL 9.30.10_UG 3855 BA Inventory ALL 9.30.10" xfId="8838" xr:uid="{CB719A80-DD4C-4B50-B83C-C742B8698B43}"/>
    <cellStyle name="_JE CIT Implied Pricing Change 072309_CG 3855 Inventory Summary ALL 9.30.10_UG 3855 BA Inventory ALL 9.30.10 10" xfId="8839" xr:uid="{32AC9651-C17C-42B8-A828-9D310396864B}"/>
    <cellStyle name="_JE CIT Implied Pricing Change 072309_CG 3855 Inventory Summary ALL 9.30.10_UG 3855 BA Inventory ALL 9.30.10 10 2" xfId="8840" xr:uid="{48FE9241-E23F-4B3A-AC55-1DF49D5FEDD7}"/>
    <cellStyle name="_JE CIT Implied Pricing Change 072309_CG 3855 Inventory Summary ALL 9.30.10_UG 3855 BA Inventory ALL 9.30.10 11" xfId="8841" xr:uid="{CC0B58A1-07D5-490C-B4AB-16DABD2D6237}"/>
    <cellStyle name="_JE CIT Implied Pricing Change 072309_CG 3855 Inventory Summary ALL 9.30.10_UG 3855 BA Inventory ALL 9.30.10 11 2" xfId="8842" xr:uid="{6D72C28D-8052-4720-A261-512C081E27A2}"/>
    <cellStyle name="_JE CIT Implied Pricing Change 072309_CG 3855 Inventory Summary ALL 9.30.10_UG 3855 BA Inventory ALL 9.30.10 12" xfId="8843" xr:uid="{B94408A4-0733-47C2-9A56-6C8DC33140BB}"/>
    <cellStyle name="_JE CIT Implied Pricing Change 072309_CG 3855 Inventory Summary ALL 9.30.10_UG 3855 BA Inventory ALL 9.30.10 12 2" xfId="8844" xr:uid="{9CCB3468-2400-4818-A352-82678619D2D4}"/>
    <cellStyle name="_JE CIT Implied Pricing Change 072309_CG 3855 Inventory Summary ALL 9.30.10_UG 3855 BA Inventory ALL 9.30.10 13" xfId="8845" xr:uid="{A4F6CC02-9181-4514-9DC9-B124D008E3E0}"/>
    <cellStyle name="_JE CIT Implied Pricing Change 072309_CG 3855 Inventory Summary ALL 9.30.10_UG 3855 BA Inventory ALL 9.30.10 13 2" xfId="8846" xr:uid="{436475A9-89DD-431B-8CE3-E5857562BCE7}"/>
    <cellStyle name="_JE CIT Implied Pricing Change 072309_CG 3855 Inventory Summary ALL 9.30.10_UG 3855 BA Inventory ALL 9.30.10 14" xfId="8847" xr:uid="{B70EAFBB-AACC-46DD-A577-020D29006AE1}"/>
    <cellStyle name="_JE CIT Implied Pricing Change 072309_CG 3855 Inventory Summary ALL 9.30.10_UG 3855 BA Inventory ALL 9.30.10 14 2" xfId="8848" xr:uid="{B8DA8AFD-D4C3-4A46-8E8C-7CD9DBC83556}"/>
    <cellStyle name="_JE CIT Implied Pricing Change 072309_CG 3855 Inventory Summary ALL 9.30.10_UG 3855 BA Inventory ALL 9.30.10 15" xfId="8849" xr:uid="{45407538-B2B6-4E36-AEC5-37AE7F5F72E0}"/>
    <cellStyle name="_JE CIT Implied Pricing Change 072309_CG 3855 Inventory Summary ALL 9.30.10_UG 3855 BA Inventory ALL 9.30.10 15 2" xfId="8850" xr:uid="{FCCDE964-9263-4EA7-9C44-3690423E8898}"/>
    <cellStyle name="_JE CIT Implied Pricing Change 072309_CG 3855 Inventory Summary ALL 9.30.10_UG 3855 BA Inventory ALL 9.30.10 16" xfId="8851" xr:uid="{9CB5608D-A986-444C-A883-2F7A57690DB4}"/>
    <cellStyle name="_JE CIT Implied Pricing Change 072309_CG 3855 Inventory Summary ALL 9.30.10_UG 3855 BA Inventory ALL 9.30.10 16 2" xfId="8852" xr:uid="{69438F69-2C23-486F-BC95-673646201F2D}"/>
    <cellStyle name="_JE CIT Implied Pricing Change 072309_CG 3855 Inventory Summary ALL 9.30.10_UG 3855 BA Inventory ALL 9.30.10 17" xfId="8853" xr:uid="{E9F2842B-606F-4414-AF12-479EE231949B}"/>
    <cellStyle name="_JE CIT Implied Pricing Change 072309_CG 3855 Inventory Summary ALL 9.30.10_UG 3855 BA Inventory ALL 9.30.10 17 2" xfId="8854" xr:uid="{7F9F0CAA-4909-4D48-AD38-E84702681CBF}"/>
    <cellStyle name="_JE CIT Implied Pricing Change 072309_CG 3855 Inventory Summary ALL 9.30.10_UG 3855 BA Inventory ALL 9.30.10 18" xfId="8855" xr:uid="{7709D09E-6FB7-4A92-859C-98BFB0838CEF}"/>
    <cellStyle name="_JE CIT Implied Pricing Change 072309_CG 3855 Inventory Summary ALL 9.30.10_UG 3855 BA Inventory ALL 9.30.10 18 2" xfId="8856" xr:uid="{49567E6C-8CB6-4867-9E60-8D587697DC45}"/>
    <cellStyle name="_JE CIT Implied Pricing Change 072309_CG 3855 Inventory Summary ALL 9.30.10_UG 3855 BA Inventory ALL 9.30.10 19" xfId="8857" xr:uid="{8A931278-A289-4630-B19E-0DE4062032B1}"/>
    <cellStyle name="_JE CIT Implied Pricing Change 072309_CG 3855 Inventory Summary ALL 9.30.10_UG 3855 BA Inventory ALL 9.30.10 19 2" xfId="8858" xr:uid="{9F00FD34-5AEE-4C2F-BBEF-71CE6D4C0487}"/>
    <cellStyle name="_JE CIT Implied Pricing Change 072309_CG 3855 Inventory Summary ALL 9.30.10_UG 3855 BA Inventory ALL 9.30.10 2" xfId="8859" xr:uid="{8D1D1317-1CC2-4464-8327-1F65EAE872F8}"/>
    <cellStyle name="_JE CIT Implied Pricing Change 072309_CG 3855 Inventory Summary ALL 9.30.10_UG 3855 BA Inventory ALL 9.30.10 2 2" xfId="8860" xr:uid="{74E5C3F8-447D-4727-88CD-DDEA72B9B24D}"/>
    <cellStyle name="_JE CIT Implied Pricing Change 072309_CG 3855 Inventory Summary ALL 9.30.10_UG 3855 BA Inventory ALL 9.30.10 2 3" xfId="8861" xr:uid="{FF5E5B7A-5465-4C4C-98C2-50DA96E1697E}"/>
    <cellStyle name="_JE CIT Implied Pricing Change 072309_CG 3855 Inventory Summary ALL 9.30.10_UG 3855 BA Inventory ALL 9.30.10 2 4" xfId="8862" xr:uid="{268555AB-A9DA-4DC7-BC75-A26A44A23EAC}"/>
    <cellStyle name="_JE CIT Implied Pricing Change 072309_CG 3855 Inventory Summary ALL 9.30.10_UG 3855 BA Inventory ALL 9.30.10 2 5" xfId="8863" xr:uid="{62DBF034-0E54-4653-9F79-3FFAA19B7601}"/>
    <cellStyle name="_JE CIT Implied Pricing Change 072309_CG 3855 Inventory Summary ALL 9.30.10_UG 3855 BA Inventory ALL 9.30.10 2 6" xfId="8864" xr:uid="{F30DBDA4-7C6F-4417-B503-DF3D67B9CD31}"/>
    <cellStyle name="_JE CIT Implied Pricing Change 072309_CG 3855 Inventory Summary ALL 9.30.10_UG 3855 BA Inventory ALL 9.30.10 2 7" xfId="8865" xr:uid="{0256AE2B-E320-47A5-BDD1-506173E71341}"/>
    <cellStyle name="_JE CIT Implied Pricing Change 072309_CG 3855 Inventory Summary ALL 9.30.10_UG 3855 BA Inventory ALL 9.30.10 2 8" xfId="8866" xr:uid="{EE7C51B2-78FA-4E4A-A11F-A7B53F9D4457}"/>
    <cellStyle name="_JE CIT Implied Pricing Change 072309_CG 3855 Inventory Summary ALL 9.30.10_UG 3855 BA Inventory ALL 9.30.10 2 9" xfId="8867" xr:uid="{5498EF6C-D91E-409F-912D-BF2C27A1F08B}"/>
    <cellStyle name="_JE CIT Implied Pricing Change 072309_CG 3855 Inventory Summary ALL 9.30.10_UG 3855 BA Inventory ALL 9.30.10 2_C1 - UGAAP Essbase Pre Apr" xfId="8868" xr:uid="{A1CA19BA-3F93-4EF8-A4A8-88CAD5711B91}"/>
    <cellStyle name="_JE CIT Implied Pricing Change 072309_CG 3855 Inventory Summary ALL 9.30.10_UG 3855 BA Inventory ALL 9.30.10 2_Sheet2" xfId="8869" xr:uid="{88B73EFC-0224-4D11-86A8-78EB191CC7B6}"/>
    <cellStyle name="_JE CIT Implied Pricing Change 072309_CG 3855 Inventory Summary ALL 9.30.10_UG 3855 BA Inventory ALL 9.30.10 20" xfId="8870" xr:uid="{58EA33FF-0647-40EB-B1FA-DA65F9E8C1B0}"/>
    <cellStyle name="_JE CIT Implied Pricing Change 072309_CG 3855 Inventory Summary ALL 9.30.10_UG 3855 BA Inventory ALL 9.30.10 20 2" xfId="8871" xr:uid="{A87F585D-D2C9-45A9-9DB3-C4D7B535A2DB}"/>
    <cellStyle name="_JE CIT Implied Pricing Change 072309_CG 3855 Inventory Summary ALL 9.30.10_UG 3855 BA Inventory ALL 9.30.10 21" xfId="8872" xr:uid="{D2F87254-2614-4AB5-B9F4-89C7C792882E}"/>
    <cellStyle name="_JE CIT Implied Pricing Change 072309_CG 3855 Inventory Summary ALL 9.30.10_UG 3855 BA Inventory ALL 9.30.10 21 2" xfId="8873" xr:uid="{784157C7-23AA-4677-9F32-980C4885D196}"/>
    <cellStyle name="_JE CIT Implied Pricing Change 072309_CG 3855 Inventory Summary ALL 9.30.10_UG 3855 BA Inventory ALL 9.30.10 22" xfId="8874" xr:uid="{E1A61751-D64D-47D0-910E-F245A00B3A4A}"/>
    <cellStyle name="_JE CIT Implied Pricing Change 072309_CG 3855 Inventory Summary ALL 9.30.10_UG 3855 BA Inventory ALL 9.30.10 22 2" xfId="8875" xr:uid="{329C3CA6-D7D6-4A6B-89A1-085F51F7D277}"/>
    <cellStyle name="_JE CIT Implied Pricing Change 072309_CG 3855 Inventory Summary ALL 9.30.10_UG 3855 BA Inventory ALL 9.30.10 23" xfId="8876" xr:uid="{96574EFB-DEC6-4EBE-8603-B9D02D0961DB}"/>
    <cellStyle name="_JE CIT Implied Pricing Change 072309_CG 3855 Inventory Summary ALL 9.30.10_UG 3855 BA Inventory ALL 9.30.10 23 2" xfId="8877" xr:uid="{119425DD-2C89-4DB2-892A-0549E5B1189E}"/>
    <cellStyle name="_JE CIT Implied Pricing Change 072309_CG 3855 Inventory Summary ALL 9.30.10_UG 3855 BA Inventory ALL 9.30.10 24" xfId="8878" xr:uid="{15E69DB1-894B-4929-90D2-3B4032FC7C02}"/>
    <cellStyle name="_JE CIT Implied Pricing Change 072309_CG 3855 Inventory Summary ALL 9.30.10_UG 3855 BA Inventory ALL 9.30.10 24 2" xfId="8879" xr:uid="{BCBF30CD-23BF-4121-BF00-222680411F06}"/>
    <cellStyle name="_JE CIT Implied Pricing Change 072309_CG 3855 Inventory Summary ALL 9.30.10_UG 3855 BA Inventory ALL 9.30.10 25" xfId="8880" xr:uid="{87831C26-22A6-4300-84CB-DB4857490F73}"/>
    <cellStyle name="_JE CIT Implied Pricing Change 072309_CG 3855 Inventory Summary ALL 9.30.10_UG 3855 BA Inventory ALL 9.30.10 3" xfId="8881" xr:uid="{DFA94B17-28ED-49F7-A18D-6A23AC699B03}"/>
    <cellStyle name="_JE CIT Implied Pricing Change 072309_CG 3855 Inventory Summary ALL 9.30.10_UG 3855 BA Inventory ALL 9.30.10 3 2" xfId="8882" xr:uid="{A5FA93AF-11DA-4922-B2B2-71E7913CD128}"/>
    <cellStyle name="_JE CIT Implied Pricing Change 072309_CG 3855 Inventory Summary ALL 9.30.10_UG 3855 BA Inventory ALL 9.30.10 3 3" xfId="8883" xr:uid="{9162F266-0822-4BD2-9D81-D8B6892F795D}"/>
    <cellStyle name="_JE CIT Implied Pricing Change 072309_CG 3855 Inventory Summary ALL 9.30.10_UG 3855 BA Inventory ALL 9.30.10 3 4" xfId="8884" xr:uid="{2289F718-D25C-463B-ACCF-365AD2B3A9B1}"/>
    <cellStyle name="_JE CIT Implied Pricing Change 072309_CG 3855 Inventory Summary ALL 9.30.10_UG 3855 BA Inventory ALL 9.30.10 3 5" xfId="8885" xr:uid="{C1F5F9B5-6B35-49F1-8E4B-56637182B943}"/>
    <cellStyle name="_JE CIT Implied Pricing Change 072309_CG 3855 Inventory Summary ALL 9.30.10_UG 3855 BA Inventory ALL 9.30.10 3 6" xfId="8886" xr:uid="{1F6E9AA7-A355-41D5-A892-9B5CFE9A6797}"/>
    <cellStyle name="_JE CIT Implied Pricing Change 072309_CG 3855 Inventory Summary ALL 9.30.10_UG 3855 BA Inventory ALL 9.30.10 3 7" xfId="8887" xr:uid="{6DAD9E78-9D4D-4DA2-A730-38A2D85EFAF8}"/>
    <cellStyle name="_JE CIT Implied Pricing Change 072309_CG 3855 Inventory Summary ALL 9.30.10_UG 3855 BA Inventory ALL 9.30.10 3 8" xfId="8888" xr:uid="{8E02899C-9329-414D-8123-4DD0252AE2F2}"/>
    <cellStyle name="_JE CIT Implied Pricing Change 072309_CG 3855 Inventory Summary ALL 9.30.10_UG 3855 BA Inventory ALL 9.30.10 3 9" xfId="8889" xr:uid="{787F219B-E6C7-49EA-8F89-7CDDDA95409F}"/>
    <cellStyle name="_JE CIT Implied Pricing Change 072309_CG 3855 Inventory Summary ALL 9.30.10_UG 3855 BA Inventory ALL 9.30.10 3_C1 - UGAAP Essbase Pre Apr" xfId="8890" xr:uid="{BABFDF83-37F9-43A8-A5C7-E352D734F67B}"/>
    <cellStyle name="_JE CIT Implied Pricing Change 072309_CG 3855 Inventory Summary ALL 9.30.10_UG 3855 BA Inventory ALL 9.30.10 3_Sheet2" xfId="8891" xr:uid="{18DFCCF1-9258-4775-A422-A49C83073F6D}"/>
    <cellStyle name="_JE CIT Implied Pricing Change 072309_CG 3855 Inventory Summary ALL 9.30.10_UG 3855 BA Inventory ALL 9.30.10 4" xfId="8892" xr:uid="{D43F0967-EA3D-4B1B-8CB8-3EF98D903BEA}"/>
    <cellStyle name="_JE CIT Implied Pricing Change 072309_CG 3855 Inventory Summary ALL 9.30.10_UG 3855 BA Inventory ALL 9.30.10 4 2" xfId="8893" xr:uid="{0D880974-661A-48E0-9722-A8736AD6D427}"/>
    <cellStyle name="_JE CIT Implied Pricing Change 072309_CG 3855 Inventory Summary ALL 9.30.10_UG 3855 BA Inventory ALL 9.30.10 5" xfId="8894" xr:uid="{06682062-E4F6-4A67-B687-EDB43E8AFE0C}"/>
    <cellStyle name="_JE CIT Implied Pricing Change 072309_CG 3855 Inventory Summary ALL 9.30.10_UG 3855 BA Inventory ALL 9.30.10 5 2" xfId="8895" xr:uid="{A2A0D5C2-C3DF-4459-ADD3-36487EEBA6E2}"/>
    <cellStyle name="_JE CIT Implied Pricing Change 072309_CG 3855 Inventory Summary ALL 9.30.10_UG 3855 BA Inventory ALL 9.30.10 6" xfId="8896" xr:uid="{F15E90A9-33F6-43DA-AC40-6FEBCC7CE246}"/>
    <cellStyle name="_JE CIT Implied Pricing Change 072309_CG 3855 Inventory Summary ALL 9.30.10_UG 3855 BA Inventory ALL 9.30.10 6 2" xfId="8897" xr:uid="{9922D049-92AE-4525-8F23-6E8FDE9AD369}"/>
    <cellStyle name="_JE CIT Implied Pricing Change 072309_CG 3855 Inventory Summary ALL 9.30.10_UG 3855 BA Inventory ALL 9.30.10 7" xfId="8898" xr:uid="{AC288D69-CC4D-416D-8766-E18B609E6B26}"/>
    <cellStyle name="_JE CIT Implied Pricing Change 072309_CG 3855 Inventory Summary ALL 9.30.10_UG 3855 BA Inventory ALL 9.30.10 7 2" xfId="8899" xr:uid="{B84DDEBF-0DB6-447C-AE40-ECE72C222142}"/>
    <cellStyle name="_JE CIT Implied Pricing Change 072309_CG 3855 Inventory Summary ALL 9.30.10_UG 3855 BA Inventory ALL 9.30.10 8" xfId="8900" xr:uid="{A55FF6AE-B40D-4F0B-BD98-B06C6A7FD591}"/>
    <cellStyle name="_JE CIT Implied Pricing Change 072309_CG 3855 Inventory Summary ALL 9.30.10_UG 3855 BA Inventory ALL 9.30.10 8 2" xfId="8901" xr:uid="{B7C5B6EF-8ED7-4134-985F-84AE7C42B2B7}"/>
    <cellStyle name="_JE CIT Implied Pricing Change 072309_CG 3855 Inventory Summary ALL 9.30.10_UG 3855 BA Inventory ALL 9.30.10 9" xfId="8902" xr:uid="{09AD0ADE-1575-497C-B9D4-E52F3C5901C3}"/>
    <cellStyle name="_JE CIT Implied Pricing Change 072309_CG 3855 Inventory Summary ALL 9.30.10_UG 3855 BA Inventory ALL 9.30.10 9 2" xfId="8903" xr:uid="{45D0B211-737B-4AB2-B078-C5160F740ECD}"/>
    <cellStyle name="_JE CIT Implied Pricing Change 072309_CG 3855 Inventory Summary ALL 9.30.10_UG 3855 BA Inventory ALL 9.30.10_C - Essbase Pre March" xfId="8904" xr:uid="{A79ABAC1-AA97-40FC-B1DD-D6720D117B7F}"/>
    <cellStyle name="_JE CIT Implied Pricing Change 072309_CG 3855 Inventory Summary ALL 9.30.10_UG 3855 BA Inventory ALL 9.30.10_C1 - UGAAP Essbase Pre Apr" xfId="8905" xr:uid="{DD116022-4F48-4020-BE9D-BB8F46392E43}"/>
    <cellStyle name="_JE CIT Implied Pricing Change 072309_CG 3855 Inventory Summary ALL 9.30.10_UG 3855 BA Inventory ALL 9.30.10_Findur" xfId="8906" xr:uid="{96BC98F6-2A79-4302-BF55-58F7127C7399}"/>
    <cellStyle name="_JE CIT Implied Pricing Change 072309_CG 3855 Inventory Summary ALL 9.30.10_UG 3855 BA Inventory ALL 9.30.10_Findur 2" xfId="8907" xr:uid="{B6BF8AFA-A835-48B8-BEDD-3CDE2DF471A3}"/>
    <cellStyle name="_JE CIT Implied Pricing Change 072309_CG 3855 Inventory Summary ALL 9.30.10_UG 3855 BA Inventory ALL 9.30.10_Q1 2011 IFRS Ineffectiveness Summary" xfId="8908" xr:uid="{AD11AD09-B44E-411E-A4EF-DDBE954EB407}"/>
    <cellStyle name="_JE CIT Implied Pricing Change 072309_CG 3855 Inventory Summary ALL 9.30.10_UG 3855 BA Inventory ALL 9.30.10_Q1 2011 IFRS Ineffectiveness Summary 2" xfId="8909" xr:uid="{5A4D582C-6849-4460-9B0F-6D3B40F6872A}"/>
    <cellStyle name="_JE CIT Implied Pricing Change 072309_CG 3855 Inventory Summary ALL 9.30.10_UG 3855 BA Inventory ALL 9.30.10_Sheet1" xfId="8910" xr:uid="{E8C5F65E-3869-4818-A606-3FFAB3556053}"/>
    <cellStyle name="_JE CIT Implied Pricing Change 072309_CG 3855 Inventory Summary ALL 9.30.10_UG 3855 BA Inventory ALL 9.30.10_Sheet2" xfId="8911" xr:uid="{2F4D35C8-7E36-4961-94C6-E9C0CE1B1357}"/>
    <cellStyle name="_JE CIT Implied Pricing Change 072309_CG 3855 Inventory Summary ALL 9.30.10_UG 3855 BA Inventory ALL 9.30.10_UG 3855 BA Inventory ALL 2.28.11" xfId="8912" xr:uid="{614794AE-4574-4174-BBF8-B01EE0DF5738}"/>
    <cellStyle name="_JE CIT Implied Pricing Change 072309_CG 3855 Inventory Summary ALL 9.30.10_UG 3855 BA Inventory ALL 9.30.10_UG 3855 BA Inventory ALL 2.28.11 2" xfId="8913" xr:uid="{003AF4FC-803E-489B-B660-D8449EE863A7}"/>
    <cellStyle name="_JE CIT Implied Pricing Change 072309_CG 3855 Inventory Summary ALL 9.30.10_UG 3855 BA Inventory ALL 9.30.10_UG 3855 BA Inventory ALL 2.28.11 3" xfId="8914" xr:uid="{95508672-40D6-4070-A379-A5886DAFC789}"/>
    <cellStyle name="_JE CIT Implied Pricing Change 072309_CG 3855 Inventory Summary ALL 9.30.10_UG 3855 BA Inventory ALL 9.30.10_UG 3855 BA Inventory ALL 2.28.11 4" xfId="8915" xr:uid="{BBBA8ECE-C043-4F40-B243-FF10F7E87E0A}"/>
    <cellStyle name="_JE CIT Implied Pricing Change 072309_CG 3855 Inventory Summary ALL 9.30.10_UG 3855 BA Inventory ALL 9.30.10_UG 3855 BA Inventory ALL 2.28.11 5" xfId="8916" xr:uid="{A5497BB6-D424-4624-B4FE-EFB3B5B636DE}"/>
    <cellStyle name="_JE CIT Implied Pricing Change 072309_CG 3855 Inventory Summary ALL 9.30.10_UG 3855 BA Inventory ALL 9.30.10_UG 3855 BA Inventory ALL 2.28.11 6" xfId="8917" xr:uid="{70385AEB-8E99-4AA1-8FAA-EF2285004392}"/>
    <cellStyle name="_JE CIT Implied Pricing Change 072309_CG 3855 Inventory Summary ALL 9.30.10_UG 3855 BA Inventory ALL 9.30.10_UG 3855 BA Inventory ALL 2.28.11 7" xfId="8918" xr:uid="{F7F8237D-3DB6-4412-BC84-C8B089C9A430}"/>
    <cellStyle name="_JE CIT Implied Pricing Change 072309_CG 3855 Inventory Summary ALL 9.30.10_UG 3855 BA Inventory ALL 9.30.10_UG 3855 BA Inventory ALL 2.28.11 8" xfId="8919" xr:uid="{528B26F4-3596-4BA5-AE63-D35094FC4E2B}"/>
    <cellStyle name="_JE CIT Implied Pricing Change 072309_CG 3855 Inventory Summary ALL 9.30.10_UG 3855 BA Inventory ALL 9.30.10_UG 3855 BA Inventory ALL 2.28.11 9" xfId="8920" xr:uid="{08CE7D99-21C4-4B0B-90A2-BC49CD6776D5}"/>
    <cellStyle name="_JE CIT Implied Pricing Change 072309_CG 3855 Inventory Summary ALL 9.30.10_UG 3855 BA Inventory ALL 9.30.10_UG 3855 BA Inventory ALL 2.28.11_C1 - UGAAP Essbase Pre Apr" xfId="8921" xr:uid="{E2E83A46-23FA-41B2-9A87-28A1850B91E5}"/>
    <cellStyle name="_JE CIT Implied Pricing Change 072309_CG 3855 Inventory Summary ALL 9.30.10_UG 3855 BA Inventory ALL 9.30.10_UG 3855 BA Inventory ALL 2.28.11_Sheet2" xfId="8922" xr:uid="{F5B5FF50-1383-40F7-A7F1-DC3DE4AD826B}"/>
    <cellStyle name="_JE CIT Implied Pricing Change 072309_CG 3855 Inventory Summary ALL 9.30.10_UG 3855 BA Inventory ALL 9.30.10_WebFocus" xfId="8923" xr:uid="{26927768-29BF-436A-88CC-26C1F80FDC47}"/>
    <cellStyle name="_JE CIT Implied Pricing Change 072309_CG 3855 Inventory Summary ALL 9.30.10_UG 3855 BA Inventory ALL 9.30.10_WebFocus 2" xfId="8924" xr:uid="{1DDDDF45-DCC1-4D85-BDA2-1522C5426E91}"/>
    <cellStyle name="_JE CIT Implied Pricing Change 072309_CG 3855 Inventory Summary ALL 9.30.10_WebFocus" xfId="8925" xr:uid="{86D8F0C4-AB40-48AA-943A-6040114F5075}"/>
    <cellStyle name="_JE CIT Implied Pricing Change 072309_CG 3855 Inventory Summary ALL 9.30.10_WebFocus 2" xfId="8926" xr:uid="{41C5448F-B241-4664-96D5-2F322C453A50}"/>
    <cellStyle name="_JE CIT Implied Pricing Change 072309_DEC10 MICRO HEDGE CORRECTIONS (JETS) WC 1.13.11" xfId="8927" xr:uid="{A6EE9AE2-CDB4-449F-9C6E-325285A4D529}"/>
    <cellStyle name="_JE CIT Implied Pricing Change 072309_DEC10 MICRO HEDGE CORRECTIONS (JETS) WC 1.13.11 10" xfId="8928" xr:uid="{5B2D0168-A736-488F-9FAD-4BAA07FAE248}"/>
    <cellStyle name="_JE CIT Implied Pricing Change 072309_DEC10 MICRO HEDGE CORRECTIONS (JETS) WC 1.13.11 11" xfId="8929" xr:uid="{BB34879E-7DFF-46AC-A178-2667E4B97C42}"/>
    <cellStyle name="_JE CIT Implied Pricing Change 072309_DEC10 MICRO HEDGE CORRECTIONS (JETS) WC 1.13.11 2" xfId="8930" xr:uid="{B9886D6F-2E46-41B0-874C-C8DD8E2A5375}"/>
    <cellStyle name="_JE CIT Implied Pricing Change 072309_DEC10 MICRO HEDGE CORRECTIONS (JETS) WC 1.13.11 2 2" xfId="8931" xr:uid="{1B48FC5A-701D-498E-918D-1407EE1948E4}"/>
    <cellStyle name="_JE CIT Implied Pricing Change 072309_DEC10 MICRO HEDGE CORRECTIONS (JETS) WC 1.13.11 2 3" xfId="8932" xr:uid="{1F0E84E5-3B61-4569-97E1-B5B0CB0DFD58}"/>
    <cellStyle name="_JE CIT Implied Pricing Change 072309_DEC10 MICRO HEDGE CORRECTIONS (JETS) WC 1.13.11 2 4" xfId="8933" xr:uid="{ADC896B2-EA18-49FC-BD5E-7D9884B646BE}"/>
    <cellStyle name="_JE CIT Implied Pricing Change 072309_DEC10 MICRO HEDGE CORRECTIONS (JETS) WC 1.13.11 2 5" xfId="8934" xr:uid="{1A6C37E9-47E3-4CA1-9C36-B0F7B125319C}"/>
    <cellStyle name="_JE CIT Implied Pricing Change 072309_DEC10 MICRO HEDGE CORRECTIONS (JETS) WC 1.13.11 2 6" xfId="8935" xr:uid="{A0E83D47-C431-405F-A17C-8F8303EF1E71}"/>
    <cellStyle name="_JE CIT Implied Pricing Change 072309_DEC10 MICRO HEDGE CORRECTIONS (JETS) WC 1.13.11 2 7" xfId="8936" xr:uid="{BB138ED8-C5DB-465A-A3F6-0F0B79F67D10}"/>
    <cellStyle name="_JE CIT Implied Pricing Change 072309_DEC10 MICRO HEDGE CORRECTIONS (JETS) WC 1.13.11 2 8" xfId="8937" xr:uid="{B0F8C7B9-0F79-4945-B87B-EED4BA87FD45}"/>
    <cellStyle name="_JE CIT Implied Pricing Change 072309_DEC10 MICRO HEDGE CORRECTIONS (JETS) WC 1.13.11 2 9" xfId="8938" xr:uid="{F419BDBE-81E1-4AD6-B80D-0C62C2FF4CE2}"/>
    <cellStyle name="_JE CIT Implied Pricing Change 072309_DEC10 MICRO HEDGE CORRECTIONS (JETS) WC 1.13.11 2_C1 - UGAAP Essbase Pre Apr" xfId="8939" xr:uid="{7A17C9A8-53F2-4E94-8EE3-0A0C9CF81489}"/>
    <cellStyle name="_JE CIT Implied Pricing Change 072309_DEC10 MICRO HEDGE CORRECTIONS (JETS) WC 1.13.11 2_Sheet2" xfId="8940" xr:uid="{0E5B8FE6-2504-4A74-8E69-7587F559C7A4}"/>
    <cellStyle name="_JE CIT Implied Pricing Change 072309_DEC10 MICRO HEDGE CORRECTIONS (JETS) WC 1.13.11 3" xfId="8941" xr:uid="{C57B9BBE-6EA4-48FC-9DAC-94B37894CC3F}"/>
    <cellStyle name="_JE CIT Implied Pricing Change 072309_DEC10 MICRO HEDGE CORRECTIONS (JETS) WC 1.13.11 3 2" xfId="8942" xr:uid="{9FADB052-14B8-4F2A-8068-20BC05D3CDCE}"/>
    <cellStyle name="_JE CIT Implied Pricing Change 072309_DEC10 MICRO HEDGE CORRECTIONS (JETS) WC 1.13.11 3 3" xfId="8943" xr:uid="{BD26165A-6989-4FE2-A6F8-AE7BBA4E2425}"/>
    <cellStyle name="_JE CIT Implied Pricing Change 072309_DEC10 MICRO HEDGE CORRECTIONS (JETS) WC 1.13.11 3 4" xfId="8944" xr:uid="{A37D2750-0109-4EB6-B775-7372A5EFD9EC}"/>
    <cellStyle name="_JE CIT Implied Pricing Change 072309_DEC10 MICRO HEDGE CORRECTIONS (JETS) WC 1.13.11 3 5" xfId="8945" xr:uid="{F4555E2C-4235-4086-B9CB-794742F97D26}"/>
    <cellStyle name="_JE CIT Implied Pricing Change 072309_DEC10 MICRO HEDGE CORRECTIONS (JETS) WC 1.13.11 3 6" xfId="8946" xr:uid="{789922FC-F9FF-4BAF-8E7D-FC8025C1334A}"/>
    <cellStyle name="_JE CIT Implied Pricing Change 072309_DEC10 MICRO HEDGE CORRECTIONS (JETS) WC 1.13.11 3 7" xfId="8947" xr:uid="{380F9563-7B7A-4714-9356-A3469E18BEAD}"/>
    <cellStyle name="_JE CIT Implied Pricing Change 072309_DEC10 MICRO HEDGE CORRECTIONS (JETS) WC 1.13.11 3 8" xfId="8948" xr:uid="{2D5BA3BB-869D-4C67-B4B1-7FAEAA439A5F}"/>
    <cellStyle name="_JE CIT Implied Pricing Change 072309_DEC10 MICRO HEDGE CORRECTIONS (JETS) WC 1.13.11 3 9" xfId="8949" xr:uid="{EDA991D4-3B04-46F3-A248-D8C51D02B205}"/>
    <cellStyle name="_JE CIT Implied Pricing Change 072309_DEC10 MICRO HEDGE CORRECTIONS (JETS) WC 1.13.11 3_C1 - UGAAP Essbase Pre Apr" xfId="8950" xr:uid="{8FC8A034-71B8-4E2B-9217-C6011B5B78C3}"/>
    <cellStyle name="_JE CIT Implied Pricing Change 072309_DEC10 MICRO HEDGE CORRECTIONS (JETS) WC 1.13.11 3_Sheet2" xfId="8951" xr:uid="{63FF835B-9B6B-4BAA-8D63-35AE3392B3A6}"/>
    <cellStyle name="_JE CIT Implied Pricing Change 072309_DEC10 MICRO HEDGE CORRECTIONS (JETS) WC 1.13.11 4" xfId="8952" xr:uid="{399696DA-C662-4AE7-ACDD-6F027B37255D}"/>
    <cellStyle name="_JE CIT Implied Pricing Change 072309_DEC10 MICRO HEDGE CORRECTIONS (JETS) WC 1.13.11 5" xfId="8953" xr:uid="{AA92C3C1-8CA4-45E6-97BB-4F48AFE948B9}"/>
    <cellStyle name="_JE CIT Implied Pricing Change 072309_DEC10 MICRO HEDGE CORRECTIONS (JETS) WC 1.13.11 6" xfId="8954" xr:uid="{614BE51D-C1AA-447F-B7F7-9E6D0E24EE78}"/>
    <cellStyle name="_JE CIT Implied Pricing Change 072309_DEC10 MICRO HEDGE CORRECTIONS (JETS) WC 1.13.11 7" xfId="8955" xr:uid="{F5C5AD82-4C12-45AC-A6A6-FD70710DCADE}"/>
    <cellStyle name="_JE CIT Implied Pricing Change 072309_DEC10 MICRO HEDGE CORRECTIONS (JETS) WC 1.13.11 8" xfId="8956" xr:uid="{CDBCCB77-E5C2-42DB-B12C-CB8AE315B22A}"/>
    <cellStyle name="_JE CIT Implied Pricing Change 072309_DEC10 MICRO HEDGE CORRECTIONS (JETS) WC 1.13.11 9" xfId="8957" xr:uid="{CB9BCFA1-A4AA-4FE2-8F40-1C0717B5890C}"/>
    <cellStyle name="_JE CIT Implied Pricing Change 072309_DEC10 MICRO HEDGE CORRECTIONS (JETS) WC 1.13.11_C - Essbase Pre March" xfId="8958" xr:uid="{044D028D-B315-4B6D-BAFB-74C278A34779}"/>
    <cellStyle name="_JE CIT Implied Pricing Change 072309_DEC10 MICRO HEDGE CORRECTIONS (JETS) WC 1.13.11_C - Essbase Pre March 2" xfId="8959" xr:uid="{2AAADF79-2573-43FB-BD33-AE219D9303E5}"/>
    <cellStyle name="_JE CIT Implied Pricing Change 072309_DEC10 MICRO HEDGE CORRECTIONS (JETS) WC 1.13.11_C - Essbase Pre March 3" xfId="8960" xr:uid="{EC0B848B-86C0-4052-ADE9-573D432EA88C}"/>
    <cellStyle name="_JE CIT Implied Pricing Change 072309_DEC10 MICRO HEDGE CORRECTIONS (JETS) WC 1.13.11_C1 - UGAAP Essbase Pre Apr" xfId="8961" xr:uid="{CDED3779-BCFD-47D1-B9EE-68A1A0DD605D}"/>
    <cellStyle name="_JE CIT Implied Pricing Change 072309_DEC10 MICRO HEDGE CORRECTIONS (JETS) WC 1.13.11_Sheet2" xfId="8962" xr:uid="{75BE40F5-07DD-48EF-A9D3-54AB219ABF7E}"/>
    <cellStyle name="_JE CIT Implied Pricing Change 072309_DEC10 MICRO HEDGE CORRECTIONS (JETS) WC 1.13.11_Sheet2 2" xfId="8963" xr:uid="{44EC9C9E-8E37-4206-AC81-23848C6D985B}"/>
    <cellStyle name="_JE CIT Implied Pricing Change 072309_DEC10 MICRO HEDGE CORRECTIONS (JETS) WC 1.13.11_Sheet2 3" xfId="8964" xr:uid="{CDB64703-1754-4296-89E3-4F5F9A4351D2}"/>
    <cellStyle name="_JE CIT Implied Pricing Change 072309_DEC10 MICRO HEDGE CORRECTIONS (JETS) WC 1.13.11_UG 3855 BA Inventory ALL 2.28.11" xfId="8965" xr:uid="{5F66681E-94F1-4288-924D-A09824C830B7}"/>
    <cellStyle name="_JE CIT Implied Pricing Change 072309_DEC10 MICRO HEDGE CORRECTIONS (JETS) WC 1.13.11_UG 3855 BA Inventory ALL 2.28.11 2" xfId="8966" xr:uid="{E2F25DCB-5263-4626-923D-5562B1DBB142}"/>
    <cellStyle name="_JE CIT Implied Pricing Change 072309_DEC10 MICRO HEDGE CORRECTIONS (JETS) WC 1.13.11_UG 3855 BA Inventory ALL 2.28.11 3" xfId="8967" xr:uid="{16C70F4D-912C-4262-86BD-BE0731DD4EC1}"/>
    <cellStyle name="_JE CIT Implied Pricing Change 072309_DEC10 MICRO HEDGE CORRECTIONS (JETS) WC 1.13.11_UG 3855 BA Inventory ALL 2.28.11 4" xfId="8968" xr:uid="{60E117BD-4375-4EF3-B8A0-CCB6F460D7E3}"/>
    <cellStyle name="_JE CIT Implied Pricing Change 072309_DEC10 MICRO HEDGE CORRECTIONS (JETS) WC 1.13.11_UG 3855 BA Inventory ALL 2.28.11 5" xfId="8969" xr:uid="{823BDB26-96AD-42B6-8093-375C85A63BA4}"/>
    <cellStyle name="_JE CIT Implied Pricing Change 072309_DEC10 MICRO HEDGE CORRECTIONS (JETS) WC 1.13.11_UG 3855 BA Inventory ALL 2.28.11 6" xfId="8970" xr:uid="{58BBFE3E-28CA-498F-9771-75E4B77E7797}"/>
    <cellStyle name="_JE CIT Implied Pricing Change 072309_DEC10 MICRO HEDGE CORRECTIONS (JETS) WC 1.13.11_UG 3855 BA Inventory ALL 2.28.11 7" xfId="8971" xr:uid="{79054295-2B5C-4A37-9C89-FB73D052AE0D}"/>
    <cellStyle name="_JE CIT Implied Pricing Change 072309_DEC10 MICRO HEDGE CORRECTIONS (JETS) WC 1.13.11_UG 3855 BA Inventory ALL 2.28.11 8" xfId="8972" xr:uid="{59605A31-4566-4B16-B653-28099CAB501E}"/>
    <cellStyle name="_JE CIT Implied Pricing Change 072309_DEC10 MICRO HEDGE CORRECTIONS (JETS) WC 1.13.11_UG 3855 BA Inventory ALL 2.28.11 9" xfId="8973" xr:uid="{22052975-1683-47FA-A981-955DFD9581F2}"/>
    <cellStyle name="_JE CIT Implied Pricing Change 072309_DEC10 MICRO HEDGE CORRECTIONS (JETS) WC 1.13.11_UG 3855 BA Inventory ALL 2.28.11_C1 - UGAAP Essbase Pre Apr" xfId="8974" xr:uid="{8D231F12-3E61-44EA-AFBD-9C92F1478637}"/>
    <cellStyle name="_JE CIT Implied Pricing Change 072309_DEC10 MICRO HEDGE CORRECTIONS (JETS) WC 1.13.11_UG 3855 BA Inventory ALL 2.28.11_Sheet2" xfId="8975" xr:uid="{2F410D7A-044D-41CE-AD1D-1AFEC12DD5B7}"/>
    <cellStyle name="_JE CIT Implied Pricing Change 072309_DEC10 Q1 2010 LTD Liab BA mi_15 MBANK to 985053 - Correction (JETS) WC &amp; MI_47 BA Reversals" xfId="8976" xr:uid="{9918B7B9-FA88-4827-9BCC-D0ED960F4DE8}"/>
    <cellStyle name="_JE CIT Implied Pricing Change 072309_DEC10 Q1 2010 LTD Liab BA mi_15 MBANK to 985053 - Correction (JETS) WC &amp; MI_47 BA Reversals 10" xfId="8977" xr:uid="{1CE510BB-DACA-4404-A598-6FC676EB5FC0}"/>
    <cellStyle name="_JE CIT Implied Pricing Change 072309_DEC10 Q1 2010 LTD Liab BA mi_15 MBANK to 985053 - Correction (JETS) WC &amp; MI_47 BA Reversals 11" xfId="8978" xr:uid="{7ABF1407-5F1F-4AD3-BEAD-14173952A2E9}"/>
    <cellStyle name="_JE CIT Implied Pricing Change 072309_DEC10 Q1 2010 LTD Liab BA mi_15 MBANK to 985053 - Correction (JETS) WC &amp; MI_47 BA Reversals 2" xfId="8979" xr:uid="{97149665-5AA6-4549-A061-C4DA63D2638E}"/>
    <cellStyle name="_JE CIT Implied Pricing Change 072309_DEC10 Q1 2010 LTD Liab BA mi_15 MBANK to 985053 - Correction (JETS) WC &amp; MI_47 BA Reversals 2 2" xfId="8980" xr:uid="{3C7060BF-DAD2-482B-887A-C6FA3B0E7DCE}"/>
    <cellStyle name="_JE CIT Implied Pricing Change 072309_DEC10 Q1 2010 LTD Liab BA mi_15 MBANK to 985053 - Correction (JETS) WC &amp; MI_47 BA Reversals 2 3" xfId="8981" xr:uid="{4A0B849E-B8B0-416B-95D3-29049438DCE8}"/>
    <cellStyle name="_JE CIT Implied Pricing Change 072309_DEC10 Q1 2010 LTD Liab BA mi_15 MBANK to 985053 - Correction (JETS) WC &amp; MI_47 BA Reversals 2 4" xfId="8982" xr:uid="{225506C5-8BAE-44D6-9243-B7F7B52F8389}"/>
    <cellStyle name="_JE CIT Implied Pricing Change 072309_DEC10 Q1 2010 LTD Liab BA mi_15 MBANK to 985053 - Correction (JETS) WC &amp; MI_47 BA Reversals 2 5" xfId="8983" xr:uid="{D3F95FD4-CC49-4376-948F-AD6ACA4EA205}"/>
    <cellStyle name="_JE CIT Implied Pricing Change 072309_DEC10 Q1 2010 LTD Liab BA mi_15 MBANK to 985053 - Correction (JETS) WC &amp; MI_47 BA Reversals 2 6" xfId="8984" xr:uid="{833F04B7-50A9-4919-A195-FA1DAE442E15}"/>
    <cellStyle name="_JE CIT Implied Pricing Change 072309_DEC10 Q1 2010 LTD Liab BA mi_15 MBANK to 985053 - Correction (JETS) WC &amp; MI_47 BA Reversals 2 7" xfId="8985" xr:uid="{6F73FB83-BDB7-43AF-B3F3-F4CB1DDC89CB}"/>
    <cellStyle name="_JE CIT Implied Pricing Change 072309_DEC10 Q1 2010 LTD Liab BA mi_15 MBANK to 985053 - Correction (JETS) WC &amp; MI_47 BA Reversals 2 8" xfId="8986" xr:uid="{6F2B8E41-C521-49BD-9770-AB7D48655F3A}"/>
    <cellStyle name="_JE CIT Implied Pricing Change 072309_DEC10 Q1 2010 LTD Liab BA mi_15 MBANK to 985053 - Correction (JETS) WC &amp; MI_47 BA Reversals 2 9" xfId="8987" xr:uid="{65A397EA-9B6E-4401-B19B-C3B2506119FE}"/>
    <cellStyle name="_JE CIT Implied Pricing Change 072309_DEC10 Q1 2010 LTD Liab BA mi_15 MBANK to 985053 - Correction (JETS) WC &amp; MI_47 BA Reversals 2_C1 - UGAAP Essbase Pre Apr" xfId="8988" xr:uid="{027DBC28-4F2C-459F-9F6C-5EACAAD488C7}"/>
    <cellStyle name="_JE CIT Implied Pricing Change 072309_DEC10 Q1 2010 LTD Liab BA mi_15 MBANK to 985053 - Correction (JETS) WC &amp; MI_47 BA Reversals 2_Sheet2" xfId="8989" xr:uid="{DBB8C51A-7CA0-4E25-B00F-3086E2CD7A4C}"/>
    <cellStyle name="_JE CIT Implied Pricing Change 072309_DEC10 Q1 2010 LTD Liab BA mi_15 MBANK to 985053 - Correction (JETS) WC &amp; MI_47 BA Reversals 3" xfId="8990" xr:uid="{0146ACB1-9A17-4927-B18D-4C1E1B34F4B7}"/>
    <cellStyle name="_JE CIT Implied Pricing Change 072309_DEC10 Q1 2010 LTD Liab BA mi_15 MBANK to 985053 - Correction (JETS) WC &amp; MI_47 BA Reversals 3 2" xfId="8991" xr:uid="{4479D506-6817-454E-8A40-CC831CFA54B9}"/>
    <cellStyle name="_JE CIT Implied Pricing Change 072309_DEC10 Q1 2010 LTD Liab BA mi_15 MBANK to 985053 - Correction (JETS) WC &amp; MI_47 BA Reversals 3 3" xfId="8992" xr:uid="{FE88C866-ACCB-48C5-8D96-02BC08252C8C}"/>
    <cellStyle name="_JE CIT Implied Pricing Change 072309_DEC10 Q1 2010 LTD Liab BA mi_15 MBANK to 985053 - Correction (JETS) WC &amp; MI_47 BA Reversals 3 4" xfId="8993" xr:uid="{23230D9C-59A3-46F0-8DFF-2D1C08B46696}"/>
    <cellStyle name="_JE CIT Implied Pricing Change 072309_DEC10 Q1 2010 LTD Liab BA mi_15 MBANK to 985053 - Correction (JETS) WC &amp; MI_47 BA Reversals 3 5" xfId="8994" xr:uid="{2CB147B2-010D-4846-9D9F-361BFB1D0580}"/>
    <cellStyle name="_JE CIT Implied Pricing Change 072309_DEC10 Q1 2010 LTD Liab BA mi_15 MBANK to 985053 - Correction (JETS) WC &amp; MI_47 BA Reversals 3 6" xfId="8995" xr:uid="{EE77D3BF-569B-46E6-92DA-1417BB1B0318}"/>
    <cellStyle name="_JE CIT Implied Pricing Change 072309_DEC10 Q1 2010 LTD Liab BA mi_15 MBANK to 985053 - Correction (JETS) WC &amp; MI_47 BA Reversals 3 7" xfId="8996" xr:uid="{D14F13B0-B891-4267-ACE9-1EA8905061F1}"/>
    <cellStyle name="_JE CIT Implied Pricing Change 072309_DEC10 Q1 2010 LTD Liab BA mi_15 MBANK to 985053 - Correction (JETS) WC &amp; MI_47 BA Reversals 3 8" xfId="8997" xr:uid="{0AD348D6-C7BE-45D3-8215-9EEA3055E0D3}"/>
    <cellStyle name="_JE CIT Implied Pricing Change 072309_DEC10 Q1 2010 LTD Liab BA mi_15 MBANK to 985053 - Correction (JETS) WC &amp; MI_47 BA Reversals 3 9" xfId="8998" xr:uid="{146255B8-6672-4867-8F33-D4C5E055B446}"/>
    <cellStyle name="_JE CIT Implied Pricing Change 072309_DEC10 Q1 2010 LTD Liab BA mi_15 MBANK to 985053 - Correction (JETS) WC &amp; MI_47 BA Reversals 3_C1 - UGAAP Essbase Pre Apr" xfId="8999" xr:uid="{D0F8D725-09EF-46C0-8860-50D982A451E4}"/>
    <cellStyle name="_JE CIT Implied Pricing Change 072309_DEC10 Q1 2010 LTD Liab BA mi_15 MBANK to 985053 - Correction (JETS) WC &amp; MI_47 BA Reversals 3_Sheet2" xfId="9000" xr:uid="{05BCBC50-22B5-4647-A8AD-0A4DBCD4896D}"/>
    <cellStyle name="_JE CIT Implied Pricing Change 072309_DEC10 Q1 2010 LTD Liab BA mi_15 MBANK to 985053 - Correction (JETS) WC &amp; MI_47 BA Reversals 4" xfId="9001" xr:uid="{7E583460-D7EF-4695-A755-F34C68FA2A35}"/>
    <cellStyle name="_JE CIT Implied Pricing Change 072309_DEC10 Q1 2010 LTD Liab BA mi_15 MBANK to 985053 - Correction (JETS) WC &amp; MI_47 BA Reversals 5" xfId="9002" xr:uid="{241072AC-3C4B-4E63-B83B-DD04E2ACAFAC}"/>
    <cellStyle name="_JE CIT Implied Pricing Change 072309_DEC10 Q1 2010 LTD Liab BA mi_15 MBANK to 985053 - Correction (JETS) WC &amp; MI_47 BA Reversals 6" xfId="9003" xr:uid="{B4858C67-0E56-420D-A960-5A5D9F121306}"/>
    <cellStyle name="_JE CIT Implied Pricing Change 072309_DEC10 Q1 2010 LTD Liab BA mi_15 MBANK to 985053 - Correction (JETS) WC &amp; MI_47 BA Reversals 7" xfId="9004" xr:uid="{0BF769E2-277A-4EC8-8214-48CE6CE335A6}"/>
    <cellStyle name="_JE CIT Implied Pricing Change 072309_DEC10 Q1 2010 LTD Liab BA mi_15 MBANK to 985053 - Correction (JETS) WC &amp; MI_47 BA Reversals 8" xfId="9005" xr:uid="{AB952A49-9139-4B87-AA6B-DB9E55A745B3}"/>
    <cellStyle name="_JE CIT Implied Pricing Change 072309_DEC10 Q1 2010 LTD Liab BA mi_15 MBANK to 985053 - Correction (JETS) WC &amp; MI_47 BA Reversals 9" xfId="9006" xr:uid="{94F42665-194B-4F37-B386-70A39B5FA576}"/>
    <cellStyle name="_JE CIT Implied Pricing Change 072309_DEC10 Q1 2010 LTD Liab BA mi_15 MBANK to 985053 - Correction (JETS) WC &amp; MI_47 BA Reversals_C - Essbase Pre March" xfId="9007" xr:uid="{EB4C490F-7466-4662-8604-13ACD78920FA}"/>
    <cellStyle name="_JE CIT Implied Pricing Change 072309_DEC10 Q1 2010 LTD Liab BA mi_15 MBANK to 985053 - Correction (JETS) WC &amp; MI_47 BA Reversals_C - Essbase Pre March 2" xfId="9008" xr:uid="{083B26B1-0E38-431F-BE32-5E8A613A70D9}"/>
    <cellStyle name="_JE CIT Implied Pricing Change 072309_DEC10 Q1 2010 LTD Liab BA mi_15 MBANK to 985053 - Correction (JETS) WC &amp; MI_47 BA Reversals_C - Essbase Pre March 3" xfId="9009" xr:uid="{7BE6DE5D-0646-40D9-9752-DD964AB364B1}"/>
    <cellStyle name="_JE CIT Implied Pricing Change 072309_DEC10 Q1 2010 LTD Liab BA mi_15 MBANK to 985053 - Correction (JETS) WC &amp; MI_47 BA Reversals_C- March Inventory 2010" xfId="9010" xr:uid="{DDD5C350-8866-427C-87A5-826B1440EF03}"/>
    <cellStyle name="_JE CIT Implied Pricing Change 072309_DEC10 Q1 2010 LTD Liab BA mi_15 MBANK to 985053 - Correction (JETS) WC &amp; MI_47 BA Reversals_C- March Inventory 2010 2" xfId="9011" xr:uid="{6FA69DDB-1BDC-42C3-8B85-70502B5C7CF2}"/>
    <cellStyle name="_JE CIT Implied Pricing Change 072309_DEC10 Q1 2010 LTD Liab BA mi_15 MBANK to 985053 - Correction (JETS) WC &amp; MI_47 BA Reversals_C- March Inventory 2010 3" xfId="9012" xr:uid="{5FC007C9-C1BF-4047-A44F-2D58B9E50BF4}"/>
    <cellStyle name="_JE CIT Implied Pricing Change 072309_DEC10 Q1 2010 LTD Liab BA mi_15 MBANK to 985053 - Correction (JETS) WC &amp; MI_47 BA Reversals_C- March Inventory 2010 4" xfId="9013" xr:uid="{09A84B57-CF95-4C6E-9419-0A6A3D773589}"/>
    <cellStyle name="_JE CIT Implied Pricing Change 072309_DEC10 Q1 2010 LTD Liab BA mi_15 MBANK to 985053 - Correction (JETS) WC &amp; MI_47 BA Reversals_C- March Inventory 2010 5" xfId="9014" xr:uid="{9A48ACD6-BB0B-457A-854C-54D5711BE834}"/>
    <cellStyle name="_JE CIT Implied Pricing Change 072309_DEC10 Q1 2010 LTD Liab BA mi_15 MBANK to 985053 - Correction (JETS) WC &amp; MI_47 BA Reversals_C- March Inventory 2010 6" xfId="9015" xr:uid="{721D97EF-127D-4F56-B977-A1BCB044A59E}"/>
    <cellStyle name="_JE CIT Implied Pricing Change 072309_DEC10 Q1 2010 LTD Liab BA mi_15 MBANK to 985053 - Correction (JETS) WC &amp; MI_47 BA Reversals_C- March Inventory 2010 7" xfId="9016" xr:uid="{9A28E81B-CCCF-4CA9-8FA0-E9ED218A2F6E}"/>
    <cellStyle name="_JE CIT Implied Pricing Change 072309_DEC10 Q1 2010 LTD Liab BA mi_15 MBANK to 985053 - Correction (JETS) WC &amp; MI_47 BA Reversals_C- March Inventory 2010 8" xfId="9017" xr:uid="{AA1ECD2E-FEFB-4CC3-A1F9-73164BDEEB6F}"/>
    <cellStyle name="_JE CIT Implied Pricing Change 072309_DEC10 Q1 2010 LTD Liab BA mi_15 MBANK to 985053 - Correction (JETS) WC &amp; MI_47 BA Reversals_C- March Inventory 2010 9" xfId="9018" xr:uid="{800A856D-BF22-4C13-AC00-0CEBD316D0B8}"/>
    <cellStyle name="_JE CIT Implied Pricing Change 072309_DEC10 Q1 2010 LTD Liab BA mi_15 MBANK to 985053 - Correction (JETS) WC &amp; MI_47 BA Reversals_C- March Inventory 2010_C1 - UGAAP Essbase Pre Apr" xfId="9019" xr:uid="{60961D8C-F994-4760-8918-129F82EB35CA}"/>
    <cellStyle name="_JE CIT Implied Pricing Change 072309_DEC10 Q1 2010 LTD Liab BA mi_15 MBANK to 985053 - Correction (JETS) WC &amp; MI_47 BA Reversals_C- March Inventory 2010_Sheet2" xfId="9020" xr:uid="{8D25C53C-97A7-4893-951F-085940F83BEA}"/>
    <cellStyle name="_JE CIT Implied Pricing Change 072309_DEC10 Q1 2010 LTD Liab BA mi_15 MBANK to 985053 - Correction (JETS) WC &amp; MI_47 BA Reversals_C1 - RECON-Pre March 10" xfId="9021" xr:uid="{1C4E9EDC-B4F0-4A5C-B3BE-0042C64D721F}"/>
    <cellStyle name="_JE CIT Implied Pricing Change 072309_DEC10 Q1 2010 LTD Liab BA mi_15 MBANK to 985053 - Correction (JETS) WC &amp; MI_47 BA Reversals_C1 - RECON-Pre March 10 2" xfId="9022" xr:uid="{B4E05CF9-DCBC-4C8E-9A40-B1FBB25AA0CA}"/>
    <cellStyle name="_JE CIT Implied Pricing Change 072309_DEC10 Q1 2010 LTD Liab BA mi_15 MBANK to 985053 - Correction (JETS) WC &amp; MI_47 BA Reversals_C1 - RECON-Pre March 10 3" xfId="9023" xr:uid="{92E102E4-AE17-4D28-8587-AA0E2C2AA04C}"/>
    <cellStyle name="_JE CIT Implied Pricing Change 072309_DEC10 Q1 2010 LTD Liab BA mi_15 MBANK to 985053 - Correction (JETS) WC &amp; MI_47 BA Reversals_C1 - RECON-Pre March 10 4" xfId="9024" xr:uid="{5AC8EF73-B478-456B-BFEE-F00A60B63839}"/>
    <cellStyle name="_JE CIT Implied Pricing Change 072309_DEC10 Q1 2010 LTD Liab BA mi_15 MBANK to 985053 - Correction (JETS) WC &amp; MI_47 BA Reversals_C1 - RECON-Pre March 10 5" xfId="9025" xr:uid="{663594BB-DE88-4657-BF16-EE35B5480CBD}"/>
    <cellStyle name="_JE CIT Implied Pricing Change 072309_DEC10 Q1 2010 LTD Liab BA mi_15 MBANK to 985053 - Correction (JETS) WC &amp; MI_47 BA Reversals_C1 - RECON-Pre March 10 6" xfId="9026" xr:uid="{63B80E0E-AB58-446A-B5C5-014DB36E8CC3}"/>
    <cellStyle name="_JE CIT Implied Pricing Change 072309_DEC10 Q1 2010 LTD Liab BA mi_15 MBANK to 985053 - Correction (JETS) WC &amp; MI_47 BA Reversals_C1 - RECON-Pre March 10 7" xfId="9027" xr:uid="{9F5DEAC3-6407-4EB9-AEEE-E9CD82CACBCE}"/>
    <cellStyle name="_JE CIT Implied Pricing Change 072309_DEC10 Q1 2010 LTD Liab BA mi_15 MBANK to 985053 - Correction (JETS) WC &amp; MI_47 BA Reversals_C1 - RECON-Pre March 10 8" xfId="9028" xr:uid="{0DA36D46-2146-407C-9563-FD2EB76D37A3}"/>
    <cellStyle name="_JE CIT Implied Pricing Change 072309_DEC10 Q1 2010 LTD Liab BA mi_15 MBANK to 985053 - Correction (JETS) WC &amp; MI_47 BA Reversals_C1 - RECON-Pre March 10 9" xfId="9029" xr:uid="{3ACF17EF-869A-4671-960F-6638639782E5}"/>
    <cellStyle name="_JE CIT Implied Pricing Change 072309_DEC10 Q1 2010 LTD Liab BA mi_15 MBANK to 985053 - Correction (JETS) WC &amp; MI_47 BA Reversals_C1 - RECON-Pre March 10_C1 - UGAAP Essbase Pre Apr" xfId="9030" xr:uid="{A121CA88-6A5E-4AFD-9BDC-F097289D454E}"/>
    <cellStyle name="_JE CIT Implied Pricing Change 072309_DEC10 Q1 2010 LTD Liab BA mi_15 MBANK to 985053 - Correction (JETS) WC &amp; MI_47 BA Reversals_C1 - RECON-Pre March 10_Sheet2" xfId="9031" xr:uid="{EBB373A9-0928-47DF-9F87-D53B76579E05}"/>
    <cellStyle name="_JE CIT Implied Pricing Change 072309_DEC10 Q1 2010 LTD Liab BA mi_15 MBANK to 985053 - Correction (JETS) WC &amp; MI_47 BA Reversals_C1 - UGAAP Essbase Pre Apr" xfId="9032" xr:uid="{AEF45A89-D77B-4F59-B8A7-704A50C296D2}"/>
    <cellStyle name="_JE CIT Implied Pricing Change 072309_DEC10 Q1 2010 LTD Liab BA mi_15 MBANK to 985053 - Correction (JETS) WC &amp; MI_47 BA Reversals_Recon_USGAAP_Bonds_February_2011 - Ivy" xfId="9033" xr:uid="{3330B759-5763-4610-A230-C39F054CBB30}"/>
    <cellStyle name="_JE CIT Implied Pricing Change 072309_DEC10 Q1 2010 LTD Liab BA mi_15 MBANK to 985053 - Correction (JETS) WC &amp; MI_47 BA Reversals_Recon_USGAAP_Bonds_February_2011 - Ivy 2" xfId="9034" xr:uid="{3C3E7511-B39E-4077-B2B5-FFD64192275E}"/>
    <cellStyle name="_JE CIT Implied Pricing Change 072309_DEC10 Q1 2010 LTD Liab BA mi_15 MBANK to 985053 - Correction (JETS) WC &amp; MI_47 BA Reversals_Recon_USGAAP_Bonds_February_2011 - Ivy 3" xfId="9035" xr:uid="{BF0F362D-4EA7-49D4-8BCD-AC83C1DED8F0}"/>
    <cellStyle name="_JE CIT Implied Pricing Change 072309_DEC10 Q1 2010 LTD Liab BA mi_15 MBANK to 985053 - Correction (JETS) WC &amp; MI_47 BA Reversals_Recon_USGAAP_Bonds_February_2011 - Ivy 4" xfId="9036" xr:uid="{CC093697-578A-4390-8C70-A801BBE0B64F}"/>
    <cellStyle name="_JE CIT Implied Pricing Change 072309_DEC10 Q1 2010 LTD Liab BA mi_15 MBANK to 985053 - Correction (JETS) WC &amp; MI_47 BA Reversals_Recon_USGAAP_Bonds_February_2011 - Ivy 5" xfId="9037" xr:uid="{61BA834F-A2AE-4596-A0B6-CA882CD0D2D5}"/>
    <cellStyle name="_JE CIT Implied Pricing Change 072309_DEC10 Q1 2010 LTD Liab BA mi_15 MBANK to 985053 - Correction (JETS) WC &amp; MI_47 BA Reversals_Recon_USGAAP_Bonds_February_2011 - Ivy 6" xfId="9038" xr:uid="{E5CCBD71-F6DD-4A28-B677-1ACB5040C18A}"/>
    <cellStyle name="_JE CIT Implied Pricing Change 072309_DEC10 Q1 2010 LTD Liab BA mi_15 MBANK to 985053 - Correction (JETS) WC &amp; MI_47 BA Reversals_Recon_USGAAP_Bonds_February_2011 - Ivy 7" xfId="9039" xr:uid="{29CE33C6-DB93-441C-BAA2-A07377E5FE21}"/>
    <cellStyle name="_JE CIT Implied Pricing Change 072309_DEC10 Q1 2010 LTD Liab BA mi_15 MBANK to 985053 - Correction (JETS) WC &amp; MI_47 BA Reversals_Recon_USGAAP_Bonds_February_2011 - Ivy 8" xfId="9040" xr:uid="{3FE967F8-F106-46A1-A2C4-DD0E0DB51F8E}"/>
    <cellStyle name="_JE CIT Implied Pricing Change 072309_DEC10 Q1 2010 LTD Liab BA mi_15 MBANK to 985053 - Correction (JETS) WC &amp; MI_47 BA Reversals_Recon_USGAAP_Bonds_February_2011 - Ivy 9" xfId="9041" xr:uid="{282BAD26-6F1B-44F5-9AB4-E13DF3C53283}"/>
    <cellStyle name="_JE CIT Implied Pricing Change 072309_DEC10 Q1 2010 LTD Liab BA mi_15 MBANK to 985053 - Correction (JETS) WC &amp; MI_47 BA Reversals_Recon_USGAAP_Bonds_February_2011 - Ivy_C1 - UGAAP Essbase Pre Apr" xfId="9042" xr:uid="{79AC840D-4AA0-49B6-B273-28D2F8ECC573}"/>
    <cellStyle name="_JE CIT Implied Pricing Change 072309_DEC10 Q1 2010 LTD Liab BA mi_15 MBANK to 985053 - Correction (JETS) WC &amp; MI_47 BA Reversals_Recon_USGAAP_Bonds_February_2011 - Ivy_Sheet2" xfId="9043" xr:uid="{9B8456F4-83CE-41CF-B6F2-80BBA1874834}"/>
    <cellStyle name="_JE CIT Implied Pricing Change 072309_DEC10 Q1 2010 LTD Liab BA mi_15 MBANK to 985053 - Correction (JETS) WC &amp; MI_47 BA Reversals_Sheet2" xfId="9044" xr:uid="{3CA7F661-9BAE-4AF1-B993-05A0F71B93C4}"/>
    <cellStyle name="_JE CIT Implied Pricing Change 072309_DEC10 Q1 2010 LTD Liab BA mi_15 MBANK to 985053 - Correction (JETS) WC &amp; MI_47 BA Reversals_Sheet2 2" xfId="9045" xr:uid="{C0391838-601E-4E5C-AE82-C2A2922378B1}"/>
    <cellStyle name="_JE CIT Implied Pricing Change 072309_DEC10 Q1 2010 LTD Liab BA mi_15 MBANK to 985053 - Correction (JETS) WC &amp; MI_47 BA Reversals_Sheet2 3" xfId="9046" xr:uid="{07F16FEB-7783-4C8C-8CEB-A8033530AE5A}"/>
    <cellStyle name="_JE CIT Implied Pricing Change 072309_DEC10 Q1 2010 LTD Liab BA mi_15 MBANK to 985053 - Correction (JETS) WC &amp; MI_47 BA Reversals_UG 3855 BA Inventory ALL 2.28.11" xfId="9047" xr:uid="{B161B009-5E56-4EB7-A5AD-80FAB7A46146}"/>
    <cellStyle name="_JE CIT Implied Pricing Change 072309_DEC10 Q1 2010 LTD Liab BA mi_15 MBANK to 985053 - Correction (JETS) WC &amp; MI_47 BA Reversals_UG 3855 BA Inventory ALL 2.28.11 2" xfId="9048" xr:uid="{C40A7697-2D27-4929-94F5-7140E592C312}"/>
    <cellStyle name="_JE CIT Implied Pricing Change 072309_DEC10 Q1 2010 LTD Liab BA mi_15 MBANK to 985053 - Correction (JETS) WC &amp; MI_47 BA Reversals_UG 3855 BA Inventory ALL 2.28.11 3" xfId="9049" xr:uid="{09AB2D01-FF02-4CDE-8511-D92F2F49FB0E}"/>
    <cellStyle name="_JE CIT Implied Pricing Change 072309_DEC10 Q1 2010 LTD Liab BA mi_15 MBANK to 985053 - Correction (JETS) WC &amp; MI_47 BA Reversals_UG 3855 BA Inventory ALL 2.28.11 4" xfId="9050" xr:uid="{DD07016C-9383-4985-85B0-4392E3A995C5}"/>
    <cellStyle name="_JE CIT Implied Pricing Change 072309_DEC10 Q1 2010 LTD Liab BA mi_15 MBANK to 985053 - Correction (JETS) WC &amp; MI_47 BA Reversals_UG 3855 BA Inventory ALL 2.28.11 5" xfId="9051" xr:uid="{BC8DC946-C651-4F2F-BBC6-55D279EBA5AC}"/>
    <cellStyle name="_JE CIT Implied Pricing Change 072309_DEC10 Q1 2010 LTD Liab BA mi_15 MBANK to 985053 - Correction (JETS) WC &amp; MI_47 BA Reversals_UG 3855 BA Inventory ALL 2.28.11 6" xfId="9052" xr:uid="{D2FF9D6A-4B43-4D2E-83DB-9C5D6FBFE268}"/>
    <cellStyle name="_JE CIT Implied Pricing Change 072309_DEC10 Q1 2010 LTD Liab BA mi_15 MBANK to 985053 - Correction (JETS) WC &amp; MI_47 BA Reversals_UG 3855 BA Inventory ALL 2.28.11 7" xfId="9053" xr:uid="{273E4807-0BAC-4A51-BC25-AA849643FD37}"/>
    <cellStyle name="_JE CIT Implied Pricing Change 072309_DEC10 Q1 2010 LTD Liab BA mi_15 MBANK to 985053 - Correction (JETS) WC &amp; MI_47 BA Reversals_UG 3855 BA Inventory ALL 2.28.11 8" xfId="9054" xr:uid="{66E4108C-826C-4593-890C-2C3209A2E54B}"/>
    <cellStyle name="_JE CIT Implied Pricing Change 072309_DEC10 Q1 2010 LTD Liab BA mi_15 MBANK to 985053 - Correction (JETS) WC &amp; MI_47 BA Reversals_UG 3855 BA Inventory ALL 2.28.11 9" xfId="9055" xr:uid="{6CBB5271-6403-4A7C-AE6F-BB0E2208CA49}"/>
    <cellStyle name="_JE CIT Implied Pricing Change 072309_DEC10 Q1 2010 LTD Liab BA mi_15 MBANK to 985053 - Correction (JETS) WC &amp; MI_47 BA Reversals_UG 3855 BA Inventory ALL 2.28.11_C1 - UGAAP Essbase Pre Apr" xfId="9056" xr:uid="{1340946F-63A9-45A0-B05E-223B1AEDD23F}"/>
    <cellStyle name="_JE CIT Implied Pricing Change 072309_DEC10 Q1 2010 LTD Liab BA mi_15 MBANK to 985053 - Correction (JETS) WC &amp; MI_47 BA Reversals_UG 3855 BA Inventory ALL 2.28.11_Sheet2" xfId="9057" xr:uid="{D5C3A0F7-4B8D-4336-9CC6-CCD503CDFA29}"/>
    <cellStyle name="_JE CIT Implied Pricing Change 072309_DEC10 Q1 2010 LTD Liab BA mi_15 MBANK to 985053 - Correction (JETS) WC &amp; MI_47 BA Reversals_UG Micro Hedge BA Inventory March 2011 working file" xfId="9058" xr:uid="{2256AE85-EE19-4262-8BD6-C5DA002B0E1A}"/>
    <cellStyle name="_JE CIT Implied Pricing Change 072309_DEC10 Q1 2010 LTD Liab BA mi_15 MBANK to 985053 - Correction (JETS) WC &amp; MI_47 BA Reversals_UG Micro Hedge BA Inventory March 2011 working file 2" xfId="9059" xr:uid="{CE986403-94AC-4D65-B15C-2A6A2F318C0D}"/>
    <cellStyle name="_JE CIT Implied Pricing Change 072309_DEC10 Q1 2010 LTD Liab BA mi_15 MBANK to 985053 - Correction (JETS) WC &amp; MI_47 BA Reversals_UG Micro Hedge BA Inventory March 2011 working file 3" xfId="9060" xr:uid="{BA26BBAE-13F6-43F7-82AC-FB22499332FC}"/>
    <cellStyle name="_JE CIT Implied Pricing Change 072309_DEC10 Q1 2010 LTD Liab BA mi_15 MBANK to 985053 - Correction (JETS) WC &amp; MI_47 BA Reversals_UG Micro Hedge BA Inventory March 2011 working file 4" xfId="9061" xr:uid="{BDC33CA4-26D2-4ECF-8EEE-87F36A6154D6}"/>
    <cellStyle name="_JE CIT Implied Pricing Change 072309_DEC10 Q1 2010 LTD Liab BA mi_15 MBANK to 985053 - Correction (JETS) WC &amp; MI_47 BA Reversals_UG Micro Hedge BA Inventory March 2011 working file 5" xfId="9062" xr:uid="{46A655B2-04F2-422D-9754-017980BEADBE}"/>
    <cellStyle name="_JE CIT Implied Pricing Change 072309_DEC10 Q1 2010 LTD Liab BA mi_15 MBANK to 985053 - Correction (JETS) WC &amp; MI_47 BA Reversals_UG Micro Hedge BA Inventory March 2011 working file 6" xfId="9063" xr:uid="{D30F1193-C507-40BB-B854-FB98BBBDF27C}"/>
    <cellStyle name="_JE CIT Implied Pricing Change 072309_DEC10 Q1 2010 LTD Liab BA mi_15 MBANK to 985053 - Correction (JETS) WC &amp; MI_47 BA Reversals_UG Micro Hedge BA Inventory March 2011 working file 7" xfId="9064" xr:uid="{F0159B41-E6D9-49DF-97CB-61E99EA1F7F6}"/>
    <cellStyle name="_JE CIT Implied Pricing Change 072309_DEC10 Q1 2010 LTD Liab BA mi_15 MBANK to 985053 - Correction (JETS) WC &amp; MI_47 BA Reversals_UG Micro Hedge BA Inventory March 2011 working file 8" xfId="9065" xr:uid="{D0B72FCB-BB32-4BD2-AF6C-CD3AACB5D371}"/>
    <cellStyle name="_JE CIT Implied Pricing Change 072309_DEC10 Q1 2010 LTD Liab BA mi_15 MBANK to 985053 - Correction (JETS) WC &amp; MI_47 BA Reversals_UG Micro Hedge BA Inventory March 2011 working file 9" xfId="9066" xr:uid="{7579F53F-E21B-4E74-AB59-E7AF065A005A}"/>
    <cellStyle name="_JE CIT Implied Pricing Change 072309_DEC10 Q1 2010 LTD Liab BA mi_15 MBANK to 985053 - Correction (JETS) WC &amp; MI_47 BA Reversals_UG Micro Hedge BA Inventory March 2011 working file_C1 - UGAAP Essbase Pre Apr" xfId="9067" xr:uid="{4A384139-7FAF-4035-8C76-0C61F8C58514}"/>
    <cellStyle name="_JE CIT Implied Pricing Change 072309_DEC10 Q1 2010 LTD Liab BA mi_15 MBANK to 985053 - Correction (JETS) WC &amp; MI_47 BA Reversals_UG Micro Hedge BA Inventory March 2011 working file_Sheet2" xfId="9068" xr:uid="{5ABCED6B-137C-4E9B-A6ED-C2E8B367E399}"/>
    <cellStyle name="_JE CIT Implied Pricing Change 072309_December 2010 Mortgage BAIS Recon CGAAP" xfId="9069" xr:uid="{E5E44C17-F3CA-4DFE-8A3E-E689A1E36929}"/>
    <cellStyle name="_JE CIT Implied Pricing Change 072309_December 2010 Mortgage BAIS Recon CGAAP 10" xfId="9070" xr:uid="{99C55D8C-6C65-453C-B05A-4122195FD1B2}"/>
    <cellStyle name="_JE CIT Implied Pricing Change 072309_December 2010 Mortgage BAIS Recon CGAAP 11" xfId="9071" xr:uid="{F1973748-FCA1-4ACB-BFB8-543074972B7D}"/>
    <cellStyle name="_JE CIT Implied Pricing Change 072309_December 2010 Mortgage BAIS Recon CGAAP 2" xfId="9072" xr:uid="{D35E18F0-3D89-451F-A7EC-BBF2B87675FC}"/>
    <cellStyle name="_JE CIT Implied Pricing Change 072309_December 2010 Mortgage BAIS Recon CGAAP 2 2" xfId="9073" xr:uid="{D3CEE233-92D2-4814-979F-6111BC9BC010}"/>
    <cellStyle name="_JE CIT Implied Pricing Change 072309_December 2010 Mortgage BAIS Recon CGAAP 2 3" xfId="9074" xr:uid="{A9BD176B-6DC1-4A4E-B683-D5F8AE32D99D}"/>
    <cellStyle name="_JE CIT Implied Pricing Change 072309_December 2010 Mortgage BAIS Recon CGAAP 2 4" xfId="9075" xr:uid="{61C97CC9-F790-4415-B256-84AAAB6BBEB8}"/>
    <cellStyle name="_JE CIT Implied Pricing Change 072309_December 2010 Mortgage BAIS Recon CGAAP 2 5" xfId="9076" xr:uid="{23F5C262-D7D2-40E8-8854-FDF6B9754C85}"/>
    <cellStyle name="_JE CIT Implied Pricing Change 072309_December 2010 Mortgage BAIS Recon CGAAP 2 6" xfId="9077" xr:uid="{6C46BBA9-8EDF-47F1-BB24-11B93759F7C1}"/>
    <cellStyle name="_JE CIT Implied Pricing Change 072309_December 2010 Mortgage BAIS Recon CGAAP 2 7" xfId="9078" xr:uid="{2C9742D0-8962-4868-995E-C7A2ABE28166}"/>
    <cellStyle name="_JE CIT Implied Pricing Change 072309_December 2010 Mortgage BAIS Recon CGAAP 2 8" xfId="9079" xr:uid="{53F22511-011E-40D3-91FB-C0CE15CA07DE}"/>
    <cellStyle name="_JE CIT Implied Pricing Change 072309_December 2010 Mortgage BAIS Recon CGAAP 2 9" xfId="9080" xr:uid="{F5A42061-65AC-40D7-B327-531A3BE56BCF}"/>
    <cellStyle name="_JE CIT Implied Pricing Change 072309_December 2010 Mortgage BAIS Recon CGAAP 2_C1 - UGAAP Essbase Pre Apr" xfId="9081" xr:uid="{BA029E5B-5D6C-4043-B041-7C3178DEC272}"/>
    <cellStyle name="_JE CIT Implied Pricing Change 072309_December 2010 Mortgage BAIS Recon CGAAP 2_Sheet2" xfId="9082" xr:uid="{9CB1850A-F94F-4D69-9F75-BC27849392B2}"/>
    <cellStyle name="_JE CIT Implied Pricing Change 072309_December 2010 Mortgage BAIS Recon CGAAP 3" xfId="9083" xr:uid="{81FA8E88-00F3-47E8-A9E9-015F87E2C27C}"/>
    <cellStyle name="_JE CIT Implied Pricing Change 072309_December 2010 Mortgage BAIS Recon CGAAP 3 2" xfId="9084" xr:uid="{F4D5B9E2-22FD-4E12-825D-7B42C65D3C22}"/>
    <cellStyle name="_JE CIT Implied Pricing Change 072309_December 2010 Mortgage BAIS Recon CGAAP 3 3" xfId="9085" xr:uid="{2661806C-B784-4F06-A063-E8BEEE8645FA}"/>
    <cellStyle name="_JE CIT Implied Pricing Change 072309_December 2010 Mortgage BAIS Recon CGAAP 3 4" xfId="9086" xr:uid="{40E77A49-C939-497C-B8A4-73DB4C8D1179}"/>
    <cellStyle name="_JE CIT Implied Pricing Change 072309_December 2010 Mortgage BAIS Recon CGAAP 3 5" xfId="9087" xr:uid="{D0F82FF8-256A-4BF8-883D-FBB94166F70B}"/>
    <cellStyle name="_JE CIT Implied Pricing Change 072309_December 2010 Mortgage BAIS Recon CGAAP 3 6" xfId="9088" xr:uid="{D148E5E4-C9A5-4875-BED8-77A8BAFD542E}"/>
    <cellStyle name="_JE CIT Implied Pricing Change 072309_December 2010 Mortgage BAIS Recon CGAAP 3 7" xfId="9089" xr:uid="{9AE0E5DC-DD44-4317-BCBA-EAEA66951EC3}"/>
    <cellStyle name="_JE CIT Implied Pricing Change 072309_December 2010 Mortgage BAIS Recon CGAAP 3 8" xfId="9090" xr:uid="{C10ECD4F-77F9-41C8-8168-FEAACE1DFB51}"/>
    <cellStyle name="_JE CIT Implied Pricing Change 072309_December 2010 Mortgage BAIS Recon CGAAP 3 9" xfId="9091" xr:uid="{4C0D9C30-B13C-40F8-B95F-AEF30458FB38}"/>
    <cellStyle name="_JE CIT Implied Pricing Change 072309_December 2010 Mortgage BAIS Recon CGAAP 3_C1 - UGAAP Essbase Pre Apr" xfId="9092" xr:uid="{56244AE7-94B9-4BCD-9528-93F263561E5E}"/>
    <cellStyle name="_JE CIT Implied Pricing Change 072309_December 2010 Mortgage BAIS Recon CGAAP 3_Sheet2" xfId="9093" xr:uid="{9BE4AE5A-9E20-4700-82FD-5C5F31CC23F6}"/>
    <cellStyle name="_JE CIT Implied Pricing Change 072309_December 2010 Mortgage BAIS Recon CGAAP 4" xfId="9094" xr:uid="{E158411B-E7DB-4D9F-9CFC-0361712FB637}"/>
    <cellStyle name="_JE CIT Implied Pricing Change 072309_December 2010 Mortgage BAIS Recon CGAAP 5" xfId="9095" xr:uid="{235C76F6-1E7F-488F-BA4C-B745F97E16F3}"/>
    <cellStyle name="_JE CIT Implied Pricing Change 072309_December 2010 Mortgage BAIS Recon CGAAP 6" xfId="9096" xr:uid="{DCA796CC-6D17-4644-A9B1-A86A4093FA06}"/>
    <cellStyle name="_JE CIT Implied Pricing Change 072309_December 2010 Mortgage BAIS Recon CGAAP 7" xfId="9097" xr:uid="{392D70E7-97CA-47C2-B05D-92D447B8C38E}"/>
    <cellStyle name="_JE CIT Implied Pricing Change 072309_December 2010 Mortgage BAIS Recon CGAAP 8" xfId="9098" xr:uid="{8FD8DC94-02CF-49DF-ACDC-12C6A7B1218F}"/>
    <cellStyle name="_JE CIT Implied Pricing Change 072309_December 2010 Mortgage BAIS Recon CGAAP 9" xfId="9099" xr:uid="{320A940C-446C-4918-850C-852FB93DE4AB}"/>
    <cellStyle name="_JE CIT Implied Pricing Change 072309_December 2010 Mortgage BAIS Recon CGAAP_C - Essbase Pre March" xfId="9100" xr:uid="{659DE107-8FA2-4101-B863-78048FA63390}"/>
    <cellStyle name="_JE CIT Implied Pricing Change 072309_December 2010 Mortgage BAIS Recon CGAAP_C - Essbase Pre March 2" xfId="9101" xr:uid="{E588B9DD-2598-4874-8385-52CB60AD2CC5}"/>
    <cellStyle name="_JE CIT Implied Pricing Change 072309_December 2010 Mortgage BAIS Recon CGAAP_C - Essbase Pre March 3" xfId="9102" xr:uid="{BD1A9E06-F3BA-4CA2-BA98-D172E2AB55D5}"/>
    <cellStyle name="_JE CIT Implied Pricing Change 072309_December 2010 Mortgage BAIS Recon CGAAP_C- March Inventory 2010" xfId="9103" xr:uid="{2899001C-1F11-4E64-81BD-0DF4D689BEF4}"/>
    <cellStyle name="_JE CIT Implied Pricing Change 072309_December 2010 Mortgage BAIS Recon CGAAP_C- March Inventory 2010 2" xfId="9104" xr:uid="{5CE35FDB-A62A-4D4F-84F1-0B7B86F09AC2}"/>
    <cellStyle name="_JE CIT Implied Pricing Change 072309_December 2010 Mortgage BAIS Recon CGAAP_C- March Inventory 2010 3" xfId="9105" xr:uid="{3C5DA5E2-9B2B-4FDB-A350-3BD589FD2BEB}"/>
    <cellStyle name="_JE CIT Implied Pricing Change 072309_December 2010 Mortgage BAIS Recon CGAAP_C- March Inventory 2010 4" xfId="9106" xr:uid="{EB48E855-2141-4826-97D7-1C2AF1FEAE6C}"/>
    <cellStyle name="_JE CIT Implied Pricing Change 072309_December 2010 Mortgage BAIS Recon CGAAP_C- March Inventory 2010 5" xfId="9107" xr:uid="{D17B0E40-0B9B-48DE-9843-450FE0EA12AA}"/>
    <cellStyle name="_JE CIT Implied Pricing Change 072309_December 2010 Mortgage BAIS Recon CGAAP_C- March Inventory 2010 6" xfId="9108" xr:uid="{B1227D46-4191-4B75-BCBA-DBEE64670655}"/>
    <cellStyle name="_JE CIT Implied Pricing Change 072309_December 2010 Mortgage BAIS Recon CGAAP_C- March Inventory 2010 7" xfId="9109" xr:uid="{C9FBC1BD-0131-4EE7-A904-04E872D2C7DF}"/>
    <cellStyle name="_JE CIT Implied Pricing Change 072309_December 2010 Mortgage BAIS Recon CGAAP_C- March Inventory 2010 8" xfId="9110" xr:uid="{5936D6C5-687D-49D4-8D20-EB724F51E370}"/>
    <cellStyle name="_JE CIT Implied Pricing Change 072309_December 2010 Mortgage BAIS Recon CGAAP_C- March Inventory 2010 9" xfId="9111" xr:uid="{99AE014B-96BD-453B-B076-1E0DB8992B79}"/>
    <cellStyle name="_JE CIT Implied Pricing Change 072309_December 2010 Mortgage BAIS Recon CGAAP_C- March Inventory 2010_C1 - UGAAP Essbase Pre Apr" xfId="9112" xr:uid="{D0364D4E-D18B-4018-AA59-2F7FEDD761A0}"/>
    <cellStyle name="_JE CIT Implied Pricing Change 072309_December 2010 Mortgage BAIS Recon CGAAP_C- March Inventory 2010_Sheet2" xfId="9113" xr:uid="{333BAA7E-1E96-4219-9BCD-DF90F6EC9FC5}"/>
    <cellStyle name="_JE CIT Implied Pricing Change 072309_December 2010 Mortgage BAIS Recon CGAAP_C1 - RECON-Pre March 10" xfId="9114" xr:uid="{3F71914B-7DB0-4AAC-92F7-8EC0D17C83AB}"/>
    <cellStyle name="_JE CIT Implied Pricing Change 072309_December 2010 Mortgage BAIS Recon CGAAP_C1 - RECON-Pre March 10 2" xfId="9115" xr:uid="{18903746-4ABF-402F-86D4-8981FE577092}"/>
    <cellStyle name="_JE CIT Implied Pricing Change 072309_December 2010 Mortgage BAIS Recon CGAAP_C1 - RECON-Pre March 10 3" xfId="9116" xr:uid="{58432323-6169-4B33-95B2-A17953F0E3FC}"/>
    <cellStyle name="_JE CIT Implied Pricing Change 072309_December 2010 Mortgage BAIS Recon CGAAP_C1 - RECON-Pre March 10 4" xfId="9117" xr:uid="{F6D12F95-8551-47CC-8A53-1D75CDF17D7B}"/>
    <cellStyle name="_JE CIT Implied Pricing Change 072309_December 2010 Mortgage BAIS Recon CGAAP_C1 - RECON-Pre March 10 5" xfId="9118" xr:uid="{0374376D-0B1C-4F30-A5C4-3E9A8499899D}"/>
    <cellStyle name="_JE CIT Implied Pricing Change 072309_December 2010 Mortgage BAIS Recon CGAAP_C1 - RECON-Pre March 10 6" xfId="9119" xr:uid="{C278C55E-2ABE-46B9-9D39-E3AE6C429D82}"/>
    <cellStyle name="_JE CIT Implied Pricing Change 072309_December 2010 Mortgage BAIS Recon CGAAP_C1 - RECON-Pre March 10 7" xfId="9120" xr:uid="{94EF9EA9-965C-43A2-98E4-DD12E1D98958}"/>
    <cellStyle name="_JE CIT Implied Pricing Change 072309_December 2010 Mortgage BAIS Recon CGAAP_C1 - RECON-Pre March 10 8" xfId="9121" xr:uid="{72680E49-7598-4F70-87AC-560B9CEB19B9}"/>
    <cellStyle name="_JE CIT Implied Pricing Change 072309_December 2010 Mortgage BAIS Recon CGAAP_C1 - RECON-Pre March 10 9" xfId="9122" xr:uid="{071CF68E-9329-4153-920C-7FBEBA936365}"/>
    <cellStyle name="_JE CIT Implied Pricing Change 072309_December 2010 Mortgage BAIS Recon CGAAP_C1 - RECON-Pre March 10_C1 - UGAAP Essbase Pre Apr" xfId="9123" xr:uid="{17D9E146-E213-47BD-A48F-EB2F6B82D548}"/>
    <cellStyle name="_JE CIT Implied Pricing Change 072309_December 2010 Mortgage BAIS Recon CGAAP_C1 - RECON-Pre March 10_Sheet2" xfId="9124" xr:uid="{07DC960A-ACFA-4B1F-9AEA-1323A54D59AE}"/>
    <cellStyle name="_JE CIT Implied Pricing Change 072309_December 2010 Mortgage BAIS Recon CGAAP_C1 - UGAAP Essbase Pre Apr" xfId="9125" xr:uid="{1CE20D0A-4129-4005-8704-2407065A022A}"/>
    <cellStyle name="_JE CIT Implied Pricing Change 072309_December 2010 Mortgage BAIS Recon CGAAP_Recon_USGAAP_Bonds_February_2011 - Ivy" xfId="9126" xr:uid="{D1AE1CCA-CCEF-4EF9-81A2-A21A9CCF91DE}"/>
    <cellStyle name="_JE CIT Implied Pricing Change 072309_December 2010 Mortgage BAIS Recon CGAAP_Recon_USGAAP_Bonds_February_2011 - Ivy 2" xfId="9127" xr:uid="{A3DB23F3-0605-4C60-A188-826B7363F190}"/>
    <cellStyle name="_JE CIT Implied Pricing Change 072309_December 2010 Mortgage BAIS Recon CGAAP_Recon_USGAAP_Bonds_February_2011 - Ivy 3" xfId="9128" xr:uid="{7F388834-F492-46DA-88EE-7228DF00AAF4}"/>
    <cellStyle name="_JE CIT Implied Pricing Change 072309_December 2010 Mortgage BAIS Recon CGAAP_Recon_USGAAP_Bonds_February_2011 - Ivy 4" xfId="9129" xr:uid="{10D60A5B-ACE1-4CEF-9443-C0F82B8F4015}"/>
    <cellStyle name="_JE CIT Implied Pricing Change 072309_December 2010 Mortgage BAIS Recon CGAAP_Recon_USGAAP_Bonds_February_2011 - Ivy 5" xfId="9130" xr:uid="{E25D7244-90C3-4C01-8E7C-C914EDDF40AC}"/>
    <cellStyle name="_JE CIT Implied Pricing Change 072309_December 2010 Mortgage BAIS Recon CGAAP_Recon_USGAAP_Bonds_February_2011 - Ivy 6" xfId="9131" xr:uid="{E05AA518-E59C-4DFD-AD6D-8670A2C3F14F}"/>
    <cellStyle name="_JE CIT Implied Pricing Change 072309_December 2010 Mortgage BAIS Recon CGAAP_Recon_USGAAP_Bonds_February_2011 - Ivy 7" xfId="9132" xr:uid="{A6D77FDF-87B0-44B6-A420-BEF0B650E371}"/>
    <cellStyle name="_JE CIT Implied Pricing Change 072309_December 2010 Mortgage BAIS Recon CGAAP_Recon_USGAAP_Bonds_February_2011 - Ivy 8" xfId="9133" xr:uid="{544B84FE-E8E5-44D4-9B71-EC767C24CE87}"/>
    <cellStyle name="_JE CIT Implied Pricing Change 072309_December 2010 Mortgage BAIS Recon CGAAP_Recon_USGAAP_Bonds_February_2011 - Ivy 9" xfId="9134" xr:uid="{1B82B403-E3F0-4267-81B7-431C62F0BBC2}"/>
    <cellStyle name="_JE CIT Implied Pricing Change 072309_December 2010 Mortgage BAIS Recon CGAAP_Recon_USGAAP_Bonds_February_2011 - Ivy_C1 - UGAAP Essbase Pre Apr" xfId="9135" xr:uid="{E61A01ED-3505-4BEA-B70D-A9DE4C703EDD}"/>
    <cellStyle name="_JE CIT Implied Pricing Change 072309_December 2010 Mortgage BAIS Recon CGAAP_Recon_USGAAP_Bonds_February_2011 - Ivy_Sheet2" xfId="9136" xr:uid="{DAE441CA-D8F7-455C-906C-CBED926230D2}"/>
    <cellStyle name="_JE CIT Implied Pricing Change 072309_December 2010 Mortgage BAIS Recon CGAAP_Sheet2" xfId="9137" xr:uid="{78E99825-92BA-4162-B4E4-E0F9A0437C37}"/>
    <cellStyle name="_JE CIT Implied Pricing Change 072309_December 2010 Mortgage BAIS Recon CGAAP_Sheet2 2" xfId="9138" xr:uid="{43966316-F7E7-4754-B19C-282E8A71ECD5}"/>
    <cellStyle name="_JE CIT Implied Pricing Change 072309_December 2010 Mortgage BAIS Recon CGAAP_Sheet2 3" xfId="9139" xr:uid="{1F52AFDF-C2A6-49AF-968C-2DDDC8D5378B}"/>
    <cellStyle name="_JE CIT Implied Pricing Change 072309_December 2010 Mortgage BAIS Recon CGAAP_UG 3855 BA Inventory ALL 2.28.11" xfId="9140" xr:uid="{50CE5EE3-0389-4DD1-BA0D-7B82EF8BBD60}"/>
    <cellStyle name="_JE CIT Implied Pricing Change 072309_December 2010 Mortgage BAIS Recon CGAAP_UG 3855 BA Inventory ALL 2.28.11 2" xfId="9141" xr:uid="{83723091-64AA-4DF4-BD47-9EDF53CF57B3}"/>
    <cellStyle name="_JE CIT Implied Pricing Change 072309_December 2010 Mortgage BAIS Recon CGAAP_UG 3855 BA Inventory ALL 2.28.11 3" xfId="9142" xr:uid="{7B14709D-1D2B-4487-9FFA-6DCF29DFE318}"/>
    <cellStyle name="_JE CIT Implied Pricing Change 072309_December 2010 Mortgage BAIS Recon CGAAP_UG 3855 BA Inventory ALL 2.28.11 4" xfId="9143" xr:uid="{FFA6FE69-854E-49A8-B82C-B5B4CAAF88FB}"/>
    <cellStyle name="_JE CIT Implied Pricing Change 072309_December 2010 Mortgage BAIS Recon CGAAP_UG 3855 BA Inventory ALL 2.28.11 5" xfId="9144" xr:uid="{82E0B4B7-3170-4B7A-AF98-643DF894F8D1}"/>
    <cellStyle name="_JE CIT Implied Pricing Change 072309_December 2010 Mortgage BAIS Recon CGAAP_UG 3855 BA Inventory ALL 2.28.11 6" xfId="9145" xr:uid="{77D1FABE-0A39-4312-8243-92EF1010E5E3}"/>
    <cellStyle name="_JE CIT Implied Pricing Change 072309_December 2010 Mortgage BAIS Recon CGAAP_UG 3855 BA Inventory ALL 2.28.11 7" xfId="9146" xr:uid="{9011DB19-BFAE-4B80-A19C-385DCAE1F543}"/>
    <cellStyle name="_JE CIT Implied Pricing Change 072309_December 2010 Mortgage BAIS Recon CGAAP_UG 3855 BA Inventory ALL 2.28.11 8" xfId="9147" xr:uid="{D94ECEF8-15C0-404B-8117-F3ED6A1C4B4C}"/>
    <cellStyle name="_JE CIT Implied Pricing Change 072309_December 2010 Mortgage BAIS Recon CGAAP_UG 3855 BA Inventory ALL 2.28.11 9" xfId="9148" xr:uid="{011BAACE-B79B-4BED-B2C2-32B2A02201E8}"/>
    <cellStyle name="_JE CIT Implied Pricing Change 072309_December 2010 Mortgage BAIS Recon CGAAP_UG 3855 BA Inventory ALL 2.28.11_C1 - UGAAP Essbase Pre Apr" xfId="9149" xr:uid="{BFB73BD3-3007-4E51-8C8C-14182C9B3A87}"/>
    <cellStyle name="_JE CIT Implied Pricing Change 072309_December 2010 Mortgage BAIS Recon CGAAP_UG 3855 BA Inventory ALL 2.28.11_Sheet2" xfId="9150" xr:uid="{11B8363E-31AD-42AA-8457-B570D9540C5B}"/>
    <cellStyle name="_JE CIT Implied Pricing Change 072309_December 2010 Mortgage BAIS Recon CGAAP_UG Micro Hedge BA Inventory March 2011 working file" xfId="9151" xr:uid="{D9136647-8765-42EB-B885-B1427808B257}"/>
    <cellStyle name="_JE CIT Implied Pricing Change 072309_December 2010 Mortgage BAIS Recon CGAAP_UG Micro Hedge BA Inventory March 2011 working file 2" xfId="9152" xr:uid="{45BEAB14-D55B-47F5-B80E-FFE1810CEF25}"/>
    <cellStyle name="_JE CIT Implied Pricing Change 072309_December 2010 Mortgage BAIS Recon CGAAP_UG Micro Hedge BA Inventory March 2011 working file 3" xfId="9153" xr:uid="{7D175382-F80B-4424-9FF5-04F8D7BFFBE2}"/>
    <cellStyle name="_JE CIT Implied Pricing Change 072309_December 2010 Mortgage BAIS Recon CGAAP_UG Micro Hedge BA Inventory March 2011 working file 4" xfId="9154" xr:uid="{05405902-1001-4A7F-868D-31F7499BFB7F}"/>
    <cellStyle name="_JE CIT Implied Pricing Change 072309_December 2010 Mortgage BAIS Recon CGAAP_UG Micro Hedge BA Inventory March 2011 working file 5" xfId="9155" xr:uid="{7A448217-85EA-484D-8496-64370A925046}"/>
    <cellStyle name="_JE CIT Implied Pricing Change 072309_December 2010 Mortgage BAIS Recon CGAAP_UG Micro Hedge BA Inventory March 2011 working file 6" xfId="9156" xr:uid="{49406DB0-6BA2-4D6C-BA9D-56C5D012578A}"/>
    <cellStyle name="_JE CIT Implied Pricing Change 072309_December 2010 Mortgage BAIS Recon CGAAP_UG Micro Hedge BA Inventory March 2011 working file 7" xfId="9157" xr:uid="{033C8649-0E62-4CBF-A583-3E0A3229C9CF}"/>
    <cellStyle name="_JE CIT Implied Pricing Change 072309_December 2010 Mortgage BAIS Recon CGAAP_UG Micro Hedge BA Inventory March 2011 working file 8" xfId="9158" xr:uid="{DBA61ABE-8F86-477B-AAF5-018AC0374764}"/>
    <cellStyle name="_JE CIT Implied Pricing Change 072309_December 2010 Mortgage BAIS Recon CGAAP_UG Micro Hedge BA Inventory March 2011 working file 9" xfId="9159" xr:uid="{699B0671-75CB-41F9-90C6-E22D9A3293EB}"/>
    <cellStyle name="_JE CIT Implied Pricing Change 072309_December 2010 Mortgage BAIS Recon CGAAP_UG Micro Hedge BA Inventory March 2011 working file_C1 - UGAAP Essbase Pre Apr" xfId="9160" xr:uid="{A55C337F-0DE7-40B0-9E4A-7A153CD692DE}"/>
    <cellStyle name="_JE CIT Implied Pricing Change 072309_December 2010 Mortgage BAIS Recon CGAAP_UG Micro Hedge BA Inventory March 2011 working file_Sheet2" xfId="9161" xr:uid="{0D8C0EBD-C3DC-4B6D-8CB9-FFACDDFB5F45}"/>
    <cellStyle name="_JE CIT Implied Pricing Change 072309_December 2010 UGAAP Mortgage Inventory check" xfId="9162" xr:uid="{CDC5DC9D-0198-4DD1-BB0A-41CDA648DCCC}"/>
    <cellStyle name="_JE CIT Implied Pricing Change 072309_December 2010 UGAAP Mortgage Inventory check 10" xfId="9163" xr:uid="{024D6005-4AB0-4BA4-84D4-78D408E52E90}"/>
    <cellStyle name="_JE CIT Implied Pricing Change 072309_December 2010 UGAAP Mortgage Inventory check 11" xfId="9164" xr:uid="{283E4E41-85F1-4BB9-A944-DE23E566EE1B}"/>
    <cellStyle name="_JE CIT Implied Pricing Change 072309_December 2010 UGAAP Mortgage Inventory check 2" xfId="9165" xr:uid="{556E660B-8633-40E1-967A-581E7161EA0B}"/>
    <cellStyle name="_JE CIT Implied Pricing Change 072309_December 2010 UGAAP Mortgage Inventory check 2 2" xfId="9166" xr:uid="{AD440218-EFC3-40FD-9E4D-A38BB592587B}"/>
    <cellStyle name="_JE CIT Implied Pricing Change 072309_December 2010 UGAAP Mortgage Inventory check 2 3" xfId="9167" xr:uid="{DC7FFE2E-2938-4A88-BA24-9E31449C64B1}"/>
    <cellStyle name="_JE CIT Implied Pricing Change 072309_December 2010 UGAAP Mortgage Inventory check 2 4" xfId="9168" xr:uid="{A388C731-9E76-4E46-811B-8CFEFCE6DD55}"/>
    <cellStyle name="_JE CIT Implied Pricing Change 072309_December 2010 UGAAP Mortgage Inventory check 2 5" xfId="9169" xr:uid="{4F0C0671-C486-4778-8777-9669404B8151}"/>
    <cellStyle name="_JE CIT Implied Pricing Change 072309_December 2010 UGAAP Mortgage Inventory check 2 6" xfId="9170" xr:uid="{731EB776-FD54-4FFB-8881-511BE61CF6B3}"/>
    <cellStyle name="_JE CIT Implied Pricing Change 072309_December 2010 UGAAP Mortgage Inventory check 2 7" xfId="9171" xr:uid="{76B189D4-19C6-43D6-8F48-744200FA87A1}"/>
    <cellStyle name="_JE CIT Implied Pricing Change 072309_December 2010 UGAAP Mortgage Inventory check 2 8" xfId="9172" xr:uid="{78AB6DB1-83BB-4540-9DCF-B48699E5A01F}"/>
    <cellStyle name="_JE CIT Implied Pricing Change 072309_December 2010 UGAAP Mortgage Inventory check 2 9" xfId="9173" xr:uid="{2B251835-9E8F-45D3-BB78-67446890DB86}"/>
    <cellStyle name="_JE CIT Implied Pricing Change 072309_December 2010 UGAAP Mortgage Inventory check 2_C1 - UGAAP Essbase Pre Apr" xfId="9174" xr:uid="{922D014F-58DB-4BF6-A67B-F359BCC7353E}"/>
    <cellStyle name="_JE CIT Implied Pricing Change 072309_December 2010 UGAAP Mortgage Inventory check 2_Sheet2" xfId="9175" xr:uid="{DFF3BD26-82BD-4D25-B319-CA955A68AC79}"/>
    <cellStyle name="_JE CIT Implied Pricing Change 072309_December 2010 UGAAP Mortgage Inventory check 3" xfId="9176" xr:uid="{7FB54AA6-7B01-42EE-AEA9-893601D773FB}"/>
    <cellStyle name="_JE CIT Implied Pricing Change 072309_December 2010 UGAAP Mortgage Inventory check 3 2" xfId="9177" xr:uid="{97721CB8-1092-4880-B803-BDBD4B293F2A}"/>
    <cellStyle name="_JE CIT Implied Pricing Change 072309_December 2010 UGAAP Mortgage Inventory check 3 3" xfId="9178" xr:uid="{68DC3B3C-DB50-4D10-8554-1343D4C880DF}"/>
    <cellStyle name="_JE CIT Implied Pricing Change 072309_December 2010 UGAAP Mortgage Inventory check 3 4" xfId="9179" xr:uid="{87A22504-AEAF-46DB-9358-0020BDB0DBCE}"/>
    <cellStyle name="_JE CIT Implied Pricing Change 072309_December 2010 UGAAP Mortgage Inventory check 3 5" xfId="9180" xr:uid="{041896A9-2AB7-443A-A659-AF2B9E8D2A01}"/>
    <cellStyle name="_JE CIT Implied Pricing Change 072309_December 2010 UGAAP Mortgage Inventory check 3 6" xfId="9181" xr:uid="{65F42996-2E9C-4966-915D-5926B38CFD86}"/>
    <cellStyle name="_JE CIT Implied Pricing Change 072309_December 2010 UGAAP Mortgage Inventory check 3 7" xfId="9182" xr:uid="{ECA442C7-B5A9-4EC0-A440-EA3E4B28129E}"/>
    <cellStyle name="_JE CIT Implied Pricing Change 072309_December 2010 UGAAP Mortgage Inventory check 3 8" xfId="9183" xr:uid="{F62C500F-1B64-4849-B64D-6B3FA7CC643E}"/>
    <cellStyle name="_JE CIT Implied Pricing Change 072309_December 2010 UGAAP Mortgage Inventory check 3 9" xfId="9184" xr:uid="{85EF66A3-CBBB-4639-9A44-B3D69340D1CF}"/>
    <cellStyle name="_JE CIT Implied Pricing Change 072309_December 2010 UGAAP Mortgage Inventory check 3_C1 - UGAAP Essbase Pre Apr" xfId="9185" xr:uid="{B86C6C93-EA99-4B9F-91FB-5C4D5BDFA8A9}"/>
    <cellStyle name="_JE CIT Implied Pricing Change 072309_December 2010 UGAAP Mortgage Inventory check 3_Sheet2" xfId="9186" xr:uid="{3C7113E2-1E3B-4745-AACB-AED4DC6F055F}"/>
    <cellStyle name="_JE CIT Implied Pricing Change 072309_December 2010 UGAAP Mortgage Inventory check 4" xfId="9187" xr:uid="{D43309A5-E535-4EA7-84C4-6C7E5DA5E03F}"/>
    <cellStyle name="_JE CIT Implied Pricing Change 072309_December 2010 UGAAP Mortgage Inventory check 5" xfId="9188" xr:uid="{DCE31D7D-3082-44A4-B3DE-EDB0ED05423E}"/>
    <cellStyle name="_JE CIT Implied Pricing Change 072309_December 2010 UGAAP Mortgage Inventory check 6" xfId="9189" xr:uid="{60A77F7B-42A0-4D84-A3EF-673C32A1F23E}"/>
    <cellStyle name="_JE CIT Implied Pricing Change 072309_December 2010 UGAAP Mortgage Inventory check 7" xfId="9190" xr:uid="{452CD115-9600-46AC-8D15-F40E8114BD7F}"/>
    <cellStyle name="_JE CIT Implied Pricing Change 072309_December 2010 UGAAP Mortgage Inventory check 8" xfId="9191" xr:uid="{4318CA61-5C35-4E53-B79B-FA84C025B286}"/>
    <cellStyle name="_JE CIT Implied Pricing Change 072309_December 2010 UGAAP Mortgage Inventory check 9" xfId="9192" xr:uid="{36B7283F-2762-49F9-92E8-779CB383BEA7}"/>
    <cellStyle name="_JE CIT Implied Pricing Change 072309_December 2010 UGAAP Mortgage Inventory check_C - Essbase Pre March" xfId="9193" xr:uid="{D62FD79D-0452-40F1-8C9C-B1BDB00DB635}"/>
    <cellStyle name="_JE CIT Implied Pricing Change 072309_December 2010 UGAAP Mortgage Inventory check_C - Essbase Pre March 2" xfId="9194" xr:uid="{CC451D24-0A4D-4286-A91C-E55405296AE9}"/>
    <cellStyle name="_JE CIT Implied Pricing Change 072309_December 2010 UGAAP Mortgage Inventory check_C - Essbase Pre March 3" xfId="9195" xr:uid="{EFC3C4FB-C4A9-4A8A-B25C-C7BFDC30F846}"/>
    <cellStyle name="_JE CIT Implied Pricing Change 072309_December 2010 UGAAP Mortgage Inventory check_C- March Inventory 2010" xfId="9196" xr:uid="{05B4BFC0-CA27-4237-B8C4-41F63984F68B}"/>
    <cellStyle name="_JE CIT Implied Pricing Change 072309_December 2010 UGAAP Mortgage Inventory check_C- March Inventory 2010 2" xfId="9197" xr:uid="{D6C49BFA-C4B1-4E7D-9B4A-C488FB1BD277}"/>
    <cellStyle name="_JE CIT Implied Pricing Change 072309_December 2010 UGAAP Mortgage Inventory check_C- March Inventory 2010 3" xfId="9198" xr:uid="{C4E66A79-C8F9-4CC9-8D83-34A5B554CB0F}"/>
    <cellStyle name="_JE CIT Implied Pricing Change 072309_December 2010 UGAAP Mortgage Inventory check_C- March Inventory 2010 4" xfId="9199" xr:uid="{70C7486D-9C1E-4A2B-832E-9EE5DF910E21}"/>
    <cellStyle name="_JE CIT Implied Pricing Change 072309_December 2010 UGAAP Mortgage Inventory check_C- March Inventory 2010 5" xfId="9200" xr:uid="{ECB4487E-0906-4098-8D45-2FC7B235C0B0}"/>
    <cellStyle name="_JE CIT Implied Pricing Change 072309_December 2010 UGAAP Mortgage Inventory check_C- March Inventory 2010 6" xfId="9201" xr:uid="{D96EAF7F-6169-4151-ABDC-C9B63371EED6}"/>
    <cellStyle name="_JE CIT Implied Pricing Change 072309_December 2010 UGAAP Mortgage Inventory check_C- March Inventory 2010 7" xfId="9202" xr:uid="{C0C711C2-AB1F-40EA-AE5A-D547FE06A1ED}"/>
    <cellStyle name="_JE CIT Implied Pricing Change 072309_December 2010 UGAAP Mortgage Inventory check_C- March Inventory 2010 8" xfId="9203" xr:uid="{5BFCA25D-C32F-471E-A07F-898BA47BBB97}"/>
    <cellStyle name="_JE CIT Implied Pricing Change 072309_December 2010 UGAAP Mortgage Inventory check_C- March Inventory 2010 9" xfId="9204" xr:uid="{FFE94D34-A9C4-48F0-9BBF-F344D5348432}"/>
    <cellStyle name="_JE CIT Implied Pricing Change 072309_December 2010 UGAAP Mortgage Inventory check_C- March Inventory 2010_C1 - UGAAP Essbase Pre Apr" xfId="9205" xr:uid="{5DA93768-0979-4B98-A06A-7F0F3FEAFAFF}"/>
    <cellStyle name="_JE CIT Implied Pricing Change 072309_December 2010 UGAAP Mortgage Inventory check_C- March Inventory 2010_Sheet2" xfId="9206" xr:uid="{5262FF81-96F1-4FEC-8F7C-6760A4DD9021}"/>
    <cellStyle name="_JE CIT Implied Pricing Change 072309_December 2010 UGAAP Mortgage Inventory check_C1 - RECON-Pre March 10" xfId="9207" xr:uid="{66E11DD8-A413-466C-B845-A6AB7EC7380D}"/>
    <cellStyle name="_JE CIT Implied Pricing Change 072309_December 2010 UGAAP Mortgage Inventory check_C1 - RECON-Pre March 10 2" xfId="9208" xr:uid="{5AB64CB4-A137-4151-9FE0-ACDFE8E01354}"/>
    <cellStyle name="_JE CIT Implied Pricing Change 072309_December 2010 UGAAP Mortgage Inventory check_C1 - RECON-Pre March 10 3" xfId="9209" xr:uid="{8919D6D7-BA04-495A-8213-6F1E2E187ADF}"/>
    <cellStyle name="_JE CIT Implied Pricing Change 072309_December 2010 UGAAP Mortgage Inventory check_C1 - RECON-Pre March 10 4" xfId="9210" xr:uid="{EA75DC4D-22E1-4EB8-BCA5-A876EA14EAA8}"/>
    <cellStyle name="_JE CIT Implied Pricing Change 072309_December 2010 UGAAP Mortgage Inventory check_C1 - RECON-Pre March 10 5" xfId="9211" xr:uid="{DE14C62D-D94E-440A-9508-A2AD7368ED65}"/>
    <cellStyle name="_JE CIT Implied Pricing Change 072309_December 2010 UGAAP Mortgage Inventory check_C1 - RECON-Pre March 10 6" xfId="9212" xr:uid="{7F84EC2F-16D4-43C6-B475-6235FEC1FED0}"/>
    <cellStyle name="_JE CIT Implied Pricing Change 072309_December 2010 UGAAP Mortgage Inventory check_C1 - RECON-Pre March 10 7" xfId="9213" xr:uid="{0AA02F43-656F-463F-A7FE-4E58296A5548}"/>
    <cellStyle name="_JE CIT Implied Pricing Change 072309_December 2010 UGAAP Mortgage Inventory check_C1 - RECON-Pre March 10 8" xfId="9214" xr:uid="{F478E026-2956-410F-A3D5-4333BDF8F1E3}"/>
    <cellStyle name="_JE CIT Implied Pricing Change 072309_December 2010 UGAAP Mortgage Inventory check_C1 - RECON-Pre March 10 9" xfId="9215" xr:uid="{E18D9891-4CC4-4D7C-BFDD-943AFA617ED7}"/>
    <cellStyle name="_JE CIT Implied Pricing Change 072309_December 2010 UGAAP Mortgage Inventory check_C1 - RECON-Pre March 10_C1 - UGAAP Essbase Pre Apr" xfId="9216" xr:uid="{950D4C2E-27C9-4A03-9F6C-AA7AF5563AF9}"/>
    <cellStyle name="_JE CIT Implied Pricing Change 072309_December 2010 UGAAP Mortgage Inventory check_C1 - RECON-Pre March 10_Sheet2" xfId="9217" xr:uid="{1375EDFD-5FAC-452A-996A-9E6948923A5C}"/>
    <cellStyle name="_JE CIT Implied Pricing Change 072309_December 2010 UGAAP Mortgage Inventory check_C1 - UGAAP Essbase Pre Apr" xfId="9218" xr:uid="{CCA0DA56-74A1-4859-BC58-3014EACA920B}"/>
    <cellStyle name="_JE CIT Implied Pricing Change 072309_December 2010 UGAAP Mortgage Inventory check_Recon_USGAAP_Bonds_February_2011 - Ivy" xfId="9219" xr:uid="{DB7E3B12-D701-4693-ACBD-C6751BB87173}"/>
    <cellStyle name="_JE CIT Implied Pricing Change 072309_December 2010 UGAAP Mortgage Inventory check_Recon_USGAAP_Bonds_February_2011 - Ivy 2" xfId="9220" xr:uid="{79E4DC92-F76B-4F28-B2DF-9D77272F76FB}"/>
    <cellStyle name="_JE CIT Implied Pricing Change 072309_December 2010 UGAAP Mortgage Inventory check_Recon_USGAAP_Bonds_February_2011 - Ivy 3" xfId="9221" xr:uid="{5C595595-2620-475B-AF4F-77DA85C2B2D8}"/>
    <cellStyle name="_JE CIT Implied Pricing Change 072309_December 2010 UGAAP Mortgage Inventory check_Recon_USGAAP_Bonds_February_2011 - Ivy 4" xfId="9222" xr:uid="{03479160-EDD8-490E-A473-ED830FEF864C}"/>
    <cellStyle name="_JE CIT Implied Pricing Change 072309_December 2010 UGAAP Mortgage Inventory check_Recon_USGAAP_Bonds_February_2011 - Ivy 5" xfId="9223" xr:uid="{8593C93E-B406-4E03-858A-B339C1C8063B}"/>
    <cellStyle name="_JE CIT Implied Pricing Change 072309_December 2010 UGAAP Mortgage Inventory check_Recon_USGAAP_Bonds_February_2011 - Ivy 6" xfId="9224" xr:uid="{18C16831-C798-4864-8DB0-E439D9C804E0}"/>
    <cellStyle name="_JE CIT Implied Pricing Change 072309_December 2010 UGAAP Mortgage Inventory check_Recon_USGAAP_Bonds_February_2011 - Ivy 7" xfId="9225" xr:uid="{942A171F-80E7-4742-B72A-8701675204C7}"/>
    <cellStyle name="_JE CIT Implied Pricing Change 072309_December 2010 UGAAP Mortgage Inventory check_Recon_USGAAP_Bonds_February_2011 - Ivy 8" xfId="9226" xr:uid="{82277336-ECB4-443C-BF9C-F4C03F896040}"/>
    <cellStyle name="_JE CIT Implied Pricing Change 072309_December 2010 UGAAP Mortgage Inventory check_Recon_USGAAP_Bonds_February_2011 - Ivy 9" xfId="9227" xr:uid="{7CD54D92-2677-493E-9203-BDE45F702F62}"/>
    <cellStyle name="_JE CIT Implied Pricing Change 072309_December 2010 UGAAP Mortgage Inventory check_Recon_USGAAP_Bonds_February_2011 - Ivy_C1 - UGAAP Essbase Pre Apr" xfId="9228" xr:uid="{5F8AED4B-B74A-4E58-9FEA-B6777875CE36}"/>
    <cellStyle name="_JE CIT Implied Pricing Change 072309_December 2010 UGAAP Mortgage Inventory check_Recon_USGAAP_Bonds_February_2011 - Ivy_Sheet2" xfId="9229" xr:uid="{3528953F-90E6-4D12-B9D0-94D06E69BF61}"/>
    <cellStyle name="_JE CIT Implied Pricing Change 072309_December 2010 UGAAP Mortgage Inventory check_Sheet2" xfId="9230" xr:uid="{117B1B8C-A605-4848-BCE1-97C9927B0555}"/>
    <cellStyle name="_JE CIT Implied Pricing Change 072309_December 2010 UGAAP Mortgage Inventory check_Sheet2 2" xfId="9231" xr:uid="{D5E81607-A7EA-4FBE-A360-E8E2A617D77A}"/>
    <cellStyle name="_JE CIT Implied Pricing Change 072309_December 2010 UGAAP Mortgage Inventory check_Sheet2 3" xfId="9232" xr:uid="{315A21D5-A7BC-4248-AAF6-95C3812658E5}"/>
    <cellStyle name="_JE CIT Implied Pricing Change 072309_December 2010 UGAAP Mortgage Inventory check_UG 3855 BA Inventory ALL 2.28.11" xfId="9233" xr:uid="{49426C1C-6188-4009-840A-5265D0515B85}"/>
    <cellStyle name="_JE CIT Implied Pricing Change 072309_December 2010 UGAAP Mortgage Inventory check_UG 3855 BA Inventory ALL 2.28.11 2" xfId="9234" xr:uid="{7BF30A59-94B5-42C7-9462-49047888C645}"/>
    <cellStyle name="_JE CIT Implied Pricing Change 072309_December 2010 UGAAP Mortgage Inventory check_UG 3855 BA Inventory ALL 2.28.11 3" xfId="9235" xr:uid="{1497F49A-86B7-407E-8084-3C7771D3CF50}"/>
    <cellStyle name="_JE CIT Implied Pricing Change 072309_December 2010 UGAAP Mortgage Inventory check_UG 3855 BA Inventory ALL 2.28.11 4" xfId="9236" xr:uid="{DEB72D71-AAAB-44BA-877B-EF3053E8D67F}"/>
    <cellStyle name="_JE CIT Implied Pricing Change 072309_December 2010 UGAAP Mortgage Inventory check_UG 3855 BA Inventory ALL 2.28.11 5" xfId="9237" xr:uid="{F8521606-5BAD-4AD3-9F61-BC0FA276E9F7}"/>
    <cellStyle name="_JE CIT Implied Pricing Change 072309_December 2010 UGAAP Mortgage Inventory check_UG 3855 BA Inventory ALL 2.28.11 6" xfId="9238" xr:uid="{B6C67ED2-EDCC-4545-8193-6B8151D73AE1}"/>
    <cellStyle name="_JE CIT Implied Pricing Change 072309_December 2010 UGAAP Mortgage Inventory check_UG 3855 BA Inventory ALL 2.28.11 7" xfId="9239" xr:uid="{E4968669-3977-4C0B-8D6D-C6F0D029549E}"/>
    <cellStyle name="_JE CIT Implied Pricing Change 072309_December 2010 UGAAP Mortgage Inventory check_UG 3855 BA Inventory ALL 2.28.11 8" xfId="9240" xr:uid="{ED2B26AA-CD43-49AD-BD2B-3476D30D6E15}"/>
    <cellStyle name="_JE CIT Implied Pricing Change 072309_December 2010 UGAAP Mortgage Inventory check_UG 3855 BA Inventory ALL 2.28.11 9" xfId="9241" xr:uid="{48206194-8AF4-442D-9CF0-9E73AB60B1AF}"/>
    <cellStyle name="_JE CIT Implied Pricing Change 072309_December 2010 UGAAP Mortgage Inventory check_UG 3855 BA Inventory ALL 2.28.11_C1 - UGAAP Essbase Pre Apr" xfId="9242" xr:uid="{460FD46F-7DEB-4D38-ACDB-92A5B450D27F}"/>
    <cellStyle name="_JE CIT Implied Pricing Change 072309_December 2010 UGAAP Mortgage Inventory check_UG 3855 BA Inventory ALL 2.28.11_Sheet2" xfId="9243" xr:uid="{1EA53C43-4FAE-40C3-B440-3B0B57CE3DFD}"/>
    <cellStyle name="_JE CIT Implied Pricing Change 072309_December 2010 UGAAP Mortgage Inventory check_UG Micro Hedge BA Inventory March 2011 working file" xfId="9244" xr:uid="{D016373B-312D-46A9-B3B0-58924110DFAB}"/>
    <cellStyle name="_JE CIT Implied Pricing Change 072309_December 2010 UGAAP Mortgage Inventory check_UG Micro Hedge BA Inventory March 2011 working file 2" xfId="9245" xr:uid="{627A15A2-B0EC-4EA8-ACF7-30819A4F0F12}"/>
    <cellStyle name="_JE CIT Implied Pricing Change 072309_December 2010 UGAAP Mortgage Inventory check_UG Micro Hedge BA Inventory March 2011 working file 3" xfId="9246" xr:uid="{AC1D4AC3-2EB0-4E2E-9A87-D1FBABA090C4}"/>
    <cellStyle name="_JE CIT Implied Pricing Change 072309_December 2010 UGAAP Mortgage Inventory check_UG Micro Hedge BA Inventory March 2011 working file 4" xfId="9247" xr:uid="{96BA2EA2-1BA0-4AB3-B679-87FC1789FD4B}"/>
    <cellStyle name="_JE CIT Implied Pricing Change 072309_December 2010 UGAAP Mortgage Inventory check_UG Micro Hedge BA Inventory March 2011 working file 5" xfId="9248" xr:uid="{22736276-8E86-477A-A796-8C89AC9B083A}"/>
    <cellStyle name="_JE CIT Implied Pricing Change 072309_December 2010 UGAAP Mortgage Inventory check_UG Micro Hedge BA Inventory March 2011 working file 6" xfId="9249" xr:uid="{C7792221-A160-4108-9A8C-FC4D2C29925C}"/>
    <cellStyle name="_JE CIT Implied Pricing Change 072309_December 2010 UGAAP Mortgage Inventory check_UG Micro Hedge BA Inventory March 2011 working file 7" xfId="9250" xr:uid="{6D22C2AD-BDA3-49D5-A809-E56515048EDE}"/>
    <cellStyle name="_JE CIT Implied Pricing Change 072309_December 2010 UGAAP Mortgage Inventory check_UG Micro Hedge BA Inventory March 2011 working file 8" xfId="9251" xr:uid="{BDE4E1E6-A655-464F-AC99-A31815847AB5}"/>
    <cellStyle name="_JE CIT Implied Pricing Change 072309_December 2010 UGAAP Mortgage Inventory check_UG Micro Hedge BA Inventory March 2011 working file 9" xfId="9252" xr:uid="{885DA9BA-BFC9-4D04-88D6-6F9D250A5675}"/>
    <cellStyle name="_JE CIT Implied Pricing Change 072309_December 2010 UGAAP Mortgage Inventory check_UG Micro Hedge BA Inventory March 2011 working file_C1 - UGAAP Essbase Pre Apr" xfId="9253" xr:uid="{CF8FC0E2-4149-48C5-9A5E-879C96D2727A}"/>
    <cellStyle name="_JE CIT Implied Pricing Change 072309_December 2010 UGAAP Mortgage Inventory check_UG Micro Hedge BA Inventory March 2011 working file_Sheet2" xfId="9254" xr:uid="{5ECE86A0-48A2-43F3-905F-B30997E9B192}"/>
    <cellStyle name="_JE CIT Implied Pricing Change 072309_Income Detail Q4 2009" xfId="9255" xr:uid="{541381A2-E1E0-44F9-B80E-7DDB5ADB12C8}"/>
    <cellStyle name="_JE CIT Implied Pricing Change 072309_Income Detail Q4 2009 10" xfId="9256" xr:uid="{0876D2DD-0150-4745-BC9B-AA813249A22D}"/>
    <cellStyle name="_JE CIT Implied Pricing Change 072309_Income Detail Q4 2009 10 2" xfId="9257" xr:uid="{6D3A8851-8398-4338-8F17-E8C3D65FB321}"/>
    <cellStyle name="_JE CIT Implied Pricing Change 072309_Income Detail Q4 2009 11" xfId="9258" xr:uid="{59620DE8-FBF7-4091-BB9E-FA956DAC2575}"/>
    <cellStyle name="_JE CIT Implied Pricing Change 072309_Income Detail Q4 2009 11 2" xfId="9259" xr:uid="{F06FCBE3-A3C4-4BF3-BD8B-D784B6362A39}"/>
    <cellStyle name="_JE CIT Implied Pricing Change 072309_Income Detail Q4 2009 12" xfId="9260" xr:uid="{CEE8D6F8-D3E0-45B4-B2EA-DE6ECFA3B69F}"/>
    <cellStyle name="_JE CIT Implied Pricing Change 072309_Income Detail Q4 2009 12 2" xfId="9261" xr:uid="{FF84DE2B-4B11-4038-B29A-4E48DC4C8469}"/>
    <cellStyle name="_JE CIT Implied Pricing Change 072309_Income Detail Q4 2009 13" xfId="9262" xr:uid="{6B72A69D-2351-4B99-97C8-1C6ED438F3CF}"/>
    <cellStyle name="_JE CIT Implied Pricing Change 072309_Income Detail Q4 2009 13 2" xfId="9263" xr:uid="{247316CF-89C0-48D6-8788-E19A869D1C77}"/>
    <cellStyle name="_JE CIT Implied Pricing Change 072309_Income Detail Q4 2009 14" xfId="9264" xr:uid="{D318E733-626D-4703-948C-2F9ABFACF13B}"/>
    <cellStyle name="_JE CIT Implied Pricing Change 072309_Income Detail Q4 2009 14 2" xfId="9265" xr:uid="{3A590F3C-4387-4398-83FB-D8B47EB624A3}"/>
    <cellStyle name="_JE CIT Implied Pricing Change 072309_Income Detail Q4 2009 15" xfId="9266" xr:uid="{4903803A-1C57-42DC-A07D-5421B56B6421}"/>
    <cellStyle name="_JE CIT Implied Pricing Change 072309_Income Detail Q4 2009 15 2" xfId="9267" xr:uid="{8E421C7F-ED79-4589-8676-5670338A496A}"/>
    <cellStyle name="_JE CIT Implied Pricing Change 072309_Income Detail Q4 2009 16" xfId="9268" xr:uid="{8A8DEA36-DB3C-4282-AB3E-C96776A48489}"/>
    <cellStyle name="_JE CIT Implied Pricing Change 072309_Income Detail Q4 2009 16 2" xfId="9269" xr:uid="{18EBA618-D10F-415D-AF59-5FCFED8CEF8D}"/>
    <cellStyle name="_JE CIT Implied Pricing Change 072309_Income Detail Q4 2009 17" xfId="9270" xr:uid="{28EEFDC3-203E-4921-8909-CDA957BAE657}"/>
    <cellStyle name="_JE CIT Implied Pricing Change 072309_Income Detail Q4 2009 17 2" xfId="9271" xr:uid="{3CB1FB01-5E3F-4967-BEB4-0661827D71D5}"/>
    <cellStyle name="_JE CIT Implied Pricing Change 072309_Income Detail Q4 2009 18" xfId="9272" xr:uid="{21902ACC-1CDF-4080-AAB7-EB4A1EC4CE2A}"/>
    <cellStyle name="_JE CIT Implied Pricing Change 072309_Income Detail Q4 2009 18 2" xfId="9273" xr:uid="{A7EDFF4C-AE20-440C-8843-11FC58B4D8AA}"/>
    <cellStyle name="_JE CIT Implied Pricing Change 072309_Income Detail Q4 2009 18 3" xfId="9274" xr:uid="{9EB7B348-BBBE-4009-BAFD-81ED75AC3B5A}"/>
    <cellStyle name="_JE CIT Implied Pricing Change 072309_Income Detail Q4 2009 19" xfId="9275" xr:uid="{6A727B47-B3F2-42CA-BB37-6585EF5F3C60}"/>
    <cellStyle name="_JE CIT Implied Pricing Change 072309_Income Detail Q4 2009 19 2" xfId="9276" xr:uid="{AF623230-9C3F-480E-A252-14DA676FB2F1}"/>
    <cellStyle name="_JE CIT Implied Pricing Change 072309_Income Detail Q4 2009 2" xfId="9277" xr:uid="{3B8B884C-BEE2-4511-B2B8-EF06F8185F16}"/>
    <cellStyle name="_JE CIT Implied Pricing Change 072309_Income Detail Q4 2009 2 2" xfId="9278" xr:uid="{BDF4A997-AAD8-4418-863D-82ED727C8D63}"/>
    <cellStyle name="_JE CIT Implied Pricing Change 072309_Income Detail Q4 2009 2 3" xfId="9279" xr:uid="{48191559-59CF-47A7-85B2-94ED1233F8B0}"/>
    <cellStyle name="_JE CIT Implied Pricing Change 072309_Income Detail Q4 2009 2 4" xfId="9280" xr:uid="{2580F00D-7E3A-485B-8FA6-4CBB72D28B7F}"/>
    <cellStyle name="_JE CIT Implied Pricing Change 072309_Income Detail Q4 2009 2 5" xfId="9281" xr:uid="{6DD41AE2-5BDB-47C9-BEAB-01308280A822}"/>
    <cellStyle name="_JE CIT Implied Pricing Change 072309_Income Detail Q4 2009 2 6" xfId="9282" xr:uid="{09936B48-15CD-4EC9-BD10-B4F5C9797A8C}"/>
    <cellStyle name="_JE CIT Implied Pricing Change 072309_Income Detail Q4 2009 2 7" xfId="9283" xr:uid="{B395695C-428F-4192-AA76-EB3B17831CDA}"/>
    <cellStyle name="_JE CIT Implied Pricing Change 072309_Income Detail Q4 2009 2 8" xfId="9284" xr:uid="{861C1F72-5DCD-4716-A7F7-76C0FE18A9EB}"/>
    <cellStyle name="_JE CIT Implied Pricing Change 072309_Income Detail Q4 2009 2 9" xfId="9285" xr:uid="{7BAF0A00-1263-405E-A354-90FA56980FD1}"/>
    <cellStyle name="_JE CIT Implied Pricing Change 072309_Income Detail Q4 2009 2_C1 - UGAAP Essbase Pre Apr" xfId="9286" xr:uid="{EAFC6928-5AB6-42A0-B3BC-82CFD70348D6}"/>
    <cellStyle name="_JE CIT Implied Pricing Change 072309_Income Detail Q4 2009 2_Sheet2" xfId="9287" xr:uid="{63BDBDC5-695E-4D18-A1FB-CA3B8EDC17DD}"/>
    <cellStyle name="_JE CIT Implied Pricing Change 072309_Income Detail Q4 2009 20" xfId="9288" xr:uid="{5A075A81-8A57-4C85-B849-09C949134B4A}"/>
    <cellStyle name="_JE CIT Implied Pricing Change 072309_Income Detail Q4 2009 20 2" xfId="9289" xr:uid="{4CF3B7C3-EF1E-4F2C-B80B-1DA58632AEB9}"/>
    <cellStyle name="_JE CIT Implied Pricing Change 072309_Income Detail Q4 2009 21" xfId="9290" xr:uid="{D7409137-9AA7-41BC-A041-2962EBC63106}"/>
    <cellStyle name="_JE CIT Implied Pricing Change 072309_Income Detail Q4 2009 21 2" xfId="9291" xr:uid="{A279DBD5-0388-4810-B906-A384B04A8FC6}"/>
    <cellStyle name="_JE CIT Implied Pricing Change 072309_Income Detail Q4 2009 22" xfId="9292" xr:uid="{29072A9F-06B0-4897-9183-B8BF243D4711}"/>
    <cellStyle name="_JE CIT Implied Pricing Change 072309_Income Detail Q4 2009 22 2" xfId="9293" xr:uid="{1C439120-5984-4B49-8928-24772554F22D}"/>
    <cellStyle name="_JE CIT Implied Pricing Change 072309_Income Detail Q4 2009 23" xfId="9294" xr:uid="{1BCB817D-70D5-477A-A37F-382895FB7F78}"/>
    <cellStyle name="_JE CIT Implied Pricing Change 072309_Income Detail Q4 2009 23 2" xfId="9295" xr:uid="{54745DC6-666A-4C8B-9700-B72F1D32A803}"/>
    <cellStyle name="_JE CIT Implied Pricing Change 072309_Income Detail Q4 2009 24" xfId="9296" xr:uid="{B642FF3A-810D-4F55-861B-EA67073E9AA0}"/>
    <cellStyle name="_JE CIT Implied Pricing Change 072309_Income Detail Q4 2009 24 2" xfId="9297" xr:uid="{ADFF8A08-F7E4-4B95-9FEF-07FE6EF29AD6}"/>
    <cellStyle name="_JE CIT Implied Pricing Change 072309_Income Detail Q4 2009 25" xfId="9298" xr:uid="{C2A0DC62-AAF2-4884-BA61-D44B873B19DF}"/>
    <cellStyle name="_JE CIT Implied Pricing Change 072309_Income Detail Q4 2009 26" xfId="9299" xr:uid="{A8CD159C-A489-45C0-B868-3F85EFE875A1}"/>
    <cellStyle name="_JE CIT Implied Pricing Change 072309_Income Detail Q4 2009 3" xfId="9300" xr:uid="{589F4E6E-0385-467F-BBAF-1B138F62224C}"/>
    <cellStyle name="_JE CIT Implied Pricing Change 072309_Income Detail Q4 2009 3 2" xfId="9301" xr:uid="{AB5CF8F2-CCEC-4F60-8ED8-F0A4C256E51D}"/>
    <cellStyle name="_JE CIT Implied Pricing Change 072309_Income Detail Q4 2009 3 3" xfId="9302" xr:uid="{645B35C8-0D38-4238-8799-BAF54D8639DD}"/>
    <cellStyle name="_JE CIT Implied Pricing Change 072309_Income Detail Q4 2009 3 4" xfId="9303" xr:uid="{C5455314-3CE4-444B-920B-1ABF375E5F4B}"/>
    <cellStyle name="_JE CIT Implied Pricing Change 072309_Income Detail Q4 2009 3 5" xfId="9304" xr:uid="{E3C8E65F-299A-4876-99DB-0378CD6ADFB7}"/>
    <cellStyle name="_JE CIT Implied Pricing Change 072309_Income Detail Q4 2009 3 6" xfId="9305" xr:uid="{7E0A4E1B-85C2-44DF-8EE8-5E486018A387}"/>
    <cellStyle name="_JE CIT Implied Pricing Change 072309_Income Detail Q4 2009 3 7" xfId="9306" xr:uid="{DD7B48C6-892A-472E-8517-BF0A5BCDE1C4}"/>
    <cellStyle name="_JE CIT Implied Pricing Change 072309_Income Detail Q4 2009 3 8" xfId="9307" xr:uid="{78F6B191-7638-4D9B-B1A0-AB764D364BAC}"/>
    <cellStyle name="_JE CIT Implied Pricing Change 072309_Income Detail Q4 2009 3 9" xfId="9308" xr:uid="{58860797-288E-4A6E-B80A-03B74A3998A7}"/>
    <cellStyle name="_JE CIT Implied Pricing Change 072309_Income Detail Q4 2009 3_C1 - UGAAP Essbase Pre Apr" xfId="9309" xr:uid="{D27CF61D-C3C5-4214-AC11-FCCDFF0E576B}"/>
    <cellStyle name="_JE CIT Implied Pricing Change 072309_Income Detail Q4 2009 3_Sheet2" xfId="9310" xr:uid="{3B0D509A-1F7E-4B7E-BA93-CCE68E4DB252}"/>
    <cellStyle name="_JE CIT Implied Pricing Change 072309_Income Detail Q4 2009 4" xfId="9311" xr:uid="{1D63999B-1A00-48D5-9AF2-25B0F1B342C5}"/>
    <cellStyle name="_JE CIT Implied Pricing Change 072309_Income Detail Q4 2009 4 2" xfId="9312" xr:uid="{2F2F4F94-52FF-426A-B068-5302897B6858}"/>
    <cellStyle name="_JE CIT Implied Pricing Change 072309_Income Detail Q4 2009 5" xfId="9313" xr:uid="{A7DD0DB0-ECE9-4CD8-979A-ECDCCF4D26F6}"/>
    <cellStyle name="_JE CIT Implied Pricing Change 072309_Income Detail Q4 2009 5 2" xfId="9314" xr:uid="{50D16E1A-CBDD-448A-8027-25EAB3D29870}"/>
    <cellStyle name="_JE CIT Implied Pricing Change 072309_Income Detail Q4 2009 6" xfId="9315" xr:uid="{F5920D95-D735-4EA0-B524-E87B18A709C4}"/>
    <cellStyle name="_JE CIT Implied Pricing Change 072309_Income Detail Q4 2009 6 2" xfId="9316" xr:uid="{2D43444C-82A4-4FF7-93C1-6C3858FCB619}"/>
    <cellStyle name="_JE CIT Implied Pricing Change 072309_Income Detail Q4 2009 7" xfId="9317" xr:uid="{5FD94E18-13D2-4539-AB86-02648DDF05CD}"/>
    <cellStyle name="_JE CIT Implied Pricing Change 072309_Income Detail Q4 2009 7 2" xfId="9318" xr:uid="{0FC5B31E-C754-4C6B-B169-283A1E8C4275}"/>
    <cellStyle name="_JE CIT Implied Pricing Change 072309_Income Detail Q4 2009 8" xfId="9319" xr:uid="{4DB943B8-A369-46C4-99BE-70AF4D33AB63}"/>
    <cellStyle name="_JE CIT Implied Pricing Change 072309_Income Detail Q4 2009 8 2" xfId="9320" xr:uid="{82353E20-F06B-4182-9A9E-6AB2DA5B4B96}"/>
    <cellStyle name="_JE CIT Implied Pricing Change 072309_Income Detail Q4 2009 9" xfId="9321" xr:uid="{7E41A5E5-ADFC-4A80-8804-8C134F1DF833}"/>
    <cellStyle name="_JE CIT Implied Pricing Change 072309_Income Detail Q4 2009 9 2" xfId="9322" xr:uid="{6A613549-B0C6-4AA0-9C18-60CE01BAC5CF}"/>
    <cellStyle name="_JE CIT Implied Pricing Change 072309_Income Detail Q4 2009_06-30-10 Consolidated Liability BA WC 7.1.10" xfId="9323" xr:uid="{3F96C8C2-140F-4722-9C02-CCF502EFC18B}"/>
    <cellStyle name="_JE CIT Implied Pricing Change 072309_Income Detail Q4 2009_06-30-10 Consolidated Liability BA WC 7.1.10 10" xfId="9324" xr:uid="{87D61912-5FF6-4D9F-AAD3-F33CD1BCDE39}"/>
    <cellStyle name="_JE CIT Implied Pricing Change 072309_Income Detail Q4 2009_06-30-10 Consolidated Liability BA WC 7.1.10 10 2" xfId="9325" xr:uid="{FDE16106-9B7D-4426-8E38-610B2682744A}"/>
    <cellStyle name="_JE CIT Implied Pricing Change 072309_Income Detail Q4 2009_06-30-10 Consolidated Liability BA WC 7.1.10 11" xfId="9326" xr:uid="{C7DB36D5-ACD4-4196-9561-DD2E46DDA6B6}"/>
    <cellStyle name="_JE CIT Implied Pricing Change 072309_Income Detail Q4 2009_06-30-10 Consolidated Liability BA WC 7.1.10 11 2" xfId="9327" xr:uid="{541D898F-0C47-4FD8-A1B8-79CF6F1D1941}"/>
    <cellStyle name="_JE CIT Implied Pricing Change 072309_Income Detail Q4 2009_06-30-10 Consolidated Liability BA WC 7.1.10 12" xfId="9328" xr:uid="{797F4643-C92C-437E-94B9-C7AF498E1F62}"/>
    <cellStyle name="_JE CIT Implied Pricing Change 072309_Income Detail Q4 2009_06-30-10 Consolidated Liability BA WC 7.1.10 12 2" xfId="9329" xr:uid="{61457E3C-ED98-4A9E-A195-51711E3035B8}"/>
    <cellStyle name="_JE CIT Implied Pricing Change 072309_Income Detail Q4 2009_06-30-10 Consolidated Liability BA WC 7.1.10 13" xfId="9330" xr:uid="{5DFDE26D-0665-4C66-9DA7-2EC9D4D150D8}"/>
    <cellStyle name="_JE CIT Implied Pricing Change 072309_Income Detail Q4 2009_06-30-10 Consolidated Liability BA WC 7.1.10 13 2" xfId="9331" xr:uid="{8D7233C0-4AFD-4C92-B669-78B87E9E08A7}"/>
    <cellStyle name="_JE CIT Implied Pricing Change 072309_Income Detail Q4 2009_06-30-10 Consolidated Liability BA WC 7.1.10 14" xfId="9332" xr:uid="{7CED714F-68DF-4C31-BC18-A5523D01C185}"/>
    <cellStyle name="_JE CIT Implied Pricing Change 072309_Income Detail Q4 2009_06-30-10 Consolidated Liability BA WC 7.1.10 14 2" xfId="9333" xr:uid="{62602A26-9620-4014-ADB9-BB62CE898AAD}"/>
    <cellStyle name="_JE CIT Implied Pricing Change 072309_Income Detail Q4 2009_06-30-10 Consolidated Liability BA WC 7.1.10 15" xfId="9334" xr:uid="{E6D11D7F-A8A6-4D46-A157-4B13FB34A196}"/>
    <cellStyle name="_JE CIT Implied Pricing Change 072309_Income Detail Q4 2009_06-30-10 Consolidated Liability BA WC 7.1.10 15 2" xfId="9335" xr:uid="{3A8B30C8-271E-49D1-B630-11199971BAD4}"/>
    <cellStyle name="_JE CIT Implied Pricing Change 072309_Income Detail Q4 2009_06-30-10 Consolidated Liability BA WC 7.1.10 16" xfId="9336" xr:uid="{979768CD-4D40-4099-803C-0F015CF84BC3}"/>
    <cellStyle name="_JE CIT Implied Pricing Change 072309_Income Detail Q4 2009_06-30-10 Consolidated Liability BA WC 7.1.10 16 2" xfId="9337" xr:uid="{16D7B7BA-06AC-4B03-BB24-455975B8A468}"/>
    <cellStyle name="_JE CIT Implied Pricing Change 072309_Income Detail Q4 2009_06-30-10 Consolidated Liability BA WC 7.1.10 17" xfId="9338" xr:uid="{49644DAF-864D-4CE1-92EF-BB0262A59A43}"/>
    <cellStyle name="_JE CIT Implied Pricing Change 072309_Income Detail Q4 2009_06-30-10 Consolidated Liability BA WC 7.1.10 17 2" xfId="9339" xr:uid="{F304F06A-6DC6-41DD-A9FE-7D3BD7CE80D7}"/>
    <cellStyle name="_JE CIT Implied Pricing Change 072309_Income Detail Q4 2009_06-30-10 Consolidated Liability BA WC 7.1.10 18" xfId="9340" xr:uid="{B468D7BE-5B0D-4289-AFB3-0AFE5DACCDAF}"/>
    <cellStyle name="_JE CIT Implied Pricing Change 072309_Income Detail Q4 2009_06-30-10 Consolidated Liability BA WC 7.1.10 18 2" xfId="9341" xr:uid="{79EF68B6-1DD2-4053-A24D-B1516A79FF0E}"/>
    <cellStyle name="_JE CIT Implied Pricing Change 072309_Income Detail Q4 2009_06-30-10 Consolidated Liability BA WC 7.1.10 19" xfId="9342" xr:uid="{7C4D2343-EC47-4421-8AC0-3BE9812DF9A0}"/>
    <cellStyle name="_JE CIT Implied Pricing Change 072309_Income Detail Q4 2009_06-30-10 Consolidated Liability BA WC 7.1.10 19 2" xfId="9343" xr:uid="{12082449-61D2-4643-B583-BCB73CE327BC}"/>
    <cellStyle name="_JE CIT Implied Pricing Change 072309_Income Detail Q4 2009_06-30-10 Consolidated Liability BA WC 7.1.10 2" xfId="9344" xr:uid="{DF70446D-1273-4812-BF68-08A8A5E460E8}"/>
    <cellStyle name="_JE CIT Implied Pricing Change 072309_Income Detail Q4 2009_06-30-10 Consolidated Liability BA WC 7.1.10 2 2" xfId="9345" xr:uid="{3D68CA09-E6E6-40EA-B692-4A52FFAA2B2E}"/>
    <cellStyle name="_JE CIT Implied Pricing Change 072309_Income Detail Q4 2009_06-30-10 Consolidated Liability BA WC 7.1.10 2 3" xfId="9346" xr:uid="{1A74CDFE-9C6D-4EDD-84DD-D6E38B6D078F}"/>
    <cellStyle name="_JE CIT Implied Pricing Change 072309_Income Detail Q4 2009_06-30-10 Consolidated Liability BA WC 7.1.10 2 4" xfId="9347" xr:uid="{2EF64AEE-FB38-4EBB-B423-3ED73A2777B3}"/>
    <cellStyle name="_JE CIT Implied Pricing Change 072309_Income Detail Q4 2009_06-30-10 Consolidated Liability BA WC 7.1.10 2 5" xfId="9348" xr:uid="{773CA630-2E5E-414A-A239-E05273DCF838}"/>
    <cellStyle name="_JE CIT Implied Pricing Change 072309_Income Detail Q4 2009_06-30-10 Consolidated Liability BA WC 7.1.10 2 6" xfId="9349" xr:uid="{62984E50-B824-4E0A-A16D-88D1CD98800C}"/>
    <cellStyle name="_JE CIT Implied Pricing Change 072309_Income Detail Q4 2009_06-30-10 Consolidated Liability BA WC 7.1.10 2 7" xfId="9350" xr:uid="{1CED5434-B957-4CAC-86CC-A825B21E4B43}"/>
    <cellStyle name="_JE CIT Implied Pricing Change 072309_Income Detail Q4 2009_06-30-10 Consolidated Liability BA WC 7.1.10 2 8" xfId="9351" xr:uid="{48C756C1-878C-4B1C-AE66-8F555BADDD0C}"/>
    <cellStyle name="_JE CIT Implied Pricing Change 072309_Income Detail Q4 2009_06-30-10 Consolidated Liability BA WC 7.1.10 2 9" xfId="9352" xr:uid="{EB1A88F5-AF89-4C6A-8537-9451D3450F54}"/>
    <cellStyle name="_JE CIT Implied Pricing Change 072309_Income Detail Q4 2009_06-30-10 Consolidated Liability BA WC 7.1.10 2_C1 - UGAAP Essbase Pre Apr" xfId="9353" xr:uid="{7C8C2F72-9D86-4947-BC99-09170DE66D81}"/>
    <cellStyle name="_JE CIT Implied Pricing Change 072309_Income Detail Q4 2009_06-30-10 Consolidated Liability BA WC 7.1.10 2_Sheet2" xfId="9354" xr:uid="{85BA9B43-B244-41B1-9B52-F227843CA3C7}"/>
    <cellStyle name="_JE CIT Implied Pricing Change 072309_Income Detail Q4 2009_06-30-10 Consolidated Liability BA WC 7.1.10 20" xfId="9355" xr:uid="{69EB3C4B-9B5D-4A77-B2A1-463A8F3C4003}"/>
    <cellStyle name="_JE CIT Implied Pricing Change 072309_Income Detail Q4 2009_06-30-10 Consolidated Liability BA WC 7.1.10 20 2" xfId="9356" xr:uid="{63B80A44-72F6-4E98-9908-C7C8378D9073}"/>
    <cellStyle name="_JE CIT Implied Pricing Change 072309_Income Detail Q4 2009_06-30-10 Consolidated Liability BA WC 7.1.10 21" xfId="9357" xr:uid="{2EF3FA1C-6AF1-49F4-A384-AB9E92FD0A77}"/>
    <cellStyle name="_JE CIT Implied Pricing Change 072309_Income Detail Q4 2009_06-30-10 Consolidated Liability BA WC 7.1.10 21 2" xfId="9358" xr:uid="{E422D2A5-9794-4C52-9388-36B994EB6F82}"/>
    <cellStyle name="_JE CIT Implied Pricing Change 072309_Income Detail Q4 2009_06-30-10 Consolidated Liability BA WC 7.1.10 22" xfId="9359" xr:uid="{95F066C5-B1A4-44D8-949D-63766E025B24}"/>
    <cellStyle name="_JE CIT Implied Pricing Change 072309_Income Detail Q4 2009_06-30-10 Consolidated Liability BA WC 7.1.10 22 2" xfId="9360" xr:uid="{80C15B2C-776F-4BA3-AF17-5B7D76502DE9}"/>
    <cellStyle name="_JE CIT Implied Pricing Change 072309_Income Detail Q4 2009_06-30-10 Consolidated Liability BA WC 7.1.10 23" xfId="9361" xr:uid="{FF03863A-DB9D-4B64-AF54-21769C86E895}"/>
    <cellStyle name="_JE CIT Implied Pricing Change 072309_Income Detail Q4 2009_06-30-10 Consolidated Liability BA WC 7.1.10 23 2" xfId="9362" xr:uid="{517D91A0-04E8-4290-9687-355D1F462BFA}"/>
    <cellStyle name="_JE CIT Implied Pricing Change 072309_Income Detail Q4 2009_06-30-10 Consolidated Liability BA WC 7.1.10 24" xfId="9363" xr:uid="{B84F3B68-0AF9-4489-BC0E-8906D347FB59}"/>
    <cellStyle name="_JE CIT Implied Pricing Change 072309_Income Detail Q4 2009_06-30-10 Consolidated Liability BA WC 7.1.10 24 2" xfId="9364" xr:uid="{4B78F364-1BEF-40A1-B553-F1E1BFDEE1E0}"/>
    <cellStyle name="_JE CIT Implied Pricing Change 072309_Income Detail Q4 2009_06-30-10 Consolidated Liability BA WC 7.1.10 25" xfId="9365" xr:uid="{28B75690-B017-4414-8FEC-86F467BC5BAC}"/>
    <cellStyle name="_JE CIT Implied Pricing Change 072309_Income Detail Q4 2009_06-30-10 Consolidated Liability BA WC 7.1.10 3" xfId="9366" xr:uid="{C18C2356-977C-4FBA-BEC4-F7165EDF9075}"/>
    <cellStyle name="_JE CIT Implied Pricing Change 072309_Income Detail Q4 2009_06-30-10 Consolidated Liability BA WC 7.1.10 3 2" xfId="9367" xr:uid="{2DDFE50B-61B7-4153-9729-40D40D5696A9}"/>
    <cellStyle name="_JE CIT Implied Pricing Change 072309_Income Detail Q4 2009_06-30-10 Consolidated Liability BA WC 7.1.10 3 3" xfId="9368" xr:uid="{48A81261-F653-4B3D-A14A-6C51338DFC47}"/>
    <cellStyle name="_JE CIT Implied Pricing Change 072309_Income Detail Q4 2009_06-30-10 Consolidated Liability BA WC 7.1.10 3 4" xfId="9369" xr:uid="{6038591B-1482-462E-A02E-D81E34CF3495}"/>
    <cellStyle name="_JE CIT Implied Pricing Change 072309_Income Detail Q4 2009_06-30-10 Consolidated Liability BA WC 7.1.10 3 5" xfId="9370" xr:uid="{09E4C9FE-2321-4EA1-BDBB-E4218DE63B15}"/>
    <cellStyle name="_JE CIT Implied Pricing Change 072309_Income Detail Q4 2009_06-30-10 Consolidated Liability BA WC 7.1.10 3 6" xfId="9371" xr:uid="{2B1E6BE5-BED5-48F5-AC8B-94754145AAC2}"/>
    <cellStyle name="_JE CIT Implied Pricing Change 072309_Income Detail Q4 2009_06-30-10 Consolidated Liability BA WC 7.1.10 3 7" xfId="9372" xr:uid="{7FD64E99-9443-4285-B3CB-464440AB451A}"/>
    <cellStyle name="_JE CIT Implied Pricing Change 072309_Income Detail Q4 2009_06-30-10 Consolidated Liability BA WC 7.1.10 3 8" xfId="9373" xr:uid="{879147DB-D6FF-4AC7-BB4F-64FC2611700C}"/>
    <cellStyle name="_JE CIT Implied Pricing Change 072309_Income Detail Q4 2009_06-30-10 Consolidated Liability BA WC 7.1.10 3 9" xfId="9374" xr:uid="{CB19F512-3BAD-4969-A796-922899993AAB}"/>
    <cellStyle name="_JE CIT Implied Pricing Change 072309_Income Detail Q4 2009_06-30-10 Consolidated Liability BA WC 7.1.10 3_C1 - UGAAP Essbase Pre Apr" xfId="9375" xr:uid="{4746D34F-6077-4A7E-8709-9C32D2E19920}"/>
    <cellStyle name="_JE CIT Implied Pricing Change 072309_Income Detail Q4 2009_06-30-10 Consolidated Liability BA WC 7.1.10 3_Sheet2" xfId="9376" xr:uid="{EB5A023F-E51D-4B26-BB2B-9DF19511891D}"/>
    <cellStyle name="_JE CIT Implied Pricing Change 072309_Income Detail Q4 2009_06-30-10 Consolidated Liability BA WC 7.1.10 4" xfId="9377" xr:uid="{25AD4D0A-23C4-472E-BD65-DEB22DC79281}"/>
    <cellStyle name="_JE CIT Implied Pricing Change 072309_Income Detail Q4 2009_06-30-10 Consolidated Liability BA WC 7.1.10 4 2" xfId="9378" xr:uid="{0B7ECC45-96CF-4C2E-9049-64C76650FB3A}"/>
    <cellStyle name="_JE CIT Implied Pricing Change 072309_Income Detail Q4 2009_06-30-10 Consolidated Liability BA WC 7.1.10 5" xfId="9379" xr:uid="{22AAE3FA-728C-4C8D-89A6-E4D0175A92B6}"/>
    <cellStyle name="_JE CIT Implied Pricing Change 072309_Income Detail Q4 2009_06-30-10 Consolidated Liability BA WC 7.1.10 5 2" xfId="9380" xr:uid="{D3C83501-A520-4008-A776-22CF6C029F46}"/>
    <cellStyle name="_JE CIT Implied Pricing Change 072309_Income Detail Q4 2009_06-30-10 Consolidated Liability BA WC 7.1.10 6" xfId="9381" xr:uid="{18F57759-2188-4B7E-9F3A-D9D2285D977E}"/>
    <cellStyle name="_JE CIT Implied Pricing Change 072309_Income Detail Q4 2009_06-30-10 Consolidated Liability BA WC 7.1.10 6 2" xfId="9382" xr:uid="{0726F68D-6CD0-4E42-B9D8-C26E215C38CA}"/>
    <cellStyle name="_JE CIT Implied Pricing Change 072309_Income Detail Q4 2009_06-30-10 Consolidated Liability BA WC 7.1.10 7" xfId="9383" xr:uid="{2F6381B7-3CA8-4FC4-9002-47FBD6015FB1}"/>
    <cellStyle name="_JE CIT Implied Pricing Change 072309_Income Detail Q4 2009_06-30-10 Consolidated Liability BA WC 7.1.10 7 2" xfId="9384" xr:uid="{D4C22D2B-DEF4-46F0-AEB2-E8EDD89ECF8A}"/>
    <cellStyle name="_JE CIT Implied Pricing Change 072309_Income Detail Q4 2009_06-30-10 Consolidated Liability BA WC 7.1.10 8" xfId="9385" xr:uid="{6A477C84-B753-43B1-97A6-2FE88DCDAA13}"/>
    <cellStyle name="_JE CIT Implied Pricing Change 072309_Income Detail Q4 2009_06-30-10 Consolidated Liability BA WC 7.1.10 8 2" xfId="9386" xr:uid="{7F559E1D-76CE-4594-8421-BFE726F2A1B5}"/>
    <cellStyle name="_JE CIT Implied Pricing Change 072309_Income Detail Q4 2009_06-30-10 Consolidated Liability BA WC 7.1.10 9" xfId="9387" xr:uid="{5FC0CF94-DCAA-413F-9B83-7129C43DB85A}"/>
    <cellStyle name="_JE CIT Implied Pricing Change 072309_Income Detail Q4 2009_06-30-10 Consolidated Liability BA WC 7.1.10 9 2" xfId="9388" xr:uid="{0280622F-A495-4827-A074-0CA54C5F3786}"/>
    <cellStyle name="_JE CIT Implied Pricing Change 072309_Income Detail Q4 2009_06-30-10 Consolidated Liability BA WC 7.1.10_C - Essbase Pre March" xfId="9389" xr:uid="{A6E2D3CF-9C2B-41E9-84D7-02D1ED437D52}"/>
    <cellStyle name="_JE CIT Implied Pricing Change 072309_Income Detail Q4 2009_06-30-10 Consolidated Liability BA WC 7.1.10_C1 - UGAAP Essbase Pre Apr" xfId="9390" xr:uid="{2A585660-3520-4294-B35D-3E14AA61EB66}"/>
    <cellStyle name="_JE CIT Implied Pricing Change 072309_Income Detail Q4 2009_06-30-10 Consolidated Liability BA WC 7.1.10_Findur" xfId="9391" xr:uid="{11D2BBE5-4ABF-465F-9308-881D82FBEF1E}"/>
    <cellStyle name="_JE CIT Implied Pricing Change 072309_Income Detail Q4 2009_06-30-10 Consolidated Liability BA WC 7.1.10_Findur 2" xfId="9392" xr:uid="{12133CA4-4951-45CC-BB67-F63A0710BB42}"/>
    <cellStyle name="_JE CIT Implied Pricing Change 072309_Income Detail Q4 2009_06-30-10 Consolidated Liability BA WC 7.1.10_Q1 2011 IFRS Ineffectiveness Summary" xfId="9393" xr:uid="{9D33F016-D0C7-423C-B132-1BF21A5D254D}"/>
    <cellStyle name="_JE CIT Implied Pricing Change 072309_Income Detail Q4 2009_06-30-10 Consolidated Liability BA WC 7.1.10_Q1 2011 IFRS Ineffectiveness Summary 2" xfId="9394" xr:uid="{ADD9A522-C439-4BBB-9F33-74EA835E9D6E}"/>
    <cellStyle name="_JE CIT Implied Pricing Change 072309_Income Detail Q4 2009_06-30-10 Consolidated Liability BA WC 7.1.10_Sheet1" xfId="9395" xr:uid="{3CCC7109-80F6-4A92-8102-20C7776BB865}"/>
    <cellStyle name="_JE CIT Implied Pricing Change 072309_Income Detail Q4 2009_06-30-10 Consolidated Liability BA WC 7.1.10_Sheet2" xfId="9396" xr:uid="{D31D3CF3-FCCD-478B-B801-43B9B26C2D92}"/>
    <cellStyle name="_JE CIT Implied Pricing Change 072309_Income Detail Q4 2009_06-30-10 Consolidated Liability BA WC 7.1.10_UG 3855 BA Inventory ALL 2.28.11" xfId="9397" xr:uid="{853FEBEA-9618-44EB-8DFA-32B35B41BE08}"/>
    <cellStyle name="_JE CIT Implied Pricing Change 072309_Income Detail Q4 2009_06-30-10 Consolidated Liability BA WC 7.1.10_UG 3855 BA Inventory ALL 2.28.11 2" xfId="9398" xr:uid="{18485E7D-2A46-4E1C-BDA2-9658014503D5}"/>
    <cellStyle name="_JE CIT Implied Pricing Change 072309_Income Detail Q4 2009_06-30-10 Consolidated Liability BA WC 7.1.10_UG 3855 BA Inventory ALL 2.28.11 3" xfId="9399" xr:uid="{3A804CE4-CF94-47E0-A119-73D292D69969}"/>
    <cellStyle name="_JE CIT Implied Pricing Change 072309_Income Detail Q4 2009_06-30-10 Consolidated Liability BA WC 7.1.10_UG 3855 BA Inventory ALL 2.28.11 4" xfId="9400" xr:uid="{7E82E38D-A5FA-4308-9C3A-E56FD8D74CCD}"/>
    <cellStyle name="_JE CIT Implied Pricing Change 072309_Income Detail Q4 2009_06-30-10 Consolidated Liability BA WC 7.1.10_UG 3855 BA Inventory ALL 2.28.11 5" xfId="9401" xr:uid="{C5A99FDC-4651-47C7-BFD4-C467214B7ACA}"/>
    <cellStyle name="_JE CIT Implied Pricing Change 072309_Income Detail Q4 2009_06-30-10 Consolidated Liability BA WC 7.1.10_UG 3855 BA Inventory ALL 2.28.11 6" xfId="9402" xr:uid="{7CD38020-9171-487D-BDB2-02985C286E40}"/>
    <cellStyle name="_JE CIT Implied Pricing Change 072309_Income Detail Q4 2009_06-30-10 Consolidated Liability BA WC 7.1.10_UG 3855 BA Inventory ALL 2.28.11 7" xfId="9403" xr:uid="{8033F699-6BAE-417F-8CAC-C748C37DCA92}"/>
    <cellStyle name="_JE CIT Implied Pricing Change 072309_Income Detail Q4 2009_06-30-10 Consolidated Liability BA WC 7.1.10_UG 3855 BA Inventory ALL 2.28.11 8" xfId="9404" xr:uid="{A3ABEA1B-5ED8-4177-BCD0-08C0D4636106}"/>
    <cellStyle name="_JE CIT Implied Pricing Change 072309_Income Detail Q4 2009_06-30-10 Consolidated Liability BA WC 7.1.10_UG 3855 BA Inventory ALL 2.28.11 9" xfId="9405" xr:uid="{53531740-DC98-4371-B90C-C7FC5DE009BF}"/>
    <cellStyle name="_JE CIT Implied Pricing Change 072309_Income Detail Q4 2009_06-30-10 Consolidated Liability BA WC 7.1.10_UG 3855 BA Inventory ALL 2.28.11_C1 - UGAAP Essbase Pre Apr" xfId="9406" xr:uid="{83512EE4-65FB-4FCE-A857-D5851AF74F6F}"/>
    <cellStyle name="_JE CIT Implied Pricing Change 072309_Income Detail Q4 2009_06-30-10 Consolidated Liability BA WC 7.1.10_UG 3855 BA Inventory ALL 2.28.11_Sheet2" xfId="9407" xr:uid="{68C8E3A0-6D8E-4BAA-817F-06CD056C1B06}"/>
    <cellStyle name="_JE CIT Implied Pricing Change 072309_Income Detail Q4 2009_06-30-10 Consolidated Liability BA WC 7.1.10_WebFocus" xfId="9408" xr:uid="{968AEE1F-73FC-46FA-A253-C467CC6C75E0}"/>
    <cellStyle name="_JE CIT Implied Pricing Change 072309_Income Detail Q4 2009_06-30-10 Consolidated Liability BA WC 7.1.10_WebFocus 2" xfId="9409" xr:uid="{DF06C3A4-F028-43E7-AD97-9B5EED070A4A}"/>
    <cellStyle name="_JE CIT Implied Pricing Change 072309_Income Detail Q4 2009_12-31-10 Consolidated Liability BA" xfId="9410" xr:uid="{2EF3D3C9-EA5F-42E0-A55D-4F2E5AF0CA07}"/>
    <cellStyle name="_JE CIT Implied Pricing Change 072309_Income Detail Q4 2009_12-31-10 Consolidated Liability BA 2" xfId="9411" xr:uid="{74D5C919-58B3-4908-B5B4-47E5E90F574D}"/>
    <cellStyle name="_JE CIT Implied Pricing Change 072309_Income Detail Q4 2009_12-31-10 Consolidated Liability BA 3" xfId="9412" xr:uid="{5E8060B3-0D8C-488E-AACD-274F4DDE427B}"/>
    <cellStyle name="_JE CIT Implied Pricing Change 072309_Income Detail Q4 2009_12-31-10 Consolidated Liability BA 4" xfId="9413" xr:uid="{505CCD73-5865-432A-A628-A2EDBE75E20E}"/>
    <cellStyle name="_JE CIT Implied Pricing Change 072309_Income Detail Q4 2009_12-31-10 Consolidated Liability BA 5" xfId="9414" xr:uid="{6B3DB5AB-714F-43ED-96DF-4FB099CE6F88}"/>
    <cellStyle name="_JE CIT Implied Pricing Change 072309_Income Detail Q4 2009_12-31-10 Consolidated Liability BA 6" xfId="9415" xr:uid="{3E739DFA-EBE7-4B47-83D5-D7253FC3E61D}"/>
    <cellStyle name="_JE CIT Implied Pricing Change 072309_Income Detail Q4 2009_12-31-10 Consolidated Liability BA 7" xfId="9416" xr:uid="{E7518CDD-6B2A-4F2B-B3DC-842A1DA9F210}"/>
    <cellStyle name="_JE CIT Implied Pricing Change 072309_Income Detail Q4 2009_12-31-10 Consolidated Liability BA 8" xfId="9417" xr:uid="{4A7B2578-8590-4E85-B5E5-4F3FFF413FD3}"/>
    <cellStyle name="_JE CIT Implied Pricing Change 072309_Income Detail Q4 2009_12-31-10 Consolidated Liability BA 9" xfId="9418" xr:uid="{BE0FF09E-0A21-4F48-A27A-59AF45785ED9}"/>
    <cellStyle name="_JE CIT Implied Pricing Change 072309_Income Detail Q4 2009_12-31-10 Consolidated Liability BA_C1 - UGAAP Essbase Pre Apr" xfId="9419" xr:uid="{348D20D0-3FE1-4E12-BDCE-336E89DA2AA4}"/>
    <cellStyle name="_JE CIT Implied Pricing Change 072309_Income Detail Q4 2009_12-31-10 Consolidated Liability BA_Sheet2" xfId="9420" xr:uid="{669FEC15-45C5-4A09-B777-68E226002078}"/>
    <cellStyle name="_JE CIT Implied Pricing Change 072309_Income Detail Q4 2009_8-31-10 Consolidated Liability BA" xfId="9421" xr:uid="{384BFA8B-1785-4382-B067-D3F76FEFA6DF}"/>
    <cellStyle name="_JE CIT Implied Pricing Change 072309_Income Detail Q4 2009_8-31-10 Consolidated Liability BA 10" xfId="9422" xr:uid="{09BEE568-E570-48E8-AE3B-33079A20FE07}"/>
    <cellStyle name="_JE CIT Implied Pricing Change 072309_Income Detail Q4 2009_8-31-10 Consolidated Liability BA 10 2" xfId="9423" xr:uid="{06D84CE7-C5B3-445A-A9CC-072C5702A8C3}"/>
    <cellStyle name="_JE CIT Implied Pricing Change 072309_Income Detail Q4 2009_8-31-10 Consolidated Liability BA 11" xfId="9424" xr:uid="{3D170067-91C5-43EF-9F14-706D09E01C57}"/>
    <cellStyle name="_JE CIT Implied Pricing Change 072309_Income Detail Q4 2009_8-31-10 Consolidated Liability BA 11 2" xfId="9425" xr:uid="{99A8359B-D6D9-4948-AC11-ED7B0AC3537A}"/>
    <cellStyle name="_JE CIT Implied Pricing Change 072309_Income Detail Q4 2009_8-31-10 Consolidated Liability BA 12" xfId="9426" xr:uid="{D3D0A686-F740-4C42-8712-004DBFFFF0DA}"/>
    <cellStyle name="_JE CIT Implied Pricing Change 072309_Income Detail Q4 2009_8-31-10 Consolidated Liability BA 12 2" xfId="9427" xr:uid="{03B16C5B-E3D1-4633-9EC6-C87845EA6FFB}"/>
    <cellStyle name="_JE CIT Implied Pricing Change 072309_Income Detail Q4 2009_8-31-10 Consolidated Liability BA 13" xfId="9428" xr:uid="{BEC64814-E7CB-4D9F-8FA8-EE2455CDCC2E}"/>
    <cellStyle name="_JE CIT Implied Pricing Change 072309_Income Detail Q4 2009_8-31-10 Consolidated Liability BA 13 2" xfId="9429" xr:uid="{66159F61-ECA4-498E-BD7B-C9CB62D86BD6}"/>
    <cellStyle name="_JE CIT Implied Pricing Change 072309_Income Detail Q4 2009_8-31-10 Consolidated Liability BA 14" xfId="9430" xr:uid="{C010024D-689B-4B07-8CBB-890AF1471F3C}"/>
    <cellStyle name="_JE CIT Implied Pricing Change 072309_Income Detail Q4 2009_8-31-10 Consolidated Liability BA 14 2" xfId="9431" xr:uid="{C152DF01-5C05-4E84-B76C-12740C98E89F}"/>
    <cellStyle name="_JE CIT Implied Pricing Change 072309_Income Detail Q4 2009_8-31-10 Consolidated Liability BA 15" xfId="9432" xr:uid="{72739B13-A5BC-4C1E-BEA3-1B61534F1058}"/>
    <cellStyle name="_JE CIT Implied Pricing Change 072309_Income Detail Q4 2009_8-31-10 Consolidated Liability BA 15 2" xfId="9433" xr:uid="{5B4F649F-1E82-4633-9A47-24A2B9BDBAFA}"/>
    <cellStyle name="_JE CIT Implied Pricing Change 072309_Income Detail Q4 2009_8-31-10 Consolidated Liability BA 16" xfId="9434" xr:uid="{9AD8DE92-1CC9-46A5-B64D-91099F1A654E}"/>
    <cellStyle name="_JE CIT Implied Pricing Change 072309_Income Detail Q4 2009_8-31-10 Consolidated Liability BA 16 2" xfId="9435" xr:uid="{6FFA2A0E-BFCD-40D1-923F-E0533B0E1FBC}"/>
    <cellStyle name="_JE CIT Implied Pricing Change 072309_Income Detail Q4 2009_8-31-10 Consolidated Liability BA 17" xfId="9436" xr:uid="{F49DEF55-EFED-4DF9-9606-A714766F47C2}"/>
    <cellStyle name="_JE CIT Implied Pricing Change 072309_Income Detail Q4 2009_8-31-10 Consolidated Liability BA 17 2" xfId="9437" xr:uid="{D5508FEA-C767-4992-9AEF-FDF0F6D5F28B}"/>
    <cellStyle name="_JE CIT Implied Pricing Change 072309_Income Detail Q4 2009_8-31-10 Consolidated Liability BA 18" xfId="9438" xr:uid="{F36F1409-48C8-4766-849D-BC3353267F6B}"/>
    <cellStyle name="_JE CIT Implied Pricing Change 072309_Income Detail Q4 2009_8-31-10 Consolidated Liability BA 18 2" xfId="9439" xr:uid="{1F9435FF-BF65-4C9A-A357-30B6ABA175D3}"/>
    <cellStyle name="_JE CIT Implied Pricing Change 072309_Income Detail Q4 2009_8-31-10 Consolidated Liability BA 19" xfId="9440" xr:uid="{7BF647F0-9B67-4A33-8D31-B9DDBA4662BE}"/>
    <cellStyle name="_JE CIT Implied Pricing Change 072309_Income Detail Q4 2009_8-31-10 Consolidated Liability BA 19 2" xfId="9441" xr:uid="{0D83A283-6218-4B31-B25D-5B69E5826E51}"/>
    <cellStyle name="_JE CIT Implied Pricing Change 072309_Income Detail Q4 2009_8-31-10 Consolidated Liability BA 2" xfId="9442" xr:uid="{4BB60687-F652-420C-A3D6-DAFA1ACA5A3F}"/>
    <cellStyle name="_JE CIT Implied Pricing Change 072309_Income Detail Q4 2009_8-31-10 Consolidated Liability BA 2 2" xfId="9443" xr:uid="{17F5A57E-47E2-4E5D-AA1B-AC8FB1945A42}"/>
    <cellStyle name="_JE CIT Implied Pricing Change 072309_Income Detail Q4 2009_8-31-10 Consolidated Liability BA 2 3" xfId="9444" xr:uid="{8218B477-D380-417C-AC0B-D86451DCD536}"/>
    <cellStyle name="_JE CIT Implied Pricing Change 072309_Income Detail Q4 2009_8-31-10 Consolidated Liability BA 2 4" xfId="9445" xr:uid="{CD36C96C-C22A-46DE-A394-3D2D7B313C8B}"/>
    <cellStyle name="_JE CIT Implied Pricing Change 072309_Income Detail Q4 2009_8-31-10 Consolidated Liability BA 2 5" xfId="9446" xr:uid="{95A17FC5-852E-4D8A-9CF1-FA7B266F4C19}"/>
    <cellStyle name="_JE CIT Implied Pricing Change 072309_Income Detail Q4 2009_8-31-10 Consolidated Liability BA 2 6" xfId="9447" xr:uid="{8D936210-3B98-420A-A625-9C341F9A69A0}"/>
    <cellStyle name="_JE CIT Implied Pricing Change 072309_Income Detail Q4 2009_8-31-10 Consolidated Liability BA 2 7" xfId="9448" xr:uid="{F89A912F-7882-4928-897B-6ED015767C5A}"/>
    <cellStyle name="_JE CIT Implied Pricing Change 072309_Income Detail Q4 2009_8-31-10 Consolidated Liability BA 2 8" xfId="9449" xr:uid="{76CEFEF3-F8A4-42B4-84ED-46965AF78C30}"/>
    <cellStyle name="_JE CIT Implied Pricing Change 072309_Income Detail Q4 2009_8-31-10 Consolidated Liability BA 2 9" xfId="9450" xr:uid="{A027D3F4-F210-4FFD-B217-CC0D8B2351B8}"/>
    <cellStyle name="_JE CIT Implied Pricing Change 072309_Income Detail Q4 2009_8-31-10 Consolidated Liability BA 2_C1 - UGAAP Essbase Pre Apr" xfId="9451" xr:uid="{F9A3BA1B-C3A7-4A05-91DC-79C67DDB37D8}"/>
    <cellStyle name="_JE CIT Implied Pricing Change 072309_Income Detail Q4 2009_8-31-10 Consolidated Liability BA 2_Sheet2" xfId="9452" xr:uid="{0DA816D4-4FA2-4569-BF88-9B65FEC55583}"/>
    <cellStyle name="_JE CIT Implied Pricing Change 072309_Income Detail Q4 2009_8-31-10 Consolidated Liability BA 20" xfId="9453" xr:uid="{FEE44A35-0AFE-4B78-8295-58CF71B63B70}"/>
    <cellStyle name="_JE CIT Implied Pricing Change 072309_Income Detail Q4 2009_8-31-10 Consolidated Liability BA 20 2" xfId="9454" xr:uid="{BDC57082-3585-4C1E-8369-7EC3FF6BAF5D}"/>
    <cellStyle name="_JE CIT Implied Pricing Change 072309_Income Detail Q4 2009_8-31-10 Consolidated Liability BA 21" xfId="9455" xr:uid="{96B3C1B9-26F6-4E47-B237-5D727FB7605D}"/>
    <cellStyle name="_JE CIT Implied Pricing Change 072309_Income Detail Q4 2009_8-31-10 Consolidated Liability BA 21 2" xfId="9456" xr:uid="{5DDE0D54-4D40-4EFB-B388-D57944089D5F}"/>
    <cellStyle name="_JE CIT Implied Pricing Change 072309_Income Detail Q4 2009_8-31-10 Consolidated Liability BA 22" xfId="9457" xr:uid="{C82EDA03-85B2-4C60-B64D-1F40F01ED7B4}"/>
    <cellStyle name="_JE CIT Implied Pricing Change 072309_Income Detail Q4 2009_8-31-10 Consolidated Liability BA 22 2" xfId="9458" xr:uid="{28A194C9-CE9D-46C8-B0F1-13D6F7F54EE3}"/>
    <cellStyle name="_JE CIT Implied Pricing Change 072309_Income Detail Q4 2009_8-31-10 Consolidated Liability BA 23" xfId="9459" xr:uid="{A6818833-D32C-4A82-9860-8B7B4B4409A7}"/>
    <cellStyle name="_JE CIT Implied Pricing Change 072309_Income Detail Q4 2009_8-31-10 Consolidated Liability BA 23 2" xfId="9460" xr:uid="{E01AA2E7-AA36-4260-8220-1B4B99AF6DEC}"/>
    <cellStyle name="_JE CIT Implied Pricing Change 072309_Income Detail Q4 2009_8-31-10 Consolidated Liability BA 24" xfId="9461" xr:uid="{06B801A1-2F89-48FB-BBCC-934C0A1E345A}"/>
    <cellStyle name="_JE CIT Implied Pricing Change 072309_Income Detail Q4 2009_8-31-10 Consolidated Liability BA 24 2" xfId="9462" xr:uid="{BDB8DB48-56AE-4D7D-9BD5-689E64D54D2C}"/>
    <cellStyle name="_JE CIT Implied Pricing Change 072309_Income Detail Q4 2009_8-31-10 Consolidated Liability BA 25" xfId="9463" xr:uid="{726AF7E1-30E7-406D-84A4-558491EBE25F}"/>
    <cellStyle name="_JE CIT Implied Pricing Change 072309_Income Detail Q4 2009_8-31-10 Consolidated Liability BA 3" xfId="9464" xr:uid="{18EF3582-B931-44B5-AB49-410F6761A60B}"/>
    <cellStyle name="_JE CIT Implied Pricing Change 072309_Income Detail Q4 2009_8-31-10 Consolidated Liability BA 3 2" xfId="9465" xr:uid="{83F6AF75-8DCA-466E-89F0-5C29CC22E68D}"/>
    <cellStyle name="_JE CIT Implied Pricing Change 072309_Income Detail Q4 2009_8-31-10 Consolidated Liability BA 3 3" xfId="9466" xr:uid="{0CDE1B2C-3661-44CA-87BC-7E26DB803F8B}"/>
    <cellStyle name="_JE CIT Implied Pricing Change 072309_Income Detail Q4 2009_8-31-10 Consolidated Liability BA 3 4" xfId="9467" xr:uid="{14645473-CDF7-42DF-9185-E2F6C30E5BDB}"/>
    <cellStyle name="_JE CIT Implied Pricing Change 072309_Income Detail Q4 2009_8-31-10 Consolidated Liability BA 3 5" xfId="9468" xr:uid="{9AE07207-6008-442E-B114-51FCB942992E}"/>
    <cellStyle name="_JE CIT Implied Pricing Change 072309_Income Detail Q4 2009_8-31-10 Consolidated Liability BA 3 6" xfId="9469" xr:uid="{31AC3613-185A-4387-A14D-A80559691CF4}"/>
    <cellStyle name="_JE CIT Implied Pricing Change 072309_Income Detail Q4 2009_8-31-10 Consolidated Liability BA 3 7" xfId="9470" xr:uid="{8832372D-89CB-4D78-8B89-07483E6947E0}"/>
    <cellStyle name="_JE CIT Implied Pricing Change 072309_Income Detail Q4 2009_8-31-10 Consolidated Liability BA 3 8" xfId="9471" xr:uid="{7404CF98-DBBB-4E56-BE21-0C5AEE1CC653}"/>
    <cellStyle name="_JE CIT Implied Pricing Change 072309_Income Detail Q4 2009_8-31-10 Consolidated Liability BA 3 9" xfId="9472" xr:uid="{4A1F7495-B687-486F-A185-508D0A5781BF}"/>
    <cellStyle name="_JE CIT Implied Pricing Change 072309_Income Detail Q4 2009_8-31-10 Consolidated Liability BA 3_C1 - UGAAP Essbase Pre Apr" xfId="9473" xr:uid="{EE458C8C-2BBB-454E-9363-0864BC629CDA}"/>
    <cellStyle name="_JE CIT Implied Pricing Change 072309_Income Detail Q4 2009_8-31-10 Consolidated Liability BA 3_Sheet2" xfId="9474" xr:uid="{8CBFF177-97F2-477D-9A29-01657F689347}"/>
    <cellStyle name="_JE CIT Implied Pricing Change 072309_Income Detail Q4 2009_8-31-10 Consolidated Liability BA 4" xfId="9475" xr:uid="{D8779F14-7FC4-48DC-B1C7-CF0EB50CBC14}"/>
    <cellStyle name="_JE CIT Implied Pricing Change 072309_Income Detail Q4 2009_8-31-10 Consolidated Liability BA 4 2" xfId="9476" xr:uid="{EE3496C5-25B4-40FC-B1FD-142DCB17E4AD}"/>
    <cellStyle name="_JE CIT Implied Pricing Change 072309_Income Detail Q4 2009_8-31-10 Consolidated Liability BA 5" xfId="9477" xr:uid="{3EC056C9-698D-480E-AC3F-3D5004BA17A2}"/>
    <cellStyle name="_JE CIT Implied Pricing Change 072309_Income Detail Q4 2009_8-31-10 Consolidated Liability BA 5 2" xfId="9478" xr:uid="{4B24E81C-ADDA-4250-9F7B-BBA8C816D7E8}"/>
    <cellStyle name="_JE CIT Implied Pricing Change 072309_Income Detail Q4 2009_8-31-10 Consolidated Liability BA 6" xfId="9479" xr:uid="{C8BF7C54-7492-4A2F-86BC-2984FC92FC85}"/>
    <cellStyle name="_JE CIT Implied Pricing Change 072309_Income Detail Q4 2009_8-31-10 Consolidated Liability BA 6 2" xfId="9480" xr:uid="{63E35C27-0412-4D97-9490-9387E50364F2}"/>
    <cellStyle name="_JE CIT Implied Pricing Change 072309_Income Detail Q4 2009_8-31-10 Consolidated Liability BA 7" xfId="9481" xr:uid="{C0D01C30-47B1-4FBD-9369-4BC732409048}"/>
    <cellStyle name="_JE CIT Implied Pricing Change 072309_Income Detail Q4 2009_8-31-10 Consolidated Liability BA 7 2" xfId="9482" xr:uid="{B0959117-1D88-4611-B231-397E77CA8480}"/>
    <cellStyle name="_JE CIT Implied Pricing Change 072309_Income Detail Q4 2009_8-31-10 Consolidated Liability BA 8" xfId="9483" xr:uid="{D1B63908-9CA8-411F-B3EF-BA3E85726877}"/>
    <cellStyle name="_JE CIT Implied Pricing Change 072309_Income Detail Q4 2009_8-31-10 Consolidated Liability BA 8 2" xfId="9484" xr:uid="{1DA4D5BB-20EF-4C01-93D2-BCBBA12F85E8}"/>
    <cellStyle name="_JE CIT Implied Pricing Change 072309_Income Detail Q4 2009_8-31-10 Consolidated Liability BA 9" xfId="9485" xr:uid="{4A35002A-FDDD-41A8-B1B1-A57E501DBF81}"/>
    <cellStyle name="_JE CIT Implied Pricing Change 072309_Income Detail Q4 2009_8-31-10 Consolidated Liability BA 9 2" xfId="9486" xr:uid="{3AA2C73F-A701-4935-A5D5-E520A8DA14C1}"/>
    <cellStyle name="_JE CIT Implied Pricing Change 072309_Income Detail Q4 2009_8-31-10 Consolidated Liability BA_C - Essbase Pre March" xfId="9487" xr:uid="{D9FEED8D-BA24-41C3-ACAE-23C1C08AF33F}"/>
    <cellStyle name="_JE CIT Implied Pricing Change 072309_Income Detail Q4 2009_8-31-10 Consolidated Liability BA_C1 - UGAAP Essbase Pre Apr" xfId="9488" xr:uid="{E75BBB29-B222-43E4-9178-57881598F466}"/>
    <cellStyle name="_JE CIT Implied Pricing Change 072309_Income Detail Q4 2009_8-31-10 Consolidated Liability BA_Findur" xfId="9489" xr:uid="{DBAF5A4C-CB2F-4F9C-919A-743713E72C61}"/>
    <cellStyle name="_JE CIT Implied Pricing Change 072309_Income Detail Q4 2009_8-31-10 Consolidated Liability BA_Findur 2" xfId="9490" xr:uid="{E2636B2D-DFF7-4E45-878B-C8BBDFB101C5}"/>
    <cellStyle name="_JE CIT Implied Pricing Change 072309_Income Detail Q4 2009_8-31-10 Consolidated Liability BA_Q1 2011 IFRS Ineffectiveness Summary" xfId="9491" xr:uid="{9CDF0DC4-ADEC-48ED-A05C-E25E0827EAD1}"/>
    <cellStyle name="_JE CIT Implied Pricing Change 072309_Income Detail Q4 2009_8-31-10 Consolidated Liability BA_Q1 2011 IFRS Ineffectiveness Summary 2" xfId="9492" xr:uid="{AF92D7A2-3A13-4879-A774-6639893E4F63}"/>
    <cellStyle name="_JE CIT Implied Pricing Change 072309_Income Detail Q4 2009_8-31-10 Consolidated Liability BA_Sheet1" xfId="9493" xr:uid="{FC71FEEA-97FB-42EC-BEF3-98C4677AFAD5}"/>
    <cellStyle name="_JE CIT Implied Pricing Change 072309_Income Detail Q4 2009_8-31-10 Consolidated Liability BA_Sheet2" xfId="9494" xr:uid="{933EB4AB-F197-46ED-85D7-EC06522EB684}"/>
    <cellStyle name="_JE CIT Implied Pricing Change 072309_Income Detail Q4 2009_8-31-10 Consolidated Liability BA_UG 3855 BA Inventory ALL 2.28.11" xfId="9495" xr:uid="{6D39BC4E-20BC-422F-8451-9F1C0700FD42}"/>
    <cellStyle name="_JE CIT Implied Pricing Change 072309_Income Detail Q4 2009_8-31-10 Consolidated Liability BA_UG 3855 BA Inventory ALL 2.28.11 2" xfId="9496" xr:uid="{3A5FA376-E8E7-4ECE-9231-3839A526C9C1}"/>
    <cellStyle name="_JE CIT Implied Pricing Change 072309_Income Detail Q4 2009_8-31-10 Consolidated Liability BA_UG 3855 BA Inventory ALL 2.28.11 3" xfId="9497" xr:uid="{FE098D78-A69D-42D3-B4D8-76099EA3243A}"/>
    <cellStyle name="_JE CIT Implied Pricing Change 072309_Income Detail Q4 2009_8-31-10 Consolidated Liability BA_UG 3855 BA Inventory ALL 2.28.11 4" xfId="9498" xr:uid="{5CB9CE49-B556-4CE2-BB08-0BEE33AE6189}"/>
    <cellStyle name="_JE CIT Implied Pricing Change 072309_Income Detail Q4 2009_8-31-10 Consolidated Liability BA_UG 3855 BA Inventory ALL 2.28.11 5" xfId="9499" xr:uid="{9224EFD0-3584-4EE1-9B5F-C3195BB27B9E}"/>
    <cellStyle name="_JE CIT Implied Pricing Change 072309_Income Detail Q4 2009_8-31-10 Consolidated Liability BA_UG 3855 BA Inventory ALL 2.28.11 6" xfId="9500" xr:uid="{484DBD9E-6751-46A8-9BB6-776C0AF9AD40}"/>
    <cellStyle name="_JE CIT Implied Pricing Change 072309_Income Detail Q4 2009_8-31-10 Consolidated Liability BA_UG 3855 BA Inventory ALL 2.28.11 7" xfId="9501" xr:uid="{A2A96C32-2802-4DAB-B313-C0AB3B5C85F6}"/>
    <cellStyle name="_JE CIT Implied Pricing Change 072309_Income Detail Q4 2009_8-31-10 Consolidated Liability BA_UG 3855 BA Inventory ALL 2.28.11 8" xfId="9502" xr:uid="{A97967F6-8F04-468A-A776-3A35F0E4BE2E}"/>
    <cellStyle name="_JE CIT Implied Pricing Change 072309_Income Detail Q4 2009_8-31-10 Consolidated Liability BA_UG 3855 BA Inventory ALL 2.28.11 9" xfId="9503" xr:uid="{F89AFCE0-F20E-42E0-8C7C-11D52DF448C9}"/>
    <cellStyle name="_JE CIT Implied Pricing Change 072309_Income Detail Q4 2009_8-31-10 Consolidated Liability BA_UG 3855 BA Inventory ALL 2.28.11_C1 - UGAAP Essbase Pre Apr" xfId="9504" xr:uid="{57F8C9B6-6C10-45E3-A82E-5068B9FB03DD}"/>
    <cellStyle name="_JE CIT Implied Pricing Change 072309_Income Detail Q4 2009_8-31-10 Consolidated Liability BA_UG 3855 BA Inventory ALL 2.28.11_Sheet2" xfId="9505" xr:uid="{95A362B5-73EF-4F27-A67C-5669115DD50C}"/>
    <cellStyle name="_JE CIT Implied Pricing Change 072309_Income Detail Q4 2009_8-31-10 Consolidated Liability BA_WebFocus" xfId="9506" xr:uid="{662C3D7D-9885-49A5-94F7-A72990E200F8}"/>
    <cellStyle name="_JE CIT Implied Pricing Change 072309_Income Detail Q4 2009_8-31-10 Consolidated Liability BA_WebFocus 2" xfId="9507" xr:uid="{D214AB23-ADAC-4A77-B666-6D75980EAC01}"/>
    <cellStyle name="_JE CIT Implied Pricing Change 072309_Income Detail Q4 2009_9-30-10 Consolidated Liability BA" xfId="9508" xr:uid="{E30CD3FE-DEFA-4001-B893-8803FFA271B5}"/>
    <cellStyle name="_JE CIT Implied Pricing Change 072309_Income Detail Q4 2009_9-30-10 Consolidated Liability BA 2" xfId="9509" xr:uid="{7E561690-BBEC-45BD-9FB6-5A816D6F84CE}"/>
    <cellStyle name="_JE CIT Implied Pricing Change 072309_Income Detail Q4 2009_9-30-10 Consolidated Liability BA 3" xfId="9510" xr:uid="{AFA8CCFE-6CBD-43E1-975C-17EB71E09506}"/>
    <cellStyle name="_JE CIT Implied Pricing Change 072309_Income Detail Q4 2009_9-30-10 Consolidated Liability BA 4" xfId="9511" xr:uid="{32455BB9-31CB-4B61-B9A5-2ABC3B7BB045}"/>
    <cellStyle name="_JE CIT Implied Pricing Change 072309_Income Detail Q4 2009_9-30-10 Consolidated Liability BA 5" xfId="9512" xr:uid="{E6588A9F-B7EA-4EF4-B078-10BB20C5EC05}"/>
    <cellStyle name="_JE CIT Implied Pricing Change 072309_Income Detail Q4 2009_9-30-10 Consolidated Liability BA 6" xfId="9513" xr:uid="{76E85F3B-D570-4533-BB92-A8568FC474AC}"/>
    <cellStyle name="_JE CIT Implied Pricing Change 072309_Income Detail Q4 2009_9-30-10 Consolidated Liability BA 7" xfId="9514" xr:uid="{A8274B97-A715-47DA-A975-CC43D09AA210}"/>
    <cellStyle name="_JE CIT Implied Pricing Change 072309_Income Detail Q4 2009_9-30-10 Consolidated Liability BA 8" xfId="9515" xr:uid="{207669F3-33D6-4DA1-8281-4F61F96AD893}"/>
    <cellStyle name="_JE CIT Implied Pricing Change 072309_Income Detail Q4 2009_9-30-10 Consolidated Liability BA 9" xfId="9516" xr:uid="{2FAC0302-1DEF-47F7-A9F6-20D924329072}"/>
    <cellStyle name="_JE CIT Implied Pricing Change 072309_Income Detail Q4 2009_9-30-10 Consolidated Liability BA_C1 - UGAAP Essbase Pre Apr" xfId="9517" xr:uid="{C879BDCA-E2CD-4A67-9FF0-D0737BC39598}"/>
    <cellStyle name="_JE CIT Implied Pricing Change 072309_Income Detail Q4 2009_9-30-10 Consolidated Liability BA_Sheet2" xfId="9518" xr:uid="{1F2A7802-4687-4607-AD6F-A546EA3CE92E}"/>
    <cellStyle name="_JE CIT Implied Pricing Change 072309_Income Detail Q4 2009_Book2" xfId="9519" xr:uid="{A40BCA72-6B5F-402E-A68B-51431C9B3E62}"/>
    <cellStyle name="_JE CIT Implied Pricing Change 072309_Income Detail Q4 2009_Book2 2" xfId="9520" xr:uid="{2A14C726-185C-40B7-A7DF-A6D9BEC8FBE6}"/>
    <cellStyle name="_JE CIT Implied Pricing Change 072309_Income Detail Q4 2009_Book2 3" xfId="9521" xr:uid="{6CAFDBA2-6DE0-4A6D-8FDE-94E6E239BB7E}"/>
    <cellStyle name="_JE CIT Implied Pricing Change 072309_Income Detail Q4 2009_Book2 4" xfId="9522" xr:uid="{2B96896E-B5E7-43A0-A0FB-43F28F84F709}"/>
    <cellStyle name="_JE CIT Implied Pricing Change 072309_Income Detail Q4 2009_Book2 5" xfId="9523" xr:uid="{095BA120-FE02-46E9-954D-59AA3DA7CCB7}"/>
    <cellStyle name="_JE CIT Implied Pricing Change 072309_Income Detail Q4 2009_Book2 6" xfId="9524" xr:uid="{9F4BE5C4-457E-4EFF-B099-D8BAD67BB68C}"/>
    <cellStyle name="_JE CIT Implied Pricing Change 072309_Income Detail Q4 2009_Book2 7" xfId="9525" xr:uid="{46807AE7-7D04-4B68-813A-813581764A30}"/>
    <cellStyle name="_JE CIT Implied Pricing Change 072309_Income Detail Q4 2009_Book2 8" xfId="9526" xr:uid="{66746E63-2DBB-4617-800A-FDCAF46E1467}"/>
    <cellStyle name="_JE CIT Implied Pricing Change 072309_Income Detail Q4 2009_Book2 9" xfId="9527" xr:uid="{1D2BA51B-0DFA-4C0E-8CAE-775C3A5263F4}"/>
    <cellStyle name="_JE CIT Implied Pricing Change 072309_Income Detail Q4 2009_Book2_C1 - UGAAP Essbase Pre Apr" xfId="9528" xr:uid="{D12A6EDB-4DBC-483E-BB2C-1401BBC4843D}"/>
    <cellStyle name="_JE CIT Implied Pricing Change 072309_Income Detail Q4 2009_Book2_Sheet2" xfId="9529" xr:uid="{303A06CC-67D7-4A0E-BE78-D9B7269196F7}"/>
    <cellStyle name="_JE CIT Implied Pricing Change 072309_Income Detail Q4 2009_Book2_UG 3855 BA Inventory ALL 2.28.11" xfId="9530" xr:uid="{E6E8DD9C-B45C-4548-A257-A9AEB7637CED}"/>
    <cellStyle name="_JE CIT Implied Pricing Change 072309_Income Detail Q4 2009_Book2_UG 3855 BA Inventory ALL 2.28.11 2" xfId="9531" xr:uid="{24ED1255-7487-453E-92C6-2B07FD9B2026}"/>
    <cellStyle name="_JE CIT Implied Pricing Change 072309_Income Detail Q4 2009_Book2_UG 3855 BA Inventory ALL 2.28.11 3" xfId="9532" xr:uid="{6CF99B18-576D-4B83-B027-DAFC09C78CA3}"/>
    <cellStyle name="_JE CIT Implied Pricing Change 072309_Income Detail Q4 2009_Book2_UG 3855 BA Inventory ALL 2.28.11 4" xfId="9533" xr:uid="{778B670C-85F3-4E7F-B496-8CD312293029}"/>
    <cellStyle name="_JE CIT Implied Pricing Change 072309_Income Detail Q4 2009_Book2_UG 3855 BA Inventory ALL 2.28.11 5" xfId="9534" xr:uid="{7431D7FF-C371-45F6-847A-08C33563C7E1}"/>
    <cellStyle name="_JE CIT Implied Pricing Change 072309_Income Detail Q4 2009_Book2_UG 3855 BA Inventory ALL 2.28.11 6" xfId="9535" xr:uid="{1F2005EF-0F9F-4CF6-B8CB-28292E61F577}"/>
    <cellStyle name="_JE CIT Implied Pricing Change 072309_Income Detail Q4 2009_Book2_UG 3855 BA Inventory ALL 2.28.11 7" xfId="9536" xr:uid="{37E211E6-2A68-4836-B66E-C150C0BE0734}"/>
    <cellStyle name="_JE CIT Implied Pricing Change 072309_Income Detail Q4 2009_Book2_UG 3855 BA Inventory ALL 2.28.11 8" xfId="9537" xr:uid="{B48650AE-47E1-4B0B-A532-474CFE6C45A0}"/>
    <cellStyle name="_JE CIT Implied Pricing Change 072309_Income Detail Q4 2009_Book2_UG 3855 BA Inventory ALL 2.28.11 9" xfId="9538" xr:uid="{F064B1D7-7C12-4DAA-8F24-10C18C4DC4A4}"/>
    <cellStyle name="_JE CIT Implied Pricing Change 072309_Income Detail Q4 2009_Book2_UG 3855 BA Inventory ALL 2.28.11_C1 - UGAAP Essbase Pre Apr" xfId="9539" xr:uid="{FB6ED8D5-03D2-4120-9BEC-75ACEF51F122}"/>
    <cellStyle name="_JE CIT Implied Pricing Change 072309_Income Detail Q4 2009_Book2_UG 3855 BA Inventory ALL 2.28.11_Sheet2" xfId="9540" xr:uid="{3286D190-5C46-44A6-B5EE-60DBE8DA9CDD}"/>
    <cellStyle name="_JE CIT Implied Pricing Change 072309_Income Detail Q4 2009_Book8" xfId="9541" xr:uid="{13F13C6F-ACB0-4579-A348-D2D9978CFD34}"/>
    <cellStyle name="_JE CIT Implied Pricing Change 072309_Income Detail Q4 2009_Book8 2" xfId="9542" xr:uid="{9E678F56-D480-4044-8CD7-5351CE700BC6}"/>
    <cellStyle name="_JE CIT Implied Pricing Change 072309_Income Detail Q4 2009_Book8 3" xfId="9543" xr:uid="{EF48706E-09E5-433D-92A2-7C59CBD651BD}"/>
    <cellStyle name="_JE CIT Implied Pricing Change 072309_Income Detail Q4 2009_Book8 4" xfId="9544" xr:uid="{BB521D6F-03B3-4E55-8CD6-1860CB2D48B6}"/>
    <cellStyle name="_JE CIT Implied Pricing Change 072309_Income Detail Q4 2009_Book8 5" xfId="9545" xr:uid="{D8DE9553-9FED-4447-BC4B-8E97FDEF64C8}"/>
    <cellStyle name="_JE CIT Implied Pricing Change 072309_Income Detail Q4 2009_Book8 6" xfId="9546" xr:uid="{0C40CFD6-A005-443F-AB5B-71365CA3FEF6}"/>
    <cellStyle name="_JE CIT Implied Pricing Change 072309_Income Detail Q4 2009_Book8 7" xfId="9547" xr:uid="{0D7F79A6-5ACF-447A-9DBB-8FDED0A38F1F}"/>
    <cellStyle name="_JE CIT Implied Pricing Change 072309_Income Detail Q4 2009_Book8 8" xfId="9548" xr:uid="{37CCD352-EFBB-454D-9B1E-4667B09B3AEF}"/>
    <cellStyle name="_JE CIT Implied Pricing Change 072309_Income Detail Q4 2009_Book8 9" xfId="9549" xr:uid="{CBC6AFF1-279B-42F3-A2BD-44E7B9242FD9}"/>
    <cellStyle name="_JE CIT Implied Pricing Change 072309_Income Detail Q4 2009_Book8_C1 - UGAAP Essbase Pre Apr" xfId="9550" xr:uid="{390595EC-E697-4B78-A8C7-3A0A52C2D1FE}"/>
    <cellStyle name="_JE CIT Implied Pricing Change 072309_Income Detail Q4 2009_Book8_Sheet2" xfId="9551" xr:uid="{73122911-547F-4405-A846-91970DB209AD}"/>
    <cellStyle name="_JE CIT Implied Pricing Change 072309_Income Detail Q4 2009_C - Essbase Pre March" xfId="9552" xr:uid="{0E73F3FD-0088-48DD-BE71-3D7B9D2897B8}"/>
    <cellStyle name="_JE CIT Implied Pricing Change 072309_Income Detail Q4 2009_C1 - UGAAP Essbase Pre Apr" xfId="9553" xr:uid="{2F577F42-6FAC-47AA-921A-FE4FE68E3B56}"/>
    <cellStyle name="_JE CIT Implied Pricing Change 072309_Income Detail Q4 2009_CG 3855 Inventory Summary ALL 10.31.10" xfId="9554" xr:uid="{B67F5A8C-88A0-49F4-971F-8B59BC745662}"/>
    <cellStyle name="_JE CIT Implied Pricing Change 072309_Income Detail Q4 2009_CG 3855 Inventory Summary ALL 10.31.10 10" xfId="9555" xr:uid="{55543014-4825-4672-8E15-544BDE715E32}"/>
    <cellStyle name="_JE CIT Implied Pricing Change 072309_Income Detail Q4 2009_CG 3855 Inventory Summary ALL 10.31.10 10 2" xfId="9556" xr:uid="{9AF1D6B2-CCD5-497A-819B-FB9178D1647C}"/>
    <cellStyle name="_JE CIT Implied Pricing Change 072309_Income Detail Q4 2009_CG 3855 Inventory Summary ALL 10.31.10 11" xfId="9557" xr:uid="{E80BAC05-8743-4E71-9243-2B23CA443AAF}"/>
    <cellStyle name="_JE CIT Implied Pricing Change 072309_Income Detail Q4 2009_CG 3855 Inventory Summary ALL 10.31.10 11 2" xfId="9558" xr:uid="{82D40632-2FEB-4FDE-8542-EB57E94133D7}"/>
    <cellStyle name="_JE CIT Implied Pricing Change 072309_Income Detail Q4 2009_CG 3855 Inventory Summary ALL 10.31.10 12" xfId="9559" xr:uid="{67A9899B-6A2E-4C37-8CDD-162FB4F0B344}"/>
    <cellStyle name="_JE CIT Implied Pricing Change 072309_Income Detail Q4 2009_CG 3855 Inventory Summary ALL 10.31.10 12 2" xfId="9560" xr:uid="{5F5DA02A-142A-44B3-9332-501F12136958}"/>
    <cellStyle name="_JE CIT Implied Pricing Change 072309_Income Detail Q4 2009_CG 3855 Inventory Summary ALL 10.31.10 13" xfId="9561" xr:uid="{21045CE2-F85C-45BF-A192-6B5E199CD2BC}"/>
    <cellStyle name="_JE CIT Implied Pricing Change 072309_Income Detail Q4 2009_CG 3855 Inventory Summary ALL 10.31.10 13 2" xfId="9562" xr:uid="{D2B696D1-5D8C-4DD1-A62D-127323009AA6}"/>
    <cellStyle name="_JE CIT Implied Pricing Change 072309_Income Detail Q4 2009_CG 3855 Inventory Summary ALL 10.31.10 14" xfId="9563" xr:uid="{05CFFF24-6D0D-4A66-B085-16436AA7596E}"/>
    <cellStyle name="_JE CIT Implied Pricing Change 072309_Income Detail Q4 2009_CG 3855 Inventory Summary ALL 10.31.10 14 2" xfId="9564" xr:uid="{68A7AB03-DDBD-4840-84F5-C5B25021E948}"/>
    <cellStyle name="_JE CIT Implied Pricing Change 072309_Income Detail Q4 2009_CG 3855 Inventory Summary ALL 10.31.10 15" xfId="9565" xr:uid="{39800E6B-441B-4B67-8673-36483EE12BD8}"/>
    <cellStyle name="_JE CIT Implied Pricing Change 072309_Income Detail Q4 2009_CG 3855 Inventory Summary ALL 10.31.10 15 2" xfId="9566" xr:uid="{55AFCF29-C220-4AE1-AF1A-0731B174EC5D}"/>
    <cellStyle name="_JE CIT Implied Pricing Change 072309_Income Detail Q4 2009_CG 3855 Inventory Summary ALL 10.31.10 16" xfId="9567" xr:uid="{37BAA8C9-8C6C-48A8-BDE7-BAF632534591}"/>
    <cellStyle name="_JE CIT Implied Pricing Change 072309_Income Detail Q4 2009_CG 3855 Inventory Summary ALL 10.31.10 16 2" xfId="9568" xr:uid="{6DAFE521-AD85-48E4-90D5-157EB6D9EA29}"/>
    <cellStyle name="_JE CIT Implied Pricing Change 072309_Income Detail Q4 2009_CG 3855 Inventory Summary ALL 10.31.10 17" xfId="9569" xr:uid="{0A04417B-90EC-4C02-946F-56DB6E7E0DE8}"/>
    <cellStyle name="_JE CIT Implied Pricing Change 072309_Income Detail Q4 2009_CG 3855 Inventory Summary ALL 10.31.10 17 2" xfId="9570" xr:uid="{EBE07A9C-CAC2-4779-8A7C-AF16087A4427}"/>
    <cellStyle name="_JE CIT Implied Pricing Change 072309_Income Detail Q4 2009_CG 3855 Inventory Summary ALL 10.31.10 18" xfId="9571" xr:uid="{09D4FB90-E2F0-45BC-A588-2E392AC4E7BA}"/>
    <cellStyle name="_JE CIT Implied Pricing Change 072309_Income Detail Q4 2009_CG 3855 Inventory Summary ALL 10.31.10 18 2" xfId="9572" xr:uid="{3100E95C-53FD-4759-8696-6D4824052B8C}"/>
    <cellStyle name="_JE CIT Implied Pricing Change 072309_Income Detail Q4 2009_CG 3855 Inventory Summary ALL 10.31.10 19" xfId="9573" xr:uid="{7C5C521C-A258-4CFC-A4E4-FFEBEB69E180}"/>
    <cellStyle name="_JE CIT Implied Pricing Change 072309_Income Detail Q4 2009_CG 3855 Inventory Summary ALL 10.31.10 19 2" xfId="9574" xr:uid="{046409F4-1D7D-4C2E-8B8B-066CD5CC9C6F}"/>
    <cellStyle name="_JE CIT Implied Pricing Change 072309_Income Detail Q4 2009_CG 3855 Inventory Summary ALL 10.31.10 2" xfId="9575" xr:uid="{8ADC72C7-55A6-476B-985C-BB48B64B54DF}"/>
    <cellStyle name="_JE CIT Implied Pricing Change 072309_Income Detail Q4 2009_CG 3855 Inventory Summary ALL 10.31.10 2 2" xfId="9576" xr:uid="{A8634629-307F-4595-83E3-088555F5263F}"/>
    <cellStyle name="_JE CIT Implied Pricing Change 072309_Income Detail Q4 2009_CG 3855 Inventory Summary ALL 10.31.10 2 3" xfId="9577" xr:uid="{2C1C9EFB-83C8-43AA-BB1D-E1982F91DEBD}"/>
    <cellStyle name="_JE CIT Implied Pricing Change 072309_Income Detail Q4 2009_CG 3855 Inventory Summary ALL 10.31.10 2 4" xfId="9578" xr:uid="{B3A3709D-3F75-49C6-B3D9-A8A58E725039}"/>
    <cellStyle name="_JE CIT Implied Pricing Change 072309_Income Detail Q4 2009_CG 3855 Inventory Summary ALL 10.31.10 2 5" xfId="9579" xr:uid="{86380937-E276-41DD-AD3A-CBBF6C995964}"/>
    <cellStyle name="_JE CIT Implied Pricing Change 072309_Income Detail Q4 2009_CG 3855 Inventory Summary ALL 10.31.10 2 6" xfId="9580" xr:uid="{02E3FDBE-4AC9-4962-9D99-B69BCE501AE6}"/>
    <cellStyle name="_JE CIT Implied Pricing Change 072309_Income Detail Q4 2009_CG 3855 Inventory Summary ALL 10.31.10 2 7" xfId="9581" xr:uid="{1A21BBE1-546B-4C2A-91CC-B68FC8E25C1C}"/>
    <cellStyle name="_JE CIT Implied Pricing Change 072309_Income Detail Q4 2009_CG 3855 Inventory Summary ALL 10.31.10 2 8" xfId="9582" xr:uid="{D1F01927-AD18-4678-AE4A-F8539EAD87EF}"/>
    <cellStyle name="_JE CIT Implied Pricing Change 072309_Income Detail Q4 2009_CG 3855 Inventory Summary ALL 10.31.10 2 9" xfId="9583" xr:uid="{3441726A-51EF-4959-A26F-EA9356294078}"/>
    <cellStyle name="_JE CIT Implied Pricing Change 072309_Income Detail Q4 2009_CG 3855 Inventory Summary ALL 10.31.10 2_C1 - UGAAP Essbase Pre Apr" xfId="9584" xr:uid="{78C5BB5D-5C06-4E90-97B9-9CCCB2E89EF9}"/>
    <cellStyle name="_JE CIT Implied Pricing Change 072309_Income Detail Q4 2009_CG 3855 Inventory Summary ALL 10.31.10 2_Sheet2" xfId="9585" xr:uid="{63EBE230-6A87-449D-84FF-F444F3BD0393}"/>
    <cellStyle name="_JE CIT Implied Pricing Change 072309_Income Detail Q4 2009_CG 3855 Inventory Summary ALL 10.31.10 20" xfId="9586" xr:uid="{6FF2C1D3-6F92-419F-A50F-AC18D524B82D}"/>
    <cellStyle name="_JE CIT Implied Pricing Change 072309_Income Detail Q4 2009_CG 3855 Inventory Summary ALL 10.31.10 20 2" xfId="9587" xr:uid="{4969A9F0-04DE-445A-93E5-2C58BD7911A1}"/>
    <cellStyle name="_JE CIT Implied Pricing Change 072309_Income Detail Q4 2009_CG 3855 Inventory Summary ALL 10.31.10 21" xfId="9588" xr:uid="{5792DE6C-C9B9-41E6-811A-60C26DB67194}"/>
    <cellStyle name="_JE CIT Implied Pricing Change 072309_Income Detail Q4 2009_CG 3855 Inventory Summary ALL 10.31.10 21 2" xfId="9589" xr:uid="{D287077E-6FA7-4111-895F-FFFD7B89AFAB}"/>
    <cellStyle name="_JE CIT Implied Pricing Change 072309_Income Detail Q4 2009_CG 3855 Inventory Summary ALL 10.31.10 22" xfId="9590" xr:uid="{378DA40A-A05B-48A3-B749-3D6420DFFA97}"/>
    <cellStyle name="_JE CIT Implied Pricing Change 072309_Income Detail Q4 2009_CG 3855 Inventory Summary ALL 10.31.10 22 2" xfId="9591" xr:uid="{9142252C-C111-4D01-B28D-4577394AEEA7}"/>
    <cellStyle name="_JE CIT Implied Pricing Change 072309_Income Detail Q4 2009_CG 3855 Inventory Summary ALL 10.31.10 23" xfId="9592" xr:uid="{1421D2B6-260A-4C6F-82C3-127F864A3477}"/>
    <cellStyle name="_JE CIT Implied Pricing Change 072309_Income Detail Q4 2009_CG 3855 Inventory Summary ALL 10.31.10 23 2" xfId="9593" xr:uid="{F9FF338A-829E-44F3-8C90-E3157B752EC9}"/>
    <cellStyle name="_JE CIT Implied Pricing Change 072309_Income Detail Q4 2009_CG 3855 Inventory Summary ALL 10.31.10 24" xfId="9594" xr:uid="{A273CD3B-2FB4-4D89-968E-D31997AD9582}"/>
    <cellStyle name="_JE CIT Implied Pricing Change 072309_Income Detail Q4 2009_CG 3855 Inventory Summary ALL 10.31.10 24 2" xfId="9595" xr:uid="{0E15C58D-95AF-4EC0-92F3-1267BDBA1229}"/>
    <cellStyle name="_JE CIT Implied Pricing Change 072309_Income Detail Q4 2009_CG 3855 Inventory Summary ALL 10.31.10 25" xfId="9596" xr:uid="{5D5B6E29-9669-410D-9836-C0369BDD8EF9}"/>
    <cellStyle name="_JE CIT Implied Pricing Change 072309_Income Detail Q4 2009_CG 3855 Inventory Summary ALL 10.31.10 3" xfId="9597" xr:uid="{DCD729AC-2A31-4478-A529-7D4AA2993AEB}"/>
    <cellStyle name="_JE CIT Implied Pricing Change 072309_Income Detail Q4 2009_CG 3855 Inventory Summary ALL 10.31.10 3 2" xfId="9598" xr:uid="{EF628FAE-DDAF-40BE-80E0-BC00303F5024}"/>
    <cellStyle name="_JE CIT Implied Pricing Change 072309_Income Detail Q4 2009_CG 3855 Inventory Summary ALL 10.31.10 3 3" xfId="9599" xr:uid="{7DAC7173-9E23-4E5D-91F5-F55A47F862E3}"/>
    <cellStyle name="_JE CIT Implied Pricing Change 072309_Income Detail Q4 2009_CG 3855 Inventory Summary ALL 10.31.10 3 4" xfId="9600" xr:uid="{8683E3B0-06D3-495C-8BA1-45005DE081FD}"/>
    <cellStyle name="_JE CIT Implied Pricing Change 072309_Income Detail Q4 2009_CG 3855 Inventory Summary ALL 10.31.10 3 5" xfId="9601" xr:uid="{D3A2E380-AD15-4E8B-A896-010FC03099BA}"/>
    <cellStyle name="_JE CIT Implied Pricing Change 072309_Income Detail Q4 2009_CG 3855 Inventory Summary ALL 10.31.10 3 6" xfId="9602" xr:uid="{159B6CB9-BD14-41D8-9505-F5802F46FC95}"/>
    <cellStyle name="_JE CIT Implied Pricing Change 072309_Income Detail Q4 2009_CG 3855 Inventory Summary ALL 10.31.10 3 7" xfId="9603" xr:uid="{8C7CBDD2-D746-4A67-A210-F864EE861876}"/>
    <cellStyle name="_JE CIT Implied Pricing Change 072309_Income Detail Q4 2009_CG 3855 Inventory Summary ALL 10.31.10 3 8" xfId="9604" xr:uid="{3746EC49-B37A-4825-89D8-CDC49ADDCBC0}"/>
    <cellStyle name="_JE CIT Implied Pricing Change 072309_Income Detail Q4 2009_CG 3855 Inventory Summary ALL 10.31.10 3 9" xfId="9605" xr:uid="{7AEFA9E6-E68B-41A3-9622-C7854DE8A081}"/>
    <cellStyle name="_JE CIT Implied Pricing Change 072309_Income Detail Q4 2009_CG 3855 Inventory Summary ALL 10.31.10 3_C1 - UGAAP Essbase Pre Apr" xfId="9606" xr:uid="{6EDD97BF-1B6F-4D86-B910-764C6EBBBC20}"/>
    <cellStyle name="_JE CIT Implied Pricing Change 072309_Income Detail Q4 2009_CG 3855 Inventory Summary ALL 10.31.10 3_Sheet2" xfId="9607" xr:uid="{8B5D9402-3402-4447-B6EA-57FB39836E7D}"/>
    <cellStyle name="_JE CIT Implied Pricing Change 072309_Income Detail Q4 2009_CG 3855 Inventory Summary ALL 10.31.10 4" xfId="9608" xr:uid="{72E96E97-04CF-4664-882E-54D73AD51149}"/>
    <cellStyle name="_JE CIT Implied Pricing Change 072309_Income Detail Q4 2009_CG 3855 Inventory Summary ALL 10.31.10 4 2" xfId="9609" xr:uid="{B4645C57-8F5A-426C-A4C5-F6A906A583E9}"/>
    <cellStyle name="_JE CIT Implied Pricing Change 072309_Income Detail Q4 2009_CG 3855 Inventory Summary ALL 10.31.10 5" xfId="9610" xr:uid="{5FB8600A-1E6E-430C-BA67-A1F759C11791}"/>
    <cellStyle name="_JE CIT Implied Pricing Change 072309_Income Detail Q4 2009_CG 3855 Inventory Summary ALL 10.31.10 5 2" xfId="9611" xr:uid="{899F549E-8AD1-4DE3-BFB2-7EB7534F2FE4}"/>
    <cellStyle name="_JE CIT Implied Pricing Change 072309_Income Detail Q4 2009_CG 3855 Inventory Summary ALL 10.31.10 6" xfId="9612" xr:uid="{F2371BFF-71F6-41D8-BF4F-2D4AEA4D4121}"/>
    <cellStyle name="_JE CIT Implied Pricing Change 072309_Income Detail Q4 2009_CG 3855 Inventory Summary ALL 10.31.10 6 2" xfId="9613" xr:uid="{BFF6AC44-2B25-4B49-816F-251BD0BCAD54}"/>
    <cellStyle name="_JE CIT Implied Pricing Change 072309_Income Detail Q4 2009_CG 3855 Inventory Summary ALL 10.31.10 7" xfId="9614" xr:uid="{2015851B-536C-47A1-9336-27A427E0BE9C}"/>
    <cellStyle name="_JE CIT Implied Pricing Change 072309_Income Detail Q4 2009_CG 3855 Inventory Summary ALL 10.31.10 7 2" xfId="9615" xr:uid="{4E8085B5-388C-4791-923E-B19132868682}"/>
    <cellStyle name="_JE CIT Implied Pricing Change 072309_Income Detail Q4 2009_CG 3855 Inventory Summary ALL 10.31.10 8" xfId="9616" xr:uid="{427D60B3-2720-42BD-952F-4C3C52DFB093}"/>
    <cellStyle name="_JE CIT Implied Pricing Change 072309_Income Detail Q4 2009_CG 3855 Inventory Summary ALL 10.31.10 8 2" xfId="9617" xr:uid="{B1335A5F-3EE3-466B-92B3-D658CF4AE0EE}"/>
    <cellStyle name="_JE CIT Implied Pricing Change 072309_Income Detail Q4 2009_CG 3855 Inventory Summary ALL 10.31.10 9" xfId="9618" xr:uid="{F35FF40E-60CD-4108-B8EF-F8029A2262FC}"/>
    <cellStyle name="_JE CIT Implied Pricing Change 072309_Income Detail Q4 2009_CG 3855 Inventory Summary ALL 10.31.10 9 2" xfId="9619" xr:uid="{E3CEE803-53FB-4235-A3D2-86B4801F1218}"/>
    <cellStyle name="_JE CIT Implied Pricing Change 072309_Income Detail Q4 2009_CG 3855 Inventory Summary ALL 10.31.10_C - Essbase Pre March" xfId="9620" xr:uid="{D6990247-8215-4BE1-9115-01E919093B01}"/>
    <cellStyle name="_JE CIT Implied Pricing Change 072309_Income Detail Q4 2009_CG 3855 Inventory Summary ALL 10.31.10_C1 - UGAAP Essbase Pre Apr" xfId="9621" xr:uid="{37913615-3B51-441C-9690-39FEE0F34744}"/>
    <cellStyle name="_JE CIT Implied Pricing Change 072309_Income Detail Q4 2009_CG 3855 Inventory Summary ALL 10.31.10_Findur" xfId="9622" xr:uid="{B879E081-CC20-408F-9DEA-34BB0970AB86}"/>
    <cellStyle name="_JE CIT Implied Pricing Change 072309_Income Detail Q4 2009_CG 3855 Inventory Summary ALL 10.31.10_Findur 2" xfId="9623" xr:uid="{3ED6FE6C-4A35-49F4-BC54-FB74B24FF64F}"/>
    <cellStyle name="_JE CIT Implied Pricing Change 072309_Income Detail Q4 2009_CG 3855 Inventory Summary ALL 10.31.10_Q1 2011 IFRS Ineffectiveness Summary" xfId="9624" xr:uid="{08BF3B58-1601-4AA1-9EEA-060BBCFFDC32}"/>
    <cellStyle name="_JE CIT Implied Pricing Change 072309_Income Detail Q4 2009_CG 3855 Inventory Summary ALL 10.31.10_Q1 2011 IFRS Ineffectiveness Summary 2" xfId="9625" xr:uid="{BE0E047E-0782-4CA8-AB2C-4A896724D442}"/>
    <cellStyle name="_JE CIT Implied Pricing Change 072309_Income Detail Q4 2009_CG 3855 Inventory Summary ALL 10.31.10_Sheet1" xfId="9626" xr:uid="{6C7AFDD5-4094-47C8-879B-52ADD12BFB20}"/>
    <cellStyle name="_JE CIT Implied Pricing Change 072309_Income Detail Q4 2009_CG 3855 Inventory Summary ALL 10.31.10_Sheet2" xfId="9627" xr:uid="{A27CD46E-2157-49C3-839F-E07BCCF74B74}"/>
    <cellStyle name="_JE CIT Implied Pricing Change 072309_Income Detail Q4 2009_CG 3855 Inventory Summary ALL 10.31.10_UG 3855 BA Inventory ALL 2.28.11" xfId="9628" xr:uid="{1A60B08B-CCD5-48C5-89EA-B33EDE32F857}"/>
    <cellStyle name="_JE CIT Implied Pricing Change 072309_Income Detail Q4 2009_CG 3855 Inventory Summary ALL 10.31.10_UG 3855 BA Inventory ALL 2.28.11 2" xfId="9629" xr:uid="{16B273F3-FBC9-42A5-85AD-AE2F1EB475CD}"/>
    <cellStyle name="_JE CIT Implied Pricing Change 072309_Income Detail Q4 2009_CG 3855 Inventory Summary ALL 10.31.10_UG 3855 BA Inventory ALL 2.28.11 3" xfId="9630" xr:uid="{4CB0265F-53DE-4A71-9092-2D9BB8EFB850}"/>
    <cellStyle name="_JE CIT Implied Pricing Change 072309_Income Detail Q4 2009_CG 3855 Inventory Summary ALL 10.31.10_UG 3855 BA Inventory ALL 2.28.11 4" xfId="9631" xr:uid="{9C901F5E-B740-4FCE-80AD-6E4BEA993A70}"/>
    <cellStyle name="_JE CIT Implied Pricing Change 072309_Income Detail Q4 2009_CG 3855 Inventory Summary ALL 10.31.10_UG 3855 BA Inventory ALL 2.28.11 5" xfId="9632" xr:uid="{9A597315-565F-4F3D-8272-340FA2B4DBF7}"/>
    <cellStyle name="_JE CIT Implied Pricing Change 072309_Income Detail Q4 2009_CG 3855 Inventory Summary ALL 10.31.10_UG 3855 BA Inventory ALL 2.28.11 6" xfId="9633" xr:uid="{2AB0CEC1-F59E-4885-9401-5DA0FAE5FCF9}"/>
    <cellStyle name="_JE CIT Implied Pricing Change 072309_Income Detail Q4 2009_CG 3855 Inventory Summary ALL 10.31.10_UG 3855 BA Inventory ALL 2.28.11 7" xfId="9634" xr:uid="{75EC1580-2032-4389-986A-E8093EB69AD1}"/>
    <cellStyle name="_JE CIT Implied Pricing Change 072309_Income Detail Q4 2009_CG 3855 Inventory Summary ALL 10.31.10_UG 3855 BA Inventory ALL 2.28.11 8" xfId="9635" xr:uid="{FC431E00-3DCF-47F8-BB9E-F9BF98374D14}"/>
    <cellStyle name="_JE CIT Implied Pricing Change 072309_Income Detail Q4 2009_CG 3855 Inventory Summary ALL 10.31.10_UG 3855 BA Inventory ALL 2.28.11 9" xfId="9636" xr:uid="{4692D283-DD32-4D40-88FA-26B42FBC77ED}"/>
    <cellStyle name="_JE CIT Implied Pricing Change 072309_Income Detail Q4 2009_CG 3855 Inventory Summary ALL 10.31.10_UG 3855 BA Inventory ALL 2.28.11_C1 - UGAAP Essbase Pre Apr" xfId="9637" xr:uid="{5531A57E-7EA3-46E3-AA9D-CB9BBBC6190D}"/>
    <cellStyle name="_JE CIT Implied Pricing Change 072309_Income Detail Q4 2009_CG 3855 Inventory Summary ALL 10.31.10_UG 3855 BA Inventory ALL 2.28.11_Sheet2" xfId="9638" xr:uid="{A399041C-B6ED-4433-B50A-C6C66C960EE3}"/>
    <cellStyle name="_JE CIT Implied Pricing Change 072309_Income Detail Q4 2009_CG 3855 Inventory Summary ALL 10.31.10_WebFocus" xfId="9639" xr:uid="{B7A5C76B-0369-4DBA-8FC3-9395422C9FC0}"/>
    <cellStyle name="_JE CIT Implied Pricing Change 072309_Income Detail Q4 2009_CG 3855 Inventory Summary ALL 10.31.10_WebFocus 2" xfId="9640" xr:uid="{AE0C2260-9ECF-452B-B54E-F5C35ABD6A25}"/>
    <cellStyle name="_JE CIT Implied Pricing Change 072309_Income Detail Q4 2009_CG 3855 Inventory Summary ALL 9.30.10" xfId="9641" xr:uid="{1F79EFF8-70A0-4078-AF06-3C31959D3FB2}"/>
    <cellStyle name="_JE CIT Implied Pricing Change 072309_Income Detail Q4 2009_CG 3855 Inventory Summary ALL 9.30.10 10" xfId="9642" xr:uid="{98D2CF73-65F1-4ECE-8EE8-3338093B4DB7}"/>
    <cellStyle name="_JE CIT Implied Pricing Change 072309_Income Detail Q4 2009_CG 3855 Inventory Summary ALL 9.30.10 10 2" xfId="9643" xr:uid="{8863ECC0-189C-4A0F-91E6-6F1015961ACC}"/>
    <cellStyle name="_JE CIT Implied Pricing Change 072309_Income Detail Q4 2009_CG 3855 Inventory Summary ALL 9.30.10 11" xfId="9644" xr:uid="{E3B3D7A0-FB38-48BE-BE4E-21DB0FB3B620}"/>
    <cellStyle name="_JE CIT Implied Pricing Change 072309_Income Detail Q4 2009_CG 3855 Inventory Summary ALL 9.30.10 11 2" xfId="9645" xr:uid="{2BD5FF4E-E574-43B6-A156-A25EB0374A1D}"/>
    <cellStyle name="_JE CIT Implied Pricing Change 072309_Income Detail Q4 2009_CG 3855 Inventory Summary ALL 9.30.10 12" xfId="9646" xr:uid="{627AF583-3A9F-441A-8EFF-2C5ECFD867D4}"/>
    <cellStyle name="_JE CIT Implied Pricing Change 072309_Income Detail Q4 2009_CG 3855 Inventory Summary ALL 9.30.10 12 2" xfId="9647" xr:uid="{4D462154-88A7-4ED9-8CA1-AF88AF40FCE0}"/>
    <cellStyle name="_JE CIT Implied Pricing Change 072309_Income Detail Q4 2009_CG 3855 Inventory Summary ALL 9.30.10 13" xfId="9648" xr:uid="{6E1B8A1E-8DAA-417C-878C-AB5308D366E9}"/>
    <cellStyle name="_JE CIT Implied Pricing Change 072309_Income Detail Q4 2009_CG 3855 Inventory Summary ALL 9.30.10 13 2" xfId="9649" xr:uid="{B7592DFC-CFF9-466E-8EDB-3B8BF4328BB6}"/>
    <cellStyle name="_JE CIT Implied Pricing Change 072309_Income Detail Q4 2009_CG 3855 Inventory Summary ALL 9.30.10 14" xfId="9650" xr:uid="{E0223889-EFDD-49A0-8D5C-D94414972CDA}"/>
    <cellStyle name="_JE CIT Implied Pricing Change 072309_Income Detail Q4 2009_CG 3855 Inventory Summary ALL 9.30.10 14 2" xfId="9651" xr:uid="{9296D3E4-D4B9-4A1A-A043-B5FB0F6AB9B1}"/>
    <cellStyle name="_JE CIT Implied Pricing Change 072309_Income Detail Q4 2009_CG 3855 Inventory Summary ALL 9.30.10 15" xfId="9652" xr:uid="{BA20282D-7A15-4AFA-8FFE-73FF5C174ACB}"/>
    <cellStyle name="_JE CIT Implied Pricing Change 072309_Income Detail Q4 2009_CG 3855 Inventory Summary ALL 9.30.10 15 2" xfId="9653" xr:uid="{912261A2-F327-4199-864B-21D23D251C0A}"/>
    <cellStyle name="_JE CIT Implied Pricing Change 072309_Income Detail Q4 2009_CG 3855 Inventory Summary ALL 9.30.10 16" xfId="9654" xr:uid="{6A55CDB9-3AC1-4BC8-AF6C-E7B0DF672B31}"/>
    <cellStyle name="_JE CIT Implied Pricing Change 072309_Income Detail Q4 2009_CG 3855 Inventory Summary ALL 9.30.10 16 2" xfId="9655" xr:uid="{E3543F74-F9EE-4739-BAAB-757386ED3D18}"/>
    <cellStyle name="_JE CIT Implied Pricing Change 072309_Income Detail Q4 2009_CG 3855 Inventory Summary ALL 9.30.10 17" xfId="9656" xr:uid="{ADC0B736-22B5-448D-BB16-FAD64BC10506}"/>
    <cellStyle name="_JE CIT Implied Pricing Change 072309_Income Detail Q4 2009_CG 3855 Inventory Summary ALL 9.30.10 17 2" xfId="9657" xr:uid="{387A1591-2392-4F70-B5AC-9C047021D3E5}"/>
    <cellStyle name="_JE CIT Implied Pricing Change 072309_Income Detail Q4 2009_CG 3855 Inventory Summary ALL 9.30.10 18" xfId="9658" xr:uid="{FED283CC-F73C-4B42-90F3-861A8E43D005}"/>
    <cellStyle name="_JE CIT Implied Pricing Change 072309_Income Detail Q4 2009_CG 3855 Inventory Summary ALL 9.30.10 18 2" xfId="9659" xr:uid="{84603DC6-DF70-4EDA-87D9-09D9674202B6}"/>
    <cellStyle name="_JE CIT Implied Pricing Change 072309_Income Detail Q4 2009_CG 3855 Inventory Summary ALL 9.30.10 19" xfId="9660" xr:uid="{BCFE54B3-8D9E-40DC-8ED9-FD632FF73923}"/>
    <cellStyle name="_JE CIT Implied Pricing Change 072309_Income Detail Q4 2009_CG 3855 Inventory Summary ALL 9.30.10 19 2" xfId="9661" xr:uid="{C887C4C5-C9E3-4A88-92FD-D9C6C9AD0F6A}"/>
    <cellStyle name="_JE CIT Implied Pricing Change 072309_Income Detail Q4 2009_CG 3855 Inventory Summary ALL 9.30.10 2" xfId="9662" xr:uid="{58EF2507-303F-4274-9926-5780603FF493}"/>
    <cellStyle name="_JE CIT Implied Pricing Change 072309_Income Detail Q4 2009_CG 3855 Inventory Summary ALL 9.30.10 2 2" xfId="9663" xr:uid="{020E9960-6566-4E51-8F5B-0862BBC80A56}"/>
    <cellStyle name="_JE CIT Implied Pricing Change 072309_Income Detail Q4 2009_CG 3855 Inventory Summary ALL 9.30.10 2 3" xfId="9664" xr:uid="{B61A9C97-47D4-44D8-9AD6-15AFE48D7DF2}"/>
    <cellStyle name="_JE CIT Implied Pricing Change 072309_Income Detail Q4 2009_CG 3855 Inventory Summary ALL 9.30.10 2 4" xfId="9665" xr:uid="{23A45C0A-51AC-4019-9D7A-7137DE054B57}"/>
    <cellStyle name="_JE CIT Implied Pricing Change 072309_Income Detail Q4 2009_CG 3855 Inventory Summary ALL 9.30.10 2 5" xfId="9666" xr:uid="{2A13599E-A252-4B5B-AE7F-FD4F93FA7879}"/>
    <cellStyle name="_JE CIT Implied Pricing Change 072309_Income Detail Q4 2009_CG 3855 Inventory Summary ALL 9.30.10 2 6" xfId="9667" xr:uid="{F56D50F8-F0A3-466B-8D3E-F1982833A6A9}"/>
    <cellStyle name="_JE CIT Implied Pricing Change 072309_Income Detail Q4 2009_CG 3855 Inventory Summary ALL 9.30.10 2 7" xfId="9668" xr:uid="{859156EE-2AEF-45F7-9FE4-AEC821204162}"/>
    <cellStyle name="_JE CIT Implied Pricing Change 072309_Income Detail Q4 2009_CG 3855 Inventory Summary ALL 9.30.10 2 8" xfId="9669" xr:uid="{B7EC6B99-8A7F-4DDF-B1F4-BFD5DE6D800D}"/>
    <cellStyle name="_JE CIT Implied Pricing Change 072309_Income Detail Q4 2009_CG 3855 Inventory Summary ALL 9.30.10 2 9" xfId="9670" xr:uid="{55A42E39-453A-4E33-8D01-FA76F8953AED}"/>
    <cellStyle name="_JE CIT Implied Pricing Change 072309_Income Detail Q4 2009_CG 3855 Inventory Summary ALL 9.30.10 2_C1 - UGAAP Essbase Pre Apr" xfId="9671" xr:uid="{5A3E297E-2999-40B2-A5A3-2506D17941DF}"/>
    <cellStyle name="_JE CIT Implied Pricing Change 072309_Income Detail Q4 2009_CG 3855 Inventory Summary ALL 9.30.10 2_Sheet2" xfId="9672" xr:uid="{732B35FE-11D7-46AE-BA70-8FB984006F16}"/>
    <cellStyle name="_JE CIT Implied Pricing Change 072309_Income Detail Q4 2009_CG 3855 Inventory Summary ALL 9.30.10 20" xfId="9673" xr:uid="{39D0CD35-E440-403E-A51A-E8AE033E4512}"/>
    <cellStyle name="_JE CIT Implied Pricing Change 072309_Income Detail Q4 2009_CG 3855 Inventory Summary ALL 9.30.10 20 2" xfId="9674" xr:uid="{9D5C39F1-58AF-4042-88B1-402F45B72293}"/>
    <cellStyle name="_JE CIT Implied Pricing Change 072309_Income Detail Q4 2009_CG 3855 Inventory Summary ALL 9.30.10 21" xfId="9675" xr:uid="{A45B7673-8E57-4873-820F-FF1300896ECA}"/>
    <cellStyle name="_JE CIT Implied Pricing Change 072309_Income Detail Q4 2009_CG 3855 Inventory Summary ALL 9.30.10 21 2" xfId="9676" xr:uid="{7D8606B7-7959-4551-8138-87E32FF6C16F}"/>
    <cellStyle name="_JE CIT Implied Pricing Change 072309_Income Detail Q4 2009_CG 3855 Inventory Summary ALL 9.30.10 22" xfId="9677" xr:uid="{F25E5C9F-194B-45DE-8207-B6C383698724}"/>
    <cellStyle name="_JE CIT Implied Pricing Change 072309_Income Detail Q4 2009_CG 3855 Inventory Summary ALL 9.30.10 22 2" xfId="9678" xr:uid="{DC772C7D-1E6E-4E86-9335-6F20F37CE522}"/>
    <cellStyle name="_JE CIT Implied Pricing Change 072309_Income Detail Q4 2009_CG 3855 Inventory Summary ALL 9.30.10 23" xfId="9679" xr:uid="{124B0D7E-BCA7-4C85-A0C1-AFF8DF7A27E2}"/>
    <cellStyle name="_JE CIT Implied Pricing Change 072309_Income Detail Q4 2009_CG 3855 Inventory Summary ALL 9.30.10 23 2" xfId="9680" xr:uid="{CD900730-633D-4D4C-9781-81FF60CE7849}"/>
    <cellStyle name="_JE CIT Implied Pricing Change 072309_Income Detail Q4 2009_CG 3855 Inventory Summary ALL 9.30.10 24" xfId="9681" xr:uid="{ED9460FB-2F45-41AB-B9B7-4E645E4BD9C4}"/>
    <cellStyle name="_JE CIT Implied Pricing Change 072309_Income Detail Q4 2009_CG 3855 Inventory Summary ALL 9.30.10 24 2" xfId="9682" xr:uid="{112BA837-86CE-4818-AA67-9A20E1E711A5}"/>
    <cellStyle name="_JE CIT Implied Pricing Change 072309_Income Detail Q4 2009_CG 3855 Inventory Summary ALL 9.30.10 25" xfId="9683" xr:uid="{6A929212-D6DE-43A2-AAC8-F1284CAD7B70}"/>
    <cellStyle name="_JE CIT Implied Pricing Change 072309_Income Detail Q4 2009_CG 3855 Inventory Summary ALL 9.30.10 3" xfId="9684" xr:uid="{C302C71B-237F-4FF2-A289-049A5A95244B}"/>
    <cellStyle name="_JE CIT Implied Pricing Change 072309_Income Detail Q4 2009_CG 3855 Inventory Summary ALL 9.30.10 3 2" xfId="9685" xr:uid="{37186585-29B9-43AC-BB5B-60CC16E99805}"/>
    <cellStyle name="_JE CIT Implied Pricing Change 072309_Income Detail Q4 2009_CG 3855 Inventory Summary ALL 9.30.10 3 3" xfId="9686" xr:uid="{3810FB62-1C8D-4358-BC98-CD234F45B5F2}"/>
    <cellStyle name="_JE CIT Implied Pricing Change 072309_Income Detail Q4 2009_CG 3855 Inventory Summary ALL 9.30.10 3 4" xfId="9687" xr:uid="{5D5CAC78-D4F0-4247-99F3-18DE5346E7D9}"/>
    <cellStyle name="_JE CIT Implied Pricing Change 072309_Income Detail Q4 2009_CG 3855 Inventory Summary ALL 9.30.10 3 5" xfId="9688" xr:uid="{8E1E70A2-0600-4B17-8D54-45AD001E04B0}"/>
    <cellStyle name="_JE CIT Implied Pricing Change 072309_Income Detail Q4 2009_CG 3855 Inventory Summary ALL 9.30.10 3 6" xfId="9689" xr:uid="{F9567B6E-08BB-43C2-916B-8C100E2E7149}"/>
    <cellStyle name="_JE CIT Implied Pricing Change 072309_Income Detail Q4 2009_CG 3855 Inventory Summary ALL 9.30.10 3 7" xfId="9690" xr:uid="{B81A6E81-DAF9-4DC6-80EC-8B03A2F15D4E}"/>
    <cellStyle name="_JE CIT Implied Pricing Change 072309_Income Detail Q4 2009_CG 3855 Inventory Summary ALL 9.30.10 3 8" xfId="9691" xr:uid="{A8288949-6AFC-4D87-BE9D-FB734C2F02B4}"/>
    <cellStyle name="_JE CIT Implied Pricing Change 072309_Income Detail Q4 2009_CG 3855 Inventory Summary ALL 9.30.10 3 9" xfId="9692" xr:uid="{CFA8AA9B-FC33-4081-AAE0-52B5088FDE54}"/>
    <cellStyle name="_JE CIT Implied Pricing Change 072309_Income Detail Q4 2009_CG 3855 Inventory Summary ALL 9.30.10 3_C1 - UGAAP Essbase Pre Apr" xfId="9693" xr:uid="{2BF4935A-5E86-41FE-8D96-67C1DA624D79}"/>
    <cellStyle name="_JE CIT Implied Pricing Change 072309_Income Detail Q4 2009_CG 3855 Inventory Summary ALL 9.30.10 3_Sheet2" xfId="9694" xr:uid="{5DB2AFDD-0267-4A3B-812C-5BB4FBA99C1E}"/>
    <cellStyle name="_JE CIT Implied Pricing Change 072309_Income Detail Q4 2009_CG 3855 Inventory Summary ALL 9.30.10 4" xfId="9695" xr:uid="{5934103D-8ACE-42A7-A64F-ED1447E47C77}"/>
    <cellStyle name="_JE CIT Implied Pricing Change 072309_Income Detail Q4 2009_CG 3855 Inventory Summary ALL 9.30.10 4 2" xfId="9696" xr:uid="{D6831B1F-7740-46C7-A745-0C12349FF29B}"/>
    <cellStyle name="_JE CIT Implied Pricing Change 072309_Income Detail Q4 2009_CG 3855 Inventory Summary ALL 9.30.10 5" xfId="9697" xr:uid="{50028BB9-B733-4C28-87A4-1A6951947E95}"/>
    <cellStyle name="_JE CIT Implied Pricing Change 072309_Income Detail Q4 2009_CG 3855 Inventory Summary ALL 9.30.10 5 2" xfId="9698" xr:uid="{EE47F9A0-9779-4D95-AA5A-CE42B0FAEEAA}"/>
    <cellStyle name="_JE CIT Implied Pricing Change 072309_Income Detail Q4 2009_CG 3855 Inventory Summary ALL 9.30.10 6" xfId="9699" xr:uid="{0E9F9CB8-DBC8-4CC6-B969-A520D16E616F}"/>
    <cellStyle name="_JE CIT Implied Pricing Change 072309_Income Detail Q4 2009_CG 3855 Inventory Summary ALL 9.30.10 6 2" xfId="9700" xr:uid="{6B12F22E-67D2-41F7-8698-4E303F25A01F}"/>
    <cellStyle name="_JE CIT Implied Pricing Change 072309_Income Detail Q4 2009_CG 3855 Inventory Summary ALL 9.30.10 7" xfId="9701" xr:uid="{F2EC0005-32F4-4D3A-AC90-C2FA8C20F224}"/>
    <cellStyle name="_JE CIT Implied Pricing Change 072309_Income Detail Q4 2009_CG 3855 Inventory Summary ALL 9.30.10 7 2" xfId="9702" xr:uid="{684E86EF-F7E0-46BF-81C7-5197BF9CDCBC}"/>
    <cellStyle name="_JE CIT Implied Pricing Change 072309_Income Detail Q4 2009_CG 3855 Inventory Summary ALL 9.30.10 8" xfId="9703" xr:uid="{40F7CF07-1BD7-444A-A6E7-FCA484E4C23C}"/>
    <cellStyle name="_JE CIT Implied Pricing Change 072309_Income Detail Q4 2009_CG 3855 Inventory Summary ALL 9.30.10 8 2" xfId="9704" xr:uid="{88EAB799-5974-4D04-BC96-675B0E83ED5E}"/>
    <cellStyle name="_JE CIT Implied Pricing Change 072309_Income Detail Q4 2009_CG 3855 Inventory Summary ALL 9.30.10 9" xfId="9705" xr:uid="{3CD53FC6-8765-4871-9EB5-D5257EF7779C}"/>
    <cellStyle name="_JE CIT Implied Pricing Change 072309_Income Detail Q4 2009_CG 3855 Inventory Summary ALL 9.30.10 9 2" xfId="9706" xr:uid="{1A1BD755-AFDE-4DF0-BB70-B9BEFC56E282}"/>
    <cellStyle name="_JE CIT Implied Pricing Change 072309_Income Detail Q4 2009_CG 3855 Inventory Summary ALL 9.30.10_C - Essbase Pre March" xfId="9707" xr:uid="{2EF9411B-B62E-4256-A05D-9A89CD7AB1F4}"/>
    <cellStyle name="_JE CIT Implied Pricing Change 072309_Income Detail Q4 2009_CG 3855 Inventory Summary ALL 9.30.10_C1 - UGAAP Essbase Pre Apr" xfId="9708" xr:uid="{6600D983-86E4-4396-B861-0ECD3E908048}"/>
    <cellStyle name="_JE CIT Implied Pricing Change 072309_Income Detail Q4 2009_CG 3855 Inventory Summary ALL 9.30.10_Copy of UG 3855 BA Inventory ALL 9.30.10 #2" xfId="9709" xr:uid="{91843378-E49A-4CC9-A666-966ACEA94C95}"/>
    <cellStyle name="_JE CIT Implied Pricing Change 072309_Income Detail Q4 2009_CG 3855 Inventory Summary ALL 9.30.10_Copy of UG 3855 BA Inventory ALL 9.30.10 #2 10" xfId="9710" xr:uid="{AE97A9CC-7C06-43D7-95D9-DAC4A609FF3C}"/>
    <cellStyle name="_JE CIT Implied Pricing Change 072309_Income Detail Q4 2009_CG 3855 Inventory Summary ALL 9.30.10_Copy of UG 3855 BA Inventory ALL 9.30.10 #2 10 2" xfId="9711" xr:uid="{24DA16A8-7935-425B-BB61-B6062F3BE2DC}"/>
    <cellStyle name="_JE CIT Implied Pricing Change 072309_Income Detail Q4 2009_CG 3855 Inventory Summary ALL 9.30.10_Copy of UG 3855 BA Inventory ALL 9.30.10 #2 11" xfId="9712" xr:uid="{FAE80E2B-A197-48FC-8FB5-330A4C2B1395}"/>
    <cellStyle name="_JE CIT Implied Pricing Change 072309_Income Detail Q4 2009_CG 3855 Inventory Summary ALL 9.30.10_Copy of UG 3855 BA Inventory ALL 9.30.10 #2 11 2" xfId="9713" xr:uid="{7C95B57D-7B55-4CE6-A217-AECD5E81A31B}"/>
    <cellStyle name="_JE CIT Implied Pricing Change 072309_Income Detail Q4 2009_CG 3855 Inventory Summary ALL 9.30.10_Copy of UG 3855 BA Inventory ALL 9.30.10 #2 12" xfId="9714" xr:uid="{C8309F8F-2054-4B84-8DA2-557CDECC8CB2}"/>
    <cellStyle name="_JE CIT Implied Pricing Change 072309_Income Detail Q4 2009_CG 3855 Inventory Summary ALL 9.30.10_Copy of UG 3855 BA Inventory ALL 9.30.10 #2 12 2" xfId="9715" xr:uid="{8AD77A24-DE59-4E43-8920-288B0F3832F8}"/>
    <cellStyle name="_JE CIT Implied Pricing Change 072309_Income Detail Q4 2009_CG 3855 Inventory Summary ALL 9.30.10_Copy of UG 3855 BA Inventory ALL 9.30.10 #2 13" xfId="9716" xr:uid="{992837B2-7FEE-4658-8477-27FD6DD6AE6E}"/>
    <cellStyle name="_JE CIT Implied Pricing Change 072309_Income Detail Q4 2009_CG 3855 Inventory Summary ALL 9.30.10_Copy of UG 3855 BA Inventory ALL 9.30.10 #2 13 2" xfId="9717" xr:uid="{B8E981D8-6D01-499C-87C0-6C8F92F33ECE}"/>
    <cellStyle name="_JE CIT Implied Pricing Change 072309_Income Detail Q4 2009_CG 3855 Inventory Summary ALL 9.30.10_Copy of UG 3855 BA Inventory ALL 9.30.10 #2 14" xfId="9718" xr:uid="{AC6BA61B-CEBE-4D32-975B-0A71E019C95A}"/>
    <cellStyle name="_JE CIT Implied Pricing Change 072309_Income Detail Q4 2009_CG 3855 Inventory Summary ALL 9.30.10_Copy of UG 3855 BA Inventory ALL 9.30.10 #2 14 2" xfId="9719" xr:uid="{26DFCEEA-69F3-45E8-9A3C-943D2BF0FDE8}"/>
    <cellStyle name="_JE CIT Implied Pricing Change 072309_Income Detail Q4 2009_CG 3855 Inventory Summary ALL 9.30.10_Copy of UG 3855 BA Inventory ALL 9.30.10 #2 15" xfId="9720" xr:uid="{DA5F574E-7896-42EA-A60B-8DD75C39C7AB}"/>
    <cellStyle name="_JE CIT Implied Pricing Change 072309_Income Detail Q4 2009_CG 3855 Inventory Summary ALL 9.30.10_Copy of UG 3855 BA Inventory ALL 9.30.10 #2 15 2" xfId="9721" xr:uid="{F858E1D6-9753-4810-8834-BBDE45C3352A}"/>
    <cellStyle name="_JE CIT Implied Pricing Change 072309_Income Detail Q4 2009_CG 3855 Inventory Summary ALL 9.30.10_Copy of UG 3855 BA Inventory ALL 9.30.10 #2 16" xfId="9722" xr:uid="{BE8A1E19-5D06-4DF2-AD1D-F7A80A7F2655}"/>
    <cellStyle name="_JE CIT Implied Pricing Change 072309_Income Detail Q4 2009_CG 3855 Inventory Summary ALL 9.30.10_Copy of UG 3855 BA Inventory ALL 9.30.10 #2 16 2" xfId="9723" xr:uid="{EBEFCB78-80DC-493C-AF1B-3E2F25FAC93A}"/>
    <cellStyle name="_JE CIT Implied Pricing Change 072309_Income Detail Q4 2009_CG 3855 Inventory Summary ALL 9.30.10_Copy of UG 3855 BA Inventory ALL 9.30.10 #2 17" xfId="9724" xr:uid="{F762CCBD-C86D-4EEB-99AD-19E01B7BA36C}"/>
    <cellStyle name="_JE CIT Implied Pricing Change 072309_Income Detail Q4 2009_CG 3855 Inventory Summary ALL 9.30.10_Copy of UG 3855 BA Inventory ALL 9.30.10 #2 17 2" xfId="9725" xr:uid="{AFC016F3-C943-45BC-9F03-D441B8EADFAD}"/>
    <cellStyle name="_JE CIT Implied Pricing Change 072309_Income Detail Q4 2009_CG 3855 Inventory Summary ALL 9.30.10_Copy of UG 3855 BA Inventory ALL 9.30.10 #2 18" xfId="9726" xr:uid="{1E122203-F968-46C5-A955-4F022A646D86}"/>
    <cellStyle name="_JE CIT Implied Pricing Change 072309_Income Detail Q4 2009_CG 3855 Inventory Summary ALL 9.30.10_Copy of UG 3855 BA Inventory ALL 9.30.10 #2 18 2" xfId="9727" xr:uid="{B4A57FFB-A814-4946-905D-64862ACBCECE}"/>
    <cellStyle name="_JE CIT Implied Pricing Change 072309_Income Detail Q4 2009_CG 3855 Inventory Summary ALL 9.30.10_Copy of UG 3855 BA Inventory ALL 9.30.10 #2 19" xfId="9728" xr:uid="{78D041A0-911B-4EEE-B3C4-59A6069D3865}"/>
    <cellStyle name="_JE CIT Implied Pricing Change 072309_Income Detail Q4 2009_CG 3855 Inventory Summary ALL 9.30.10_Copy of UG 3855 BA Inventory ALL 9.30.10 #2 19 2" xfId="9729" xr:uid="{86EA43BD-36EB-44C7-AD00-3DCEA4FCEF52}"/>
    <cellStyle name="_JE CIT Implied Pricing Change 072309_Income Detail Q4 2009_CG 3855 Inventory Summary ALL 9.30.10_Copy of UG 3855 BA Inventory ALL 9.30.10 #2 2" xfId="9730" xr:uid="{CC137405-AFEE-4A46-85FC-F97000B6B83C}"/>
    <cellStyle name="_JE CIT Implied Pricing Change 072309_Income Detail Q4 2009_CG 3855 Inventory Summary ALL 9.30.10_Copy of UG 3855 BA Inventory ALL 9.30.10 #2 2 2" xfId="9731" xr:uid="{9BA3AD96-D41D-41CC-AA93-E596513D6DA6}"/>
    <cellStyle name="_JE CIT Implied Pricing Change 072309_Income Detail Q4 2009_CG 3855 Inventory Summary ALL 9.30.10_Copy of UG 3855 BA Inventory ALL 9.30.10 #2 2 3" xfId="9732" xr:uid="{39B48AB0-AF12-4137-9A53-FED0EE781139}"/>
    <cellStyle name="_JE CIT Implied Pricing Change 072309_Income Detail Q4 2009_CG 3855 Inventory Summary ALL 9.30.10_Copy of UG 3855 BA Inventory ALL 9.30.10 #2 2 4" xfId="9733" xr:uid="{93822B46-187B-4B77-920C-45A613E5545A}"/>
    <cellStyle name="_JE CIT Implied Pricing Change 072309_Income Detail Q4 2009_CG 3855 Inventory Summary ALL 9.30.10_Copy of UG 3855 BA Inventory ALL 9.30.10 #2 2 5" xfId="9734" xr:uid="{C3E04863-E556-4D3E-BCE2-51E1AB6116D2}"/>
    <cellStyle name="_JE CIT Implied Pricing Change 072309_Income Detail Q4 2009_CG 3855 Inventory Summary ALL 9.30.10_Copy of UG 3855 BA Inventory ALL 9.30.10 #2 2 6" xfId="9735" xr:uid="{8E3C26D3-846F-4F51-8AA7-A67D4EEC4D77}"/>
    <cellStyle name="_JE CIT Implied Pricing Change 072309_Income Detail Q4 2009_CG 3855 Inventory Summary ALL 9.30.10_Copy of UG 3855 BA Inventory ALL 9.30.10 #2 2 7" xfId="9736" xr:uid="{9F6ED2B5-95C1-4EFC-960B-F1F79C6F9DDA}"/>
    <cellStyle name="_JE CIT Implied Pricing Change 072309_Income Detail Q4 2009_CG 3855 Inventory Summary ALL 9.30.10_Copy of UG 3855 BA Inventory ALL 9.30.10 #2 2 8" xfId="9737" xr:uid="{2DFFBA4D-58EE-4547-BE08-AF0C097FEE4A}"/>
    <cellStyle name="_JE CIT Implied Pricing Change 072309_Income Detail Q4 2009_CG 3855 Inventory Summary ALL 9.30.10_Copy of UG 3855 BA Inventory ALL 9.30.10 #2 2 9" xfId="9738" xr:uid="{03BF17FA-82CA-48DE-994A-2A6E4E528978}"/>
    <cellStyle name="_JE CIT Implied Pricing Change 072309_Income Detail Q4 2009_CG 3855 Inventory Summary ALL 9.30.10_Copy of UG 3855 BA Inventory ALL 9.30.10 #2 2_C1 - UGAAP Essbase Pre Apr" xfId="9739" xr:uid="{010475FD-5F6A-478F-880D-3412A06A7190}"/>
    <cellStyle name="_JE CIT Implied Pricing Change 072309_Income Detail Q4 2009_CG 3855 Inventory Summary ALL 9.30.10_Copy of UG 3855 BA Inventory ALL 9.30.10 #2 2_Sheet2" xfId="9740" xr:uid="{A30F17FB-ACDC-4A75-AF87-F65A64DB0597}"/>
    <cellStyle name="_JE CIT Implied Pricing Change 072309_Income Detail Q4 2009_CG 3855 Inventory Summary ALL 9.30.10_Copy of UG 3855 BA Inventory ALL 9.30.10 #2 20" xfId="9741" xr:uid="{875D8F8A-3337-478C-BA1D-708DB4B88C5C}"/>
    <cellStyle name="_JE CIT Implied Pricing Change 072309_Income Detail Q4 2009_CG 3855 Inventory Summary ALL 9.30.10_Copy of UG 3855 BA Inventory ALL 9.30.10 #2 20 2" xfId="9742" xr:uid="{2187DAF7-8E7E-42EC-AAB2-DA8E967FB993}"/>
    <cellStyle name="_JE CIT Implied Pricing Change 072309_Income Detail Q4 2009_CG 3855 Inventory Summary ALL 9.30.10_Copy of UG 3855 BA Inventory ALL 9.30.10 #2 21" xfId="9743" xr:uid="{46DABABA-BE53-45D8-AB47-1DD642666BE0}"/>
    <cellStyle name="_JE CIT Implied Pricing Change 072309_Income Detail Q4 2009_CG 3855 Inventory Summary ALL 9.30.10_Copy of UG 3855 BA Inventory ALL 9.30.10 #2 21 2" xfId="9744" xr:uid="{38E857BC-7A49-4569-A805-CDA4CED6973F}"/>
    <cellStyle name="_JE CIT Implied Pricing Change 072309_Income Detail Q4 2009_CG 3855 Inventory Summary ALL 9.30.10_Copy of UG 3855 BA Inventory ALL 9.30.10 #2 22" xfId="9745" xr:uid="{9A581A99-1EB6-47DE-8D8A-79DAED775D55}"/>
    <cellStyle name="_JE CIT Implied Pricing Change 072309_Income Detail Q4 2009_CG 3855 Inventory Summary ALL 9.30.10_Copy of UG 3855 BA Inventory ALL 9.30.10 #2 22 2" xfId="9746" xr:uid="{60464670-62B0-40E4-AE5A-7E62EB053C7D}"/>
    <cellStyle name="_JE CIT Implied Pricing Change 072309_Income Detail Q4 2009_CG 3855 Inventory Summary ALL 9.30.10_Copy of UG 3855 BA Inventory ALL 9.30.10 #2 23" xfId="9747" xr:uid="{AF038976-8F29-4AF4-8336-E5BC024531B9}"/>
    <cellStyle name="_JE CIT Implied Pricing Change 072309_Income Detail Q4 2009_CG 3855 Inventory Summary ALL 9.30.10_Copy of UG 3855 BA Inventory ALL 9.30.10 #2 23 2" xfId="9748" xr:uid="{D8125375-33CC-4E3A-A76B-8ADE27A36D49}"/>
    <cellStyle name="_JE CIT Implied Pricing Change 072309_Income Detail Q4 2009_CG 3855 Inventory Summary ALL 9.30.10_Copy of UG 3855 BA Inventory ALL 9.30.10 #2 24" xfId="9749" xr:uid="{30B4E352-C8AB-4E0C-945E-ADB7037BE127}"/>
    <cellStyle name="_JE CIT Implied Pricing Change 072309_Income Detail Q4 2009_CG 3855 Inventory Summary ALL 9.30.10_Copy of UG 3855 BA Inventory ALL 9.30.10 #2 24 2" xfId="9750" xr:uid="{43536896-3BB5-44E9-970D-BF842766A357}"/>
    <cellStyle name="_JE CIT Implied Pricing Change 072309_Income Detail Q4 2009_CG 3855 Inventory Summary ALL 9.30.10_Copy of UG 3855 BA Inventory ALL 9.30.10 #2 25" xfId="9751" xr:uid="{460E3953-1D60-4D9A-8B2F-6D6D8326DF60}"/>
    <cellStyle name="_JE CIT Implied Pricing Change 072309_Income Detail Q4 2009_CG 3855 Inventory Summary ALL 9.30.10_Copy of UG 3855 BA Inventory ALL 9.30.10 #2 3" xfId="9752" xr:uid="{730E172C-D867-4668-AA59-4581E1DA8FF9}"/>
    <cellStyle name="_JE CIT Implied Pricing Change 072309_Income Detail Q4 2009_CG 3855 Inventory Summary ALL 9.30.10_Copy of UG 3855 BA Inventory ALL 9.30.10 #2 3 2" xfId="9753" xr:uid="{5D862D5B-C690-4EE4-82E6-8D615EB4D90E}"/>
    <cellStyle name="_JE CIT Implied Pricing Change 072309_Income Detail Q4 2009_CG 3855 Inventory Summary ALL 9.30.10_Copy of UG 3855 BA Inventory ALL 9.30.10 #2 3 3" xfId="9754" xr:uid="{88E9EEAA-8B19-41C3-94F6-9E55807CB61A}"/>
    <cellStyle name="_JE CIT Implied Pricing Change 072309_Income Detail Q4 2009_CG 3855 Inventory Summary ALL 9.30.10_Copy of UG 3855 BA Inventory ALL 9.30.10 #2 3 4" xfId="9755" xr:uid="{A9F9DCCB-E5B2-4F1B-9D8C-B290A8D4904B}"/>
    <cellStyle name="_JE CIT Implied Pricing Change 072309_Income Detail Q4 2009_CG 3855 Inventory Summary ALL 9.30.10_Copy of UG 3855 BA Inventory ALL 9.30.10 #2 3 5" xfId="9756" xr:uid="{6B6EE0E7-3C27-4E19-B87B-86B5190E2860}"/>
    <cellStyle name="_JE CIT Implied Pricing Change 072309_Income Detail Q4 2009_CG 3855 Inventory Summary ALL 9.30.10_Copy of UG 3855 BA Inventory ALL 9.30.10 #2 3 6" xfId="9757" xr:uid="{84E48310-1E0B-46DA-BFC2-AA1B1D7A0DA0}"/>
    <cellStyle name="_JE CIT Implied Pricing Change 072309_Income Detail Q4 2009_CG 3855 Inventory Summary ALL 9.30.10_Copy of UG 3855 BA Inventory ALL 9.30.10 #2 3 7" xfId="9758" xr:uid="{B81C3673-F5A8-41FF-B3A2-9CC67CE67C86}"/>
    <cellStyle name="_JE CIT Implied Pricing Change 072309_Income Detail Q4 2009_CG 3855 Inventory Summary ALL 9.30.10_Copy of UG 3855 BA Inventory ALL 9.30.10 #2 3 8" xfId="9759" xr:uid="{87EAFB84-ED2B-49F7-A2B6-5E97009731E9}"/>
    <cellStyle name="_JE CIT Implied Pricing Change 072309_Income Detail Q4 2009_CG 3855 Inventory Summary ALL 9.30.10_Copy of UG 3855 BA Inventory ALL 9.30.10 #2 3 9" xfId="9760" xr:uid="{12F93628-3260-44F0-9F74-8C0851C6C61E}"/>
    <cellStyle name="_JE CIT Implied Pricing Change 072309_Income Detail Q4 2009_CG 3855 Inventory Summary ALL 9.30.10_Copy of UG 3855 BA Inventory ALL 9.30.10 #2 3_C1 - UGAAP Essbase Pre Apr" xfId="9761" xr:uid="{4C8F0393-557B-4C8B-9DFD-3415F5D98F42}"/>
    <cellStyle name="_JE CIT Implied Pricing Change 072309_Income Detail Q4 2009_CG 3855 Inventory Summary ALL 9.30.10_Copy of UG 3855 BA Inventory ALL 9.30.10 #2 3_Sheet2" xfId="9762" xr:uid="{926AE4C6-97DD-4E8C-89FE-A146F66FEA7F}"/>
    <cellStyle name="_JE CIT Implied Pricing Change 072309_Income Detail Q4 2009_CG 3855 Inventory Summary ALL 9.30.10_Copy of UG 3855 BA Inventory ALL 9.30.10 #2 4" xfId="9763" xr:uid="{5A556E42-6AFE-4EBE-9B0E-3C15C6883DA0}"/>
    <cellStyle name="_JE CIT Implied Pricing Change 072309_Income Detail Q4 2009_CG 3855 Inventory Summary ALL 9.30.10_Copy of UG 3855 BA Inventory ALL 9.30.10 #2 4 2" xfId="9764" xr:uid="{2769ED2E-59C4-4FAB-9E46-EDAE223D72D4}"/>
    <cellStyle name="_JE CIT Implied Pricing Change 072309_Income Detail Q4 2009_CG 3855 Inventory Summary ALL 9.30.10_Copy of UG 3855 BA Inventory ALL 9.30.10 #2 5" xfId="9765" xr:uid="{6B7D447B-2207-415C-BD9E-EA91D238C71E}"/>
    <cellStyle name="_JE CIT Implied Pricing Change 072309_Income Detail Q4 2009_CG 3855 Inventory Summary ALL 9.30.10_Copy of UG 3855 BA Inventory ALL 9.30.10 #2 5 2" xfId="9766" xr:uid="{5C334E49-B80A-4CF0-91ED-7B1CD2D7E231}"/>
    <cellStyle name="_JE CIT Implied Pricing Change 072309_Income Detail Q4 2009_CG 3855 Inventory Summary ALL 9.30.10_Copy of UG 3855 BA Inventory ALL 9.30.10 #2 6" xfId="9767" xr:uid="{FB27EFB2-AD01-4217-BB6B-84366ACF1F90}"/>
    <cellStyle name="_JE CIT Implied Pricing Change 072309_Income Detail Q4 2009_CG 3855 Inventory Summary ALL 9.30.10_Copy of UG 3855 BA Inventory ALL 9.30.10 #2 6 2" xfId="9768" xr:uid="{FC4FC416-7DD4-46E5-A070-6B6AC199B785}"/>
    <cellStyle name="_JE CIT Implied Pricing Change 072309_Income Detail Q4 2009_CG 3855 Inventory Summary ALL 9.30.10_Copy of UG 3855 BA Inventory ALL 9.30.10 #2 7" xfId="9769" xr:uid="{C23C6A9D-09BA-4762-BE0A-324E3B62F039}"/>
    <cellStyle name="_JE CIT Implied Pricing Change 072309_Income Detail Q4 2009_CG 3855 Inventory Summary ALL 9.30.10_Copy of UG 3855 BA Inventory ALL 9.30.10 #2 7 2" xfId="9770" xr:uid="{25D3906B-FAF0-48BB-825A-297307D89508}"/>
    <cellStyle name="_JE CIT Implied Pricing Change 072309_Income Detail Q4 2009_CG 3855 Inventory Summary ALL 9.30.10_Copy of UG 3855 BA Inventory ALL 9.30.10 #2 8" xfId="9771" xr:uid="{2BDB5669-8D16-4167-8CBC-C7A196D9BB69}"/>
    <cellStyle name="_JE CIT Implied Pricing Change 072309_Income Detail Q4 2009_CG 3855 Inventory Summary ALL 9.30.10_Copy of UG 3855 BA Inventory ALL 9.30.10 #2 8 2" xfId="9772" xr:uid="{5B2F90DD-C2BD-454C-8B88-BE7B6A694492}"/>
    <cellStyle name="_JE CIT Implied Pricing Change 072309_Income Detail Q4 2009_CG 3855 Inventory Summary ALL 9.30.10_Copy of UG 3855 BA Inventory ALL 9.30.10 #2 9" xfId="9773" xr:uid="{B8B8C1FD-906E-4990-BDF6-A25BBE27E8A9}"/>
    <cellStyle name="_JE CIT Implied Pricing Change 072309_Income Detail Q4 2009_CG 3855 Inventory Summary ALL 9.30.10_Copy of UG 3855 BA Inventory ALL 9.30.10 #2 9 2" xfId="9774" xr:uid="{DED6F4E1-F890-4F60-B746-533DC49053FD}"/>
    <cellStyle name="_JE CIT Implied Pricing Change 072309_Income Detail Q4 2009_CG 3855 Inventory Summary ALL 9.30.10_Copy of UG 3855 BA Inventory ALL 9.30.10 #2_C - Essbase Pre March" xfId="9775" xr:uid="{94CA1539-F985-45BC-ACA0-0BA9CFCDA301}"/>
    <cellStyle name="_JE CIT Implied Pricing Change 072309_Income Detail Q4 2009_CG 3855 Inventory Summary ALL 9.30.10_Copy of UG 3855 BA Inventory ALL 9.30.10 #2_C1 - UGAAP Essbase Pre Apr" xfId="9776" xr:uid="{974B0B5C-F00F-41B6-9642-F19D59658BD6}"/>
    <cellStyle name="_JE CIT Implied Pricing Change 072309_Income Detail Q4 2009_CG 3855 Inventory Summary ALL 9.30.10_Copy of UG 3855 BA Inventory ALL 9.30.10 #2_Findur" xfId="9777" xr:uid="{76AC11BC-17C1-43D2-8E22-458D644E5AF1}"/>
    <cellStyle name="_JE CIT Implied Pricing Change 072309_Income Detail Q4 2009_CG 3855 Inventory Summary ALL 9.30.10_Copy of UG 3855 BA Inventory ALL 9.30.10 #2_Findur 2" xfId="9778" xr:uid="{38755F25-B9D2-431B-8225-23AE2302F350}"/>
    <cellStyle name="_JE CIT Implied Pricing Change 072309_Income Detail Q4 2009_CG 3855 Inventory Summary ALL 9.30.10_Copy of UG 3855 BA Inventory ALL 9.30.10 #2_Q1 2011 IFRS Ineffectiveness Summary" xfId="9779" xr:uid="{745AD218-E62E-4E04-AF4B-9589EF805323}"/>
    <cellStyle name="_JE CIT Implied Pricing Change 072309_Income Detail Q4 2009_CG 3855 Inventory Summary ALL 9.30.10_Copy of UG 3855 BA Inventory ALL 9.30.10 #2_Q1 2011 IFRS Ineffectiveness Summary 2" xfId="9780" xr:uid="{B14C7210-1886-4492-A73F-8ACB13350FC6}"/>
    <cellStyle name="_JE CIT Implied Pricing Change 072309_Income Detail Q4 2009_CG 3855 Inventory Summary ALL 9.30.10_Copy of UG 3855 BA Inventory ALL 9.30.10 #2_Sheet1" xfId="9781" xr:uid="{E72F8469-CEDB-4C70-88BC-E347CC390D14}"/>
    <cellStyle name="_JE CIT Implied Pricing Change 072309_Income Detail Q4 2009_CG 3855 Inventory Summary ALL 9.30.10_Copy of UG 3855 BA Inventory ALL 9.30.10 #2_Sheet2" xfId="9782" xr:uid="{A1037F81-B3E5-48FC-8CA2-93135509ADB3}"/>
    <cellStyle name="_JE CIT Implied Pricing Change 072309_Income Detail Q4 2009_CG 3855 Inventory Summary ALL 9.30.10_Copy of UG 3855 BA Inventory ALL 9.30.10 #2_UG 3855 BA Inventory ALL 2.28.11" xfId="9783" xr:uid="{40896178-186E-4B3A-8C89-BB5049A9BD57}"/>
    <cellStyle name="_JE CIT Implied Pricing Change 072309_Income Detail Q4 2009_CG 3855 Inventory Summary ALL 9.30.10_Copy of UG 3855 BA Inventory ALL 9.30.10 #2_UG 3855 BA Inventory ALL 2.28.11 2" xfId="9784" xr:uid="{0D7E5DEE-062F-477A-A39F-E2F68A8E8C48}"/>
    <cellStyle name="_JE CIT Implied Pricing Change 072309_Income Detail Q4 2009_CG 3855 Inventory Summary ALL 9.30.10_Copy of UG 3855 BA Inventory ALL 9.30.10 #2_UG 3855 BA Inventory ALL 2.28.11 3" xfId="9785" xr:uid="{50DE3E90-873C-4273-B88B-2A371FD39C3E}"/>
    <cellStyle name="_JE CIT Implied Pricing Change 072309_Income Detail Q4 2009_CG 3855 Inventory Summary ALL 9.30.10_Copy of UG 3855 BA Inventory ALL 9.30.10 #2_UG 3855 BA Inventory ALL 2.28.11 4" xfId="9786" xr:uid="{EB1685A5-B331-4243-A1B3-B60DE4A9263D}"/>
    <cellStyle name="_JE CIT Implied Pricing Change 072309_Income Detail Q4 2009_CG 3855 Inventory Summary ALL 9.30.10_Copy of UG 3855 BA Inventory ALL 9.30.10 #2_UG 3855 BA Inventory ALL 2.28.11 5" xfId="9787" xr:uid="{321952B4-D0A3-4314-B319-222B6FF311A3}"/>
    <cellStyle name="_JE CIT Implied Pricing Change 072309_Income Detail Q4 2009_CG 3855 Inventory Summary ALL 9.30.10_Copy of UG 3855 BA Inventory ALL 9.30.10 #2_UG 3855 BA Inventory ALL 2.28.11 6" xfId="9788" xr:uid="{69AA7B68-C360-4C8E-B3AB-0AD98E4D2517}"/>
    <cellStyle name="_JE CIT Implied Pricing Change 072309_Income Detail Q4 2009_CG 3855 Inventory Summary ALL 9.30.10_Copy of UG 3855 BA Inventory ALL 9.30.10 #2_UG 3855 BA Inventory ALL 2.28.11 7" xfId="9789" xr:uid="{54CBBF1F-D130-4E76-B3C0-997E88034217}"/>
    <cellStyle name="_JE CIT Implied Pricing Change 072309_Income Detail Q4 2009_CG 3855 Inventory Summary ALL 9.30.10_Copy of UG 3855 BA Inventory ALL 9.30.10 #2_UG 3855 BA Inventory ALL 2.28.11 8" xfId="9790" xr:uid="{EA9715AB-D81A-4AA8-A71B-884FF0AA93ED}"/>
    <cellStyle name="_JE CIT Implied Pricing Change 072309_Income Detail Q4 2009_CG 3855 Inventory Summary ALL 9.30.10_Copy of UG 3855 BA Inventory ALL 9.30.10 #2_UG 3855 BA Inventory ALL 2.28.11 9" xfId="9791" xr:uid="{8DE2B483-2B1E-4778-8209-B50F3D6B57AD}"/>
    <cellStyle name="_JE CIT Implied Pricing Change 072309_Income Detail Q4 2009_CG 3855 Inventory Summary ALL 9.30.10_Copy of UG 3855 BA Inventory ALL 9.30.10 #2_UG 3855 BA Inventory ALL 2.28.11_C1 - UGAAP Essbase Pre Apr" xfId="9792" xr:uid="{9210CC19-A32B-41FE-9FEE-649194CCF485}"/>
    <cellStyle name="_JE CIT Implied Pricing Change 072309_Income Detail Q4 2009_CG 3855 Inventory Summary ALL 9.30.10_Copy of UG 3855 BA Inventory ALL 9.30.10 #2_UG 3855 BA Inventory ALL 2.28.11_Sheet2" xfId="9793" xr:uid="{984A6F29-9C13-4D5F-8746-A6D1533DB0E6}"/>
    <cellStyle name="_JE CIT Implied Pricing Change 072309_Income Detail Q4 2009_CG 3855 Inventory Summary ALL 9.30.10_Copy of UG 3855 BA Inventory ALL 9.30.10 #2_WebFocus" xfId="9794" xr:uid="{7E48B477-46BE-48BC-9E8F-C98EAF3D5820}"/>
    <cellStyle name="_JE CIT Implied Pricing Change 072309_Income Detail Q4 2009_CG 3855 Inventory Summary ALL 9.30.10_Copy of UG 3855 BA Inventory ALL 9.30.10 #2_WebFocus 2" xfId="9795" xr:uid="{6A4683EA-5073-4524-A494-2F9318504196}"/>
    <cellStyle name="_JE CIT Implied Pricing Change 072309_Income Detail Q4 2009_CG 3855 Inventory Summary ALL 9.30.10_Findur" xfId="9796" xr:uid="{60BE06E0-A6D5-4F54-A0C0-64E8C385B428}"/>
    <cellStyle name="_JE CIT Implied Pricing Change 072309_Income Detail Q4 2009_CG 3855 Inventory Summary ALL 9.30.10_Findur 2" xfId="9797" xr:uid="{403D7949-631C-417D-9EED-FC277743426E}"/>
    <cellStyle name="_JE CIT Implied Pricing Change 072309_Income Detail Q4 2009_CG 3855 Inventory Summary ALL 9.30.10_Q1 2011 IFRS Ineffectiveness Summary" xfId="9798" xr:uid="{2F894813-E3C9-4EBA-819C-7AA90A5B1DFA}"/>
    <cellStyle name="_JE CIT Implied Pricing Change 072309_Income Detail Q4 2009_CG 3855 Inventory Summary ALL 9.30.10_Q1 2011 IFRS Ineffectiveness Summary 2" xfId="9799" xr:uid="{17E337AF-B37F-431F-A3D0-946BFE1B1D71}"/>
    <cellStyle name="_JE CIT Implied Pricing Change 072309_Income Detail Q4 2009_CG 3855 Inventory Summary ALL 9.30.10_Sheet1" xfId="9800" xr:uid="{8BFA36E7-01D7-4A8C-9CCF-8C7C7E2F220E}"/>
    <cellStyle name="_JE CIT Implied Pricing Change 072309_Income Detail Q4 2009_CG 3855 Inventory Summary ALL 9.30.10_Sheet2" xfId="9801" xr:uid="{C2663DD2-7464-4B60-8C36-0FCDA45E7E36}"/>
    <cellStyle name="_JE CIT Implied Pricing Change 072309_Income Detail Q4 2009_CG 3855 Inventory Summary ALL 9.30.10_UG 3855 BA Inventory ALL 2.28.11" xfId="9802" xr:uid="{39748166-8CDB-4CA1-80D5-DD4B937DF501}"/>
    <cellStyle name="_JE CIT Implied Pricing Change 072309_Income Detail Q4 2009_CG 3855 Inventory Summary ALL 9.30.10_UG 3855 BA Inventory ALL 2.28.11 2" xfId="9803" xr:uid="{702DA7A8-69B8-4272-AC9E-AC0D695B7D9B}"/>
    <cellStyle name="_JE CIT Implied Pricing Change 072309_Income Detail Q4 2009_CG 3855 Inventory Summary ALL 9.30.10_UG 3855 BA Inventory ALL 2.28.11 3" xfId="9804" xr:uid="{A2D04E14-C654-48E5-8876-A12083AE1808}"/>
    <cellStyle name="_JE CIT Implied Pricing Change 072309_Income Detail Q4 2009_CG 3855 Inventory Summary ALL 9.30.10_UG 3855 BA Inventory ALL 2.28.11 4" xfId="9805" xr:uid="{E533C900-ABDA-412F-B838-DEE41DBE965C}"/>
    <cellStyle name="_JE CIT Implied Pricing Change 072309_Income Detail Q4 2009_CG 3855 Inventory Summary ALL 9.30.10_UG 3855 BA Inventory ALL 2.28.11 5" xfId="9806" xr:uid="{8B47113D-5A8F-4D0E-9745-2F604F7BEE44}"/>
    <cellStyle name="_JE CIT Implied Pricing Change 072309_Income Detail Q4 2009_CG 3855 Inventory Summary ALL 9.30.10_UG 3855 BA Inventory ALL 2.28.11 6" xfId="9807" xr:uid="{C2457509-65CB-44DC-92BD-62CEED2455DB}"/>
    <cellStyle name="_JE CIT Implied Pricing Change 072309_Income Detail Q4 2009_CG 3855 Inventory Summary ALL 9.30.10_UG 3855 BA Inventory ALL 2.28.11 7" xfId="9808" xr:uid="{723317E1-D5D8-4736-B09A-F71440D169E4}"/>
    <cellStyle name="_JE CIT Implied Pricing Change 072309_Income Detail Q4 2009_CG 3855 Inventory Summary ALL 9.30.10_UG 3855 BA Inventory ALL 2.28.11 8" xfId="9809" xr:uid="{9D759DD4-BDC7-4DDF-B5CC-994E76BCD1A4}"/>
    <cellStyle name="_JE CIT Implied Pricing Change 072309_Income Detail Q4 2009_CG 3855 Inventory Summary ALL 9.30.10_UG 3855 BA Inventory ALL 2.28.11 9" xfId="9810" xr:uid="{31448D03-98BE-4522-B0ED-7D3EA4AE16B6}"/>
    <cellStyle name="_JE CIT Implied Pricing Change 072309_Income Detail Q4 2009_CG 3855 Inventory Summary ALL 9.30.10_UG 3855 BA Inventory ALL 2.28.11_C1 - UGAAP Essbase Pre Apr" xfId="9811" xr:uid="{A53D606C-4219-4081-B41A-08CDFD90A003}"/>
    <cellStyle name="_JE CIT Implied Pricing Change 072309_Income Detail Q4 2009_CG 3855 Inventory Summary ALL 9.30.10_UG 3855 BA Inventory ALL 2.28.11_Sheet2" xfId="9812" xr:uid="{3B19D08B-4DA2-451D-A342-A97A83C2B74A}"/>
    <cellStyle name="_JE CIT Implied Pricing Change 072309_Income Detail Q4 2009_CG 3855 Inventory Summary ALL 9.30.10_UG 3855 BA Inventory ALL 9.30.10" xfId="9813" xr:uid="{3BDCC9B9-FB1A-493D-B6A2-1B2FCE59CB9B}"/>
    <cellStyle name="_JE CIT Implied Pricing Change 072309_Income Detail Q4 2009_CG 3855 Inventory Summary ALL 9.30.10_UG 3855 BA Inventory ALL 9.30.10 10" xfId="9814" xr:uid="{FCCE72DC-FD87-45C2-B6B7-79E051CB922F}"/>
    <cellStyle name="_JE CIT Implied Pricing Change 072309_Income Detail Q4 2009_CG 3855 Inventory Summary ALL 9.30.10_UG 3855 BA Inventory ALL 9.30.10 10 2" xfId="9815" xr:uid="{08BA9C5A-F6F1-4A4D-BE92-2B8C3E6D36FB}"/>
    <cellStyle name="_JE CIT Implied Pricing Change 072309_Income Detail Q4 2009_CG 3855 Inventory Summary ALL 9.30.10_UG 3855 BA Inventory ALL 9.30.10 11" xfId="9816" xr:uid="{F16A59FD-E47D-4C06-B51B-5A961F90C0D7}"/>
    <cellStyle name="_JE CIT Implied Pricing Change 072309_Income Detail Q4 2009_CG 3855 Inventory Summary ALL 9.30.10_UG 3855 BA Inventory ALL 9.30.10 11 2" xfId="9817" xr:uid="{EDC6A3C2-9A27-4EC6-B89C-9869FD23A0E7}"/>
    <cellStyle name="_JE CIT Implied Pricing Change 072309_Income Detail Q4 2009_CG 3855 Inventory Summary ALL 9.30.10_UG 3855 BA Inventory ALL 9.30.10 12" xfId="9818" xr:uid="{D7773BF7-A106-4240-A0B6-BE63095D50DE}"/>
    <cellStyle name="_JE CIT Implied Pricing Change 072309_Income Detail Q4 2009_CG 3855 Inventory Summary ALL 9.30.10_UG 3855 BA Inventory ALL 9.30.10 12 2" xfId="9819" xr:uid="{0F917C40-9794-4AEE-9B53-8655CE874878}"/>
    <cellStyle name="_JE CIT Implied Pricing Change 072309_Income Detail Q4 2009_CG 3855 Inventory Summary ALL 9.30.10_UG 3855 BA Inventory ALL 9.30.10 13" xfId="9820" xr:uid="{B0CB85D8-739C-4C46-8626-296DA024EB99}"/>
    <cellStyle name="_JE CIT Implied Pricing Change 072309_Income Detail Q4 2009_CG 3855 Inventory Summary ALL 9.30.10_UG 3855 BA Inventory ALL 9.30.10 13 2" xfId="9821" xr:uid="{71FA5F85-4BA3-4E84-A666-C8FE4E2B32A9}"/>
    <cellStyle name="_JE CIT Implied Pricing Change 072309_Income Detail Q4 2009_CG 3855 Inventory Summary ALL 9.30.10_UG 3855 BA Inventory ALL 9.30.10 14" xfId="9822" xr:uid="{E7B788E7-B61A-4F97-999D-8E73C60BC92E}"/>
    <cellStyle name="_JE CIT Implied Pricing Change 072309_Income Detail Q4 2009_CG 3855 Inventory Summary ALL 9.30.10_UG 3855 BA Inventory ALL 9.30.10 14 2" xfId="9823" xr:uid="{8A52CF57-670F-42B0-B371-348601AAC92B}"/>
    <cellStyle name="_JE CIT Implied Pricing Change 072309_Income Detail Q4 2009_CG 3855 Inventory Summary ALL 9.30.10_UG 3855 BA Inventory ALL 9.30.10 15" xfId="9824" xr:uid="{2BF657EF-C4FF-4231-80D9-2F5674FC0FD2}"/>
    <cellStyle name="_JE CIT Implied Pricing Change 072309_Income Detail Q4 2009_CG 3855 Inventory Summary ALL 9.30.10_UG 3855 BA Inventory ALL 9.30.10 15 2" xfId="9825" xr:uid="{9E4AA1BF-B5FB-4612-8CCF-6B2E5F676037}"/>
    <cellStyle name="_JE CIT Implied Pricing Change 072309_Income Detail Q4 2009_CG 3855 Inventory Summary ALL 9.30.10_UG 3855 BA Inventory ALL 9.30.10 16" xfId="9826" xr:uid="{04501A73-77BE-43F9-BD70-F8508AC53283}"/>
    <cellStyle name="_JE CIT Implied Pricing Change 072309_Income Detail Q4 2009_CG 3855 Inventory Summary ALL 9.30.10_UG 3855 BA Inventory ALL 9.30.10 16 2" xfId="9827" xr:uid="{1226EA33-A9CD-4B22-8491-1ECD222BB2B8}"/>
    <cellStyle name="_JE CIT Implied Pricing Change 072309_Income Detail Q4 2009_CG 3855 Inventory Summary ALL 9.30.10_UG 3855 BA Inventory ALL 9.30.10 17" xfId="9828" xr:uid="{BD32114D-8BC4-40E5-B472-1D17841064AD}"/>
    <cellStyle name="_JE CIT Implied Pricing Change 072309_Income Detail Q4 2009_CG 3855 Inventory Summary ALL 9.30.10_UG 3855 BA Inventory ALL 9.30.10 17 2" xfId="9829" xr:uid="{F67E412A-C095-4486-9B07-8F4DA0B67738}"/>
    <cellStyle name="_JE CIT Implied Pricing Change 072309_Income Detail Q4 2009_CG 3855 Inventory Summary ALL 9.30.10_UG 3855 BA Inventory ALL 9.30.10 18" xfId="9830" xr:uid="{A34D2CF8-134A-4BCA-9D8D-C43FCA073252}"/>
    <cellStyle name="_JE CIT Implied Pricing Change 072309_Income Detail Q4 2009_CG 3855 Inventory Summary ALL 9.30.10_UG 3855 BA Inventory ALL 9.30.10 18 2" xfId="9831" xr:uid="{E1C30D98-20EB-4D99-9CE9-4232F180706A}"/>
    <cellStyle name="_JE CIT Implied Pricing Change 072309_Income Detail Q4 2009_CG 3855 Inventory Summary ALL 9.30.10_UG 3855 BA Inventory ALL 9.30.10 19" xfId="9832" xr:uid="{2AB4A223-9A72-4663-8C65-CB41DFBC8B8C}"/>
    <cellStyle name="_JE CIT Implied Pricing Change 072309_Income Detail Q4 2009_CG 3855 Inventory Summary ALL 9.30.10_UG 3855 BA Inventory ALL 9.30.10 19 2" xfId="9833" xr:uid="{BFD0C134-4DAC-4ABA-BEC7-8495B07A7AFB}"/>
    <cellStyle name="_JE CIT Implied Pricing Change 072309_Income Detail Q4 2009_CG 3855 Inventory Summary ALL 9.30.10_UG 3855 BA Inventory ALL 9.30.10 2" xfId="9834" xr:uid="{7A6F6FDC-E98C-4FDF-B1D2-2166EBAF643E}"/>
    <cellStyle name="_JE CIT Implied Pricing Change 072309_Income Detail Q4 2009_CG 3855 Inventory Summary ALL 9.30.10_UG 3855 BA Inventory ALL 9.30.10 2 2" xfId="9835" xr:uid="{7C6EF268-8E4C-4E0F-AB24-26E60B79D394}"/>
    <cellStyle name="_JE CIT Implied Pricing Change 072309_Income Detail Q4 2009_CG 3855 Inventory Summary ALL 9.30.10_UG 3855 BA Inventory ALL 9.30.10 2 3" xfId="9836" xr:uid="{F61F4201-CC67-4F95-93AB-5E966FC0CF0A}"/>
    <cellStyle name="_JE CIT Implied Pricing Change 072309_Income Detail Q4 2009_CG 3855 Inventory Summary ALL 9.30.10_UG 3855 BA Inventory ALL 9.30.10 2 4" xfId="9837" xr:uid="{731119EA-747B-4732-8EF0-421ABC02DB40}"/>
    <cellStyle name="_JE CIT Implied Pricing Change 072309_Income Detail Q4 2009_CG 3855 Inventory Summary ALL 9.30.10_UG 3855 BA Inventory ALL 9.30.10 2 5" xfId="9838" xr:uid="{CC8B1116-5C92-440C-A6BF-160174C00515}"/>
    <cellStyle name="_JE CIT Implied Pricing Change 072309_Income Detail Q4 2009_CG 3855 Inventory Summary ALL 9.30.10_UG 3855 BA Inventory ALL 9.30.10 2 6" xfId="9839" xr:uid="{9368ACEF-7A7D-4A84-BC1A-6A95D77F55AC}"/>
    <cellStyle name="_JE CIT Implied Pricing Change 072309_Income Detail Q4 2009_CG 3855 Inventory Summary ALL 9.30.10_UG 3855 BA Inventory ALL 9.30.10 2 7" xfId="9840" xr:uid="{7469851F-D953-4CD0-A2E6-319C6254930D}"/>
    <cellStyle name="_JE CIT Implied Pricing Change 072309_Income Detail Q4 2009_CG 3855 Inventory Summary ALL 9.30.10_UG 3855 BA Inventory ALL 9.30.10 2 8" xfId="9841" xr:uid="{E8D1E953-D173-4650-8EBC-9EFDED160847}"/>
    <cellStyle name="_JE CIT Implied Pricing Change 072309_Income Detail Q4 2009_CG 3855 Inventory Summary ALL 9.30.10_UG 3855 BA Inventory ALL 9.30.10 2 9" xfId="9842" xr:uid="{9FA7CCE7-5ED8-4F8E-A5B1-700A32D84362}"/>
    <cellStyle name="_JE CIT Implied Pricing Change 072309_Income Detail Q4 2009_CG 3855 Inventory Summary ALL 9.30.10_UG 3855 BA Inventory ALL 9.30.10 2_C1 - UGAAP Essbase Pre Apr" xfId="9843" xr:uid="{967F832F-99F9-4021-A13B-3AD4E5CADA0E}"/>
    <cellStyle name="_JE CIT Implied Pricing Change 072309_Income Detail Q4 2009_CG 3855 Inventory Summary ALL 9.30.10_UG 3855 BA Inventory ALL 9.30.10 2_Sheet2" xfId="9844" xr:uid="{C05F269E-91A4-4BF2-9A26-08B38DF6650F}"/>
    <cellStyle name="_JE CIT Implied Pricing Change 072309_Income Detail Q4 2009_CG 3855 Inventory Summary ALL 9.30.10_UG 3855 BA Inventory ALL 9.30.10 20" xfId="9845" xr:uid="{8BE153EE-57D5-4353-B984-62A43C65EFE8}"/>
    <cellStyle name="_JE CIT Implied Pricing Change 072309_Income Detail Q4 2009_CG 3855 Inventory Summary ALL 9.30.10_UG 3855 BA Inventory ALL 9.30.10 20 2" xfId="9846" xr:uid="{526673B9-DF1C-4B73-BD87-B908A4CE977F}"/>
    <cellStyle name="_JE CIT Implied Pricing Change 072309_Income Detail Q4 2009_CG 3855 Inventory Summary ALL 9.30.10_UG 3855 BA Inventory ALL 9.30.10 21" xfId="9847" xr:uid="{98E1E356-6AE0-4C38-90B0-99A359B92588}"/>
    <cellStyle name="_JE CIT Implied Pricing Change 072309_Income Detail Q4 2009_CG 3855 Inventory Summary ALL 9.30.10_UG 3855 BA Inventory ALL 9.30.10 21 2" xfId="9848" xr:uid="{598A2C0D-ED10-470C-B684-EB692973621C}"/>
    <cellStyle name="_JE CIT Implied Pricing Change 072309_Income Detail Q4 2009_CG 3855 Inventory Summary ALL 9.30.10_UG 3855 BA Inventory ALL 9.30.10 22" xfId="9849" xr:uid="{95AC08FC-CDBA-4ED1-B384-530ACF667CF9}"/>
    <cellStyle name="_JE CIT Implied Pricing Change 072309_Income Detail Q4 2009_CG 3855 Inventory Summary ALL 9.30.10_UG 3855 BA Inventory ALL 9.30.10 22 2" xfId="9850" xr:uid="{910A1667-0EB1-4B86-AEA5-9DE6E425BF6A}"/>
    <cellStyle name="_JE CIT Implied Pricing Change 072309_Income Detail Q4 2009_CG 3855 Inventory Summary ALL 9.30.10_UG 3855 BA Inventory ALL 9.30.10 23" xfId="9851" xr:uid="{EC0E7A48-13ED-4A2A-90AD-F76B759286B6}"/>
    <cellStyle name="_JE CIT Implied Pricing Change 072309_Income Detail Q4 2009_CG 3855 Inventory Summary ALL 9.30.10_UG 3855 BA Inventory ALL 9.30.10 23 2" xfId="9852" xr:uid="{48E1B59A-B49C-44D7-BDCD-AA5455D3AE5B}"/>
    <cellStyle name="_JE CIT Implied Pricing Change 072309_Income Detail Q4 2009_CG 3855 Inventory Summary ALL 9.30.10_UG 3855 BA Inventory ALL 9.30.10 24" xfId="9853" xr:uid="{971C195F-45AA-47BF-A7EE-24EA7570EBCC}"/>
    <cellStyle name="_JE CIT Implied Pricing Change 072309_Income Detail Q4 2009_CG 3855 Inventory Summary ALL 9.30.10_UG 3855 BA Inventory ALL 9.30.10 24 2" xfId="9854" xr:uid="{C9D6F71C-88B0-41A9-8F33-A912ACA55C41}"/>
    <cellStyle name="_JE CIT Implied Pricing Change 072309_Income Detail Q4 2009_CG 3855 Inventory Summary ALL 9.30.10_UG 3855 BA Inventory ALL 9.30.10 25" xfId="9855" xr:uid="{061D1486-1A15-4488-98BB-F7ABF1E44D01}"/>
    <cellStyle name="_JE CIT Implied Pricing Change 072309_Income Detail Q4 2009_CG 3855 Inventory Summary ALL 9.30.10_UG 3855 BA Inventory ALL 9.30.10 3" xfId="9856" xr:uid="{3E681358-5935-49AA-9A85-BE4C03FE717E}"/>
    <cellStyle name="_JE CIT Implied Pricing Change 072309_Income Detail Q4 2009_CG 3855 Inventory Summary ALL 9.30.10_UG 3855 BA Inventory ALL 9.30.10 3 2" xfId="9857" xr:uid="{A80C1D60-8CD3-49C8-962E-66FA994B6E3E}"/>
    <cellStyle name="_JE CIT Implied Pricing Change 072309_Income Detail Q4 2009_CG 3855 Inventory Summary ALL 9.30.10_UG 3855 BA Inventory ALL 9.30.10 3 3" xfId="9858" xr:uid="{A476C822-2F75-41F8-8D70-D62FDFF3229C}"/>
    <cellStyle name="_JE CIT Implied Pricing Change 072309_Income Detail Q4 2009_CG 3855 Inventory Summary ALL 9.30.10_UG 3855 BA Inventory ALL 9.30.10 3 4" xfId="9859" xr:uid="{00C7DA77-2CD7-406E-AEC9-5513AE674BF0}"/>
    <cellStyle name="_JE CIT Implied Pricing Change 072309_Income Detail Q4 2009_CG 3855 Inventory Summary ALL 9.30.10_UG 3855 BA Inventory ALL 9.30.10 3 5" xfId="9860" xr:uid="{F6A731C4-76F8-4BBE-B187-D6C305EDFFA4}"/>
    <cellStyle name="_JE CIT Implied Pricing Change 072309_Income Detail Q4 2009_CG 3855 Inventory Summary ALL 9.30.10_UG 3855 BA Inventory ALL 9.30.10 3 6" xfId="9861" xr:uid="{17035D1A-9F24-4A4F-9DD2-1C100B7463DF}"/>
    <cellStyle name="_JE CIT Implied Pricing Change 072309_Income Detail Q4 2009_CG 3855 Inventory Summary ALL 9.30.10_UG 3855 BA Inventory ALL 9.30.10 3 7" xfId="9862" xr:uid="{63E5738A-32AA-4B40-857E-A7AFE472E157}"/>
    <cellStyle name="_JE CIT Implied Pricing Change 072309_Income Detail Q4 2009_CG 3855 Inventory Summary ALL 9.30.10_UG 3855 BA Inventory ALL 9.30.10 3 8" xfId="9863" xr:uid="{FD0F36B9-955B-46EA-8185-5F0A08D5E9FB}"/>
    <cellStyle name="_JE CIT Implied Pricing Change 072309_Income Detail Q4 2009_CG 3855 Inventory Summary ALL 9.30.10_UG 3855 BA Inventory ALL 9.30.10 3 9" xfId="9864" xr:uid="{6262CBCC-29A2-4A2B-B198-6F31DE084E24}"/>
    <cellStyle name="_JE CIT Implied Pricing Change 072309_Income Detail Q4 2009_CG 3855 Inventory Summary ALL 9.30.10_UG 3855 BA Inventory ALL 9.30.10 3_C1 - UGAAP Essbase Pre Apr" xfId="9865" xr:uid="{06C68A45-56F3-485C-BE0C-1B5E50B59242}"/>
    <cellStyle name="_JE CIT Implied Pricing Change 072309_Income Detail Q4 2009_CG 3855 Inventory Summary ALL 9.30.10_UG 3855 BA Inventory ALL 9.30.10 3_Sheet2" xfId="9866" xr:uid="{02741D06-374E-4814-B09A-A169BE5D4048}"/>
    <cellStyle name="_JE CIT Implied Pricing Change 072309_Income Detail Q4 2009_CG 3855 Inventory Summary ALL 9.30.10_UG 3855 BA Inventory ALL 9.30.10 4" xfId="9867" xr:uid="{E6C95BB6-EC15-4FF4-BB38-6641DE46D567}"/>
    <cellStyle name="_JE CIT Implied Pricing Change 072309_Income Detail Q4 2009_CG 3855 Inventory Summary ALL 9.30.10_UG 3855 BA Inventory ALL 9.30.10 4 2" xfId="9868" xr:uid="{A698FEE8-C51A-42AC-9A78-B5618DE31756}"/>
    <cellStyle name="_JE CIT Implied Pricing Change 072309_Income Detail Q4 2009_CG 3855 Inventory Summary ALL 9.30.10_UG 3855 BA Inventory ALL 9.30.10 5" xfId="9869" xr:uid="{D862FC6C-F6B2-4005-AFBA-A659F904802A}"/>
    <cellStyle name="_JE CIT Implied Pricing Change 072309_Income Detail Q4 2009_CG 3855 Inventory Summary ALL 9.30.10_UG 3855 BA Inventory ALL 9.30.10 5 2" xfId="9870" xr:uid="{1EF8A79E-9D64-473F-808C-DF9B39695315}"/>
    <cellStyle name="_JE CIT Implied Pricing Change 072309_Income Detail Q4 2009_CG 3855 Inventory Summary ALL 9.30.10_UG 3855 BA Inventory ALL 9.30.10 6" xfId="9871" xr:uid="{B9C97129-D8CE-481E-AE6D-2CFC234E562D}"/>
    <cellStyle name="_JE CIT Implied Pricing Change 072309_Income Detail Q4 2009_CG 3855 Inventory Summary ALL 9.30.10_UG 3855 BA Inventory ALL 9.30.10 6 2" xfId="9872" xr:uid="{C163350B-DFE3-4333-B078-6CD135CB059F}"/>
    <cellStyle name="_JE CIT Implied Pricing Change 072309_Income Detail Q4 2009_CG 3855 Inventory Summary ALL 9.30.10_UG 3855 BA Inventory ALL 9.30.10 7" xfId="9873" xr:uid="{B00D663D-D8C2-4A73-86A0-44AAA1C4C059}"/>
    <cellStyle name="_JE CIT Implied Pricing Change 072309_Income Detail Q4 2009_CG 3855 Inventory Summary ALL 9.30.10_UG 3855 BA Inventory ALL 9.30.10 7 2" xfId="9874" xr:uid="{313D4E41-1AB7-4780-BE3A-4DD84D8BBAC7}"/>
    <cellStyle name="_JE CIT Implied Pricing Change 072309_Income Detail Q4 2009_CG 3855 Inventory Summary ALL 9.30.10_UG 3855 BA Inventory ALL 9.30.10 8" xfId="9875" xr:uid="{567885FC-F0C7-41C5-B929-27EE19E55956}"/>
    <cellStyle name="_JE CIT Implied Pricing Change 072309_Income Detail Q4 2009_CG 3855 Inventory Summary ALL 9.30.10_UG 3855 BA Inventory ALL 9.30.10 8 2" xfId="9876" xr:uid="{02BA4A2A-4B4B-46A2-B5A4-C31B82B389BE}"/>
    <cellStyle name="_JE CIT Implied Pricing Change 072309_Income Detail Q4 2009_CG 3855 Inventory Summary ALL 9.30.10_UG 3855 BA Inventory ALL 9.30.10 9" xfId="9877" xr:uid="{86BACD6C-EA40-4C03-8E01-1B999F6004C4}"/>
    <cellStyle name="_JE CIT Implied Pricing Change 072309_Income Detail Q4 2009_CG 3855 Inventory Summary ALL 9.30.10_UG 3855 BA Inventory ALL 9.30.10 9 2" xfId="9878" xr:uid="{CCCE4C71-5142-487C-B518-D3A7EA533D40}"/>
    <cellStyle name="_JE CIT Implied Pricing Change 072309_Income Detail Q4 2009_CG 3855 Inventory Summary ALL 9.30.10_UG 3855 BA Inventory ALL 9.30.10_C - Essbase Pre March" xfId="9879" xr:uid="{A61623DB-733E-4F8E-9777-BC32990DB099}"/>
    <cellStyle name="_JE CIT Implied Pricing Change 072309_Income Detail Q4 2009_CG 3855 Inventory Summary ALL 9.30.10_UG 3855 BA Inventory ALL 9.30.10_C1 - UGAAP Essbase Pre Apr" xfId="9880" xr:uid="{B3798982-D498-4EBD-B947-7137919D1EED}"/>
    <cellStyle name="_JE CIT Implied Pricing Change 072309_Income Detail Q4 2009_CG 3855 Inventory Summary ALL 9.30.10_UG 3855 BA Inventory ALL 9.30.10_Findur" xfId="9881" xr:uid="{ADD8C405-8867-4470-84A4-E2EECCEA684E}"/>
    <cellStyle name="_JE CIT Implied Pricing Change 072309_Income Detail Q4 2009_CG 3855 Inventory Summary ALL 9.30.10_UG 3855 BA Inventory ALL 9.30.10_Findur 2" xfId="9882" xr:uid="{A6EADBB6-2ADD-46E1-9B57-D456545442B7}"/>
    <cellStyle name="_JE CIT Implied Pricing Change 072309_Income Detail Q4 2009_CG 3855 Inventory Summary ALL 9.30.10_UG 3855 BA Inventory ALL 9.30.10_Q1 2011 IFRS Ineffectiveness Summary" xfId="9883" xr:uid="{6C56AD92-BCCB-4DF7-9298-457A6FF96D51}"/>
    <cellStyle name="_JE CIT Implied Pricing Change 072309_Income Detail Q4 2009_CG 3855 Inventory Summary ALL 9.30.10_UG 3855 BA Inventory ALL 9.30.10_Q1 2011 IFRS Ineffectiveness Summary 2" xfId="9884" xr:uid="{68EA25CE-2FDC-4791-AA16-900CCEFD079C}"/>
    <cellStyle name="_JE CIT Implied Pricing Change 072309_Income Detail Q4 2009_CG 3855 Inventory Summary ALL 9.30.10_UG 3855 BA Inventory ALL 9.30.10_Sheet1" xfId="9885" xr:uid="{063E3EAA-F46A-493C-A89E-E9B5E4877980}"/>
    <cellStyle name="_JE CIT Implied Pricing Change 072309_Income Detail Q4 2009_CG 3855 Inventory Summary ALL 9.30.10_UG 3855 BA Inventory ALL 9.30.10_Sheet2" xfId="9886" xr:uid="{653F2AD3-52A3-4571-B961-19FAA52DF45A}"/>
    <cellStyle name="_JE CIT Implied Pricing Change 072309_Income Detail Q4 2009_CG 3855 Inventory Summary ALL 9.30.10_UG 3855 BA Inventory ALL 9.30.10_UG 3855 BA Inventory ALL 2.28.11" xfId="9887" xr:uid="{32730D3D-0206-4F3C-B510-7536ECC1440B}"/>
    <cellStyle name="_JE CIT Implied Pricing Change 072309_Income Detail Q4 2009_CG 3855 Inventory Summary ALL 9.30.10_UG 3855 BA Inventory ALL 9.30.10_UG 3855 BA Inventory ALL 2.28.11 2" xfId="9888" xr:uid="{862D5C42-534F-42EB-B461-10C899A69A63}"/>
    <cellStyle name="_JE CIT Implied Pricing Change 072309_Income Detail Q4 2009_CG 3855 Inventory Summary ALL 9.30.10_UG 3855 BA Inventory ALL 9.30.10_UG 3855 BA Inventory ALL 2.28.11 3" xfId="9889" xr:uid="{A26C5213-DC9B-430D-A2FA-7B7E4A103229}"/>
    <cellStyle name="_JE CIT Implied Pricing Change 072309_Income Detail Q4 2009_CG 3855 Inventory Summary ALL 9.30.10_UG 3855 BA Inventory ALL 9.30.10_UG 3855 BA Inventory ALL 2.28.11 4" xfId="9890" xr:uid="{07F4D01A-E314-4B34-AD2B-D17C95F3FAD0}"/>
    <cellStyle name="_JE CIT Implied Pricing Change 072309_Income Detail Q4 2009_CG 3855 Inventory Summary ALL 9.30.10_UG 3855 BA Inventory ALL 9.30.10_UG 3855 BA Inventory ALL 2.28.11 5" xfId="9891" xr:uid="{7661E336-B19C-4A8B-908A-F1DB65AD47F8}"/>
    <cellStyle name="_JE CIT Implied Pricing Change 072309_Income Detail Q4 2009_CG 3855 Inventory Summary ALL 9.30.10_UG 3855 BA Inventory ALL 9.30.10_UG 3855 BA Inventory ALL 2.28.11 6" xfId="9892" xr:uid="{FD8709BE-E276-44E3-9E3C-9303AA1EFF21}"/>
    <cellStyle name="_JE CIT Implied Pricing Change 072309_Income Detail Q4 2009_CG 3855 Inventory Summary ALL 9.30.10_UG 3855 BA Inventory ALL 9.30.10_UG 3855 BA Inventory ALL 2.28.11 7" xfId="9893" xr:uid="{92EA8E90-C5C1-450F-BF80-ABD6B4780439}"/>
    <cellStyle name="_JE CIT Implied Pricing Change 072309_Income Detail Q4 2009_CG 3855 Inventory Summary ALL 9.30.10_UG 3855 BA Inventory ALL 9.30.10_UG 3855 BA Inventory ALL 2.28.11 8" xfId="9894" xr:uid="{A9AF238F-97EE-4DF2-BF42-97DE1A647B42}"/>
    <cellStyle name="_JE CIT Implied Pricing Change 072309_Income Detail Q4 2009_CG 3855 Inventory Summary ALL 9.30.10_UG 3855 BA Inventory ALL 9.30.10_UG 3855 BA Inventory ALL 2.28.11 9" xfId="9895" xr:uid="{38B0446A-8DDF-461B-BF48-391D059AD924}"/>
    <cellStyle name="_JE CIT Implied Pricing Change 072309_Income Detail Q4 2009_CG 3855 Inventory Summary ALL 9.30.10_UG 3855 BA Inventory ALL 9.30.10_UG 3855 BA Inventory ALL 2.28.11_C1 - UGAAP Essbase Pre Apr" xfId="9896" xr:uid="{A27B4E05-37ED-4872-A94E-A0FB8E5412DC}"/>
    <cellStyle name="_JE CIT Implied Pricing Change 072309_Income Detail Q4 2009_CG 3855 Inventory Summary ALL 9.30.10_UG 3855 BA Inventory ALL 9.30.10_UG 3855 BA Inventory ALL 2.28.11_Sheet2" xfId="9897" xr:uid="{DE566536-7C28-489B-8B4C-4766756E03B2}"/>
    <cellStyle name="_JE CIT Implied Pricing Change 072309_Income Detail Q4 2009_CG 3855 Inventory Summary ALL 9.30.10_UG 3855 BA Inventory ALL 9.30.10_WebFocus" xfId="9898" xr:uid="{EF66723D-8964-48FB-932F-E2A1F38C3987}"/>
    <cellStyle name="_JE CIT Implied Pricing Change 072309_Income Detail Q4 2009_CG 3855 Inventory Summary ALL 9.30.10_UG 3855 BA Inventory ALL 9.30.10_WebFocus 2" xfId="9899" xr:uid="{F0F205FE-7403-462B-8E9F-52FAAA34F380}"/>
    <cellStyle name="_JE CIT Implied Pricing Change 072309_Income Detail Q4 2009_CG 3855 Inventory Summary ALL 9.30.10_WebFocus" xfId="9900" xr:uid="{00607CE9-230E-4C49-AD5C-A46CC9D27676}"/>
    <cellStyle name="_JE CIT Implied Pricing Change 072309_Income Detail Q4 2009_CG 3855 Inventory Summary ALL 9.30.10_WebFocus 2" xfId="9901" xr:uid="{69CBD0FE-9459-47BA-8428-BB64A6B3052D}"/>
    <cellStyle name="_JE CIT Implied Pricing Change 072309_Income Detail Q4 2009_Copy of UG 3855 BA Inventory ALL 9.30.10 #2" xfId="9902" xr:uid="{373A10A9-1842-4885-BEF5-A27DE9C874F9}"/>
    <cellStyle name="_JE CIT Implied Pricing Change 072309_Income Detail Q4 2009_Copy of UG 3855 BA Inventory ALL 9.30.10 #2 10" xfId="9903" xr:uid="{B3BC7CCB-C771-47DB-94D5-97762E8D6CAB}"/>
    <cellStyle name="_JE CIT Implied Pricing Change 072309_Income Detail Q4 2009_Copy of UG 3855 BA Inventory ALL 9.30.10 #2 10 2" xfId="9904" xr:uid="{F07E9A14-729B-4CBC-97EF-BC25E484F8C9}"/>
    <cellStyle name="_JE CIT Implied Pricing Change 072309_Income Detail Q4 2009_Copy of UG 3855 BA Inventory ALL 9.30.10 #2 11" xfId="9905" xr:uid="{F4B745BC-C5E9-4078-A22F-7DD1926CB7B8}"/>
    <cellStyle name="_JE CIT Implied Pricing Change 072309_Income Detail Q4 2009_Copy of UG 3855 BA Inventory ALL 9.30.10 #2 11 2" xfId="9906" xr:uid="{FD21BFDF-329A-4197-B70E-659DFA2C5914}"/>
    <cellStyle name="_JE CIT Implied Pricing Change 072309_Income Detail Q4 2009_Copy of UG 3855 BA Inventory ALL 9.30.10 #2 12" xfId="9907" xr:uid="{26A43436-F809-424D-96E8-059958800AB7}"/>
    <cellStyle name="_JE CIT Implied Pricing Change 072309_Income Detail Q4 2009_Copy of UG 3855 BA Inventory ALL 9.30.10 #2 12 2" xfId="9908" xr:uid="{712376AF-F075-45D0-8C9D-DECCC3BCA4FC}"/>
    <cellStyle name="_JE CIT Implied Pricing Change 072309_Income Detail Q4 2009_Copy of UG 3855 BA Inventory ALL 9.30.10 #2 13" xfId="9909" xr:uid="{F8EB6653-643F-477F-A560-FCF3E36EACC4}"/>
    <cellStyle name="_JE CIT Implied Pricing Change 072309_Income Detail Q4 2009_Copy of UG 3855 BA Inventory ALL 9.30.10 #2 13 2" xfId="9910" xr:uid="{5F127DF6-2350-4A2D-BE52-FD092263118F}"/>
    <cellStyle name="_JE CIT Implied Pricing Change 072309_Income Detail Q4 2009_Copy of UG 3855 BA Inventory ALL 9.30.10 #2 14" xfId="9911" xr:uid="{24ECC372-5C7D-4779-AD33-B31B3CAF71BC}"/>
    <cellStyle name="_JE CIT Implied Pricing Change 072309_Income Detail Q4 2009_Copy of UG 3855 BA Inventory ALL 9.30.10 #2 14 2" xfId="9912" xr:uid="{839B3224-A584-4CD8-8E14-20E8EDC0B42D}"/>
    <cellStyle name="_JE CIT Implied Pricing Change 072309_Income Detail Q4 2009_Copy of UG 3855 BA Inventory ALL 9.30.10 #2 15" xfId="9913" xr:uid="{97EBA604-4C68-45C2-886B-C2D6521332B0}"/>
    <cellStyle name="_JE CIT Implied Pricing Change 072309_Income Detail Q4 2009_Copy of UG 3855 BA Inventory ALL 9.30.10 #2 15 2" xfId="9914" xr:uid="{2433E923-8197-4A5B-A75C-AFB611ADBC98}"/>
    <cellStyle name="_JE CIT Implied Pricing Change 072309_Income Detail Q4 2009_Copy of UG 3855 BA Inventory ALL 9.30.10 #2 16" xfId="9915" xr:uid="{E90CADEE-32B7-4856-AE67-20AE61ECA556}"/>
    <cellStyle name="_JE CIT Implied Pricing Change 072309_Income Detail Q4 2009_Copy of UG 3855 BA Inventory ALL 9.30.10 #2 16 2" xfId="9916" xr:uid="{0EAEBB49-0778-4A6E-A55D-187943D94E83}"/>
    <cellStyle name="_JE CIT Implied Pricing Change 072309_Income Detail Q4 2009_Copy of UG 3855 BA Inventory ALL 9.30.10 #2 17" xfId="9917" xr:uid="{500E0D11-F814-4DD5-9AA2-06AFD199F71B}"/>
    <cellStyle name="_JE CIT Implied Pricing Change 072309_Income Detail Q4 2009_Copy of UG 3855 BA Inventory ALL 9.30.10 #2 17 2" xfId="9918" xr:uid="{C66F470E-3306-4E5C-9902-4C5EDF88F4DD}"/>
    <cellStyle name="_JE CIT Implied Pricing Change 072309_Income Detail Q4 2009_Copy of UG 3855 BA Inventory ALL 9.30.10 #2 18" xfId="9919" xr:uid="{EFAF34EB-36AD-4123-A47D-9D2DC8CCA389}"/>
    <cellStyle name="_JE CIT Implied Pricing Change 072309_Income Detail Q4 2009_Copy of UG 3855 BA Inventory ALL 9.30.10 #2 18 2" xfId="9920" xr:uid="{FFCD4F1C-6D96-45DD-BDE9-43E293D1476E}"/>
    <cellStyle name="_JE CIT Implied Pricing Change 072309_Income Detail Q4 2009_Copy of UG 3855 BA Inventory ALL 9.30.10 #2 19" xfId="9921" xr:uid="{1067AED0-25BB-4462-804E-7A7822AE8B2F}"/>
    <cellStyle name="_JE CIT Implied Pricing Change 072309_Income Detail Q4 2009_Copy of UG 3855 BA Inventory ALL 9.30.10 #2 19 2" xfId="9922" xr:uid="{9EEA657D-C009-4228-A0F3-6C15A532BA36}"/>
    <cellStyle name="_JE CIT Implied Pricing Change 072309_Income Detail Q4 2009_Copy of UG 3855 BA Inventory ALL 9.30.10 #2 2" xfId="9923" xr:uid="{F6B01343-1896-4AE0-802E-CCD58C5BEFE3}"/>
    <cellStyle name="_JE CIT Implied Pricing Change 072309_Income Detail Q4 2009_Copy of UG 3855 BA Inventory ALL 9.30.10 #2 2 2" xfId="9924" xr:uid="{2FAA8272-094A-41C4-9170-6C6A0F15F88D}"/>
    <cellStyle name="_JE CIT Implied Pricing Change 072309_Income Detail Q4 2009_Copy of UG 3855 BA Inventory ALL 9.30.10 #2 2 3" xfId="9925" xr:uid="{36B940CB-C6A5-468C-8B5B-FB57226DE775}"/>
    <cellStyle name="_JE CIT Implied Pricing Change 072309_Income Detail Q4 2009_Copy of UG 3855 BA Inventory ALL 9.30.10 #2 2 4" xfId="9926" xr:uid="{8D83A82E-7F2D-41B2-B819-54694E395544}"/>
    <cellStyle name="_JE CIT Implied Pricing Change 072309_Income Detail Q4 2009_Copy of UG 3855 BA Inventory ALL 9.30.10 #2 2 5" xfId="9927" xr:uid="{5A110A4C-C606-401B-86F9-AA027AECD653}"/>
    <cellStyle name="_JE CIT Implied Pricing Change 072309_Income Detail Q4 2009_Copy of UG 3855 BA Inventory ALL 9.30.10 #2 2 6" xfId="9928" xr:uid="{E22B0CC4-F1D9-4DA1-9B32-E35CDFFDAE92}"/>
    <cellStyle name="_JE CIT Implied Pricing Change 072309_Income Detail Q4 2009_Copy of UG 3855 BA Inventory ALL 9.30.10 #2 2 7" xfId="9929" xr:uid="{0E16428F-FE1D-434E-867F-D65427DE5C72}"/>
    <cellStyle name="_JE CIT Implied Pricing Change 072309_Income Detail Q4 2009_Copy of UG 3855 BA Inventory ALL 9.30.10 #2 2 8" xfId="9930" xr:uid="{0980DB5C-B2E6-4514-BAF7-2EACA5CBBCB2}"/>
    <cellStyle name="_JE CIT Implied Pricing Change 072309_Income Detail Q4 2009_Copy of UG 3855 BA Inventory ALL 9.30.10 #2 2 9" xfId="9931" xr:uid="{7D678A29-D10A-44EB-AD4B-B9CAF24ECF74}"/>
    <cellStyle name="_JE CIT Implied Pricing Change 072309_Income Detail Q4 2009_Copy of UG 3855 BA Inventory ALL 9.30.10 #2 2_C1 - UGAAP Essbase Pre Apr" xfId="9932" xr:uid="{909170C0-0347-4375-B990-98526605B7D4}"/>
    <cellStyle name="_JE CIT Implied Pricing Change 072309_Income Detail Q4 2009_Copy of UG 3855 BA Inventory ALL 9.30.10 #2 2_Sheet2" xfId="9933" xr:uid="{C5AE1AEF-5D89-4DA8-BD24-D78FCC6E1D46}"/>
    <cellStyle name="_JE CIT Implied Pricing Change 072309_Income Detail Q4 2009_Copy of UG 3855 BA Inventory ALL 9.30.10 #2 20" xfId="9934" xr:uid="{EBFAA894-D345-4841-B224-5423BA1E060B}"/>
    <cellStyle name="_JE CIT Implied Pricing Change 072309_Income Detail Q4 2009_Copy of UG 3855 BA Inventory ALL 9.30.10 #2 20 2" xfId="9935" xr:uid="{B28419BA-75B2-475F-AFD5-75EDE8DDE3D4}"/>
    <cellStyle name="_JE CIT Implied Pricing Change 072309_Income Detail Q4 2009_Copy of UG 3855 BA Inventory ALL 9.30.10 #2 21" xfId="9936" xr:uid="{D7A14FC7-0C30-474C-A29F-F361F63238F8}"/>
    <cellStyle name="_JE CIT Implied Pricing Change 072309_Income Detail Q4 2009_Copy of UG 3855 BA Inventory ALL 9.30.10 #2 21 2" xfId="9937" xr:uid="{D3C147AA-0491-48DF-9DB8-41BD4D2C5233}"/>
    <cellStyle name="_JE CIT Implied Pricing Change 072309_Income Detail Q4 2009_Copy of UG 3855 BA Inventory ALL 9.30.10 #2 22" xfId="9938" xr:uid="{E4C7BCD8-149E-4262-8AA0-51C76110CA6C}"/>
    <cellStyle name="_JE CIT Implied Pricing Change 072309_Income Detail Q4 2009_Copy of UG 3855 BA Inventory ALL 9.30.10 #2 22 2" xfId="9939" xr:uid="{E185C248-6067-447C-AF9D-FBDBB084772B}"/>
    <cellStyle name="_JE CIT Implied Pricing Change 072309_Income Detail Q4 2009_Copy of UG 3855 BA Inventory ALL 9.30.10 #2 23" xfId="9940" xr:uid="{5B900403-4969-46D4-9F54-A7FDF68416F0}"/>
    <cellStyle name="_JE CIT Implied Pricing Change 072309_Income Detail Q4 2009_Copy of UG 3855 BA Inventory ALL 9.30.10 #2 23 2" xfId="9941" xr:uid="{F79F6206-A63C-4391-8117-0432B6E6D506}"/>
    <cellStyle name="_JE CIT Implied Pricing Change 072309_Income Detail Q4 2009_Copy of UG 3855 BA Inventory ALL 9.30.10 #2 24" xfId="9942" xr:uid="{A86ACAB9-75D8-4BF6-88B5-DE4F543FA0DD}"/>
    <cellStyle name="_JE CIT Implied Pricing Change 072309_Income Detail Q4 2009_Copy of UG 3855 BA Inventory ALL 9.30.10 #2 24 2" xfId="9943" xr:uid="{B5020C28-5A5D-45AD-87B3-62494C1B6DD1}"/>
    <cellStyle name="_JE CIT Implied Pricing Change 072309_Income Detail Q4 2009_Copy of UG 3855 BA Inventory ALL 9.30.10 #2 25" xfId="9944" xr:uid="{28716DF4-B620-456E-B48D-65BF935B2C1A}"/>
    <cellStyle name="_JE CIT Implied Pricing Change 072309_Income Detail Q4 2009_Copy of UG 3855 BA Inventory ALL 9.30.10 #2 3" xfId="9945" xr:uid="{45277BC0-3719-4DDA-A282-12B4F4847BF5}"/>
    <cellStyle name="_JE CIT Implied Pricing Change 072309_Income Detail Q4 2009_Copy of UG 3855 BA Inventory ALL 9.30.10 #2 3 2" xfId="9946" xr:uid="{120D24E6-BC77-4D88-B6BF-792AF973776C}"/>
    <cellStyle name="_JE CIT Implied Pricing Change 072309_Income Detail Q4 2009_Copy of UG 3855 BA Inventory ALL 9.30.10 #2 3 3" xfId="9947" xr:uid="{D3989715-27B9-4AB6-B5CC-2F0F6E9B5B95}"/>
    <cellStyle name="_JE CIT Implied Pricing Change 072309_Income Detail Q4 2009_Copy of UG 3855 BA Inventory ALL 9.30.10 #2 3 4" xfId="9948" xr:uid="{B73ECE23-13E5-44AD-95ED-33698244D4F4}"/>
    <cellStyle name="_JE CIT Implied Pricing Change 072309_Income Detail Q4 2009_Copy of UG 3855 BA Inventory ALL 9.30.10 #2 3 5" xfId="9949" xr:uid="{A17F2D87-1CC3-4D00-97E9-5ACD45396F4A}"/>
    <cellStyle name="_JE CIT Implied Pricing Change 072309_Income Detail Q4 2009_Copy of UG 3855 BA Inventory ALL 9.30.10 #2 3 6" xfId="9950" xr:uid="{0EDAB3E6-4B13-4D69-859D-7308458517DE}"/>
    <cellStyle name="_JE CIT Implied Pricing Change 072309_Income Detail Q4 2009_Copy of UG 3855 BA Inventory ALL 9.30.10 #2 3 7" xfId="9951" xr:uid="{F82C9D1A-C3AE-4C96-A01D-2CB7841778D3}"/>
    <cellStyle name="_JE CIT Implied Pricing Change 072309_Income Detail Q4 2009_Copy of UG 3855 BA Inventory ALL 9.30.10 #2 3 8" xfId="9952" xr:uid="{269F9CB9-4FF9-4F2B-8735-E0424D7C9CBC}"/>
    <cellStyle name="_JE CIT Implied Pricing Change 072309_Income Detail Q4 2009_Copy of UG 3855 BA Inventory ALL 9.30.10 #2 3 9" xfId="9953" xr:uid="{C3E3855F-6FAB-45D2-A7B3-00603E15BD69}"/>
    <cellStyle name="_JE CIT Implied Pricing Change 072309_Income Detail Q4 2009_Copy of UG 3855 BA Inventory ALL 9.30.10 #2 3_C1 - UGAAP Essbase Pre Apr" xfId="9954" xr:uid="{3FB6C6D2-48DD-4557-8E24-7395CD86614B}"/>
    <cellStyle name="_JE CIT Implied Pricing Change 072309_Income Detail Q4 2009_Copy of UG 3855 BA Inventory ALL 9.30.10 #2 3_Sheet2" xfId="9955" xr:uid="{F70798CE-831B-4AF9-B01E-D17B31C0EDB5}"/>
    <cellStyle name="_JE CIT Implied Pricing Change 072309_Income Detail Q4 2009_Copy of UG 3855 BA Inventory ALL 9.30.10 #2 4" xfId="9956" xr:uid="{9DC38E4D-06AD-4B87-A9A2-3B7F599F0F8F}"/>
    <cellStyle name="_JE CIT Implied Pricing Change 072309_Income Detail Q4 2009_Copy of UG 3855 BA Inventory ALL 9.30.10 #2 4 2" xfId="9957" xr:uid="{EBEB6728-B88A-473F-9A09-0C175D0C22E9}"/>
    <cellStyle name="_JE CIT Implied Pricing Change 072309_Income Detail Q4 2009_Copy of UG 3855 BA Inventory ALL 9.30.10 #2 5" xfId="9958" xr:uid="{ADA4FE4F-31CC-4E47-B002-99BEB7D520DF}"/>
    <cellStyle name="_JE CIT Implied Pricing Change 072309_Income Detail Q4 2009_Copy of UG 3855 BA Inventory ALL 9.30.10 #2 5 2" xfId="9959" xr:uid="{CA0E4470-F160-48A3-B98B-19214BC69782}"/>
    <cellStyle name="_JE CIT Implied Pricing Change 072309_Income Detail Q4 2009_Copy of UG 3855 BA Inventory ALL 9.30.10 #2 6" xfId="9960" xr:uid="{3917294E-46E1-44AB-A66F-B8205D4682FF}"/>
    <cellStyle name="_JE CIT Implied Pricing Change 072309_Income Detail Q4 2009_Copy of UG 3855 BA Inventory ALL 9.30.10 #2 6 2" xfId="9961" xr:uid="{FA51357A-7C59-4A87-9047-9DC80C37F06C}"/>
    <cellStyle name="_JE CIT Implied Pricing Change 072309_Income Detail Q4 2009_Copy of UG 3855 BA Inventory ALL 9.30.10 #2 7" xfId="9962" xr:uid="{6CB87B07-B82E-4EEA-BDC8-43E2E6CDCE15}"/>
    <cellStyle name="_JE CIT Implied Pricing Change 072309_Income Detail Q4 2009_Copy of UG 3855 BA Inventory ALL 9.30.10 #2 7 2" xfId="9963" xr:uid="{3934F577-1647-4102-96BB-01B0C9D6DB1F}"/>
    <cellStyle name="_JE CIT Implied Pricing Change 072309_Income Detail Q4 2009_Copy of UG 3855 BA Inventory ALL 9.30.10 #2 8" xfId="9964" xr:uid="{087D4060-EAD9-4070-B455-76D7F27121CC}"/>
    <cellStyle name="_JE CIT Implied Pricing Change 072309_Income Detail Q4 2009_Copy of UG 3855 BA Inventory ALL 9.30.10 #2 8 2" xfId="9965" xr:uid="{DFF4C9CF-79E5-481E-A129-EB102B7E8BE2}"/>
    <cellStyle name="_JE CIT Implied Pricing Change 072309_Income Detail Q4 2009_Copy of UG 3855 BA Inventory ALL 9.30.10 #2 9" xfId="9966" xr:uid="{15BC9C43-93A0-41F8-8771-9198BD265E12}"/>
    <cellStyle name="_JE CIT Implied Pricing Change 072309_Income Detail Q4 2009_Copy of UG 3855 BA Inventory ALL 9.30.10 #2 9 2" xfId="9967" xr:uid="{39A987DE-AD26-4603-8A30-D54F583822AE}"/>
    <cellStyle name="_JE CIT Implied Pricing Change 072309_Income Detail Q4 2009_Copy of UG 3855 BA Inventory ALL 9.30.10 #2_C - Essbase Pre March" xfId="9968" xr:uid="{D180D8C6-A330-45B0-AB9E-77234C6F0BB1}"/>
    <cellStyle name="_JE CIT Implied Pricing Change 072309_Income Detail Q4 2009_Copy of UG 3855 BA Inventory ALL 9.30.10 #2_C1 - UGAAP Essbase Pre Apr" xfId="9969" xr:uid="{4AD2C346-FEC5-49A4-AB4E-50C83546B8E1}"/>
    <cellStyle name="_JE CIT Implied Pricing Change 072309_Income Detail Q4 2009_Copy of UG 3855 BA Inventory ALL 9.30.10 #2_Findur" xfId="9970" xr:uid="{86C558C9-F2DC-49CE-BF6A-9D5F09482302}"/>
    <cellStyle name="_JE CIT Implied Pricing Change 072309_Income Detail Q4 2009_Copy of UG 3855 BA Inventory ALL 9.30.10 #2_Findur 2" xfId="9971" xr:uid="{024B144C-A9A2-415E-B353-FB38DC951B20}"/>
    <cellStyle name="_JE CIT Implied Pricing Change 072309_Income Detail Q4 2009_Copy of UG 3855 BA Inventory ALL 9.30.10 #2_Q1 2011 IFRS Ineffectiveness Summary" xfId="9972" xr:uid="{EDC479F0-23AE-4779-957C-882174DB2794}"/>
    <cellStyle name="_JE CIT Implied Pricing Change 072309_Income Detail Q4 2009_Copy of UG 3855 BA Inventory ALL 9.30.10 #2_Q1 2011 IFRS Ineffectiveness Summary 2" xfId="9973" xr:uid="{D08F7FFF-5534-4128-8D17-0C7083C399AB}"/>
    <cellStyle name="_JE CIT Implied Pricing Change 072309_Income Detail Q4 2009_Copy of UG 3855 BA Inventory ALL 9.30.10 #2_Sheet1" xfId="9974" xr:uid="{B4386A11-B4C7-4AE6-847F-F0FDE4D0790E}"/>
    <cellStyle name="_JE CIT Implied Pricing Change 072309_Income Detail Q4 2009_Copy of UG 3855 BA Inventory ALL 9.30.10 #2_Sheet2" xfId="9975" xr:uid="{4B4996A2-A438-47AF-BDE4-5BF42832AF5B}"/>
    <cellStyle name="_JE CIT Implied Pricing Change 072309_Income Detail Q4 2009_Copy of UG 3855 BA Inventory ALL 9.30.10 #2_UG 3855 BA Inventory ALL 2.28.11" xfId="9976" xr:uid="{59F228C8-DC03-4EE1-8EF9-341D571B4EF1}"/>
    <cellStyle name="_JE CIT Implied Pricing Change 072309_Income Detail Q4 2009_Copy of UG 3855 BA Inventory ALL 9.30.10 #2_UG 3855 BA Inventory ALL 2.28.11 2" xfId="9977" xr:uid="{2EAD74FE-550D-4FBE-AC6F-EC4DD32F8814}"/>
    <cellStyle name="_JE CIT Implied Pricing Change 072309_Income Detail Q4 2009_Copy of UG 3855 BA Inventory ALL 9.30.10 #2_UG 3855 BA Inventory ALL 2.28.11 3" xfId="9978" xr:uid="{80EBDA0C-4525-4F3E-8D79-CA920F8127A3}"/>
    <cellStyle name="_JE CIT Implied Pricing Change 072309_Income Detail Q4 2009_Copy of UG 3855 BA Inventory ALL 9.30.10 #2_UG 3855 BA Inventory ALL 2.28.11 4" xfId="9979" xr:uid="{0FD09E75-DFAD-4209-A2DD-13F5BF6FFC8C}"/>
    <cellStyle name="_JE CIT Implied Pricing Change 072309_Income Detail Q4 2009_Copy of UG 3855 BA Inventory ALL 9.30.10 #2_UG 3855 BA Inventory ALL 2.28.11 5" xfId="9980" xr:uid="{319F8293-A080-451F-AF1D-C40587D2814F}"/>
    <cellStyle name="_JE CIT Implied Pricing Change 072309_Income Detail Q4 2009_Copy of UG 3855 BA Inventory ALL 9.30.10 #2_UG 3855 BA Inventory ALL 2.28.11 6" xfId="9981" xr:uid="{375534C1-E2FF-4299-B2D0-5DD0ECAC36AD}"/>
    <cellStyle name="_JE CIT Implied Pricing Change 072309_Income Detail Q4 2009_Copy of UG 3855 BA Inventory ALL 9.30.10 #2_UG 3855 BA Inventory ALL 2.28.11 7" xfId="9982" xr:uid="{72AE0ED6-38F9-4AB2-9707-C3B6E9162D87}"/>
    <cellStyle name="_JE CIT Implied Pricing Change 072309_Income Detail Q4 2009_Copy of UG 3855 BA Inventory ALL 9.30.10 #2_UG 3855 BA Inventory ALL 2.28.11 8" xfId="9983" xr:uid="{1C7FCD25-9F9A-4F78-890B-1A3DDBD84607}"/>
    <cellStyle name="_JE CIT Implied Pricing Change 072309_Income Detail Q4 2009_Copy of UG 3855 BA Inventory ALL 9.30.10 #2_UG 3855 BA Inventory ALL 2.28.11 9" xfId="9984" xr:uid="{6654F809-4A2D-4990-AF09-9DEEA5CB336A}"/>
    <cellStyle name="_JE CIT Implied Pricing Change 072309_Income Detail Q4 2009_Copy of UG 3855 BA Inventory ALL 9.30.10 #2_UG 3855 BA Inventory ALL 2.28.11_C1 - UGAAP Essbase Pre Apr" xfId="9985" xr:uid="{941CFD1F-911B-4082-9083-07747ADDAD62}"/>
    <cellStyle name="_JE CIT Implied Pricing Change 072309_Income Detail Q4 2009_Copy of UG 3855 BA Inventory ALL 9.30.10 #2_UG 3855 BA Inventory ALL 2.28.11_Sheet2" xfId="9986" xr:uid="{9336248E-B50B-4668-982E-5719CA979014}"/>
    <cellStyle name="_JE CIT Implied Pricing Change 072309_Income Detail Q4 2009_Copy of UG 3855 BA Inventory ALL 9.30.10 #2_WebFocus" xfId="9987" xr:uid="{FE9CA4C5-0F63-4471-8C3A-0DAF4FDFF9B0}"/>
    <cellStyle name="_JE CIT Implied Pricing Change 072309_Income Detail Q4 2009_Copy of UG 3855 BA Inventory ALL 9.30.10 #2_WebFocus 2" xfId="9988" xr:uid="{0C09B18E-615F-478F-B3F7-8E57CAB5B6C6}"/>
    <cellStyle name="_JE CIT Implied Pricing Change 072309_Income Detail Q4 2009_December 2010 Mortgage BAIS Recon CGAAP" xfId="9989" xr:uid="{0CE067B2-463A-4278-BB3C-6DB263B73BCF}"/>
    <cellStyle name="_JE CIT Implied Pricing Change 072309_Income Detail Q4 2009_December 2010 Mortgage BAIS Recon CGAAP 10" xfId="9990" xr:uid="{9BD3245A-C917-4088-A287-080A83BF0AEA}"/>
    <cellStyle name="_JE CIT Implied Pricing Change 072309_Income Detail Q4 2009_December 2010 Mortgage BAIS Recon CGAAP 11" xfId="9991" xr:uid="{07893039-7E81-4201-83CF-CC63457E9A44}"/>
    <cellStyle name="_JE CIT Implied Pricing Change 072309_Income Detail Q4 2009_December 2010 Mortgage BAIS Recon CGAAP 12" xfId="9992" xr:uid="{F5F6CD71-D6B4-4BC3-B6E9-A244F53D6925}"/>
    <cellStyle name="_JE CIT Implied Pricing Change 072309_Income Detail Q4 2009_December 2010 Mortgage BAIS Recon CGAAP 13" xfId="9993" xr:uid="{F3BBA11E-403B-4478-8387-19C3564E719B}"/>
    <cellStyle name="_JE CIT Implied Pricing Change 072309_Income Detail Q4 2009_December 2010 Mortgage BAIS Recon CGAAP 14" xfId="9994" xr:uid="{A5E62CE4-71AE-4375-A303-DBA4D6AB1FEC}"/>
    <cellStyle name="_JE CIT Implied Pricing Change 072309_Income Detail Q4 2009_December 2010 Mortgage BAIS Recon CGAAP 15" xfId="9995" xr:uid="{64B8C51E-C45B-4F3D-9293-82CD0E55A954}"/>
    <cellStyle name="_JE CIT Implied Pricing Change 072309_Income Detail Q4 2009_December 2010 Mortgage BAIS Recon CGAAP 16" xfId="9996" xr:uid="{477E9B57-AFD9-414F-B206-A02BA0F04CC1}"/>
    <cellStyle name="_JE CIT Implied Pricing Change 072309_Income Detail Q4 2009_December 2010 Mortgage BAIS Recon CGAAP 17" xfId="9997" xr:uid="{4DE44D21-F9B8-47ED-AF3A-E71397ACB99D}"/>
    <cellStyle name="_JE CIT Implied Pricing Change 072309_Income Detail Q4 2009_December 2010 Mortgage BAIS Recon CGAAP 2" xfId="9998" xr:uid="{A8B9E97E-234C-4004-AD44-874C6B771874}"/>
    <cellStyle name="_JE CIT Implied Pricing Change 072309_Income Detail Q4 2009_December 2010 Mortgage BAIS Recon CGAAP 2 2" xfId="9999" xr:uid="{41E21F48-03FC-4A4B-A16F-14476441066B}"/>
    <cellStyle name="_JE CIT Implied Pricing Change 072309_Income Detail Q4 2009_December 2010 Mortgage BAIS Recon CGAAP 2 3" xfId="10000" xr:uid="{D5F9B840-DAF6-4E01-BA12-8B532FED2D9A}"/>
    <cellStyle name="_JE CIT Implied Pricing Change 072309_Income Detail Q4 2009_December 2010 Mortgage BAIS Recon CGAAP 2 4" xfId="10001" xr:uid="{18BCCBCE-010D-49E1-86F8-679379F446F9}"/>
    <cellStyle name="_JE CIT Implied Pricing Change 072309_Income Detail Q4 2009_December 2010 Mortgage BAIS Recon CGAAP 2 5" xfId="10002" xr:uid="{3A897F92-92F9-4AE3-9949-2CE68C5176AF}"/>
    <cellStyle name="_JE CIT Implied Pricing Change 072309_Income Detail Q4 2009_December 2010 Mortgage BAIS Recon CGAAP 2 6" xfId="10003" xr:uid="{407F3477-6C41-4D8D-96C4-4202C1EAE7E2}"/>
    <cellStyle name="_JE CIT Implied Pricing Change 072309_Income Detail Q4 2009_December 2010 Mortgage BAIS Recon CGAAP 2 7" xfId="10004" xr:uid="{7ADB4157-40CC-4644-A0CB-CAFBAE03EDAF}"/>
    <cellStyle name="_JE CIT Implied Pricing Change 072309_Income Detail Q4 2009_December 2010 Mortgage BAIS Recon CGAAP 2 8" xfId="10005" xr:uid="{2646D211-EF8E-485E-B539-A393AE385790}"/>
    <cellStyle name="_JE CIT Implied Pricing Change 072309_Income Detail Q4 2009_December 2010 Mortgage BAIS Recon CGAAP 2 9" xfId="10006" xr:uid="{FE1B0BBA-27FD-4EE6-8F9B-69C052CB99DC}"/>
    <cellStyle name="_JE CIT Implied Pricing Change 072309_Income Detail Q4 2009_December 2010 Mortgage BAIS Recon CGAAP 2_C1 - UGAAP Essbase Pre Apr" xfId="10007" xr:uid="{AEF374FE-AC82-4342-B2EE-038A1AFE64B1}"/>
    <cellStyle name="_JE CIT Implied Pricing Change 072309_Income Detail Q4 2009_December 2010 Mortgage BAIS Recon CGAAP 2_Sheet2" xfId="10008" xr:uid="{9ED0E723-0724-44DE-B611-50CC14C3DDCD}"/>
    <cellStyle name="_JE CIT Implied Pricing Change 072309_Income Detail Q4 2009_December 2010 Mortgage BAIS Recon CGAAP 3" xfId="10009" xr:uid="{0C75AF33-99F1-4442-A999-3BB1FBD7B38C}"/>
    <cellStyle name="_JE CIT Implied Pricing Change 072309_Income Detail Q4 2009_December 2010 Mortgage BAIS Recon CGAAP 3 2" xfId="10010" xr:uid="{D739695D-BB36-4D22-ADAF-8CF49D2DE30C}"/>
    <cellStyle name="_JE CIT Implied Pricing Change 072309_Income Detail Q4 2009_December 2010 Mortgage BAIS Recon CGAAP 3 3" xfId="10011" xr:uid="{AEF5EDDF-380F-43B7-ADCB-555C56D4F080}"/>
    <cellStyle name="_JE CIT Implied Pricing Change 072309_Income Detail Q4 2009_December 2010 Mortgage BAIS Recon CGAAP 3 4" xfId="10012" xr:uid="{55927427-F63B-4953-9395-810EF92DD6F1}"/>
    <cellStyle name="_JE CIT Implied Pricing Change 072309_Income Detail Q4 2009_December 2010 Mortgage BAIS Recon CGAAP 3 5" xfId="10013" xr:uid="{96F1048C-39A7-4FC2-A1E1-C2824D561342}"/>
    <cellStyle name="_JE CIT Implied Pricing Change 072309_Income Detail Q4 2009_December 2010 Mortgage BAIS Recon CGAAP 3 6" xfId="10014" xr:uid="{1B1C1CDC-1E90-470F-AAC1-270E1913B4F5}"/>
    <cellStyle name="_JE CIT Implied Pricing Change 072309_Income Detail Q4 2009_December 2010 Mortgage BAIS Recon CGAAP 3 7" xfId="10015" xr:uid="{94CAE63C-8599-4B26-A2EA-933735CFCFA9}"/>
    <cellStyle name="_JE CIT Implied Pricing Change 072309_Income Detail Q4 2009_December 2010 Mortgage BAIS Recon CGAAP 3 8" xfId="10016" xr:uid="{99CD90EC-E7A8-4A10-A321-B8E2435FB401}"/>
    <cellStyle name="_JE CIT Implied Pricing Change 072309_Income Detail Q4 2009_December 2010 Mortgage BAIS Recon CGAAP 3 9" xfId="10017" xr:uid="{6438D9FB-F869-4337-9703-A0770A5FC73C}"/>
    <cellStyle name="_JE CIT Implied Pricing Change 072309_Income Detail Q4 2009_December 2010 Mortgage BAIS Recon CGAAP 3_C1 - UGAAP Essbase Pre Apr" xfId="10018" xr:uid="{EEBCD523-70F6-45F7-8496-224ACFED4516}"/>
    <cellStyle name="_JE CIT Implied Pricing Change 072309_Income Detail Q4 2009_December 2010 Mortgage BAIS Recon CGAAP 3_Sheet2" xfId="10019" xr:uid="{5B0C0A9B-0E33-475F-8AF2-6EA62598E2A4}"/>
    <cellStyle name="_JE CIT Implied Pricing Change 072309_Income Detail Q4 2009_December 2010 Mortgage BAIS Recon CGAAP 4" xfId="10020" xr:uid="{2B0FD412-B90A-47B7-9288-2200CCE8B4EE}"/>
    <cellStyle name="_JE CIT Implied Pricing Change 072309_Income Detail Q4 2009_December 2010 Mortgage BAIS Recon CGAAP 5" xfId="10021" xr:uid="{EA96E6F7-9F0D-4529-A5A7-F535854BAE99}"/>
    <cellStyle name="_JE CIT Implied Pricing Change 072309_Income Detail Q4 2009_December 2010 Mortgage BAIS Recon CGAAP 6" xfId="10022" xr:uid="{61FF6841-24B4-4EC6-BA16-E5FCEF61B952}"/>
    <cellStyle name="_JE CIT Implied Pricing Change 072309_Income Detail Q4 2009_December 2010 Mortgage BAIS Recon CGAAP 7" xfId="10023" xr:uid="{CC97264E-EC53-4E55-8890-5A07CDDEFE33}"/>
    <cellStyle name="_JE CIT Implied Pricing Change 072309_Income Detail Q4 2009_December 2010 Mortgage BAIS Recon CGAAP 8" xfId="10024" xr:uid="{BFAAABE6-7ADF-4F59-9480-CE483A03BF3E}"/>
    <cellStyle name="_JE CIT Implied Pricing Change 072309_Income Detail Q4 2009_December 2010 Mortgage BAIS Recon CGAAP 9" xfId="10025" xr:uid="{0235BB83-E14C-4FF1-BA17-98BBFFB7F3B7}"/>
    <cellStyle name="_JE CIT Implied Pricing Change 072309_Income Detail Q4 2009_December 2010 Mortgage BAIS Recon CGAAP_C - Essbase Pre March" xfId="10026" xr:uid="{10CCB292-CDD1-4BBD-A463-4720BF361E76}"/>
    <cellStyle name="_JE CIT Implied Pricing Change 072309_Income Detail Q4 2009_December 2010 Mortgage BAIS Recon CGAAP_C1 - UGAAP Essbase Pre Apr" xfId="10027" xr:uid="{61B3F6DC-F5BA-4D73-88B0-E131A7870A7D}"/>
    <cellStyle name="_JE CIT Implied Pricing Change 072309_Income Detail Q4 2009_December 2010 Mortgage BAIS Recon CGAAP_Sheet1" xfId="10028" xr:uid="{7B1B2B79-1823-44B7-A048-6576C04E0C92}"/>
    <cellStyle name="_JE CIT Implied Pricing Change 072309_Income Detail Q4 2009_December 2010 Mortgage BAIS Recon CGAAP_Sheet2" xfId="10029" xr:uid="{75048412-6185-4D5E-BF5D-180C5B72616F}"/>
    <cellStyle name="_JE CIT Implied Pricing Change 072309_Income Detail Q4 2009_December 2010 Mortgage BAIS Recon CGAAP_UG 3855 BA Inventory ALL 2.28.11" xfId="10030" xr:uid="{FA2BC798-7A9C-4C3E-891C-4489493FA839}"/>
    <cellStyle name="_JE CIT Implied Pricing Change 072309_Income Detail Q4 2009_December 2010 Mortgage BAIS Recon CGAAP_UG 3855 BA Inventory ALL 2.28.11 2" xfId="10031" xr:uid="{B9D21103-8B45-4119-9320-B965CE335D78}"/>
    <cellStyle name="_JE CIT Implied Pricing Change 072309_Income Detail Q4 2009_December 2010 Mortgage BAIS Recon CGAAP_UG 3855 BA Inventory ALL 2.28.11 3" xfId="10032" xr:uid="{AAF8C53B-0E75-400F-AD44-08C8059DB4D0}"/>
    <cellStyle name="_JE CIT Implied Pricing Change 072309_Income Detail Q4 2009_December 2010 Mortgage BAIS Recon CGAAP_UG 3855 BA Inventory ALL 2.28.11 4" xfId="10033" xr:uid="{14574274-00BC-448F-B7DA-C7A52CC2CAE2}"/>
    <cellStyle name="_JE CIT Implied Pricing Change 072309_Income Detail Q4 2009_December 2010 Mortgage BAIS Recon CGAAP_UG 3855 BA Inventory ALL 2.28.11 5" xfId="10034" xr:uid="{3ABE1E2A-C5E1-45EC-9D1B-726CBAA667D0}"/>
    <cellStyle name="_JE CIT Implied Pricing Change 072309_Income Detail Q4 2009_December 2010 Mortgage BAIS Recon CGAAP_UG 3855 BA Inventory ALL 2.28.11 6" xfId="10035" xr:uid="{BD0CEC87-1647-41A4-9350-54246EE85C52}"/>
    <cellStyle name="_JE CIT Implied Pricing Change 072309_Income Detail Q4 2009_December 2010 Mortgage BAIS Recon CGAAP_UG 3855 BA Inventory ALL 2.28.11 7" xfId="10036" xr:uid="{EBC82206-8B74-4F18-A33A-BB76CFD34A67}"/>
    <cellStyle name="_JE CIT Implied Pricing Change 072309_Income Detail Q4 2009_December 2010 Mortgage BAIS Recon CGAAP_UG 3855 BA Inventory ALL 2.28.11 8" xfId="10037" xr:uid="{C6329C7A-4C57-45D2-A781-A4C530078DC9}"/>
    <cellStyle name="_JE CIT Implied Pricing Change 072309_Income Detail Q4 2009_December 2010 Mortgage BAIS Recon CGAAP_UG 3855 BA Inventory ALL 2.28.11 9" xfId="10038" xr:uid="{EF333023-4DC2-4560-9B1C-9A724E274A32}"/>
    <cellStyle name="_JE CIT Implied Pricing Change 072309_Income Detail Q4 2009_December 2010 Mortgage BAIS Recon CGAAP_UG 3855 BA Inventory ALL 2.28.11_C1 - UGAAP Essbase Pre Apr" xfId="10039" xr:uid="{F24BD76A-3DE2-42D6-894E-5B978FD5D3AD}"/>
    <cellStyle name="_JE CIT Implied Pricing Change 072309_Income Detail Q4 2009_December 2010 Mortgage BAIS Recon CGAAP_UG 3855 BA Inventory ALL 2.28.11_Sheet2" xfId="10040" xr:uid="{BF7CB448-9D6F-4D76-8D24-B3A6417B8CD7}"/>
    <cellStyle name="_JE CIT Implied Pricing Change 072309_Income Detail Q4 2009_Findur" xfId="10041" xr:uid="{4E8DEC5F-722A-45DF-AD48-AEFE0E14E5F7}"/>
    <cellStyle name="_JE CIT Implied Pricing Change 072309_Income Detail Q4 2009_Findur 2" xfId="10042" xr:uid="{DA340832-C404-43BF-B56C-9BA5FB297C6E}"/>
    <cellStyle name="_JE CIT Implied Pricing Change 072309_Income Detail Q4 2009_Q1 2011 IFRS Ineffectiveness Summary" xfId="10043" xr:uid="{B336323C-F6AD-4380-9F24-E6E2B72CE3D3}"/>
    <cellStyle name="_JE CIT Implied Pricing Change 072309_Income Detail Q4 2009_Q1 2011 IFRS Ineffectiveness Summary 2" xfId="10044" xr:uid="{3EE04D88-5570-4A59-AF0C-4D7157B65B5E}"/>
    <cellStyle name="_JE CIT Implied Pricing Change 072309_Income Detail Q4 2009_Q3 2010 Hedge Break and Basis Adjustment Log" xfId="10045" xr:uid="{682947A8-61E0-4D5D-9EA1-4CE562D05E7C}"/>
    <cellStyle name="_JE CIT Implied Pricing Change 072309_Income Detail Q4 2009_Q3 2010 Hedge Break and Basis Adjustment Log 10" xfId="10046" xr:uid="{06058963-ABF2-4FCE-B2C6-309226576FDE}"/>
    <cellStyle name="_JE CIT Implied Pricing Change 072309_Income Detail Q4 2009_Q3 2010 Hedge Break and Basis Adjustment Log 10 2" xfId="10047" xr:uid="{6E340C37-D210-49F3-AFF8-02F9EB5FBB8B}"/>
    <cellStyle name="_JE CIT Implied Pricing Change 072309_Income Detail Q4 2009_Q3 2010 Hedge Break and Basis Adjustment Log 11" xfId="10048" xr:uid="{CF5F3D13-A96F-40F3-841B-37139FA4649E}"/>
    <cellStyle name="_JE CIT Implied Pricing Change 072309_Income Detail Q4 2009_Q3 2010 Hedge Break and Basis Adjustment Log 11 2" xfId="10049" xr:uid="{A1A2E40F-0D66-4C6B-9C93-5B8936D80ED5}"/>
    <cellStyle name="_JE CIT Implied Pricing Change 072309_Income Detail Q4 2009_Q3 2010 Hedge Break and Basis Adjustment Log 12" xfId="10050" xr:uid="{7307993E-E5F2-4F7F-856E-53561915BFB4}"/>
    <cellStyle name="_JE CIT Implied Pricing Change 072309_Income Detail Q4 2009_Q3 2010 Hedge Break and Basis Adjustment Log 12 2" xfId="10051" xr:uid="{800324EC-E44F-47D5-8D81-DBDCF2E2BD51}"/>
    <cellStyle name="_JE CIT Implied Pricing Change 072309_Income Detail Q4 2009_Q3 2010 Hedge Break and Basis Adjustment Log 13" xfId="10052" xr:uid="{FD1339D4-7CCF-4825-B916-E0FE035A8423}"/>
    <cellStyle name="_JE CIT Implied Pricing Change 072309_Income Detail Q4 2009_Q3 2010 Hedge Break and Basis Adjustment Log 13 2" xfId="10053" xr:uid="{CCFC3B88-7968-48A8-B11C-9FB08BC77663}"/>
    <cellStyle name="_JE CIT Implied Pricing Change 072309_Income Detail Q4 2009_Q3 2010 Hedge Break and Basis Adjustment Log 14" xfId="10054" xr:uid="{AFCE2D66-59E4-426C-99EE-CC25425BE8E9}"/>
    <cellStyle name="_JE CIT Implied Pricing Change 072309_Income Detail Q4 2009_Q3 2010 Hedge Break and Basis Adjustment Log 14 2" xfId="10055" xr:uid="{8E630F00-38DC-488D-A604-6931457CD903}"/>
    <cellStyle name="_JE CIT Implied Pricing Change 072309_Income Detail Q4 2009_Q3 2010 Hedge Break and Basis Adjustment Log 15" xfId="10056" xr:uid="{20BA746D-91B8-4E76-A145-F22A819DA34D}"/>
    <cellStyle name="_JE CIT Implied Pricing Change 072309_Income Detail Q4 2009_Q3 2010 Hedge Break and Basis Adjustment Log 15 2" xfId="10057" xr:uid="{16FBD289-CFF3-4DAF-A49F-DD5247C66D6A}"/>
    <cellStyle name="_JE CIT Implied Pricing Change 072309_Income Detail Q4 2009_Q3 2010 Hedge Break and Basis Adjustment Log 16" xfId="10058" xr:uid="{E219DD33-6F23-431B-A561-004AE86BB818}"/>
    <cellStyle name="_JE CIT Implied Pricing Change 072309_Income Detail Q4 2009_Q3 2010 Hedge Break and Basis Adjustment Log 16 2" xfId="10059" xr:uid="{4FE20034-408B-476D-8CF0-3590EC25C13B}"/>
    <cellStyle name="_JE CIT Implied Pricing Change 072309_Income Detail Q4 2009_Q3 2010 Hedge Break and Basis Adjustment Log 17" xfId="10060" xr:uid="{A663D834-1009-4E98-BDA8-1FD0A718DD62}"/>
    <cellStyle name="_JE CIT Implied Pricing Change 072309_Income Detail Q4 2009_Q3 2010 Hedge Break and Basis Adjustment Log 17 2" xfId="10061" xr:uid="{26F8CCF0-456F-4A46-8557-E2D9B520E922}"/>
    <cellStyle name="_JE CIT Implied Pricing Change 072309_Income Detail Q4 2009_Q3 2010 Hedge Break and Basis Adjustment Log 18" xfId="10062" xr:uid="{F02194F5-7F19-4F21-9B74-18BF25CE8877}"/>
    <cellStyle name="_JE CIT Implied Pricing Change 072309_Income Detail Q4 2009_Q3 2010 Hedge Break and Basis Adjustment Log 18 2" xfId="10063" xr:uid="{09BC42EE-EE03-4DB3-80CC-5E1EEB87D0A1}"/>
    <cellStyle name="_JE CIT Implied Pricing Change 072309_Income Detail Q4 2009_Q3 2010 Hedge Break and Basis Adjustment Log 19" xfId="10064" xr:uid="{DC2C2D53-5E07-4C82-AB98-80A5F12399C7}"/>
    <cellStyle name="_JE CIT Implied Pricing Change 072309_Income Detail Q4 2009_Q3 2010 Hedge Break and Basis Adjustment Log 19 2" xfId="10065" xr:uid="{D55F8536-4922-4BCD-837C-15B1D52F3CFA}"/>
    <cellStyle name="_JE CIT Implied Pricing Change 072309_Income Detail Q4 2009_Q3 2010 Hedge Break and Basis Adjustment Log 2" xfId="10066" xr:uid="{16ACC66A-21BC-4083-A812-91A3C62BC078}"/>
    <cellStyle name="_JE CIT Implied Pricing Change 072309_Income Detail Q4 2009_Q3 2010 Hedge Break and Basis Adjustment Log 2 2" xfId="10067" xr:uid="{87073461-B095-4602-9C3B-1564C0EFCA6D}"/>
    <cellStyle name="_JE CIT Implied Pricing Change 072309_Income Detail Q4 2009_Q3 2010 Hedge Break and Basis Adjustment Log 2 3" xfId="10068" xr:uid="{53D312F2-608B-4AC9-B5A8-FEE715AA5D96}"/>
    <cellStyle name="_JE CIT Implied Pricing Change 072309_Income Detail Q4 2009_Q3 2010 Hedge Break and Basis Adjustment Log 2 4" xfId="10069" xr:uid="{6802C783-AF07-45FB-8B25-FD036FF54EE9}"/>
    <cellStyle name="_JE CIT Implied Pricing Change 072309_Income Detail Q4 2009_Q3 2010 Hedge Break and Basis Adjustment Log 2 5" xfId="10070" xr:uid="{8BF7601A-DC63-4A1B-B7C3-0FF43D3DA217}"/>
    <cellStyle name="_JE CIT Implied Pricing Change 072309_Income Detail Q4 2009_Q3 2010 Hedge Break and Basis Adjustment Log 2 6" xfId="10071" xr:uid="{9D68837F-B265-4599-B864-038963336155}"/>
    <cellStyle name="_JE CIT Implied Pricing Change 072309_Income Detail Q4 2009_Q3 2010 Hedge Break and Basis Adjustment Log 2 7" xfId="10072" xr:uid="{49AA8077-FE74-4F9B-8C3C-B755AD7180BC}"/>
    <cellStyle name="_JE CIT Implied Pricing Change 072309_Income Detail Q4 2009_Q3 2010 Hedge Break and Basis Adjustment Log 2 8" xfId="10073" xr:uid="{3E9AD5AD-D242-4595-AB21-0CF7EEBD1E2B}"/>
    <cellStyle name="_JE CIT Implied Pricing Change 072309_Income Detail Q4 2009_Q3 2010 Hedge Break and Basis Adjustment Log 2 9" xfId="10074" xr:uid="{D5ADF59E-F9E6-4242-8809-410A090160C7}"/>
    <cellStyle name="_JE CIT Implied Pricing Change 072309_Income Detail Q4 2009_Q3 2010 Hedge Break and Basis Adjustment Log 2_C1 - UGAAP Essbase Pre Apr" xfId="10075" xr:uid="{FA01D64C-37C3-48F7-988D-7D628ED58BF3}"/>
    <cellStyle name="_JE CIT Implied Pricing Change 072309_Income Detail Q4 2009_Q3 2010 Hedge Break and Basis Adjustment Log 2_Sheet2" xfId="10076" xr:uid="{3F1B4126-8878-4113-AB5B-D565A7AAB8F3}"/>
    <cellStyle name="_JE CIT Implied Pricing Change 072309_Income Detail Q4 2009_Q3 2010 Hedge Break and Basis Adjustment Log 20" xfId="10077" xr:uid="{3929D95A-1EB5-4EDD-8F3E-FCC65BD57229}"/>
    <cellStyle name="_JE CIT Implied Pricing Change 072309_Income Detail Q4 2009_Q3 2010 Hedge Break and Basis Adjustment Log 20 2" xfId="10078" xr:uid="{F5CA9CCE-103D-4E4F-95A3-BB0B7459ED0C}"/>
    <cellStyle name="_JE CIT Implied Pricing Change 072309_Income Detail Q4 2009_Q3 2010 Hedge Break and Basis Adjustment Log 21" xfId="10079" xr:uid="{472C1843-C919-4D07-AB55-7B4BD9BC42E1}"/>
    <cellStyle name="_JE CIT Implied Pricing Change 072309_Income Detail Q4 2009_Q3 2010 Hedge Break and Basis Adjustment Log 21 2" xfId="10080" xr:uid="{E918152F-370E-4A7E-A117-24CF4FFF9837}"/>
    <cellStyle name="_JE CIT Implied Pricing Change 072309_Income Detail Q4 2009_Q3 2010 Hedge Break and Basis Adjustment Log 22" xfId="10081" xr:uid="{B45C4181-0E2D-4303-95D7-80398D58BF26}"/>
    <cellStyle name="_JE CIT Implied Pricing Change 072309_Income Detail Q4 2009_Q3 2010 Hedge Break and Basis Adjustment Log 22 2" xfId="10082" xr:uid="{CB48A8A8-FBF8-47F3-BADF-2B67E67F1467}"/>
    <cellStyle name="_JE CIT Implied Pricing Change 072309_Income Detail Q4 2009_Q3 2010 Hedge Break and Basis Adjustment Log 23" xfId="10083" xr:uid="{FC8421FF-A97E-46A4-BB97-1B125D3DDA17}"/>
    <cellStyle name="_JE CIT Implied Pricing Change 072309_Income Detail Q4 2009_Q3 2010 Hedge Break and Basis Adjustment Log 23 2" xfId="10084" xr:uid="{FF8669E2-DAFB-4D24-9A09-47652F2A0BD1}"/>
    <cellStyle name="_JE CIT Implied Pricing Change 072309_Income Detail Q4 2009_Q3 2010 Hedge Break and Basis Adjustment Log 24" xfId="10085" xr:uid="{7C61399F-81CC-4992-8DC9-D6CBCBDF9A99}"/>
    <cellStyle name="_JE CIT Implied Pricing Change 072309_Income Detail Q4 2009_Q3 2010 Hedge Break and Basis Adjustment Log 24 2" xfId="10086" xr:uid="{7B13A2FB-997C-44EF-84A1-DE78B692E01B}"/>
    <cellStyle name="_JE CIT Implied Pricing Change 072309_Income Detail Q4 2009_Q3 2010 Hedge Break and Basis Adjustment Log 25" xfId="10087" xr:uid="{AFE072B3-128E-480D-A968-4A1FEDECAF43}"/>
    <cellStyle name="_JE CIT Implied Pricing Change 072309_Income Detail Q4 2009_Q3 2010 Hedge Break and Basis Adjustment Log 3" xfId="10088" xr:uid="{EEF1AB67-BBB5-4566-8DB9-45D65FA62111}"/>
    <cellStyle name="_JE CIT Implied Pricing Change 072309_Income Detail Q4 2009_Q3 2010 Hedge Break and Basis Adjustment Log 3 2" xfId="10089" xr:uid="{691F44DC-1FA4-4C52-AB99-D8B5DC728D0E}"/>
    <cellStyle name="_JE CIT Implied Pricing Change 072309_Income Detail Q4 2009_Q3 2010 Hedge Break and Basis Adjustment Log 3 3" xfId="10090" xr:uid="{333E5052-4C66-4BCD-A637-A360A4E84AFB}"/>
    <cellStyle name="_JE CIT Implied Pricing Change 072309_Income Detail Q4 2009_Q3 2010 Hedge Break and Basis Adjustment Log 3 4" xfId="10091" xr:uid="{885DCA08-C4ED-4D7E-9490-23A1DE5072CD}"/>
    <cellStyle name="_JE CIT Implied Pricing Change 072309_Income Detail Q4 2009_Q3 2010 Hedge Break and Basis Adjustment Log 3 5" xfId="10092" xr:uid="{B1E0637E-46F4-4575-83E7-22FCFDCB218C}"/>
    <cellStyle name="_JE CIT Implied Pricing Change 072309_Income Detail Q4 2009_Q3 2010 Hedge Break and Basis Adjustment Log 3 6" xfId="10093" xr:uid="{7C9F3B7F-B368-4EB6-B0F6-AF6C8624A956}"/>
    <cellStyle name="_JE CIT Implied Pricing Change 072309_Income Detail Q4 2009_Q3 2010 Hedge Break and Basis Adjustment Log 3 7" xfId="10094" xr:uid="{B66D55B9-78CC-4856-8D6F-D067FDBE4FB6}"/>
    <cellStyle name="_JE CIT Implied Pricing Change 072309_Income Detail Q4 2009_Q3 2010 Hedge Break and Basis Adjustment Log 3 8" xfId="10095" xr:uid="{DF9EC796-6AE0-4F9F-AA01-2891B1F0F4BE}"/>
    <cellStyle name="_JE CIT Implied Pricing Change 072309_Income Detail Q4 2009_Q3 2010 Hedge Break and Basis Adjustment Log 3 9" xfId="10096" xr:uid="{6A8FDFE2-9EF9-42D9-B1CD-B263196F769D}"/>
    <cellStyle name="_JE CIT Implied Pricing Change 072309_Income Detail Q4 2009_Q3 2010 Hedge Break and Basis Adjustment Log 3_C1 - UGAAP Essbase Pre Apr" xfId="10097" xr:uid="{667EB168-8C06-4885-BDA9-CB0E5D5B61AE}"/>
    <cellStyle name="_JE CIT Implied Pricing Change 072309_Income Detail Q4 2009_Q3 2010 Hedge Break and Basis Adjustment Log 3_Sheet2" xfId="10098" xr:uid="{7AF0FB2F-A94B-409C-96B8-A26D516126A2}"/>
    <cellStyle name="_JE CIT Implied Pricing Change 072309_Income Detail Q4 2009_Q3 2010 Hedge Break and Basis Adjustment Log 4" xfId="10099" xr:uid="{39C88055-7FCB-4F42-A39D-9A03FA5929D8}"/>
    <cellStyle name="_JE CIT Implied Pricing Change 072309_Income Detail Q4 2009_Q3 2010 Hedge Break and Basis Adjustment Log 4 2" xfId="10100" xr:uid="{6578F9F8-EAD2-408E-8817-F30E62757A38}"/>
    <cellStyle name="_JE CIT Implied Pricing Change 072309_Income Detail Q4 2009_Q3 2010 Hedge Break and Basis Adjustment Log 5" xfId="10101" xr:uid="{BFEA3B8C-CC56-48D9-952C-4385BBD5AC5D}"/>
    <cellStyle name="_JE CIT Implied Pricing Change 072309_Income Detail Q4 2009_Q3 2010 Hedge Break and Basis Adjustment Log 5 2" xfId="10102" xr:uid="{9EECD035-B140-44DE-9760-E909C9CB0644}"/>
    <cellStyle name="_JE CIT Implied Pricing Change 072309_Income Detail Q4 2009_Q3 2010 Hedge Break and Basis Adjustment Log 6" xfId="10103" xr:uid="{C792805E-4EE8-4124-9580-73EE61505EAD}"/>
    <cellStyle name="_JE CIT Implied Pricing Change 072309_Income Detail Q4 2009_Q3 2010 Hedge Break and Basis Adjustment Log 6 2" xfId="10104" xr:uid="{495478A5-23FA-4FBA-94AE-453AB4F189E0}"/>
    <cellStyle name="_JE CIT Implied Pricing Change 072309_Income Detail Q4 2009_Q3 2010 Hedge Break and Basis Adjustment Log 7" xfId="10105" xr:uid="{B03AC234-20E9-4D4C-BE9B-122EA4409462}"/>
    <cellStyle name="_JE CIT Implied Pricing Change 072309_Income Detail Q4 2009_Q3 2010 Hedge Break and Basis Adjustment Log 7 2" xfId="10106" xr:uid="{8E435E92-A9DB-4D4C-BE03-E4CAAF0AD44E}"/>
    <cellStyle name="_JE CIT Implied Pricing Change 072309_Income Detail Q4 2009_Q3 2010 Hedge Break and Basis Adjustment Log 8" xfId="10107" xr:uid="{E723595F-2133-4889-8C3A-D74EAB4F7159}"/>
    <cellStyle name="_JE CIT Implied Pricing Change 072309_Income Detail Q4 2009_Q3 2010 Hedge Break and Basis Adjustment Log 8 2" xfId="10108" xr:uid="{EAAECFFF-C193-4398-B919-1FBCA20A7D27}"/>
    <cellStyle name="_JE CIT Implied Pricing Change 072309_Income Detail Q4 2009_Q3 2010 Hedge Break and Basis Adjustment Log 9" xfId="10109" xr:uid="{C44F2C2A-03A0-44EB-ADED-0CD5D248D4AB}"/>
    <cellStyle name="_JE CIT Implied Pricing Change 072309_Income Detail Q4 2009_Q3 2010 Hedge Break and Basis Adjustment Log 9 2" xfId="10110" xr:uid="{8AF79F6B-ECCB-42D7-859B-03824EA32BEF}"/>
    <cellStyle name="_JE CIT Implied Pricing Change 072309_Income Detail Q4 2009_Q3 2010 Hedge Break and Basis Adjustment Log_C - Essbase Pre March" xfId="10111" xr:uid="{3C2BDAB9-8E36-4FB4-831F-DF28B216A6E0}"/>
    <cellStyle name="_JE CIT Implied Pricing Change 072309_Income Detail Q4 2009_Q3 2010 Hedge Break and Basis Adjustment Log_C1 - UGAAP Essbase Pre Apr" xfId="10112" xr:uid="{38D21A9C-0EDD-4EFE-9555-CBCFF979CA12}"/>
    <cellStyle name="_JE CIT Implied Pricing Change 072309_Income Detail Q4 2009_Q3 2010 Hedge Break and Basis Adjustment Log_Findur" xfId="10113" xr:uid="{B67AB06A-0413-41B8-A51E-0F1C8357D00F}"/>
    <cellStyle name="_JE CIT Implied Pricing Change 072309_Income Detail Q4 2009_Q3 2010 Hedge Break and Basis Adjustment Log_Findur 2" xfId="10114" xr:uid="{B9D510C2-DFB2-44CC-AF91-13E520BC54AB}"/>
    <cellStyle name="_JE CIT Implied Pricing Change 072309_Income Detail Q4 2009_Q3 2010 Hedge Break and Basis Adjustment Log_Q1 2011 IFRS Ineffectiveness Summary" xfId="10115" xr:uid="{3CBE4B9D-1BE5-4A91-A5BE-425CA32B68B3}"/>
    <cellStyle name="_JE CIT Implied Pricing Change 072309_Income Detail Q4 2009_Q3 2010 Hedge Break and Basis Adjustment Log_Q1 2011 IFRS Ineffectiveness Summary 2" xfId="10116" xr:uid="{10781B37-5274-4CE8-912F-6A2AE20F74B6}"/>
    <cellStyle name="_JE CIT Implied Pricing Change 072309_Income Detail Q4 2009_Q3 2010 Hedge Break and Basis Adjustment Log_Sheet1" xfId="10117" xr:uid="{47B0AB69-8E45-4C7F-992B-760EFEC2E5D1}"/>
    <cellStyle name="_JE CIT Implied Pricing Change 072309_Income Detail Q4 2009_Q3 2010 Hedge Break and Basis Adjustment Log_Sheet2" xfId="10118" xr:uid="{2DC126F4-7AC1-486A-9DE6-1E9AB811B46D}"/>
    <cellStyle name="_JE CIT Implied Pricing Change 072309_Income Detail Q4 2009_Q3 2010 Hedge Break and Basis Adjustment Log_UG 3855 BA Inventory ALL 2.28.11" xfId="10119" xr:uid="{F4669423-6538-47E1-8AB4-A918DD9E30AE}"/>
    <cellStyle name="_JE CIT Implied Pricing Change 072309_Income Detail Q4 2009_Q3 2010 Hedge Break and Basis Adjustment Log_UG 3855 BA Inventory ALL 2.28.11 2" xfId="10120" xr:uid="{A016F068-E37D-443B-A933-7168CA6ECFC1}"/>
    <cellStyle name="_JE CIT Implied Pricing Change 072309_Income Detail Q4 2009_Q3 2010 Hedge Break and Basis Adjustment Log_UG 3855 BA Inventory ALL 2.28.11 3" xfId="10121" xr:uid="{E68F340D-C7A5-44B1-94E5-86832918F4D6}"/>
    <cellStyle name="_JE CIT Implied Pricing Change 072309_Income Detail Q4 2009_Q3 2010 Hedge Break and Basis Adjustment Log_UG 3855 BA Inventory ALL 2.28.11 4" xfId="10122" xr:uid="{09FD60F9-F69E-4000-9BD3-20F49E760D9D}"/>
    <cellStyle name="_JE CIT Implied Pricing Change 072309_Income Detail Q4 2009_Q3 2010 Hedge Break and Basis Adjustment Log_UG 3855 BA Inventory ALL 2.28.11 5" xfId="10123" xr:uid="{304FBFC8-7D23-4C85-9777-27B3728A081E}"/>
    <cellStyle name="_JE CIT Implied Pricing Change 072309_Income Detail Q4 2009_Q3 2010 Hedge Break and Basis Adjustment Log_UG 3855 BA Inventory ALL 2.28.11 6" xfId="10124" xr:uid="{9FE33B39-F3F7-4005-BA10-1999A1B9A9C6}"/>
    <cellStyle name="_JE CIT Implied Pricing Change 072309_Income Detail Q4 2009_Q3 2010 Hedge Break and Basis Adjustment Log_UG 3855 BA Inventory ALL 2.28.11 7" xfId="10125" xr:uid="{C05960EC-9428-4A27-8AD1-78C2D46341A0}"/>
    <cellStyle name="_JE CIT Implied Pricing Change 072309_Income Detail Q4 2009_Q3 2010 Hedge Break and Basis Adjustment Log_UG 3855 BA Inventory ALL 2.28.11 8" xfId="10126" xr:uid="{867B2443-3DEE-430E-B2F0-DF19E1F48CD9}"/>
    <cellStyle name="_JE CIT Implied Pricing Change 072309_Income Detail Q4 2009_Q3 2010 Hedge Break and Basis Adjustment Log_UG 3855 BA Inventory ALL 2.28.11 9" xfId="10127" xr:uid="{2107AD6C-7AC8-46AA-B3F9-2177C166BE13}"/>
    <cellStyle name="_JE CIT Implied Pricing Change 072309_Income Detail Q4 2009_Q3 2010 Hedge Break and Basis Adjustment Log_UG 3855 BA Inventory ALL 2.28.11_C1 - UGAAP Essbase Pre Apr" xfId="10128" xr:uid="{31DB3A9D-4670-4FD3-BB14-0286F6C8E990}"/>
    <cellStyle name="_JE CIT Implied Pricing Change 072309_Income Detail Q4 2009_Q3 2010 Hedge Break and Basis Adjustment Log_UG 3855 BA Inventory ALL 2.28.11_Sheet2" xfId="10129" xr:uid="{B80E7092-5796-4B50-8692-D48BCCED9B04}"/>
    <cellStyle name="_JE CIT Implied Pricing Change 072309_Income Detail Q4 2009_Q3 2010 Hedge Break and Basis Adjustment Log_WebFocus" xfId="10130" xr:uid="{90321592-4C11-4431-BA05-392D8508FED5}"/>
    <cellStyle name="_JE CIT Implied Pricing Change 072309_Income Detail Q4 2009_Q3 2010 Hedge Break and Basis Adjustment Log_WebFocus 2" xfId="10131" xr:uid="{F2928A9B-1486-434F-8F0C-AA6BA7F5A8F0}"/>
    <cellStyle name="_JE CIT Implied Pricing Change 072309_Income Detail Q4 2009_Q3 2010 UFR Table" xfId="10132" xr:uid="{CAD6D952-13EF-4CB4-B4C3-45DE529B2C9E}"/>
    <cellStyle name="_JE CIT Implied Pricing Change 072309_Income Detail Q4 2009_Q3 2010 UFR Table 10" xfId="10133" xr:uid="{A6DB34E2-B058-4572-923F-AA1069F7F8FD}"/>
    <cellStyle name="_JE CIT Implied Pricing Change 072309_Income Detail Q4 2009_Q3 2010 UFR Table 10 2" xfId="10134" xr:uid="{E6EB695B-23EA-425C-99DC-1578AE898FC7}"/>
    <cellStyle name="_JE CIT Implied Pricing Change 072309_Income Detail Q4 2009_Q3 2010 UFR Table 11" xfId="10135" xr:uid="{BEB9FF9C-666F-45CC-90BA-1EAF3D54A30B}"/>
    <cellStyle name="_JE CIT Implied Pricing Change 072309_Income Detail Q4 2009_Q3 2010 UFR Table 11 2" xfId="10136" xr:uid="{3409C7C3-77CB-471A-8FFE-E8A65084A243}"/>
    <cellStyle name="_JE CIT Implied Pricing Change 072309_Income Detail Q4 2009_Q3 2010 UFR Table 12" xfId="10137" xr:uid="{273BD989-F2BC-410B-9545-5C02CCB4129C}"/>
    <cellStyle name="_JE CIT Implied Pricing Change 072309_Income Detail Q4 2009_Q3 2010 UFR Table 12 2" xfId="10138" xr:uid="{57D6225B-8C63-4EA1-B599-E0F02169864D}"/>
    <cellStyle name="_JE CIT Implied Pricing Change 072309_Income Detail Q4 2009_Q3 2010 UFR Table 13" xfId="10139" xr:uid="{CB292AA6-4AE9-47B0-9033-AE9F70587643}"/>
    <cellStyle name="_JE CIT Implied Pricing Change 072309_Income Detail Q4 2009_Q3 2010 UFR Table 13 2" xfId="10140" xr:uid="{82046A95-7148-4784-A51F-D55243125A03}"/>
    <cellStyle name="_JE CIT Implied Pricing Change 072309_Income Detail Q4 2009_Q3 2010 UFR Table 14" xfId="10141" xr:uid="{D7609F99-92C1-4D2B-9EA5-ED47C9B59600}"/>
    <cellStyle name="_JE CIT Implied Pricing Change 072309_Income Detail Q4 2009_Q3 2010 UFR Table 14 2" xfId="10142" xr:uid="{BE55B7EA-16C4-4E0C-B20F-A1E3AFB412B4}"/>
    <cellStyle name="_JE CIT Implied Pricing Change 072309_Income Detail Q4 2009_Q3 2010 UFR Table 15" xfId="10143" xr:uid="{1B7C22AA-E8C2-4B2F-9319-D0FE3535092A}"/>
    <cellStyle name="_JE CIT Implied Pricing Change 072309_Income Detail Q4 2009_Q3 2010 UFR Table 15 2" xfId="10144" xr:uid="{1AA4805A-8B81-416F-A8F3-AB44AA4949B5}"/>
    <cellStyle name="_JE CIT Implied Pricing Change 072309_Income Detail Q4 2009_Q3 2010 UFR Table 16" xfId="10145" xr:uid="{DEF010E0-E56C-44DA-9432-EEE7F8D468C0}"/>
    <cellStyle name="_JE CIT Implied Pricing Change 072309_Income Detail Q4 2009_Q3 2010 UFR Table 16 2" xfId="10146" xr:uid="{738DCAD8-802B-47E3-B20B-AB3A7175CC7D}"/>
    <cellStyle name="_JE CIT Implied Pricing Change 072309_Income Detail Q4 2009_Q3 2010 UFR Table 17" xfId="10147" xr:uid="{FAF7A2C7-6150-49B2-B328-19E55AECE395}"/>
    <cellStyle name="_JE CIT Implied Pricing Change 072309_Income Detail Q4 2009_Q3 2010 UFR Table 17 2" xfId="10148" xr:uid="{0A4626FB-97AA-40B6-9EC4-1F100DC72740}"/>
    <cellStyle name="_JE CIT Implied Pricing Change 072309_Income Detail Q4 2009_Q3 2010 UFR Table 18" xfId="10149" xr:uid="{4883A723-9142-4C40-A3D3-5A8DD35F8D57}"/>
    <cellStyle name="_JE CIT Implied Pricing Change 072309_Income Detail Q4 2009_Q3 2010 UFR Table 18 2" xfId="10150" xr:uid="{541D9713-D2FA-4B9E-92DD-49D8D0893033}"/>
    <cellStyle name="_JE CIT Implied Pricing Change 072309_Income Detail Q4 2009_Q3 2010 UFR Table 19" xfId="10151" xr:uid="{400EAAF1-F01A-4F48-84F5-54AC57C6438D}"/>
    <cellStyle name="_JE CIT Implied Pricing Change 072309_Income Detail Q4 2009_Q3 2010 UFR Table 19 2" xfId="10152" xr:uid="{B67AF173-EFBD-4F50-A094-C837F712A12A}"/>
    <cellStyle name="_JE CIT Implied Pricing Change 072309_Income Detail Q4 2009_Q3 2010 UFR Table 2" xfId="10153" xr:uid="{BBD1C282-3BBD-4BE9-9E36-644947537181}"/>
    <cellStyle name="_JE CIT Implied Pricing Change 072309_Income Detail Q4 2009_Q3 2010 UFR Table 2 2" xfId="10154" xr:uid="{44495C99-0DE4-4AF2-8BF1-B5CBBD728D97}"/>
    <cellStyle name="_JE CIT Implied Pricing Change 072309_Income Detail Q4 2009_Q3 2010 UFR Table 2 3" xfId="10155" xr:uid="{3CF92BF2-F20D-4062-A157-5F29A6E3F841}"/>
    <cellStyle name="_JE CIT Implied Pricing Change 072309_Income Detail Q4 2009_Q3 2010 UFR Table 2 4" xfId="10156" xr:uid="{F6528005-26C1-4233-B44C-0344A2948266}"/>
    <cellStyle name="_JE CIT Implied Pricing Change 072309_Income Detail Q4 2009_Q3 2010 UFR Table 2 5" xfId="10157" xr:uid="{E516FEE8-DF05-44DE-BB4F-FA76990A6E46}"/>
    <cellStyle name="_JE CIT Implied Pricing Change 072309_Income Detail Q4 2009_Q3 2010 UFR Table 2 6" xfId="10158" xr:uid="{19803D45-90A2-48A7-BE15-B83E59180304}"/>
    <cellStyle name="_JE CIT Implied Pricing Change 072309_Income Detail Q4 2009_Q3 2010 UFR Table 2 7" xfId="10159" xr:uid="{A4126443-42DD-4D95-A2BD-7472324D873A}"/>
    <cellStyle name="_JE CIT Implied Pricing Change 072309_Income Detail Q4 2009_Q3 2010 UFR Table 2 8" xfId="10160" xr:uid="{8EA2A863-3A2C-4861-A5C2-0F132E44E3F5}"/>
    <cellStyle name="_JE CIT Implied Pricing Change 072309_Income Detail Q4 2009_Q3 2010 UFR Table 2 9" xfId="10161" xr:uid="{24FF91BB-F910-4226-AB14-32CA68DA7A15}"/>
    <cellStyle name="_JE CIT Implied Pricing Change 072309_Income Detail Q4 2009_Q3 2010 UFR Table 2_C1 - UGAAP Essbase Pre Apr" xfId="10162" xr:uid="{55BB8570-96FA-4894-8870-BC644BEC997C}"/>
    <cellStyle name="_JE CIT Implied Pricing Change 072309_Income Detail Q4 2009_Q3 2010 UFR Table 2_Sheet2" xfId="10163" xr:uid="{F073CE5B-5A87-4FB0-A97F-410583B8D3AF}"/>
    <cellStyle name="_JE CIT Implied Pricing Change 072309_Income Detail Q4 2009_Q3 2010 UFR Table 20" xfId="10164" xr:uid="{D19CD695-9522-4A67-A4E9-206573B70D96}"/>
    <cellStyle name="_JE CIT Implied Pricing Change 072309_Income Detail Q4 2009_Q3 2010 UFR Table 20 2" xfId="10165" xr:uid="{CF126647-4F9F-4EB3-98D4-D8E20E83682C}"/>
    <cellStyle name="_JE CIT Implied Pricing Change 072309_Income Detail Q4 2009_Q3 2010 UFR Table 21" xfId="10166" xr:uid="{65661F4A-1A1D-4113-956A-E2A553F5C0AC}"/>
    <cellStyle name="_JE CIT Implied Pricing Change 072309_Income Detail Q4 2009_Q3 2010 UFR Table 21 2" xfId="10167" xr:uid="{6105B725-C74C-49E6-8859-1531E31B93BC}"/>
    <cellStyle name="_JE CIT Implied Pricing Change 072309_Income Detail Q4 2009_Q3 2010 UFR Table 22" xfId="10168" xr:uid="{9CAB8A70-7FD0-425F-9849-F74B1C169A4E}"/>
    <cellStyle name="_JE CIT Implied Pricing Change 072309_Income Detail Q4 2009_Q3 2010 UFR Table 22 2" xfId="10169" xr:uid="{623AECA9-B98A-4D38-A717-4C810578F62D}"/>
    <cellStyle name="_JE CIT Implied Pricing Change 072309_Income Detail Q4 2009_Q3 2010 UFR Table 23" xfId="10170" xr:uid="{D89AEC7B-5FDA-416A-A7ED-5FA0295976D1}"/>
    <cellStyle name="_JE CIT Implied Pricing Change 072309_Income Detail Q4 2009_Q3 2010 UFR Table 23 2" xfId="10171" xr:uid="{DCAC1195-13DD-487A-AACD-AD5605BC8A68}"/>
    <cellStyle name="_JE CIT Implied Pricing Change 072309_Income Detail Q4 2009_Q3 2010 UFR Table 24" xfId="10172" xr:uid="{B1F2EFAD-ED2C-41DA-B092-0810611328E4}"/>
    <cellStyle name="_JE CIT Implied Pricing Change 072309_Income Detail Q4 2009_Q3 2010 UFR Table 24 2" xfId="10173" xr:uid="{1B065FEA-8B8B-4661-B5C4-227D6AD14D04}"/>
    <cellStyle name="_JE CIT Implied Pricing Change 072309_Income Detail Q4 2009_Q3 2010 UFR Table 25" xfId="10174" xr:uid="{F294DE21-F0C9-4A35-8548-A8595CCFCC0C}"/>
    <cellStyle name="_JE CIT Implied Pricing Change 072309_Income Detail Q4 2009_Q3 2010 UFR Table 3" xfId="10175" xr:uid="{8C7C82A2-9C11-4F76-A76B-6BBFC9F86CB1}"/>
    <cellStyle name="_JE CIT Implied Pricing Change 072309_Income Detail Q4 2009_Q3 2010 UFR Table 3 2" xfId="10176" xr:uid="{A57D55BA-1357-4462-BD72-54E71BF607DD}"/>
    <cellStyle name="_JE CIT Implied Pricing Change 072309_Income Detail Q4 2009_Q3 2010 UFR Table 3 3" xfId="10177" xr:uid="{B0AA1765-A728-4CCA-A418-D8569FDD5B0E}"/>
    <cellStyle name="_JE CIT Implied Pricing Change 072309_Income Detail Q4 2009_Q3 2010 UFR Table 3 4" xfId="10178" xr:uid="{F5ACFD86-9F93-412C-BD7E-7DA03B069CC1}"/>
    <cellStyle name="_JE CIT Implied Pricing Change 072309_Income Detail Q4 2009_Q3 2010 UFR Table 3 5" xfId="10179" xr:uid="{2AC50067-A1A8-4238-A835-49CFD98B4FE1}"/>
    <cellStyle name="_JE CIT Implied Pricing Change 072309_Income Detail Q4 2009_Q3 2010 UFR Table 3 6" xfId="10180" xr:uid="{C6B60933-AE94-4A76-BD31-175F1CBCCE2F}"/>
    <cellStyle name="_JE CIT Implied Pricing Change 072309_Income Detail Q4 2009_Q3 2010 UFR Table 3 7" xfId="10181" xr:uid="{79E735C8-ACD6-4017-A8C3-1F2419BED134}"/>
    <cellStyle name="_JE CIT Implied Pricing Change 072309_Income Detail Q4 2009_Q3 2010 UFR Table 3 8" xfId="10182" xr:uid="{40E84D70-FBC8-428C-9F7B-0CBF987773FA}"/>
    <cellStyle name="_JE CIT Implied Pricing Change 072309_Income Detail Q4 2009_Q3 2010 UFR Table 3 9" xfId="10183" xr:uid="{8299BAD1-328C-4D36-9959-B6760693CED7}"/>
    <cellStyle name="_JE CIT Implied Pricing Change 072309_Income Detail Q4 2009_Q3 2010 UFR Table 3_C1 - UGAAP Essbase Pre Apr" xfId="10184" xr:uid="{2F287ABA-3DBA-49E1-B83A-5193743AABF6}"/>
    <cellStyle name="_JE CIT Implied Pricing Change 072309_Income Detail Q4 2009_Q3 2010 UFR Table 3_Sheet2" xfId="10185" xr:uid="{F0D636E8-4A26-421A-BC75-1E01C0D3C5E1}"/>
    <cellStyle name="_JE CIT Implied Pricing Change 072309_Income Detail Q4 2009_Q3 2010 UFR Table 4" xfId="10186" xr:uid="{FFA5D801-1C62-4D70-A127-F41E394D92F0}"/>
    <cellStyle name="_JE CIT Implied Pricing Change 072309_Income Detail Q4 2009_Q3 2010 UFR Table 4 2" xfId="10187" xr:uid="{03B5007E-423E-4A5E-96F8-1062E4046C9C}"/>
    <cellStyle name="_JE CIT Implied Pricing Change 072309_Income Detail Q4 2009_Q3 2010 UFR Table 5" xfId="10188" xr:uid="{8A04DA7B-C808-441C-B452-DFC6797ED0CD}"/>
    <cellStyle name="_JE CIT Implied Pricing Change 072309_Income Detail Q4 2009_Q3 2010 UFR Table 5 2" xfId="10189" xr:uid="{6AE282E6-62CE-4A28-917E-1C053870AB0C}"/>
    <cellStyle name="_JE CIT Implied Pricing Change 072309_Income Detail Q4 2009_Q3 2010 UFR Table 6" xfId="10190" xr:uid="{9523B302-7463-433F-B966-0404149B22F8}"/>
    <cellStyle name="_JE CIT Implied Pricing Change 072309_Income Detail Q4 2009_Q3 2010 UFR Table 6 2" xfId="10191" xr:uid="{A93971EC-5DAD-42A1-89A7-745B4993873D}"/>
    <cellStyle name="_JE CIT Implied Pricing Change 072309_Income Detail Q4 2009_Q3 2010 UFR Table 7" xfId="10192" xr:uid="{3F27DC6C-9B00-4C90-9037-52B943523B79}"/>
    <cellStyle name="_JE CIT Implied Pricing Change 072309_Income Detail Q4 2009_Q3 2010 UFR Table 7 2" xfId="10193" xr:uid="{1002D4C5-1685-4AA6-BF42-C0DFB5F0253B}"/>
    <cellStyle name="_JE CIT Implied Pricing Change 072309_Income Detail Q4 2009_Q3 2010 UFR Table 8" xfId="10194" xr:uid="{F173CF99-BD5D-4689-8BCE-F66AB3E36821}"/>
    <cellStyle name="_JE CIT Implied Pricing Change 072309_Income Detail Q4 2009_Q3 2010 UFR Table 8 2" xfId="10195" xr:uid="{B8C2BB32-B45B-4AB8-8868-EE44090B879C}"/>
    <cellStyle name="_JE CIT Implied Pricing Change 072309_Income Detail Q4 2009_Q3 2010 UFR Table 9" xfId="10196" xr:uid="{2A9B56C0-FC34-470D-B8D6-419BC0593964}"/>
    <cellStyle name="_JE CIT Implied Pricing Change 072309_Income Detail Q4 2009_Q3 2010 UFR Table 9 2" xfId="10197" xr:uid="{4D0F83F8-8936-40FE-A22F-982CA9E6FF5A}"/>
    <cellStyle name="_JE CIT Implied Pricing Change 072309_Income Detail Q4 2009_Q3 2010 UFR Table_C - Essbase Pre March" xfId="10198" xr:uid="{1B3AD017-5308-42E3-A6B8-609EBCCEF58A}"/>
    <cellStyle name="_JE CIT Implied Pricing Change 072309_Income Detail Q4 2009_Q3 2010 UFR Table_C1 - UGAAP Essbase Pre Apr" xfId="10199" xr:uid="{400E03AE-4E2E-486A-9027-04D87A5D79C4}"/>
    <cellStyle name="_JE CIT Implied Pricing Change 072309_Income Detail Q4 2009_Q3 2010 UFR Table_Findur" xfId="10200" xr:uid="{A1420515-F238-4801-AA99-5A72FFF5589B}"/>
    <cellStyle name="_JE CIT Implied Pricing Change 072309_Income Detail Q4 2009_Q3 2010 UFR Table_Findur 2" xfId="10201" xr:uid="{1830FAB0-F3F1-4159-A0D2-A5F6425C0540}"/>
    <cellStyle name="_JE CIT Implied Pricing Change 072309_Income Detail Q4 2009_Q3 2010 UFR Table_Q1 2011 IFRS Ineffectiveness Summary" xfId="10202" xr:uid="{07186D16-0ABE-42E1-BF2F-FCF49FA69045}"/>
    <cellStyle name="_JE CIT Implied Pricing Change 072309_Income Detail Q4 2009_Q3 2010 UFR Table_Q1 2011 IFRS Ineffectiveness Summary 2" xfId="10203" xr:uid="{01E918FA-AE4D-4F2D-A6F3-816F5C26BCCF}"/>
    <cellStyle name="_JE CIT Implied Pricing Change 072309_Income Detail Q4 2009_Q3 2010 UFR Table_Sheet1" xfId="10204" xr:uid="{8E0DBB65-34D1-4723-BFCF-D8892844B412}"/>
    <cellStyle name="_JE CIT Implied Pricing Change 072309_Income Detail Q4 2009_Q3 2010 UFR Table_Sheet2" xfId="10205" xr:uid="{CE832C05-1002-467E-8AB3-C9C394AB151C}"/>
    <cellStyle name="_JE CIT Implied Pricing Change 072309_Income Detail Q4 2009_Q3 2010 UFR Table_UG 3855 BA Inventory ALL 2.28.11" xfId="10206" xr:uid="{4E233636-1567-4A2D-9F64-79DDDBB9F4A3}"/>
    <cellStyle name="_JE CIT Implied Pricing Change 072309_Income Detail Q4 2009_Q3 2010 UFR Table_UG 3855 BA Inventory ALL 2.28.11 2" xfId="10207" xr:uid="{865F85E5-54CE-4B62-991E-5F5B05A51A1B}"/>
    <cellStyle name="_JE CIT Implied Pricing Change 072309_Income Detail Q4 2009_Q3 2010 UFR Table_UG 3855 BA Inventory ALL 2.28.11 3" xfId="10208" xr:uid="{761735EB-793F-417A-9C90-48F70C2FC58D}"/>
    <cellStyle name="_JE CIT Implied Pricing Change 072309_Income Detail Q4 2009_Q3 2010 UFR Table_UG 3855 BA Inventory ALL 2.28.11 4" xfId="10209" xr:uid="{36234D20-3B50-47AC-A2C7-C59F16E4CE42}"/>
    <cellStyle name="_JE CIT Implied Pricing Change 072309_Income Detail Q4 2009_Q3 2010 UFR Table_UG 3855 BA Inventory ALL 2.28.11 5" xfId="10210" xr:uid="{DEE27A55-1055-4A03-AEAB-CC85BDBAE787}"/>
    <cellStyle name="_JE CIT Implied Pricing Change 072309_Income Detail Q4 2009_Q3 2010 UFR Table_UG 3855 BA Inventory ALL 2.28.11 6" xfId="10211" xr:uid="{2916EF1D-36AA-48C2-9880-17515FCC4C51}"/>
    <cellStyle name="_JE CIT Implied Pricing Change 072309_Income Detail Q4 2009_Q3 2010 UFR Table_UG 3855 BA Inventory ALL 2.28.11 7" xfId="10212" xr:uid="{C44771AF-F921-4685-9D74-B507518FBE42}"/>
    <cellStyle name="_JE CIT Implied Pricing Change 072309_Income Detail Q4 2009_Q3 2010 UFR Table_UG 3855 BA Inventory ALL 2.28.11 8" xfId="10213" xr:uid="{552AC851-AA7F-4438-B84C-366C392A6A94}"/>
    <cellStyle name="_JE CIT Implied Pricing Change 072309_Income Detail Q4 2009_Q3 2010 UFR Table_UG 3855 BA Inventory ALL 2.28.11 9" xfId="10214" xr:uid="{DC62075F-05F2-424E-B988-9C440013F94E}"/>
    <cellStyle name="_JE CIT Implied Pricing Change 072309_Income Detail Q4 2009_Q3 2010 UFR Table_UG 3855 BA Inventory ALL 2.28.11_C1 - UGAAP Essbase Pre Apr" xfId="10215" xr:uid="{65ABB266-5566-4DBD-80E7-578A8C22C7FC}"/>
    <cellStyle name="_JE CIT Implied Pricing Change 072309_Income Detail Q4 2009_Q3 2010 UFR Table_UG 3855 BA Inventory ALL 2.28.11_Sheet2" xfId="10216" xr:uid="{BC8B9047-78F3-43DF-8A83-F7428D84DBC2}"/>
    <cellStyle name="_JE CIT Implied Pricing Change 072309_Income Detail Q4 2009_Q3 2010 UFR Table_WebFocus" xfId="10217" xr:uid="{04E5CE06-39FD-46AA-9446-4E0D2F2DC1AA}"/>
    <cellStyle name="_JE CIT Implied Pricing Change 072309_Income Detail Q4 2009_Q3 2010 UFR Table_WebFocus 2" xfId="10218" xr:uid="{067217DB-54DA-463E-9CA2-7CF308885285}"/>
    <cellStyle name="_JE CIT Implied Pricing Change 072309_Income Detail Q4 2009_Q4 2010 UFR Table 1.1.11" xfId="10219" xr:uid="{80944658-87E0-49DF-8A46-E88855FE273B}"/>
    <cellStyle name="_JE CIT Implied Pricing Change 072309_Income Detail Q4 2009_Q4 2010 UFR Table 1.1.11 2" xfId="10220" xr:uid="{BFDCACE4-7CE1-4EBB-87BF-44775B8C820B}"/>
    <cellStyle name="_JE CIT Implied Pricing Change 072309_Income Detail Q4 2009_Q4 2010 UFR Table 1.1.11 3" xfId="10221" xr:uid="{C1BDEAAB-ACB8-48C0-8B1B-7522582BEC1E}"/>
    <cellStyle name="_JE CIT Implied Pricing Change 072309_Income Detail Q4 2009_Q4 2010 UFR Table 1.1.11 4" xfId="10222" xr:uid="{B7951EA0-512A-4652-871B-0DDC9A1DD5F1}"/>
    <cellStyle name="_JE CIT Implied Pricing Change 072309_Income Detail Q4 2009_Q4 2010 UFR Table 1.1.11 5" xfId="10223" xr:uid="{3EEBB3A5-2CC2-41D1-A552-1DAE6234264F}"/>
    <cellStyle name="_JE CIT Implied Pricing Change 072309_Income Detail Q4 2009_Q4 2010 UFR Table 1.1.11 6" xfId="10224" xr:uid="{CDA3D667-A162-4399-A079-BAC99F8680E5}"/>
    <cellStyle name="_JE CIT Implied Pricing Change 072309_Income Detail Q4 2009_Q4 2010 UFR Table 1.1.11 7" xfId="10225" xr:uid="{02786C25-0194-4507-80C4-4204DC477FB1}"/>
    <cellStyle name="_JE CIT Implied Pricing Change 072309_Income Detail Q4 2009_Q4 2010 UFR Table 1.1.11 8" xfId="10226" xr:uid="{3E342671-4D4E-4006-A13E-44C52FB95E6E}"/>
    <cellStyle name="_JE CIT Implied Pricing Change 072309_Income Detail Q4 2009_Q4 2010 UFR Table 1.1.11 9" xfId="10227" xr:uid="{5CE6DA3A-EE4C-445A-ACFD-A48A4BF57E05}"/>
    <cellStyle name="_JE CIT Implied Pricing Change 072309_Income Detail Q4 2009_Q4 2010 UFR Table 1.1.11_C1 - UGAAP Essbase Pre Apr" xfId="10228" xr:uid="{B24DCC55-91E4-4883-B860-9EB9EE3BD1AC}"/>
    <cellStyle name="_JE CIT Implied Pricing Change 072309_Income Detail Q4 2009_Q4 2010 UFR Table 1.1.11_Sheet2" xfId="10229" xr:uid="{CB7928B5-89D8-4F6D-9CD8-00ECDF05BA6A}"/>
    <cellStyle name="_JE CIT Implied Pricing Change 072309_Income Detail Q4 2009_Q42010 INACTIVE contracts" xfId="10230" xr:uid="{71704036-E418-460B-A183-2F05F63CFD5E}"/>
    <cellStyle name="_JE CIT Implied Pricing Change 072309_Income Detail Q4 2009_Q42010 INACTIVE contracts 2" xfId="10231" xr:uid="{3B687F89-4C8C-40D3-9469-BF6C227EDB7C}"/>
    <cellStyle name="_JE CIT Implied Pricing Change 072309_Income Detail Q4 2009_Q42010 INACTIVE contracts 3" xfId="10232" xr:uid="{A3C071CD-ACEF-46D9-AE92-6B2AEBE2A016}"/>
    <cellStyle name="_JE CIT Implied Pricing Change 072309_Income Detail Q4 2009_Q42010 INACTIVE contracts 4" xfId="10233" xr:uid="{B07364B1-4556-4E3C-9FC0-89E995BB2C42}"/>
    <cellStyle name="_JE CIT Implied Pricing Change 072309_Income Detail Q4 2009_Q42010 INACTIVE contracts 5" xfId="10234" xr:uid="{116E351F-17FE-447E-9E12-CF17666E7140}"/>
    <cellStyle name="_JE CIT Implied Pricing Change 072309_Income Detail Q4 2009_Q42010 INACTIVE contracts 6" xfId="10235" xr:uid="{D93E8F4C-0B6F-4D21-ACB1-BB64157C06D2}"/>
    <cellStyle name="_JE CIT Implied Pricing Change 072309_Income Detail Q4 2009_Q42010 INACTIVE contracts 7" xfId="10236" xr:uid="{076617FB-9973-4451-8BB0-463CDD065846}"/>
    <cellStyle name="_JE CIT Implied Pricing Change 072309_Income Detail Q4 2009_Q42010 INACTIVE contracts 8" xfId="10237" xr:uid="{3B675FBA-8135-4486-B156-D80D0BD66DF9}"/>
    <cellStyle name="_JE CIT Implied Pricing Change 072309_Income Detail Q4 2009_Q42010 INACTIVE contracts 9" xfId="10238" xr:uid="{D42D9C1D-12A1-41BC-8027-F5C8661B26D6}"/>
    <cellStyle name="_JE CIT Implied Pricing Change 072309_Income Detail Q4 2009_Q42010 INACTIVE contracts_C1 - UGAAP Essbase Pre Apr" xfId="10239" xr:uid="{85722C06-1865-46FE-8E3D-2F2CDB49AF0D}"/>
    <cellStyle name="_JE CIT Implied Pricing Change 072309_Income Detail Q4 2009_Q42010 INACTIVE contracts_Sheet2" xfId="10240" xr:uid="{18970EFA-F290-4D2E-87F0-452295DED6FC}"/>
    <cellStyle name="_JE CIT Implied Pricing Change 072309_Income Detail Q4 2009_Recon_Mortgage_USGAAP December 2010" xfId="10241" xr:uid="{05124B8F-2A32-4F03-84B1-C5CE54B1C312}"/>
    <cellStyle name="_JE CIT Implied Pricing Change 072309_Income Detail Q4 2009_Recon_Mortgage_USGAAP December 2010 10" xfId="10242" xr:uid="{7390ED9F-928D-4254-8892-5791B825C6CA}"/>
    <cellStyle name="_JE CIT Implied Pricing Change 072309_Income Detail Q4 2009_Recon_Mortgage_USGAAP December 2010 11" xfId="10243" xr:uid="{0C640714-7BDE-4B2E-B0C6-38889F90E8E4}"/>
    <cellStyle name="_JE CIT Implied Pricing Change 072309_Income Detail Q4 2009_Recon_Mortgage_USGAAP December 2010 12" xfId="10244" xr:uid="{B8001BF7-B09D-4F23-B6C1-7B96E6F3D0C7}"/>
    <cellStyle name="_JE CIT Implied Pricing Change 072309_Income Detail Q4 2009_Recon_Mortgage_USGAAP December 2010 13" xfId="10245" xr:uid="{CDB6BB72-9073-4DFE-A8EC-155F99F18716}"/>
    <cellStyle name="_JE CIT Implied Pricing Change 072309_Income Detail Q4 2009_Recon_Mortgage_USGAAP December 2010 14" xfId="10246" xr:uid="{19552C7B-2E80-4B83-B770-4ED4BE09C25C}"/>
    <cellStyle name="_JE CIT Implied Pricing Change 072309_Income Detail Q4 2009_Recon_Mortgage_USGAAP December 2010 15" xfId="10247" xr:uid="{026F7D66-82B3-4D6B-932B-C7237E347FA1}"/>
    <cellStyle name="_JE CIT Implied Pricing Change 072309_Income Detail Q4 2009_Recon_Mortgage_USGAAP December 2010 16" xfId="10248" xr:uid="{CCF391CD-2C3A-4885-8DBF-4766EADDD8EE}"/>
    <cellStyle name="_JE CIT Implied Pricing Change 072309_Income Detail Q4 2009_Recon_Mortgage_USGAAP December 2010 17" xfId="10249" xr:uid="{3D3A5A40-4D27-47F0-B5B1-A01FFB17CA97}"/>
    <cellStyle name="_JE CIT Implied Pricing Change 072309_Income Detail Q4 2009_Recon_Mortgage_USGAAP December 2010 2" xfId="10250" xr:uid="{7DECA61F-85D9-4996-A956-F02E70273E50}"/>
    <cellStyle name="_JE CIT Implied Pricing Change 072309_Income Detail Q4 2009_Recon_Mortgage_USGAAP December 2010 2 2" xfId="10251" xr:uid="{9F601E54-0E30-431B-97DD-3DE163155DCB}"/>
    <cellStyle name="_JE CIT Implied Pricing Change 072309_Income Detail Q4 2009_Recon_Mortgage_USGAAP December 2010 2 3" xfId="10252" xr:uid="{4970E01E-0E8A-4DFF-8127-603185AA2C88}"/>
    <cellStyle name="_JE CIT Implied Pricing Change 072309_Income Detail Q4 2009_Recon_Mortgage_USGAAP December 2010 2 4" xfId="10253" xr:uid="{0732ED2A-4796-4539-9835-EB51754AA330}"/>
    <cellStyle name="_JE CIT Implied Pricing Change 072309_Income Detail Q4 2009_Recon_Mortgage_USGAAP December 2010 2 5" xfId="10254" xr:uid="{0912FC7C-5EFF-4412-8C39-69990C148E23}"/>
    <cellStyle name="_JE CIT Implied Pricing Change 072309_Income Detail Q4 2009_Recon_Mortgage_USGAAP December 2010 2 6" xfId="10255" xr:uid="{B6020421-3A09-47B5-9D59-21D3A8D08C87}"/>
    <cellStyle name="_JE CIT Implied Pricing Change 072309_Income Detail Q4 2009_Recon_Mortgage_USGAAP December 2010 2 7" xfId="10256" xr:uid="{82DFAAA1-B268-4E33-AA9C-8DE0E3415220}"/>
    <cellStyle name="_JE CIT Implied Pricing Change 072309_Income Detail Q4 2009_Recon_Mortgage_USGAAP December 2010 2 8" xfId="10257" xr:uid="{EA1705D9-8A05-4215-9BD4-0FE48977F5BC}"/>
    <cellStyle name="_JE CIT Implied Pricing Change 072309_Income Detail Q4 2009_Recon_Mortgage_USGAAP December 2010 2 9" xfId="10258" xr:uid="{6282C964-5D7B-488F-A223-427E7576FE80}"/>
    <cellStyle name="_JE CIT Implied Pricing Change 072309_Income Detail Q4 2009_Recon_Mortgage_USGAAP December 2010 2_C1 - UGAAP Essbase Pre Apr" xfId="10259" xr:uid="{2869D8C3-BB1D-431B-9FED-DA2D5F185A4A}"/>
    <cellStyle name="_JE CIT Implied Pricing Change 072309_Income Detail Q4 2009_Recon_Mortgage_USGAAP December 2010 2_Sheet2" xfId="10260" xr:uid="{65CCFE1B-FD1F-4E35-B146-B6DEC3D4C551}"/>
    <cellStyle name="_JE CIT Implied Pricing Change 072309_Income Detail Q4 2009_Recon_Mortgage_USGAAP December 2010 3" xfId="10261" xr:uid="{E79F6AD0-E282-4ED9-9B12-A1F93FD7EDD5}"/>
    <cellStyle name="_JE CIT Implied Pricing Change 072309_Income Detail Q4 2009_Recon_Mortgage_USGAAP December 2010 3 2" xfId="10262" xr:uid="{8AAAAD47-6E90-4942-9DB6-94234CAB70CE}"/>
    <cellStyle name="_JE CIT Implied Pricing Change 072309_Income Detail Q4 2009_Recon_Mortgage_USGAAP December 2010 3 3" xfId="10263" xr:uid="{C46ED216-C24E-40B6-ABBB-CB81A2A03AFE}"/>
    <cellStyle name="_JE CIT Implied Pricing Change 072309_Income Detail Q4 2009_Recon_Mortgage_USGAAP December 2010 3 4" xfId="10264" xr:uid="{5DA8959F-8915-4DF4-BB0F-144DE1A08D7A}"/>
    <cellStyle name="_JE CIT Implied Pricing Change 072309_Income Detail Q4 2009_Recon_Mortgage_USGAAP December 2010 3 5" xfId="10265" xr:uid="{AE17AF93-8483-4B09-AEC5-03FA21951D07}"/>
    <cellStyle name="_JE CIT Implied Pricing Change 072309_Income Detail Q4 2009_Recon_Mortgage_USGAAP December 2010 3 6" xfId="10266" xr:uid="{1A90D7F0-EAD1-44F2-A4D5-8D5713634487}"/>
    <cellStyle name="_JE CIT Implied Pricing Change 072309_Income Detail Q4 2009_Recon_Mortgage_USGAAP December 2010 3 7" xfId="10267" xr:uid="{A52940A6-EA4D-406A-AC45-86EBCB41B2FE}"/>
    <cellStyle name="_JE CIT Implied Pricing Change 072309_Income Detail Q4 2009_Recon_Mortgage_USGAAP December 2010 3 8" xfId="10268" xr:uid="{FFD6D77A-1524-40CC-B1EC-7714E50737FD}"/>
    <cellStyle name="_JE CIT Implied Pricing Change 072309_Income Detail Q4 2009_Recon_Mortgage_USGAAP December 2010 3 9" xfId="10269" xr:uid="{388A6678-ED4D-4354-82C1-F9F13237E921}"/>
    <cellStyle name="_JE CIT Implied Pricing Change 072309_Income Detail Q4 2009_Recon_Mortgage_USGAAP December 2010 3_C1 - UGAAP Essbase Pre Apr" xfId="10270" xr:uid="{F2546BDC-70A5-44DD-8B8E-1680B58F1329}"/>
    <cellStyle name="_JE CIT Implied Pricing Change 072309_Income Detail Q4 2009_Recon_Mortgage_USGAAP December 2010 3_Sheet2" xfId="10271" xr:uid="{306B3982-CCE5-4CD4-876A-EB477F66BBE4}"/>
    <cellStyle name="_JE CIT Implied Pricing Change 072309_Income Detail Q4 2009_Recon_Mortgage_USGAAP December 2010 4" xfId="10272" xr:uid="{78968227-1E20-45EE-A7FE-D38118BCC337}"/>
    <cellStyle name="_JE CIT Implied Pricing Change 072309_Income Detail Q4 2009_Recon_Mortgage_USGAAP December 2010 5" xfId="10273" xr:uid="{E88299DB-76A9-4582-AF72-18E483A8EAC9}"/>
    <cellStyle name="_JE CIT Implied Pricing Change 072309_Income Detail Q4 2009_Recon_Mortgage_USGAAP December 2010 6" xfId="10274" xr:uid="{7FD970AE-7684-4E1A-A59E-EE37B590DC5A}"/>
    <cellStyle name="_JE CIT Implied Pricing Change 072309_Income Detail Q4 2009_Recon_Mortgage_USGAAP December 2010 7" xfId="10275" xr:uid="{DF9F8392-442D-4B71-BFB6-C4B317D8F4FA}"/>
    <cellStyle name="_JE CIT Implied Pricing Change 072309_Income Detail Q4 2009_Recon_Mortgage_USGAAP December 2010 8" xfId="10276" xr:uid="{573E30CF-ACC8-45F5-A0DA-B63516A4D5F7}"/>
    <cellStyle name="_JE CIT Implied Pricing Change 072309_Income Detail Q4 2009_Recon_Mortgage_USGAAP December 2010 9" xfId="10277" xr:uid="{B2548163-6168-4E86-9C4D-1A3A0AA4F2B2}"/>
    <cellStyle name="_JE CIT Implied Pricing Change 072309_Income Detail Q4 2009_Recon_Mortgage_USGAAP December 2010_C - Essbase Pre March" xfId="10278" xr:uid="{982C5F8C-6C6A-44F2-8777-212E2942BC4E}"/>
    <cellStyle name="_JE CIT Implied Pricing Change 072309_Income Detail Q4 2009_Recon_Mortgage_USGAAP December 2010_C1 - UGAAP Essbase Pre Apr" xfId="10279" xr:uid="{B9BD948F-0FDD-46D3-A846-8EE2C47363BF}"/>
    <cellStyle name="_JE CIT Implied Pricing Change 072309_Income Detail Q4 2009_Recon_Mortgage_USGAAP December 2010_Sheet1" xfId="10280" xr:uid="{FF890ED6-46DA-4254-B9CE-3D065FA08F6E}"/>
    <cellStyle name="_JE CIT Implied Pricing Change 072309_Income Detail Q4 2009_Recon_Mortgage_USGAAP December 2010_Sheet2" xfId="10281" xr:uid="{A82050DC-CB7B-48E6-8934-22F1AEDAB14D}"/>
    <cellStyle name="_JE CIT Implied Pricing Change 072309_Income Detail Q4 2009_Recon_Mortgage_USGAAP December 2010_UG 3855 BA Inventory ALL 2.28.11" xfId="10282" xr:uid="{D067F221-D490-4F02-BC83-3AEAC645B214}"/>
    <cellStyle name="_JE CIT Implied Pricing Change 072309_Income Detail Q4 2009_Recon_Mortgage_USGAAP December 2010_UG 3855 BA Inventory ALL 2.28.11 2" xfId="10283" xr:uid="{EDE88EA2-9777-457F-B279-B61F2F84AAC0}"/>
    <cellStyle name="_JE CIT Implied Pricing Change 072309_Income Detail Q4 2009_Recon_Mortgage_USGAAP December 2010_UG 3855 BA Inventory ALL 2.28.11 3" xfId="10284" xr:uid="{08E0082A-EB8A-49B9-A5D2-1CE52BAA4C30}"/>
    <cellStyle name="_JE CIT Implied Pricing Change 072309_Income Detail Q4 2009_Recon_Mortgage_USGAAP December 2010_UG 3855 BA Inventory ALL 2.28.11 4" xfId="10285" xr:uid="{3AF3CB60-4761-41B3-A440-ACE05CCA369B}"/>
    <cellStyle name="_JE CIT Implied Pricing Change 072309_Income Detail Q4 2009_Recon_Mortgage_USGAAP December 2010_UG 3855 BA Inventory ALL 2.28.11 5" xfId="10286" xr:uid="{8C810873-33F4-47D6-A573-1557A1AB6C88}"/>
    <cellStyle name="_JE CIT Implied Pricing Change 072309_Income Detail Q4 2009_Recon_Mortgage_USGAAP December 2010_UG 3855 BA Inventory ALL 2.28.11 6" xfId="10287" xr:uid="{B5FC770E-D021-450B-BF80-C2B03BCE063D}"/>
    <cellStyle name="_JE CIT Implied Pricing Change 072309_Income Detail Q4 2009_Recon_Mortgage_USGAAP December 2010_UG 3855 BA Inventory ALL 2.28.11 7" xfId="10288" xr:uid="{B38C0113-ADC8-488D-B574-F8EEE584AC45}"/>
    <cellStyle name="_JE CIT Implied Pricing Change 072309_Income Detail Q4 2009_Recon_Mortgage_USGAAP December 2010_UG 3855 BA Inventory ALL 2.28.11 8" xfId="10289" xr:uid="{EAB77ABB-BD77-47FF-994A-5F109108AA22}"/>
    <cellStyle name="_JE CIT Implied Pricing Change 072309_Income Detail Q4 2009_Recon_Mortgage_USGAAP December 2010_UG 3855 BA Inventory ALL 2.28.11 9" xfId="10290" xr:uid="{107C74D9-C113-4C63-B7AE-4E224BB13C11}"/>
    <cellStyle name="_JE CIT Implied Pricing Change 072309_Income Detail Q4 2009_Recon_Mortgage_USGAAP December 2010_UG 3855 BA Inventory ALL 2.28.11_C1 - UGAAP Essbase Pre Apr" xfId="10291" xr:uid="{ACE2C3BC-C77D-49E4-80B9-23E1787DF8A3}"/>
    <cellStyle name="_JE CIT Implied Pricing Change 072309_Income Detail Q4 2009_Recon_Mortgage_USGAAP December 2010_UG 3855 BA Inventory ALL 2.28.11_Sheet2" xfId="10292" xr:uid="{17878D39-536A-46D2-A2E4-6CAC04F21DA6}"/>
    <cellStyle name="_JE CIT Implied Pricing Change 072309_Income Detail Q4 2009_Recon_Mortgage_USGAAP October 2010" xfId="10293" xr:uid="{FBCC8E47-C760-4B3A-9010-0ADA8AEF25CA}"/>
    <cellStyle name="_JE CIT Implied Pricing Change 072309_Income Detail Q4 2009_Recon_Mortgage_USGAAP October 2010 10" xfId="10294" xr:uid="{946E8413-06BE-49CB-ABC1-2CC2AD8E1B9B}"/>
    <cellStyle name="_JE CIT Implied Pricing Change 072309_Income Detail Q4 2009_Recon_Mortgage_USGAAP October 2010 11" xfId="10295" xr:uid="{F4F0C54A-B7F7-4E21-883C-FD044F75CA7F}"/>
    <cellStyle name="_JE CIT Implied Pricing Change 072309_Income Detail Q4 2009_Recon_Mortgage_USGAAP October 2010 12" xfId="10296" xr:uid="{D2666BA9-7CEE-4C7D-8029-65A3F7DD4BD6}"/>
    <cellStyle name="_JE CIT Implied Pricing Change 072309_Income Detail Q4 2009_Recon_Mortgage_USGAAP October 2010 13" xfId="10297" xr:uid="{3D57C2A3-A5E1-4C89-B178-ACFEEB65CF0C}"/>
    <cellStyle name="_JE CIT Implied Pricing Change 072309_Income Detail Q4 2009_Recon_Mortgage_USGAAP October 2010 14" xfId="10298" xr:uid="{8ECBA328-8BC5-4BF4-95BA-7684BFFD9BED}"/>
    <cellStyle name="_JE CIT Implied Pricing Change 072309_Income Detail Q4 2009_Recon_Mortgage_USGAAP October 2010 15" xfId="10299" xr:uid="{3A6AD842-7155-42B2-AAE8-420C71DA2789}"/>
    <cellStyle name="_JE CIT Implied Pricing Change 072309_Income Detail Q4 2009_Recon_Mortgage_USGAAP October 2010 16" xfId="10300" xr:uid="{4BCB43FE-C54D-4510-98B9-2F1401E923E6}"/>
    <cellStyle name="_JE CIT Implied Pricing Change 072309_Income Detail Q4 2009_Recon_Mortgage_USGAAP October 2010 17" xfId="10301" xr:uid="{F23ADE26-C82C-41D6-9352-698C9A3F6448}"/>
    <cellStyle name="_JE CIT Implied Pricing Change 072309_Income Detail Q4 2009_Recon_Mortgage_USGAAP October 2010 2" xfId="10302" xr:uid="{56956613-B15F-4F52-9085-8F22055172F9}"/>
    <cellStyle name="_JE CIT Implied Pricing Change 072309_Income Detail Q4 2009_Recon_Mortgage_USGAAP October 2010 2 2" xfId="10303" xr:uid="{7923A7A0-D08C-4F86-809B-D7DF91A495F0}"/>
    <cellStyle name="_JE CIT Implied Pricing Change 072309_Income Detail Q4 2009_Recon_Mortgage_USGAAP October 2010 2 3" xfId="10304" xr:uid="{CE42E42E-ED27-40B5-9D3A-D0D28B8410AE}"/>
    <cellStyle name="_JE CIT Implied Pricing Change 072309_Income Detail Q4 2009_Recon_Mortgage_USGAAP October 2010 2 4" xfId="10305" xr:uid="{457A3544-609D-49EC-A123-69B9322FD525}"/>
    <cellStyle name="_JE CIT Implied Pricing Change 072309_Income Detail Q4 2009_Recon_Mortgage_USGAAP October 2010 2 5" xfId="10306" xr:uid="{B663F2D6-7CC3-459E-8CD0-3F7C2FD0330D}"/>
    <cellStyle name="_JE CIT Implied Pricing Change 072309_Income Detail Q4 2009_Recon_Mortgage_USGAAP October 2010 2 6" xfId="10307" xr:uid="{9FDB6DA2-AC17-4CBE-96CA-1A656302843B}"/>
    <cellStyle name="_JE CIT Implied Pricing Change 072309_Income Detail Q4 2009_Recon_Mortgage_USGAAP October 2010 2 7" xfId="10308" xr:uid="{71AF5A42-B30A-4B07-B302-772E5874B13A}"/>
    <cellStyle name="_JE CIT Implied Pricing Change 072309_Income Detail Q4 2009_Recon_Mortgage_USGAAP October 2010 2 8" xfId="10309" xr:uid="{FBE8C3CD-E7FD-465B-91FE-43EB80E3EF12}"/>
    <cellStyle name="_JE CIT Implied Pricing Change 072309_Income Detail Q4 2009_Recon_Mortgage_USGAAP October 2010 2 9" xfId="10310" xr:uid="{2A599150-5430-4836-A644-E07B96648E56}"/>
    <cellStyle name="_JE CIT Implied Pricing Change 072309_Income Detail Q4 2009_Recon_Mortgage_USGAAP October 2010 2_C1 - UGAAP Essbase Pre Apr" xfId="10311" xr:uid="{BB3485BE-9EBC-4F6F-9BA8-0DDB62BACA84}"/>
    <cellStyle name="_JE CIT Implied Pricing Change 072309_Income Detail Q4 2009_Recon_Mortgage_USGAAP October 2010 2_Sheet2" xfId="10312" xr:uid="{E980CCD5-CFE6-428C-9008-06F0E268B55B}"/>
    <cellStyle name="_JE CIT Implied Pricing Change 072309_Income Detail Q4 2009_Recon_Mortgage_USGAAP October 2010 3" xfId="10313" xr:uid="{C23F958C-D7B6-496A-BD2A-256D84165A6B}"/>
    <cellStyle name="_JE CIT Implied Pricing Change 072309_Income Detail Q4 2009_Recon_Mortgage_USGAAP October 2010 3 2" xfId="10314" xr:uid="{FF1B7EAE-1C33-428B-8432-2A8B6FBDF9A1}"/>
    <cellStyle name="_JE CIT Implied Pricing Change 072309_Income Detail Q4 2009_Recon_Mortgage_USGAAP October 2010 3 3" xfId="10315" xr:uid="{37000D61-3871-4275-A4B2-ABF12192C8DC}"/>
    <cellStyle name="_JE CIT Implied Pricing Change 072309_Income Detail Q4 2009_Recon_Mortgage_USGAAP October 2010 3 4" xfId="10316" xr:uid="{30F86A34-8AD0-44EB-88BC-3B0B2C5E45B5}"/>
    <cellStyle name="_JE CIT Implied Pricing Change 072309_Income Detail Q4 2009_Recon_Mortgage_USGAAP October 2010 3 5" xfId="10317" xr:uid="{37F82446-FAAD-4C94-8F38-D5CF1675F2E2}"/>
    <cellStyle name="_JE CIT Implied Pricing Change 072309_Income Detail Q4 2009_Recon_Mortgage_USGAAP October 2010 3 6" xfId="10318" xr:uid="{86470659-852A-4FDE-8CD5-55FDB7633AC7}"/>
    <cellStyle name="_JE CIT Implied Pricing Change 072309_Income Detail Q4 2009_Recon_Mortgage_USGAAP October 2010 3 7" xfId="10319" xr:uid="{04053518-75C8-4D33-8974-1B4063099A7E}"/>
    <cellStyle name="_JE CIT Implied Pricing Change 072309_Income Detail Q4 2009_Recon_Mortgage_USGAAP October 2010 3 8" xfId="10320" xr:uid="{9B05AECF-4ABA-46C8-8167-F6DCAE3AF4AF}"/>
    <cellStyle name="_JE CIT Implied Pricing Change 072309_Income Detail Q4 2009_Recon_Mortgage_USGAAP October 2010 3 9" xfId="10321" xr:uid="{864DFE5C-2EEA-40AA-8BF8-8E625028E1DC}"/>
    <cellStyle name="_JE CIT Implied Pricing Change 072309_Income Detail Q4 2009_Recon_Mortgage_USGAAP October 2010 3_C1 - UGAAP Essbase Pre Apr" xfId="10322" xr:uid="{6B5529F9-FE98-465C-85F0-48265B00E22F}"/>
    <cellStyle name="_JE CIT Implied Pricing Change 072309_Income Detail Q4 2009_Recon_Mortgage_USGAAP October 2010 3_Sheet2" xfId="10323" xr:uid="{4CA1A191-E517-4A84-B605-EDC0376F1713}"/>
    <cellStyle name="_JE CIT Implied Pricing Change 072309_Income Detail Q4 2009_Recon_Mortgage_USGAAP October 2010 4" xfId="10324" xr:uid="{9A30F3AE-5290-434B-A9BF-52A52F276DB7}"/>
    <cellStyle name="_JE CIT Implied Pricing Change 072309_Income Detail Q4 2009_Recon_Mortgage_USGAAP October 2010 5" xfId="10325" xr:uid="{369C4AEA-B9E5-4E74-8D47-E90DA7FA101E}"/>
    <cellStyle name="_JE CIT Implied Pricing Change 072309_Income Detail Q4 2009_Recon_Mortgage_USGAAP October 2010 6" xfId="10326" xr:uid="{E1448C38-12FB-4D30-A5DE-45B7CEDEC9C2}"/>
    <cellStyle name="_JE CIT Implied Pricing Change 072309_Income Detail Q4 2009_Recon_Mortgage_USGAAP October 2010 7" xfId="10327" xr:uid="{C0F7E208-F053-4543-81C6-D4F60E069496}"/>
    <cellStyle name="_JE CIT Implied Pricing Change 072309_Income Detail Q4 2009_Recon_Mortgage_USGAAP October 2010 8" xfId="10328" xr:uid="{2E68223A-592B-474F-8089-908613E2B37C}"/>
    <cellStyle name="_JE CIT Implied Pricing Change 072309_Income Detail Q4 2009_Recon_Mortgage_USGAAP October 2010 9" xfId="10329" xr:uid="{5DD1D864-5709-433B-AB1E-046F12C10ACB}"/>
    <cellStyle name="_JE CIT Implied Pricing Change 072309_Income Detail Q4 2009_Recon_Mortgage_USGAAP October 2010_C - Essbase Pre March" xfId="10330" xr:uid="{66738AAD-F4F7-4EC7-861E-6D7FDE5C249C}"/>
    <cellStyle name="_JE CIT Implied Pricing Change 072309_Income Detail Q4 2009_Recon_Mortgage_USGAAP October 2010_C1 - UGAAP Essbase Pre Apr" xfId="10331" xr:uid="{29E092D6-CC04-4A6D-8DC6-8BC4E875C406}"/>
    <cellStyle name="_JE CIT Implied Pricing Change 072309_Income Detail Q4 2009_Recon_Mortgage_USGAAP October 2010_Sheet1" xfId="10332" xr:uid="{8086CA9E-5C48-4D3E-A48E-C27983509827}"/>
    <cellStyle name="_JE CIT Implied Pricing Change 072309_Income Detail Q4 2009_Recon_Mortgage_USGAAP October 2010_Sheet2" xfId="10333" xr:uid="{1AEB1D36-260F-47DB-94F3-21B3CFFCD630}"/>
    <cellStyle name="_JE CIT Implied Pricing Change 072309_Income Detail Q4 2009_Recon_Mortgage_USGAAP October 2010_UG 3855 BA Inventory ALL 2.28.11" xfId="10334" xr:uid="{F463C87F-3190-429D-9376-CBFE642C9501}"/>
    <cellStyle name="_JE CIT Implied Pricing Change 072309_Income Detail Q4 2009_Recon_Mortgage_USGAAP October 2010_UG 3855 BA Inventory ALL 2.28.11 2" xfId="10335" xr:uid="{E3CBCFBE-DB3A-4077-A4F5-BEDD13E81982}"/>
    <cellStyle name="_JE CIT Implied Pricing Change 072309_Income Detail Q4 2009_Recon_Mortgage_USGAAP October 2010_UG 3855 BA Inventory ALL 2.28.11 3" xfId="10336" xr:uid="{6FEF190B-FEAB-46C2-9BFF-B09EFFC90FB5}"/>
    <cellStyle name="_JE CIT Implied Pricing Change 072309_Income Detail Q4 2009_Recon_Mortgage_USGAAP October 2010_UG 3855 BA Inventory ALL 2.28.11 4" xfId="10337" xr:uid="{92A740FA-941E-4C84-96C5-AA5A825A6F80}"/>
    <cellStyle name="_JE CIT Implied Pricing Change 072309_Income Detail Q4 2009_Recon_Mortgage_USGAAP October 2010_UG 3855 BA Inventory ALL 2.28.11 5" xfId="10338" xr:uid="{42544C77-F659-4059-BB68-14181B275A46}"/>
    <cellStyle name="_JE CIT Implied Pricing Change 072309_Income Detail Q4 2009_Recon_Mortgage_USGAAP October 2010_UG 3855 BA Inventory ALL 2.28.11 6" xfId="10339" xr:uid="{F4D52A34-4A6F-4BA9-8DFA-25114F27A4D1}"/>
    <cellStyle name="_JE CIT Implied Pricing Change 072309_Income Detail Q4 2009_Recon_Mortgage_USGAAP October 2010_UG 3855 BA Inventory ALL 2.28.11 7" xfId="10340" xr:uid="{60E9C124-A511-41F7-8FF8-F11AF1117C96}"/>
    <cellStyle name="_JE CIT Implied Pricing Change 072309_Income Detail Q4 2009_Recon_Mortgage_USGAAP October 2010_UG 3855 BA Inventory ALL 2.28.11 8" xfId="10341" xr:uid="{EE57BB23-8B34-4831-91FB-3AC0ED226F2B}"/>
    <cellStyle name="_JE CIT Implied Pricing Change 072309_Income Detail Q4 2009_Recon_Mortgage_USGAAP October 2010_UG 3855 BA Inventory ALL 2.28.11 9" xfId="10342" xr:uid="{87A081FA-0BD0-403D-99F4-C3BAEDE8868C}"/>
    <cellStyle name="_JE CIT Implied Pricing Change 072309_Income Detail Q4 2009_Recon_Mortgage_USGAAP October 2010_UG 3855 BA Inventory ALL 2.28.11_C1 - UGAAP Essbase Pre Apr" xfId="10343" xr:uid="{9B9F2E0B-6945-4A28-AC3C-E425154342F9}"/>
    <cellStyle name="_JE CIT Implied Pricing Change 072309_Income Detail Q4 2009_Recon_Mortgage_USGAAP October 2010_UG 3855 BA Inventory ALL 2.28.11_Sheet2" xfId="10344" xr:uid="{A1A3206E-217B-42A7-9E9F-B62F351F8352}"/>
    <cellStyle name="_JE CIT Implied Pricing Change 072309_Income Detail Q4 2009_Recon_Mortgage_USGAAP September 2010" xfId="10345" xr:uid="{47F1A03C-B702-432E-9BA1-BB11C24A9036}"/>
    <cellStyle name="_JE CIT Implied Pricing Change 072309_Income Detail Q4 2009_Recon_Mortgage_USGAAP September 2010 10" xfId="10346" xr:uid="{98EC0CE9-5411-4F9F-A14E-012B2F414D4A}"/>
    <cellStyle name="_JE CIT Implied Pricing Change 072309_Income Detail Q4 2009_Recon_Mortgage_USGAAP September 2010 10 2" xfId="10347" xr:uid="{E13DF02C-5889-47F7-A943-17E4DDE27B32}"/>
    <cellStyle name="_JE CIT Implied Pricing Change 072309_Income Detail Q4 2009_Recon_Mortgage_USGAAP September 2010 11" xfId="10348" xr:uid="{FDD37E41-A174-4C13-B732-CB39B22E6781}"/>
    <cellStyle name="_JE CIT Implied Pricing Change 072309_Income Detail Q4 2009_Recon_Mortgage_USGAAP September 2010 11 2" xfId="10349" xr:uid="{419EAFC6-A2F4-4FE1-ACBD-4CC6429FFDDC}"/>
    <cellStyle name="_JE CIT Implied Pricing Change 072309_Income Detail Q4 2009_Recon_Mortgage_USGAAP September 2010 12" xfId="10350" xr:uid="{01E57D88-D88F-4F1F-88F6-739537144B54}"/>
    <cellStyle name="_JE CIT Implied Pricing Change 072309_Income Detail Q4 2009_Recon_Mortgage_USGAAP September 2010 12 2" xfId="10351" xr:uid="{9E177B1C-946C-40E6-BC26-BCF1B1FF4E48}"/>
    <cellStyle name="_JE CIT Implied Pricing Change 072309_Income Detail Q4 2009_Recon_Mortgage_USGAAP September 2010 13" xfId="10352" xr:uid="{260AA857-EEC7-4244-9656-9E5F6A224A74}"/>
    <cellStyle name="_JE CIT Implied Pricing Change 072309_Income Detail Q4 2009_Recon_Mortgage_USGAAP September 2010 13 2" xfId="10353" xr:uid="{926611C3-11A3-45B3-9708-32795D3B727B}"/>
    <cellStyle name="_JE CIT Implied Pricing Change 072309_Income Detail Q4 2009_Recon_Mortgage_USGAAP September 2010 14" xfId="10354" xr:uid="{F6DE86D0-EC3E-4F45-A1A8-72D5A1D9A04A}"/>
    <cellStyle name="_JE CIT Implied Pricing Change 072309_Income Detail Q4 2009_Recon_Mortgage_USGAAP September 2010 14 2" xfId="10355" xr:uid="{357FCA5C-034E-4C6D-949B-0C358BBA9E0F}"/>
    <cellStyle name="_JE CIT Implied Pricing Change 072309_Income Detail Q4 2009_Recon_Mortgage_USGAAP September 2010 15" xfId="10356" xr:uid="{9096E968-D3B2-4BCA-A71E-A3C893220FF1}"/>
    <cellStyle name="_JE CIT Implied Pricing Change 072309_Income Detail Q4 2009_Recon_Mortgage_USGAAP September 2010 15 2" xfId="10357" xr:uid="{CDC2E550-8F31-4C01-8B4B-F06FB6F16D83}"/>
    <cellStyle name="_JE CIT Implied Pricing Change 072309_Income Detail Q4 2009_Recon_Mortgage_USGAAP September 2010 16" xfId="10358" xr:uid="{E8729B22-1058-4039-8516-87E9D7C2CB5E}"/>
    <cellStyle name="_JE CIT Implied Pricing Change 072309_Income Detail Q4 2009_Recon_Mortgage_USGAAP September 2010 16 2" xfId="10359" xr:uid="{F92B6649-8B3E-4287-8E81-EBF1CFA6A08E}"/>
    <cellStyle name="_JE CIT Implied Pricing Change 072309_Income Detail Q4 2009_Recon_Mortgage_USGAAP September 2010 17" xfId="10360" xr:uid="{8232707C-305E-48F9-971D-0EB11075EC99}"/>
    <cellStyle name="_JE CIT Implied Pricing Change 072309_Income Detail Q4 2009_Recon_Mortgage_USGAAP September 2010 17 2" xfId="10361" xr:uid="{81719224-ED66-4352-8101-50D12C4CAF60}"/>
    <cellStyle name="_JE CIT Implied Pricing Change 072309_Income Detail Q4 2009_Recon_Mortgage_USGAAP September 2010 18" xfId="10362" xr:uid="{21F1EDCD-0318-447F-9AEE-9BEC595C4E94}"/>
    <cellStyle name="_JE CIT Implied Pricing Change 072309_Income Detail Q4 2009_Recon_Mortgage_USGAAP September 2010 18 2" xfId="10363" xr:uid="{F8B3208B-02B9-4293-A945-D3AF4F6665AF}"/>
    <cellStyle name="_JE CIT Implied Pricing Change 072309_Income Detail Q4 2009_Recon_Mortgage_USGAAP September 2010 19" xfId="10364" xr:uid="{E569CB6A-203E-4A04-BDC8-36246AE85CF9}"/>
    <cellStyle name="_JE CIT Implied Pricing Change 072309_Income Detail Q4 2009_Recon_Mortgage_USGAAP September 2010 19 2" xfId="10365" xr:uid="{E2EEB13F-44A1-447B-A9E7-3B76B06AFAC3}"/>
    <cellStyle name="_JE CIT Implied Pricing Change 072309_Income Detail Q4 2009_Recon_Mortgage_USGAAP September 2010 2" xfId="10366" xr:uid="{86654196-B718-4931-AE86-6583838DC1B7}"/>
    <cellStyle name="_JE CIT Implied Pricing Change 072309_Income Detail Q4 2009_Recon_Mortgage_USGAAP September 2010 2 2" xfId="10367" xr:uid="{E7BC26CC-5349-47D0-A2EB-C396E12BA479}"/>
    <cellStyle name="_JE CIT Implied Pricing Change 072309_Income Detail Q4 2009_Recon_Mortgage_USGAAP September 2010 2 3" xfId="10368" xr:uid="{C9A21BB9-73CE-41A5-B38D-BC0F03870BFB}"/>
    <cellStyle name="_JE CIT Implied Pricing Change 072309_Income Detail Q4 2009_Recon_Mortgage_USGAAP September 2010 2 4" xfId="10369" xr:uid="{869ED35F-31FD-4F89-86A9-9518CCF27C30}"/>
    <cellStyle name="_JE CIT Implied Pricing Change 072309_Income Detail Q4 2009_Recon_Mortgage_USGAAP September 2010 2 5" xfId="10370" xr:uid="{F680A74E-EE7E-43B9-B504-AAA89504E597}"/>
    <cellStyle name="_JE CIT Implied Pricing Change 072309_Income Detail Q4 2009_Recon_Mortgage_USGAAP September 2010 2 6" xfId="10371" xr:uid="{1ED25A5B-E1E3-4089-90A9-995D431A5D11}"/>
    <cellStyle name="_JE CIT Implied Pricing Change 072309_Income Detail Q4 2009_Recon_Mortgage_USGAAP September 2010 2 7" xfId="10372" xr:uid="{FA5AEC1F-BDA0-4021-8DA9-D43CEDD970BB}"/>
    <cellStyle name="_JE CIT Implied Pricing Change 072309_Income Detail Q4 2009_Recon_Mortgage_USGAAP September 2010 2 8" xfId="10373" xr:uid="{8336179D-E022-40FD-A6F2-61ABF4190078}"/>
    <cellStyle name="_JE CIT Implied Pricing Change 072309_Income Detail Q4 2009_Recon_Mortgage_USGAAP September 2010 2 9" xfId="10374" xr:uid="{79E38E66-2F2C-4868-A72D-9F324E4C08D4}"/>
    <cellStyle name="_JE CIT Implied Pricing Change 072309_Income Detail Q4 2009_Recon_Mortgage_USGAAP September 2010 2_C1 - UGAAP Essbase Pre Apr" xfId="10375" xr:uid="{E4C2A9F8-3101-4210-A3F5-161E0983F6C1}"/>
    <cellStyle name="_JE CIT Implied Pricing Change 072309_Income Detail Q4 2009_Recon_Mortgage_USGAAP September 2010 2_Sheet2" xfId="10376" xr:uid="{0C389AFA-B2BB-4494-99E9-FA41060FD2C8}"/>
    <cellStyle name="_JE CIT Implied Pricing Change 072309_Income Detail Q4 2009_Recon_Mortgage_USGAAP September 2010 20" xfId="10377" xr:uid="{33A520A2-5BB6-42A5-9498-5C7D55D28F5C}"/>
    <cellStyle name="_JE CIT Implied Pricing Change 072309_Income Detail Q4 2009_Recon_Mortgage_USGAAP September 2010 20 2" xfId="10378" xr:uid="{48C6C62E-3FD3-401B-87DD-4CC79DB6E649}"/>
    <cellStyle name="_JE CIT Implied Pricing Change 072309_Income Detail Q4 2009_Recon_Mortgage_USGAAP September 2010 21" xfId="10379" xr:uid="{9968DDA3-B5B3-4647-A585-7E90EBD00FD5}"/>
    <cellStyle name="_JE CIT Implied Pricing Change 072309_Income Detail Q4 2009_Recon_Mortgage_USGAAP September 2010 21 2" xfId="10380" xr:uid="{EA04B31D-B030-4E5F-A845-DB5ABE5FA2B8}"/>
    <cellStyle name="_JE CIT Implied Pricing Change 072309_Income Detail Q4 2009_Recon_Mortgage_USGAAP September 2010 22" xfId="10381" xr:uid="{5D771190-6629-41BE-863B-CFE8C4B7AEB0}"/>
    <cellStyle name="_JE CIT Implied Pricing Change 072309_Income Detail Q4 2009_Recon_Mortgage_USGAAP September 2010 22 2" xfId="10382" xr:uid="{141E046D-2E2A-4889-8A3F-3BADA39923CA}"/>
    <cellStyle name="_JE CIT Implied Pricing Change 072309_Income Detail Q4 2009_Recon_Mortgage_USGAAP September 2010 23" xfId="10383" xr:uid="{3F1DBB62-D300-43C9-ACCB-06AE0326BEC1}"/>
    <cellStyle name="_JE CIT Implied Pricing Change 072309_Income Detail Q4 2009_Recon_Mortgage_USGAAP September 2010 23 2" xfId="10384" xr:uid="{D6D02E46-111D-4BC7-8851-5BC790FCAFBC}"/>
    <cellStyle name="_JE CIT Implied Pricing Change 072309_Income Detail Q4 2009_Recon_Mortgage_USGAAP September 2010 24" xfId="10385" xr:uid="{A15C9CD9-D0F4-4BBD-B83E-5D3326852F33}"/>
    <cellStyle name="_JE CIT Implied Pricing Change 072309_Income Detail Q4 2009_Recon_Mortgage_USGAAP September 2010 24 2" xfId="10386" xr:uid="{2B3A2F48-3EE1-4B79-B9DF-8570C0FB46AE}"/>
    <cellStyle name="_JE CIT Implied Pricing Change 072309_Income Detail Q4 2009_Recon_Mortgage_USGAAP September 2010 25" xfId="10387" xr:uid="{EDE66013-5A1D-406F-8EE3-CC6529920F6D}"/>
    <cellStyle name="_JE CIT Implied Pricing Change 072309_Income Detail Q4 2009_Recon_Mortgage_USGAAP September 2010 3" xfId="10388" xr:uid="{0BDB2916-577D-4B82-90C4-4C69609D0C8C}"/>
    <cellStyle name="_JE CIT Implied Pricing Change 072309_Income Detail Q4 2009_Recon_Mortgage_USGAAP September 2010 3 2" xfId="10389" xr:uid="{BF74588D-395B-4F6F-8D90-E4C25E8A42B5}"/>
    <cellStyle name="_JE CIT Implied Pricing Change 072309_Income Detail Q4 2009_Recon_Mortgage_USGAAP September 2010 3 3" xfId="10390" xr:uid="{57ECBC6E-393F-4CD3-841D-4E9E8D237019}"/>
    <cellStyle name="_JE CIT Implied Pricing Change 072309_Income Detail Q4 2009_Recon_Mortgage_USGAAP September 2010 3 4" xfId="10391" xr:uid="{CFFE9247-85D2-4304-972C-CA667A8563E1}"/>
    <cellStyle name="_JE CIT Implied Pricing Change 072309_Income Detail Q4 2009_Recon_Mortgage_USGAAP September 2010 3 5" xfId="10392" xr:uid="{D9CF0F0B-5FDD-4DF2-917E-EFA77FAD8A67}"/>
    <cellStyle name="_JE CIT Implied Pricing Change 072309_Income Detail Q4 2009_Recon_Mortgage_USGAAP September 2010 3 6" xfId="10393" xr:uid="{827CDF8B-B0FA-4BD5-9C8A-35BBCEA8FCCA}"/>
    <cellStyle name="_JE CIT Implied Pricing Change 072309_Income Detail Q4 2009_Recon_Mortgage_USGAAP September 2010 3 7" xfId="10394" xr:uid="{B31AA961-21CF-45D9-9BD8-B385EE5B5768}"/>
    <cellStyle name="_JE CIT Implied Pricing Change 072309_Income Detail Q4 2009_Recon_Mortgage_USGAAP September 2010 3 8" xfId="10395" xr:uid="{A6EF2C32-1FBD-4A66-AE06-F6A71F620814}"/>
    <cellStyle name="_JE CIT Implied Pricing Change 072309_Income Detail Q4 2009_Recon_Mortgage_USGAAP September 2010 3 9" xfId="10396" xr:uid="{F1B4ED66-A3E8-40F9-8301-F6303C861386}"/>
    <cellStyle name="_JE CIT Implied Pricing Change 072309_Income Detail Q4 2009_Recon_Mortgage_USGAAP September 2010 3_C1 - UGAAP Essbase Pre Apr" xfId="10397" xr:uid="{35498AD8-4AC9-4F61-83D2-F73746B8DEF7}"/>
    <cellStyle name="_JE CIT Implied Pricing Change 072309_Income Detail Q4 2009_Recon_Mortgage_USGAAP September 2010 3_Sheet2" xfId="10398" xr:uid="{35608BC4-C8EA-4D40-A698-C29389E2E44C}"/>
    <cellStyle name="_JE CIT Implied Pricing Change 072309_Income Detail Q4 2009_Recon_Mortgage_USGAAP September 2010 4" xfId="10399" xr:uid="{09B96CAF-F63C-4624-B6EB-E03FF0D0AACC}"/>
    <cellStyle name="_JE CIT Implied Pricing Change 072309_Income Detail Q4 2009_Recon_Mortgage_USGAAP September 2010 4 2" xfId="10400" xr:uid="{6F003C42-C845-4DBF-B79B-B43941B6B047}"/>
    <cellStyle name="_JE CIT Implied Pricing Change 072309_Income Detail Q4 2009_Recon_Mortgage_USGAAP September 2010 5" xfId="10401" xr:uid="{3093CFA4-61C0-4FB9-9181-435434A7F188}"/>
    <cellStyle name="_JE CIT Implied Pricing Change 072309_Income Detail Q4 2009_Recon_Mortgage_USGAAP September 2010 5 2" xfId="10402" xr:uid="{712051FC-DCAE-49D8-BC25-CC1838F02E22}"/>
    <cellStyle name="_JE CIT Implied Pricing Change 072309_Income Detail Q4 2009_Recon_Mortgage_USGAAP September 2010 6" xfId="10403" xr:uid="{C79807A8-95A7-4000-A1BF-5B03DB36AC1A}"/>
    <cellStyle name="_JE CIT Implied Pricing Change 072309_Income Detail Q4 2009_Recon_Mortgage_USGAAP September 2010 6 2" xfId="10404" xr:uid="{B3F00C71-7A75-4839-9FB1-CCC233294584}"/>
    <cellStyle name="_JE CIT Implied Pricing Change 072309_Income Detail Q4 2009_Recon_Mortgage_USGAAP September 2010 7" xfId="10405" xr:uid="{25532358-6413-4540-8615-67BCBE33135D}"/>
    <cellStyle name="_JE CIT Implied Pricing Change 072309_Income Detail Q4 2009_Recon_Mortgage_USGAAP September 2010 7 2" xfId="10406" xr:uid="{A2362C9A-6E6D-4A46-8A51-DFFCB13CFB86}"/>
    <cellStyle name="_JE CIT Implied Pricing Change 072309_Income Detail Q4 2009_Recon_Mortgage_USGAAP September 2010 8" xfId="10407" xr:uid="{AA93A517-9E66-4E33-8360-65DE869BD2F6}"/>
    <cellStyle name="_JE CIT Implied Pricing Change 072309_Income Detail Q4 2009_Recon_Mortgage_USGAAP September 2010 8 2" xfId="10408" xr:uid="{9CB87255-B3B0-4EAB-A7BE-D6633067A04B}"/>
    <cellStyle name="_JE CIT Implied Pricing Change 072309_Income Detail Q4 2009_Recon_Mortgage_USGAAP September 2010 9" xfId="10409" xr:uid="{B4E99D02-64D2-46C1-9133-3BC5F6CD696E}"/>
    <cellStyle name="_JE CIT Implied Pricing Change 072309_Income Detail Q4 2009_Recon_Mortgage_USGAAP September 2010 9 2" xfId="10410" xr:uid="{C671A754-F6E1-4D9E-A554-48DD7EC9DF52}"/>
    <cellStyle name="_JE CIT Implied Pricing Change 072309_Income Detail Q4 2009_Recon_Mortgage_USGAAP September 2010_C - Essbase Pre March" xfId="10411" xr:uid="{E8EF9836-457F-4ECA-B4B0-4E154E61567D}"/>
    <cellStyle name="_JE CIT Implied Pricing Change 072309_Income Detail Q4 2009_Recon_Mortgage_USGAAP September 2010_C1 - UGAAP Essbase Pre Apr" xfId="10412" xr:uid="{CF023F90-8CD9-4DEE-9860-02E8FDF32408}"/>
    <cellStyle name="_JE CIT Implied Pricing Change 072309_Income Detail Q4 2009_Recon_Mortgage_USGAAP September 2010_Findur" xfId="10413" xr:uid="{9592D1DC-BB0A-4F89-8B61-A98ADC690FB9}"/>
    <cellStyle name="_JE CIT Implied Pricing Change 072309_Income Detail Q4 2009_Recon_Mortgage_USGAAP September 2010_Findur 2" xfId="10414" xr:uid="{79D063BF-0347-4F5B-A155-828CE4F70F46}"/>
    <cellStyle name="_JE CIT Implied Pricing Change 072309_Income Detail Q4 2009_Recon_Mortgage_USGAAP September 2010_Q1 2011 IFRS Ineffectiveness Summary" xfId="10415" xr:uid="{A4B39265-89A1-4ACA-938A-59EA534C66C6}"/>
    <cellStyle name="_JE CIT Implied Pricing Change 072309_Income Detail Q4 2009_Recon_Mortgage_USGAAP September 2010_Q1 2011 IFRS Ineffectiveness Summary 2" xfId="10416" xr:uid="{B929A3B8-72D0-4CCE-8233-7D2215C4E7E3}"/>
    <cellStyle name="_JE CIT Implied Pricing Change 072309_Income Detail Q4 2009_Recon_Mortgage_USGAAP September 2010_Sheet1" xfId="10417" xr:uid="{026CD1DD-D2B6-455D-B649-3A2928A652DB}"/>
    <cellStyle name="_JE CIT Implied Pricing Change 072309_Income Detail Q4 2009_Recon_Mortgage_USGAAP September 2010_Sheet2" xfId="10418" xr:uid="{39606E13-A45B-41D0-A690-87AFC0D4FFE7}"/>
    <cellStyle name="_JE CIT Implied Pricing Change 072309_Income Detail Q4 2009_Recon_Mortgage_USGAAP September 2010_UG 3855 BA Inventory ALL 2.28.11" xfId="10419" xr:uid="{584071F1-F6E4-4913-8BF2-16D63EA45397}"/>
    <cellStyle name="_JE CIT Implied Pricing Change 072309_Income Detail Q4 2009_Recon_Mortgage_USGAAP September 2010_UG 3855 BA Inventory ALL 2.28.11 2" xfId="10420" xr:uid="{CD47936C-224D-4758-9458-4CE2A2224DD2}"/>
    <cellStyle name="_JE CIT Implied Pricing Change 072309_Income Detail Q4 2009_Recon_Mortgage_USGAAP September 2010_UG 3855 BA Inventory ALL 2.28.11 3" xfId="10421" xr:uid="{200B02AD-9D3C-4128-B693-468FA2BD925A}"/>
    <cellStyle name="_JE CIT Implied Pricing Change 072309_Income Detail Q4 2009_Recon_Mortgage_USGAAP September 2010_UG 3855 BA Inventory ALL 2.28.11 4" xfId="10422" xr:uid="{6407E72F-F9F0-465E-A700-918984E5B4C3}"/>
    <cellStyle name="_JE CIT Implied Pricing Change 072309_Income Detail Q4 2009_Recon_Mortgage_USGAAP September 2010_UG 3855 BA Inventory ALL 2.28.11 5" xfId="10423" xr:uid="{899BD6A5-F8B4-432F-B32E-2A737993B87F}"/>
    <cellStyle name="_JE CIT Implied Pricing Change 072309_Income Detail Q4 2009_Recon_Mortgage_USGAAP September 2010_UG 3855 BA Inventory ALL 2.28.11 6" xfId="10424" xr:uid="{0D4DA613-7E8B-4D7F-AC21-EBAEA3BCC90C}"/>
    <cellStyle name="_JE CIT Implied Pricing Change 072309_Income Detail Q4 2009_Recon_Mortgage_USGAAP September 2010_UG 3855 BA Inventory ALL 2.28.11 7" xfId="10425" xr:uid="{AA108D1D-287C-43DF-817B-D825914A6656}"/>
    <cellStyle name="_JE CIT Implied Pricing Change 072309_Income Detail Q4 2009_Recon_Mortgage_USGAAP September 2010_UG 3855 BA Inventory ALL 2.28.11 8" xfId="10426" xr:uid="{957E81E3-C535-4733-BEEC-FB5F54A8136E}"/>
    <cellStyle name="_JE CIT Implied Pricing Change 072309_Income Detail Q4 2009_Recon_Mortgage_USGAAP September 2010_UG 3855 BA Inventory ALL 2.28.11 9" xfId="10427" xr:uid="{7735D276-77CA-4F19-8721-4C2356BBF6B1}"/>
    <cellStyle name="_JE CIT Implied Pricing Change 072309_Income Detail Q4 2009_Recon_Mortgage_USGAAP September 2010_UG 3855 BA Inventory ALL 2.28.11_C1 - UGAAP Essbase Pre Apr" xfId="10428" xr:uid="{178B61B5-66B9-4692-9596-C78009392DA3}"/>
    <cellStyle name="_JE CIT Implied Pricing Change 072309_Income Detail Q4 2009_Recon_Mortgage_USGAAP September 2010_UG 3855 BA Inventory ALL 2.28.11_Sheet2" xfId="10429" xr:uid="{AC036713-0302-4C4C-B32B-EF40D7068ECC}"/>
    <cellStyle name="_JE CIT Implied Pricing Change 072309_Income Detail Q4 2009_Recon_Mortgage_USGAAP September 2010_WebFocus" xfId="10430" xr:uid="{A47DD0A4-8702-4579-9E41-DBF412FC8057}"/>
    <cellStyle name="_JE CIT Implied Pricing Change 072309_Income Detail Q4 2009_Recon_Mortgage_USGAAP September 2010_WebFocus 2" xfId="10431" xr:uid="{EA9E5EA9-2836-4B85-86A0-22FE479F9015}"/>
    <cellStyle name="_JE CIT Implied Pricing Change 072309_Income Detail Q4 2009_Recon_USGAAP_Bonds_December_2010" xfId="10432" xr:uid="{1F6A13F0-505A-4141-A0CE-30E19A2FDFD6}"/>
    <cellStyle name="_JE CIT Implied Pricing Change 072309_Income Detail Q4 2009_Recon_USGAAP_Bonds_December_2010 10" xfId="10433" xr:uid="{92B80606-0E8B-4E3F-AC25-2B939F364A91}"/>
    <cellStyle name="_JE CIT Implied Pricing Change 072309_Income Detail Q4 2009_Recon_USGAAP_Bonds_December_2010 11" xfId="10434" xr:uid="{5D6C7D8F-5CEA-46D7-A0BF-8EB54D408A77}"/>
    <cellStyle name="_JE CIT Implied Pricing Change 072309_Income Detail Q4 2009_Recon_USGAAP_Bonds_December_2010 12" xfId="10435" xr:uid="{CE193DD1-48F8-4349-B32B-7F8CE1A9CD50}"/>
    <cellStyle name="_JE CIT Implied Pricing Change 072309_Income Detail Q4 2009_Recon_USGAAP_Bonds_December_2010 13" xfId="10436" xr:uid="{909C0B36-BD1A-4AA5-B9FC-0CB06B34F742}"/>
    <cellStyle name="_JE CIT Implied Pricing Change 072309_Income Detail Q4 2009_Recon_USGAAP_Bonds_December_2010 14" xfId="10437" xr:uid="{D89CE185-FCF3-4494-8179-184E7D7227AA}"/>
    <cellStyle name="_JE CIT Implied Pricing Change 072309_Income Detail Q4 2009_Recon_USGAAP_Bonds_December_2010 15" xfId="10438" xr:uid="{33E4EF61-0A0D-4027-AB56-7FFEBA76C716}"/>
    <cellStyle name="_JE CIT Implied Pricing Change 072309_Income Detail Q4 2009_Recon_USGAAP_Bonds_December_2010 16" xfId="10439" xr:uid="{C2CC38AA-B971-49A9-9B7F-73FA636A0EF3}"/>
    <cellStyle name="_JE CIT Implied Pricing Change 072309_Income Detail Q4 2009_Recon_USGAAP_Bonds_December_2010 17" xfId="10440" xr:uid="{54A117AD-BDE2-4F5A-8029-2579B3C40D5F}"/>
    <cellStyle name="_JE CIT Implied Pricing Change 072309_Income Detail Q4 2009_Recon_USGAAP_Bonds_December_2010 2" xfId="10441" xr:uid="{47A07A2C-AAB1-48E9-8180-DE2CB790136F}"/>
    <cellStyle name="_JE CIT Implied Pricing Change 072309_Income Detail Q4 2009_Recon_USGAAP_Bonds_December_2010 2 2" xfId="10442" xr:uid="{B25765E8-5643-4285-8EC9-B88608793954}"/>
    <cellStyle name="_JE CIT Implied Pricing Change 072309_Income Detail Q4 2009_Recon_USGAAP_Bonds_December_2010 2 3" xfId="10443" xr:uid="{21CCAC6D-5C65-4F23-A3C9-B60D9B10F307}"/>
    <cellStyle name="_JE CIT Implied Pricing Change 072309_Income Detail Q4 2009_Recon_USGAAP_Bonds_December_2010 2 4" xfId="10444" xr:uid="{C5E772AD-FE96-4E3B-AC03-003C54921C9B}"/>
    <cellStyle name="_JE CIT Implied Pricing Change 072309_Income Detail Q4 2009_Recon_USGAAP_Bonds_December_2010 2 5" xfId="10445" xr:uid="{6D4726BB-D87F-41BA-B198-57EBE5F99DD2}"/>
    <cellStyle name="_JE CIT Implied Pricing Change 072309_Income Detail Q4 2009_Recon_USGAAP_Bonds_December_2010 2 6" xfId="10446" xr:uid="{0FBEC130-154D-4213-AC25-33BEF126C678}"/>
    <cellStyle name="_JE CIT Implied Pricing Change 072309_Income Detail Q4 2009_Recon_USGAAP_Bonds_December_2010 2 7" xfId="10447" xr:uid="{92A85008-494C-4AA2-813E-912D96BD02D2}"/>
    <cellStyle name="_JE CIT Implied Pricing Change 072309_Income Detail Q4 2009_Recon_USGAAP_Bonds_December_2010 2 8" xfId="10448" xr:uid="{FAF40CD0-87DE-4651-B974-69246E6F9661}"/>
    <cellStyle name="_JE CIT Implied Pricing Change 072309_Income Detail Q4 2009_Recon_USGAAP_Bonds_December_2010 2 9" xfId="10449" xr:uid="{3FAD4DFE-9E3D-421F-B1DC-2A1F68E820D3}"/>
    <cellStyle name="_JE CIT Implied Pricing Change 072309_Income Detail Q4 2009_Recon_USGAAP_Bonds_December_2010 2_C1 - UGAAP Essbase Pre Apr" xfId="10450" xr:uid="{6AD1126F-252A-451E-A818-3D63AE6F4FCB}"/>
    <cellStyle name="_JE CIT Implied Pricing Change 072309_Income Detail Q4 2009_Recon_USGAAP_Bonds_December_2010 2_Sheet2" xfId="10451" xr:uid="{4ADEA46B-D8F9-437F-A912-4A48AF85E5C1}"/>
    <cellStyle name="_JE CIT Implied Pricing Change 072309_Income Detail Q4 2009_Recon_USGAAP_Bonds_December_2010 3" xfId="10452" xr:uid="{82E382BF-DCEA-4772-AABB-2D9C2ECC6797}"/>
    <cellStyle name="_JE CIT Implied Pricing Change 072309_Income Detail Q4 2009_Recon_USGAAP_Bonds_December_2010 3 2" xfId="10453" xr:uid="{04EA7CB5-002F-4942-B62D-F421442211B0}"/>
    <cellStyle name="_JE CIT Implied Pricing Change 072309_Income Detail Q4 2009_Recon_USGAAP_Bonds_December_2010 3 3" xfId="10454" xr:uid="{70D4E14A-8641-4F9F-9E9E-FC2A6A7D6AED}"/>
    <cellStyle name="_JE CIT Implied Pricing Change 072309_Income Detail Q4 2009_Recon_USGAAP_Bonds_December_2010 3 4" xfId="10455" xr:uid="{935EB74E-F38C-4049-8D9E-CEAC46E9D1BF}"/>
    <cellStyle name="_JE CIT Implied Pricing Change 072309_Income Detail Q4 2009_Recon_USGAAP_Bonds_December_2010 3 5" xfId="10456" xr:uid="{9806DFE0-D426-4EAB-A594-1E7FDFFEAEC0}"/>
    <cellStyle name="_JE CIT Implied Pricing Change 072309_Income Detail Q4 2009_Recon_USGAAP_Bonds_December_2010 3 6" xfId="10457" xr:uid="{68BBF91D-5105-49EA-A109-0ED3BC8C1F6D}"/>
    <cellStyle name="_JE CIT Implied Pricing Change 072309_Income Detail Q4 2009_Recon_USGAAP_Bonds_December_2010 3 7" xfId="10458" xr:uid="{F07435E1-5252-4AD8-94D3-4E2894B1DC7B}"/>
    <cellStyle name="_JE CIT Implied Pricing Change 072309_Income Detail Q4 2009_Recon_USGAAP_Bonds_December_2010 3 8" xfId="10459" xr:uid="{17739574-CBDA-4C46-91D7-914A8EC0A599}"/>
    <cellStyle name="_JE CIT Implied Pricing Change 072309_Income Detail Q4 2009_Recon_USGAAP_Bonds_December_2010 3 9" xfId="10460" xr:uid="{911226B8-0807-4F25-91B8-0762BFB3AE8B}"/>
    <cellStyle name="_JE CIT Implied Pricing Change 072309_Income Detail Q4 2009_Recon_USGAAP_Bonds_December_2010 3_C1 - UGAAP Essbase Pre Apr" xfId="10461" xr:uid="{C213702E-805B-4BFD-867E-AD9FF7718CF4}"/>
    <cellStyle name="_JE CIT Implied Pricing Change 072309_Income Detail Q4 2009_Recon_USGAAP_Bonds_December_2010 3_Sheet2" xfId="10462" xr:uid="{3192CCCD-9B29-4DB5-9E67-82967AE7B83C}"/>
    <cellStyle name="_JE CIT Implied Pricing Change 072309_Income Detail Q4 2009_Recon_USGAAP_Bonds_December_2010 4" xfId="10463" xr:uid="{D0EF3CD5-AD45-442A-9DE4-9E7774AB4E09}"/>
    <cellStyle name="_JE CIT Implied Pricing Change 072309_Income Detail Q4 2009_Recon_USGAAP_Bonds_December_2010 5" xfId="10464" xr:uid="{5430EB70-55BA-43EE-B0F1-6BE59DEE477F}"/>
    <cellStyle name="_JE CIT Implied Pricing Change 072309_Income Detail Q4 2009_Recon_USGAAP_Bonds_December_2010 6" xfId="10465" xr:uid="{5D6B2319-888C-4D13-8FEA-2C2A66891301}"/>
    <cellStyle name="_JE CIT Implied Pricing Change 072309_Income Detail Q4 2009_Recon_USGAAP_Bonds_December_2010 7" xfId="10466" xr:uid="{8000ACEF-860A-42F4-93DE-6646FB5801F7}"/>
    <cellStyle name="_JE CIT Implied Pricing Change 072309_Income Detail Q4 2009_Recon_USGAAP_Bonds_December_2010 8" xfId="10467" xr:uid="{D46F9E6B-6875-4AC9-80D1-F5121CF2264F}"/>
    <cellStyle name="_JE CIT Implied Pricing Change 072309_Income Detail Q4 2009_Recon_USGAAP_Bonds_December_2010 9" xfId="10468" xr:uid="{479FDDE2-83D5-4C14-B7DC-3E278B559B11}"/>
    <cellStyle name="_JE CIT Implied Pricing Change 072309_Income Detail Q4 2009_Recon_USGAAP_Bonds_December_2010_C - Essbase Pre March" xfId="10469" xr:uid="{691EE84B-A8A6-48EC-9929-401E7E51B288}"/>
    <cellStyle name="_JE CIT Implied Pricing Change 072309_Income Detail Q4 2009_Recon_USGAAP_Bonds_December_2010_C1 - UGAAP Essbase Pre Apr" xfId="10470" xr:uid="{75022971-D2A7-4966-A7D7-010561D32F1D}"/>
    <cellStyle name="_JE CIT Implied Pricing Change 072309_Income Detail Q4 2009_Recon_USGAAP_Bonds_December_2010_Sheet1" xfId="10471" xr:uid="{6C04EDC9-3AC8-4E96-B839-77E56AD1D558}"/>
    <cellStyle name="_JE CIT Implied Pricing Change 072309_Income Detail Q4 2009_Recon_USGAAP_Bonds_December_2010_Sheet2" xfId="10472" xr:uid="{DC377646-49C7-468A-A028-9D499FB8E0B2}"/>
    <cellStyle name="_JE CIT Implied Pricing Change 072309_Income Detail Q4 2009_Recon_USGAAP_Bonds_December_2010_UG 3855 BA Inventory ALL 2.28.11" xfId="10473" xr:uid="{19AD9ECD-4822-49D0-8832-D6C8921CD81C}"/>
    <cellStyle name="_JE CIT Implied Pricing Change 072309_Income Detail Q4 2009_Recon_USGAAP_Bonds_December_2010_UG 3855 BA Inventory ALL 2.28.11 2" xfId="10474" xr:uid="{487979BD-08B8-42AC-9216-E2E363908140}"/>
    <cellStyle name="_JE CIT Implied Pricing Change 072309_Income Detail Q4 2009_Recon_USGAAP_Bonds_December_2010_UG 3855 BA Inventory ALL 2.28.11 3" xfId="10475" xr:uid="{99153C0A-70A8-4E4B-9460-C6145C74477E}"/>
    <cellStyle name="_JE CIT Implied Pricing Change 072309_Income Detail Q4 2009_Recon_USGAAP_Bonds_December_2010_UG 3855 BA Inventory ALL 2.28.11 4" xfId="10476" xr:uid="{E8C59EE4-08BD-4010-A357-7D62DFE7AC2F}"/>
    <cellStyle name="_JE CIT Implied Pricing Change 072309_Income Detail Q4 2009_Recon_USGAAP_Bonds_December_2010_UG 3855 BA Inventory ALL 2.28.11 5" xfId="10477" xr:uid="{7C06BD2A-6FB0-43A8-A962-B16078E4E3EE}"/>
    <cellStyle name="_JE CIT Implied Pricing Change 072309_Income Detail Q4 2009_Recon_USGAAP_Bonds_December_2010_UG 3855 BA Inventory ALL 2.28.11 6" xfId="10478" xr:uid="{88A401B8-FFF6-4280-B60B-5DEFA46EAD82}"/>
    <cellStyle name="_JE CIT Implied Pricing Change 072309_Income Detail Q4 2009_Recon_USGAAP_Bonds_December_2010_UG 3855 BA Inventory ALL 2.28.11 7" xfId="10479" xr:uid="{DC415723-F7DD-4576-ACEF-9ADA62687312}"/>
    <cellStyle name="_JE CIT Implied Pricing Change 072309_Income Detail Q4 2009_Recon_USGAAP_Bonds_December_2010_UG 3855 BA Inventory ALL 2.28.11 8" xfId="10480" xr:uid="{F214E074-2303-4ADB-99E2-B25D8CDE9538}"/>
    <cellStyle name="_JE CIT Implied Pricing Change 072309_Income Detail Q4 2009_Recon_USGAAP_Bonds_December_2010_UG 3855 BA Inventory ALL 2.28.11 9" xfId="10481" xr:uid="{6393FD6A-B4BB-4EC3-82A2-06B355E0655F}"/>
    <cellStyle name="_JE CIT Implied Pricing Change 072309_Income Detail Q4 2009_Recon_USGAAP_Bonds_December_2010_UG 3855 BA Inventory ALL 2.28.11_C1 - UGAAP Essbase Pre Apr" xfId="10482" xr:uid="{7EE228D2-F200-4438-B2DF-64DE6F129BEE}"/>
    <cellStyle name="_JE CIT Implied Pricing Change 072309_Income Detail Q4 2009_Recon_USGAAP_Bonds_December_2010_UG 3855 BA Inventory ALL 2.28.11_Sheet2" xfId="10483" xr:uid="{6D584E40-BC2A-4BC2-BD41-59145D4BDBB3}"/>
    <cellStyle name="_JE CIT Implied Pricing Change 072309_Income Detail Q4 2009_Recon_USGAAP_Bonds_October_2010" xfId="10484" xr:uid="{3EC4E97D-C5D3-4B95-877C-35CB0096AF68}"/>
    <cellStyle name="_JE CIT Implied Pricing Change 072309_Income Detail Q4 2009_Recon_USGAAP_Bonds_October_2010 10" xfId="10485" xr:uid="{EB292CA7-F64D-461D-85A7-82AA3D02A79D}"/>
    <cellStyle name="_JE CIT Implied Pricing Change 072309_Income Detail Q4 2009_Recon_USGAAP_Bonds_October_2010 11" xfId="10486" xr:uid="{21BE51D4-4C75-4D1C-9DCA-9F88360F134F}"/>
    <cellStyle name="_JE CIT Implied Pricing Change 072309_Income Detail Q4 2009_Recon_USGAAP_Bonds_October_2010 12" xfId="10487" xr:uid="{26714FF3-0DBD-4A15-93CB-129C2C14EEF9}"/>
    <cellStyle name="_JE CIT Implied Pricing Change 072309_Income Detail Q4 2009_Recon_USGAAP_Bonds_October_2010 13" xfId="10488" xr:uid="{DBDB1ECB-BE94-4D90-9329-AE20DA2FD48B}"/>
    <cellStyle name="_JE CIT Implied Pricing Change 072309_Income Detail Q4 2009_Recon_USGAAP_Bonds_October_2010 14" xfId="10489" xr:uid="{7796ACA8-F5B4-4A95-A68A-3740E63524B4}"/>
    <cellStyle name="_JE CIT Implied Pricing Change 072309_Income Detail Q4 2009_Recon_USGAAP_Bonds_October_2010 15" xfId="10490" xr:uid="{62EE9DFD-7CCD-4552-9D91-2B8D83D3D20A}"/>
    <cellStyle name="_JE CIT Implied Pricing Change 072309_Income Detail Q4 2009_Recon_USGAAP_Bonds_October_2010 16" xfId="10491" xr:uid="{2F22D2E7-936E-4ADD-A838-4C61933F007A}"/>
    <cellStyle name="_JE CIT Implied Pricing Change 072309_Income Detail Q4 2009_Recon_USGAAP_Bonds_October_2010 17" xfId="10492" xr:uid="{82E55622-5353-4113-AC2D-364C8B44D593}"/>
    <cellStyle name="_JE CIT Implied Pricing Change 072309_Income Detail Q4 2009_Recon_USGAAP_Bonds_October_2010 2" xfId="10493" xr:uid="{91AA95A6-32E7-4429-9CA3-8B810BBE51EC}"/>
    <cellStyle name="_JE CIT Implied Pricing Change 072309_Income Detail Q4 2009_Recon_USGAAP_Bonds_October_2010 2 2" xfId="10494" xr:uid="{1C56DF83-CC8E-48E9-8975-B78524C3430A}"/>
    <cellStyle name="_JE CIT Implied Pricing Change 072309_Income Detail Q4 2009_Recon_USGAAP_Bonds_October_2010 2 3" xfId="10495" xr:uid="{0ACE4403-84F2-4709-BCA3-0950F2C42EB9}"/>
    <cellStyle name="_JE CIT Implied Pricing Change 072309_Income Detail Q4 2009_Recon_USGAAP_Bonds_October_2010 2 4" xfId="10496" xr:uid="{C75A7656-BA55-4C03-B6DA-4CB697E71029}"/>
    <cellStyle name="_JE CIT Implied Pricing Change 072309_Income Detail Q4 2009_Recon_USGAAP_Bonds_October_2010 2 5" xfId="10497" xr:uid="{99BC19F3-C542-4926-BE2D-BFAFBC2A4A35}"/>
    <cellStyle name="_JE CIT Implied Pricing Change 072309_Income Detail Q4 2009_Recon_USGAAP_Bonds_October_2010 2 6" xfId="10498" xr:uid="{D2DC027C-50BA-43EE-BC43-7EE10FAB8629}"/>
    <cellStyle name="_JE CIT Implied Pricing Change 072309_Income Detail Q4 2009_Recon_USGAAP_Bonds_October_2010 2 7" xfId="10499" xr:uid="{3A3A8393-E85E-4271-AF6D-B7CCF9BD5020}"/>
    <cellStyle name="_JE CIT Implied Pricing Change 072309_Income Detail Q4 2009_Recon_USGAAP_Bonds_October_2010 2 8" xfId="10500" xr:uid="{0578ACC5-E81F-4CBB-8E6A-B2B876858322}"/>
    <cellStyle name="_JE CIT Implied Pricing Change 072309_Income Detail Q4 2009_Recon_USGAAP_Bonds_October_2010 2 9" xfId="10501" xr:uid="{67ECEF96-15C9-4D98-8692-D4A538D98668}"/>
    <cellStyle name="_JE CIT Implied Pricing Change 072309_Income Detail Q4 2009_Recon_USGAAP_Bonds_October_2010 2_C1 - UGAAP Essbase Pre Apr" xfId="10502" xr:uid="{CB4FCD03-FCC1-4509-AF6F-1DF080B70D34}"/>
    <cellStyle name="_JE CIT Implied Pricing Change 072309_Income Detail Q4 2009_Recon_USGAAP_Bonds_October_2010 2_Sheet2" xfId="10503" xr:uid="{09AC3C03-473D-451C-B418-E7EF32F01F25}"/>
    <cellStyle name="_JE CIT Implied Pricing Change 072309_Income Detail Q4 2009_Recon_USGAAP_Bonds_October_2010 3" xfId="10504" xr:uid="{505FF91F-4BD4-4D16-BB9D-A3EB024B5A21}"/>
    <cellStyle name="_JE CIT Implied Pricing Change 072309_Income Detail Q4 2009_Recon_USGAAP_Bonds_October_2010 3 2" xfId="10505" xr:uid="{4E1ED272-5E4F-492B-BC5D-18BD12CC0940}"/>
    <cellStyle name="_JE CIT Implied Pricing Change 072309_Income Detail Q4 2009_Recon_USGAAP_Bonds_October_2010 3 3" xfId="10506" xr:uid="{3F157C4E-1F6B-4105-A85F-865DB60DDC87}"/>
    <cellStyle name="_JE CIT Implied Pricing Change 072309_Income Detail Q4 2009_Recon_USGAAP_Bonds_October_2010 3 4" xfId="10507" xr:uid="{B4F2FC06-3637-4E5C-A207-3EE25EB77D10}"/>
    <cellStyle name="_JE CIT Implied Pricing Change 072309_Income Detail Q4 2009_Recon_USGAAP_Bonds_October_2010 3 5" xfId="10508" xr:uid="{DF04DF39-F2AF-4E84-BC5B-FC69A8CBAA06}"/>
    <cellStyle name="_JE CIT Implied Pricing Change 072309_Income Detail Q4 2009_Recon_USGAAP_Bonds_October_2010 3 6" xfId="10509" xr:uid="{429B3F14-F473-4DD1-A337-E739468671C3}"/>
    <cellStyle name="_JE CIT Implied Pricing Change 072309_Income Detail Q4 2009_Recon_USGAAP_Bonds_October_2010 3 7" xfId="10510" xr:uid="{D771EDC2-6EF6-4D8B-838F-FE28034B750F}"/>
    <cellStyle name="_JE CIT Implied Pricing Change 072309_Income Detail Q4 2009_Recon_USGAAP_Bonds_October_2010 3 8" xfId="10511" xr:uid="{80526F52-D536-466B-9166-F811491BFE24}"/>
    <cellStyle name="_JE CIT Implied Pricing Change 072309_Income Detail Q4 2009_Recon_USGAAP_Bonds_October_2010 3 9" xfId="10512" xr:uid="{8795FF96-77C6-4C52-84CC-A1A2F09C60F1}"/>
    <cellStyle name="_JE CIT Implied Pricing Change 072309_Income Detail Q4 2009_Recon_USGAAP_Bonds_October_2010 3_C1 - UGAAP Essbase Pre Apr" xfId="10513" xr:uid="{12425218-EDE5-4A6A-B716-AF0A5AD3416E}"/>
    <cellStyle name="_JE CIT Implied Pricing Change 072309_Income Detail Q4 2009_Recon_USGAAP_Bonds_October_2010 3_Sheet2" xfId="10514" xr:uid="{08CE1E13-57E6-40AB-AEAF-AE565C905FBB}"/>
    <cellStyle name="_JE CIT Implied Pricing Change 072309_Income Detail Q4 2009_Recon_USGAAP_Bonds_October_2010 4" xfId="10515" xr:uid="{EAC47D9A-4C02-46F7-9F49-82C7637AA066}"/>
    <cellStyle name="_JE CIT Implied Pricing Change 072309_Income Detail Q4 2009_Recon_USGAAP_Bonds_October_2010 5" xfId="10516" xr:uid="{0DE37DA2-D65E-4CB3-9B8D-57E3F68F9710}"/>
    <cellStyle name="_JE CIT Implied Pricing Change 072309_Income Detail Q4 2009_Recon_USGAAP_Bonds_October_2010 6" xfId="10517" xr:uid="{7DB47795-68C4-429B-BD01-2493419E7249}"/>
    <cellStyle name="_JE CIT Implied Pricing Change 072309_Income Detail Q4 2009_Recon_USGAAP_Bonds_October_2010 7" xfId="10518" xr:uid="{FB085171-07D8-4B65-9358-B08D6684F880}"/>
    <cellStyle name="_JE CIT Implied Pricing Change 072309_Income Detail Q4 2009_Recon_USGAAP_Bonds_October_2010 8" xfId="10519" xr:uid="{8D8E3ECC-F9E7-4020-B31C-FBCD90EB2ECC}"/>
    <cellStyle name="_JE CIT Implied Pricing Change 072309_Income Detail Q4 2009_Recon_USGAAP_Bonds_October_2010 9" xfId="10520" xr:uid="{0A7FC732-4093-494A-9C59-38E43E1DE58B}"/>
    <cellStyle name="_JE CIT Implied Pricing Change 072309_Income Detail Q4 2009_Recon_USGAAP_Bonds_October_2010_C - Essbase Pre March" xfId="10521" xr:uid="{71569D3D-4B30-4A08-9981-6BAA1B165D58}"/>
    <cellStyle name="_JE CIT Implied Pricing Change 072309_Income Detail Q4 2009_Recon_USGAAP_Bonds_October_2010_C1 - UGAAP Essbase Pre Apr" xfId="10522" xr:uid="{1E145421-4790-49BF-AEE8-9E3997C7B427}"/>
    <cellStyle name="_JE CIT Implied Pricing Change 072309_Income Detail Q4 2009_Recon_USGAAP_Bonds_October_2010_Sheet1" xfId="10523" xr:uid="{B14C159C-5E8D-404C-84E0-D8B553776902}"/>
    <cellStyle name="_JE CIT Implied Pricing Change 072309_Income Detail Q4 2009_Recon_USGAAP_Bonds_October_2010_Sheet2" xfId="10524" xr:uid="{07D90C64-7CA7-454F-B347-86A0A960E744}"/>
    <cellStyle name="_JE CIT Implied Pricing Change 072309_Income Detail Q4 2009_Recon_USGAAP_Bonds_October_2010_UG 3855 BA Inventory ALL 2.28.11" xfId="10525" xr:uid="{E87AC239-885F-487C-8BAD-F04422157329}"/>
    <cellStyle name="_JE CIT Implied Pricing Change 072309_Income Detail Q4 2009_Recon_USGAAP_Bonds_October_2010_UG 3855 BA Inventory ALL 2.28.11 2" xfId="10526" xr:uid="{13B1467D-8777-49FB-A490-5C47545F3DB1}"/>
    <cellStyle name="_JE CIT Implied Pricing Change 072309_Income Detail Q4 2009_Recon_USGAAP_Bonds_October_2010_UG 3855 BA Inventory ALL 2.28.11 3" xfId="10527" xr:uid="{3521C80C-A1EB-4090-A439-7D4B0DF8A793}"/>
    <cellStyle name="_JE CIT Implied Pricing Change 072309_Income Detail Q4 2009_Recon_USGAAP_Bonds_October_2010_UG 3855 BA Inventory ALL 2.28.11 4" xfId="10528" xr:uid="{034A86B4-86F5-4EB9-B7B4-2282B241DB9D}"/>
    <cellStyle name="_JE CIT Implied Pricing Change 072309_Income Detail Q4 2009_Recon_USGAAP_Bonds_October_2010_UG 3855 BA Inventory ALL 2.28.11 5" xfId="10529" xr:uid="{3AFF463B-A9A3-4355-9774-E1A102D9D4CF}"/>
    <cellStyle name="_JE CIT Implied Pricing Change 072309_Income Detail Q4 2009_Recon_USGAAP_Bonds_October_2010_UG 3855 BA Inventory ALL 2.28.11 6" xfId="10530" xr:uid="{E76F5B00-B287-417B-814F-D91CF14BEF3A}"/>
    <cellStyle name="_JE CIT Implied Pricing Change 072309_Income Detail Q4 2009_Recon_USGAAP_Bonds_October_2010_UG 3855 BA Inventory ALL 2.28.11 7" xfId="10531" xr:uid="{9D331C86-A0EB-4970-9144-B4AE49C1D5A7}"/>
    <cellStyle name="_JE CIT Implied Pricing Change 072309_Income Detail Q4 2009_Recon_USGAAP_Bonds_October_2010_UG 3855 BA Inventory ALL 2.28.11 8" xfId="10532" xr:uid="{EDEF2209-48CC-4C40-B3E4-37E26C4243B7}"/>
    <cellStyle name="_JE CIT Implied Pricing Change 072309_Income Detail Q4 2009_Recon_USGAAP_Bonds_October_2010_UG 3855 BA Inventory ALL 2.28.11 9" xfId="10533" xr:uid="{632320FC-DDA5-4E32-BCFB-42EC7EE730E2}"/>
    <cellStyle name="_JE CIT Implied Pricing Change 072309_Income Detail Q4 2009_Recon_USGAAP_Bonds_October_2010_UG 3855 BA Inventory ALL 2.28.11_C1 - UGAAP Essbase Pre Apr" xfId="10534" xr:uid="{2B5F8B5D-3738-45DB-8A46-C1FDCDB29B73}"/>
    <cellStyle name="_JE CIT Implied Pricing Change 072309_Income Detail Q4 2009_Recon_USGAAP_Bonds_October_2010_UG 3855 BA Inventory ALL 2.28.11_Sheet2" xfId="10535" xr:uid="{E4A88B24-8B92-4912-B8E1-67436F965807}"/>
    <cellStyle name="_JE CIT Implied Pricing Change 072309_Income Detail Q4 2009_Recon_USGAAP_Bonds_September_2010" xfId="10536" xr:uid="{51D84BB2-3864-4538-B960-4822C26D5D79}"/>
    <cellStyle name="_JE CIT Implied Pricing Change 072309_Income Detail Q4 2009_Recon_USGAAP_Bonds_September_2010 10" xfId="10537" xr:uid="{4CB41AE5-C2AF-4069-9D27-9026167798F4}"/>
    <cellStyle name="_JE CIT Implied Pricing Change 072309_Income Detail Q4 2009_Recon_USGAAP_Bonds_September_2010 10 2" xfId="10538" xr:uid="{17A9FB60-E817-4B21-A975-FDF56BE5DBED}"/>
    <cellStyle name="_JE CIT Implied Pricing Change 072309_Income Detail Q4 2009_Recon_USGAAP_Bonds_September_2010 11" xfId="10539" xr:uid="{2A75B2FB-963E-4CC6-90BE-3ACA33AAA7F4}"/>
    <cellStyle name="_JE CIT Implied Pricing Change 072309_Income Detail Q4 2009_Recon_USGAAP_Bonds_September_2010 11 2" xfId="10540" xr:uid="{89ED017F-D9FA-4093-B8F7-64C5033941FB}"/>
    <cellStyle name="_JE CIT Implied Pricing Change 072309_Income Detail Q4 2009_Recon_USGAAP_Bonds_September_2010 12" xfId="10541" xr:uid="{A9F4DD7F-B9CB-4338-B870-06D367568C00}"/>
    <cellStyle name="_JE CIT Implied Pricing Change 072309_Income Detail Q4 2009_Recon_USGAAP_Bonds_September_2010 12 2" xfId="10542" xr:uid="{0250D529-565D-48F1-A2A7-E641838A26D4}"/>
    <cellStyle name="_JE CIT Implied Pricing Change 072309_Income Detail Q4 2009_Recon_USGAAP_Bonds_September_2010 13" xfId="10543" xr:uid="{F5D87F51-DB98-4A3D-9B19-52F7C5BBFCD2}"/>
    <cellStyle name="_JE CIT Implied Pricing Change 072309_Income Detail Q4 2009_Recon_USGAAP_Bonds_September_2010 13 2" xfId="10544" xr:uid="{76B84CB3-2997-466F-AF31-9C80E61608CB}"/>
    <cellStyle name="_JE CIT Implied Pricing Change 072309_Income Detail Q4 2009_Recon_USGAAP_Bonds_September_2010 14" xfId="10545" xr:uid="{D7517DFA-E6A9-4201-9D1F-179DC1DC27EB}"/>
    <cellStyle name="_JE CIT Implied Pricing Change 072309_Income Detail Q4 2009_Recon_USGAAP_Bonds_September_2010 14 2" xfId="10546" xr:uid="{58BAA0F6-67C5-4125-AC28-37E9EDA20ECA}"/>
    <cellStyle name="_JE CIT Implied Pricing Change 072309_Income Detail Q4 2009_Recon_USGAAP_Bonds_September_2010 15" xfId="10547" xr:uid="{6E540D88-4B91-4507-8796-A251A3C98E36}"/>
    <cellStyle name="_JE CIT Implied Pricing Change 072309_Income Detail Q4 2009_Recon_USGAAP_Bonds_September_2010 15 2" xfId="10548" xr:uid="{AE535CBE-6612-4095-96A1-E9338245E86D}"/>
    <cellStyle name="_JE CIT Implied Pricing Change 072309_Income Detail Q4 2009_Recon_USGAAP_Bonds_September_2010 16" xfId="10549" xr:uid="{BDA09665-3370-4685-A214-0CE13E7AAAF3}"/>
    <cellStyle name="_JE CIT Implied Pricing Change 072309_Income Detail Q4 2009_Recon_USGAAP_Bonds_September_2010 16 2" xfId="10550" xr:uid="{375038B1-0CEB-4D22-933F-E52DD04F4A71}"/>
    <cellStyle name="_JE CIT Implied Pricing Change 072309_Income Detail Q4 2009_Recon_USGAAP_Bonds_September_2010 17" xfId="10551" xr:uid="{DB667580-0CB0-4BB9-9A97-447CBD57B55E}"/>
    <cellStyle name="_JE CIT Implied Pricing Change 072309_Income Detail Q4 2009_Recon_USGAAP_Bonds_September_2010 17 2" xfId="10552" xr:uid="{B43DB5C0-20C4-4A40-BEA6-1EFF0CADA41B}"/>
    <cellStyle name="_JE CIT Implied Pricing Change 072309_Income Detail Q4 2009_Recon_USGAAP_Bonds_September_2010 18" xfId="10553" xr:uid="{BE06AE7C-3F50-4604-969C-7C71A7584416}"/>
    <cellStyle name="_JE CIT Implied Pricing Change 072309_Income Detail Q4 2009_Recon_USGAAP_Bonds_September_2010 18 2" xfId="10554" xr:uid="{A7CF4CCB-D9AE-4A9F-9B9C-DD71BBB99ADB}"/>
    <cellStyle name="_JE CIT Implied Pricing Change 072309_Income Detail Q4 2009_Recon_USGAAP_Bonds_September_2010 19" xfId="10555" xr:uid="{140F2D0A-DC4F-4673-81BF-119C5C2D93B3}"/>
    <cellStyle name="_JE CIT Implied Pricing Change 072309_Income Detail Q4 2009_Recon_USGAAP_Bonds_September_2010 19 2" xfId="10556" xr:uid="{339FB864-B65A-4C47-BB64-C817E7656DB7}"/>
    <cellStyle name="_JE CIT Implied Pricing Change 072309_Income Detail Q4 2009_Recon_USGAAP_Bonds_September_2010 2" xfId="10557" xr:uid="{EAA87753-2F69-449A-9297-D3F14E56ED1A}"/>
    <cellStyle name="_JE CIT Implied Pricing Change 072309_Income Detail Q4 2009_Recon_USGAAP_Bonds_September_2010 2 2" xfId="10558" xr:uid="{87B5A338-D676-43DC-B6D7-31E2DA54A4E0}"/>
    <cellStyle name="_JE CIT Implied Pricing Change 072309_Income Detail Q4 2009_Recon_USGAAP_Bonds_September_2010 2 3" xfId="10559" xr:uid="{9119EF9D-A36F-4CC0-958C-E746E47D497C}"/>
    <cellStyle name="_JE CIT Implied Pricing Change 072309_Income Detail Q4 2009_Recon_USGAAP_Bonds_September_2010 2 4" xfId="10560" xr:uid="{2F2E5A55-2125-4214-A7C1-EFE24F0398B6}"/>
    <cellStyle name="_JE CIT Implied Pricing Change 072309_Income Detail Q4 2009_Recon_USGAAP_Bonds_September_2010 2 5" xfId="10561" xr:uid="{89125F63-3579-4087-9984-B62FD303F56C}"/>
    <cellStyle name="_JE CIT Implied Pricing Change 072309_Income Detail Q4 2009_Recon_USGAAP_Bonds_September_2010 2 6" xfId="10562" xr:uid="{F9963FBF-3F25-4AF1-9A9A-C2AD691D643F}"/>
    <cellStyle name="_JE CIT Implied Pricing Change 072309_Income Detail Q4 2009_Recon_USGAAP_Bonds_September_2010 2 7" xfId="10563" xr:uid="{6FA0A7BC-30AF-4915-8811-ED85E31CA0CA}"/>
    <cellStyle name="_JE CIT Implied Pricing Change 072309_Income Detail Q4 2009_Recon_USGAAP_Bonds_September_2010 2 8" xfId="10564" xr:uid="{40999462-2BF8-4286-97A0-092EA5718324}"/>
    <cellStyle name="_JE CIT Implied Pricing Change 072309_Income Detail Q4 2009_Recon_USGAAP_Bonds_September_2010 2 9" xfId="10565" xr:uid="{65B8B31A-1D88-43A9-BED5-06FBEC2FC08D}"/>
    <cellStyle name="_JE CIT Implied Pricing Change 072309_Income Detail Q4 2009_Recon_USGAAP_Bonds_September_2010 2_C1 - UGAAP Essbase Pre Apr" xfId="10566" xr:uid="{D13BD6BD-9BF5-4C50-AD30-7BEE9A769038}"/>
    <cellStyle name="_JE CIT Implied Pricing Change 072309_Income Detail Q4 2009_Recon_USGAAP_Bonds_September_2010 2_Sheet2" xfId="10567" xr:uid="{99F7E497-FB8D-4E91-8318-E6ACE34AEAFB}"/>
    <cellStyle name="_JE CIT Implied Pricing Change 072309_Income Detail Q4 2009_Recon_USGAAP_Bonds_September_2010 20" xfId="10568" xr:uid="{C1258E21-A795-4E36-9AB1-A999CDCE1FCF}"/>
    <cellStyle name="_JE CIT Implied Pricing Change 072309_Income Detail Q4 2009_Recon_USGAAP_Bonds_September_2010 20 2" xfId="10569" xr:uid="{4757C0BA-30EB-4E33-A8F1-5513C1660B79}"/>
    <cellStyle name="_JE CIT Implied Pricing Change 072309_Income Detail Q4 2009_Recon_USGAAP_Bonds_September_2010 21" xfId="10570" xr:uid="{88031BB6-409F-44BD-B6BE-35E96D0AB105}"/>
    <cellStyle name="_JE CIT Implied Pricing Change 072309_Income Detail Q4 2009_Recon_USGAAP_Bonds_September_2010 21 2" xfId="10571" xr:uid="{112387C3-2B7D-4DFE-8128-CF0256865967}"/>
    <cellStyle name="_JE CIT Implied Pricing Change 072309_Income Detail Q4 2009_Recon_USGAAP_Bonds_September_2010 22" xfId="10572" xr:uid="{226AF2C3-E8CF-4DE5-ADD1-87CDADDC15F2}"/>
    <cellStyle name="_JE CIT Implied Pricing Change 072309_Income Detail Q4 2009_Recon_USGAAP_Bonds_September_2010 22 2" xfId="10573" xr:uid="{E2AEDAD3-DA29-4764-9954-E244990E571D}"/>
    <cellStyle name="_JE CIT Implied Pricing Change 072309_Income Detail Q4 2009_Recon_USGAAP_Bonds_September_2010 23" xfId="10574" xr:uid="{06BDFC19-27B9-42C2-A58A-D2F3079929A2}"/>
    <cellStyle name="_JE CIT Implied Pricing Change 072309_Income Detail Q4 2009_Recon_USGAAP_Bonds_September_2010 23 2" xfId="10575" xr:uid="{D06AA05F-FD96-4CD8-8045-C9938776B22C}"/>
    <cellStyle name="_JE CIT Implied Pricing Change 072309_Income Detail Q4 2009_Recon_USGAAP_Bonds_September_2010 24" xfId="10576" xr:uid="{A2CAC105-B6D4-45FD-B199-3F7952244843}"/>
    <cellStyle name="_JE CIT Implied Pricing Change 072309_Income Detail Q4 2009_Recon_USGAAP_Bonds_September_2010 24 2" xfId="10577" xr:uid="{75E6F0CD-53AB-427D-BC00-8453594ED820}"/>
    <cellStyle name="_JE CIT Implied Pricing Change 072309_Income Detail Q4 2009_Recon_USGAAP_Bonds_September_2010 25" xfId="10578" xr:uid="{D45F075F-1137-43A1-BD39-553605C99014}"/>
    <cellStyle name="_JE CIT Implied Pricing Change 072309_Income Detail Q4 2009_Recon_USGAAP_Bonds_September_2010 3" xfId="10579" xr:uid="{74F3ACD6-35C7-468F-915F-70CBAEEF09C7}"/>
    <cellStyle name="_JE CIT Implied Pricing Change 072309_Income Detail Q4 2009_Recon_USGAAP_Bonds_September_2010 3 2" xfId="10580" xr:uid="{685C9F3A-EF13-4FE7-9A6A-B4C212F55645}"/>
    <cellStyle name="_JE CIT Implied Pricing Change 072309_Income Detail Q4 2009_Recon_USGAAP_Bonds_September_2010 3 3" xfId="10581" xr:uid="{878E41C5-0D75-4A28-8834-8E25B3E1D720}"/>
    <cellStyle name="_JE CIT Implied Pricing Change 072309_Income Detail Q4 2009_Recon_USGAAP_Bonds_September_2010 3 4" xfId="10582" xr:uid="{ADE82653-CD08-42AA-9480-50EA6C5002D9}"/>
    <cellStyle name="_JE CIT Implied Pricing Change 072309_Income Detail Q4 2009_Recon_USGAAP_Bonds_September_2010 3 5" xfId="10583" xr:uid="{9F9D3C21-B6DF-47D0-B556-EA6AC003308A}"/>
    <cellStyle name="_JE CIT Implied Pricing Change 072309_Income Detail Q4 2009_Recon_USGAAP_Bonds_September_2010 3 6" xfId="10584" xr:uid="{4BD22B3D-FD2F-44EC-91A9-33039F62FF77}"/>
    <cellStyle name="_JE CIT Implied Pricing Change 072309_Income Detail Q4 2009_Recon_USGAAP_Bonds_September_2010 3 7" xfId="10585" xr:uid="{7F85F92D-90CE-42A4-9C7A-92D328C495AD}"/>
    <cellStyle name="_JE CIT Implied Pricing Change 072309_Income Detail Q4 2009_Recon_USGAAP_Bonds_September_2010 3 8" xfId="10586" xr:uid="{53567BCC-97CD-4741-8203-E9E93EB8D4DF}"/>
    <cellStyle name="_JE CIT Implied Pricing Change 072309_Income Detail Q4 2009_Recon_USGAAP_Bonds_September_2010 3 9" xfId="10587" xr:uid="{D520BFA8-A09B-422F-9908-56A45A2109A4}"/>
    <cellStyle name="_JE CIT Implied Pricing Change 072309_Income Detail Q4 2009_Recon_USGAAP_Bonds_September_2010 3_C1 - UGAAP Essbase Pre Apr" xfId="10588" xr:uid="{5562F6D5-6057-4DD6-8A5D-8C30D5A58CB3}"/>
    <cellStyle name="_JE CIT Implied Pricing Change 072309_Income Detail Q4 2009_Recon_USGAAP_Bonds_September_2010 3_Sheet2" xfId="10589" xr:uid="{03677432-CD90-4E3E-8014-C6A556B17F66}"/>
    <cellStyle name="_JE CIT Implied Pricing Change 072309_Income Detail Q4 2009_Recon_USGAAP_Bonds_September_2010 4" xfId="10590" xr:uid="{4EC73B67-DF80-4FCB-9A6B-AB18906296E0}"/>
    <cellStyle name="_JE CIT Implied Pricing Change 072309_Income Detail Q4 2009_Recon_USGAAP_Bonds_September_2010 4 2" xfId="10591" xr:uid="{D8F970FF-3189-427C-8E44-69411E59802A}"/>
    <cellStyle name="_JE CIT Implied Pricing Change 072309_Income Detail Q4 2009_Recon_USGAAP_Bonds_September_2010 5" xfId="10592" xr:uid="{D518BF12-DECB-4DF8-977F-FF532EF832E6}"/>
    <cellStyle name="_JE CIT Implied Pricing Change 072309_Income Detail Q4 2009_Recon_USGAAP_Bonds_September_2010 5 2" xfId="10593" xr:uid="{8292A33B-31FC-4FE8-A1F8-D8FF489009E4}"/>
    <cellStyle name="_JE CIT Implied Pricing Change 072309_Income Detail Q4 2009_Recon_USGAAP_Bonds_September_2010 6" xfId="10594" xr:uid="{A0513FE6-6E2B-4BCA-9D50-E7ABE3F40565}"/>
    <cellStyle name="_JE CIT Implied Pricing Change 072309_Income Detail Q4 2009_Recon_USGAAP_Bonds_September_2010 6 2" xfId="10595" xr:uid="{DD0F9716-7467-47E9-B106-444BCB6DE897}"/>
    <cellStyle name="_JE CIT Implied Pricing Change 072309_Income Detail Q4 2009_Recon_USGAAP_Bonds_September_2010 7" xfId="10596" xr:uid="{546AE4CF-82E8-40CF-A11A-31D984C1107F}"/>
    <cellStyle name="_JE CIT Implied Pricing Change 072309_Income Detail Q4 2009_Recon_USGAAP_Bonds_September_2010 7 2" xfId="10597" xr:uid="{43B43519-1490-4CD0-8D8A-8F392F33AA37}"/>
    <cellStyle name="_JE CIT Implied Pricing Change 072309_Income Detail Q4 2009_Recon_USGAAP_Bonds_September_2010 8" xfId="10598" xr:uid="{69B5C063-91D3-4F1B-9104-33DA696D62C3}"/>
    <cellStyle name="_JE CIT Implied Pricing Change 072309_Income Detail Q4 2009_Recon_USGAAP_Bonds_September_2010 8 2" xfId="10599" xr:uid="{BD802BEC-AAEC-4087-B3F3-AF3D033F2C24}"/>
    <cellStyle name="_JE CIT Implied Pricing Change 072309_Income Detail Q4 2009_Recon_USGAAP_Bonds_September_2010 9" xfId="10600" xr:uid="{CCA08274-AD78-4BE9-BFE6-C4053F064D59}"/>
    <cellStyle name="_JE CIT Implied Pricing Change 072309_Income Detail Q4 2009_Recon_USGAAP_Bonds_September_2010 9 2" xfId="10601" xr:uid="{048187D6-E50F-4455-B689-64883C254BAF}"/>
    <cellStyle name="_JE CIT Implied Pricing Change 072309_Income Detail Q4 2009_Recon_USGAAP_Bonds_September_2010_C - Essbase Pre March" xfId="10602" xr:uid="{CAB0C8D3-6130-4A1F-828E-B553CC23A986}"/>
    <cellStyle name="_JE CIT Implied Pricing Change 072309_Income Detail Q4 2009_Recon_USGAAP_Bonds_September_2010_C1 - UGAAP Essbase Pre Apr" xfId="10603" xr:uid="{EB0C1C7E-9D09-4175-8CD6-E86113ECB5AE}"/>
    <cellStyle name="_JE CIT Implied Pricing Change 072309_Income Detail Q4 2009_Recon_USGAAP_Bonds_September_2010_Findur" xfId="10604" xr:uid="{8A2DC751-C627-4A3E-9E1B-F89D0B2DD841}"/>
    <cellStyle name="_JE CIT Implied Pricing Change 072309_Income Detail Q4 2009_Recon_USGAAP_Bonds_September_2010_Findur 2" xfId="10605" xr:uid="{E7808113-444B-4E38-A219-24646CF3615E}"/>
    <cellStyle name="_JE CIT Implied Pricing Change 072309_Income Detail Q4 2009_Recon_USGAAP_Bonds_September_2010_Q1 2011 IFRS Ineffectiveness Summary" xfId="10606" xr:uid="{7303C6B3-F166-4D87-8CFA-5A93EB9A430B}"/>
    <cellStyle name="_JE CIT Implied Pricing Change 072309_Income Detail Q4 2009_Recon_USGAAP_Bonds_September_2010_Q1 2011 IFRS Ineffectiveness Summary 2" xfId="10607" xr:uid="{A8545443-E90A-460F-85BB-F33A8C0A8725}"/>
    <cellStyle name="_JE CIT Implied Pricing Change 072309_Income Detail Q4 2009_Recon_USGAAP_Bonds_September_2010_Sheet1" xfId="10608" xr:uid="{96609027-618A-4316-AC5F-7208E6D6C9FA}"/>
    <cellStyle name="_JE CIT Implied Pricing Change 072309_Income Detail Q4 2009_Recon_USGAAP_Bonds_September_2010_Sheet2" xfId="10609" xr:uid="{A564906F-0602-4C57-9C8E-EACDA0089AA6}"/>
    <cellStyle name="_JE CIT Implied Pricing Change 072309_Income Detail Q4 2009_Recon_USGAAP_Bonds_September_2010_UG 3855 BA Inventory ALL 2.28.11" xfId="10610" xr:uid="{64EC0904-4834-4984-A797-2B6A46D5A950}"/>
    <cellStyle name="_JE CIT Implied Pricing Change 072309_Income Detail Q4 2009_Recon_USGAAP_Bonds_September_2010_UG 3855 BA Inventory ALL 2.28.11 2" xfId="10611" xr:uid="{0A3FC3C7-2847-4A14-88CB-C1E9414B0318}"/>
    <cellStyle name="_JE CIT Implied Pricing Change 072309_Income Detail Q4 2009_Recon_USGAAP_Bonds_September_2010_UG 3855 BA Inventory ALL 2.28.11 3" xfId="10612" xr:uid="{5A9DE4F3-CE84-4C81-A26A-5AFEF8611146}"/>
    <cellStyle name="_JE CIT Implied Pricing Change 072309_Income Detail Q4 2009_Recon_USGAAP_Bonds_September_2010_UG 3855 BA Inventory ALL 2.28.11 4" xfId="10613" xr:uid="{9C41B4CA-9DE2-498F-9926-72B0DEF3BA16}"/>
    <cellStyle name="_JE CIT Implied Pricing Change 072309_Income Detail Q4 2009_Recon_USGAAP_Bonds_September_2010_UG 3855 BA Inventory ALL 2.28.11 5" xfId="10614" xr:uid="{7400FAB1-E0F7-4C91-97BE-EE5F8877E772}"/>
    <cellStyle name="_JE CIT Implied Pricing Change 072309_Income Detail Q4 2009_Recon_USGAAP_Bonds_September_2010_UG 3855 BA Inventory ALL 2.28.11 6" xfId="10615" xr:uid="{698E3125-273F-4D1E-9293-1AE26B68D5C5}"/>
    <cellStyle name="_JE CIT Implied Pricing Change 072309_Income Detail Q4 2009_Recon_USGAAP_Bonds_September_2010_UG 3855 BA Inventory ALL 2.28.11 7" xfId="10616" xr:uid="{09D46BB3-5ABA-418A-ABFD-1B78FB43A208}"/>
    <cellStyle name="_JE CIT Implied Pricing Change 072309_Income Detail Q4 2009_Recon_USGAAP_Bonds_September_2010_UG 3855 BA Inventory ALL 2.28.11 8" xfId="10617" xr:uid="{1C64FE13-7430-4D70-8D62-C549D33D9728}"/>
    <cellStyle name="_JE CIT Implied Pricing Change 072309_Income Detail Q4 2009_Recon_USGAAP_Bonds_September_2010_UG 3855 BA Inventory ALL 2.28.11 9" xfId="10618" xr:uid="{D92C216A-A021-4A1A-9872-4B90E246E88B}"/>
    <cellStyle name="_JE CIT Implied Pricing Change 072309_Income Detail Q4 2009_Recon_USGAAP_Bonds_September_2010_UG 3855 BA Inventory ALL 2.28.11_C1 - UGAAP Essbase Pre Apr" xfId="10619" xr:uid="{8407B2B6-FD29-4C41-A2D4-1BC433BE8A40}"/>
    <cellStyle name="_JE CIT Implied Pricing Change 072309_Income Detail Q4 2009_Recon_USGAAP_Bonds_September_2010_UG 3855 BA Inventory ALL 2.28.11_Sheet2" xfId="10620" xr:uid="{8B25D8B9-5302-4927-BD44-D51151377C66}"/>
    <cellStyle name="_JE CIT Implied Pricing Change 072309_Income Detail Q4 2009_Recon_USGAAP_Bonds_September_2010_WebFocus" xfId="10621" xr:uid="{B9901639-689F-45E5-8085-720EAA3E1518}"/>
    <cellStyle name="_JE CIT Implied Pricing Change 072309_Income Detail Q4 2009_Recon_USGAAP_Bonds_September_2010_WebFocus 2" xfId="10622" xr:uid="{8B67990A-8FDA-458B-924D-DCDECBAF3564}"/>
    <cellStyle name="_JE CIT Implied Pricing Change 072309_Income Detail Q4 2009_Sheet1" xfId="10623" xr:uid="{858A0136-1783-48E8-B798-3C6B4421EADF}"/>
    <cellStyle name="_JE CIT Implied Pricing Change 072309_Income Detail Q4 2009_Sheet2" xfId="10624" xr:uid="{6ADBD08D-044E-4969-872B-1B624B063285}"/>
    <cellStyle name="_JE CIT Implied Pricing Change 072309_Income Detail Q4 2009_UG 3855 BA Inventory ALL 1.31.11" xfId="10625" xr:uid="{AFF6BD80-5476-4C47-95DB-94181BC5DD37}"/>
    <cellStyle name="_JE CIT Implied Pricing Change 072309_Income Detail Q4 2009_UG 3855 BA Inventory ALL 2.28.11" xfId="10626" xr:uid="{20B8F62F-F6C3-4FDD-98A3-80B8DA41ACDF}"/>
    <cellStyle name="_JE CIT Implied Pricing Change 072309_Income Detail Q4 2009_UG 3855 BA Inventory ALL 2.28.11 2" xfId="10627" xr:uid="{6F4631A7-4C39-4B5D-ACE7-20B0EA0C05A5}"/>
    <cellStyle name="_JE CIT Implied Pricing Change 072309_Income Detail Q4 2009_UG 3855 BA Inventory ALL 2.28.11 3" xfId="10628" xr:uid="{B305EB50-E916-4754-85F1-A2AC62A3FC09}"/>
    <cellStyle name="_JE CIT Implied Pricing Change 072309_Income Detail Q4 2009_UG 3855 BA Inventory ALL 2.28.11 4" xfId="10629" xr:uid="{1DE5E37F-BC7B-4B61-89A9-ED32B062C082}"/>
    <cellStyle name="_JE CIT Implied Pricing Change 072309_Income Detail Q4 2009_UG 3855 BA Inventory ALL 2.28.11 5" xfId="10630" xr:uid="{39194389-4755-4B0A-A76F-3BC13CB99152}"/>
    <cellStyle name="_JE CIT Implied Pricing Change 072309_Income Detail Q4 2009_UG 3855 BA Inventory ALL 2.28.11 6" xfId="10631" xr:uid="{73383E1A-FD7D-4EA2-816B-CF614844454A}"/>
    <cellStyle name="_JE CIT Implied Pricing Change 072309_Income Detail Q4 2009_UG 3855 BA Inventory ALL 2.28.11 7" xfId="10632" xr:uid="{CEC750F4-86EC-4F53-BF1E-1CF3E682615A}"/>
    <cellStyle name="_JE CIT Implied Pricing Change 072309_Income Detail Q4 2009_UG 3855 BA Inventory ALL 2.28.11 8" xfId="10633" xr:uid="{C20FF246-C41C-426C-9A6D-BCA1B9FF6C2D}"/>
    <cellStyle name="_JE CIT Implied Pricing Change 072309_Income Detail Q4 2009_UG 3855 BA Inventory ALL 2.28.11 9" xfId="10634" xr:uid="{D6448E58-ACCB-490B-8FD9-939E434D4B3C}"/>
    <cellStyle name="_JE CIT Implied Pricing Change 072309_Income Detail Q4 2009_UG 3855 BA Inventory ALL 2.28.11_C1 - UGAAP Essbase Pre Apr" xfId="10635" xr:uid="{F356CBA5-41A5-41FC-94AF-916C00B9A493}"/>
    <cellStyle name="_JE CIT Implied Pricing Change 072309_Income Detail Q4 2009_UG 3855 BA Inventory ALL 2.28.11_Sheet2" xfId="10636" xr:uid="{8518E8C5-2B91-4BB8-90D8-1624549ECFBB}"/>
    <cellStyle name="_JE CIT Implied Pricing Change 072309_Income Detail Q4 2009_UG 3855 BA Inventory ALL 9.30.10" xfId="10637" xr:uid="{10E41E85-AB03-4727-9ABC-DCCF11F5485E}"/>
    <cellStyle name="_JE CIT Implied Pricing Change 072309_Income Detail Q4 2009_UG 3855 BA Inventory ALL 9.30.10 10" xfId="10638" xr:uid="{B5C9C111-F756-472D-A061-D0EE95EC7265}"/>
    <cellStyle name="_JE CIT Implied Pricing Change 072309_Income Detail Q4 2009_UG 3855 BA Inventory ALL 9.30.10 10 2" xfId="10639" xr:uid="{7CD1D915-AA25-4984-ACA8-2F61E290C6A9}"/>
    <cellStyle name="_JE CIT Implied Pricing Change 072309_Income Detail Q4 2009_UG 3855 BA Inventory ALL 9.30.10 11" xfId="10640" xr:uid="{DE08082C-F1AC-4141-9D87-3072C37B1F33}"/>
    <cellStyle name="_JE CIT Implied Pricing Change 072309_Income Detail Q4 2009_UG 3855 BA Inventory ALL 9.30.10 11 2" xfId="10641" xr:uid="{88CDB458-2EAD-4299-B97F-4FEDC93294F9}"/>
    <cellStyle name="_JE CIT Implied Pricing Change 072309_Income Detail Q4 2009_UG 3855 BA Inventory ALL 9.30.10 12" xfId="10642" xr:uid="{114652B0-2FDC-4ACF-AA71-BDC1289AB2A8}"/>
    <cellStyle name="_JE CIT Implied Pricing Change 072309_Income Detail Q4 2009_UG 3855 BA Inventory ALL 9.30.10 12 2" xfId="10643" xr:uid="{BB3FB27E-92C4-412A-AECF-35C369E3851C}"/>
    <cellStyle name="_JE CIT Implied Pricing Change 072309_Income Detail Q4 2009_UG 3855 BA Inventory ALL 9.30.10 13" xfId="10644" xr:uid="{09A87BB4-13A0-44CA-AD2A-370FC37EDE25}"/>
    <cellStyle name="_JE CIT Implied Pricing Change 072309_Income Detail Q4 2009_UG 3855 BA Inventory ALL 9.30.10 13 2" xfId="10645" xr:uid="{6CDEB726-B29B-4966-BC49-A4BD9B9703F3}"/>
    <cellStyle name="_JE CIT Implied Pricing Change 072309_Income Detail Q4 2009_UG 3855 BA Inventory ALL 9.30.10 14" xfId="10646" xr:uid="{7013A79B-D65E-4782-9B15-5E22A528338F}"/>
    <cellStyle name="_JE CIT Implied Pricing Change 072309_Income Detail Q4 2009_UG 3855 BA Inventory ALL 9.30.10 14 2" xfId="10647" xr:uid="{EE329C7D-8447-497A-B6CF-208ECE7E7556}"/>
    <cellStyle name="_JE CIT Implied Pricing Change 072309_Income Detail Q4 2009_UG 3855 BA Inventory ALL 9.30.10 15" xfId="10648" xr:uid="{48EC5E9F-2913-464F-810B-E395832EF928}"/>
    <cellStyle name="_JE CIT Implied Pricing Change 072309_Income Detail Q4 2009_UG 3855 BA Inventory ALL 9.30.10 15 2" xfId="10649" xr:uid="{1C01D5F0-F009-49AF-B598-734EFE5740DA}"/>
    <cellStyle name="_JE CIT Implied Pricing Change 072309_Income Detail Q4 2009_UG 3855 BA Inventory ALL 9.30.10 16" xfId="10650" xr:uid="{C096F2CB-71FC-4536-B501-551248578DDE}"/>
    <cellStyle name="_JE CIT Implied Pricing Change 072309_Income Detail Q4 2009_UG 3855 BA Inventory ALL 9.30.10 16 2" xfId="10651" xr:uid="{33444485-61F6-4194-B010-0A9AD2F1F348}"/>
    <cellStyle name="_JE CIT Implied Pricing Change 072309_Income Detail Q4 2009_UG 3855 BA Inventory ALL 9.30.10 17" xfId="10652" xr:uid="{4A21A2CD-9EFE-4069-958F-CA70FBD1E29B}"/>
    <cellStyle name="_JE CIT Implied Pricing Change 072309_Income Detail Q4 2009_UG 3855 BA Inventory ALL 9.30.10 17 2" xfId="10653" xr:uid="{ACA143FA-326B-4AC5-8E75-7EC2EB2305C8}"/>
    <cellStyle name="_JE CIT Implied Pricing Change 072309_Income Detail Q4 2009_UG 3855 BA Inventory ALL 9.30.10 18" xfId="10654" xr:uid="{69C1C9D7-FB0F-43A0-A428-670C212481D9}"/>
    <cellStyle name="_JE CIT Implied Pricing Change 072309_Income Detail Q4 2009_UG 3855 BA Inventory ALL 9.30.10 18 2" xfId="10655" xr:uid="{3A2C2A24-AA2B-4321-85DA-9C36031AF2D9}"/>
    <cellStyle name="_JE CIT Implied Pricing Change 072309_Income Detail Q4 2009_UG 3855 BA Inventory ALL 9.30.10 19" xfId="10656" xr:uid="{BD8BD7E6-F70A-4F22-B254-D4E4D6A51A4C}"/>
    <cellStyle name="_JE CIT Implied Pricing Change 072309_Income Detail Q4 2009_UG 3855 BA Inventory ALL 9.30.10 19 2" xfId="10657" xr:uid="{7B4F3001-867D-4873-A421-284BCE18C385}"/>
    <cellStyle name="_JE CIT Implied Pricing Change 072309_Income Detail Q4 2009_UG 3855 BA Inventory ALL 9.30.10 2" xfId="10658" xr:uid="{7BACE779-2B45-4892-BC59-C9DE7064BB45}"/>
    <cellStyle name="_JE CIT Implied Pricing Change 072309_Income Detail Q4 2009_UG 3855 BA Inventory ALL 9.30.10 2 2" xfId="10659" xr:uid="{C2B5C4AC-1F2F-42E7-A5DC-9D51EEA1D5A8}"/>
    <cellStyle name="_JE CIT Implied Pricing Change 072309_Income Detail Q4 2009_UG 3855 BA Inventory ALL 9.30.10 2 3" xfId="10660" xr:uid="{3D42BC0F-A6A3-447F-9B38-635A55C684CE}"/>
    <cellStyle name="_JE CIT Implied Pricing Change 072309_Income Detail Q4 2009_UG 3855 BA Inventory ALL 9.30.10 2 4" xfId="10661" xr:uid="{EA498E0E-1A3D-478C-B35B-DD84CE5A4473}"/>
    <cellStyle name="_JE CIT Implied Pricing Change 072309_Income Detail Q4 2009_UG 3855 BA Inventory ALL 9.30.10 2 5" xfId="10662" xr:uid="{0728498D-0858-4460-8DAF-57B8276FE5C0}"/>
    <cellStyle name="_JE CIT Implied Pricing Change 072309_Income Detail Q4 2009_UG 3855 BA Inventory ALL 9.30.10 2 6" xfId="10663" xr:uid="{731A28ED-1B17-4C4D-9F3F-DB3AC1BC6C8A}"/>
    <cellStyle name="_JE CIT Implied Pricing Change 072309_Income Detail Q4 2009_UG 3855 BA Inventory ALL 9.30.10 2 7" xfId="10664" xr:uid="{2709B32B-4ADB-494C-8E02-774020A2D83A}"/>
    <cellStyle name="_JE CIT Implied Pricing Change 072309_Income Detail Q4 2009_UG 3855 BA Inventory ALL 9.30.10 2 8" xfId="10665" xr:uid="{FD99D92B-C69F-4679-8D97-FC0A8109A38F}"/>
    <cellStyle name="_JE CIT Implied Pricing Change 072309_Income Detail Q4 2009_UG 3855 BA Inventory ALL 9.30.10 2 9" xfId="10666" xr:uid="{A261B002-4273-4433-804B-C011311BFDBC}"/>
    <cellStyle name="_JE CIT Implied Pricing Change 072309_Income Detail Q4 2009_UG 3855 BA Inventory ALL 9.30.10 2_C1 - UGAAP Essbase Pre Apr" xfId="10667" xr:uid="{28C890E8-0E4C-459A-ACFB-7B6F58A40F9D}"/>
    <cellStyle name="_JE CIT Implied Pricing Change 072309_Income Detail Q4 2009_UG 3855 BA Inventory ALL 9.30.10 2_Sheet2" xfId="10668" xr:uid="{7B0A1F7C-E6A6-460B-A97D-AC12163CEA48}"/>
    <cellStyle name="_JE CIT Implied Pricing Change 072309_Income Detail Q4 2009_UG 3855 BA Inventory ALL 9.30.10 20" xfId="10669" xr:uid="{E2365B11-212E-4F2E-948B-A7D230045DE7}"/>
    <cellStyle name="_JE CIT Implied Pricing Change 072309_Income Detail Q4 2009_UG 3855 BA Inventory ALL 9.30.10 20 2" xfId="10670" xr:uid="{75C843B5-0735-44E5-9804-087A95609BA8}"/>
    <cellStyle name="_JE CIT Implied Pricing Change 072309_Income Detail Q4 2009_UG 3855 BA Inventory ALL 9.30.10 21" xfId="10671" xr:uid="{00D470B5-EF25-4DB4-939A-73E885F57646}"/>
    <cellStyle name="_JE CIT Implied Pricing Change 072309_Income Detail Q4 2009_UG 3855 BA Inventory ALL 9.30.10 21 2" xfId="10672" xr:uid="{2137A1F9-13D7-41A4-AE3C-87E1425ECF65}"/>
    <cellStyle name="_JE CIT Implied Pricing Change 072309_Income Detail Q4 2009_UG 3855 BA Inventory ALL 9.30.10 22" xfId="10673" xr:uid="{B32C9D5D-2C5B-4BDD-AE46-AE077DE49ADC}"/>
    <cellStyle name="_JE CIT Implied Pricing Change 072309_Income Detail Q4 2009_UG 3855 BA Inventory ALL 9.30.10 22 2" xfId="10674" xr:uid="{65E93625-91C1-4A0F-B3B3-DA78741710DE}"/>
    <cellStyle name="_JE CIT Implied Pricing Change 072309_Income Detail Q4 2009_UG 3855 BA Inventory ALL 9.30.10 23" xfId="10675" xr:uid="{F522E421-F68A-4E44-AD0A-6A62F3129D55}"/>
    <cellStyle name="_JE CIT Implied Pricing Change 072309_Income Detail Q4 2009_UG 3855 BA Inventory ALL 9.30.10 23 2" xfId="10676" xr:uid="{23197547-1E90-475A-BD2F-B2B9B96352F6}"/>
    <cellStyle name="_JE CIT Implied Pricing Change 072309_Income Detail Q4 2009_UG 3855 BA Inventory ALL 9.30.10 24" xfId="10677" xr:uid="{AD36DDD1-83F8-4CCE-8E37-51844DEA734A}"/>
    <cellStyle name="_JE CIT Implied Pricing Change 072309_Income Detail Q4 2009_UG 3855 BA Inventory ALL 9.30.10 24 2" xfId="10678" xr:uid="{D3372B2F-DB6E-4999-8D4D-21F9E6C35252}"/>
    <cellStyle name="_JE CIT Implied Pricing Change 072309_Income Detail Q4 2009_UG 3855 BA Inventory ALL 9.30.10 25" xfId="10679" xr:uid="{8A5F591E-B62D-4108-87F0-8A49706F1179}"/>
    <cellStyle name="_JE CIT Implied Pricing Change 072309_Income Detail Q4 2009_UG 3855 BA Inventory ALL 9.30.10 3" xfId="10680" xr:uid="{C7B94625-3DE6-4063-A397-C81A0BFD6A7D}"/>
    <cellStyle name="_JE CIT Implied Pricing Change 072309_Income Detail Q4 2009_UG 3855 BA Inventory ALL 9.30.10 3 2" xfId="10681" xr:uid="{633E732E-8CF4-46C3-80A1-F450E2281813}"/>
    <cellStyle name="_JE CIT Implied Pricing Change 072309_Income Detail Q4 2009_UG 3855 BA Inventory ALL 9.30.10 3 3" xfId="10682" xr:uid="{833D5D38-EFAE-4B40-A382-AED72DDB1B07}"/>
    <cellStyle name="_JE CIT Implied Pricing Change 072309_Income Detail Q4 2009_UG 3855 BA Inventory ALL 9.30.10 3 4" xfId="10683" xr:uid="{DA3D7E47-E197-4FC4-9D14-2FFFD8DA94DB}"/>
    <cellStyle name="_JE CIT Implied Pricing Change 072309_Income Detail Q4 2009_UG 3855 BA Inventory ALL 9.30.10 3 5" xfId="10684" xr:uid="{D3A326EB-48CB-4D95-BEF0-BBF18CCEDA01}"/>
    <cellStyle name="_JE CIT Implied Pricing Change 072309_Income Detail Q4 2009_UG 3855 BA Inventory ALL 9.30.10 3 6" xfId="10685" xr:uid="{F2D24FD6-FD41-461C-9119-93C9DD43F8A0}"/>
    <cellStyle name="_JE CIT Implied Pricing Change 072309_Income Detail Q4 2009_UG 3855 BA Inventory ALL 9.30.10 3 7" xfId="10686" xr:uid="{024DA331-16DD-4694-B2DE-41932EE243E4}"/>
    <cellStyle name="_JE CIT Implied Pricing Change 072309_Income Detail Q4 2009_UG 3855 BA Inventory ALL 9.30.10 3 8" xfId="10687" xr:uid="{790383A9-DAF2-495C-9263-FB8ED362AEA0}"/>
    <cellStyle name="_JE CIT Implied Pricing Change 072309_Income Detail Q4 2009_UG 3855 BA Inventory ALL 9.30.10 3 9" xfId="10688" xr:uid="{F81A4374-958C-45FD-A317-D1ABAD624CB2}"/>
    <cellStyle name="_JE CIT Implied Pricing Change 072309_Income Detail Q4 2009_UG 3855 BA Inventory ALL 9.30.10 3_C1 - UGAAP Essbase Pre Apr" xfId="10689" xr:uid="{169F3F3A-8C62-49C2-BD19-C3C5D0F8149C}"/>
    <cellStyle name="_JE CIT Implied Pricing Change 072309_Income Detail Q4 2009_UG 3855 BA Inventory ALL 9.30.10 3_Sheet2" xfId="10690" xr:uid="{E6A2B9AF-4E1D-4A10-8C3C-3500ACD5C90A}"/>
    <cellStyle name="_JE CIT Implied Pricing Change 072309_Income Detail Q4 2009_UG 3855 BA Inventory ALL 9.30.10 4" xfId="10691" xr:uid="{4620BA24-FA64-4ADB-8672-569CE6CFFBEF}"/>
    <cellStyle name="_JE CIT Implied Pricing Change 072309_Income Detail Q4 2009_UG 3855 BA Inventory ALL 9.30.10 4 2" xfId="10692" xr:uid="{05B311C3-C930-41BD-8BC9-850DB9162506}"/>
    <cellStyle name="_JE CIT Implied Pricing Change 072309_Income Detail Q4 2009_UG 3855 BA Inventory ALL 9.30.10 5" xfId="10693" xr:uid="{EBA4E213-B388-42FA-BFF4-4ED82CF6DFBE}"/>
    <cellStyle name="_JE CIT Implied Pricing Change 072309_Income Detail Q4 2009_UG 3855 BA Inventory ALL 9.30.10 5 2" xfId="10694" xr:uid="{0FB3A800-070F-48C0-B3CA-4F216C3F88B7}"/>
    <cellStyle name="_JE CIT Implied Pricing Change 072309_Income Detail Q4 2009_UG 3855 BA Inventory ALL 9.30.10 6" xfId="10695" xr:uid="{94192220-563D-467C-AB7A-9C4128EBE1D6}"/>
    <cellStyle name="_JE CIT Implied Pricing Change 072309_Income Detail Q4 2009_UG 3855 BA Inventory ALL 9.30.10 6 2" xfId="10696" xr:uid="{B5ECDEFA-6BAB-456D-AB5D-0A944DCD0D9A}"/>
    <cellStyle name="_JE CIT Implied Pricing Change 072309_Income Detail Q4 2009_UG 3855 BA Inventory ALL 9.30.10 7" xfId="10697" xr:uid="{DDD24965-1389-4CBE-AD4C-35E900E6EF17}"/>
    <cellStyle name="_JE CIT Implied Pricing Change 072309_Income Detail Q4 2009_UG 3855 BA Inventory ALL 9.30.10 7 2" xfId="10698" xr:uid="{6C0CA21C-54B2-4CA6-B01F-99FAD12E2CF6}"/>
    <cellStyle name="_JE CIT Implied Pricing Change 072309_Income Detail Q4 2009_UG 3855 BA Inventory ALL 9.30.10 8" xfId="10699" xr:uid="{B21CBBC3-227E-4D40-96F6-F7DCAE94D137}"/>
    <cellStyle name="_JE CIT Implied Pricing Change 072309_Income Detail Q4 2009_UG 3855 BA Inventory ALL 9.30.10 8 2" xfId="10700" xr:uid="{ADA3450C-A9BB-449C-880E-AC399EBD59B7}"/>
    <cellStyle name="_JE CIT Implied Pricing Change 072309_Income Detail Q4 2009_UG 3855 BA Inventory ALL 9.30.10 9" xfId="10701" xr:uid="{E716536D-DDB9-4F2D-9DDF-105BB3E6BEC3}"/>
    <cellStyle name="_JE CIT Implied Pricing Change 072309_Income Detail Q4 2009_UG 3855 BA Inventory ALL 9.30.10 9 2" xfId="10702" xr:uid="{8D4B5168-B258-4116-A4B0-874E07B9F9DD}"/>
    <cellStyle name="_JE CIT Implied Pricing Change 072309_Income Detail Q4 2009_UG 3855 BA Inventory ALL 9.30.10_C - Essbase Pre March" xfId="10703" xr:uid="{F9D98738-7158-4F2B-943F-FC624DEDBFA2}"/>
    <cellStyle name="_JE CIT Implied Pricing Change 072309_Income Detail Q4 2009_UG 3855 BA Inventory ALL 9.30.10_C1 - UGAAP Essbase Pre Apr" xfId="10704" xr:uid="{D2079E1A-2D1E-4E99-9310-18B46BE3E82D}"/>
    <cellStyle name="_JE CIT Implied Pricing Change 072309_Income Detail Q4 2009_UG 3855 BA Inventory ALL 9.30.10_Findur" xfId="10705" xr:uid="{68FDEA14-3849-44AC-8291-BE8BC739B10C}"/>
    <cellStyle name="_JE CIT Implied Pricing Change 072309_Income Detail Q4 2009_UG 3855 BA Inventory ALL 9.30.10_Findur 2" xfId="10706" xr:uid="{363C4E29-ABF4-4058-A58A-12B603116798}"/>
    <cellStyle name="_JE CIT Implied Pricing Change 072309_Income Detail Q4 2009_UG 3855 BA Inventory ALL 9.30.10_Q1 2011 IFRS Ineffectiveness Summary" xfId="10707" xr:uid="{DF0B6111-1D05-41B6-90E8-37227354E74A}"/>
    <cellStyle name="_JE CIT Implied Pricing Change 072309_Income Detail Q4 2009_UG 3855 BA Inventory ALL 9.30.10_Q1 2011 IFRS Ineffectiveness Summary 2" xfId="10708" xr:uid="{C16976E1-444D-4885-BCCC-7B9FF0569841}"/>
    <cellStyle name="_JE CIT Implied Pricing Change 072309_Income Detail Q4 2009_UG 3855 BA Inventory ALL 9.30.10_Sheet1" xfId="10709" xr:uid="{7A77C98E-B287-4581-A6CA-3D8D55192DB5}"/>
    <cellStyle name="_JE CIT Implied Pricing Change 072309_Income Detail Q4 2009_UG 3855 BA Inventory ALL 9.30.10_Sheet2" xfId="10710" xr:uid="{32A558C6-101C-417B-863E-EC4C2C1F1173}"/>
    <cellStyle name="_JE CIT Implied Pricing Change 072309_Income Detail Q4 2009_UG 3855 BA Inventory ALL 9.30.10_UG 3855 BA Inventory ALL 2.28.11" xfId="10711" xr:uid="{903E4129-B7F5-43BA-8CCF-535A920EA433}"/>
    <cellStyle name="_JE CIT Implied Pricing Change 072309_Income Detail Q4 2009_UG 3855 BA Inventory ALL 9.30.10_UG 3855 BA Inventory ALL 2.28.11 2" xfId="10712" xr:uid="{39FD1E78-2448-461E-AEDD-AA368E9C5F01}"/>
    <cellStyle name="_JE CIT Implied Pricing Change 072309_Income Detail Q4 2009_UG 3855 BA Inventory ALL 9.30.10_UG 3855 BA Inventory ALL 2.28.11 3" xfId="10713" xr:uid="{A317EDA4-117F-4DE1-8B0C-663DD9972635}"/>
    <cellStyle name="_JE CIT Implied Pricing Change 072309_Income Detail Q4 2009_UG 3855 BA Inventory ALL 9.30.10_UG 3855 BA Inventory ALL 2.28.11 4" xfId="10714" xr:uid="{EB757942-0D1F-4400-9232-1D650B858F47}"/>
    <cellStyle name="_JE CIT Implied Pricing Change 072309_Income Detail Q4 2009_UG 3855 BA Inventory ALL 9.30.10_UG 3855 BA Inventory ALL 2.28.11 5" xfId="10715" xr:uid="{C24E2259-F3D9-46B4-AC98-23E48D40C5AD}"/>
    <cellStyle name="_JE CIT Implied Pricing Change 072309_Income Detail Q4 2009_UG 3855 BA Inventory ALL 9.30.10_UG 3855 BA Inventory ALL 2.28.11 6" xfId="10716" xr:uid="{6F000C30-2030-4D56-8C04-185883CC61BF}"/>
    <cellStyle name="_JE CIT Implied Pricing Change 072309_Income Detail Q4 2009_UG 3855 BA Inventory ALL 9.30.10_UG 3855 BA Inventory ALL 2.28.11 7" xfId="10717" xr:uid="{B49C31D4-012C-4054-8A38-4D638D2B3ABA}"/>
    <cellStyle name="_JE CIT Implied Pricing Change 072309_Income Detail Q4 2009_UG 3855 BA Inventory ALL 9.30.10_UG 3855 BA Inventory ALL 2.28.11 8" xfId="10718" xr:uid="{7B7FF1A1-2253-4223-91B7-26A1239F6E0A}"/>
    <cellStyle name="_JE CIT Implied Pricing Change 072309_Income Detail Q4 2009_UG 3855 BA Inventory ALL 9.30.10_UG 3855 BA Inventory ALL 2.28.11 9" xfId="10719" xr:uid="{DAB620AE-A3FD-4F5D-966C-C957F3648EB5}"/>
    <cellStyle name="_JE CIT Implied Pricing Change 072309_Income Detail Q4 2009_UG 3855 BA Inventory ALL 9.30.10_UG 3855 BA Inventory ALL 2.28.11_C1 - UGAAP Essbase Pre Apr" xfId="10720" xr:uid="{E424DA0E-059B-4945-A1FA-D22318945306}"/>
    <cellStyle name="_JE CIT Implied Pricing Change 072309_Income Detail Q4 2009_UG 3855 BA Inventory ALL 9.30.10_UG 3855 BA Inventory ALL 2.28.11_Sheet2" xfId="10721" xr:uid="{D2E7B502-C14F-4EC1-BA79-3060FF7B0B0E}"/>
    <cellStyle name="_JE CIT Implied Pricing Change 072309_Income Detail Q4 2009_UG 3855 BA Inventory ALL 9.30.10_WebFocus" xfId="10722" xr:uid="{DA3A9923-21E5-4E79-82AE-E2EBD80D0AFA}"/>
    <cellStyle name="_JE CIT Implied Pricing Change 072309_Income Detail Q4 2009_UG 3855 BA Inventory ALL 9.30.10_WebFocus 2" xfId="10723" xr:uid="{4B1A9A8D-975B-4C0E-ABDE-77BE7F7211CC}"/>
    <cellStyle name="_JE CIT Implied Pricing Change 072309_Income Detail Q4 2009_WebFocus" xfId="10724" xr:uid="{F5349479-B7C8-41ED-A649-91FBD4A91435}"/>
    <cellStyle name="_JE CIT Implied Pricing Change 072309_Income Detail Q4 2009_WebFocus 2" xfId="10725" xr:uid="{5BA5177E-61DD-400E-885D-0C47A50EB189}"/>
    <cellStyle name="_JE CIT Implied Pricing Change 072309_November 2010 UGAAP Mortgage Inventory check" xfId="10726" xr:uid="{5EA4FD27-D1DF-4898-9F85-11D3902D7859}"/>
    <cellStyle name="_JE CIT Implied Pricing Change 072309_November 2010 UGAAP Mortgage Inventory check 10" xfId="10727" xr:uid="{E32A7CF6-ECFD-408A-947E-04AAF1D628D6}"/>
    <cellStyle name="_JE CIT Implied Pricing Change 072309_November 2010 UGAAP Mortgage Inventory check 11" xfId="10728" xr:uid="{72A65E38-744F-423A-B387-0F6C3F1B01CE}"/>
    <cellStyle name="_JE CIT Implied Pricing Change 072309_November 2010 UGAAP Mortgage Inventory check 2" xfId="10729" xr:uid="{AF4DDBFC-9F1F-4B20-8ABE-CDDC48799889}"/>
    <cellStyle name="_JE CIT Implied Pricing Change 072309_November 2010 UGAAP Mortgage Inventory check 2 2" xfId="10730" xr:uid="{FB99EA14-EC6A-4418-AC3C-7D6A4F8C420A}"/>
    <cellStyle name="_JE CIT Implied Pricing Change 072309_November 2010 UGAAP Mortgage Inventory check 2 3" xfId="10731" xr:uid="{CE46B9B7-092A-406B-99E3-B76D3F86533E}"/>
    <cellStyle name="_JE CIT Implied Pricing Change 072309_November 2010 UGAAP Mortgage Inventory check 2 4" xfId="10732" xr:uid="{467E9ABF-16EB-4AA3-BE02-1F9139B71BA0}"/>
    <cellStyle name="_JE CIT Implied Pricing Change 072309_November 2010 UGAAP Mortgage Inventory check 2 5" xfId="10733" xr:uid="{A2BD2973-4F7C-4687-BE24-309ECE4119F7}"/>
    <cellStyle name="_JE CIT Implied Pricing Change 072309_November 2010 UGAAP Mortgage Inventory check 2 6" xfId="10734" xr:uid="{E479A978-CD67-4359-8028-58562207AEE2}"/>
    <cellStyle name="_JE CIT Implied Pricing Change 072309_November 2010 UGAAP Mortgage Inventory check 2 7" xfId="10735" xr:uid="{D3AFE0F9-51BA-4EB0-A671-CB798E878D66}"/>
    <cellStyle name="_JE CIT Implied Pricing Change 072309_November 2010 UGAAP Mortgage Inventory check 2 8" xfId="10736" xr:uid="{6A599CE9-BCCF-4995-A785-0AF1A15AD84B}"/>
    <cellStyle name="_JE CIT Implied Pricing Change 072309_November 2010 UGAAP Mortgage Inventory check 2 9" xfId="10737" xr:uid="{54539302-F81F-4C29-AC46-B6A38A1D52F3}"/>
    <cellStyle name="_JE CIT Implied Pricing Change 072309_November 2010 UGAAP Mortgage Inventory check 2_C1 - UGAAP Essbase Pre Apr" xfId="10738" xr:uid="{96900E7C-AD4C-4939-8263-81612F56F263}"/>
    <cellStyle name="_JE CIT Implied Pricing Change 072309_November 2010 UGAAP Mortgage Inventory check 2_Sheet2" xfId="10739" xr:uid="{EDB1D3F0-1793-4F7A-8B8A-C82AC0E3E415}"/>
    <cellStyle name="_JE CIT Implied Pricing Change 072309_November 2010 UGAAP Mortgage Inventory check 3" xfId="10740" xr:uid="{897398FE-D9D4-4268-8B9A-52A0D04C3C73}"/>
    <cellStyle name="_JE CIT Implied Pricing Change 072309_November 2010 UGAAP Mortgage Inventory check 3 2" xfId="10741" xr:uid="{1AE92634-3E0A-4C68-B948-DD7307319C3C}"/>
    <cellStyle name="_JE CIT Implied Pricing Change 072309_November 2010 UGAAP Mortgage Inventory check 3 3" xfId="10742" xr:uid="{F9277B2A-0A45-49D6-8BC8-837D4FF3557C}"/>
    <cellStyle name="_JE CIT Implied Pricing Change 072309_November 2010 UGAAP Mortgage Inventory check 3 4" xfId="10743" xr:uid="{11B673C7-8A7C-442D-8D11-C6EDB319DB92}"/>
    <cellStyle name="_JE CIT Implied Pricing Change 072309_November 2010 UGAAP Mortgage Inventory check 3 5" xfId="10744" xr:uid="{6A7F12A1-72B5-4B5F-A459-AAC6400D8034}"/>
    <cellStyle name="_JE CIT Implied Pricing Change 072309_November 2010 UGAAP Mortgage Inventory check 3 6" xfId="10745" xr:uid="{1019CF2C-737B-4951-86A6-A74DC77CAB30}"/>
    <cellStyle name="_JE CIT Implied Pricing Change 072309_November 2010 UGAAP Mortgage Inventory check 3 7" xfId="10746" xr:uid="{D1A5B067-FDCD-4C08-9DF1-148928144770}"/>
    <cellStyle name="_JE CIT Implied Pricing Change 072309_November 2010 UGAAP Mortgage Inventory check 3 8" xfId="10747" xr:uid="{11891945-3AAE-48FB-BCA9-A90CA823DAD2}"/>
    <cellStyle name="_JE CIT Implied Pricing Change 072309_November 2010 UGAAP Mortgage Inventory check 3 9" xfId="10748" xr:uid="{E549085B-7B8D-4850-A6A3-B5E2B9F6BB61}"/>
    <cellStyle name="_JE CIT Implied Pricing Change 072309_November 2010 UGAAP Mortgage Inventory check 3_C1 - UGAAP Essbase Pre Apr" xfId="10749" xr:uid="{8E99FC33-98CD-420B-B176-7FEAEB4E69E3}"/>
    <cellStyle name="_JE CIT Implied Pricing Change 072309_November 2010 UGAAP Mortgage Inventory check 3_Sheet2" xfId="10750" xr:uid="{FC6BEECF-9B7F-4358-B831-13AE7D32DB1C}"/>
    <cellStyle name="_JE CIT Implied Pricing Change 072309_November 2010 UGAAP Mortgage Inventory check 4" xfId="10751" xr:uid="{74B05E1F-4860-41FE-9A82-E2C2F172D3F3}"/>
    <cellStyle name="_JE CIT Implied Pricing Change 072309_November 2010 UGAAP Mortgage Inventory check 5" xfId="10752" xr:uid="{03013420-E771-4DA7-9681-4BAB658F6AD5}"/>
    <cellStyle name="_JE CIT Implied Pricing Change 072309_November 2010 UGAAP Mortgage Inventory check 6" xfId="10753" xr:uid="{EEC2BEAB-F70E-493D-BE4C-05816856D71C}"/>
    <cellStyle name="_JE CIT Implied Pricing Change 072309_November 2010 UGAAP Mortgage Inventory check 7" xfId="10754" xr:uid="{26DA9ED2-0F73-4CD5-8848-A0F59FF905DC}"/>
    <cellStyle name="_JE CIT Implied Pricing Change 072309_November 2010 UGAAP Mortgage Inventory check 8" xfId="10755" xr:uid="{32F63366-5ADD-4946-9499-54E5307674D4}"/>
    <cellStyle name="_JE CIT Implied Pricing Change 072309_November 2010 UGAAP Mortgage Inventory check 9" xfId="10756" xr:uid="{67700FEE-FB08-4510-B092-EE0E818A9DF7}"/>
    <cellStyle name="_JE CIT Implied Pricing Change 072309_November 2010 UGAAP Mortgage Inventory check_C - Essbase Pre March" xfId="10757" xr:uid="{12E05478-246C-4236-9632-86550485CCAB}"/>
    <cellStyle name="_JE CIT Implied Pricing Change 072309_November 2010 UGAAP Mortgage Inventory check_C - Essbase Pre March 2" xfId="10758" xr:uid="{705575C7-741C-4E9C-A5B4-CED0A9E84F8D}"/>
    <cellStyle name="_JE CIT Implied Pricing Change 072309_November 2010 UGAAP Mortgage Inventory check_C - Essbase Pre March 3" xfId="10759" xr:uid="{523EFD07-2DF5-46A7-92BA-D58352953508}"/>
    <cellStyle name="_JE CIT Implied Pricing Change 072309_November 2010 UGAAP Mortgage Inventory check_C- March Inventory 2010" xfId="10760" xr:uid="{4A588E81-379B-4C81-AFF3-D1C39C28B2C2}"/>
    <cellStyle name="_JE CIT Implied Pricing Change 072309_November 2010 UGAAP Mortgage Inventory check_C- March Inventory 2010 2" xfId="10761" xr:uid="{F2AC5078-D648-49C3-B0DF-2A962AA02A75}"/>
    <cellStyle name="_JE CIT Implied Pricing Change 072309_November 2010 UGAAP Mortgage Inventory check_C- March Inventory 2010 3" xfId="10762" xr:uid="{C758B80B-A306-40CB-986E-BCFB973D2371}"/>
    <cellStyle name="_JE CIT Implied Pricing Change 072309_November 2010 UGAAP Mortgage Inventory check_C- March Inventory 2010 4" xfId="10763" xr:uid="{8B4F9813-DAB1-43F3-A2C9-CB506EA58172}"/>
    <cellStyle name="_JE CIT Implied Pricing Change 072309_November 2010 UGAAP Mortgage Inventory check_C- March Inventory 2010 5" xfId="10764" xr:uid="{7CE8E2EE-AEE4-4BB7-95A2-C8DCAB33BC99}"/>
    <cellStyle name="_JE CIT Implied Pricing Change 072309_November 2010 UGAAP Mortgage Inventory check_C- March Inventory 2010 6" xfId="10765" xr:uid="{F1522F7F-EFB7-4DC2-973E-9C3B3451C874}"/>
    <cellStyle name="_JE CIT Implied Pricing Change 072309_November 2010 UGAAP Mortgage Inventory check_C- March Inventory 2010 7" xfId="10766" xr:uid="{BF844990-01C7-41D3-856D-3CC8A59D949E}"/>
    <cellStyle name="_JE CIT Implied Pricing Change 072309_November 2010 UGAAP Mortgage Inventory check_C- March Inventory 2010 8" xfId="10767" xr:uid="{71F7AD3D-CE41-4184-872C-58B7B91C89FF}"/>
    <cellStyle name="_JE CIT Implied Pricing Change 072309_November 2010 UGAAP Mortgage Inventory check_C- March Inventory 2010 9" xfId="10768" xr:uid="{A22C41BC-1339-493C-837A-371DCF55EC02}"/>
    <cellStyle name="_JE CIT Implied Pricing Change 072309_November 2010 UGAAP Mortgage Inventory check_C- March Inventory 2010_C1 - UGAAP Essbase Pre Apr" xfId="10769" xr:uid="{FE275516-2713-4AE5-A919-73AABB630ACB}"/>
    <cellStyle name="_JE CIT Implied Pricing Change 072309_November 2010 UGAAP Mortgage Inventory check_C- March Inventory 2010_Sheet2" xfId="10770" xr:uid="{48D6AF2D-3C60-4BB8-9675-24B2B777D9C4}"/>
    <cellStyle name="_JE CIT Implied Pricing Change 072309_November 2010 UGAAP Mortgage Inventory check_C1 - RECON-Pre March 10" xfId="10771" xr:uid="{071EAEEE-B065-4BB4-9744-DE80E6B80A3E}"/>
    <cellStyle name="_JE CIT Implied Pricing Change 072309_November 2010 UGAAP Mortgage Inventory check_C1 - RECON-Pre March 10 2" xfId="10772" xr:uid="{19BAA03A-004B-4698-BDD5-9DF4BA331CB0}"/>
    <cellStyle name="_JE CIT Implied Pricing Change 072309_November 2010 UGAAP Mortgage Inventory check_C1 - RECON-Pre March 10 3" xfId="10773" xr:uid="{B9972B05-A959-453E-A5DE-0E18FADFF285}"/>
    <cellStyle name="_JE CIT Implied Pricing Change 072309_November 2010 UGAAP Mortgage Inventory check_C1 - RECON-Pre March 10 4" xfId="10774" xr:uid="{961B3A7F-3B23-4646-8CEE-D20786898E87}"/>
    <cellStyle name="_JE CIT Implied Pricing Change 072309_November 2010 UGAAP Mortgage Inventory check_C1 - RECON-Pre March 10 5" xfId="10775" xr:uid="{51BEDDFD-69E6-41F1-81F5-7D33E4A55DBA}"/>
    <cellStyle name="_JE CIT Implied Pricing Change 072309_November 2010 UGAAP Mortgage Inventory check_C1 - RECON-Pre March 10 6" xfId="10776" xr:uid="{1E3734DD-E4E9-4D5D-9EAA-E83372CBF94B}"/>
    <cellStyle name="_JE CIT Implied Pricing Change 072309_November 2010 UGAAP Mortgage Inventory check_C1 - RECON-Pre March 10 7" xfId="10777" xr:uid="{78B47BF3-CB00-4CC6-99BD-6869D62F03F0}"/>
    <cellStyle name="_JE CIT Implied Pricing Change 072309_November 2010 UGAAP Mortgage Inventory check_C1 - RECON-Pre March 10 8" xfId="10778" xr:uid="{2B07F208-155B-45B3-93BD-69C4BFA0ED31}"/>
    <cellStyle name="_JE CIT Implied Pricing Change 072309_November 2010 UGAAP Mortgage Inventory check_C1 - RECON-Pre March 10 9" xfId="10779" xr:uid="{52B85F30-57D5-48FA-89A7-E3921DEFB2A7}"/>
    <cellStyle name="_JE CIT Implied Pricing Change 072309_November 2010 UGAAP Mortgage Inventory check_C1 - RECON-Pre March 10_C1 - UGAAP Essbase Pre Apr" xfId="10780" xr:uid="{B029E618-F889-4746-B7EF-C9E3A6591789}"/>
    <cellStyle name="_JE CIT Implied Pricing Change 072309_November 2010 UGAAP Mortgage Inventory check_C1 - RECON-Pre March 10_Sheet2" xfId="10781" xr:uid="{803F37A7-204E-4BD9-AC9F-EC63E173A133}"/>
    <cellStyle name="_JE CIT Implied Pricing Change 072309_November 2010 UGAAP Mortgage Inventory check_C1 - UGAAP Essbase Pre Apr" xfId="10782" xr:uid="{59326AFB-8B08-4FFF-9AAB-BE9D1F0EDCA5}"/>
    <cellStyle name="_JE CIT Implied Pricing Change 072309_November 2010 UGAAP Mortgage Inventory check_Recon_USGAAP_Bonds_February_2011 - Ivy" xfId="10783" xr:uid="{46AC848F-7724-4435-AF4E-5919510CB438}"/>
    <cellStyle name="_JE CIT Implied Pricing Change 072309_November 2010 UGAAP Mortgage Inventory check_Recon_USGAAP_Bonds_February_2011 - Ivy 2" xfId="10784" xr:uid="{A09FF7DC-D504-4AFE-A4B1-675D9B976446}"/>
    <cellStyle name="_JE CIT Implied Pricing Change 072309_November 2010 UGAAP Mortgage Inventory check_Recon_USGAAP_Bonds_February_2011 - Ivy 3" xfId="10785" xr:uid="{AE907B49-83E3-44D9-B928-3D07A5E880A3}"/>
    <cellStyle name="_JE CIT Implied Pricing Change 072309_November 2010 UGAAP Mortgage Inventory check_Recon_USGAAP_Bonds_February_2011 - Ivy 4" xfId="10786" xr:uid="{79BFC504-BFE6-46E5-ABBE-FAACE77CEB31}"/>
    <cellStyle name="_JE CIT Implied Pricing Change 072309_November 2010 UGAAP Mortgage Inventory check_Recon_USGAAP_Bonds_February_2011 - Ivy 5" xfId="10787" xr:uid="{8816DD01-F31B-40B7-AB46-9C65E36AFAFE}"/>
    <cellStyle name="_JE CIT Implied Pricing Change 072309_November 2010 UGAAP Mortgage Inventory check_Recon_USGAAP_Bonds_February_2011 - Ivy 6" xfId="10788" xr:uid="{2EE82D86-73F3-4973-9033-6EF46B1EE6E5}"/>
    <cellStyle name="_JE CIT Implied Pricing Change 072309_November 2010 UGAAP Mortgage Inventory check_Recon_USGAAP_Bonds_February_2011 - Ivy 7" xfId="10789" xr:uid="{E607C830-8F89-4B31-B7FF-7C86783BAB74}"/>
    <cellStyle name="_JE CIT Implied Pricing Change 072309_November 2010 UGAAP Mortgage Inventory check_Recon_USGAAP_Bonds_February_2011 - Ivy 8" xfId="10790" xr:uid="{08A9B9C4-BE17-42EB-88C3-C495C8875B61}"/>
    <cellStyle name="_JE CIT Implied Pricing Change 072309_November 2010 UGAAP Mortgage Inventory check_Recon_USGAAP_Bonds_February_2011 - Ivy 9" xfId="10791" xr:uid="{25E68EC4-D456-4380-89E9-6EAC92D20BD9}"/>
    <cellStyle name="_JE CIT Implied Pricing Change 072309_November 2010 UGAAP Mortgage Inventory check_Recon_USGAAP_Bonds_February_2011 - Ivy_C1 - UGAAP Essbase Pre Apr" xfId="10792" xr:uid="{609FD7D3-F561-4FF4-AC95-016F069BB57F}"/>
    <cellStyle name="_JE CIT Implied Pricing Change 072309_November 2010 UGAAP Mortgage Inventory check_Recon_USGAAP_Bonds_February_2011 - Ivy_Sheet2" xfId="10793" xr:uid="{D7AAF0AA-509F-409E-AEC7-181718F0FF4C}"/>
    <cellStyle name="_JE CIT Implied Pricing Change 072309_November 2010 UGAAP Mortgage Inventory check_Sheet2" xfId="10794" xr:uid="{B55C12A4-9602-4305-B743-0570FEBE86BD}"/>
    <cellStyle name="_JE CIT Implied Pricing Change 072309_November 2010 UGAAP Mortgage Inventory check_Sheet2 2" xfId="10795" xr:uid="{6ADD19B2-CEC0-4E25-92B6-D3A6389159BE}"/>
    <cellStyle name="_JE CIT Implied Pricing Change 072309_November 2010 UGAAP Mortgage Inventory check_Sheet2 3" xfId="10796" xr:uid="{D277D082-4889-4100-B569-96404FFCED1C}"/>
    <cellStyle name="_JE CIT Implied Pricing Change 072309_November 2010 UGAAP Mortgage Inventory check_UG 3855 BA Inventory ALL 2.28.11" xfId="10797" xr:uid="{570D9596-37EC-46AA-82F9-FF3EA4CEC385}"/>
    <cellStyle name="_JE CIT Implied Pricing Change 072309_November 2010 UGAAP Mortgage Inventory check_UG 3855 BA Inventory ALL 2.28.11 2" xfId="10798" xr:uid="{097936F7-9216-43DF-99A5-BB94EB5BD6B4}"/>
    <cellStyle name="_JE CIT Implied Pricing Change 072309_November 2010 UGAAP Mortgage Inventory check_UG 3855 BA Inventory ALL 2.28.11 3" xfId="10799" xr:uid="{2AEA227B-CEA4-4A19-B50B-4B10E70B9F06}"/>
    <cellStyle name="_JE CIT Implied Pricing Change 072309_November 2010 UGAAP Mortgage Inventory check_UG 3855 BA Inventory ALL 2.28.11 4" xfId="10800" xr:uid="{0B6EF471-8AF1-45D1-82F7-61EDD13F91D8}"/>
    <cellStyle name="_JE CIT Implied Pricing Change 072309_November 2010 UGAAP Mortgage Inventory check_UG 3855 BA Inventory ALL 2.28.11 5" xfId="10801" xr:uid="{BFFF2A72-6A40-4879-9F09-21E917A91BDA}"/>
    <cellStyle name="_JE CIT Implied Pricing Change 072309_November 2010 UGAAP Mortgage Inventory check_UG 3855 BA Inventory ALL 2.28.11 6" xfId="10802" xr:uid="{95CA0CC9-162B-44F4-9C5B-73B1916B0E40}"/>
    <cellStyle name="_JE CIT Implied Pricing Change 072309_November 2010 UGAAP Mortgage Inventory check_UG 3855 BA Inventory ALL 2.28.11 7" xfId="10803" xr:uid="{933A2B21-2435-4EFB-9296-B6A6F00A5B26}"/>
    <cellStyle name="_JE CIT Implied Pricing Change 072309_November 2010 UGAAP Mortgage Inventory check_UG 3855 BA Inventory ALL 2.28.11 8" xfId="10804" xr:uid="{996A3558-FA94-4F9C-AD7A-EADD88F207F9}"/>
    <cellStyle name="_JE CIT Implied Pricing Change 072309_November 2010 UGAAP Mortgage Inventory check_UG 3855 BA Inventory ALL 2.28.11 9" xfId="10805" xr:uid="{3DB88124-59E3-4133-AA79-A50B8D282AB0}"/>
    <cellStyle name="_JE CIT Implied Pricing Change 072309_November 2010 UGAAP Mortgage Inventory check_UG 3855 BA Inventory ALL 2.28.11_C1 - UGAAP Essbase Pre Apr" xfId="10806" xr:uid="{0D5E919E-2565-46CA-8DB7-B75C2AB2980E}"/>
    <cellStyle name="_JE CIT Implied Pricing Change 072309_November 2010 UGAAP Mortgage Inventory check_UG 3855 BA Inventory ALL 2.28.11_Sheet2" xfId="10807" xr:uid="{C5725DED-7E17-4E3B-B474-F87579E0C465}"/>
    <cellStyle name="_JE CIT Implied Pricing Change 072309_November 2010 UGAAP Mortgage Inventory check_UG Micro Hedge BA Inventory March 2011 working file" xfId="10808" xr:uid="{54565010-2186-4359-B5FE-421F6D9BBD1D}"/>
    <cellStyle name="_JE CIT Implied Pricing Change 072309_November 2010 UGAAP Mortgage Inventory check_UG Micro Hedge BA Inventory March 2011 working file 2" xfId="10809" xr:uid="{857BD583-8A3E-4815-A39D-22A98C748AB4}"/>
    <cellStyle name="_JE CIT Implied Pricing Change 072309_November 2010 UGAAP Mortgage Inventory check_UG Micro Hedge BA Inventory March 2011 working file 3" xfId="10810" xr:uid="{21416D36-9D35-4D54-A6B1-1EF376B97506}"/>
    <cellStyle name="_JE CIT Implied Pricing Change 072309_November 2010 UGAAP Mortgage Inventory check_UG Micro Hedge BA Inventory March 2011 working file 4" xfId="10811" xr:uid="{4B4C7C4F-0049-46DF-9E41-3A06D1B56EBD}"/>
    <cellStyle name="_JE CIT Implied Pricing Change 072309_November 2010 UGAAP Mortgage Inventory check_UG Micro Hedge BA Inventory March 2011 working file 5" xfId="10812" xr:uid="{E4CC9EF5-3313-4AF6-A714-2CB5224AB3B9}"/>
    <cellStyle name="_JE CIT Implied Pricing Change 072309_November 2010 UGAAP Mortgage Inventory check_UG Micro Hedge BA Inventory March 2011 working file 6" xfId="10813" xr:uid="{846DA007-0BC3-4A4D-95A2-B623D9E7031C}"/>
    <cellStyle name="_JE CIT Implied Pricing Change 072309_November 2010 UGAAP Mortgage Inventory check_UG Micro Hedge BA Inventory March 2011 working file 7" xfId="10814" xr:uid="{D76C0F68-36A0-46F2-B50B-D2AD38FD612B}"/>
    <cellStyle name="_JE CIT Implied Pricing Change 072309_November 2010 UGAAP Mortgage Inventory check_UG Micro Hedge BA Inventory March 2011 working file 8" xfId="10815" xr:uid="{9F212EDE-5FFE-47D6-98CB-68E93947511C}"/>
    <cellStyle name="_JE CIT Implied Pricing Change 072309_November 2010 UGAAP Mortgage Inventory check_UG Micro Hedge BA Inventory March 2011 working file 9" xfId="10816" xr:uid="{371C7306-5C62-49BE-A80E-9DCEB3EB96B7}"/>
    <cellStyle name="_JE CIT Implied Pricing Change 072309_November 2010 UGAAP Mortgage Inventory check_UG Micro Hedge BA Inventory March 2011 working file_C1 - UGAAP Essbase Pre Apr" xfId="10817" xr:uid="{9A7C17BF-654F-49D2-987C-D481B23F4A1D}"/>
    <cellStyle name="_JE CIT Implied Pricing Change 072309_November 2010 UGAAP Mortgage Inventory check_UG Micro Hedge BA Inventory March 2011 working file_Sheet2" xfId="10818" xr:uid="{9F8EE6A6-FF17-4040-A8E3-A40260F1BD70}"/>
    <cellStyle name="_JE CIT Implied Pricing Change 072309_Provisions Bonds CGAAP Dec09 Draft 4" xfId="10819" xr:uid="{77220FD7-E99E-46F5-BD6A-EB4507535AF3}"/>
    <cellStyle name="_JE CIT Implied Pricing Change 072309_Provisions Bonds CGAAP Dec09 Draft 4 10" xfId="10820" xr:uid="{E9BC142B-71D0-4F36-9ED3-0E2E005C4705}"/>
    <cellStyle name="_JE CIT Implied Pricing Change 072309_Provisions Bonds CGAAP Dec09 Draft 4 10 2" xfId="10821" xr:uid="{88986DE6-E433-4C4D-A49B-F01EC64556F2}"/>
    <cellStyle name="_JE CIT Implied Pricing Change 072309_Provisions Bonds CGAAP Dec09 Draft 4 11" xfId="10822" xr:uid="{B5258788-390C-4484-9472-FA559AA54DF6}"/>
    <cellStyle name="_JE CIT Implied Pricing Change 072309_Provisions Bonds CGAAP Dec09 Draft 4 11 2" xfId="10823" xr:uid="{23D35907-DAD2-466A-BB7B-A817B5A338A0}"/>
    <cellStyle name="_JE CIT Implied Pricing Change 072309_Provisions Bonds CGAAP Dec09 Draft 4 12" xfId="10824" xr:uid="{43CCAB4F-4576-412E-BC2C-DDF58A707871}"/>
    <cellStyle name="_JE CIT Implied Pricing Change 072309_Provisions Bonds CGAAP Dec09 Draft 4 12 2" xfId="10825" xr:uid="{60A39642-F1F0-413E-8BD6-FD84D30E9FB7}"/>
    <cellStyle name="_JE CIT Implied Pricing Change 072309_Provisions Bonds CGAAP Dec09 Draft 4 13" xfId="10826" xr:uid="{43E00DED-2363-49AA-A8B4-FA3187530CE9}"/>
    <cellStyle name="_JE CIT Implied Pricing Change 072309_Provisions Bonds CGAAP Dec09 Draft 4 13 2" xfId="10827" xr:uid="{E652AFB1-10A1-45FB-8DC4-83D453582CDA}"/>
    <cellStyle name="_JE CIT Implied Pricing Change 072309_Provisions Bonds CGAAP Dec09 Draft 4 14" xfId="10828" xr:uid="{ED882B1A-ED89-4DF1-BD96-1DC125ACB285}"/>
    <cellStyle name="_JE CIT Implied Pricing Change 072309_Provisions Bonds CGAAP Dec09 Draft 4 14 2" xfId="10829" xr:uid="{6487AEF9-8921-4B40-8EFE-C32702B596F3}"/>
    <cellStyle name="_JE CIT Implied Pricing Change 072309_Provisions Bonds CGAAP Dec09 Draft 4 15" xfId="10830" xr:uid="{E4904991-7BDE-42D0-8CDB-1E4A1EFD09E8}"/>
    <cellStyle name="_JE CIT Implied Pricing Change 072309_Provisions Bonds CGAAP Dec09 Draft 4 15 2" xfId="10831" xr:uid="{8AE660AA-EDEF-48A7-8D54-199954F3DF84}"/>
    <cellStyle name="_JE CIT Implied Pricing Change 072309_Provisions Bonds CGAAP Dec09 Draft 4 16" xfId="10832" xr:uid="{AF5E96CD-97A4-40E8-A8E1-D814BB5FEC6D}"/>
    <cellStyle name="_JE CIT Implied Pricing Change 072309_Provisions Bonds CGAAP Dec09 Draft 4 16 2" xfId="10833" xr:uid="{9131F38D-B568-4946-ABC8-BF363C92A379}"/>
    <cellStyle name="_JE CIT Implied Pricing Change 072309_Provisions Bonds CGAAP Dec09 Draft 4 17" xfId="10834" xr:uid="{8997ECF6-85BF-4B72-9E09-870AB6B134B2}"/>
    <cellStyle name="_JE CIT Implied Pricing Change 072309_Provisions Bonds CGAAP Dec09 Draft 4 17 2" xfId="10835" xr:uid="{204ED9A6-A618-4ACC-A66D-AC0192F89E43}"/>
    <cellStyle name="_JE CIT Implied Pricing Change 072309_Provisions Bonds CGAAP Dec09 Draft 4 18" xfId="10836" xr:uid="{9254D4D0-4728-48A8-9EA5-4C8C16059542}"/>
    <cellStyle name="_JE CIT Implied Pricing Change 072309_Provisions Bonds CGAAP Dec09 Draft 4 18 2" xfId="10837" xr:uid="{6D6B2472-A54F-4C28-8F40-FA3B2E81F294}"/>
    <cellStyle name="_JE CIT Implied Pricing Change 072309_Provisions Bonds CGAAP Dec09 Draft 4 18 3" xfId="10838" xr:uid="{7C8892A9-B01E-4FFB-9B52-A15269951E44}"/>
    <cellStyle name="_JE CIT Implied Pricing Change 072309_Provisions Bonds CGAAP Dec09 Draft 4 19" xfId="10839" xr:uid="{0086FE28-E2FF-427B-A3BB-62E38A5832F9}"/>
    <cellStyle name="_JE CIT Implied Pricing Change 072309_Provisions Bonds CGAAP Dec09 Draft 4 19 2" xfId="10840" xr:uid="{E72A644B-13A4-47F7-B8BC-5828558CA82D}"/>
    <cellStyle name="_JE CIT Implied Pricing Change 072309_Provisions Bonds CGAAP Dec09 Draft 4 2" xfId="10841" xr:uid="{58BAAD95-8BE8-454B-B615-52567F4B7F90}"/>
    <cellStyle name="_JE CIT Implied Pricing Change 072309_Provisions Bonds CGAAP Dec09 Draft 4 2 2" xfId="10842" xr:uid="{7944398D-20CB-48F5-A440-F85B4A8AA083}"/>
    <cellStyle name="_JE CIT Implied Pricing Change 072309_Provisions Bonds CGAAP Dec09 Draft 4 2 3" xfId="10843" xr:uid="{DF87F026-13A8-4E52-B714-CD65231964C7}"/>
    <cellStyle name="_JE CIT Implied Pricing Change 072309_Provisions Bonds CGAAP Dec09 Draft 4 2 4" xfId="10844" xr:uid="{114693E8-0173-4296-BC4A-4BD955EF580C}"/>
    <cellStyle name="_JE CIT Implied Pricing Change 072309_Provisions Bonds CGAAP Dec09 Draft 4 2 5" xfId="10845" xr:uid="{32925AE3-331F-4D62-806C-32A92EF82762}"/>
    <cellStyle name="_JE CIT Implied Pricing Change 072309_Provisions Bonds CGAAP Dec09 Draft 4 2 6" xfId="10846" xr:uid="{8C3E5E08-840C-4B83-83A2-2C6F5A574AA5}"/>
    <cellStyle name="_JE CIT Implied Pricing Change 072309_Provisions Bonds CGAAP Dec09 Draft 4 2 7" xfId="10847" xr:uid="{ED1C7152-8B2B-4C58-932C-461AEC6B5F76}"/>
    <cellStyle name="_JE CIT Implied Pricing Change 072309_Provisions Bonds CGAAP Dec09 Draft 4 2 8" xfId="10848" xr:uid="{EF0F1B5F-D7EC-4850-9559-4BCEF507732C}"/>
    <cellStyle name="_JE CIT Implied Pricing Change 072309_Provisions Bonds CGAAP Dec09 Draft 4 2 9" xfId="10849" xr:uid="{9DC77F53-E20C-4D63-A85F-77A0D337FB28}"/>
    <cellStyle name="_JE CIT Implied Pricing Change 072309_Provisions Bonds CGAAP Dec09 Draft 4 2_C1 - UGAAP Essbase Pre Apr" xfId="10850" xr:uid="{20AABC4C-BA3C-400D-A0EF-870A9E05D263}"/>
    <cellStyle name="_JE CIT Implied Pricing Change 072309_Provisions Bonds CGAAP Dec09 Draft 4 2_Sheet2" xfId="10851" xr:uid="{921520F8-61FF-4614-A5BE-F68E503A1B91}"/>
    <cellStyle name="_JE CIT Implied Pricing Change 072309_Provisions Bonds CGAAP Dec09 Draft 4 20" xfId="10852" xr:uid="{B1BA8508-65FE-45C3-8772-3EB36106BF3A}"/>
    <cellStyle name="_JE CIT Implied Pricing Change 072309_Provisions Bonds CGAAP Dec09 Draft 4 20 2" xfId="10853" xr:uid="{1BB4E035-D855-4AB5-9FE4-F623B2DA0B82}"/>
    <cellStyle name="_JE CIT Implied Pricing Change 072309_Provisions Bonds CGAAP Dec09 Draft 4 21" xfId="10854" xr:uid="{53343E69-FFF2-48DB-AF39-E80CBF990BC3}"/>
    <cellStyle name="_JE CIT Implied Pricing Change 072309_Provisions Bonds CGAAP Dec09 Draft 4 21 2" xfId="10855" xr:uid="{360E4D0C-4C57-4921-8647-448FD91D8B13}"/>
    <cellStyle name="_JE CIT Implied Pricing Change 072309_Provisions Bonds CGAAP Dec09 Draft 4 22" xfId="10856" xr:uid="{347D1813-204F-4839-A15E-4E0A9F8AEF5B}"/>
    <cellStyle name="_JE CIT Implied Pricing Change 072309_Provisions Bonds CGAAP Dec09 Draft 4 22 2" xfId="10857" xr:uid="{8F82E0F7-D27F-4843-B8E0-B39E243BA7B9}"/>
    <cellStyle name="_JE CIT Implied Pricing Change 072309_Provisions Bonds CGAAP Dec09 Draft 4 23" xfId="10858" xr:uid="{7F310EEA-C53B-48EC-93AE-75DD12604C9E}"/>
    <cellStyle name="_JE CIT Implied Pricing Change 072309_Provisions Bonds CGAAP Dec09 Draft 4 23 2" xfId="10859" xr:uid="{29E6B9BC-9C03-4657-B6A6-4956B02CACFA}"/>
    <cellStyle name="_JE CIT Implied Pricing Change 072309_Provisions Bonds CGAAP Dec09 Draft 4 24" xfId="10860" xr:uid="{93F7EEB8-679E-4A74-9F15-011BEF09A95E}"/>
    <cellStyle name="_JE CIT Implied Pricing Change 072309_Provisions Bonds CGAAP Dec09 Draft 4 24 2" xfId="10861" xr:uid="{8B3C35C2-CCE9-44D6-BDE9-3DFE325BD78B}"/>
    <cellStyle name="_JE CIT Implied Pricing Change 072309_Provisions Bonds CGAAP Dec09 Draft 4 25" xfId="10862" xr:uid="{4737FAE3-A4D0-42F4-993B-08ACB0112926}"/>
    <cellStyle name="_JE CIT Implied Pricing Change 072309_Provisions Bonds CGAAP Dec09 Draft 4 26" xfId="10863" xr:uid="{168ADA3A-D8B8-4095-B576-C1B2F13C0353}"/>
    <cellStyle name="_JE CIT Implied Pricing Change 072309_Provisions Bonds CGAAP Dec09 Draft 4 3" xfId="10864" xr:uid="{69357F96-764D-4D05-83F1-548CC7EB862A}"/>
    <cellStyle name="_JE CIT Implied Pricing Change 072309_Provisions Bonds CGAAP Dec09 Draft 4 3 2" xfId="10865" xr:uid="{75BE18CD-5992-44D2-9CF6-3F875D5EB505}"/>
    <cellStyle name="_JE CIT Implied Pricing Change 072309_Provisions Bonds CGAAP Dec09 Draft 4 3 3" xfId="10866" xr:uid="{7D5172D8-6120-4317-B740-2C9F5CF7CA5A}"/>
    <cellStyle name="_JE CIT Implied Pricing Change 072309_Provisions Bonds CGAAP Dec09 Draft 4 3 4" xfId="10867" xr:uid="{D4188902-3E1A-4510-972E-B46FD456410C}"/>
    <cellStyle name="_JE CIT Implied Pricing Change 072309_Provisions Bonds CGAAP Dec09 Draft 4 3 5" xfId="10868" xr:uid="{2F8107B2-C9B7-47B3-9638-438223B52CBF}"/>
    <cellStyle name="_JE CIT Implied Pricing Change 072309_Provisions Bonds CGAAP Dec09 Draft 4 3 6" xfId="10869" xr:uid="{861F9114-5BCE-4256-A9E6-70984E8E520A}"/>
    <cellStyle name="_JE CIT Implied Pricing Change 072309_Provisions Bonds CGAAP Dec09 Draft 4 3 7" xfId="10870" xr:uid="{A365FE33-3C4D-4F18-9C6F-A517CA55BC1D}"/>
    <cellStyle name="_JE CIT Implied Pricing Change 072309_Provisions Bonds CGAAP Dec09 Draft 4 3 8" xfId="10871" xr:uid="{584A79E3-F7BE-4BDE-A248-603D7717E983}"/>
    <cellStyle name="_JE CIT Implied Pricing Change 072309_Provisions Bonds CGAAP Dec09 Draft 4 3 9" xfId="10872" xr:uid="{890CB1CB-FE17-4B1B-9CCB-D528B30DAF87}"/>
    <cellStyle name="_JE CIT Implied Pricing Change 072309_Provisions Bonds CGAAP Dec09 Draft 4 3_C1 - UGAAP Essbase Pre Apr" xfId="10873" xr:uid="{635964EB-F746-4B3B-8770-97ABD3A2096C}"/>
    <cellStyle name="_JE CIT Implied Pricing Change 072309_Provisions Bonds CGAAP Dec09 Draft 4 3_Sheet2" xfId="10874" xr:uid="{F191C570-2351-427B-A483-B7F0B5911015}"/>
    <cellStyle name="_JE CIT Implied Pricing Change 072309_Provisions Bonds CGAAP Dec09 Draft 4 4" xfId="10875" xr:uid="{A8718EA9-BC78-449D-A323-9848C5686EE3}"/>
    <cellStyle name="_JE CIT Implied Pricing Change 072309_Provisions Bonds CGAAP Dec09 Draft 4 4 2" xfId="10876" xr:uid="{F1E684E8-023A-4279-BCF2-046288D18BC5}"/>
    <cellStyle name="_JE CIT Implied Pricing Change 072309_Provisions Bonds CGAAP Dec09 Draft 4 5" xfId="10877" xr:uid="{8A55F9EC-186A-439B-BF1D-1704E24297DB}"/>
    <cellStyle name="_JE CIT Implied Pricing Change 072309_Provisions Bonds CGAAP Dec09 Draft 4 5 2" xfId="10878" xr:uid="{A8586395-D9D4-45B8-AE5C-81D40048F64A}"/>
    <cellStyle name="_JE CIT Implied Pricing Change 072309_Provisions Bonds CGAAP Dec09 Draft 4 6" xfId="10879" xr:uid="{BB1CE48D-17AF-4F6C-B665-FA4EA447DBC2}"/>
    <cellStyle name="_JE CIT Implied Pricing Change 072309_Provisions Bonds CGAAP Dec09 Draft 4 6 2" xfId="10880" xr:uid="{DAD3D514-02BB-4A0C-8672-23E838837E3C}"/>
    <cellStyle name="_JE CIT Implied Pricing Change 072309_Provisions Bonds CGAAP Dec09 Draft 4 7" xfId="10881" xr:uid="{0FF08193-81A7-4D19-B308-12F335CD6DF3}"/>
    <cellStyle name="_JE CIT Implied Pricing Change 072309_Provisions Bonds CGAAP Dec09 Draft 4 7 2" xfId="10882" xr:uid="{F616E287-3CFD-400D-BD93-EE93D927716C}"/>
    <cellStyle name="_JE CIT Implied Pricing Change 072309_Provisions Bonds CGAAP Dec09 Draft 4 8" xfId="10883" xr:uid="{E09E8CA6-43C3-4788-8885-A03AE7B184A0}"/>
    <cellStyle name="_JE CIT Implied Pricing Change 072309_Provisions Bonds CGAAP Dec09 Draft 4 8 2" xfId="10884" xr:uid="{2BD3E9EC-DB04-4620-9259-73371F16B911}"/>
    <cellStyle name="_JE CIT Implied Pricing Change 072309_Provisions Bonds CGAAP Dec09 Draft 4 9" xfId="10885" xr:uid="{D2A9E029-0CF9-4DF6-ADC7-BD5049E622A1}"/>
    <cellStyle name="_JE CIT Implied Pricing Change 072309_Provisions Bonds CGAAP Dec09 Draft 4 9 2" xfId="10886" xr:uid="{EFC346FE-5E24-4158-A026-DC47D74F02BD}"/>
    <cellStyle name="_JE CIT Implied Pricing Change 072309_Provisions Bonds CGAAP Dec09 Draft 4_06-30-10 Consolidated Liability BA WC 7.1.10" xfId="10887" xr:uid="{F47734F9-EF7E-4381-AA44-58DD9B118A20}"/>
    <cellStyle name="_JE CIT Implied Pricing Change 072309_Provisions Bonds CGAAP Dec09 Draft 4_06-30-10 Consolidated Liability BA WC 7.1.10 10" xfId="10888" xr:uid="{520F94A9-70F7-4322-9A30-D263E01A7C88}"/>
    <cellStyle name="_JE CIT Implied Pricing Change 072309_Provisions Bonds CGAAP Dec09 Draft 4_06-30-10 Consolidated Liability BA WC 7.1.10 10 2" xfId="10889" xr:uid="{11553572-9F25-48EC-B2D0-FC0A20BE1BDF}"/>
    <cellStyle name="_JE CIT Implied Pricing Change 072309_Provisions Bonds CGAAP Dec09 Draft 4_06-30-10 Consolidated Liability BA WC 7.1.10 11" xfId="10890" xr:uid="{0290E395-E430-43A5-A7C4-2F2AFCD94123}"/>
    <cellStyle name="_JE CIT Implied Pricing Change 072309_Provisions Bonds CGAAP Dec09 Draft 4_06-30-10 Consolidated Liability BA WC 7.1.10 11 2" xfId="10891" xr:uid="{B2B09459-0C68-48A3-94BC-C54ECB8C52CF}"/>
    <cellStyle name="_JE CIT Implied Pricing Change 072309_Provisions Bonds CGAAP Dec09 Draft 4_06-30-10 Consolidated Liability BA WC 7.1.10 12" xfId="10892" xr:uid="{F3C136BC-73BC-4ACE-ACF8-56651C6EB4BE}"/>
    <cellStyle name="_JE CIT Implied Pricing Change 072309_Provisions Bonds CGAAP Dec09 Draft 4_06-30-10 Consolidated Liability BA WC 7.1.10 12 2" xfId="10893" xr:uid="{F426AD2B-9DFA-4199-BCF2-9EE476F324E8}"/>
    <cellStyle name="_JE CIT Implied Pricing Change 072309_Provisions Bonds CGAAP Dec09 Draft 4_06-30-10 Consolidated Liability BA WC 7.1.10 13" xfId="10894" xr:uid="{CB0E4F95-1584-43D2-9A54-9996F1212AA0}"/>
    <cellStyle name="_JE CIT Implied Pricing Change 072309_Provisions Bonds CGAAP Dec09 Draft 4_06-30-10 Consolidated Liability BA WC 7.1.10 13 2" xfId="10895" xr:uid="{FF45D42B-99B4-4BF8-9322-5CC88A73AB45}"/>
    <cellStyle name="_JE CIT Implied Pricing Change 072309_Provisions Bonds CGAAP Dec09 Draft 4_06-30-10 Consolidated Liability BA WC 7.1.10 14" xfId="10896" xr:uid="{3D12623E-8FCF-4A82-9D52-1110BE18E0FA}"/>
    <cellStyle name="_JE CIT Implied Pricing Change 072309_Provisions Bonds CGAAP Dec09 Draft 4_06-30-10 Consolidated Liability BA WC 7.1.10 14 2" xfId="10897" xr:uid="{8E37E3CB-B669-454B-8B1F-FB207691AC21}"/>
    <cellStyle name="_JE CIT Implied Pricing Change 072309_Provisions Bonds CGAAP Dec09 Draft 4_06-30-10 Consolidated Liability BA WC 7.1.10 15" xfId="10898" xr:uid="{357DF3B8-8E14-47E0-971B-1D08D0561770}"/>
    <cellStyle name="_JE CIT Implied Pricing Change 072309_Provisions Bonds CGAAP Dec09 Draft 4_06-30-10 Consolidated Liability BA WC 7.1.10 15 2" xfId="10899" xr:uid="{8D102B49-6587-4AF0-AF9B-F94A7849F533}"/>
    <cellStyle name="_JE CIT Implied Pricing Change 072309_Provisions Bonds CGAAP Dec09 Draft 4_06-30-10 Consolidated Liability BA WC 7.1.10 16" xfId="10900" xr:uid="{D526FFF0-48CE-4012-BE3D-66D1849E5F1A}"/>
    <cellStyle name="_JE CIT Implied Pricing Change 072309_Provisions Bonds CGAAP Dec09 Draft 4_06-30-10 Consolidated Liability BA WC 7.1.10 16 2" xfId="10901" xr:uid="{7D78FC14-D970-4FB2-9EE6-3984F835335B}"/>
    <cellStyle name="_JE CIT Implied Pricing Change 072309_Provisions Bonds CGAAP Dec09 Draft 4_06-30-10 Consolidated Liability BA WC 7.1.10 17" xfId="10902" xr:uid="{805AA95D-AE26-4904-9249-964101804044}"/>
    <cellStyle name="_JE CIT Implied Pricing Change 072309_Provisions Bonds CGAAP Dec09 Draft 4_06-30-10 Consolidated Liability BA WC 7.1.10 17 2" xfId="10903" xr:uid="{3E1484F6-2AC9-4347-B048-3A64CA2FB3AC}"/>
    <cellStyle name="_JE CIT Implied Pricing Change 072309_Provisions Bonds CGAAP Dec09 Draft 4_06-30-10 Consolidated Liability BA WC 7.1.10 18" xfId="10904" xr:uid="{EE9E16B8-E9D5-4E74-AA03-0753B5F6F043}"/>
    <cellStyle name="_JE CIT Implied Pricing Change 072309_Provisions Bonds CGAAP Dec09 Draft 4_06-30-10 Consolidated Liability BA WC 7.1.10 18 2" xfId="10905" xr:uid="{A60CAACF-2017-4466-A530-7F18CBBE0B37}"/>
    <cellStyle name="_JE CIT Implied Pricing Change 072309_Provisions Bonds CGAAP Dec09 Draft 4_06-30-10 Consolidated Liability BA WC 7.1.10 19" xfId="10906" xr:uid="{E8EB00B8-3216-433C-8B9E-5CD54AABAEB8}"/>
    <cellStyle name="_JE CIT Implied Pricing Change 072309_Provisions Bonds CGAAP Dec09 Draft 4_06-30-10 Consolidated Liability BA WC 7.1.10 19 2" xfId="10907" xr:uid="{B2A3C76A-8F6C-4BDE-8E41-A88A31D20A1E}"/>
    <cellStyle name="_JE CIT Implied Pricing Change 072309_Provisions Bonds CGAAP Dec09 Draft 4_06-30-10 Consolidated Liability BA WC 7.1.10 2" xfId="10908" xr:uid="{BB024237-84CF-4DCB-9B02-DB1162AE021F}"/>
    <cellStyle name="_JE CIT Implied Pricing Change 072309_Provisions Bonds CGAAP Dec09 Draft 4_06-30-10 Consolidated Liability BA WC 7.1.10 2 2" xfId="10909" xr:uid="{DF505527-55A6-4BF3-A930-C1FEED2A8336}"/>
    <cellStyle name="_JE CIT Implied Pricing Change 072309_Provisions Bonds CGAAP Dec09 Draft 4_06-30-10 Consolidated Liability BA WC 7.1.10 2 3" xfId="10910" xr:uid="{67CDA63F-F16A-45F1-9354-A5038E35B583}"/>
    <cellStyle name="_JE CIT Implied Pricing Change 072309_Provisions Bonds CGAAP Dec09 Draft 4_06-30-10 Consolidated Liability BA WC 7.1.10 2 4" xfId="10911" xr:uid="{6D8BF471-AF96-4F07-9C8B-89AE8B5D73D0}"/>
    <cellStyle name="_JE CIT Implied Pricing Change 072309_Provisions Bonds CGAAP Dec09 Draft 4_06-30-10 Consolidated Liability BA WC 7.1.10 2 5" xfId="10912" xr:uid="{1488D62A-A3A2-4F09-94F8-55B70CE77C5F}"/>
    <cellStyle name="_JE CIT Implied Pricing Change 072309_Provisions Bonds CGAAP Dec09 Draft 4_06-30-10 Consolidated Liability BA WC 7.1.10 2 6" xfId="10913" xr:uid="{71AD29EF-B159-4889-BCA1-FABFB8F891DF}"/>
    <cellStyle name="_JE CIT Implied Pricing Change 072309_Provisions Bonds CGAAP Dec09 Draft 4_06-30-10 Consolidated Liability BA WC 7.1.10 2 7" xfId="10914" xr:uid="{52553DF3-7E3C-4D35-BC2D-C672506719A9}"/>
    <cellStyle name="_JE CIT Implied Pricing Change 072309_Provisions Bonds CGAAP Dec09 Draft 4_06-30-10 Consolidated Liability BA WC 7.1.10 2 8" xfId="10915" xr:uid="{963157B2-CC68-42B1-8155-A81A2E08B4C5}"/>
    <cellStyle name="_JE CIT Implied Pricing Change 072309_Provisions Bonds CGAAP Dec09 Draft 4_06-30-10 Consolidated Liability BA WC 7.1.10 2 9" xfId="10916" xr:uid="{5AB1C5F7-680B-4A25-8706-EAAA67FE2324}"/>
    <cellStyle name="_JE CIT Implied Pricing Change 072309_Provisions Bonds CGAAP Dec09 Draft 4_06-30-10 Consolidated Liability BA WC 7.1.10 2_C1 - UGAAP Essbase Pre Apr" xfId="10917" xr:uid="{3F48F751-CD25-4A55-875B-D318312E8F9C}"/>
    <cellStyle name="_JE CIT Implied Pricing Change 072309_Provisions Bonds CGAAP Dec09 Draft 4_06-30-10 Consolidated Liability BA WC 7.1.10 2_Sheet2" xfId="10918" xr:uid="{5F43D0FE-684B-4C07-B7C5-AAFF067F7716}"/>
    <cellStyle name="_JE CIT Implied Pricing Change 072309_Provisions Bonds CGAAP Dec09 Draft 4_06-30-10 Consolidated Liability BA WC 7.1.10 20" xfId="10919" xr:uid="{60067A54-C17B-4A8E-815E-E804F7C5223C}"/>
    <cellStyle name="_JE CIT Implied Pricing Change 072309_Provisions Bonds CGAAP Dec09 Draft 4_06-30-10 Consolidated Liability BA WC 7.1.10 20 2" xfId="10920" xr:uid="{9D0D13CF-5316-4B0E-B82A-615B26D92862}"/>
    <cellStyle name="_JE CIT Implied Pricing Change 072309_Provisions Bonds CGAAP Dec09 Draft 4_06-30-10 Consolidated Liability BA WC 7.1.10 21" xfId="10921" xr:uid="{5EE1F686-E06B-45F1-A163-9057D2B9DCCD}"/>
    <cellStyle name="_JE CIT Implied Pricing Change 072309_Provisions Bonds CGAAP Dec09 Draft 4_06-30-10 Consolidated Liability BA WC 7.1.10 21 2" xfId="10922" xr:uid="{61B32815-C03C-43A4-991C-FBDF18F48E41}"/>
    <cellStyle name="_JE CIT Implied Pricing Change 072309_Provisions Bonds CGAAP Dec09 Draft 4_06-30-10 Consolidated Liability BA WC 7.1.10 22" xfId="10923" xr:uid="{48E464E2-812D-4893-B8E0-A44EE746F8B9}"/>
    <cellStyle name="_JE CIT Implied Pricing Change 072309_Provisions Bonds CGAAP Dec09 Draft 4_06-30-10 Consolidated Liability BA WC 7.1.10 22 2" xfId="10924" xr:uid="{1B192B14-7D28-431C-9CF9-72DFC3404C63}"/>
    <cellStyle name="_JE CIT Implied Pricing Change 072309_Provisions Bonds CGAAP Dec09 Draft 4_06-30-10 Consolidated Liability BA WC 7.1.10 23" xfId="10925" xr:uid="{B045603F-1FCB-434F-AD2D-44FB6D8CA034}"/>
    <cellStyle name="_JE CIT Implied Pricing Change 072309_Provisions Bonds CGAAP Dec09 Draft 4_06-30-10 Consolidated Liability BA WC 7.1.10 23 2" xfId="10926" xr:uid="{1F728B85-9FDD-467D-AD6A-5764C8AA6105}"/>
    <cellStyle name="_JE CIT Implied Pricing Change 072309_Provisions Bonds CGAAP Dec09 Draft 4_06-30-10 Consolidated Liability BA WC 7.1.10 24" xfId="10927" xr:uid="{140296A3-DF07-489F-9340-CB6DB78A0F5C}"/>
    <cellStyle name="_JE CIT Implied Pricing Change 072309_Provisions Bonds CGAAP Dec09 Draft 4_06-30-10 Consolidated Liability BA WC 7.1.10 24 2" xfId="10928" xr:uid="{F83548A8-F5F9-4703-A211-E37B4CA226C2}"/>
    <cellStyle name="_JE CIT Implied Pricing Change 072309_Provisions Bonds CGAAP Dec09 Draft 4_06-30-10 Consolidated Liability BA WC 7.1.10 25" xfId="10929" xr:uid="{98B6BB52-3DC9-44E1-B41F-370CEA07C6E8}"/>
    <cellStyle name="_JE CIT Implied Pricing Change 072309_Provisions Bonds CGAAP Dec09 Draft 4_06-30-10 Consolidated Liability BA WC 7.1.10 3" xfId="10930" xr:uid="{15B24B53-717C-4624-8886-FA80BDC4F828}"/>
    <cellStyle name="_JE CIT Implied Pricing Change 072309_Provisions Bonds CGAAP Dec09 Draft 4_06-30-10 Consolidated Liability BA WC 7.1.10 3 2" xfId="10931" xr:uid="{1C528770-B525-44B6-96A5-56B43ADCE2E4}"/>
    <cellStyle name="_JE CIT Implied Pricing Change 072309_Provisions Bonds CGAAP Dec09 Draft 4_06-30-10 Consolidated Liability BA WC 7.1.10 3 3" xfId="10932" xr:uid="{1E28E10F-EA50-4A68-AA64-85B4FA79F7A8}"/>
    <cellStyle name="_JE CIT Implied Pricing Change 072309_Provisions Bonds CGAAP Dec09 Draft 4_06-30-10 Consolidated Liability BA WC 7.1.10 3 4" xfId="10933" xr:uid="{EC46B910-C26B-454E-84E8-125399517819}"/>
    <cellStyle name="_JE CIT Implied Pricing Change 072309_Provisions Bonds CGAAP Dec09 Draft 4_06-30-10 Consolidated Liability BA WC 7.1.10 3 5" xfId="10934" xr:uid="{83C19B9C-1CED-4478-A0D6-492F9A844AD5}"/>
    <cellStyle name="_JE CIT Implied Pricing Change 072309_Provisions Bonds CGAAP Dec09 Draft 4_06-30-10 Consolidated Liability BA WC 7.1.10 3 6" xfId="10935" xr:uid="{034DFCE2-53B8-48F5-BA64-9AB5611B9648}"/>
    <cellStyle name="_JE CIT Implied Pricing Change 072309_Provisions Bonds CGAAP Dec09 Draft 4_06-30-10 Consolidated Liability BA WC 7.1.10 3 7" xfId="10936" xr:uid="{1AEB0379-FCA9-434F-9A2C-7218C6DF221F}"/>
    <cellStyle name="_JE CIT Implied Pricing Change 072309_Provisions Bonds CGAAP Dec09 Draft 4_06-30-10 Consolidated Liability BA WC 7.1.10 3 8" xfId="10937" xr:uid="{DAD2D956-44DE-459D-9FE5-416B56AA15E7}"/>
    <cellStyle name="_JE CIT Implied Pricing Change 072309_Provisions Bonds CGAAP Dec09 Draft 4_06-30-10 Consolidated Liability BA WC 7.1.10 3 9" xfId="10938" xr:uid="{C3C2C74A-3BC9-479C-BCAF-FBB542F73619}"/>
    <cellStyle name="_JE CIT Implied Pricing Change 072309_Provisions Bonds CGAAP Dec09 Draft 4_06-30-10 Consolidated Liability BA WC 7.1.10 3_C1 - UGAAP Essbase Pre Apr" xfId="10939" xr:uid="{8FD31AF3-11A2-4E4F-9157-52E207C81DBD}"/>
    <cellStyle name="_JE CIT Implied Pricing Change 072309_Provisions Bonds CGAAP Dec09 Draft 4_06-30-10 Consolidated Liability BA WC 7.1.10 3_Sheet2" xfId="10940" xr:uid="{58C3DD44-E3C2-4139-80FB-548A302139EC}"/>
    <cellStyle name="_JE CIT Implied Pricing Change 072309_Provisions Bonds CGAAP Dec09 Draft 4_06-30-10 Consolidated Liability BA WC 7.1.10 4" xfId="10941" xr:uid="{15BBC1CD-D9F0-475B-9218-9E3CF90E9FDA}"/>
    <cellStyle name="_JE CIT Implied Pricing Change 072309_Provisions Bonds CGAAP Dec09 Draft 4_06-30-10 Consolidated Liability BA WC 7.1.10 4 2" xfId="10942" xr:uid="{6C991F93-2AF7-4B26-BFFC-5957E56BC654}"/>
    <cellStyle name="_JE CIT Implied Pricing Change 072309_Provisions Bonds CGAAP Dec09 Draft 4_06-30-10 Consolidated Liability BA WC 7.1.10 5" xfId="10943" xr:uid="{778C5DE9-92C4-4D9B-8B5C-6DD84113361C}"/>
    <cellStyle name="_JE CIT Implied Pricing Change 072309_Provisions Bonds CGAAP Dec09 Draft 4_06-30-10 Consolidated Liability BA WC 7.1.10 5 2" xfId="10944" xr:uid="{A99240CE-1022-470B-8F58-DD8D4726E4B2}"/>
    <cellStyle name="_JE CIT Implied Pricing Change 072309_Provisions Bonds CGAAP Dec09 Draft 4_06-30-10 Consolidated Liability BA WC 7.1.10 6" xfId="10945" xr:uid="{A329A351-CAC2-460C-9053-73E41E5BBF1B}"/>
    <cellStyle name="_JE CIT Implied Pricing Change 072309_Provisions Bonds CGAAP Dec09 Draft 4_06-30-10 Consolidated Liability BA WC 7.1.10 6 2" xfId="10946" xr:uid="{861594E1-D7AA-48E4-879A-67E6FDDB178C}"/>
    <cellStyle name="_JE CIT Implied Pricing Change 072309_Provisions Bonds CGAAP Dec09 Draft 4_06-30-10 Consolidated Liability BA WC 7.1.10 7" xfId="10947" xr:uid="{30137C82-A360-4BED-81F8-059BAA110B71}"/>
    <cellStyle name="_JE CIT Implied Pricing Change 072309_Provisions Bonds CGAAP Dec09 Draft 4_06-30-10 Consolidated Liability BA WC 7.1.10 7 2" xfId="10948" xr:uid="{EF464576-F41C-4E5F-8598-93FD7241552A}"/>
    <cellStyle name="_JE CIT Implied Pricing Change 072309_Provisions Bonds CGAAP Dec09 Draft 4_06-30-10 Consolidated Liability BA WC 7.1.10 8" xfId="10949" xr:uid="{61619D40-C635-4E83-9657-97AB09DF7008}"/>
    <cellStyle name="_JE CIT Implied Pricing Change 072309_Provisions Bonds CGAAP Dec09 Draft 4_06-30-10 Consolidated Liability BA WC 7.1.10 8 2" xfId="10950" xr:uid="{06DF1886-DFF7-4400-A543-0FB241F3AF7F}"/>
    <cellStyle name="_JE CIT Implied Pricing Change 072309_Provisions Bonds CGAAP Dec09 Draft 4_06-30-10 Consolidated Liability BA WC 7.1.10 9" xfId="10951" xr:uid="{667474C0-6909-4BD4-B1AC-782402EA4105}"/>
    <cellStyle name="_JE CIT Implied Pricing Change 072309_Provisions Bonds CGAAP Dec09 Draft 4_06-30-10 Consolidated Liability BA WC 7.1.10 9 2" xfId="10952" xr:uid="{EBBAE3DC-9080-4BB4-A02B-8C4A599A19D6}"/>
    <cellStyle name="_JE CIT Implied Pricing Change 072309_Provisions Bonds CGAAP Dec09 Draft 4_06-30-10 Consolidated Liability BA WC 7.1.10_C - Essbase Pre March" xfId="10953" xr:uid="{DA212F0D-91F9-4372-B8DE-4E6016100CCF}"/>
    <cellStyle name="_JE CIT Implied Pricing Change 072309_Provisions Bonds CGAAP Dec09 Draft 4_06-30-10 Consolidated Liability BA WC 7.1.10_C1 - UGAAP Essbase Pre Apr" xfId="10954" xr:uid="{77496832-1831-450D-890A-55C70D187284}"/>
    <cellStyle name="_JE CIT Implied Pricing Change 072309_Provisions Bonds CGAAP Dec09 Draft 4_06-30-10 Consolidated Liability BA WC 7.1.10_Findur" xfId="10955" xr:uid="{D42ED120-F99E-4331-90EE-253A7AC2FBF8}"/>
    <cellStyle name="_JE CIT Implied Pricing Change 072309_Provisions Bonds CGAAP Dec09 Draft 4_06-30-10 Consolidated Liability BA WC 7.1.10_Findur 2" xfId="10956" xr:uid="{5C81BC49-F2C4-4652-8E4D-87A80067F904}"/>
    <cellStyle name="_JE CIT Implied Pricing Change 072309_Provisions Bonds CGAAP Dec09 Draft 4_06-30-10 Consolidated Liability BA WC 7.1.10_Q1 2011 IFRS Ineffectiveness Summary" xfId="10957" xr:uid="{A3210742-141E-4285-8E3C-E8841F558692}"/>
    <cellStyle name="_JE CIT Implied Pricing Change 072309_Provisions Bonds CGAAP Dec09 Draft 4_06-30-10 Consolidated Liability BA WC 7.1.10_Q1 2011 IFRS Ineffectiveness Summary 2" xfId="10958" xr:uid="{D36303F1-6375-4C24-BEE8-494E8F1A3398}"/>
    <cellStyle name="_JE CIT Implied Pricing Change 072309_Provisions Bonds CGAAP Dec09 Draft 4_06-30-10 Consolidated Liability BA WC 7.1.10_Sheet1" xfId="10959" xr:uid="{C16E69FF-B577-4215-9982-A469E2E2FE5D}"/>
    <cellStyle name="_JE CIT Implied Pricing Change 072309_Provisions Bonds CGAAP Dec09 Draft 4_06-30-10 Consolidated Liability BA WC 7.1.10_Sheet2" xfId="10960" xr:uid="{EE3240EF-D188-4F20-8A60-FCE8A0970028}"/>
    <cellStyle name="_JE CIT Implied Pricing Change 072309_Provisions Bonds CGAAP Dec09 Draft 4_06-30-10 Consolidated Liability BA WC 7.1.10_UG 3855 BA Inventory ALL 2.28.11" xfId="10961" xr:uid="{B08DBC61-6548-4868-833C-9E4B159BC2BF}"/>
    <cellStyle name="_JE CIT Implied Pricing Change 072309_Provisions Bonds CGAAP Dec09 Draft 4_06-30-10 Consolidated Liability BA WC 7.1.10_UG 3855 BA Inventory ALL 2.28.11 2" xfId="10962" xr:uid="{6140EB60-3D2D-4E7D-B061-BF5649BFF187}"/>
    <cellStyle name="_JE CIT Implied Pricing Change 072309_Provisions Bonds CGAAP Dec09 Draft 4_06-30-10 Consolidated Liability BA WC 7.1.10_UG 3855 BA Inventory ALL 2.28.11 3" xfId="10963" xr:uid="{35F9E5C5-2C0D-430F-825D-37832E4DD72F}"/>
    <cellStyle name="_JE CIT Implied Pricing Change 072309_Provisions Bonds CGAAP Dec09 Draft 4_06-30-10 Consolidated Liability BA WC 7.1.10_UG 3855 BA Inventory ALL 2.28.11 4" xfId="10964" xr:uid="{8ACB11F4-A16D-4087-AA2E-55C1417614AC}"/>
    <cellStyle name="_JE CIT Implied Pricing Change 072309_Provisions Bonds CGAAP Dec09 Draft 4_06-30-10 Consolidated Liability BA WC 7.1.10_UG 3855 BA Inventory ALL 2.28.11 5" xfId="10965" xr:uid="{2641DEFB-6EFA-408C-A7D8-E120D02EFCB0}"/>
    <cellStyle name="_JE CIT Implied Pricing Change 072309_Provisions Bonds CGAAP Dec09 Draft 4_06-30-10 Consolidated Liability BA WC 7.1.10_UG 3855 BA Inventory ALL 2.28.11 6" xfId="10966" xr:uid="{6C69557C-2D2D-47BA-A75C-EC663AC2CB46}"/>
    <cellStyle name="_JE CIT Implied Pricing Change 072309_Provisions Bonds CGAAP Dec09 Draft 4_06-30-10 Consolidated Liability BA WC 7.1.10_UG 3855 BA Inventory ALL 2.28.11 7" xfId="10967" xr:uid="{534E06AA-1D31-45DE-AA01-8741FAB6CED3}"/>
    <cellStyle name="_JE CIT Implied Pricing Change 072309_Provisions Bonds CGAAP Dec09 Draft 4_06-30-10 Consolidated Liability BA WC 7.1.10_UG 3855 BA Inventory ALL 2.28.11 8" xfId="10968" xr:uid="{1171A853-FDDC-419E-BC48-483ABE3B6B48}"/>
    <cellStyle name="_JE CIT Implied Pricing Change 072309_Provisions Bonds CGAAP Dec09 Draft 4_06-30-10 Consolidated Liability BA WC 7.1.10_UG 3855 BA Inventory ALL 2.28.11 9" xfId="10969" xr:uid="{A8B711CA-0ECC-4794-8B01-A3949848149F}"/>
    <cellStyle name="_JE CIT Implied Pricing Change 072309_Provisions Bonds CGAAP Dec09 Draft 4_06-30-10 Consolidated Liability BA WC 7.1.10_UG 3855 BA Inventory ALL 2.28.11_C1 - UGAAP Essbase Pre Apr" xfId="10970" xr:uid="{7039DBEC-EED6-4660-BC76-AA688844799C}"/>
    <cellStyle name="_JE CIT Implied Pricing Change 072309_Provisions Bonds CGAAP Dec09 Draft 4_06-30-10 Consolidated Liability BA WC 7.1.10_UG 3855 BA Inventory ALL 2.28.11_Sheet2" xfId="10971" xr:uid="{FB7000CF-F07D-49F2-818E-A403BAEA17BD}"/>
    <cellStyle name="_JE CIT Implied Pricing Change 072309_Provisions Bonds CGAAP Dec09 Draft 4_06-30-10 Consolidated Liability BA WC 7.1.10_WebFocus" xfId="10972" xr:uid="{B230EEA0-4A22-478A-9A72-BF26CD3BCDCE}"/>
    <cellStyle name="_JE CIT Implied Pricing Change 072309_Provisions Bonds CGAAP Dec09 Draft 4_06-30-10 Consolidated Liability BA WC 7.1.10_WebFocus 2" xfId="10973" xr:uid="{B50889CE-1366-4F01-B167-8E652CDE2787}"/>
    <cellStyle name="_JE CIT Implied Pricing Change 072309_Provisions Bonds CGAAP Dec09 Draft 4_12-31-10 Consolidated Liability BA" xfId="10974" xr:uid="{A290BDAD-909C-4AF5-8963-B834E023F406}"/>
    <cellStyle name="_JE CIT Implied Pricing Change 072309_Provisions Bonds CGAAP Dec09 Draft 4_12-31-10 Consolidated Liability BA 2" xfId="10975" xr:uid="{B8406CD1-6B09-499E-96C3-CA1799A84435}"/>
    <cellStyle name="_JE CIT Implied Pricing Change 072309_Provisions Bonds CGAAP Dec09 Draft 4_12-31-10 Consolidated Liability BA 3" xfId="10976" xr:uid="{14D14059-8035-4559-AF9B-F43A4D89330F}"/>
    <cellStyle name="_JE CIT Implied Pricing Change 072309_Provisions Bonds CGAAP Dec09 Draft 4_12-31-10 Consolidated Liability BA 4" xfId="10977" xr:uid="{509FC9E5-98B9-481D-9E12-4A3F088F4364}"/>
    <cellStyle name="_JE CIT Implied Pricing Change 072309_Provisions Bonds CGAAP Dec09 Draft 4_12-31-10 Consolidated Liability BA 5" xfId="10978" xr:uid="{FFBC12FF-6F39-4BD3-A475-20F0E6B3F25C}"/>
    <cellStyle name="_JE CIT Implied Pricing Change 072309_Provisions Bonds CGAAP Dec09 Draft 4_12-31-10 Consolidated Liability BA 6" xfId="10979" xr:uid="{B3071955-F6A8-42A4-9404-ADB807017000}"/>
    <cellStyle name="_JE CIT Implied Pricing Change 072309_Provisions Bonds CGAAP Dec09 Draft 4_12-31-10 Consolidated Liability BA 7" xfId="10980" xr:uid="{A9659C0B-6BFF-49F6-AD56-D59D5B7B8AE2}"/>
    <cellStyle name="_JE CIT Implied Pricing Change 072309_Provisions Bonds CGAAP Dec09 Draft 4_12-31-10 Consolidated Liability BA 8" xfId="10981" xr:uid="{DECCEC3D-66C7-4337-B18C-4368AD651558}"/>
    <cellStyle name="_JE CIT Implied Pricing Change 072309_Provisions Bonds CGAAP Dec09 Draft 4_12-31-10 Consolidated Liability BA 9" xfId="10982" xr:uid="{A4BA6242-3ABE-4B18-BFE3-56A284C3A1B5}"/>
    <cellStyle name="_JE CIT Implied Pricing Change 072309_Provisions Bonds CGAAP Dec09 Draft 4_12-31-10 Consolidated Liability BA_C1 - UGAAP Essbase Pre Apr" xfId="10983" xr:uid="{8A459F30-DA9D-4393-8FA5-EAE7DB97AD81}"/>
    <cellStyle name="_JE CIT Implied Pricing Change 072309_Provisions Bonds CGAAP Dec09 Draft 4_12-31-10 Consolidated Liability BA_Sheet2" xfId="10984" xr:uid="{42B8CB5F-EEB5-458F-83D2-E54C3D98CCD8}"/>
    <cellStyle name="_JE CIT Implied Pricing Change 072309_Provisions Bonds CGAAP Dec09 Draft 4_8-31-10 Consolidated Liability BA" xfId="10985" xr:uid="{7AFBD859-5296-4406-B42C-A30DF33A38D8}"/>
    <cellStyle name="_JE CIT Implied Pricing Change 072309_Provisions Bonds CGAAP Dec09 Draft 4_8-31-10 Consolidated Liability BA 10" xfId="10986" xr:uid="{4A6C5399-E5E4-4255-8F47-AB98900B4267}"/>
    <cellStyle name="_JE CIT Implied Pricing Change 072309_Provisions Bonds CGAAP Dec09 Draft 4_8-31-10 Consolidated Liability BA 10 2" xfId="10987" xr:uid="{75FACF65-4726-4C9A-91BC-1D74EAADE73C}"/>
    <cellStyle name="_JE CIT Implied Pricing Change 072309_Provisions Bonds CGAAP Dec09 Draft 4_8-31-10 Consolidated Liability BA 11" xfId="10988" xr:uid="{A0F9F353-A2D8-4AA3-85F9-34EF09A8607A}"/>
    <cellStyle name="_JE CIT Implied Pricing Change 072309_Provisions Bonds CGAAP Dec09 Draft 4_8-31-10 Consolidated Liability BA 11 2" xfId="10989" xr:uid="{C59C3F99-46BD-4806-BED0-134F9D4F1CD6}"/>
    <cellStyle name="_JE CIT Implied Pricing Change 072309_Provisions Bonds CGAAP Dec09 Draft 4_8-31-10 Consolidated Liability BA 12" xfId="10990" xr:uid="{3C24BC42-23DB-434D-B130-EABEED64F63B}"/>
    <cellStyle name="_JE CIT Implied Pricing Change 072309_Provisions Bonds CGAAP Dec09 Draft 4_8-31-10 Consolidated Liability BA 12 2" xfId="10991" xr:uid="{9C42E3D4-E95F-417A-9D7F-6367D2097661}"/>
    <cellStyle name="_JE CIT Implied Pricing Change 072309_Provisions Bonds CGAAP Dec09 Draft 4_8-31-10 Consolidated Liability BA 13" xfId="10992" xr:uid="{548423B6-E6D4-4E4E-9085-884DDE91CCDE}"/>
    <cellStyle name="_JE CIT Implied Pricing Change 072309_Provisions Bonds CGAAP Dec09 Draft 4_8-31-10 Consolidated Liability BA 13 2" xfId="10993" xr:uid="{27577629-D040-4D96-AA55-654BD94206A3}"/>
    <cellStyle name="_JE CIT Implied Pricing Change 072309_Provisions Bonds CGAAP Dec09 Draft 4_8-31-10 Consolidated Liability BA 14" xfId="10994" xr:uid="{8FF12080-440B-4A20-BC0D-D237125A2D0D}"/>
    <cellStyle name="_JE CIT Implied Pricing Change 072309_Provisions Bonds CGAAP Dec09 Draft 4_8-31-10 Consolidated Liability BA 14 2" xfId="10995" xr:uid="{9A85E9A6-E471-436B-B580-D1F9FC61B16E}"/>
    <cellStyle name="_JE CIT Implied Pricing Change 072309_Provisions Bonds CGAAP Dec09 Draft 4_8-31-10 Consolidated Liability BA 15" xfId="10996" xr:uid="{828BC530-48D3-4F09-892F-1103F14D674C}"/>
    <cellStyle name="_JE CIT Implied Pricing Change 072309_Provisions Bonds CGAAP Dec09 Draft 4_8-31-10 Consolidated Liability BA 15 2" xfId="10997" xr:uid="{F6F998D9-5A47-4058-9ADA-FBF62D80A0EA}"/>
    <cellStyle name="_JE CIT Implied Pricing Change 072309_Provisions Bonds CGAAP Dec09 Draft 4_8-31-10 Consolidated Liability BA 16" xfId="10998" xr:uid="{B6A68C42-3198-47FB-AC55-BFD10517AC18}"/>
    <cellStyle name="_JE CIT Implied Pricing Change 072309_Provisions Bonds CGAAP Dec09 Draft 4_8-31-10 Consolidated Liability BA 16 2" xfId="10999" xr:uid="{AB1857ED-7971-4BC8-87A6-B46076DB40B0}"/>
    <cellStyle name="_JE CIT Implied Pricing Change 072309_Provisions Bonds CGAAP Dec09 Draft 4_8-31-10 Consolidated Liability BA 17" xfId="11000" xr:uid="{6DEE39BC-6402-4891-80A4-CBEEB390F7A7}"/>
    <cellStyle name="_JE CIT Implied Pricing Change 072309_Provisions Bonds CGAAP Dec09 Draft 4_8-31-10 Consolidated Liability BA 17 2" xfId="11001" xr:uid="{3D67F52E-5BA1-40D5-A36E-30211A3E01F7}"/>
    <cellStyle name="_JE CIT Implied Pricing Change 072309_Provisions Bonds CGAAP Dec09 Draft 4_8-31-10 Consolidated Liability BA 18" xfId="11002" xr:uid="{09B8F01D-DFF3-46B4-A1FF-A54C16A2385D}"/>
    <cellStyle name="_JE CIT Implied Pricing Change 072309_Provisions Bonds CGAAP Dec09 Draft 4_8-31-10 Consolidated Liability BA 18 2" xfId="11003" xr:uid="{FAC90554-73EA-438A-90DC-AD12C5E0F3D6}"/>
    <cellStyle name="_JE CIT Implied Pricing Change 072309_Provisions Bonds CGAAP Dec09 Draft 4_8-31-10 Consolidated Liability BA 19" xfId="11004" xr:uid="{BEC81FCD-3BE5-4451-B085-D34A932A19A7}"/>
    <cellStyle name="_JE CIT Implied Pricing Change 072309_Provisions Bonds CGAAP Dec09 Draft 4_8-31-10 Consolidated Liability BA 19 2" xfId="11005" xr:uid="{9A675E0E-418D-491F-A842-7EA5F1D982D6}"/>
    <cellStyle name="_JE CIT Implied Pricing Change 072309_Provisions Bonds CGAAP Dec09 Draft 4_8-31-10 Consolidated Liability BA 2" xfId="11006" xr:uid="{5FC63CE3-7846-42DD-A341-5D9BDD34056D}"/>
    <cellStyle name="_JE CIT Implied Pricing Change 072309_Provisions Bonds CGAAP Dec09 Draft 4_8-31-10 Consolidated Liability BA 2 2" xfId="11007" xr:uid="{56EA92AE-46F8-4730-94D7-494C59B26DD1}"/>
    <cellStyle name="_JE CIT Implied Pricing Change 072309_Provisions Bonds CGAAP Dec09 Draft 4_8-31-10 Consolidated Liability BA 2 3" xfId="11008" xr:uid="{B9176C74-35A7-4E6C-A83D-9624BF4F6C76}"/>
    <cellStyle name="_JE CIT Implied Pricing Change 072309_Provisions Bonds CGAAP Dec09 Draft 4_8-31-10 Consolidated Liability BA 2 4" xfId="11009" xr:uid="{E6EF2B8F-AF84-4365-A25B-72B2CF3E3988}"/>
    <cellStyle name="_JE CIT Implied Pricing Change 072309_Provisions Bonds CGAAP Dec09 Draft 4_8-31-10 Consolidated Liability BA 2 5" xfId="11010" xr:uid="{1819F6A7-3A9E-44BA-BB5F-0329D71281FC}"/>
    <cellStyle name="_JE CIT Implied Pricing Change 072309_Provisions Bonds CGAAP Dec09 Draft 4_8-31-10 Consolidated Liability BA 2 6" xfId="11011" xr:uid="{3F7F8C6A-C481-4E68-B46A-B13C11A8F48D}"/>
    <cellStyle name="_JE CIT Implied Pricing Change 072309_Provisions Bonds CGAAP Dec09 Draft 4_8-31-10 Consolidated Liability BA 2 7" xfId="11012" xr:uid="{E68BE1F7-863A-46CE-9A15-F8F82DD4B251}"/>
    <cellStyle name="_JE CIT Implied Pricing Change 072309_Provisions Bonds CGAAP Dec09 Draft 4_8-31-10 Consolidated Liability BA 2 8" xfId="11013" xr:uid="{03044432-23C0-4337-BB67-9C00011AB71B}"/>
    <cellStyle name="_JE CIT Implied Pricing Change 072309_Provisions Bonds CGAAP Dec09 Draft 4_8-31-10 Consolidated Liability BA 2 9" xfId="11014" xr:uid="{EB8EA22E-E501-4445-BA57-1E1B39FB06A0}"/>
    <cellStyle name="_JE CIT Implied Pricing Change 072309_Provisions Bonds CGAAP Dec09 Draft 4_8-31-10 Consolidated Liability BA 2_C1 - UGAAP Essbase Pre Apr" xfId="11015" xr:uid="{41B98719-6C6F-4735-85EA-5B5356FE4CDC}"/>
    <cellStyle name="_JE CIT Implied Pricing Change 072309_Provisions Bonds CGAAP Dec09 Draft 4_8-31-10 Consolidated Liability BA 2_Sheet2" xfId="11016" xr:uid="{C01D1EAD-E309-40C1-9A39-E03924802F0C}"/>
    <cellStyle name="_JE CIT Implied Pricing Change 072309_Provisions Bonds CGAAP Dec09 Draft 4_8-31-10 Consolidated Liability BA 20" xfId="11017" xr:uid="{D924BE20-7FFB-4ACC-9501-20A825FC294B}"/>
    <cellStyle name="_JE CIT Implied Pricing Change 072309_Provisions Bonds CGAAP Dec09 Draft 4_8-31-10 Consolidated Liability BA 20 2" xfId="11018" xr:uid="{2EDB591A-2401-42CA-A1A3-C121C004E4D3}"/>
    <cellStyle name="_JE CIT Implied Pricing Change 072309_Provisions Bonds CGAAP Dec09 Draft 4_8-31-10 Consolidated Liability BA 21" xfId="11019" xr:uid="{85D13D63-2392-4088-BCBC-D48304436913}"/>
    <cellStyle name="_JE CIT Implied Pricing Change 072309_Provisions Bonds CGAAP Dec09 Draft 4_8-31-10 Consolidated Liability BA 21 2" xfId="11020" xr:uid="{8441D340-5DBE-41D5-B204-C8C12BA06BA1}"/>
    <cellStyle name="_JE CIT Implied Pricing Change 072309_Provisions Bonds CGAAP Dec09 Draft 4_8-31-10 Consolidated Liability BA 22" xfId="11021" xr:uid="{4237D299-D838-4097-A8C2-AB7598308933}"/>
    <cellStyle name="_JE CIT Implied Pricing Change 072309_Provisions Bonds CGAAP Dec09 Draft 4_8-31-10 Consolidated Liability BA 22 2" xfId="11022" xr:uid="{1CDA2C5F-80F5-4E3B-87E8-83DDC93CF248}"/>
    <cellStyle name="_JE CIT Implied Pricing Change 072309_Provisions Bonds CGAAP Dec09 Draft 4_8-31-10 Consolidated Liability BA 23" xfId="11023" xr:uid="{88120E8B-6ADA-4544-8858-2F0F4194F3DA}"/>
    <cellStyle name="_JE CIT Implied Pricing Change 072309_Provisions Bonds CGAAP Dec09 Draft 4_8-31-10 Consolidated Liability BA 23 2" xfId="11024" xr:uid="{A152171A-3A9B-4C79-A9CD-F93792487A85}"/>
    <cellStyle name="_JE CIT Implied Pricing Change 072309_Provisions Bonds CGAAP Dec09 Draft 4_8-31-10 Consolidated Liability BA 24" xfId="11025" xr:uid="{6EDA4EC3-B25B-46C5-B8BC-BBED7A706234}"/>
    <cellStyle name="_JE CIT Implied Pricing Change 072309_Provisions Bonds CGAAP Dec09 Draft 4_8-31-10 Consolidated Liability BA 24 2" xfId="11026" xr:uid="{A95C440A-7D85-4F09-804B-70B7040A0E70}"/>
    <cellStyle name="_JE CIT Implied Pricing Change 072309_Provisions Bonds CGAAP Dec09 Draft 4_8-31-10 Consolidated Liability BA 25" xfId="11027" xr:uid="{A9C0EAE2-EEDE-4F8E-A347-DC7A04A94704}"/>
    <cellStyle name="_JE CIT Implied Pricing Change 072309_Provisions Bonds CGAAP Dec09 Draft 4_8-31-10 Consolidated Liability BA 3" xfId="11028" xr:uid="{6D5B8573-B06C-4E72-ABBC-1A12CDB92AA7}"/>
    <cellStyle name="_JE CIT Implied Pricing Change 072309_Provisions Bonds CGAAP Dec09 Draft 4_8-31-10 Consolidated Liability BA 3 2" xfId="11029" xr:uid="{761944CD-960E-49B2-8C93-648CA13A93FF}"/>
    <cellStyle name="_JE CIT Implied Pricing Change 072309_Provisions Bonds CGAAP Dec09 Draft 4_8-31-10 Consolidated Liability BA 3 3" xfId="11030" xr:uid="{8E2C7634-A707-4FBA-BEE0-507F29A8D970}"/>
    <cellStyle name="_JE CIT Implied Pricing Change 072309_Provisions Bonds CGAAP Dec09 Draft 4_8-31-10 Consolidated Liability BA 3 4" xfId="11031" xr:uid="{0CBE15AF-5CF0-4B46-905D-8FFD5031EBA1}"/>
    <cellStyle name="_JE CIT Implied Pricing Change 072309_Provisions Bonds CGAAP Dec09 Draft 4_8-31-10 Consolidated Liability BA 3 5" xfId="11032" xr:uid="{1EC6BDB1-B285-415D-B4A1-F531970F52E1}"/>
    <cellStyle name="_JE CIT Implied Pricing Change 072309_Provisions Bonds CGAAP Dec09 Draft 4_8-31-10 Consolidated Liability BA 3 6" xfId="11033" xr:uid="{E7DAE544-4C07-4C50-9B4E-F35892766D6D}"/>
    <cellStyle name="_JE CIT Implied Pricing Change 072309_Provisions Bonds CGAAP Dec09 Draft 4_8-31-10 Consolidated Liability BA 3 7" xfId="11034" xr:uid="{5DF4155F-44FA-4A51-BDFB-B0C55560312F}"/>
    <cellStyle name="_JE CIT Implied Pricing Change 072309_Provisions Bonds CGAAP Dec09 Draft 4_8-31-10 Consolidated Liability BA 3 8" xfId="11035" xr:uid="{684DA0B5-C8E2-4DBD-AEBB-B2F1F076C613}"/>
    <cellStyle name="_JE CIT Implied Pricing Change 072309_Provisions Bonds CGAAP Dec09 Draft 4_8-31-10 Consolidated Liability BA 3 9" xfId="11036" xr:uid="{BDF6CA32-2CB2-4017-B39E-8867649CED52}"/>
    <cellStyle name="_JE CIT Implied Pricing Change 072309_Provisions Bonds CGAAP Dec09 Draft 4_8-31-10 Consolidated Liability BA 3_C1 - UGAAP Essbase Pre Apr" xfId="11037" xr:uid="{3955FC10-6980-4840-86B9-A57CC003977A}"/>
    <cellStyle name="_JE CIT Implied Pricing Change 072309_Provisions Bonds CGAAP Dec09 Draft 4_8-31-10 Consolidated Liability BA 3_Sheet2" xfId="11038" xr:uid="{B025939F-F585-45B8-9C6E-544B9DFCC4CB}"/>
    <cellStyle name="_JE CIT Implied Pricing Change 072309_Provisions Bonds CGAAP Dec09 Draft 4_8-31-10 Consolidated Liability BA 4" xfId="11039" xr:uid="{2966EF4C-14D4-4E15-97B9-83938475BB39}"/>
    <cellStyle name="_JE CIT Implied Pricing Change 072309_Provisions Bonds CGAAP Dec09 Draft 4_8-31-10 Consolidated Liability BA 4 2" xfId="11040" xr:uid="{44AB37F0-6812-46B4-9801-A5FF2D53801D}"/>
    <cellStyle name="_JE CIT Implied Pricing Change 072309_Provisions Bonds CGAAP Dec09 Draft 4_8-31-10 Consolidated Liability BA 5" xfId="11041" xr:uid="{E6BA9C97-F6C0-4254-84B2-469EABAD7172}"/>
    <cellStyle name="_JE CIT Implied Pricing Change 072309_Provisions Bonds CGAAP Dec09 Draft 4_8-31-10 Consolidated Liability BA 5 2" xfId="11042" xr:uid="{DFBB606A-EAA8-4DC4-B30F-56A176BD6197}"/>
    <cellStyle name="_JE CIT Implied Pricing Change 072309_Provisions Bonds CGAAP Dec09 Draft 4_8-31-10 Consolidated Liability BA 6" xfId="11043" xr:uid="{CAFC994B-2F42-487B-8E63-36B2CADE762A}"/>
    <cellStyle name="_JE CIT Implied Pricing Change 072309_Provisions Bonds CGAAP Dec09 Draft 4_8-31-10 Consolidated Liability BA 6 2" xfId="11044" xr:uid="{98495689-F144-4DD1-92F4-158A61D7202F}"/>
    <cellStyle name="_JE CIT Implied Pricing Change 072309_Provisions Bonds CGAAP Dec09 Draft 4_8-31-10 Consolidated Liability BA 7" xfId="11045" xr:uid="{F30D599E-959D-4156-A67D-1C8143B384F3}"/>
    <cellStyle name="_JE CIT Implied Pricing Change 072309_Provisions Bonds CGAAP Dec09 Draft 4_8-31-10 Consolidated Liability BA 7 2" xfId="11046" xr:uid="{81C49E66-03DF-4883-B292-C4F28171FB40}"/>
    <cellStyle name="_JE CIT Implied Pricing Change 072309_Provisions Bonds CGAAP Dec09 Draft 4_8-31-10 Consolidated Liability BA 8" xfId="11047" xr:uid="{82D60305-3CBA-41B4-98FE-7D3DC04A958C}"/>
    <cellStyle name="_JE CIT Implied Pricing Change 072309_Provisions Bonds CGAAP Dec09 Draft 4_8-31-10 Consolidated Liability BA 8 2" xfId="11048" xr:uid="{2E18B242-DC7A-465D-9388-B9FFA10BAE9F}"/>
    <cellStyle name="_JE CIT Implied Pricing Change 072309_Provisions Bonds CGAAP Dec09 Draft 4_8-31-10 Consolidated Liability BA 9" xfId="11049" xr:uid="{4428634E-C2D3-429E-BC81-8EE012C5BA4A}"/>
    <cellStyle name="_JE CIT Implied Pricing Change 072309_Provisions Bonds CGAAP Dec09 Draft 4_8-31-10 Consolidated Liability BA 9 2" xfId="11050" xr:uid="{E62D6BE3-9CB7-4FC1-9E39-7D1D19FD3A93}"/>
    <cellStyle name="_JE CIT Implied Pricing Change 072309_Provisions Bonds CGAAP Dec09 Draft 4_8-31-10 Consolidated Liability BA_C - Essbase Pre March" xfId="11051" xr:uid="{849A218F-0119-46B6-AA65-18C3A90FFC29}"/>
    <cellStyle name="_JE CIT Implied Pricing Change 072309_Provisions Bonds CGAAP Dec09 Draft 4_8-31-10 Consolidated Liability BA_C1 - UGAAP Essbase Pre Apr" xfId="11052" xr:uid="{BBE4E7EA-469A-4084-9B0A-CAAC1D3384E6}"/>
    <cellStyle name="_JE CIT Implied Pricing Change 072309_Provisions Bonds CGAAP Dec09 Draft 4_8-31-10 Consolidated Liability BA_Findur" xfId="11053" xr:uid="{2FDD9555-A198-4560-898D-4FB5DF78E8E7}"/>
    <cellStyle name="_JE CIT Implied Pricing Change 072309_Provisions Bonds CGAAP Dec09 Draft 4_8-31-10 Consolidated Liability BA_Findur 2" xfId="11054" xr:uid="{D331641D-E7A8-4CAC-96B4-81FB30565542}"/>
    <cellStyle name="_JE CIT Implied Pricing Change 072309_Provisions Bonds CGAAP Dec09 Draft 4_8-31-10 Consolidated Liability BA_Q1 2011 IFRS Ineffectiveness Summary" xfId="11055" xr:uid="{CFDF260A-51B0-4316-BBEF-9A9D82312310}"/>
    <cellStyle name="_JE CIT Implied Pricing Change 072309_Provisions Bonds CGAAP Dec09 Draft 4_8-31-10 Consolidated Liability BA_Q1 2011 IFRS Ineffectiveness Summary 2" xfId="11056" xr:uid="{AA5C6D25-2EDC-4F78-8D6E-161DEE6D1C2D}"/>
    <cellStyle name="_JE CIT Implied Pricing Change 072309_Provisions Bonds CGAAP Dec09 Draft 4_8-31-10 Consolidated Liability BA_Sheet1" xfId="11057" xr:uid="{09E6FC4B-7C10-4670-94F1-675F7F0FB44F}"/>
    <cellStyle name="_JE CIT Implied Pricing Change 072309_Provisions Bonds CGAAP Dec09 Draft 4_8-31-10 Consolidated Liability BA_Sheet2" xfId="11058" xr:uid="{BB248637-4D62-4487-A783-E8D48AF66112}"/>
    <cellStyle name="_JE CIT Implied Pricing Change 072309_Provisions Bonds CGAAP Dec09 Draft 4_8-31-10 Consolidated Liability BA_UG 3855 BA Inventory ALL 2.28.11" xfId="11059" xr:uid="{808572F0-C980-4F40-AAA8-B88351B91930}"/>
    <cellStyle name="_JE CIT Implied Pricing Change 072309_Provisions Bonds CGAAP Dec09 Draft 4_8-31-10 Consolidated Liability BA_UG 3855 BA Inventory ALL 2.28.11 2" xfId="11060" xr:uid="{745F8BD0-8910-497B-A952-420C876DCD41}"/>
    <cellStyle name="_JE CIT Implied Pricing Change 072309_Provisions Bonds CGAAP Dec09 Draft 4_8-31-10 Consolidated Liability BA_UG 3855 BA Inventory ALL 2.28.11 3" xfId="11061" xr:uid="{5D82AFF9-7CA5-4472-9DCD-F0DCC149C17C}"/>
    <cellStyle name="_JE CIT Implied Pricing Change 072309_Provisions Bonds CGAAP Dec09 Draft 4_8-31-10 Consolidated Liability BA_UG 3855 BA Inventory ALL 2.28.11 4" xfId="11062" xr:uid="{AAEE26C5-6DB1-4FAF-B77E-86DC9497641D}"/>
    <cellStyle name="_JE CIT Implied Pricing Change 072309_Provisions Bonds CGAAP Dec09 Draft 4_8-31-10 Consolidated Liability BA_UG 3855 BA Inventory ALL 2.28.11 5" xfId="11063" xr:uid="{6F0955A0-DD6F-4F35-BCC7-73243FD96C49}"/>
    <cellStyle name="_JE CIT Implied Pricing Change 072309_Provisions Bonds CGAAP Dec09 Draft 4_8-31-10 Consolidated Liability BA_UG 3855 BA Inventory ALL 2.28.11 6" xfId="11064" xr:uid="{8E6EB6B8-D05D-44D0-813D-72AE5287B3C2}"/>
    <cellStyle name="_JE CIT Implied Pricing Change 072309_Provisions Bonds CGAAP Dec09 Draft 4_8-31-10 Consolidated Liability BA_UG 3855 BA Inventory ALL 2.28.11 7" xfId="11065" xr:uid="{03BD53DF-CC0E-4171-91E4-469D51F154FD}"/>
    <cellStyle name="_JE CIT Implied Pricing Change 072309_Provisions Bonds CGAAP Dec09 Draft 4_8-31-10 Consolidated Liability BA_UG 3855 BA Inventory ALL 2.28.11 8" xfId="11066" xr:uid="{1C78359E-34A9-454F-B6FC-7FF6B8964BA8}"/>
    <cellStyle name="_JE CIT Implied Pricing Change 072309_Provisions Bonds CGAAP Dec09 Draft 4_8-31-10 Consolidated Liability BA_UG 3855 BA Inventory ALL 2.28.11 9" xfId="11067" xr:uid="{F525B6A7-97D3-4F73-A014-FC5727A781C7}"/>
    <cellStyle name="_JE CIT Implied Pricing Change 072309_Provisions Bonds CGAAP Dec09 Draft 4_8-31-10 Consolidated Liability BA_UG 3855 BA Inventory ALL 2.28.11_C1 - UGAAP Essbase Pre Apr" xfId="11068" xr:uid="{BC1EA172-536F-406C-A374-D3789B59421D}"/>
    <cellStyle name="_JE CIT Implied Pricing Change 072309_Provisions Bonds CGAAP Dec09 Draft 4_8-31-10 Consolidated Liability BA_UG 3855 BA Inventory ALL 2.28.11_Sheet2" xfId="11069" xr:uid="{2D6AFDB7-6C5D-467B-8ADE-AA365EF5A60A}"/>
    <cellStyle name="_JE CIT Implied Pricing Change 072309_Provisions Bonds CGAAP Dec09 Draft 4_8-31-10 Consolidated Liability BA_WebFocus" xfId="11070" xr:uid="{F4040C0D-8318-428B-B569-CAD1AC0094F2}"/>
    <cellStyle name="_JE CIT Implied Pricing Change 072309_Provisions Bonds CGAAP Dec09 Draft 4_8-31-10 Consolidated Liability BA_WebFocus 2" xfId="11071" xr:uid="{F22A2374-5798-4781-8E5D-DC0C6A0D267E}"/>
    <cellStyle name="_JE CIT Implied Pricing Change 072309_Provisions Bonds CGAAP Dec09 Draft 4_9-30-10 Consolidated Liability BA" xfId="11072" xr:uid="{0DD6E57F-7519-4105-BC99-97CBC0E7B532}"/>
    <cellStyle name="_JE CIT Implied Pricing Change 072309_Provisions Bonds CGAAP Dec09 Draft 4_9-30-10 Consolidated Liability BA 2" xfId="11073" xr:uid="{C7D62E2E-0501-44A9-A2A0-B29792296F66}"/>
    <cellStyle name="_JE CIT Implied Pricing Change 072309_Provisions Bonds CGAAP Dec09 Draft 4_9-30-10 Consolidated Liability BA 3" xfId="11074" xr:uid="{03BECB62-4A0A-4618-A952-7C96EE4ED4D2}"/>
    <cellStyle name="_JE CIT Implied Pricing Change 072309_Provisions Bonds CGAAP Dec09 Draft 4_9-30-10 Consolidated Liability BA 4" xfId="11075" xr:uid="{1177814E-ACBA-40B4-A400-157C5A182EEB}"/>
    <cellStyle name="_JE CIT Implied Pricing Change 072309_Provisions Bonds CGAAP Dec09 Draft 4_9-30-10 Consolidated Liability BA 5" xfId="11076" xr:uid="{7EAB65FB-4316-4001-BF5B-B36B324389CF}"/>
    <cellStyle name="_JE CIT Implied Pricing Change 072309_Provisions Bonds CGAAP Dec09 Draft 4_9-30-10 Consolidated Liability BA 6" xfId="11077" xr:uid="{86293CB4-A750-4689-980A-0FD5E18B7344}"/>
    <cellStyle name="_JE CIT Implied Pricing Change 072309_Provisions Bonds CGAAP Dec09 Draft 4_9-30-10 Consolidated Liability BA 7" xfId="11078" xr:uid="{7C9CE2B0-6AF9-457A-8D1A-5EFADC0F1F44}"/>
    <cellStyle name="_JE CIT Implied Pricing Change 072309_Provisions Bonds CGAAP Dec09 Draft 4_9-30-10 Consolidated Liability BA 8" xfId="11079" xr:uid="{A64E29D8-D94C-4FDD-ACAA-12D724A438B1}"/>
    <cellStyle name="_JE CIT Implied Pricing Change 072309_Provisions Bonds CGAAP Dec09 Draft 4_9-30-10 Consolidated Liability BA 9" xfId="11080" xr:uid="{8719B419-2431-484B-AB00-571702D67A92}"/>
    <cellStyle name="_JE CIT Implied Pricing Change 072309_Provisions Bonds CGAAP Dec09 Draft 4_9-30-10 Consolidated Liability BA_C1 - UGAAP Essbase Pre Apr" xfId="11081" xr:uid="{08C7F34A-AF5E-4180-A3DF-00288063EE96}"/>
    <cellStyle name="_JE CIT Implied Pricing Change 072309_Provisions Bonds CGAAP Dec09 Draft 4_9-30-10 Consolidated Liability BA_Sheet2" xfId="11082" xr:uid="{9955F5FE-C778-493C-B9C9-508D89A51524}"/>
    <cellStyle name="_JE CIT Implied Pricing Change 072309_Provisions Bonds CGAAP Dec09 Draft 4_Book2" xfId="11083" xr:uid="{72B83A0E-3BE7-49DD-8842-F829A2632325}"/>
    <cellStyle name="_JE CIT Implied Pricing Change 072309_Provisions Bonds CGAAP Dec09 Draft 4_Book2 2" xfId="11084" xr:uid="{2EF77915-2A71-4D4A-A444-ADF86A9DC9E8}"/>
    <cellStyle name="_JE CIT Implied Pricing Change 072309_Provisions Bonds CGAAP Dec09 Draft 4_Book2 3" xfId="11085" xr:uid="{9A930231-EB54-4462-940B-762A03B16DF5}"/>
    <cellStyle name="_JE CIT Implied Pricing Change 072309_Provisions Bonds CGAAP Dec09 Draft 4_Book2 4" xfId="11086" xr:uid="{074C0BF0-5442-4C7A-A6B5-6ACF2E169C80}"/>
    <cellStyle name="_JE CIT Implied Pricing Change 072309_Provisions Bonds CGAAP Dec09 Draft 4_Book2 5" xfId="11087" xr:uid="{437A0251-0B2B-428A-AA99-079454C478D3}"/>
    <cellStyle name="_JE CIT Implied Pricing Change 072309_Provisions Bonds CGAAP Dec09 Draft 4_Book2 6" xfId="11088" xr:uid="{CD53FD1E-FAF9-488C-8028-637710145836}"/>
    <cellStyle name="_JE CIT Implied Pricing Change 072309_Provisions Bonds CGAAP Dec09 Draft 4_Book2 7" xfId="11089" xr:uid="{86C39DC5-E00A-42F9-B57D-5B994074E106}"/>
    <cellStyle name="_JE CIT Implied Pricing Change 072309_Provisions Bonds CGAAP Dec09 Draft 4_Book2 8" xfId="11090" xr:uid="{1F6A2779-24B1-4BEA-A041-436764760F7D}"/>
    <cellStyle name="_JE CIT Implied Pricing Change 072309_Provisions Bonds CGAAP Dec09 Draft 4_Book2 9" xfId="11091" xr:uid="{ED1BDB5B-890A-40AC-8FA8-797D2FBDE3B1}"/>
    <cellStyle name="_JE CIT Implied Pricing Change 072309_Provisions Bonds CGAAP Dec09 Draft 4_Book2_C1 - UGAAP Essbase Pre Apr" xfId="11092" xr:uid="{D3DA1EE3-7E7F-4BC4-855B-851D086125FB}"/>
    <cellStyle name="_JE CIT Implied Pricing Change 072309_Provisions Bonds CGAAP Dec09 Draft 4_Book2_Sheet2" xfId="11093" xr:uid="{9AB07826-6526-4D06-8A33-80ABE941EBF7}"/>
    <cellStyle name="_JE CIT Implied Pricing Change 072309_Provisions Bonds CGAAP Dec09 Draft 4_Book2_UG 3855 BA Inventory ALL 2.28.11" xfId="11094" xr:uid="{324280D3-02A2-4F82-A1AF-9F95E9C30B3C}"/>
    <cellStyle name="_JE CIT Implied Pricing Change 072309_Provisions Bonds CGAAP Dec09 Draft 4_Book2_UG 3855 BA Inventory ALL 2.28.11 2" xfId="11095" xr:uid="{B5D08DA2-873D-42AA-A844-4625CD7350B6}"/>
    <cellStyle name="_JE CIT Implied Pricing Change 072309_Provisions Bonds CGAAP Dec09 Draft 4_Book2_UG 3855 BA Inventory ALL 2.28.11 3" xfId="11096" xr:uid="{596C98F0-0460-4648-8D77-76EB76B145EE}"/>
    <cellStyle name="_JE CIT Implied Pricing Change 072309_Provisions Bonds CGAAP Dec09 Draft 4_Book2_UG 3855 BA Inventory ALL 2.28.11 4" xfId="11097" xr:uid="{2A68FA11-52A0-418D-B411-670869918FD8}"/>
    <cellStyle name="_JE CIT Implied Pricing Change 072309_Provisions Bonds CGAAP Dec09 Draft 4_Book2_UG 3855 BA Inventory ALL 2.28.11 5" xfId="11098" xr:uid="{7AE1A2C2-A93D-46FC-8E1C-3F50A195E0C7}"/>
    <cellStyle name="_JE CIT Implied Pricing Change 072309_Provisions Bonds CGAAP Dec09 Draft 4_Book2_UG 3855 BA Inventory ALL 2.28.11 6" xfId="11099" xr:uid="{8B5FFC4D-DF07-44EF-8524-6FF2C192C71C}"/>
    <cellStyle name="_JE CIT Implied Pricing Change 072309_Provisions Bonds CGAAP Dec09 Draft 4_Book2_UG 3855 BA Inventory ALL 2.28.11 7" xfId="11100" xr:uid="{6743EA9D-BE5E-4994-ADF5-FAB0E67ADBBA}"/>
    <cellStyle name="_JE CIT Implied Pricing Change 072309_Provisions Bonds CGAAP Dec09 Draft 4_Book2_UG 3855 BA Inventory ALL 2.28.11 8" xfId="11101" xr:uid="{E462811B-1923-413E-B761-2DACCDC1759E}"/>
    <cellStyle name="_JE CIT Implied Pricing Change 072309_Provisions Bonds CGAAP Dec09 Draft 4_Book2_UG 3855 BA Inventory ALL 2.28.11 9" xfId="11102" xr:uid="{9A1D0084-0B4D-4B5F-87DD-2DC2C47D83C1}"/>
    <cellStyle name="_JE CIT Implied Pricing Change 072309_Provisions Bonds CGAAP Dec09 Draft 4_Book2_UG 3855 BA Inventory ALL 2.28.11_C1 - UGAAP Essbase Pre Apr" xfId="11103" xr:uid="{B1E0383F-0471-4DCF-B85E-E062CE6952A0}"/>
    <cellStyle name="_JE CIT Implied Pricing Change 072309_Provisions Bonds CGAAP Dec09 Draft 4_Book2_UG 3855 BA Inventory ALL 2.28.11_Sheet2" xfId="11104" xr:uid="{E2C056C7-579F-402A-9D12-886B4E44B539}"/>
    <cellStyle name="_JE CIT Implied Pricing Change 072309_Provisions Bonds CGAAP Dec09 Draft 4_Book8" xfId="11105" xr:uid="{E6A730DE-51E2-4BEC-B3C3-D542D09C9147}"/>
    <cellStyle name="_JE CIT Implied Pricing Change 072309_Provisions Bonds CGAAP Dec09 Draft 4_Book8 2" xfId="11106" xr:uid="{3BA230F8-CF81-484C-A5B8-A8C2D12AE8AF}"/>
    <cellStyle name="_JE CIT Implied Pricing Change 072309_Provisions Bonds CGAAP Dec09 Draft 4_Book8 3" xfId="11107" xr:uid="{A14EFE6E-4D11-4115-8E97-64CC1D9519C1}"/>
    <cellStyle name="_JE CIT Implied Pricing Change 072309_Provisions Bonds CGAAP Dec09 Draft 4_Book8 4" xfId="11108" xr:uid="{6777C285-E514-458B-9EF7-A50F831D020A}"/>
    <cellStyle name="_JE CIT Implied Pricing Change 072309_Provisions Bonds CGAAP Dec09 Draft 4_Book8 5" xfId="11109" xr:uid="{7AE86177-FCC1-4282-89F9-09D7005C821B}"/>
    <cellStyle name="_JE CIT Implied Pricing Change 072309_Provisions Bonds CGAAP Dec09 Draft 4_Book8 6" xfId="11110" xr:uid="{A071CB41-31DB-4870-BBD8-511BE179ABA0}"/>
    <cellStyle name="_JE CIT Implied Pricing Change 072309_Provisions Bonds CGAAP Dec09 Draft 4_Book8 7" xfId="11111" xr:uid="{F689DC23-C062-4C0C-AF9D-7E7A7C02C569}"/>
    <cellStyle name="_JE CIT Implied Pricing Change 072309_Provisions Bonds CGAAP Dec09 Draft 4_Book8 8" xfId="11112" xr:uid="{3B2DF5AE-77FB-4DA9-BDB2-3732DB6CEA51}"/>
    <cellStyle name="_JE CIT Implied Pricing Change 072309_Provisions Bonds CGAAP Dec09 Draft 4_Book8 9" xfId="11113" xr:uid="{020D112E-B6FF-40C3-94E5-0127445A5666}"/>
    <cellStyle name="_JE CIT Implied Pricing Change 072309_Provisions Bonds CGAAP Dec09 Draft 4_Book8_C1 - UGAAP Essbase Pre Apr" xfId="11114" xr:uid="{C3FA3BF8-0F64-466D-AB06-FD1A2C0D12F5}"/>
    <cellStyle name="_JE CIT Implied Pricing Change 072309_Provisions Bonds CGAAP Dec09 Draft 4_Book8_Sheet2" xfId="11115" xr:uid="{6D9671CC-EF9F-4C1F-A030-626A0919BD5E}"/>
    <cellStyle name="_JE CIT Implied Pricing Change 072309_Provisions Bonds CGAAP Dec09 Draft 4_C - Essbase Pre March" xfId="11116" xr:uid="{21246B80-784C-4AB0-8CED-5CA7CD5B3807}"/>
    <cellStyle name="_JE CIT Implied Pricing Change 072309_Provisions Bonds CGAAP Dec09 Draft 4_C1 - UGAAP Essbase Pre Apr" xfId="11117" xr:uid="{947866D1-0525-498F-922E-048534A8887A}"/>
    <cellStyle name="_JE CIT Implied Pricing Change 072309_Provisions Bonds CGAAP Dec09 Draft 4_CG 3855 Inventory Summary ALL 10.31.10" xfId="11118" xr:uid="{5F7B251D-D582-4C03-BDD9-1AB63B3487F7}"/>
    <cellStyle name="_JE CIT Implied Pricing Change 072309_Provisions Bonds CGAAP Dec09 Draft 4_CG 3855 Inventory Summary ALL 10.31.10 10" xfId="11119" xr:uid="{BF0B9C62-41AE-4256-BC6A-3199F3EE0FC2}"/>
    <cellStyle name="_JE CIT Implied Pricing Change 072309_Provisions Bonds CGAAP Dec09 Draft 4_CG 3855 Inventory Summary ALL 10.31.10 10 2" xfId="11120" xr:uid="{02FA5A44-01C7-4D80-B4DC-D620679D9946}"/>
    <cellStyle name="_JE CIT Implied Pricing Change 072309_Provisions Bonds CGAAP Dec09 Draft 4_CG 3855 Inventory Summary ALL 10.31.10 11" xfId="11121" xr:uid="{4482A242-6638-44A9-96A7-7F44A123DE3F}"/>
    <cellStyle name="_JE CIT Implied Pricing Change 072309_Provisions Bonds CGAAP Dec09 Draft 4_CG 3855 Inventory Summary ALL 10.31.10 11 2" xfId="11122" xr:uid="{A62EF558-92B5-4156-96F3-460BDF017341}"/>
    <cellStyle name="_JE CIT Implied Pricing Change 072309_Provisions Bonds CGAAP Dec09 Draft 4_CG 3855 Inventory Summary ALL 10.31.10 12" xfId="11123" xr:uid="{E1744B49-B1A0-4D8B-9AC6-8442E40B92AC}"/>
    <cellStyle name="_JE CIT Implied Pricing Change 072309_Provisions Bonds CGAAP Dec09 Draft 4_CG 3855 Inventory Summary ALL 10.31.10 12 2" xfId="11124" xr:uid="{2E935E7D-F4F0-41DC-AE23-6632544AEF12}"/>
    <cellStyle name="_JE CIT Implied Pricing Change 072309_Provisions Bonds CGAAP Dec09 Draft 4_CG 3855 Inventory Summary ALL 10.31.10 13" xfId="11125" xr:uid="{5D4158E4-287C-4ECF-8692-B86CEB1D0FF8}"/>
    <cellStyle name="_JE CIT Implied Pricing Change 072309_Provisions Bonds CGAAP Dec09 Draft 4_CG 3855 Inventory Summary ALL 10.31.10 13 2" xfId="11126" xr:uid="{B4259323-AF3B-4F9D-A5A6-8C3BC29D23CE}"/>
    <cellStyle name="_JE CIT Implied Pricing Change 072309_Provisions Bonds CGAAP Dec09 Draft 4_CG 3855 Inventory Summary ALL 10.31.10 14" xfId="11127" xr:uid="{A3C8BDBA-BC81-4480-90D5-8A042CB19E30}"/>
    <cellStyle name="_JE CIT Implied Pricing Change 072309_Provisions Bonds CGAAP Dec09 Draft 4_CG 3855 Inventory Summary ALL 10.31.10 14 2" xfId="11128" xr:uid="{5A91B5CE-A714-45D5-863A-451A49387E1F}"/>
    <cellStyle name="_JE CIT Implied Pricing Change 072309_Provisions Bonds CGAAP Dec09 Draft 4_CG 3855 Inventory Summary ALL 10.31.10 15" xfId="11129" xr:uid="{D2522AD6-3A52-47AA-A05C-380828CF7D4B}"/>
    <cellStyle name="_JE CIT Implied Pricing Change 072309_Provisions Bonds CGAAP Dec09 Draft 4_CG 3855 Inventory Summary ALL 10.31.10 15 2" xfId="11130" xr:uid="{6BE492DE-496F-4F4A-B18F-9C8D03E1E06F}"/>
    <cellStyle name="_JE CIT Implied Pricing Change 072309_Provisions Bonds CGAAP Dec09 Draft 4_CG 3855 Inventory Summary ALL 10.31.10 16" xfId="11131" xr:uid="{90AE0421-5F36-429A-9D90-D9759D9DFB6B}"/>
    <cellStyle name="_JE CIT Implied Pricing Change 072309_Provisions Bonds CGAAP Dec09 Draft 4_CG 3855 Inventory Summary ALL 10.31.10 16 2" xfId="11132" xr:uid="{A3C03B48-BA97-4EE4-9E16-2952403758ED}"/>
    <cellStyle name="_JE CIT Implied Pricing Change 072309_Provisions Bonds CGAAP Dec09 Draft 4_CG 3855 Inventory Summary ALL 10.31.10 17" xfId="11133" xr:uid="{C6652DDA-85A9-4B02-8E57-E01B3998FBAF}"/>
    <cellStyle name="_JE CIT Implied Pricing Change 072309_Provisions Bonds CGAAP Dec09 Draft 4_CG 3855 Inventory Summary ALL 10.31.10 17 2" xfId="11134" xr:uid="{C106D9CD-B3C6-46C9-A608-22F4EE664A84}"/>
    <cellStyle name="_JE CIT Implied Pricing Change 072309_Provisions Bonds CGAAP Dec09 Draft 4_CG 3855 Inventory Summary ALL 10.31.10 18" xfId="11135" xr:uid="{E43B3F14-305E-4249-841E-0DF630801DC5}"/>
    <cellStyle name="_JE CIT Implied Pricing Change 072309_Provisions Bonds CGAAP Dec09 Draft 4_CG 3855 Inventory Summary ALL 10.31.10 18 2" xfId="11136" xr:uid="{08B64E6F-1004-48AC-A030-30D44539E667}"/>
    <cellStyle name="_JE CIT Implied Pricing Change 072309_Provisions Bonds CGAAP Dec09 Draft 4_CG 3855 Inventory Summary ALL 10.31.10 19" xfId="11137" xr:uid="{1556794A-937F-4334-803D-4146E8872789}"/>
    <cellStyle name="_JE CIT Implied Pricing Change 072309_Provisions Bonds CGAAP Dec09 Draft 4_CG 3855 Inventory Summary ALL 10.31.10 19 2" xfId="11138" xr:uid="{4792B8D0-825C-4AAB-AD1C-315023912359}"/>
    <cellStyle name="_JE CIT Implied Pricing Change 072309_Provisions Bonds CGAAP Dec09 Draft 4_CG 3855 Inventory Summary ALL 10.31.10 2" xfId="11139" xr:uid="{34872A6D-C98A-4561-904D-A44A207C373B}"/>
    <cellStyle name="_JE CIT Implied Pricing Change 072309_Provisions Bonds CGAAP Dec09 Draft 4_CG 3855 Inventory Summary ALL 10.31.10 2 2" xfId="11140" xr:uid="{36193BAC-780F-434D-9961-C560455D9F3F}"/>
    <cellStyle name="_JE CIT Implied Pricing Change 072309_Provisions Bonds CGAAP Dec09 Draft 4_CG 3855 Inventory Summary ALL 10.31.10 2 3" xfId="11141" xr:uid="{1A6BE9AA-B0B8-448A-BCA6-76DC6F8CC19E}"/>
    <cellStyle name="_JE CIT Implied Pricing Change 072309_Provisions Bonds CGAAP Dec09 Draft 4_CG 3855 Inventory Summary ALL 10.31.10 2 4" xfId="11142" xr:uid="{17609DBC-6BB5-4E72-837B-1ABE62E1C2BD}"/>
    <cellStyle name="_JE CIT Implied Pricing Change 072309_Provisions Bonds CGAAP Dec09 Draft 4_CG 3855 Inventory Summary ALL 10.31.10 2 5" xfId="11143" xr:uid="{0C3814D4-7CC0-48FF-B8C2-655DDEC3B231}"/>
    <cellStyle name="_JE CIT Implied Pricing Change 072309_Provisions Bonds CGAAP Dec09 Draft 4_CG 3855 Inventory Summary ALL 10.31.10 2 6" xfId="11144" xr:uid="{01DC8E18-6064-48CC-834E-1C4EC6F80769}"/>
    <cellStyle name="_JE CIT Implied Pricing Change 072309_Provisions Bonds CGAAP Dec09 Draft 4_CG 3855 Inventory Summary ALL 10.31.10 2 7" xfId="11145" xr:uid="{9C4496BB-12F7-43F6-B958-6EC26EB77517}"/>
    <cellStyle name="_JE CIT Implied Pricing Change 072309_Provisions Bonds CGAAP Dec09 Draft 4_CG 3855 Inventory Summary ALL 10.31.10 2 8" xfId="11146" xr:uid="{DFBF8126-7EBE-41FE-BA50-7ACA64C46945}"/>
    <cellStyle name="_JE CIT Implied Pricing Change 072309_Provisions Bonds CGAAP Dec09 Draft 4_CG 3855 Inventory Summary ALL 10.31.10 2 9" xfId="11147" xr:uid="{05948736-B84B-48D1-8659-6EA4833EE26D}"/>
    <cellStyle name="_JE CIT Implied Pricing Change 072309_Provisions Bonds CGAAP Dec09 Draft 4_CG 3855 Inventory Summary ALL 10.31.10 2_C1 - UGAAP Essbase Pre Apr" xfId="11148" xr:uid="{2F9241FD-78BD-4ECF-A45E-EC0A2B78960F}"/>
    <cellStyle name="_JE CIT Implied Pricing Change 072309_Provisions Bonds CGAAP Dec09 Draft 4_CG 3855 Inventory Summary ALL 10.31.10 2_Sheet2" xfId="11149" xr:uid="{D775C9E1-179A-4628-875C-B7D81104C696}"/>
    <cellStyle name="_JE CIT Implied Pricing Change 072309_Provisions Bonds CGAAP Dec09 Draft 4_CG 3855 Inventory Summary ALL 10.31.10 20" xfId="11150" xr:uid="{D5E12701-1281-4A4B-ACA9-D747608420C1}"/>
    <cellStyle name="_JE CIT Implied Pricing Change 072309_Provisions Bonds CGAAP Dec09 Draft 4_CG 3855 Inventory Summary ALL 10.31.10 20 2" xfId="11151" xr:uid="{8F1D15AF-699B-48D6-8901-7F4A260DA22B}"/>
    <cellStyle name="_JE CIT Implied Pricing Change 072309_Provisions Bonds CGAAP Dec09 Draft 4_CG 3855 Inventory Summary ALL 10.31.10 21" xfId="11152" xr:uid="{684A45F7-256F-4731-86A7-1658C3C9D009}"/>
    <cellStyle name="_JE CIT Implied Pricing Change 072309_Provisions Bonds CGAAP Dec09 Draft 4_CG 3855 Inventory Summary ALL 10.31.10 21 2" xfId="11153" xr:uid="{4AA5373E-A93B-4904-837E-CD3DD952DCD4}"/>
    <cellStyle name="_JE CIT Implied Pricing Change 072309_Provisions Bonds CGAAP Dec09 Draft 4_CG 3855 Inventory Summary ALL 10.31.10 22" xfId="11154" xr:uid="{5C64539F-ABE3-400A-9C41-7D82C9DA9953}"/>
    <cellStyle name="_JE CIT Implied Pricing Change 072309_Provisions Bonds CGAAP Dec09 Draft 4_CG 3855 Inventory Summary ALL 10.31.10 22 2" xfId="11155" xr:uid="{AF97A7B4-158E-4384-9D33-DC8FA30AB1CB}"/>
    <cellStyle name="_JE CIT Implied Pricing Change 072309_Provisions Bonds CGAAP Dec09 Draft 4_CG 3855 Inventory Summary ALL 10.31.10 23" xfId="11156" xr:uid="{2CBFDDBF-EFC9-4473-BD50-2DA5298E42A9}"/>
    <cellStyle name="_JE CIT Implied Pricing Change 072309_Provisions Bonds CGAAP Dec09 Draft 4_CG 3855 Inventory Summary ALL 10.31.10 23 2" xfId="11157" xr:uid="{D4AE06B1-A5A2-4921-B127-6A25794A5653}"/>
    <cellStyle name="_JE CIT Implied Pricing Change 072309_Provisions Bonds CGAAP Dec09 Draft 4_CG 3855 Inventory Summary ALL 10.31.10 24" xfId="11158" xr:uid="{A6E97228-187D-4936-95A8-AB4D06FAA0DC}"/>
    <cellStyle name="_JE CIT Implied Pricing Change 072309_Provisions Bonds CGAAP Dec09 Draft 4_CG 3855 Inventory Summary ALL 10.31.10 24 2" xfId="11159" xr:uid="{C201060A-EFBD-4AD8-AF31-819B209FBF65}"/>
    <cellStyle name="_JE CIT Implied Pricing Change 072309_Provisions Bonds CGAAP Dec09 Draft 4_CG 3855 Inventory Summary ALL 10.31.10 25" xfId="11160" xr:uid="{22BC46FB-B015-4744-A7AF-62FEB1524018}"/>
    <cellStyle name="_JE CIT Implied Pricing Change 072309_Provisions Bonds CGAAP Dec09 Draft 4_CG 3855 Inventory Summary ALL 10.31.10 3" xfId="11161" xr:uid="{EB33E46C-6EC3-401E-A0F1-55285A43194D}"/>
    <cellStyle name="_JE CIT Implied Pricing Change 072309_Provisions Bonds CGAAP Dec09 Draft 4_CG 3855 Inventory Summary ALL 10.31.10 3 2" xfId="11162" xr:uid="{4EF4ED56-BD75-46D7-9164-027284BE28A9}"/>
    <cellStyle name="_JE CIT Implied Pricing Change 072309_Provisions Bonds CGAAP Dec09 Draft 4_CG 3855 Inventory Summary ALL 10.31.10 3 3" xfId="11163" xr:uid="{4FB6F71D-F034-4F9E-B65B-4773098C6E77}"/>
    <cellStyle name="_JE CIT Implied Pricing Change 072309_Provisions Bonds CGAAP Dec09 Draft 4_CG 3855 Inventory Summary ALL 10.31.10 3 4" xfId="11164" xr:uid="{CD2249C4-4D65-4641-8439-44A67E247601}"/>
    <cellStyle name="_JE CIT Implied Pricing Change 072309_Provisions Bonds CGAAP Dec09 Draft 4_CG 3855 Inventory Summary ALL 10.31.10 3 5" xfId="11165" xr:uid="{C53A0D69-CAF4-48DC-916C-2814142B5D0A}"/>
    <cellStyle name="_JE CIT Implied Pricing Change 072309_Provisions Bonds CGAAP Dec09 Draft 4_CG 3855 Inventory Summary ALL 10.31.10 3 6" xfId="11166" xr:uid="{B031AD05-B8C3-4326-B2FD-F6A67812DF63}"/>
    <cellStyle name="_JE CIT Implied Pricing Change 072309_Provisions Bonds CGAAP Dec09 Draft 4_CG 3855 Inventory Summary ALL 10.31.10 3 7" xfId="11167" xr:uid="{F882BBC9-5490-4781-847F-94B114ACD8FF}"/>
    <cellStyle name="_JE CIT Implied Pricing Change 072309_Provisions Bonds CGAAP Dec09 Draft 4_CG 3855 Inventory Summary ALL 10.31.10 3 8" xfId="11168" xr:uid="{37275863-FE80-4E74-AAF3-010A820B020D}"/>
    <cellStyle name="_JE CIT Implied Pricing Change 072309_Provisions Bonds CGAAP Dec09 Draft 4_CG 3855 Inventory Summary ALL 10.31.10 3 9" xfId="11169" xr:uid="{A244AA6B-C9D2-40EF-8B77-E2F09119A82B}"/>
    <cellStyle name="_JE CIT Implied Pricing Change 072309_Provisions Bonds CGAAP Dec09 Draft 4_CG 3855 Inventory Summary ALL 10.31.10 3_C1 - UGAAP Essbase Pre Apr" xfId="11170" xr:uid="{0880E371-4C48-41D7-B597-A844F225C086}"/>
    <cellStyle name="_JE CIT Implied Pricing Change 072309_Provisions Bonds CGAAP Dec09 Draft 4_CG 3855 Inventory Summary ALL 10.31.10 3_Sheet2" xfId="11171" xr:uid="{9FC3E4B5-AFFC-461C-9ACE-C4EC89C45774}"/>
    <cellStyle name="_JE CIT Implied Pricing Change 072309_Provisions Bonds CGAAP Dec09 Draft 4_CG 3855 Inventory Summary ALL 10.31.10 4" xfId="11172" xr:uid="{E14523F3-EF2C-403B-A1E8-8863346EF307}"/>
    <cellStyle name="_JE CIT Implied Pricing Change 072309_Provisions Bonds CGAAP Dec09 Draft 4_CG 3855 Inventory Summary ALL 10.31.10 4 2" xfId="11173" xr:uid="{6646CC5E-27F8-40C3-B9D3-4C310D289347}"/>
    <cellStyle name="_JE CIT Implied Pricing Change 072309_Provisions Bonds CGAAP Dec09 Draft 4_CG 3855 Inventory Summary ALL 10.31.10 5" xfId="11174" xr:uid="{E9C993C8-068A-47DA-97F9-3D0D005656B8}"/>
    <cellStyle name="_JE CIT Implied Pricing Change 072309_Provisions Bonds CGAAP Dec09 Draft 4_CG 3855 Inventory Summary ALL 10.31.10 5 2" xfId="11175" xr:uid="{44642A95-277F-4727-87FD-7A4BF93B6266}"/>
    <cellStyle name="_JE CIT Implied Pricing Change 072309_Provisions Bonds CGAAP Dec09 Draft 4_CG 3855 Inventory Summary ALL 10.31.10 6" xfId="11176" xr:uid="{1713EACD-91D8-4F76-BC59-7EF5CD93F2CE}"/>
    <cellStyle name="_JE CIT Implied Pricing Change 072309_Provisions Bonds CGAAP Dec09 Draft 4_CG 3855 Inventory Summary ALL 10.31.10 6 2" xfId="11177" xr:uid="{28DDE804-AB9A-4DBF-BB1D-9998194708EA}"/>
    <cellStyle name="_JE CIT Implied Pricing Change 072309_Provisions Bonds CGAAP Dec09 Draft 4_CG 3855 Inventory Summary ALL 10.31.10 7" xfId="11178" xr:uid="{C549D5D5-5C65-4551-B99D-EC4CCE794FA1}"/>
    <cellStyle name="_JE CIT Implied Pricing Change 072309_Provisions Bonds CGAAP Dec09 Draft 4_CG 3855 Inventory Summary ALL 10.31.10 7 2" xfId="11179" xr:uid="{71E02EFE-CBF1-4BF7-93AB-1776D08BF75D}"/>
    <cellStyle name="_JE CIT Implied Pricing Change 072309_Provisions Bonds CGAAP Dec09 Draft 4_CG 3855 Inventory Summary ALL 10.31.10 8" xfId="11180" xr:uid="{AC698D02-C0FA-4C04-A2ED-E9A4E79AA93D}"/>
    <cellStyle name="_JE CIT Implied Pricing Change 072309_Provisions Bonds CGAAP Dec09 Draft 4_CG 3855 Inventory Summary ALL 10.31.10 8 2" xfId="11181" xr:uid="{E56905B6-5C74-45DB-8081-DAB48267E28E}"/>
    <cellStyle name="_JE CIT Implied Pricing Change 072309_Provisions Bonds CGAAP Dec09 Draft 4_CG 3855 Inventory Summary ALL 10.31.10 9" xfId="11182" xr:uid="{1834551F-7761-4F0B-99B8-01BCE86B556B}"/>
    <cellStyle name="_JE CIT Implied Pricing Change 072309_Provisions Bonds CGAAP Dec09 Draft 4_CG 3855 Inventory Summary ALL 10.31.10 9 2" xfId="11183" xr:uid="{9A92B180-663A-4EA6-91BD-BAE8B00F7093}"/>
    <cellStyle name="_JE CIT Implied Pricing Change 072309_Provisions Bonds CGAAP Dec09 Draft 4_CG 3855 Inventory Summary ALL 10.31.10_C - Essbase Pre March" xfId="11184" xr:uid="{33354531-1543-436B-BE54-5F34847BAB58}"/>
    <cellStyle name="_JE CIT Implied Pricing Change 072309_Provisions Bonds CGAAP Dec09 Draft 4_CG 3855 Inventory Summary ALL 10.31.10_C1 - UGAAP Essbase Pre Apr" xfId="11185" xr:uid="{C66E41A5-6B71-4F35-9FC5-248AFF01D5AB}"/>
    <cellStyle name="_JE CIT Implied Pricing Change 072309_Provisions Bonds CGAAP Dec09 Draft 4_CG 3855 Inventory Summary ALL 10.31.10_Findur" xfId="11186" xr:uid="{D48407B5-6A86-47BF-9966-A031501B5A8A}"/>
    <cellStyle name="_JE CIT Implied Pricing Change 072309_Provisions Bonds CGAAP Dec09 Draft 4_CG 3855 Inventory Summary ALL 10.31.10_Findur 2" xfId="11187" xr:uid="{B984A7E8-1304-462E-8790-CB940EA352CC}"/>
    <cellStyle name="_JE CIT Implied Pricing Change 072309_Provisions Bonds CGAAP Dec09 Draft 4_CG 3855 Inventory Summary ALL 10.31.10_Q1 2011 IFRS Ineffectiveness Summary" xfId="11188" xr:uid="{5BFA060C-1FE5-4DA1-8F02-D6EA9FA61551}"/>
    <cellStyle name="_JE CIT Implied Pricing Change 072309_Provisions Bonds CGAAP Dec09 Draft 4_CG 3855 Inventory Summary ALL 10.31.10_Q1 2011 IFRS Ineffectiveness Summary 2" xfId="11189" xr:uid="{F336ACB9-B2EA-4B62-BAF4-7DE534938DED}"/>
    <cellStyle name="_JE CIT Implied Pricing Change 072309_Provisions Bonds CGAAP Dec09 Draft 4_CG 3855 Inventory Summary ALL 10.31.10_Sheet1" xfId="11190" xr:uid="{F99A71EE-2121-46CE-9938-F4A8413E8B29}"/>
    <cellStyle name="_JE CIT Implied Pricing Change 072309_Provisions Bonds CGAAP Dec09 Draft 4_CG 3855 Inventory Summary ALL 10.31.10_Sheet2" xfId="11191" xr:uid="{658B52C1-6B27-4FE4-B9AF-BB9C6D056CA3}"/>
    <cellStyle name="_JE CIT Implied Pricing Change 072309_Provisions Bonds CGAAP Dec09 Draft 4_CG 3855 Inventory Summary ALL 10.31.10_UG 3855 BA Inventory ALL 2.28.11" xfId="11192" xr:uid="{29579EC2-AEED-4556-892D-4D41B082242B}"/>
    <cellStyle name="_JE CIT Implied Pricing Change 072309_Provisions Bonds CGAAP Dec09 Draft 4_CG 3855 Inventory Summary ALL 10.31.10_UG 3855 BA Inventory ALL 2.28.11 2" xfId="11193" xr:uid="{14A57BA1-C596-4F53-8E88-0BDA4AE001BF}"/>
    <cellStyle name="_JE CIT Implied Pricing Change 072309_Provisions Bonds CGAAP Dec09 Draft 4_CG 3855 Inventory Summary ALL 10.31.10_UG 3855 BA Inventory ALL 2.28.11 3" xfId="11194" xr:uid="{370BCD15-E32E-4725-81AA-D27BD26D2AD0}"/>
    <cellStyle name="_JE CIT Implied Pricing Change 072309_Provisions Bonds CGAAP Dec09 Draft 4_CG 3855 Inventory Summary ALL 10.31.10_UG 3855 BA Inventory ALL 2.28.11 4" xfId="11195" xr:uid="{A2A92BBF-DDAD-40FD-B9D9-D3A1F22F2A69}"/>
    <cellStyle name="_JE CIT Implied Pricing Change 072309_Provisions Bonds CGAAP Dec09 Draft 4_CG 3855 Inventory Summary ALL 10.31.10_UG 3855 BA Inventory ALL 2.28.11 5" xfId="11196" xr:uid="{CBF68957-B19A-4434-A4B4-3E011ABE6788}"/>
    <cellStyle name="_JE CIT Implied Pricing Change 072309_Provisions Bonds CGAAP Dec09 Draft 4_CG 3855 Inventory Summary ALL 10.31.10_UG 3855 BA Inventory ALL 2.28.11 6" xfId="11197" xr:uid="{DFC170CC-257B-459A-8FD7-EEEC517AC245}"/>
    <cellStyle name="_JE CIT Implied Pricing Change 072309_Provisions Bonds CGAAP Dec09 Draft 4_CG 3855 Inventory Summary ALL 10.31.10_UG 3855 BA Inventory ALL 2.28.11 7" xfId="11198" xr:uid="{8ABDBAA1-9FB3-44D9-B558-8501342FC8F7}"/>
    <cellStyle name="_JE CIT Implied Pricing Change 072309_Provisions Bonds CGAAP Dec09 Draft 4_CG 3855 Inventory Summary ALL 10.31.10_UG 3855 BA Inventory ALL 2.28.11 8" xfId="11199" xr:uid="{47BAEADD-936C-4178-ABC6-9893F146FE79}"/>
    <cellStyle name="_JE CIT Implied Pricing Change 072309_Provisions Bonds CGAAP Dec09 Draft 4_CG 3855 Inventory Summary ALL 10.31.10_UG 3855 BA Inventory ALL 2.28.11 9" xfId="11200" xr:uid="{FAB79429-0E59-4BC5-B63B-C2B079E76568}"/>
    <cellStyle name="_JE CIT Implied Pricing Change 072309_Provisions Bonds CGAAP Dec09 Draft 4_CG 3855 Inventory Summary ALL 10.31.10_UG 3855 BA Inventory ALL 2.28.11_C1 - UGAAP Essbase Pre Apr" xfId="11201" xr:uid="{0914FAEF-ADB3-4EF2-AF7F-7C01A70971E9}"/>
    <cellStyle name="_JE CIT Implied Pricing Change 072309_Provisions Bonds CGAAP Dec09 Draft 4_CG 3855 Inventory Summary ALL 10.31.10_UG 3855 BA Inventory ALL 2.28.11_Sheet2" xfId="11202" xr:uid="{5C0997EC-01AA-4F2A-A3C6-13D6134D409F}"/>
    <cellStyle name="_JE CIT Implied Pricing Change 072309_Provisions Bonds CGAAP Dec09 Draft 4_CG 3855 Inventory Summary ALL 10.31.10_WebFocus" xfId="11203" xr:uid="{85016209-8A89-4731-A9EC-AB61DAFB7E98}"/>
    <cellStyle name="_JE CIT Implied Pricing Change 072309_Provisions Bonds CGAAP Dec09 Draft 4_CG 3855 Inventory Summary ALL 10.31.10_WebFocus 2" xfId="11204" xr:uid="{8E71BEE8-A941-4BC0-AC65-B0D4CDC39FD8}"/>
    <cellStyle name="_JE CIT Implied Pricing Change 072309_Provisions Bonds CGAAP Dec09 Draft 4_CG 3855 Inventory Summary ALL 9.30.10" xfId="11205" xr:uid="{F1463484-7BFC-452F-81ED-606DACD3E48D}"/>
    <cellStyle name="_JE CIT Implied Pricing Change 072309_Provisions Bonds CGAAP Dec09 Draft 4_CG 3855 Inventory Summary ALL 9.30.10 10" xfId="11206" xr:uid="{BAA02642-9B93-441B-B458-A1D3B1165AB0}"/>
    <cellStyle name="_JE CIT Implied Pricing Change 072309_Provisions Bonds CGAAP Dec09 Draft 4_CG 3855 Inventory Summary ALL 9.30.10 10 2" xfId="11207" xr:uid="{7155D727-9631-4F8A-ADC2-81123145D53F}"/>
    <cellStyle name="_JE CIT Implied Pricing Change 072309_Provisions Bonds CGAAP Dec09 Draft 4_CG 3855 Inventory Summary ALL 9.30.10 11" xfId="11208" xr:uid="{4E1983B2-BCEB-4653-8B61-0BA0938E345A}"/>
    <cellStyle name="_JE CIT Implied Pricing Change 072309_Provisions Bonds CGAAP Dec09 Draft 4_CG 3855 Inventory Summary ALL 9.30.10 11 2" xfId="11209" xr:uid="{7739B167-E5E3-4CA6-AD02-DC10FED7E0EF}"/>
    <cellStyle name="_JE CIT Implied Pricing Change 072309_Provisions Bonds CGAAP Dec09 Draft 4_CG 3855 Inventory Summary ALL 9.30.10 12" xfId="11210" xr:uid="{5A8D3C8E-834E-4E72-94BB-E5703369BD7C}"/>
    <cellStyle name="_JE CIT Implied Pricing Change 072309_Provisions Bonds CGAAP Dec09 Draft 4_CG 3855 Inventory Summary ALL 9.30.10 12 2" xfId="11211" xr:uid="{1F64D558-AF01-41DD-B135-E2F1EDDBE832}"/>
    <cellStyle name="_JE CIT Implied Pricing Change 072309_Provisions Bonds CGAAP Dec09 Draft 4_CG 3855 Inventory Summary ALL 9.30.10 13" xfId="11212" xr:uid="{FAC6D557-F108-46BE-9D7A-481CF528FF9E}"/>
    <cellStyle name="_JE CIT Implied Pricing Change 072309_Provisions Bonds CGAAP Dec09 Draft 4_CG 3855 Inventory Summary ALL 9.30.10 13 2" xfId="11213" xr:uid="{035C1747-034B-4AB2-9A29-AAA46A8EFB41}"/>
    <cellStyle name="_JE CIT Implied Pricing Change 072309_Provisions Bonds CGAAP Dec09 Draft 4_CG 3855 Inventory Summary ALL 9.30.10 14" xfId="11214" xr:uid="{BBE6A7E0-5FB6-4C62-A3C1-7E8CE2651ED1}"/>
    <cellStyle name="_JE CIT Implied Pricing Change 072309_Provisions Bonds CGAAP Dec09 Draft 4_CG 3855 Inventory Summary ALL 9.30.10 14 2" xfId="11215" xr:uid="{264A17A4-9447-4956-8119-0757B3A3111C}"/>
    <cellStyle name="_JE CIT Implied Pricing Change 072309_Provisions Bonds CGAAP Dec09 Draft 4_CG 3855 Inventory Summary ALL 9.30.10 15" xfId="11216" xr:uid="{55139DF1-751E-4710-9A5A-A34F3F51DD9A}"/>
    <cellStyle name="_JE CIT Implied Pricing Change 072309_Provisions Bonds CGAAP Dec09 Draft 4_CG 3855 Inventory Summary ALL 9.30.10 15 2" xfId="11217" xr:uid="{684AD613-A703-4A72-8D83-3396E5F3F7A5}"/>
    <cellStyle name="_JE CIT Implied Pricing Change 072309_Provisions Bonds CGAAP Dec09 Draft 4_CG 3855 Inventory Summary ALL 9.30.10 16" xfId="11218" xr:uid="{F9F6962B-09BA-49B0-A619-62412F002481}"/>
    <cellStyle name="_JE CIT Implied Pricing Change 072309_Provisions Bonds CGAAP Dec09 Draft 4_CG 3855 Inventory Summary ALL 9.30.10 16 2" xfId="11219" xr:uid="{F51F5FC9-0B85-4471-98CF-4A2D71192E4E}"/>
    <cellStyle name="_JE CIT Implied Pricing Change 072309_Provisions Bonds CGAAP Dec09 Draft 4_CG 3855 Inventory Summary ALL 9.30.10 17" xfId="11220" xr:uid="{55F36E7B-13E3-42C7-AAB1-3381061E93E5}"/>
    <cellStyle name="_JE CIT Implied Pricing Change 072309_Provisions Bonds CGAAP Dec09 Draft 4_CG 3855 Inventory Summary ALL 9.30.10 17 2" xfId="11221" xr:uid="{363BBBC4-B83A-4E6E-A597-8F2BCE9F5974}"/>
    <cellStyle name="_JE CIT Implied Pricing Change 072309_Provisions Bonds CGAAP Dec09 Draft 4_CG 3855 Inventory Summary ALL 9.30.10 18" xfId="11222" xr:uid="{19F0E0B2-7EA7-402A-AA38-4272E55A9E70}"/>
    <cellStyle name="_JE CIT Implied Pricing Change 072309_Provisions Bonds CGAAP Dec09 Draft 4_CG 3855 Inventory Summary ALL 9.30.10 18 2" xfId="11223" xr:uid="{7CD430EA-9F8A-4DE4-8AAD-8B6EF120F913}"/>
    <cellStyle name="_JE CIT Implied Pricing Change 072309_Provisions Bonds CGAAP Dec09 Draft 4_CG 3855 Inventory Summary ALL 9.30.10 19" xfId="11224" xr:uid="{54F28C1E-8D9F-4BA0-B6D9-9EA8713D158A}"/>
    <cellStyle name="_JE CIT Implied Pricing Change 072309_Provisions Bonds CGAAP Dec09 Draft 4_CG 3855 Inventory Summary ALL 9.30.10 19 2" xfId="11225" xr:uid="{E98DB300-CCF2-489D-A4DB-09A02D556FFA}"/>
    <cellStyle name="_JE CIT Implied Pricing Change 072309_Provisions Bonds CGAAP Dec09 Draft 4_CG 3855 Inventory Summary ALL 9.30.10 2" xfId="11226" xr:uid="{E67A51FB-B069-43C3-939B-6F1AE1D67DCB}"/>
    <cellStyle name="_JE CIT Implied Pricing Change 072309_Provisions Bonds CGAAP Dec09 Draft 4_CG 3855 Inventory Summary ALL 9.30.10 2 2" xfId="11227" xr:uid="{3D794DD3-909D-4367-BCB4-C7D10938E1A9}"/>
    <cellStyle name="_JE CIT Implied Pricing Change 072309_Provisions Bonds CGAAP Dec09 Draft 4_CG 3855 Inventory Summary ALL 9.30.10 2 3" xfId="11228" xr:uid="{E761B641-63BB-46C5-AA85-05F30D821C04}"/>
    <cellStyle name="_JE CIT Implied Pricing Change 072309_Provisions Bonds CGAAP Dec09 Draft 4_CG 3855 Inventory Summary ALL 9.30.10 2 4" xfId="11229" xr:uid="{F2EC4CDF-2AB8-4134-9B07-FE32AC9AF67E}"/>
    <cellStyle name="_JE CIT Implied Pricing Change 072309_Provisions Bonds CGAAP Dec09 Draft 4_CG 3855 Inventory Summary ALL 9.30.10 2 5" xfId="11230" xr:uid="{856F5595-068F-4FE7-A38C-EC1F7E7020B1}"/>
    <cellStyle name="_JE CIT Implied Pricing Change 072309_Provisions Bonds CGAAP Dec09 Draft 4_CG 3855 Inventory Summary ALL 9.30.10 2 6" xfId="11231" xr:uid="{89FBF4A3-545F-45EF-AC08-F8EC118E4F4E}"/>
    <cellStyle name="_JE CIT Implied Pricing Change 072309_Provisions Bonds CGAAP Dec09 Draft 4_CG 3855 Inventory Summary ALL 9.30.10 2 7" xfId="11232" xr:uid="{21CC2959-C2F9-4A51-BE4B-C3A40201B171}"/>
    <cellStyle name="_JE CIT Implied Pricing Change 072309_Provisions Bonds CGAAP Dec09 Draft 4_CG 3855 Inventory Summary ALL 9.30.10 2 8" xfId="11233" xr:uid="{CE1708C5-2B3C-4335-B09D-3644245D9AF6}"/>
    <cellStyle name="_JE CIT Implied Pricing Change 072309_Provisions Bonds CGAAP Dec09 Draft 4_CG 3855 Inventory Summary ALL 9.30.10 2 9" xfId="11234" xr:uid="{D5E4F103-F8C4-46C6-8075-8B42599A9987}"/>
    <cellStyle name="_JE CIT Implied Pricing Change 072309_Provisions Bonds CGAAP Dec09 Draft 4_CG 3855 Inventory Summary ALL 9.30.10 2_C1 - UGAAP Essbase Pre Apr" xfId="11235" xr:uid="{02E422B8-12C1-4EFF-A992-AB9491C54925}"/>
    <cellStyle name="_JE CIT Implied Pricing Change 072309_Provisions Bonds CGAAP Dec09 Draft 4_CG 3855 Inventory Summary ALL 9.30.10 2_Sheet2" xfId="11236" xr:uid="{0ABF6EEA-FF43-4848-9467-BF4A8579214F}"/>
    <cellStyle name="_JE CIT Implied Pricing Change 072309_Provisions Bonds CGAAP Dec09 Draft 4_CG 3855 Inventory Summary ALL 9.30.10 20" xfId="11237" xr:uid="{9D3AFC9A-B339-4AA0-831D-BBA88905F4BA}"/>
    <cellStyle name="_JE CIT Implied Pricing Change 072309_Provisions Bonds CGAAP Dec09 Draft 4_CG 3855 Inventory Summary ALL 9.30.10 20 2" xfId="11238" xr:uid="{1FE6FE91-3345-4E46-BA0E-6A064E89B0B2}"/>
    <cellStyle name="_JE CIT Implied Pricing Change 072309_Provisions Bonds CGAAP Dec09 Draft 4_CG 3855 Inventory Summary ALL 9.30.10 21" xfId="11239" xr:uid="{F287BC22-4A6D-4E95-B9D5-76D94368AED6}"/>
    <cellStyle name="_JE CIT Implied Pricing Change 072309_Provisions Bonds CGAAP Dec09 Draft 4_CG 3855 Inventory Summary ALL 9.30.10 21 2" xfId="11240" xr:uid="{E86AC1E4-FF81-4E3A-95BB-98415BE73D62}"/>
    <cellStyle name="_JE CIT Implied Pricing Change 072309_Provisions Bonds CGAAP Dec09 Draft 4_CG 3855 Inventory Summary ALL 9.30.10 22" xfId="11241" xr:uid="{719745E2-6159-429B-8E58-BA1977B0B826}"/>
    <cellStyle name="_JE CIT Implied Pricing Change 072309_Provisions Bonds CGAAP Dec09 Draft 4_CG 3855 Inventory Summary ALL 9.30.10 22 2" xfId="11242" xr:uid="{42B3D833-9637-438F-A602-99FEDD09FEE2}"/>
    <cellStyle name="_JE CIT Implied Pricing Change 072309_Provisions Bonds CGAAP Dec09 Draft 4_CG 3855 Inventory Summary ALL 9.30.10 23" xfId="11243" xr:uid="{40C9A545-C789-4272-96DD-5C094F328B20}"/>
    <cellStyle name="_JE CIT Implied Pricing Change 072309_Provisions Bonds CGAAP Dec09 Draft 4_CG 3855 Inventory Summary ALL 9.30.10 23 2" xfId="11244" xr:uid="{EF4315B5-5886-400E-BA2A-C0588A42D83C}"/>
    <cellStyle name="_JE CIT Implied Pricing Change 072309_Provisions Bonds CGAAP Dec09 Draft 4_CG 3855 Inventory Summary ALL 9.30.10 24" xfId="11245" xr:uid="{0798ABFD-F1BB-401D-810A-F2024175257E}"/>
    <cellStyle name="_JE CIT Implied Pricing Change 072309_Provisions Bonds CGAAP Dec09 Draft 4_CG 3855 Inventory Summary ALL 9.30.10 24 2" xfId="11246" xr:uid="{298BE8E8-4B1F-4DC2-9AC6-1B24C111CFB4}"/>
    <cellStyle name="_JE CIT Implied Pricing Change 072309_Provisions Bonds CGAAP Dec09 Draft 4_CG 3855 Inventory Summary ALL 9.30.10 25" xfId="11247" xr:uid="{03C0AB97-9F50-4CBE-8E7B-3C25420F44E2}"/>
    <cellStyle name="_JE CIT Implied Pricing Change 072309_Provisions Bonds CGAAP Dec09 Draft 4_CG 3855 Inventory Summary ALL 9.30.10 3" xfId="11248" xr:uid="{967788D7-FA6D-426B-8CEF-248117C3385C}"/>
    <cellStyle name="_JE CIT Implied Pricing Change 072309_Provisions Bonds CGAAP Dec09 Draft 4_CG 3855 Inventory Summary ALL 9.30.10 3 2" xfId="11249" xr:uid="{31F1BA0F-8928-477A-BE6D-ED40B68A7DA3}"/>
    <cellStyle name="_JE CIT Implied Pricing Change 072309_Provisions Bonds CGAAP Dec09 Draft 4_CG 3855 Inventory Summary ALL 9.30.10 3 3" xfId="11250" xr:uid="{85DAEA76-459A-4647-901C-91C1641B719C}"/>
    <cellStyle name="_JE CIT Implied Pricing Change 072309_Provisions Bonds CGAAP Dec09 Draft 4_CG 3855 Inventory Summary ALL 9.30.10 3 4" xfId="11251" xr:uid="{93328353-5713-4340-AC6A-666B56E5F761}"/>
    <cellStyle name="_JE CIT Implied Pricing Change 072309_Provisions Bonds CGAAP Dec09 Draft 4_CG 3855 Inventory Summary ALL 9.30.10 3 5" xfId="11252" xr:uid="{58110E32-74F6-4319-BD9D-19334B7D78D4}"/>
    <cellStyle name="_JE CIT Implied Pricing Change 072309_Provisions Bonds CGAAP Dec09 Draft 4_CG 3855 Inventory Summary ALL 9.30.10 3 6" xfId="11253" xr:uid="{4F66F78B-5FA9-4288-B3C3-17EE5C276505}"/>
    <cellStyle name="_JE CIT Implied Pricing Change 072309_Provisions Bonds CGAAP Dec09 Draft 4_CG 3855 Inventory Summary ALL 9.30.10 3 7" xfId="11254" xr:uid="{06B6622B-F10C-45A1-8567-96EC66EBB2F7}"/>
    <cellStyle name="_JE CIT Implied Pricing Change 072309_Provisions Bonds CGAAP Dec09 Draft 4_CG 3855 Inventory Summary ALL 9.30.10 3 8" xfId="11255" xr:uid="{79C50C56-CEA1-4A74-86CA-1DFA37CC51AF}"/>
    <cellStyle name="_JE CIT Implied Pricing Change 072309_Provisions Bonds CGAAP Dec09 Draft 4_CG 3855 Inventory Summary ALL 9.30.10 3 9" xfId="11256" xr:uid="{0F858FFD-85B4-45FB-A50D-26A9C6963A28}"/>
    <cellStyle name="_JE CIT Implied Pricing Change 072309_Provisions Bonds CGAAP Dec09 Draft 4_CG 3855 Inventory Summary ALL 9.30.10 3_C1 - UGAAP Essbase Pre Apr" xfId="11257" xr:uid="{8070F37D-D172-4993-AF2B-C1ED60278D71}"/>
    <cellStyle name="_JE CIT Implied Pricing Change 072309_Provisions Bonds CGAAP Dec09 Draft 4_CG 3855 Inventory Summary ALL 9.30.10 3_Sheet2" xfId="11258" xr:uid="{4FD04072-16AA-4957-98C7-F93D1BEED5F3}"/>
    <cellStyle name="_JE CIT Implied Pricing Change 072309_Provisions Bonds CGAAP Dec09 Draft 4_CG 3855 Inventory Summary ALL 9.30.10 4" xfId="11259" xr:uid="{E732CA23-81E0-49A5-981D-6C58B74C59F5}"/>
    <cellStyle name="_JE CIT Implied Pricing Change 072309_Provisions Bonds CGAAP Dec09 Draft 4_CG 3855 Inventory Summary ALL 9.30.10 4 2" xfId="11260" xr:uid="{78F42469-26E8-4C41-91CF-7F1DFF92104F}"/>
    <cellStyle name="_JE CIT Implied Pricing Change 072309_Provisions Bonds CGAAP Dec09 Draft 4_CG 3855 Inventory Summary ALL 9.30.10 5" xfId="11261" xr:uid="{7069F746-1B28-40C6-A907-BB255E895A5A}"/>
    <cellStyle name="_JE CIT Implied Pricing Change 072309_Provisions Bonds CGAAP Dec09 Draft 4_CG 3855 Inventory Summary ALL 9.30.10 5 2" xfId="11262" xr:uid="{ECC560E8-B921-486D-963E-81FD16EA2707}"/>
    <cellStyle name="_JE CIT Implied Pricing Change 072309_Provisions Bonds CGAAP Dec09 Draft 4_CG 3855 Inventory Summary ALL 9.30.10 6" xfId="11263" xr:uid="{75F2A6F1-E0BE-4874-A043-0C148C0FACFF}"/>
    <cellStyle name="_JE CIT Implied Pricing Change 072309_Provisions Bonds CGAAP Dec09 Draft 4_CG 3855 Inventory Summary ALL 9.30.10 6 2" xfId="11264" xr:uid="{DE932475-7C4E-4C29-9F3F-71225D38348F}"/>
    <cellStyle name="_JE CIT Implied Pricing Change 072309_Provisions Bonds CGAAP Dec09 Draft 4_CG 3855 Inventory Summary ALL 9.30.10 7" xfId="11265" xr:uid="{1142164D-DE0E-4F88-8042-E4919D615411}"/>
    <cellStyle name="_JE CIT Implied Pricing Change 072309_Provisions Bonds CGAAP Dec09 Draft 4_CG 3855 Inventory Summary ALL 9.30.10 7 2" xfId="11266" xr:uid="{1E0A18B6-EF74-4023-8222-52B1BAAF653E}"/>
    <cellStyle name="_JE CIT Implied Pricing Change 072309_Provisions Bonds CGAAP Dec09 Draft 4_CG 3855 Inventory Summary ALL 9.30.10 8" xfId="11267" xr:uid="{B8820283-FCF9-426B-9505-6737055DA228}"/>
    <cellStyle name="_JE CIT Implied Pricing Change 072309_Provisions Bonds CGAAP Dec09 Draft 4_CG 3855 Inventory Summary ALL 9.30.10 8 2" xfId="11268" xr:uid="{82135C9F-FB46-47DF-A4F4-307F303FAB8B}"/>
    <cellStyle name="_JE CIT Implied Pricing Change 072309_Provisions Bonds CGAAP Dec09 Draft 4_CG 3855 Inventory Summary ALL 9.30.10 9" xfId="11269" xr:uid="{C9A1240F-8BA6-4444-8331-A34D395007AD}"/>
    <cellStyle name="_JE CIT Implied Pricing Change 072309_Provisions Bonds CGAAP Dec09 Draft 4_CG 3855 Inventory Summary ALL 9.30.10 9 2" xfId="11270" xr:uid="{59EDEAAB-0978-4396-9FA8-61268C923584}"/>
    <cellStyle name="_JE CIT Implied Pricing Change 072309_Provisions Bonds CGAAP Dec09 Draft 4_CG 3855 Inventory Summary ALL 9.30.10_C - Essbase Pre March" xfId="11271" xr:uid="{0208EC75-6989-4D05-8BE7-489EBB70C1E5}"/>
    <cellStyle name="_JE CIT Implied Pricing Change 072309_Provisions Bonds CGAAP Dec09 Draft 4_CG 3855 Inventory Summary ALL 9.30.10_C1 - UGAAP Essbase Pre Apr" xfId="11272" xr:uid="{2CDA0B02-D87D-4808-A097-EFB64E98FC56}"/>
    <cellStyle name="_JE CIT Implied Pricing Change 072309_Provisions Bonds CGAAP Dec09 Draft 4_CG 3855 Inventory Summary ALL 9.30.10_Copy of UG 3855 BA Inventory ALL 9.30.10 #2" xfId="11273" xr:uid="{C28B5F3B-C54F-4CFC-9FDA-838769494F1B}"/>
    <cellStyle name="_JE CIT Implied Pricing Change 072309_Provisions Bonds CGAAP Dec09 Draft 4_CG 3855 Inventory Summary ALL 9.30.10_Copy of UG 3855 BA Inventory ALL 9.30.10 #2 10" xfId="11274" xr:uid="{6478FFF4-AD3A-4D8E-BDF8-475005ED3DD0}"/>
    <cellStyle name="_JE CIT Implied Pricing Change 072309_Provisions Bonds CGAAP Dec09 Draft 4_CG 3855 Inventory Summary ALL 9.30.10_Copy of UG 3855 BA Inventory ALL 9.30.10 #2 10 2" xfId="11275" xr:uid="{E2763F51-C3AB-4B3F-975C-B4FB52340ADE}"/>
    <cellStyle name="_JE CIT Implied Pricing Change 072309_Provisions Bonds CGAAP Dec09 Draft 4_CG 3855 Inventory Summary ALL 9.30.10_Copy of UG 3855 BA Inventory ALL 9.30.10 #2 11" xfId="11276" xr:uid="{79F14355-7A57-40E0-92CE-D7958C498AAF}"/>
    <cellStyle name="_JE CIT Implied Pricing Change 072309_Provisions Bonds CGAAP Dec09 Draft 4_CG 3855 Inventory Summary ALL 9.30.10_Copy of UG 3855 BA Inventory ALL 9.30.10 #2 11 2" xfId="11277" xr:uid="{0C3A313F-5B3C-4230-9499-CE9F01F5FF67}"/>
    <cellStyle name="_JE CIT Implied Pricing Change 072309_Provisions Bonds CGAAP Dec09 Draft 4_CG 3855 Inventory Summary ALL 9.30.10_Copy of UG 3855 BA Inventory ALL 9.30.10 #2 12" xfId="11278" xr:uid="{B9C972A9-593D-482B-B66A-55DE460AD4AF}"/>
    <cellStyle name="_JE CIT Implied Pricing Change 072309_Provisions Bonds CGAAP Dec09 Draft 4_CG 3855 Inventory Summary ALL 9.30.10_Copy of UG 3855 BA Inventory ALL 9.30.10 #2 12 2" xfId="11279" xr:uid="{568DA101-384C-4007-B5CF-1DE56909E86D}"/>
    <cellStyle name="_JE CIT Implied Pricing Change 072309_Provisions Bonds CGAAP Dec09 Draft 4_CG 3855 Inventory Summary ALL 9.30.10_Copy of UG 3855 BA Inventory ALL 9.30.10 #2 13" xfId="11280" xr:uid="{A6308695-86DE-484D-8E51-EFB2E25D6362}"/>
    <cellStyle name="_JE CIT Implied Pricing Change 072309_Provisions Bonds CGAAP Dec09 Draft 4_CG 3855 Inventory Summary ALL 9.30.10_Copy of UG 3855 BA Inventory ALL 9.30.10 #2 13 2" xfId="11281" xr:uid="{4E8C67A3-3B47-4714-9419-6DDD6D5F61E0}"/>
    <cellStyle name="_JE CIT Implied Pricing Change 072309_Provisions Bonds CGAAP Dec09 Draft 4_CG 3855 Inventory Summary ALL 9.30.10_Copy of UG 3855 BA Inventory ALL 9.30.10 #2 14" xfId="11282" xr:uid="{67964988-0136-4AC5-B072-41C137427E47}"/>
    <cellStyle name="_JE CIT Implied Pricing Change 072309_Provisions Bonds CGAAP Dec09 Draft 4_CG 3855 Inventory Summary ALL 9.30.10_Copy of UG 3855 BA Inventory ALL 9.30.10 #2 14 2" xfId="11283" xr:uid="{AA4AB8B3-77CD-4474-86B1-D493638303F4}"/>
    <cellStyle name="_JE CIT Implied Pricing Change 072309_Provisions Bonds CGAAP Dec09 Draft 4_CG 3855 Inventory Summary ALL 9.30.10_Copy of UG 3855 BA Inventory ALL 9.30.10 #2 15" xfId="11284" xr:uid="{3C737A72-19A6-45EE-AA2F-0DA1E5BED419}"/>
    <cellStyle name="_JE CIT Implied Pricing Change 072309_Provisions Bonds CGAAP Dec09 Draft 4_CG 3855 Inventory Summary ALL 9.30.10_Copy of UG 3855 BA Inventory ALL 9.30.10 #2 15 2" xfId="11285" xr:uid="{D1E7AC7D-5EDA-4E7D-925B-286C1FF1F877}"/>
    <cellStyle name="_JE CIT Implied Pricing Change 072309_Provisions Bonds CGAAP Dec09 Draft 4_CG 3855 Inventory Summary ALL 9.30.10_Copy of UG 3855 BA Inventory ALL 9.30.10 #2 16" xfId="11286" xr:uid="{E0CA0205-E6B1-4660-B8B5-D9546CA61ACD}"/>
    <cellStyle name="_JE CIT Implied Pricing Change 072309_Provisions Bonds CGAAP Dec09 Draft 4_CG 3855 Inventory Summary ALL 9.30.10_Copy of UG 3855 BA Inventory ALL 9.30.10 #2 16 2" xfId="11287" xr:uid="{088D4344-CAC9-4EEC-8F8E-2067CCD26714}"/>
    <cellStyle name="_JE CIT Implied Pricing Change 072309_Provisions Bonds CGAAP Dec09 Draft 4_CG 3855 Inventory Summary ALL 9.30.10_Copy of UG 3855 BA Inventory ALL 9.30.10 #2 17" xfId="11288" xr:uid="{E9D899D7-869E-4020-8EFC-9412B6C63B8B}"/>
    <cellStyle name="_JE CIT Implied Pricing Change 072309_Provisions Bonds CGAAP Dec09 Draft 4_CG 3855 Inventory Summary ALL 9.30.10_Copy of UG 3855 BA Inventory ALL 9.30.10 #2 17 2" xfId="11289" xr:uid="{DC8A155F-5E3B-4121-9EE3-D5AB619CF971}"/>
    <cellStyle name="_JE CIT Implied Pricing Change 072309_Provisions Bonds CGAAP Dec09 Draft 4_CG 3855 Inventory Summary ALL 9.30.10_Copy of UG 3855 BA Inventory ALL 9.30.10 #2 18" xfId="11290" xr:uid="{2D250564-2D08-417A-8333-F1F82E4811B0}"/>
    <cellStyle name="_JE CIT Implied Pricing Change 072309_Provisions Bonds CGAAP Dec09 Draft 4_CG 3855 Inventory Summary ALL 9.30.10_Copy of UG 3855 BA Inventory ALL 9.30.10 #2 18 2" xfId="11291" xr:uid="{4A0F6ABB-C2BD-4E06-A363-FB9C7F038FA2}"/>
    <cellStyle name="_JE CIT Implied Pricing Change 072309_Provisions Bonds CGAAP Dec09 Draft 4_CG 3855 Inventory Summary ALL 9.30.10_Copy of UG 3855 BA Inventory ALL 9.30.10 #2 19" xfId="11292" xr:uid="{17F6995A-8F5F-4800-BBB5-BE9581EBE54A}"/>
    <cellStyle name="_JE CIT Implied Pricing Change 072309_Provisions Bonds CGAAP Dec09 Draft 4_CG 3855 Inventory Summary ALL 9.30.10_Copy of UG 3855 BA Inventory ALL 9.30.10 #2 19 2" xfId="11293" xr:uid="{CD6F2513-77C1-4217-AE47-11C7DEDE07DD}"/>
    <cellStyle name="_JE CIT Implied Pricing Change 072309_Provisions Bonds CGAAP Dec09 Draft 4_CG 3855 Inventory Summary ALL 9.30.10_Copy of UG 3855 BA Inventory ALL 9.30.10 #2 2" xfId="11294" xr:uid="{AF33D70E-757A-4737-8A4F-BAC78C1D7F96}"/>
    <cellStyle name="_JE CIT Implied Pricing Change 072309_Provisions Bonds CGAAP Dec09 Draft 4_CG 3855 Inventory Summary ALL 9.30.10_Copy of UG 3855 BA Inventory ALL 9.30.10 #2 2 2" xfId="11295" xr:uid="{D51BA634-35EA-4B89-AE44-AC78465ACC8F}"/>
    <cellStyle name="_JE CIT Implied Pricing Change 072309_Provisions Bonds CGAAP Dec09 Draft 4_CG 3855 Inventory Summary ALL 9.30.10_Copy of UG 3855 BA Inventory ALL 9.30.10 #2 2 3" xfId="11296" xr:uid="{14D0CA7B-DD8E-4740-BA9E-A7D5B28D5627}"/>
    <cellStyle name="_JE CIT Implied Pricing Change 072309_Provisions Bonds CGAAP Dec09 Draft 4_CG 3855 Inventory Summary ALL 9.30.10_Copy of UG 3855 BA Inventory ALL 9.30.10 #2 2 4" xfId="11297" xr:uid="{B9F48BE6-0AFE-4155-B996-8714DCB07B64}"/>
    <cellStyle name="_JE CIT Implied Pricing Change 072309_Provisions Bonds CGAAP Dec09 Draft 4_CG 3855 Inventory Summary ALL 9.30.10_Copy of UG 3855 BA Inventory ALL 9.30.10 #2 2 5" xfId="11298" xr:uid="{97BC60CC-F1CD-412A-9B07-07A3113A3BE7}"/>
    <cellStyle name="_JE CIT Implied Pricing Change 072309_Provisions Bonds CGAAP Dec09 Draft 4_CG 3855 Inventory Summary ALL 9.30.10_Copy of UG 3855 BA Inventory ALL 9.30.10 #2 2 6" xfId="11299" xr:uid="{03CB0A0D-96F7-455D-83A1-44768238FE4A}"/>
    <cellStyle name="_JE CIT Implied Pricing Change 072309_Provisions Bonds CGAAP Dec09 Draft 4_CG 3855 Inventory Summary ALL 9.30.10_Copy of UG 3855 BA Inventory ALL 9.30.10 #2 2 7" xfId="11300" xr:uid="{F4C9ED0C-6C46-47CB-8CDE-48093C12BEF5}"/>
    <cellStyle name="_JE CIT Implied Pricing Change 072309_Provisions Bonds CGAAP Dec09 Draft 4_CG 3855 Inventory Summary ALL 9.30.10_Copy of UG 3855 BA Inventory ALL 9.30.10 #2 2 8" xfId="11301" xr:uid="{A6911188-501E-439A-80F0-EA394ECD748D}"/>
    <cellStyle name="_JE CIT Implied Pricing Change 072309_Provisions Bonds CGAAP Dec09 Draft 4_CG 3855 Inventory Summary ALL 9.30.10_Copy of UG 3855 BA Inventory ALL 9.30.10 #2 2 9" xfId="11302" xr:uid="{8773490A-F95F-46F8-A4F6-6402CBD088B1}"/>
    <cellStyle name="_JE CIT Implied Pricing Change 072309_Provisions Bonds CGAAP Dec09 Draft 4_CG 3855 Inventory Summary ALL 9.30.10_Copy of UG 3855 BA Inventory ALL 9.30.10 #2 2_C1 - UGAAP Essbase Pre Apr" xfId="11303" xr:uid="{0FB6523C-2E8C-478E-A4AE-C2B6C3787EC9}"/>
    <cellStyle name="_JE CIT Implied Pricing Change 072309_Provisions Bonds CGAAP Dec09 Draft 4_CG 3855 Inventory Summary ALL 9.30.10_Copy of UG 3855 BA Inventory ALL 9.30.10 #2 2_Sheet2" xfId="11304" xr:uid="{0422A158-5FE8-4B34-951F-15310989B464}"/>
    <cellStyle name="_JE CIT Implied Pricing Change 072309_Provisions Bonds CGAAP Dec09 Draft 4_CG 3855 Inventory Summary ALL 9.30.10_Copy of UG 3855 BA Inventory ALL 9.30.10 #2 20" xfId="11305" xr:uid="{69B64A1D-5D30-4F57-824E-F91D986344FE}"/>
    <cellStyle name="_JE CIT Implied Pricing Change 072309_Provisions Bonds CGAAP Dec09 Draft 4_CG 3855 Inventory Summary ALL 9.30.10_Copy of UG 3855 BA Inventory ALL 9.30.10 #2 20 2" xfId="11306" xr:uid="{3A8D5EF1-821F-4071-8D50-2B5FB2C8A4B5}"/>
    <cellStyle name="_JE CIT Implied Pricing Change 072309_Provisions Bonds CGAAP Dec09 Draft 4_CG 3855 Inventory Summary ALL 9.30.10_Copy of UG 3855 BA Inventory ALL 9.30.10 #2 21" xfId="11307" xr:uid="{5FB6ECDE-3673-4F63-80F5-6239534FBD16}"/>
    <cellStyle name="_JE CIT Implied Pricing Change 072309_Provisions Bonds CGAAP Dec09 Draft 4_CG 3855 Inventory Summary ALL 9.30.10_Copy of UG 3855 BA Inventory ALL 9.30.10 #2 21 2" xfId="11308" xr:uid="{8A9AC49C-B975-449C-BCEF-6BD270B8DDB7}"/>
    <cellStyle name="_JE CIT Implied Pricing Change 072309_Provisions Bonds CGAAP Dec09 Draft 4_CG 3855 Inventory Summary ALL 9.30.10_Copy of UG 3855 BA Inventory ALL 9.30.10 #2 22" xfId="11309" xr:uid="{D62E7A91-3542-46E8-B407-A0C997343B3D}"/>
    <cellStyle name="_JE CIT Implied Pricing Change 072309_Provisions Bonds CGAAP Dec09 Draft 4_CG 3855 Inventory Summary ALL 9.30.10_Copy of UG 3855 BA Inventory ALL 9.30.10 #2 22 2" xfId="11310" xr:uid="{A8EC24E6-D7E1-4A7D-8CF1-EF43F06E5974}"/>
    <cellStyle name="_JE CIT Implied Pricing Change 072309_Provisions Bonds CGAAP Dec09 Draft 4_CG 3855 Inventory Summary ALL 9.30.10_Copy of UG 3855 BA Inventory ALL 9.30.10 #2 23" xfId="11311" xr:uid="{09917272-00B0-4273-8D79-C0B22006D89B}"/>
    <cellStyle name="_JE CIT Implied Pricing Change 072309_Provisions Bonds CGAAP Dec09 Draft 4_CG 3855 Inventory Summary ALL 9.30.10_Copy of UG 3855 BA Inventory ALL 9.30.10 #2 23 2" xfId="11312" xr:uid="{6E1791EC-789A-4135-B534-A6689662FC74}"/>
    <cellStyle name="_JE CIT Implied Pricing Change 072309_Provisions Bonds CGAAP Dec09 Draft 4_CG 3855 Inventory Summary ALL 9.30.10_Copy of UG 3855 BA Inventory ALL 9.30.10 #2 24" xfId="11313" xr:uid="{C62505D0-DD44-447E-A3C0-422F5780F5EB}"/>
    <cellStyle name="_JE CIT Implied Pricing Change 072309_Provisions Bonds CGAAP Dec09 Draft 4_CG 3855 Inventory Summary ALL 9.30.10_Copy of UG 3855 BA Inventory ALL 9.30.10 #2 24 2" xfId="11314" xr:uid="{FBDC27E2-DE42-4690-BB00-EFA51984F184}"/>
    <cellStyle name="_JE CIT Implied Pricing Change 072309_Provisions Bonds CGAAP Dec09 Draft 4_CG 3855 Inventory Summary ALL 9.30.10_Copy of UG 3855 BA Inventory ALL 9.30.10 #2 25" xfId="11315" xr:uid="{BBE783BD-0E51-4C1B-964C-1F8A9EEF82F9}"/>
    <cellStyle name="_JE CIT Implied Pricing Change 072309_Provisions Bonds CGAAP Dec09 Draft 4_CG 3855 Inventory Summary ALL 9.30.10_Copy of UG 3855 BA Inventory ALL 9.30.10 #2 3" xfId="11316" xr:uid="{1B6A835A-02BD-416C-8E6D-4970342A3730}"/>
    <cellStyle name="_JE CIT Implied Pricing Change 072309_Provisions Bonds CGAAP Dec09 Draft 4_CG 3855 Inventory Summary ALL 9.30.10_Copy of UG 3855 BA Inventory ALL 9.30.10 #2 3 2" xfId="11317" xr:uid="{2E3D7D85-9CD6-4EDA-92EF-3C7698AB0669}"/>
    <cellStyle name="_JE CIT Implied Pricing Change 072309_Provisions Bonds CGAAP Dec09 Draft 4_CG 3855 Inventory Summary ALL 9.30.10_Copy of UG 3855 BA Inventory ALL 9.30.10 #2 3 3" xfId="11318" xr:uid="{256D30B6-2B14-41A6-8674-30F9007671C9}"/>
    <cellStyle name="_JE CIT Implied Pricing Change 072309_Provisions Bonds CGAAP Dec09 Draft 4_CG 3855 Inventory Summary ALL 9.30.10_Copy of UG 3855 BA Inventory ALL 9.30.10 #2 3 4" xfId="11319" xr:uid="{BB5552A1-6531-4173-BBC1-B7EACF129761}"/>
    <cellStyle name="_JE CIT Implied Pricing Change 072309_Provisions Bonds CGAAP Dec09 Draft 4_CG 3855 Inventory Summary ALL 9.30.10_Copy of UG 3855 BA Inventory ALL 9.30.10 #2 3 5" xfId="11320" xr:uid="{F857A056-3A27-4135-9280-DAF3E86132FA}"/>
    <cellStyle name="_JE CIT Implied Pricing Change 072309_Provisions Bonds CGAAP Dec09 Draft 4_CG 3855 Inventory Summary ALL 9.30.10_Copy of UG 3855 BA Inventory ALL 9.30.10 #2 3 6" xfId="11321" xr:uid="{2A72520E-5ECA-4126-A1EE-5E4F4719E899}"/>
    <cellStyle name="_JE CIT Implied Pricing Change 072309_Provisions Bonds CGAAP Dec09 Draft 4_CG 3855 Inventory Summary ALL 9.30.10_Copy of UG 3855 BA Inventory ALL 9.30.10 #2 3 7" xfId="11322" xr:uid="{E8E3A197-C7CD-4421-A703-282ACBC50737}"/>
    <cellStyle name="_JE CIT Implied Pricing Change 072309_Provisions Bonds CGAAP Dec09 Draft 4_CG 3855 Inventory Summary ALL 9.30.10_Copy of UG 3855 BA Inventory ALL 9.30.10 #2 3 8" xfId="11323" xr:uid="{EDFD71E5-97D7-4060-8428-ADD383CEEC3D}"/>
    <cellStyle name="_JE CIT Implied Pricing Change 072309_Provisions Bonds CGAAP Dec09 Draft 4_CG 3855 Inventory Summary ALL 9.30.10_Copy of UG 3855 BA Inventory ALL 9.30.10 #2 3 9" xfId="11324" xr:uid="{038380C5-EAA8-4CF1-9942-9D219C156AE6}"/>
    <cellStyle name="_JE CIT Implied Pricing Change 072309_Provisions Bonds CGAAP Dec09 Draft 4_CG 3855 Inventory Summary ALL 9.30.10_Copy of UG 3855 BA Inventory ALL 9.30.10 #2 3_C1 - UGAAP Essbase Pre Apr" xfId="11325" xr:uid="{5C2F6ECD-D500-45F2-8CD7-C785339FE040}"/>
    <cellStyle name="_JE CIT Implied Pricing Change 072309_Provisions Bonds CGAAP Dec09 Draft 4_CG 3855 Inventory Summary ALL 9.30.10_Copy of UG 3855 BA Inventory ALL 9.30.10 #2 3_Sheet2" xfId="11326" xr:uid="{DBF0E440-2D41-4758-8981-C0C508E46208}"/>
    <cellStyle name="_JE CIT Implied Pricing Change 072309_Provisions Bonds CGAAP Dec09 Draft 4_CG 3855 Inventory Summary ALL 9.30.10_Copy of UG 3855 BA Inventory ALL 9.30.10 #2 4" xfId="11327" xr:uid="{0A8286E1-B3B0-4357-B5D4-21AFDD2D9F9F}"/>
    <cellStyle name="_JE CIT Implied Pricing Change 072309_Provisions Bonds CGAAP Dec09 Draft 4_CG 3855 Inventory Summary ALL 9.30.10_Copy of UG 3855 BA Inventory ALL 9.30.10 #2 4 2" xfId="11328" xr:uid="{4730B527-3B77-4C9D-91C4-9BE2BE2C6A47}"/>
    <cellStyle name="_JE CIT Implied Pricing Change 072309_Provisions Bonds CGAAP Dec09 Draft 4_CG 3855 Inventory Summary ALL 9.30.10_Copy of UG 3855 BA Inventory ALL 9.30.10 #2 5" xfId="11329" xr:uid="{E0AC62E3-9C24-4BC5-A6B9-F4309AB49E93}"/>
    <cellStyle name="_JE CIT Implied Pricing Change 072309_Provisions Bonds CGAAP Dec09 Draft 4_CG 3855 Inventory Summary ALL 9.30.10_Copy of UG 3855 BA Inventory ALL 9.30.10 #2 5 2" xfId="11330" xr:uid="{4C48734A-33E2-460B-B4FD-680C46CBF15A}"/>
    <cellStyle name="_JE CIT Implied Pricing Change 072309_Provisions Bonds CGAAP Dec09 Draft 4_CG 3855 Inventory Summary ALL 9.30.10_Copy of UG 3855 BA Inventory ALL 9.30.10 #2 6" xfId="11331" xr:uid="{2492973A-F6BA-44BC-A5B9-80DFD22FEC54}"/>
    <cellStyle name="_JE CIT Implied Pricing Change 072309_Provisions Bonds CGAAP Dec09 Draft 4_CG 3855 Inventory Summary ALL 9.30.10_Copy of UG 3855 BA Inventory ALL 9.30.10 #2 6 2" xfId="11332" xr:uid="{F4CA4C03-DBBA-4C4C-8923-B3FA82154C3E}"/>
    <cellStyle name="_JE CIT Implied Pricing Change 072309_Provisions Bonds CGAAP Dec09 Draft 4_CG 3855 Inventory Summary ALL 9.30.10_Copy of UG 3855 BA Inventory ALL 9.30.10 #2 7" xfId="11333" xr:uid="{2D4E2AE3-E4F1-409D-B107-17369F4493B2}"/>
    <cellStyle name="_JE CIT Implied Pricing Change 072309_Provisions Bonds CGAAP Dec09 Draft 4_CG 3855 Inventory Summary ALL 9.30.10_Copy of UG 3855 BA Inventory ALL 9.30.10 #2 7 2" xfId="11334" xr:uid="{FA13CF34-4430-43D3-9EC3-E692704398A7}"/>
    <cellStyle name="_JE CIT Implied Pricing Change 072309_Provisions Bonds CGAAP Dec09 Draft 4_CG 3855 Inventory Summary ALL 9.30.10_Copy of UG 3855 BA Inventory ALL 9.30.10 #2 8" xfId="11335" xr:uid="{5DD825CD-865B-4B60-90B1-ACB0BFC28571}"/>
    <cellStyle name="_JE CIT Implied Pricing Change 072309_Provisions Bonds CGAAP Dec09 Draft 4_CG 3855 Inventory Summary ALL 9.30.10_Copy of UG 3855 BA Inventory ALL 9.30.10 #2 8 2" xfId="11336" xr:uid="{EC712CE9-C057-4866-88AF-9BC633BDBBB0}"/>
    <cellStyle name="_JE CIT Implied Pricing Change 072309_Provisions Bonds CGAAP Dec09 Draft 4_CG 3855 Inventory Summary ALL 9.30.10_Copy of UG 3855 BA Inventory ALL 9.30.10 #2 9" xfId="11337" xr:uid="{9B9ADBDF-A27F-4BA1-8B38-30A5AB3252DB}"/>
    <cellStyle name="_JE CIT Implied Pricing Change 072309_Provisions Bonds CGAAP Dec09 Draft 4_CG 3855 Inventory Summary ALL 9.30.10_Copy of UG 3855 BA Inventory ALL 9.30.10 #2 9 2" xfId="11338" xr:uid="{67B0A38F-BC61-48DF-B04D-FC7CCB11AA37}"/>
    <cellStyle name="_JE CIT Implied Pricing Change 072309_Provisions Bonds CGAAP Dec09 Draft 4_CG 3855 Inventory Summary ALL 9.30.10_Copy of UG 3855 BA Inventory ALL 9.30.10 #2_C - Essbase Pre March" xfId="11339" xr:uid="{61B980CC-C60E-453D-A3E6-3437D24F0D3A}"/>
    <cellStyle name="_JE CIT Implied Pricing Change 072309_Provisions Bonds CGAAP Dec09 Draft 4_CG 3855 Inventory Summary ALL 9.30.10_Copy of UG 3855 BA Inventory ALL 9.30.10 #2_C1 - UGAAP Essbase Pre Apr" xfId="11340" xr:uid="{DE2C7F2D-688F-4D88-A841-D28866CF3FA0}"/>
    <cellStyle name="_JE CIT Implied Pricing Change 072309_Provisions Bonds CGAAP Dec09 Draft 4_CG 3855 Inventory Summary ALL 9.30.10_Copy of UG 3855 BA Inventory ALL 9.30.10 #2_Findur" xfId="11341" xr:uid="{441188FB-1196-43DF-9D4F-363D58CAD8BC}"/>
    <cellStyle name="_JE CIT Implied Pricing Change 072309_Provisions Bonds CGAAP Dec09 Draft 4_CG 3855 Inventory Summary ALL 9.30.10_Copy of UG 3855 BA Inventory ALL 9.30.10 #2_Findur 2" xfId="11342" xr:uid="{082F0B53-06CD-4BA3-8A36-20EBA84481A8}"/>
    <cellStyle name="_JE CIT Implied Pricing Change 072309_Provisions Bonds CGAAP Dec09 Draft 4_CG 3855 Inventory Summary ALL 9.30.10_Copy of UG 3855 BA Inventory ALL 9.30.10 #2_Q1 2011 IFRS Ineffectiveness Summary" xfId="11343" xr:uid="{BED16370-4115-4724-B2E9-E117484013A9}"/>
    <cellStyle name="_JE CIT Implied Pricing Change 072309_Provisions Bonds CGAAP Dec09 Draft 4_CG 3855 Inventory Summary ALL 9.30.10_Copy of UG 3855 BA Inventory ALL 9.30.10 #2_Q1 2011 IFRS Ineffectiveness Summary 2" xfId="11344" xr:uid="{93CD650B-163A-4BEC-867B-B40C09595FF2}"/>
    <cellStyle name="_JE CIT Implied Pricing Change 072309_Provisions Bonds CGAAP Dec09 Draft 4_CG 3855 Inventory Summary ALL 9.30.10_Copy of UG 3855 BA Inventory ALL 9.30.10 #2_Sheet1" xfId="11345" xr:uid="{F2166832-54F3-482F-8A8E-B9300FFC0F83}"/>
    <cellStyle name="_JE CIT Implied Pricing Change 072309_Provisions Bonds CGAAP Dec09 Draft 4_CG 3855 Inventory Summary ALL 9.30.10_Copy of UG 3855 BA Inventory ALL 9.30.10 #2_Sheet2" xfId="11346" xr:uid="{4EDE5B80-9521-4F9F-BF12-A1FBFFB6BEB0}"/>
    <cellStyle name="_JE CIT Implied Pricing Change 072309_Provisions Bonds CGAAP Dec09 Draft 4_CG 3855 Inventory Summary ALL 9.30.10_Copy of UG 3855 BA Inventory ALL 9.30.10 #2_UG 3855 BA Inventory ALL 2.28.11" xfId="11347" xr:uid="{5A082E9E-213B-44F9-8CA8-782151D59AAE}"/>
    <cellStyle name="_JE CIT Implied Pricing Change 072309_Provisions Bonds CGAAP Dec09 Draft 4_CG 3855 Inventory Summary ALL 9.30.10_Copy of UG 3855 BA Inventory ALL 9.30.10 #2_UG 3855 BA Inventory ALL 2.28.11 2" xfId="11348" xr:uid="{A4BC4E85-A52B-4F0D-BE9D-CF47DAA72674}"/>
    <cellStyle name="_JE CIT Implied Pricing Change 072309_Provisions Bonds CGAAP Dec09 Draft 4_CG 3855 Inventory Summary ALL 9.30.10_Copy of UG 3855 BA Inventory ALL 9.30.10 #2_UG 3855 BA Inventory ALL 2.28.11 3" xfId="11349" xr:uid="{2C6F07FB-58C0-437A-9AFE-31EBB8F17606}"/>
    <cellStyle name="_JE CIT Implied Pricing Change 072309_Provisions Bonds CGAAP Dec09 Draft 4_CG 3855 Inventory Summary ALL 9.30.10_Copy of UG 3855 BA Inventory ALL 9.30.10 #2_UG 3855 BA Inventory ALL 2.28.11 4" xfId="11350" xr:uid="{0FDF6B88-62BD-44A9-A4E4-46E46B5CBA18}"/>
    <cellStyle name="_JE CIT Implied Pricing Change 072309_Provisions Bonds CGAAP Dec09 Draft 4_CG 3855 Inventory Summary ALL 9.30.10_Copy of UG 3855 BA Inventory ALL 9.30.10 #2_UG 3855 BA Inventory ALL 2.28.11 5" xfId="11351" xr:uid="{597BE562-930F-4057-83E2-91C6912980A3}"/>
    <cellStyle name="_JE CIT Implied Pricing Change 072309_Provisions Bonds CGAAP Dec09 Draft 4_CG 3855 Inventory Summary ALL 9.30.10_Copy of UG 3855 BA Inventory ALL 9.30.10 #2_UG 3855 BA Inventory ALL 2.28.11 6" xfId="11352" xr:uid="{9043A29F-2CDA-47EC-AC76-5083F8BA9934}"/>
    <cellStyle name="_JE CIT Implied Pricing Change 072309_Provisions Bonds CGAAP Dec09 Draft 4_CG 3855 Inventory Summary ALL 9.30.10_Copy of UG 3855 BA Inventory ALL 9.30.10 #2_UG 3855 BA Inventory ALL 2.28.11 7" xfId="11353" xr:uid="{5E06FDC3-F4B4-40BE-88C4-2AE60414D3AA}"/>
    <cellStyle name="_JE CIT Implied Pricing Change 072309_Provisions Bonds CGAAP Dec09 Draft 4_CG 3855 Inventory Summary ALL 9.30.10_Copy of UG 3855 BA Inventory ALL 9.30.10 #2_UG 3855 BA Inventory ALL 2.28.11 8" xfId="11354" xr:uid="{9A66ED43-AE66-479C-84BB-063452A1375F}"/>
    <cellStyle name="_JE CIT Implied Pricing Change 072309_Provisions Bonds CGAAP Dec09 Draft 4_CG 3855 Inventory Summary ALL 9.30.10_Copy of UG 3855 BA Inventory ALL 9.30.10 #2_UG 3855 BA Inventory ALL 2.28.11 9" xfId="11355" xr:uid="{5D6DEA27-4FA6-4C25-8C6E-9A57084DF39C}"/>
    <cellStyle name="_JE CIT Implied Pricing Change 072309_Provisions Bonds CGAAP Dec09 Draft 4_CG 3855 Inventory Summary ALL 9.30.10_Copy of UG 3855 BA Inventory ALL 9.30.10 #2_UG 3855 BA Inventory ALL 2.28.11_C1 - UGAAP Essbase Pre Apr" xfId="11356" xr:uid="{9292D9D1-3116-4673-86DA-1E493908DD0F}"/>
    <cellStyle name="_JE CIT Implied Pricing Change 072309_Provisions Bonds CGAAP Dec09 Draft 4_CG 3855 Inventory Summary ALL 9.30.10_Copy of UG 3855 BA Inventory ALL 9.30.10 #2_UG 3855 BA Inventory ALL 2.28.11_Sheet2" xfId="11357" xr:uid="{89DACEC1-5C8B-4005-A9ED-59362DB9F67E}"/>
    <cellStyle name="_JE CIT Implied Pricing Change 072309_Provisions Bonds CGAAP Dec09 Draft 4_CG 3855 Inventory Summary ALL 9.30.10_Copy of UG 3855 BA Inventory ALL 9.30.10 #2_WebFocus" xfId="11358" xr:uid="{EEBB268B-24EA-4873-B99F-BC3E5AE790CF}"/>
    <cellStyle name="_JE CIT Implied Pricing Change 072309_Provisions Bonds CGAAP Dec09 Draft 4_CG 3855 Inventory Summary ALL 9.30.10_Copy of UG 3855 BA Inventory ALL 9.30.10 #2_WebFocus 2" xfId="11359" xr:uid="{F8A1B84D-8730-482F-8B8F-669CF9F91C8F}"/>
    <cellStyle name="_JE CIT Implied Pricing Change 072309_Provisions Bonds CGAAP Dec09 Draft 4_CG 3855 Inventory Summary ALL 9.30.10_Findur" xfId="11360" xr:uid="{2F0B2BC6-82FC-4152-99D8-18F624DD8CD8}"/>
    <cellStyle name="_JE CIT Implied Pricing Change 072309_Provisions Bonds CGAAP Dec09 Draft 4_CG 3855 Inventory Summary ALL 9.30.10_Findur 2" xfId="11361" xr:uid="{5E4C37E4-55B7-4914-B0A1-5371C6F73B4B}"/>
    <cellStyle name="_JE CIT Implied Pricing Change 072309_Provisions Bonds CGAAP Dec09 Draft 4_CG 3855 Inventory Summary ALL 9.30.10_Q1 2011 IFRS Ineffectiveness Summary" xfId="11362" xr:uid="{35C2EFAB-9AF4-4D90-83F4-89555501FF8E}"/>
    <cellStyle name="_JE CIT Implied Pricing Change 072309_Provisions Bonds CGAAP Dec09 Draft 4_CG 3855 Inventory Summary ALL 9.30.10_Q1 2011 IFRS Ineffectiveness Summary 2" xfId="11363" xr:uid="{DCD9C9B4-BC89-4688-B9B0-0BE9F70270C9}"/>
    <cellStyle name="_JE CIT Implied Pricing Change 072309_Provisions Bonds CGAAP Dec09 Draft 4_CG 3855 Inventory Summary ALL 9.30.10_Sheet1" xfId="11364" xr:uid="{3FAE8BE4-BCEE-4E34-A7F8-0DC2B15725E6}"/>
    <cellStyle name="_JE CIT Implied Pricing Change 072309_Provisions Bonds CGAAP Dec09 Draft 4_CG 3855 Inventory Summary ALL 9.30.10_Sheet2" xfId="11365" xr:uid="{E50D841A-8A93-493A-96CE-A9A6D87271A4}"/>
    <cellStyle name="_JE CIT Implied Pricing Change 072309_Provisions Bonds CGAAP Dec09 Draft 4_CG 3855 Inventory Summary ALL 9.30.10_UG 3855 BA Inventory ALL 2.28.11" xfId="11366" xr:uid="{B4554E5A-EB9E-4FD8-8287-D38105BEA40D}"/>
    <cellStyle name="_JE CIT Implied Pricing Change 072309_Provisions Bonds CGAAP Dec09 Draft 4_CG 3855 Inventory Summary ALL 9.30.10_UG 3855 BA Inventory ALL 2.28.11 2" xfId="11367" xr:uid="{F432F853-0C8F-4B6E-A4BD-6F3FA2198752}"/>
    <cellStyle name="_JE CIT Implied Pricing Change 072309_Provisions Bonds CGAAP Dec09 Draft 4_CG 3855 Inventory Summary ALL 9.30.10_UG 3855 BA Inventory ALL 2.28.11 3" xfId="11368" xr:uid="{290F0102-1A52-42E7-9C2C-AFF51B0F3962}"/>
    <cellStyle name="_JE CIT Implied Pricing Change 072309_Provisions Bonds CGAAP Dec09 Draft 4_CG 3855 Inventory Summary ALL 9.30.10_UG 3855 BA Inventory ALL 2.28.11 4" xfId="11369" xr:uid="{618AE803-29D5-4924-B933-D602D8BDCC1D}"/>
    <cellStyle name="_JE CIT Implied Pricing Change 072309_Provisions Bonds CGAAP Dec09 Draft 4_CG 3855 Inventory Summary ALL 9.30.10_UG 3855 BA Inventory ALL 2.28.11 5" xfId="11370" xr:uid="{3FAE6C0B-D79F-4BE4-8DCC-C47FCEC2443C}"/>
    <cellStyle name="_JE CIT Implied Pricing Change 072309_Provisions Bonds CGAAP Dec09 Draft 4_CG 3855 Inventory Summary ALL 9.30.10_UG 3855 BA Inventory ALL 2.28.11 6" xfId="11371" xr:uid="{3C1ECE7A-8785-4CAD-B6EF-46164B71CB65}"/>
    <cellStyle name="_JE CIT Implied Pricing Change 072309_Provisions Bonds CGAAP Dec09 Draft 4_CG 3855 Inventory Summary ALL 9.30.10_UG 3855 BA Inventory ALL 2.28.11 7" xfId="11372" xr:uid="{FA131253-7AB9-4C00-AA56-E422C64BEBBB}"/>
    <cellStyle name="_JE CIT Implied Pricing Change 072309_Provisions Bonds CGAAP Dec09 Draft 4_CG 3855 Inventory Summary ALL 9.30.10_UG 3855 BA Inventory ALL 2.28.11 8" xfId="11373" xr:uid="{DD02E481-3873-4A10-A995-F476C1C120FD}"/>
    <cellStyle name="_JE CIT Implied Pricing Change 072309_Provisions Bonds CGAAP Dec09 Draft 4_CG 3855 Inventory Summary ALL 9.30.10_UG 3855 BA Inventory ALL 2.28.11 9" xfId="11374" xr:uid="{516ACFEE-4814-46A6-AEE0-D80E26A1121C}"/>
    <cellStyle name="_JE CIT Implied Pricing Change 072309_Provisions Bonds CGAAP Dec09 Draft 4_CG 3855 Inventory Summary ALL 9.30.10_UG 3855 BA Inventory ALL 2.28.11_C1 - UGAAP Essbase Pre Apr" xfId="11375" xr:uid="{3D3DF27C-10B4-4F2B-8145-569677426D22}"/>
    <cellStyle name="_JE CIT Implied Pricing Change 072309_Provisions Bonds CGAAP Dec09 Draft 4_CG 3855 Inventory Summary ALL 9.30.10_UG 3855 BA Inventory ALL 2.28.11_Sheet2" xfId="11376" xr:uid="{4BE59BC1-1386-45D8-B17C-6A92EB4D08F4}"/>
    <cellStyle name="_JE CIT Implied Pricing Change 072309_Provisions Bonds CGAAP Dec09 Draft 4_CG 3855 Inventory Summary ALL 9.30.10_UG 3855 BA Inventory ALL 9.30.10" xfId="11377" xr:uid="{B647A497-3DF8-46D4-9638-49026FA34FD3}"/>
    <cellStyle name="_JE CIT Implied Pricing Change 072309_Provisions Bonds CGAAP Dec09 Draft 4_CG 3855 Inventory Summary ALL 9.30.10_UG 3855 BA Inventory ALL 9.30.10 10" xfId="11378" xr:uid="{F71590EE-5F92-4E93-9D1C-70BDE1563DE5}"/>
    <cellStyle name="_JE CIT Implied Pricing Change 072309_Provisions Bonds CGAAP Dec09 Draft 4_CG 3855 Inventory Summary ALL 9.30.10_UG 3855 BA Inventory ALL 9.30.10 10 2" xfId="11379" xr:uid="{0406BA6C-0EC1-4587-AC6D-1AAAFD15C619}"/>
    <cellStyle name="_JE CIT Implied Pricing Change 072309_Provisions Bonds CGAAP Dec09 Draft 4_CG 3855 Inventory Summary ALL 9.30.10_UG 3855 BA Inventory ALL 9.30.10 11" xfId="11380" xr:uid="{62DE4EE0-25C0-4B87-ABCF-ECDA1FAACE31}"/>
    <cellStyle name="_JE CIT Implied Pricing Change 072309_Provisions Bonds CGAAP Dec09 Draft 4_CG 3855 Inventory Summary ALL 9.30.10_UG 3855 BA Inventory ALL 9.30.10 11 2" xfId="11381" xr:uid="{0802EF5A-3FE8-4E58-873C-AF1383F986AC}"/>
    <cellStyle name="_JE CIT Implied Pricing Change 072309_Provisions Bonds CGAAP Dec09 Draft 4_CG 3855 Inventory Summary ALL 9.30.10_UG 3855 BA Inventory ALL 9.30.10 12" xfId="11382" xr:uid="{5ACAF911-BDAC-4D69-AB6B-EC8DAD933BE2}"/>
    <cellStyle name="_JE CIT Implied Pricing Change 072309_Provisions Bonds CGAAP Dec09 Draft 4_CG 3855 Inventory Summary ALL 9.30.10_UG 3855 BA Inventory ALL 9.30.10 12 2" xfId="11383" xr:uid="{6F745241-0DE8-4B34-9549-34943D3841DD}"/>
    <cellStyle name="_JE CIT Implied Pricing Change 072309_Provisions Bonds CGAAP Dec09 Draft 4_CG 3855 Inventory Summary ALL 9.30.10_UG 3855 BA Inventory ALL 9.30.10 13" xfId="11384" xr:uid="{E44E07B0-0566-4603-8273-10736F0F3A28}"/>
    <cellStyle name="_JE CIT Implied Pricing Change 072309_Provisions Bonds CGAAP Dec09 Draft 4_CG 3855 Inventory Summary ALL 9.30.10_UG 3855 BA Inventory ALL 9.30.10 13 2" xfId="11385" xr:uid="{B0EC1614-B5DA-4716-BA69-5E06ECD3ABF6}"/>
    <cellStyle name="_JE CIT Implied Pricing Change 072309_Provisions Bonds CGAAP Dec09 Draft 4_CG 3855 Inventory Summary ALL 9.30.10_UG 3855 BA Inventory ALL 9.30.10 14" xfId="11386" xr:uid="{CBA45A3C-6B7D-46C7-92C4-C3D849B6945F}"/>
    <cellStyle name="_JE CIT Implied Pricing Change 072309_Provisions Bonds CGAAP Dec09 Draft 4_CG 3855 Inventory Summary ALL 9.30.10_UG 3855 BA Inventory ALL 9.30.10 14 2" xfId="11387" xr:uid="{854DE4A9-B162-4323-95FF-A07A184AFDA1}"/>
    <cellStyle name="_JE CIT Implied Pricing Change 072309_Provisions Bonds CGAAP Dec09 Draft 4_CG 3855 Inventory Summary ALL 9.30.10_UG 3855 BA Inventory ALL 9.30.10 15" xfId="11388" xr:uid="{DCCC077C-6195-4B18-9B1A-32BFBF735032}"/>
    <cellStyle name="_JE CIT Implied Pricing Change 072309_Provisions Bonds CGAAP Dec09 Draft 4_CG 3855 Inventory Summary ALL 9.30.10_UG 3855 BA Inventory ALL 9.30.10 15 2" xfId="11389" xr:uid="{13CE3D7E-6E3B-4C6F-A037-58572C13EFA0}"/>
    <cellStyle name="_JE CIT Implied Pricing Change 072309_Provisions Bonds CGAAP Dec09 Draft 4_CG 3855 Inventory Summary ALL 9.30.10_UG 3855 BA Inventory ALL 9.30.10 16" xfId="11390" xr:uid="{B456A215-B8B3-49D0-8CD7-6E1B89F39596}"/>
    <cellStyle name="_JE CIT Implied Pricing Change 072309_Provisions Bonds CGAAP Dec09 Draft 4_CG 3855 Inventory Summary ALL 9.30.10_UG 3855 BA Inventory ALL 9.30.10 16 2" xfId="11391" xr:uid="{5380E9F7-6BBA-46F8-82D0-63FE91272A5D}"/>
    <cellStyle name="_JE CIT Implied Pricing Change 072309_Provisions Bonds CGAAP Dec09 Draft 4_CG 3855 Inventory Summary ALL 9.30.10_UG 3855 BA Inventory ALL 9.30.10 17" xfId="11392" xr:uid="{4BE878D5-87EA-4AD6-813C-43AD834349B2}"/>
    <cellStyle name="_JE CIT Implied Pricing Change 072309_Provisions Bonds CGAAP Dec09 Draft 4_CG 3855 Inventory Summary ALL 9.30.10_UG 3855 BA Inventory ALL 9.30.10 17 2" xfId="11393" xr:uid="{3CFD4C8E-9B1C-4A99-B02F-3DB4B00B1AB7}"/>
    <cellStyle name="_JE CIT Implied Pricing Change 072309_Provisions Bonds CGAAP Dec09 Draft 4_CG 3855 Inventory Summary ALL 9.30.10_UG 3855 BA Inventory ALL 9.30.10 18" xfId="11394" xr:uid="{F0A48087-3045-44AC-817E-2FBDD90F72D5}"/>
    <cellStyle name="_JE CIT Implied Pricing Change 072309_Provisions Bonds CGAAP Dec09 Draft 4_CG 3855 Inventory Summary ALL 9.30.10_UG 3855 BA Inventory ALL 9.30.10 18 2" xfId="11395" xr:uid="{D88B504D-EBF9-4588-A0CB-DEBBBF95B45D}"/>
    <cellStyle name="_JE CIT Implied Pricing Change 072309_Provisions Bonds CGAAP Dec09 Draft 4_CG 3855 Inventory Summary ALL 9.30.10_UG 3855 BA Inventory ALL 9.30.10 19" xfId="11396" xr:uid="{EA3DA300-06C7-4C21-9E54-B9E466450887}"/>
    <cellStyle name="_JE CIT Implied Pricing Change 072309_Provisions Bonds CGAAP Dec09 Draft 4_CG 3855 Inventory Summary ALL 9.30.10_UG 3855 BA Inventory ALL 9.30.10 19 2" xfId="11397" xr:uid="{B4D44EE9-4109-46AE-91E3-71F8E7A30565}"/>
    <cellStyle name="_JE CIT Implied Pricing Change 072309_Provisions Bonds CGAAP Dec09 Draft 4_CG 3855 Inventory Summary ALL 9.30.10_UG 3855 BA Inventory ALL 9.30.10 2" xfId="11398" xr:uid="{9FAD8CA4-E141-473A-89A9-30628B5A7AAA}"/>
    <cellStyle name="_JE CIT Implied Pricing Change 072309_Provisions Bonds CGAAP Dec09 Draft 4_CG 3855 Inventory Summary ALL 9.30.10_UG 3855 BA Inventory ALL 9.30.10 2 2" xfId="11399" xr:uid="{C7403A4A-9368-4437-97F3-7CCB2B544F0C}"/>
    <cellStyle name="_JE CIT Implied Pricing Change 072309_Provisions Bonds CGAAP Dec09 Draft 4_CG 3855 Inventory Summary ALL 9.30.10_UG 3855 BA Inventory ALL 9.30.10 2 3" xfId="11400" xr:uid="{EE376B9A-BA29-4741-8229-F9CC5D2BE77E}"/>
    <cellStyle name="_JE CIT Implied Pricing Change 072309_Provisions Bonds CGAAP Dec09 Draft 4_CG 3855 Inventory Summary ALL 9.30.10_UG 3855 BA Inventory ALL 9.30.10 2 4" xfId="11401" xr:uid="{D47271BF-BBCA-4EFC-8499-F5AF4EEB285D}"/>
    <cellStyle name="_JE CIT Implied Pricing Change 072309_Provisions Bonds CGAAP Dec09 Draft 4_CG 3855 Inventory Summary ALL 9.30.10_UG 3855 BA Inventory ALL 9.30.10 2 5" xfId="11402" xr:uid="{044CB302-A032-46F7-9A8A-7655A7D420C4}"/>
    <cellStyle name="_JE CIT Implied Pricing Change 072309_Provisions Bonds CGAAP Dec09 Draft 4_CG 3855 Inventory Summary ALL 9.30.10_UG 3855 BA Inventory ALL 9.30.10 2 6" xfId="11403" xr:uid="{A0E387B1-B49D-4014-822D-8432AA02E7A0}"/>
    <cellStyle name="_JE CIT Implied Pricing Change 072309_Provisions Bonds CGAAP Dec09 Draft 4_CG 3855 Inventory Summary ALL 9.30.10_UG 3855 BA Inventory ALL 9.30.10 2 7" xfId="11404" xr:uid="{959CC1B6-990C-4B95-B578-31424324538A}"/>
    <cellStyle name="_JE CIT Implied Pricing Change 072309_Provisions Bonds CGAAP Dec09 Draft 4_CG 3855 Inventory Summary ALL 9.30.10_UG 3855 BA Inventory ALL 9.30.10 2 8" xfId="11405" xr:uid="{3ED2DA61-0518-492F-A373-A06449AD9B8B}"/>
    <cellStyle name="_JE CIT Implied Pricing Change 072309_Provisions Bonds CGAAP Dec09 Draft 4_CG 3855 Inventory Summary ALL 9.30.10_UG 3855 BA Inventory ALL 9.30.10 2 9" xfId="11406" xr:uid="{8AB1208F-065C-4292-8B3C-2C22ACF42B72}"/>
    <cellStyle name="_JE CIT Implied Pricing Change 072309_Provisions Bonds CGAAP Dec09 Draft 4_CG 3855 Inventory Summary ALL 9.30.10_UG 3855 BA Inventory ALL 9.30.10 2_C1 - UGAAP Essbase Pre Apr" xfId="11407" xr:uid="{F8760751-66D3-4C4B-82CC-D7EF53ED9B35}"/>
    <cellStyle name="_JE CIT Implied Pricing Change 072309_Provisions Bonds CGAAP Dec09 Draft 4_CG 3855 Inventory Summary ALL 9.30.10_UG 3855 BA Inventory ALL 9.30.10 2_Sheet2" xfId="11408" xr:uid="{A8A26B8F-E19E-49FF-B8FB-200607CBC0A1}"/>
    <cellStyle name="_JE CIT Implied Pricing Change 072309_Provisions Bonds CGAAP Dec09 Draft 4_CG 3855 Inventory Summary ALL 9.30.10_UG 3855 BA Inventory ALL 9.30.10 20" xfId="11409" xr:uid="{75F4A9A4-E772-4B35-AB4E-DE356370C97B}"/>
    <cellStyle name="_JE CIT Implied Pricing Change 072309_Provisions Bonds CGAAP Dec09 Draft 4_CG 3855 Inventory Summary ALL 9.30.10_UG 3855 BA Inventory ALL 9.30.10 20 2" xfId="11410" xr:uid="{777424FB-990A-48DD-AC9F-D2DBC9D1F6CC}"/>
    <cellStyle name="_JE CIT Implied Pricing Change 072309_Provisions Bonds CGAAP Dec09 Draft 4_CG 3855 Inventory Summary ALL 9.30.10_UG 3855 BA Inventory ALL 9.30.10 21" xfId="11411" xr:uid="{81581212-46CE-4EFF-95B2-F68DA4F8F203}"/>
    <cellStyle name="_JE CIT Implied Pricing Change 072309_Provisions Bonds CGAAP Dec09 Draft 4_CG 3855 Inventory Summary ALL 9.30.10_UG 3855 BA Inventory ALL 9.30.10 21 2" xfId="11412" xr:uid="{F379CABB-22CA-4C52-9965-DEF4858D194D}"/>
    <cellStyle name="_JE CIT Implied Pricing Change 072309_Provisions Bonds CGAAP Dec09 Draft 4_CG 3855 Inventory Summary ALL 9.30.10_UG 3855 BA Inventory ALL 9.30.10 22" xfId="11413" xr:uid="{F79A28F3-7767-4610-A0ED-EBA1B704E125}"/>
    <cellStyle name="_JE CIT Implied Pricing Change 072309_Provisions Bonds CGAAP Dec09 Draft 4_CG 3855 Inventory Summary ALL 9.30.10_UG 3855 BA Inventory ALL 9.30.10 22 2" xfId="11414" xr:uid="{81BDC901-D936-4FC9-A912-5E54D46BB587}"/>
    <cellStyle name="_JE CIT Implied Pricing Change 072309_Provisions Bonds CGAAP Dec09 Draft 4_CG 3855 Inventory Summary ALL 9.30.10_UG 3855 BA Inventory ALL 9.30.10 23" xfId="11415" xr:uid="{C0535CDD-4946-4B5F-81FC-255B267DB407}"/>
    <cellStyle name="_JE CIT Implied Pricing Change 072309_Provisions Bonds CGAAP Dec09 Draft 4_CG 3855 Inventory Summary ALL 9.30.10_UG 3855 BA Inventory ALL 9.30.10 23 2" xfId="11416" xr:uid="{9CC5A086-E495-4DC6-B8CB-5299B849CC91}"/>
    <cellStyle name="_JE CIT Implied Pricing Change 072309_Provisions Bonds CGAAP Dec09 Draft 4_CG 3855 Inventory Summary ALL 9.30.10_UG 3855 BA Inventory ALL 9.30.10 24" xfId="11417" xr:uid="{284B9EA2-2D21-483F-8D9A-427D9CB13A24}"/>
    <cellStyle name="_JE CIT Implied Pricing Change 072309_Provisions Bonds CGAAP Dec09 Draft 4_CG 3855 Inventory Summary ALL 9.30.10_UG 3855 BA Inventory ALL 9.30.10 24 2" xfId="11418" xr:uid="{0DD3167C-7B06-4B72-B57A-074E6D594DC8}"/>
    <cellStyle name="_JE CIT Implied Pricing Change 072309_Provisions Bonds CGAAP Dec09 Draft 4_CG 3855 Inventory Summary ALL 9.30.10_UG 3855 BA Inventory ALL 9.30.10 25" xfId="11419" xr:uid="{07F97C3B-A117-471F-9657-DB90C34140D8}"/>
    <cellStyle name="_JE CIT Implied Pricing Change 072309_Provisions Bonds CGAAP Dec09 Draft 4_CG 3855 Inventory Summary ALL 9.30.10_UG 3855 BA Inventory ALL 9.30.10 3" xfId="11420" xr:uid="{F42EA2FD-6893-474A-94A0-E836AB32F0BA}"/>
    <cellStyle name="_JE CIT Implied Pricing Change 072309_Provisions Bonds CGAAP Dec09 Draft 4_CG 3855 Inventory Summary ALL 9.30.10_UG 3855 BA Inventory ALL 9.30.10 3 2" xfId="11421" xr:uid="{9AA31190-2FB9-4685-81AA-7F282602EFBB}"/>
    <cellStyle name="_JE CIT Implied Pricing Change 072309_Provisions Bonds CGAAP Dec09 Draft 4_CG 3855 Inventory Summary ALL 9.30.10_UG 3855 BA Inventory ALL 9.30.10 3 3" xfId="11422" xr:uid="{7C9F772B-899A-4AD4-AA89-32CC5CB250A8}"/>
    <cellStyle name="_JE CIT Implied Pricing Change 072309_Provisions Bonds CGAAP Dec09 Draft 4_CG 3855 Inventory Summary ALL 9.30.10_UG 3855 BA Inventory ALL 9.30.10 3 4" xfId="11423" xr:uid="{5E39616F-1FC8-451C-BEA7-A9DB78EAD8FF}"/>
    <cellStyle name="_JE CIT Implied Pricing Change 072309_Provisions Bonds CGAAP Dec09 Draft 4_CG 3855 Inventory Summary ALL 9.30.10_UG 3855 BA Inventory ALL 9.30.10 3 5" xfId="11424" xr:uid="{E06F2260-77A1-4671-8AC1-0E34DA9CB672}"/>
    <cellStyle name="_JE CIT Implied Pricing Change 072309_Provisions Bonds CGAAP Dec09 Draft 4_CG 3855 Inventory Summary ALL 9.30.10_UG 3855 BA Inventory ALL 9.30.10 3 6" xfId="11425" xr:uid="{2670196B-4B1D-4755-BFD1-054D92FCF7C6}"/>
    <cellStyle name="_JE CIT Implied Pricing Change 072309_Provisions Bonds CGAAP Dec09 Draft 4_CG 3855 Inventory Summary ALL 9.30.10_UG 3855 BA Inventory ALL 9.30.10 3 7" xfId="11426" xr:uid="{9741D170-1FA8-4A2E-87EA-F834541C4103}"/>
    <cellStyle name="_JE CIT Implied Pricing Change 072309_Provisions Bonds CGAAP Dec09 Draft 4_CG 3855 Inventory Summary ALL 9.30.10_UG 3855 BA Inventory ALL 9.30.10 3 8" xfId="11427" xr:uid="{13EC00D3-700F-402A-BFFD-1361033497CD}"/>
    <cellStyle name="_JE CIT Implied Pricing Change 072309_Provisions Bonds CGAAP Dec09 Draft 4_CG 3855 Inventory Summary ALL 9.30.10_UG 3855 BA Inventory ALL 9.30.10 3 9" xfId="11428" xr:uid="{0FA79098-C715-4782-82C2-36221BFA1615}"/>
    <cellStyle name="_JE CIT Implied Pricing Change 072309_Provisions Bonds CGAAP Dec09 Draft 4_CG 3855 Inventory Summary ALL 9.30.10_UG 3855 BA Inventory ALL 9.30.10 3_C1 - UGAAP Essbase Pre Apr" xfId="11429" xr:uid="{DF7700B9-811D-4AB7-B329-585B9B280086}"/>
    <cellStyle name="_JE CIT Implied Pricing Change 072309_Provisions Bonds CGAAP Dec09 Draft 4_CG 3855 Inventory Summary ALL 9.30.10_UG 3855 BA Inventory ALL 9.30.10 3_Sheet2" xfId="11430" xr:uid="{25E83E3A-9B19-4B64-80AB-9D775CDF2575}"/>
    <cellStyle name="_JE CIT Implied Pricing Change 072309_Provisions Bonds CGAAP Dec09 Draft 4_CG 3855 Inventory Summary ALL 9.30.10_UG 3855 BA Inventory ALL 9.30.10 4" xfId="11431" xr:uid="{393EE33D-E8DD-4009-B7F8-82A6542C7236}"/>
    <cellStyle name="_JE CIT Implied Pricing Change 072309_Provisions Bonds CGAAP Dec09 Draft 4_CG 3855 Inventory Summary ALL 9.30.10_UG 3855 BA Inventory ALL 9.30.10 4 2" xfId="11432" xr:uid="{2AFAB2F1-09CC-475E-AD47-B733F7FB08FC}"/>
    <cellStyle name="_JE CIT Implied Pricing Change 072309_Provisions Bonds CGAAP Dec09 Draft 4_CG 3855 Inventory Summary ALL 9.30.10_UG 3855 BA Inventory ALL 9.30.10 5" xfId="11433" xr:uid="{13016D60-2B93-4166-97EE-AF0DD0695FBB}"/>
    <cellStyle name="_JE CIT Implied Pricing Change 072309_Provisions Bonds CGAAP Dec09 Draft 4_CG 3855 Inventory Summary ALL 9.30.10_UG 3855 BA Inventory ALL 9.30.10 5 2" xfId="11434" xr:uid="{057D899A-A044-40CA-B6DF-6701DFBEED05}"/>
    <cellStyle name="_JE CIT Implied Pricing Change 072309_Provisions Bonds CGAAP Dec09 Draft 4_CG 3855 Inventory Summary ALL 9.30.10_UG 3855 BA Inventory ALL 9.30.10 6" xfId="11435" xr:uid="{40CF33E5-AEF4-4846-A0F3-EB05217F6856}"/>
    <cellStyle name="_JE CIT Implied Pricing Change 072309_Provisions Bonds CGAAP Dec09 Draft 4_CG 3855 Inventory Summary ALL 9.30.10_UG 3855 BA Inventory ALL 9.30.10 6 2" xfId="11436" xr:uid="{44404FB3-E764-4797-BF1F-F561725FF783}"/>
    <cellStyle name="_JE CIT Implied Pricing Change 072309_Provisions Bonds CGAAP Dec09 Draft 4_CG 3855 Inventory Summary ALL 9.30.10_UG 3855 BA Inventory ALL 9.30.10 7" xfId="11437" xr:uid="{1DA7C5BD-07D4-4055-BA2E-6D316752F2A4}"/>
    <cellStyle name="_JE CIT Implied Pricing Change 072309_Provisions Bonds CGAAP Dec09 Draft 4_CG 3855 Inventory Summary ALL 9.30.10_UG 3855 BA Inventory ALL 9.30.10 7 2" xfId="11438" xr:uid="{B981B912-05FF-4FB5-ADFA-09C2D09E1F80}"/>
    <cellStyle name="_JE CIT Implied Pricing Change 072309_Provisions Bonds CGAAP Dec09 Draft 4_CG 3855 Inventory Summary ALL 9.30.10_UG 3855 BA Inventory ALL 9.30.10 8" xfId="11439" xr:uid="{A0541B93-6C6B-4477-8F07-4C0D9B8F66A6}"/>
    <cellStyle name="_JE CIT Implied Pricing Change 072309_Provisions Bonds CGAAP Dec09 Draft 4_CG 3855 Inventory Summary ALL 9.30.10_UG 3855 BA Inventory ALL 9.30.10 8 2" xfId="11440" xr:uid="{41EDD78F-7B85-446D-BB43-47EDE24456E0}"/>
    <cellStyle name="_JE CIT Implied Pricing Change 072309_Provisions Bonds CGAAP Dec09 Draft 4_CG 3855 Inventory Summary ALL 9.30.10_UG 3855 BA Inventory ALL 9.30.10 9" xfId="11441" xr:uid="{D3E7F824-DCF0-41C1-A7C2-71EC5B82C209}"/>
    <cellStyle name="_JE CIT Implied Pricing Change 072309_Provisions Bonds CGAAP Dec09 Draft 4_CG 3855 Inventory Summary ALL 9.30.10_UG 3855 BA Inventory ALL 9.30.10 9 2" xfId="11442" xr:uid="{9113193D-3532-4B17-BD36-0671B80EBDA9}"/>
    <cellStyle name="_JE CIT Implied Pricing Change 072309_Provisions Bonds CGAAP Dec09 Draft 4_CG 3855 Inventory Summary ALL 9.30.10_UG 3855 BA Inventory ALL 9.30.10_C - Essbase Pre March" xfId="11443" xr:uid="{A92163E6-02DF-4014-9A85-C72ABD4CF5EC}"/>
    <cellStyle name="_JE CIT Implied Pricing Change 072309_Provisions Bonds CGAAP Dec09 Draft 4_CG 3855 Inventory Summary ALL 9.30.10_UG 3855 BA Inventory ALL 9.30.10_C1 - UGAAP Essbase Pre Apr" xfId="11444" xr:uid="{A2675DC5-CE5A-48DC-995B-5429D7FEE390}"/>
    <cellStyle name="_JE CIT Implied Pricing Change 072309_Provisions Bonds CGAAP Dec09 Draft 4_CG 3855 Inventory Summary ALL 9.30.10_UG 3855 BA Inventory ALL 9.30.10_Findur" xfId="11445" xr:uid="{97B13B60-517B-436B-81C4-A25783D30A6F}"/>
    <cellStyle name="_JE CIT Implied Pricing Change 072309_Provisions Bonds CGAAP Dec09 Draft 4_CG 3855 Inventory Summary ALL 9.30.10_UG 3855 BA Inventory ALL 9.30.10_Findur 2" xfId="11446" xr:uid="{72A931DD-EB09-4E3C-AAEE-EF86A14320B8}"/>
    <cellStyle name="_JE CIT Implied Pricing Change 072309_Provisions Bonds CGAAP Dec09 Draft 4_CG 3855 Inventory Summary ALL 9.30.10_UG 3855 BA Inventory ALL 9.30.10_Q1 2011 IFRS Ineffectiveness Summary" xfId="11447" xr:uid="{F09F43ED-3978-4736-8F43-FEE176A473F4}"/>
    <cellStyle name="_JE CIT Implied Pricing Change 072309_Provisions Bonds CGAAP Dec09 Draft 4_CG 3855 Inventory Summary ALL 9.30.10_UG 3855 BA Inventory ALL 9.30.10_Q1 2011 IFRS Ineffectiveness Summary 2" xfId="11448" xr:uid="{E7B2655F-288A-48D6-B438-A0439FBFA4DA}"/>
    <cellStyle name="_JE CIT Implied Pricing Change 072309_Provisions Bonds CGAAP Dec09 Draft 4_CG 3855 Inventory Summary ALL 9.30.10_UG 3855 BA Inventory ALL 9.30.10_Sheet1" xfId="11449" xr:uid="{3CBCCCA6-F0AF-4D41-A410-6B9CF4F3B8DE}"/>
    <cellStyle name="_JE CIT Implied Pricing Change 072309_Provisions Bonds CGAAP Dec09 Draft 4_CG 3855 Inventory Summary ALL 9.30.10_UG 3855 BA Inventory ALL 9.30.10_Sheet2" xfId="11450" xr:uid="{DAC2DD14-997A-4FC6-B229-CD5FF3EBD0A9}"/>
    <cellStyle name="_JE CIT Implied Pricing Change 072309_Provisions Bonds CGAAP Dec09 Draft 4_CG 3855 Inventory Summary ALL 9.30.10_UG 3855 BA Inventory ALL 9.30.10_UG 3855 BA Inventory ALL 2.28.11" xfId="11451" xr:uid="{D79A3467-80E8-49DA-83A4-1D4CCEC9363A}"/>
    <cellStyle name="_JE CIT Implied Pricing Change 072309_Provisions Bonds CGAAP Dec09 Draft 4_CG 3855 Inventory Summary ALL 9.30.10_UG 3855 BA Inventory ALL 9.30.10_UG 3855 BA Inventory ALL 2.28.11 2" xfId="11452" xr:uid="{0D6AA68F-4CC1-47FE-919D-C955C2D73BE8}"/>
    <cellStyle name="_JE CIT Implied Pricing Change 072309_Provisions Bonds CGAAP Dec09 Draft 4_CG 3855 Inventory Summary ALL 9.30.10_UG 3855 BA Inventory ALL 9.30.10_UG 3855 BA Inventory ALL 2.28.11 3" xfId="11453" xr:uid="{E69D6AD8-D968-4389-85C8-03484E78267E}"/>
    <cellStyle name="_JE CIT Implied Pricing Change 072309_Provisions Bonds CGAAP Dec09 Draft 4_CG 3855 Inventory Summary ALL 9.30.10_UG 3855 BA Inventory ALL 9.30.10_UG 3855 BA Inventory ALL 2.28.11 4" xfId="11454" xr:uid="{2E35F94C-6983-4EAF-A0C8-2A304DDD0174}"/>
    <cellStyle name="_JE CIT Implied Pricing Change 072309_Provisions Bonds CGAAP Dec09 Draft 4_CG 3855 Inventory Summary ALL 9.30.10_UG 3855 BA Inventory ALL 9.30.10_UG 3855 BA Inventory ALL 2.28.11 5" xfId="11455" xr:uid="{41B7466F-4A25-4A5C-B827-20447586BF95}"/>
    <cellStyle name="_JE CIT Implied Pricing Change 072309_Provisions Bonds CGAAP Dec09 Draft 4_CG 3855 Inventory Summary ALL 9.30.10_UG 3855 BA Inventory ALL 9.30.10_UG 3855 BA Inventory ALL 2.28.11 6" xfId="11456" xr:uid="{758B485C-1D8B-46DD-8F0E-78FC7A37B9BA}"/>
    <cellStyle name="_JE CIT Implied Pricing Change 072309_Provisions Bonds CGAAP Dec09 Draft 4_CG 3855 Inventory Summary ALL 9.30.10_UG 3855 BA Inventory ALL 9.30.10_UG 3855 BA Inventory ALL 2.28.11 7" xfId="11457" xr:uid="{FCF6959B-4336-4394-9AEC-273C42420E97}"/>
    <cellStyle name="_JE CIT Implied Pricing Change 072309_Provisions Bonds CGAAP Dec09 Draft 4_CG 3855 Inventory Summary ALL 9.30.10_UG 3855 BA Inventory ALL 9.30.10_UG 3855 BA Inventory ALL 2.28.11 8" xfId="11458" xr:uid="{255B45F4-2AB8-476A-A747-D9EF62F1D2A9}"/>
    <cellStyle name="_JE CIT Implied Pricing Change 072309_Provisions Bonds CGAAP Dec09 Draft 4_CG 3855 Inventory Summary ALL 9.30.10_UG 3855 BA Inventory ALL 9.30.10_UG 3855 BA Inventory ALL 2.28.11 9" xfId="11459" xr:uid="{C0845C01-B4E7-49D1-9A1D-2B00D519A918}"/>
    <cellStyle name="_JE CIT Implied Pricing Change 072309_Provisions Bonds CGAAP Dec09 Draft 4_CG 3855 Inventory Summary ALL 9.30.10_UG 3855 BA Inventory ALL 9.30.10_UG 3855 BA Inventory ALL 2.28.11_C1 - UGAAP Essbase Pre Apr" xfId="11460" xr:uid="{9D0EDC46-02AC-46ED-8E66-EB6CC2CD7581}"/>
    <cellStyle name="_JE CIT Implied Pricing Change 072309_Provisions Bonds CGAAP Dec09 Draft 4_CG 3855 Inventory Summary ALL 9.30.10_UG 3855 BA Inventory ALL 9.30.10_UG 3855 BA Inventory ALL 2.28.11_Sheet2" xfId="11461" xr:uid="{BE965E4B-2134-4B61-A90C-0158AB91DC27}"/>
    <cellStyle name="_JE CIT Implied Pricing Change 072309_Provisions Bonds CGAAP Dec09 Draft 4_CG 3855 Inventory Summary ALL 9.30.10_UG 3855 BA Inventory ALL 9.30.10_WebFocus" xfId="11462" xr:uid="{440ACC24-9656-4CCB-AEF2-E766A4235E42}"/>
    <cellStyle name="_JE CIT Implied Pricing Change 072309_Provisions Bonds CGAAP Dec09 Draft 4_CG 3855 Inventory Summary ALL 9.30.10_UG 3855 BA Inventory ALL 9.30.10_WebFocus 2" xfId="11463" xr:uid="{4ED57858-698D-42FD-9841-23DA17DCAA03}"/>
    <cellStyle name="_JE CIT Implied Pricing Change 072309_Provisions Bonds CGAAP Dec09 Draft 4_CG 3855 Inventory Summary ALL 9.30.10_WebFocus" xfId="11464" xr:uid="{10E0BB8D-2ACE-442C-A417-14F163F577F2}"/>
    <cellStyle name="_JE CIT Implied Pricing Change 072309_Provisions Bonds CGAAP Dec09 Draft 4_CG 3855 Inventory Summary ALL 9.30.10_WebFocus 2" xfId="11465" xr:uid="{C4CC7740-370C-462F-9734-7105984FC45E}"/>
    <cellStyle name="_JE CIT Implied Pricing Change 072309_Provisions Bonds CGAAP Dec09 Draft 4_Copy of UG 3855 BA Inventory ALL 9.30.10 #2" xfId="11466" xr:uid="{0AFD4165-C900-4455-8148-CDCEC36D0F0C}"/>
    <cellStyle name="_JE CIT Implied Pricing Change 072309_Provisions Bonds CGAAP Dec09 Draft 4_Copy of UG 3855 BA Inventory ALL 9.30.10 #2 10" xfId="11467" xr:uid="{1F8BCBE6-2C0E-42A5-A502-D9EC21408B27}"/>
    <cellStyle name="_JE CIT Implied Pricing Change 072309_Provisions Bonds CGAAP Dec09 Draft 4_Copy of UG 3855 BA Inventory ALL 9.30.10 #2 10 2" xfId="11468" xr:uid="{55457DF6-7522-40D3-ABB8-44903E35C8C8}"/>
    <cellStyle name="_JE CIT Implied Pricing Change 072309_Provisions Bonds CGAAP Dec09 Draft 4_Copy of UG 3855 BA Inventory ALL 9.30.10 #2 11" xfId="11469" xr:uid="{F2E20997-D50D-401E-910D-B0EA8769397F}"/>
    <cellStyle name="_JE CIT Implied Pricing Change 072309_Provisions Bonds CGAAP Dec09 Draft 4_Copy of UG 3855 BA Inventory ALL 9.30.10 #2 11 2" xfId="11470" xr:uid="{B08F4248-08CF-4EAA-AA20-C6E157898DFC}"/>
    <cellStyle name="_JE CIT Implied Pricing Change 072309_Provisions Bonds CGAAP Dec09 Draft 4_Copy of UG 3855 BA Inventory ALL 9.30.10 #2 12" xfId="11471" xr:uid="{3694BBBC-14F5-47FB-B653-3C490C13C3BD}"/>
    <cellStyle name="_JE CIT Implied Pricing Change 072309_Provisions Bonds CGAAP Dec09 Draft 4_Copy of UG 3855 BA Inventory ALL 9.30.10 #2 12 2" xfId="11472" xr:uid="{BE625077-D534-4D1B-A3A1-AA623A6586BB}"/>
    <cellStyle name="_JE CIT Implied Pricing Change 072309_Provisions Bonds CGAAP Dec09 Draft 4_Copy of UG 3855 BA Inventory ALL 9.30.10 #2 13" xfId="11473" xr:uid="{B60AD084-C842-499B-8986-EB662378A2B9}"/>
    <cellStyle name="_JE CIT Implied Pricing Change 072309_Provisions Bonds CGAAP Dec09 Draft 4_Copy of UG 3855 BA Inventory ALL 9.30.10 #2 13 2" xfId="11474" xr:uid="{9D8CB145-D441-4131-9F3B-989EACC48F3C}"/>
    <cellStyle name="_JE CIT Implied Pricing Change 072309_Provisions Bonds CGAAP Dec09 Draft 4_Copy of UG 3855 BA Inventory ALL 9.30.10 #2 14" xfId="11475" xr:uid="{9B2B2DB8-5CE6-4B70-B10F-5367B24C3B00}"/>
    <cellStyle name="_JE CIT Implied Pricing Change 072309_Provisions Bonds CGAAP Dec09 Draft 4_Copy of UG 3855 BA Inventory ALL 9.30.10 #2 14 2" xfId="11476" xr:uid="{3F894016-57C0-4738-8CE5-36E1EFA31FBF}"/>
    <cellStyle name="_JE CIT Implied Pricing Change 072309_Provisions Bonds CGAAP Dec09 Draft 4_Copy of UG 3855 BA Inventory ALL 9.30.10 #2 15" xfId="11477" xr:uid="{1BE928D5-B0A6-4F94-8124-1789ECD04043}"/>
    <cellStyle name="_JE CIT Implied Pricing Change 072309_Provisions Bonds CGAAP Dec09 Draft 4_Copy of UG 3855 BA Inventory ALL 9.30.10 #2 15 2" xfId="11478" xr:uid="{DE8BBBFD-F62B-4CE2-A1B4-68F20E390993}"/>
    <cellStyle name="_JE CIT Implied Pricing Change 072309_Provisions Bonds CGAAP Dec09 Draft 4_Copy of UG 3855 BA Inventory ALL 9.30.10 #2 16" xfId="11479" xr:uid="{5E82A8FE-2D6A-4C60-AB77-4E43F95339C3}"/>
    <cellStyle name="_JE CIT Implied Pricing Change 072309_Provisions Bonds CGAAP Dec09 Draft 4_Copy of UG 3855 BA Inventory ALL 9.30.10 #2 16 2" xfId="11480" xr:uid="{0D63C304-110C-497E-BD7E-273FDBD69B39}"/>
    <cellStyle name="_JE CIT Implied Pricing Change 072309_Provisions Bonds CGAAP Dec09 Draft 4_Copy of UG 3855 BA Inventory ALL 9.30.10 #2 17" xfId="11481" xr:uid="{E16362AC-6636-4BE7-98EC-125CAA07F318}"/>
    <cellStyle name="_JE CIT Implied Pricing Change 072309_Provisions Bonds CGAAP Dec09 Draft 4_Copy of UG 3855 BA Inventory ALL 9.30.10 #2 17 2" xfId="11482" xr:uid="{C7FE6337-8B1F-4A8C-A4C9-0DF6284E4939}"/>
    <cellStyle name="_JE CIT Implied Pricing Change 072309_Provisions Bonds CGAAP Dec09 Draft 4_Copy of UG 3855 BA Inventory ALL 9.30.10 #2 18" xfId="11483" xr:uid="{1CF840BE-F3BD-4A55-AF99-FE3C293630EF}"/>
    <cellStyle name="_JE CIT Implied Pricing Change 072309_Provisions Bonds CGAAP Dec09 Draft 4_Copy of UG 3855 BA Inventory ALL 9.30.10 #2 18 2" xfId="11484" xr:uid="{371D2F4D-4513-4F70-9791-F620F9AFDD40}"/>
    <cellStyle name="_JE CIT Implied Pricing Change 072309_Provisions Bonds CGAAP Dec09 Draft 4_Copy of UG 3855 BA Inventory ALL 9.30.10 #2 19" xfId="11485" xr:uid="{221A0A15-1C07-4D6B-B00D-1FF44C177B56}"/>
    <cellStyle name="_JE CIT Implied Pricing Change 072309_Provisions Bonds CGAAP Dec09 Draft 4_Copy of UG 3855 BA Inventory ALL 9.30.10 #2 19 2" xfId="11486" xr:uid="{EDFDF17A-7B4A-4A00-B4C3-C441130B167C}"/>
    <cellStyle name="_JE CIT Implied Pricing Change 072309_Provisions Bonds CGAAP Dec09 Draft 4_Copy of UG 3855 BA Inventory ALL 9.30.10 #2 2" xfId="11487" xr:uid="{45478EA7-D638-422B-855D-0D6F11572595}"/>
    <cellStyle name="_JE CIT Implied Pricing Change 072309_Provisions Bonds CGAAP Dec09 Draft 4_Copy of UG 3855 BA Inventory ALL 9.30.10 #2 2 2" xfId="11488" xr:uid="{B2A464FF-85BD-4157-8A8D-2305DFFB4656}"/>
    <cellStyle name="_JE CIT Implied Pricing Change 072309_Provisions Bonds CGAAP Dec09 Draft 4_Copy of UG 3855 BA Inventory ALL 9.30.10 #2 2 3" xfId="11489" xr:uid="{E32AB09E-6486-4413-878C-5426D1F3348A}"/>
    <cellStyle name="_JE CIT Implied Pricing Change 072309_Provisions Bonds CGAAP Dec09 Draft 4_Copy of UG 3855 BA Inventory ALL 9.30.10 #2 2 4" xfId="11490" xr:uid="{286CCF66-367A-4440-A032-0350DF6542E8}"/>
    <cellStyle name="_JE CIT Implied Pricing Change 072309_Provisions Bonds CGAAP Dec09 Draft 4_Copy of UG 3855 BA Inventory ALL 9.30.10 #2 2 5" xfId="11491" xr:uid="{61AE8D78-1212-40A8-85DF-FBC33EEDB360}"/>
    <cellStyle name="_JE CIT Implied Pricing Change 072309_Provisions Bonds CGAAP Dec09 Draft 4_Copy of UG 3855 BA Inventory ALL 9.30.10 #2 2 6" xfId="11492" xr:uid="{D23E5211-0FD6-4972-AE85-DAD54506A499}"/>
    <cellStyle name="_JE CIT Implied Pricing Change 072309_Provisions Bonds CGAAP Dec09 Draft 4_Copy of UG 3855 BA Inventory ALL 9.30.10 #2 2 7" xfId="11493" xr:uid="{EA9FAE87-F975-452F-96F3-2AAFEE447794}"/>
    <cellStyle name="_JE CIT Implied Pricing Change 072309_Provisions Bonds CGAAP Dec09 Draft 4_Copy of UG 3855 BA Inventory ALL 9.30.10 #2 2 8" xfId="11494" xr:uid="{89D378B6-CF13-4419-91D0-A7019E7D4A08}"/>
    <cellStyle name="_JE CIT Implied Pricing Change 072309_Provisions Bonds CGAAP Dec09 Draft 4_Copy of UG 3855 BA Inventory ALL 9.30.10 #2 2 9" xfId="11495" xr:uid="{93277145-C80E-4BA2-AF85-396F40E9A76B}"/>
    <cellStyle name="_JE CIT Implied Pricing Change 072309_Provisions Bonds CGAAP Dec09 Draft 4_Copy of UG 3855 BA Inventory ALL 9.30.10 #2 2_C1 - UGAAP Essbase Pre Apr" xfId="11496" xr:uid="{D4214FDC-5404-4173-A3AC-D5BD10A6E7B8}"/>
    <cellStyle name="_JE CIT Implied Pricing Change 072309_Provisions Bonds CGAAP Dec09 Draft 4_Copy of UG 3855 BA Inventory ALL 9.30.10 #2 2_Sheet2" xfId="11497" xr:uid="{5F400CC3-A0CE-4A30-AB8B-083A1BAAC5B3}"/>
    <cellStyle name="_JE CIT Implied Pricing Change 072309_Provisions Bonds CGAAP Dec09 Draft 4_Copy of UG 3855 BA Inventory ALL 9.30.10 #2 20" xfId="11498" xr:uid="{49020BDA-E77A-4BE9-B579-860862833EA1}"/>
    <cellStyle name="_JE CIT Implied Pricing Change 072309_Provisions Bonds CGAAP Dec09 Draft 4_Copy of UG 3855 BA Inventory ALL 9.30.10 #2 20 2" xfId="11499" xr:uid="{9D49F0CA-AC10-43B4-8C15-AB5C607B2662}"/>
    <cellStyle name="_JE CIT Implied Pricing Change 072309_Provisions Bonds CGAAP Dec09 Draft 4_Copy of UG 3855 BA Inventory ALL 9.30.10 #2 21" xfId="11500" xr:uid="{57B072A5-8EEF-44DA-9840-8D11611D7FD1}"/>
    <cellStyle name="_JE CIT Implied Pricing Change 072309_Provisions Bonds CGAAP Dec09 Draft 4_Copy of UG 3855 BA Inventory ALL 9.30.10 #2 21 2" xfId="11501" xr:uid="{1D36718B-47AC-4E5F-AFFA-0E94E309440C}"/>
    <cellStyle name="_JE CIT Implied Pricing Change 072309_Provisions Bonds CGAAP Dec09 Draft 4_Copy of UG 3855 BA Inventory ALL 9.30.10 #2 22" xfId="11502" xr:uid="{3B7348B5-2580-4A79-A058-70BAD98BDABC}"/>
    <cellStyle name="_JE CIT Implied Pricing Change 072309_Provisions Bonds CGAAP Dec09 Draft 4_Copy of UG 3855 BA Inventory ALL 9.30.10 #2 22 2" xfId="11503" xr:uid="{6EA5AAA4-37CE-4A42-8A73-01A1DC1C5AA5}"/>
    <cellStyle name="_JE CIT Implied Pricing Change 072309_Provisions Bonds CGAAP Dec09 Draft 4_Copy of UG 3855 BA Inventory ALL 9.30.10 #2 23" xfId="11504" xr:uid="{27FF5625-DEC4-4A49-AF3C-3BF2A66E4355}"/>
    <cellStyle name="_JE CIT Implied Pricing Change 072309_Provisions Bonds CGAAP Dec09 Draft 4_Copy of UG 3855 BA Inventory ALL 9.30.10 #2 23 2" xfId="11505" xr:uid="{149D560D-1EF6-443D-913E-2FA6E2D7A894}"/>
    <cellStyle name="_JE CIT Implied Pricing Change 072309_Provisions Bonds CGAAP Dec09 Draft 4_Copy of UG 3855 BA Inventory ALL 9.30.10 #2 24" xfId="11506" xr:uid="{6097C28B-207C-432F-8DAE-9D8A8C88E6EF}"/>
    <cellStyle name="_JE CIT Implied Pricing Change 072309_Provisions Bonds CGAAP Dec09 Draft 4_Copy of UG 3855 BA Inventory ALL 9.30.10 #2 24 2" xfId="11507" xr:uid="{98C07A3D-6415-40D2-A34A-58E69D6C2B84}"/>
    <cellStyle name="_JE CIT Implied Pricing Change 072309_Provisions Bonds CGAAP Dec09 Draft 4_Copy of UG 3855 BA Inventory ALL 9.30.10 #2 25" xfId="11508" xr:uid="{D64CC924-A1B4-4EA2-9570-9286C8D1E1B0}"/>
    <cellStyle name="_JE CIT Implied Pricing Change 072309_Provisions Bonds CGAAP Dec09 Draft 4_Copy of UG 3855 BA Inventory ALL 9.30.10 #2 3" xfId="11509" xr:uid="{5ACFDE1F-A95B-4FF6-A0ED-4B1C26581E94}"/>
    <cellStyle name="_JE CIT Implied Pricing Change 072309_Provisions Bonds CGAAP Dec09 Draft 4_Copy of UG 3855 BA Inventory ALL 9.30.10 #2 3 2" xfId="11510" xr:uid="{2A6B0791-B28C-46F3-ADD4-0A98BBB23A93}"/>
    <cellStyle name="_JE CIT Implied Pricing Change 072309_Provisions Bonds CGAAP Dec09 Draft 4_Copy of UG 3855 BA Inventory ALL 9.30.10 #2 3 3" xfId="11511" xr:uid="{372A9E36-D910-4C21-BC54-FF411831F03F}"/>
    <cellStyle name="_JE CIT Implied Pricing Change 072309_Provisions Bonds CGAAP Dec09 Draft 4_Copy of UG 3855 BA Inventory ALL 9.30.10 #2 3 4" xfId="11512" xr:uid="{1D13294B-9A3B-4DE3-998C-901F51E3ABA8}"/>
    <cellStyle name="_JE CIT Implied Pricing Change 072309_Provisions Bonds CGAAP Dec09 Draft 4_Copy of UG 3855 BA Inventory ALL 9.30.10 #2 3 5" xfId="11513" xr:uid="{A3D3E692-6126-4BA3-B3FB-BB91E19223D8}"/>
    <cellStyle name="_JE CIT Implied Pricing Change 072309_Provisions Bonds CGAAP Dec09 Draft 4_Copy of UG 3855 BA Inventory ALL 9.30.10 #2 3 6" xfId="11514" xr:uid="{E2FA2040-FAB5-4B6F-BDBD-D6C2E2A2AED7}"/>
    <cellStyle name="_JE CIT Implied Pricing Change 072309_Provisions Bonds CGAAP Dec09 Draft 4_Copy of UG 3855 BA Inventory ALL 9.30.10 #2 3 7" xfId="11515" xr:uid="{19CF2011-8B4F-4DA5-87CA-C9065FE9A079}"/>
    <cellStyle name="_JE CIT Implied Pricing Change 072309_Provisions Bonds CGAAP Dec09 Draft 4_Copy of UG 3855 BA Inventory ALL 9.30.10 #2 3 8" xfId="11516" xr:uid="{84EC10F6-F237-463E-8C82-22ACFA83132C}"/>
    <cellStyle name="_JE CIT Implied Pricing Change 072309_Provisions Bonds CGAAP Dec09 Draft 4_Copy of UG 3855 BA Inventory ALL 9.30.10 #2 3 9" xfId="11517" xr:uid="{83E0248C-AF0C-4D6E-9269-A2124AF33934}"/>
    <cellStyle name="_JE CIT Implied Pricing Change 072309_Provisions Bonds CGAAP Dec09 Draft 4_Copy of UG 3855 BA Inventory ALL 9.30.10 #2 3_C1 - UGAAP Essbase Pre Apr" xfId="11518" xr:uid="{089640E4-1E89-4585-8C84-32166A5E46F6}"/>
    <cellStyle name="_JE CIT Implied Pricing Change 072309_Provisions Bonds CGAAP Dec09 Draft 4_Copy of UG 3855 BA Inventory ALL 9.30.10 #2 3_Sheet2" xfId="11519" xr:uid="{22EFD44E-1067-4A77-A532-804576FB7A35}"/>
    <cellStyle name="_JE CIT Implied Pricing Change 072309_Provisions Bonds CGAAP Dec09 Draft 4_Copy of UG 3855 BA Inventory ALL 9.30.10 #2 4" xfId="11520" xr:uid="{43213312-81F0-4761-B55B-8D7A8E7B47AD}"/>
    <cellStyle name="_JE CIT Implied Pricing Change 072309_Provisions Bonds CGAAP Dec09 Draft 4_Copy of UG 3855 BA Inventory ALL 9.30.10 #2 4 2" xfId="11521" xr:uid="{5FF5024C-1A6E-4319-B30C-84A407509DD1}"/>
    <cellStyle name="_JE CIT Implied Pricing Change 072309_Provisions Bonds CGAAP Dec09 Draft 4_Copy of UG 3855 BA Inventory ALL 9.30.10 #2 5" xfId="11522" xr:uid="{A379F5DB-6450-466E-A59B-6A736C7C89C9}"/>
    <cellStyle name="_JE CIT Implied Pricing Change 072309_Provisions Bonds CGAAP Dec09 Draft 4_Copy of UG 3855 BA Inventory ALL 9.30.10 #2 5 2" xfId="11523" xr:uid="{7AD32C0B-DE37-4F99-8017-57F170C86822}"/>
    <cellStyle name="_JE CIT Implied Pricing Change 072309_Provisions Bonds CGAAP Dec09 Draft 4_Copy of UG 3855 BA Inventory ALL 9.30.10 #2 6" xfId="11524" xr:uid="{80423408-2067-4009-91F3-E749BF8056FE}"/>
    <cellStyle name="_JE CIT Implied Pricing Change 072309_Provisions Bonds CGAAP Dec09 Draft 4_Copy of UG 3855 BA Inventory ALL 9.30.10 #2 6 2" xfId="11525" xr:uid="{F0D32C75-8CA3-47AE-8557-9EDE2A31B886}"/>
    <cellStyle name="_JE CIT Implied Pricing Change 072309_Provisions Bonds CGAAP Dec09 Draft 4_Copy of UG 3855 BA Inventory ALL 9.30.10 #2 7" xfId="11526" xr:uid="{D98EB4BF-7FEA-4CB4-998D-D5D2F2BA51DD}"/>
    <cellStyle name="_JE CIT Implied Pricing Change 072309_Provisions Bonds CGAAP Dec09 Draft 4_Copy of UG 3855 BA Inventory ALL 9.30.10 #2 7 2" xfId="11527" xr:uid="{E2928F07-80BF-43E5-9C0D-06E35F1ECE6E}"/>
    <cellStyle name="_JE CIT Implied Pricing Change 072309_Provisions Bonds CGAAP Dec09 Draft 4_Copy of UG 3855 BA Inventory ALL 9.30.10 #2 8" xfId="11528" xr:uid="{DB07903B-6DCF-4D2D-B386-420A2D26E4AB}"/>
    <cellStyle name="_JE CIT Implied Pricing Change 072309_Provisions Bonds CGAAP Dec09 Draft 4_Copy of UG 3855 BA Inventory ALL 9.30.10 #2 8 2" xfId="11529" xr:uid="{D00DD6E9-F0E8-4947-91C0-4EED7A4B3481}"/>
    <cellStyle name="_JE CIT Implied Pricing Change 072309_Provisions Bonds CGAAP Dec09 Draft 4_Copy of UG 3855 BA Inventory ALL 9.30.10 #2 9" xfId="11530" xr:uid="{1802E846-D9B2-4FBD-BF1B-310EBDB98669}"/>
    <cellStyle name="_JE CIT Implied Pricing Change 072309_Provisions Bonds CGAAP Dec09 Draft 4_Copy of UG 3855 BA Inventory ALL 9.30.10 #2 9 2" xfId="11531" xr:uid="{D830BD83-F89C-4303-A136-B8FF92E69E64}"/>
    <cellStyle name="_JE CIT Implied Pricing Change 072309_Provisions Bonds CGAAP Dec09 Draft 4_Copy of UG 3855 BA Inventory ALL 9.30.10 #2_C - Essbase Pre March" xfId="11532" xr:uid="{5D0FCC79-F264-4AED-AACF-264402A781FC}"/>
    <cellStyle name="_JE CIT Implied Pricing Change 072309_Provisions Bonds CGAAP Dec09 Draft 4_Copy of UG 3855 BA Inventory ALL 9.30.10 #2_C1 - UGAAP Essbase Pre Apr" xfId="11533" xr:uid="{CD60B39E-A6C3-4F34-A9EE-375599F5BA00}"/>
    <cellStyle name="_JE CIT Implied Pricing Change 072309_Provisions Bonds CGAAP Dec09 Draft 4_Copy of UG 3855 BA Inventory ALL 9.30.10 #2_Findur" xfId="11534" xr:uid="{63BFA094-F7E1-4717-A0E0-FE879E897654}"/>
    <cellStyle name="_JE CIT Implied Pricing Change 072309_Provisions Bonds CGAAP Dec09 Draft 4_Copy of UG 3855 BA Inventory ALL 9.30.10 #2_Findur 2" xfId="11535" xr:uid="{98CE179B-C2F6-4390-8A63-A47B5F0CB5B7}"/>
    <cellStyle name="_JE CIT Implied Pricing Change 072309_Provisions Bonds CGAAP Dec09 Draft 4_Copy of UG 3855 BA Inventory ALL 9.30.10 #2_Q1 2011 IFRS Ineffectiveness Summary" xfId="11536" xr:uid="{1E822DCA-89FD-43D9-A4CC-1A27A39DB701}"/>
    <cellStyle name="_JE CIT Implied Pricing Change 072309_Provisions Bonds CGAAP Dec09 Draft 4_Copy of UG 3855 BA Inventory ALL 9.30.10 #2_Q1 2011 IFRS Ineffectiveness Summary 2" xfId="11537" xr:uid="{F8CC351D-A432-49AA-BECE-0D5B4B17634F}"/>
    <cellStyle name="_JE CIT Implied Pricing Change 072309_Provisions Bonds CGAAP Dec09 Draft 4_Copy of UG 3855 BA Inventory ALL 9.30.10 #2_Sheet1" xfId="11538" xr:uid="{D545BA6A-2FD2-49B7-82DB-73D61E42A406}"/>
    <cellStyle name="_JE CIT Implied Pricing Change 072309_Provisions Bonds CGAAP Dec09 Draft 4_Copy of UG 3855 BA Inventory ALL 9.30.10 #2_Sheet2" xfId="11539" xr:uid="{1E86C8B1-F710-4DEE-875C-51292F2BF654}"/>
    <cellStyle name="_JE CIT Implied Pricing Change 072309_Provisions Bonds CGAAP Dec09 Draft 4_Copy of UG 3855 BA Inventory ALL 9.30.10 #2_UG 3855 BA Inventory ALL 2.28.11" xfId="11540" xr:uid="{AA18D141-EAD3-4036-A274-CD8F3E5601EA}"/>
    <cellStyle name="_JE CIT Implied Pricing Change 072309_Provisions Bonds CGAAP Dec09 Draft 4_Copy of UG 3855 BA Inventory ALL 9.30.10 #2_UG 3855 BA Inventory ALL 2.28.11 2" xfId="11541" xr:uid="{7B2CEFA9-5BE3-4461-8176-42960207C8D1}"/>
    <cellStyle name="_JE CIT Implied Pricing Change 072309_Provisions Bonds CGAAP Dec09 Draft 4_Copy of UG 3855 BA Inventory ALL 9.30.10 #2_UG 3855 BA Inventory ALL 2.28.11 3" xfId="11542" xr:uid="{8F1B2011-10B6-4834-9380-07C368250C74}"/>
    <cellStyle name="_JE CIT Implied Pricing Change 072309_Provisions Bonds CGAAP Dec09 Draft 4_Copy of UG 3855 BA Inventory ALL 9.30.10 #2_UG 3855 BA Inventory ALL 2.28.11 4" xfId="11543" xr:uid="{90D92BA2-FAB0-42BC-A475-16128D3BA3F0}"/>
    <cellStyle name="_JE CIT Implied Pricing Change 072309_Provisions Bonds CGAAP Dec09 Draft 4_Copy of UG 3855 BA Inventory ALL 9.30.10 #2_UG 3855 BA Inventory ALL 2.28.11 5" xfId="11544" xr:uid="{4E795A98-1823-40D0-BADC-E3BB3615BB9E}"/>
    <cellStyle name="_JE CIT Implied Pricing Change 072309_Provisions Bonds CGAAP Dec09 Draft 4_Copy of UG 3855 BA Inventory ALL 9.30.10 #2_UG 3855 BA Inventory ALL 2.28.11 6" xfId="11545" xr:uid="{B7F442A2-0794-45B3-BDF9-41FEF7FF93BD}"/>
    <cellStyle name="_JE CIT Implied Pricing Change 072309_Provisions Bonds CGAAP Dec09 Draft 4_Copy of UG 3855 BA Inventory ALL 9.30.10 #2_UG 3855 BA Inventory ALL 2.28.11 7" xfId="11546" xr:uid="{BA29393B-0FDB-45F5-988D-49B6BE0AEAD4}"/>
    <cellStyle name="_JE CIT Implied Pricing Change 072309_Provisions Bonds CGAAP Dec09 Draft 4_Copy of UG 3855 BA Inventory ALL 9.30.10 #2_UG 3855 BA Inventory ALL 2.28.11 8" xfId="11547" xr:uid="{24A29792-C974-4E42-B125-A34146FE40B5}"/>
    <cellStyle name="_JE CIT Implied Pricing Change 072309_Provisions Bonds CGAAP Dec09 Draft 4_Copy of UG 3855 BA Inventory ALL 9.30.10 #2_UG 3855 BA Inventory ALL 2.28.11 9" xfId="11548" xr:uid="{2B71A85C-8C40-4F7B-A51D-8D69720AE244}"/>
    <cellStyle name="_JE CIT Implied Pricing Change 072309_Provisions Bonds CGAAP Dec09 Draft 4_Copy of UG 3855 BA Inventory ALL 9.30.10 #2_UG 3855 BA Inventory ALL 2.28.11_C1 - UGAAP Essbase Pre Apr" xfId="11549" xr:uid="{8CEEA90D-6C84-4D40-BB75-D5220BC2FABC}"/>
    <cellStyle name="_JE CIT Implied Pricing Change 072309_Provisions Bonds CGAAP Dec09 Draft 4_Copy of UG 3855 BA Inventory ALL 9.30.10 #2_UG 3855 BA Inventory ALL 2.28.11_Sheet2" xfId="11550" xr:uid="{B9F525A0-8EE6-4D31-8704-0A3C1E64924D}"/>
    <cellStyle name="_JE CIT Implied Pricing Change 072309_Provisions Bonds CGAAP Dec09 Draft 4_Copy of UG 3855 BA Inventory ALL 9.30.10 #2_WebFocus" xfId="11551" xr:uid="{5F62371A-595D-4039-85B4-BDE7134C99D4}"/>
    <cellStyle name="_JE CIT Implied Pricing Change 072309_Provisions Bonds CGAAP Dec09 Draft 4_Copy of UG 3855 BA Inventory ALL 9.30.10 #2_WebFocus 2" xfId="11552" xr:uid="{D5AD2E78-4B85-4051-97E3-341F6D152780}"/>
    <cellStyle name="_JE CIT Implied Pricing Change 072309_Provisions Bonds CGAAP Dec09 Draft 4_December 2010 Mortgage BAIS Recon CGAAP" xfId="11553" xr:uid="{B8A4F8D2-9A64-490D-B7AA-8979714FFAC2}"/>
    <cellStyle name="_JE CIT Implied Pricing Change 072309_Provisions Bonds CGAAP Dec09 Draft 4_December 2010 Mortgage BAIS Recon CGAAP 10" xfId="11554" xr:uid="{92C5C907-6832-4118-AA03-77A385A2297A}"/>
    <cellStyle name="_JE CIT Implied Pricing Change 072309_Provisions Bonds CGAAP Dec09 Draft 4_December 2010 Mortgage BAIS Recon CGAAP 11" xfId="11555" xr:uid="{0C10BBCE-38DF-4ADB-A07C-578797B128DB}"/>
    <cellStyle name="_JE CIT Implied Pricing Change 072309_Provisions Bonds CGAAP Dec09 Draft 4_December 2010 Mortgage BAIS Recon CGAAP 12" xfId="11556" xr:uid="{17C52E51-5F71-4818-99CA-52F6A13B7EFD}"/>
    <cellStyle name="_JE CIT Implied Pricing Change 072309_Provisions Bonds CGAAP Dec09 Draft 4_December 2010 Mortgage BAIS Recon CGAAP 13" xfId="11557" xr:uid="{D1829176-C14A-4392-B13D-7C2E9D43C9E2}"/>
    <cellStyle name="_JE CIT Implied Pricing Change 072309_Provisions Bonds CGAAP Dec09 Draft 4_December 2010 Mortgage BAIS Recon CGAAP 14" xfId="11558" xr:uid="{7C36BF02-4165-4F94-9EA9-A95D79D9EEB6}"/>
    <cellStyle name="_JE CIT Implied Pricing Change 072309_Provisions Bonds CGAAP Dec09 Draft 4_December 2010 Mortgage BAIS Recon CGAAP 15" xfId="11559" xr:uid="{E8FC1DF0-89FB-4901-8020-34CD4DD276E9}"/>
    <cellStyle name="_JE CIT Implied Pricing Change 072309_Provisions Bonds CGAAP Dec09 Draft 4_December 2010 Mortgage BAIS Recon CGAAP 16" xfId="11560" xr:uid="{0C3C5289-812B-4434-82D6-1B59B2D01276}"/>
    <cellStyle name="_JE CIT Implied Pricing Change 072309_Provisions Bonds CGAAP Dec09 Draft 4_December 2010 Mortgage BAIS Recon CGAAP 17" xfId="11561" xr:uid="{0D191896-75BE-4E7E-92E0-3732B5383503}"/>
    <cellStyle name="_JE CIT Implied Pricing Change 072309_Provisions Bonds CGAAP Dec09 Draft 4_December 2010 Mortgage BAIS Recon CGAAP 2" xfId="11562" xr:uid="{8158A6D7-AF31-4700-8C19-B99DD79FB209}"/>
    <cellStyle name="_JE CIT Implied Pricing Change 072309_Provisions Bonds CGAAP Dec09 Draft 4_December 2010 Mortgage BAIS Recon CGAAP 2 2" xfId="11563" xr:uid="{7EAF3B13-FBA4-409F-B202-8891E68DD141}"/>
    <cellStyle name="_JE CIT Implied Pricing Change 072309_Provisions Bonds CGAAP Dec09 Draft 4_December 2010 Mortgage BAIS Recon CGAAP 2 3" xfId="11564" xr:uid="{8BBD479A-C959-4C03-9AAF-E30E33BCC39D}"/>
    <cellStyle name="_JE CIT Implied Pricing Change 072309_Provisions Bonds CGAAP Dec09 Draft 4_December 2010 Mortgage BAIS Recon CGAAP 2 4" xfId="11565" xr:uid="{03FD45DE-008A-4308-AB0D-3D5BD4BD94A8}"/>
    <cellStyle name="_JE CIT Implied Pricing Change 072309_Provisions Bonds CGAAP Dec09 Draft 4_December 2010 Mortgage BAIS Recon CGAAP 2 5" xfId="11566" xr:uid="{E56E4F34-4180-4567-8CA8-61B28F1D7B8A}"/>
    <cellStyle name="_JE CIT Implied Pricing Change 072309_Provisions Bonds CGAAP Dec09 Draft 4_December 2010 Mortgage BAIS Recon CGAAP 2 6" xfId="11567" xr:uid="{45E82C79-91F5-48AB-B8E5-4BC9124DA452}"/>
    <cellStyle name="_JE CIT Implied Pricing Change 072309_Provisions Bonds CGAAP Dec09 Draft 4_December 2010 Mortgage BAIS Recon CGAAP 2 7" xfId="11568" xr:uid="{C6AB610C-57C6-4B42-835E-25106940FB7E}"/>
    <cellStyle name="_JE CIT Implied Pricing Change 072309_Provisions Bonds CGAAP Dec09 Draft 4_December 2010 Mortgage BAIS Recon CGAAP 2 8" xfId="11569" xr:uid="{7399BFB6-A3DC-4D1D-A02A-275CC31AC8AF}"/>
    <cellStyle name="_JE CIT Implied Pricing Change 072309_Provisions Bonds CGAAP Dec09 Draft 4_December 2010 Mortgage BAIS Recon CGAAP 2 9" xfId="11570" xr:uid="{754E7D6B-6354-4652-96EA-E43A800D2D55}"/>
    <cellStyle name="_JE CIT Implied Pricing Change 072309_Provisions Bonds CGAAP Dec09 Draft 4_December 2010 Mortgage BAIS Recon CGAAP 2_C1 - UGAAP Essbase Pre Apr" xfId="11571" xr:uid="{A3B44F49-0172-4D8F-89EB-F9CEA7CEEF43}"/>
    <cellStyle name="_JE CIT Implied Pricing Change 072309_Provisions Bonds CGAAP Dec09 Draft 4_December 2010 Mortgage BAIS Recon CGAAP 2_Sheet2" xfId="11572" xr:uid="{7889E16A-6FDE-4B24-AF1A-450D9CB4F50F}"/>
    <cellStyle name="_JE CIT Implied Pricing Change 072309_Provisions Bonds CGAAP Dec09 Draft 4_December 2010 Mortgage BAIS Recon CGAAP 3" xfId="11573" xr:uid="{E361A661-F3BB-4FF3-8502-57ECD645CCAE}"/>
    <cellStyle name="_JE CIT Implied Pricing Change 072309_Provisions Bonds CGAAP Dec09 Draft 4_December 2010 Mortgage BAIS Recon CGAAP 3 2" xfId="11574" xr:uid="{958A84A8-B64C-4078-A42F-6319A7CC5A0F}"/>
    <cellStyle name="_JE CIT Implied Pricing Change 072309_Provisions Bonds CGAAP Dec09 Draft 4_December 2010 Mortgage BAIS Recon CGAAP 3 3" xfId="11575" xr:uid="{2045D450-5B37-4750-B71C-A158B3E14FCF}"/>
    <cellStyle name="_JE CIT Implied Pricing Change 072309_Provisions Bonds CGAAP Dec09 Draft 4_December 2010 Mortgage BAIS Recon CGAAP 3 4" xfId="11576" xr:uid="{BF163F26-48D6-4056-997A-680F48C07F20}"/>
    <cellStyle name="_JE CIT Implied Pricing Change 072309_Provisions Bonds CGAAP Dec09 Draft 4_December 2010 Mortgage BAIS Recon CGAAP 3 5" xfId="11577" xr:uid="{D2C6D91B-9019-45F3-A112-591B63F00B9F}"/>
    <cellStyle name="_JE CIT Implied Pricing Change 072309_Provisions Bonds CGAAP Dec09 Draft 4_December 2010 Mortgage BAIS Recon CGAAP 3 6" xfId="11578" xr:uid="{4E0971C2-94BC-4C51-83DA-6E5E8E7F4924}"/>
    <cellStyle name="_JE CIT Implied Pricing Change 072309_Provisions Bonds CGAAP Dec09 Draft 4_December 2010 Mortgage BAIS Recon CGAAP 3 7" xfId="11579" xr:uid="{0D6473B3-F91D-433E-9DCC-8F8E3A9AB404}"/>
    <cellStyle name="_JE CIT Implied Pricing Change 072309_Provisions Bonds CGAAP Dec09 Draft 4_December 2010 Mortgage BAIS Recon CGAAP 3 8" xfId="11580" xr:uid="{AC2C679F-EDC9-4F81-BC07-D83E2385B539}"/>
    <cellStyle name="_JE CIT Implied Pricing Change 072309_Provisions Bonds CGAAP Dec09 Draft 4_December 2010 Mortgage BAIS Recon CGAAP 3 9" xfId="11581" xr:uid="{34622B4D-5B4B-430A-AFB4-F10558203BC5}"/>
    <cellStyle name="_JE CIT Implied Pricing Change 072309_Provisions Bonds CGAAP Dec09 Draft 4_December 2010 Mortgage BAIS Recon CGAAP 3_C1 - UGAAP Essbase Pre Apr" xfId="11582" xr:uid="{3C7A90E4-40BF-43D7-9787-EE8AB04B5CFF}"/>
    <cellStyle name="_JE CIT Implied Pricing Change 072309_Provisions Bonds CGAAP Dec09 Draft 4_December 2010 Mortgage BAIS Recon CGAAP 3_Sheet2" xfId="11583" xr:uid="{C80338D2-8962-4B7D-B8C4-2F84FD95D30E}"/>
    <cellStyle name="_JE CIT Implied Pricing Change 072309_Provisions Bonds CGAAP Dec09 Draft 4_December 2010 Mortgage BAIS Recon CGAAP 4" xfId="11584" xr:uid="{2CD370F7-E13B-4343-A74A-D6C8A640DF3E}"/>
    <cellStyle name="_JE CIT Implied Pricing Change 072309_Provisions Bonds CGAAP Dec09 Draft 4_December 2010 Mortgage BAIS Recon CGAAP 5" xfId="11585" xr:uid="{EDB7E699-DA6D-4EA6-812E-944754FCF8E7}"/>
    <cellStyle name="_JE CIT Implied Pricing Change 072309_Provisions Bonds CGAAP Dec09 Draft 4_December 2010 Mortgage BAIS Recon CGAAP 6" xfId="11586" xr:uid="{9F0D0FB2-798A-4F92-B58B-22F5B40B9356}"/>
    <cellStyle name="_JE CIT Implied Pricing Change 072309_Provisions Bonds CGAAP Dec09 Draft 4_December 2010 Mortgage BAIS Recon CGAAP 7" xfId="11587" xr:uid="{5C5329A2-A95A-4113-B2D0-FD481ED6E0F0}"/>
    <cellStyle name="_JE CIT Implied Pricing Change 072309_Provisions Bonds CGAAP Dec09 Draft 4_December 2010 Mortgage BAIS Recon CGAAP 8" xfId="11588" xr:uid="{7FD97D2A-FBB0-4079-BF00-6A796F031145}"/>
    <cellStyle name="_JE CIT Implied Pricing Change 072309_Provisions Bonds CGAAP Dec09 Draft 4_December 2010 Mortgage BAIS Recon CGAAP 9" xfId="11589" xr:uid="{D7064C31-8891-4DE4-B1D2-4E30927AC9BE}"/>
    <cellStyle name="_JE CIT Implied Pricing Change 072309_Provisions Bonds CGAAP Dec09 Draft 4_December 2010 Mortgage BAIS Recon CGAAP_C - Essbase Pre March" xfId="11590" xr:uid="{3A3C28A5-4E66-46D7-B62C-B449937C9A07}"/>
    <cellStyle name="_JE CIT Implied Pricing Change 072309_Provisions Bonds CGAAP Dec09 Draft 4_December 2010 Mortgage BAIS Recon CGAAP_C1 - UGAAP Essbase Pre Apr" xfId="11591" xr:uid="{D402012F-858B-47DC-B67D-D72BF309C58C}"/>
    <cellStyle name="_JE CIT Implied Pricing Change 072309_Provisions Bonds CGAAP Dec09 Draft 4_December 2010 Mortgage BAIS Recon CGAAP_Sheet1" xfId="11592" xr:uid="{75849F44-0CA3-443D-A2C5-14AA4AECBC13}"/>
    <cellStyle name="_JE CIT Implied Pricing Change 072309_Provisions Bonds CGAAP Dec09 Draft 4_December 2010 Mortgage BAIS Recon CGAAP_Sheet2" xfId="11593" xr:uid="{BEE1D81B-07EE-4F1B-BFAF-875E1C65906B}"/>
    <cellStyle name="_JE CIT Implied Pricing Change 072309_Provisions Bonds CGAAP Dec09 Draft 4_December 2010 Mortgage BAIS Recon CGAAP_UG 3855 BA Inventory ALL 2.28.11" xfId="11594" xr:uid="{0AC4DE48-FAEB-4475-B576-53A239713ADC}"/>
    <cellStyle name="_JE CIT Implied Pricing Change 072309_Provisions Bonds CGAAP Dec09 Draft 4_December 2010 Mortgage BAIS Recon CGAAP_UG 3855 BA Inventory ALL 2.28.11 2" xfId="11595" xr:uid="{62CE669B-07FE-4404-81E7-65B6D9CBA115}"/>
    <cellStyle name="_JE CIT Implied Pricing Change 072309_Provisions Bonds CGAAP Dec09 Draft 4_December 2010 Mortgage BAIS Recon CGAAP_UG 3855 BA Inventory ALL 2.28.11 3" xfId="11596" xr:uid="{8E90CA35-7654-4913-BC02-012C6060156A}"/>
    <cellStyle name="_JE CIT Implied Pricing Change 072309_Provisions Bonds CGAAP Dec09 Draft 4_December 2010 Mortgage BAIS Recon CGAAP_UG 3855 BA Inventory ALL 2.28.11 4" xfId="11597" xr:uid="{38E37BDA-6806-4895-B848-FC433A813325}"/>
    <cellStyle name="_JE CIT Implied Pricing Change 072309_Provisions Bonds CGAAP Dec09 Draft 4_December 2010 Mortgage BAIS Recon CGAAP_UG 3855 BA Inventory ALL 2.28.11 5" xfId="11598" xr:uid="{5613CD7C-A9F7-4A35-A1D4-0E97D8BC9F62}"/>
    <cellStyle name="_JE CIT Implied Pricing Change 072309_Provisions Bonds CGAAP Dec09 Draft 4_December 2010 Mortgage BAIS Recon CGAAP_UG 3855 BA Inventory ALL 2.28.11 6" xfId="11599" xr:uid="{9C36F8A6-3456-48FD-A0A3-88D80008C135}"/>
    <cellStyle name="_JE CIT Implied Pricing Change 072309_Provisions Bonds CGAAP Dec09 Draft 4_December 2010 Mortgage BAIS Recon CGAAP_UG 3855 BA Inventory ALL 2.28.11 7" xfId="11600" xr:uid="{C36BD7C3-4946-476B-8B5F-AB001B321A05}"/>
    <cellStyle name="_JE CIT Implied Pricing Change 072309_Provisions Bonds CGAAP Dec09 Draft 4_December 2010 Mortgage BAIS Recon CGAAP_UG 3855 BA Inventory ALL 2.28.11 8" xfId="11601" xr:uid="{F495050D-46B6-484B-994C-456543580E16}"/>
    <cellStyle name="_JE CIT Implied Pricing Change 072309_Provisions Bonds CGAAP Dec09 Draft 4_December 2010 Mortgage BAIS Recon CGAAP_UG 3855 BA Inventory ALL 2.28.11 9" xfId="11602" xr:uid="{724C7243-2ADC-4940-AD59-CC36C12802B6}"/>
    <cellStyle name="_JE CIT Implied Pricing Change 072309_Provisions Bonds CGAAP Dec09 Draft 4_December 2010 Mortgage BAIS Recon CGAAP_UG 3855 BA Inventory ALL 2.28.11_C1 - UGAAP Essbase Pre Apr" xfId="11603" xr:uid="{C262E197-7964-4827-955A-09F8E77C6A0E}"/>
    <cellStyle name="_JE CIT Implied Pricing Change 072309_Provisions Bonds CGAAP Dec09 Draft 4_December 2010 Mortgage BAIS Recon CGAAP_UG 3855 BA Inventory ALL 2.28.11_Sheet2" xfId="11604" xr:uid="{41FBA644-D548-4828-99B1-2B67ED613599}"/>
    <cellStyle name="_JE CIT Implied Pricing Change 072309_Provisions Bonds CGAAP Dec09 Draft 4_Findur" xfId="11605" xr:uid="{01079572-B2CA-47A4-BBB6-4E6D3C9A5297}"/>
    <cellStyle name="_JE CIT Implied Pricing Change 072309_Provisions Bonds CGAAP Dec09 Draft 4_Findur 2" xfId="11606" xr:uid="{50BB111C-9354-4E0D-A2A5-5138E3B67A70}"/>
    <cellStyle name="_JE CIT Implied Pricing Change 072309_Provisions Bonds CGAAP Dec09 Draft 4_Q1 2011 IFRS Ineffectiveness Summary" xfId="11607" xr:uid="{7C25A6D8-42D7-40B9-B139-873B4DB79C11}"/>
    <cellStyle name="_JE CIT Implied Pricing Change 072309_Provisions Bonds CGAAP Dec09 Draft 4_Q1 2011 IFRS Ineffectiveness Summary 2" xfId="11608" xr:uid="{99696DB4-5AF2-4955-87FE-60AA094EA746}"/>
    <cellStyle name="_JE CIT Implied Pricing Change 072309_Provisions Bonds CGAAP Dec09 Draft 4_Q3 2010 Hedge Break and Basis Adjustment Log" xfId="11609" xr:uid="{AADE5DF1-65FA-4AEB-A6F7-178692C320BD}"/>
    <cellStyle name="_JE CIT Implied Pricing Change 072309_Provisions Bonds CGAAP Dec09 Draft 4_Q3 2010 Hedge Break and Basis Adjustment Log 10" xfId="11610" xr:uid="{47F73568-12DD-4F5E-8738-DA4710A042BD}"/>
    <cellStyle name="_JE CIT Implied Pricing Change 072309_Provisions Bonds CGAAP Dec09 Draft 4_Q3 2010 Hedge Break and Basis Adjustment Log 10 2" xfId="11611" xr:uid="{7165901E-3029-436D-A9A9-18821009B12B}"/>
    <cellStyle name="_JE CIT Implied Pricing Change 072309_Provisions Bonds CGAAP Dec09 Draft 4_Q3 2010 Hedge Break and Basis Adjustment Log 11" xfId="11612" xr:uid="{D22445FA-1F25-4A2A-8C5A-B6E2832CA9E1}"/>
    <cellStyle name="_JE CIT Implied Pricing Change 072309_Provisions Bonds CGAAP Dec09 Draft 4_Q3 2010 Hedge Break and Basis Adjustment Log 11 2" xfId="11613" xr:uid="{EFD62899-9614-4EE8-A6FA-C5F012DCBCC8}"/>
    <cellStyle name="_JE CIT Implied Pricing Change 072309_Provisions Bonds CGAAP Dec09 Draft 4_Q3 2010 Hedge Break and Basis Adjustment Log 12" xfId="11614" xr:uid="{15403D2E-DACC-4E13-BBFB-3AA413B0DDA7}"/>
    <cellStyle name="_JE CIT Implied Pricing Change 072309_Provisions Bonds CGAAP Dec09 Draft 4_Q3 2010 Hedge Break and Basis Adjustment Log 12 2" xfId="11615" xr:uid="{0CFBCCCD-B3AA-4AD9-8DD9-03CF21E09966}"/>
    <cellStyle name="_JE CIT Implied Pricing Change 072309_Provisions Bonds CGAAP Dec09 Draft 4_Q3 2010 Hedge Break and Basis Adjustment Log 13" xfId="11616" xr:uid="{54CAC0E7-22D4-4940-A85F-0292171ACF92}"/>
    <cellStyle name="_JE CIT Implied Pricing Change 072309_Provisions Bonds CGAAP Dec09 Draft 4_Q3 2010 Hedge Break and Basis Adjustment Log 13 2" xfId="11617" xr:uid="{8D40B4DC-8A94-4635-89F8-B14A2147595B}"/>
    <cellStyle name="_JE CIT Implied Pricing Change 072309_Provisions Bonds CGAAP Dec09 Draft 4_Q3 2010 Hedge Break and Basis Adjustment Log 14" xfId="11618" xr:uid="{EBBD7AF4-016E-478E-9DE1-76D43DED9EAB}"/>
    <cellStyle name="_JE CIT Implied Pricing Change 072309_Provisions Bonds CGAAP Dec09 Draft 4_Q3 2010 Hedge Break and Basis Adjustment Log 14 2" xfId="11619" xr:uid="{4953CBB6-B32C-4A2F-9C04-B9A20F18E634}"/>
    <cellStyle name="_JE CIT Implied Pricing Change 072309_Provisions Bonds CGAAP Dec09 Draft 4_Q3 2010 Hedge Break and Basis Adjustment Log 15" xfId="11620" xr:uid="{2A831B30-4BA4-4EC4-A51F-5546D7166A2A}"/>
    <cellStyle name="_JE CIT Implied Pricing Change 072309_Provisions Bonds CGAAP Dec09 Draft 4_Q3 2010 Hedge Break and Basis Adjustment Log 15 2" xfId="11621" xr:uid="{B1CF4571-6BF8-442A-B425-8217A5A39DC4}"/>
    <cellStyle name="_JE CIT Implied Pricing Change 072309_Provisions Bonds CGAAP Dec09 Draft 4_Q3 2010 Hedge Break and Basis Adjustment Log 16" xfId="11622" xr:uid="{22CCA577-8EA9-49CA-BADC-31B31D0C8C55}"/>
    <cellStyle name="_JE CIT Implied Pricing Change 072309_Provisions Bonds CGAAP Dec09 Draft 4_Q3 2010 Hedge Break and Basis Adjustment Log 16 2" xfId="11623" xr:uid="{50A8CAA7-CA6B-4A2D-B0C8-CF8425407287}"/>
    <cellStyle name="_JE CIT Implied Pricing Change 072309_Provisions Bonds CGAAP Dec09 Draft 4_Q3 2010 Hedge Break and Basis Adjustment Log 17" xfId="11624" xr:uid="{867E7686-D040-4BE3-B1EC-1C6B4C56AF15}"/>
    <cellStyle name="_JE CIT Implied Pricing Change 072309_Provisions Bonds CGAAP Dec09 Draft 4_Q3 2010 Hedge Break and Basis Adjustment Log 17 2" xfId="11625" xr:uid="{B2FC736C-A436-4236-BD9A-530A478A9CF9}"/>
    <cellStyle name="_JE CIT Implied Pricing Change 072309_Provisions Bonds CGAAP Dec09 Draft 4_Q3 2010 Hedge Break and Basis Adjustment Log 18" xfId="11626" xr:uid="{9629D4F1-7714-470F-AF71-7BD6457D7D04}"/>
    <cellStyle name="_JE CIT Implied Pricing Change 072309_Provisions Bonds CGAAP Dec09 Draft 4_Q3 2010 Hedge Break and Basis Adjustment Log 18 2" xfId="11627" xr:uid="{4024AB1C-C0A5-4C6B-9510-543715F59663}"/>
    <cellStyle name="_JE CIT Implied Pricing Change 072309_Provisions Bonds CGAAP Dec09 Draft 4_Q3 2010 Hedge Break and Basis Adjustment Log 19" xfId="11628" xr:uid="{7B112822-C43B-4835-990A-12311A190CEA}"/>
    <cellStyle name="_JE CIT Implied Pricing Change 072309_Provisions Bonds CGAAP Dec09 Draft 4_Q3 2010 Hedge Break and Basis Adjustment Log 19 2" xfId="11629" xr:uid="{66E5A5E0-E74F-4875-A26B-5C99F66F557F}"/>
    <cellStyle name="_JE CIT Implied Pricing Change 072309_Provisions Bonds CGAAP Dec09 Draft 4_Q3 2010 Hedge Break and Basis Adjustment Log 2" xfId="11630" xr:uid="{02C70EA0-3098-4CF0-86E7-8703AFB51DD7}"/>
    <cellStyle name="_JE CIT Implied Pricing Change 072309_Provisions Bonds CGAAP Dec09 Draft 4_Q3 2010 Hedge Break and Basis Adjustment Log 2 2" xfId="11631" xr:uid="{26DD80D5-58E1-4BCE-9059-1D38AEB04BBE}"/>
    <cellStyle name="_JE CIT Implied Pricing Change 072309_Provisions Bonds CGAAP Dec09 Draft 4_Q3 2010 Hedge Break and Basis Adjustment Log 2 3" xfId="11632" xr:uid="{5A55762E-11AA-4AAD-BD82-E4DB9CD0D3F2}"/>
    <cellStyle name="_JE CIT Implied Pricing Change 072309_Provisions Bonds CGAAP Dec09 Draft 4_Q3 2010 Hedge Break and Basis Adjustment Log 2 4" xfId="11633" xr:uid="{95184CEC-BCA5-4608-A7A4-65BE4ABA98B7}"/>
    <cellStyle name="_JE CIT Implied Pricing Change 072309_Provisions Bonds CGAAP Dec09 Draft 4_Q3 2010 Hedge Break and Basis Adjustment Log 2 5" xfId="11634" xr:uid="{C1982CDF-372E-4508-BA77-01AE696A451C}"/>
    <cellStyle name="_JE CIT Implied Pricing Change 072309_Provisions Bonds CGAAP Dec09 Draft 4_Q3 2010 Hedge Break and Basis Adjustment Log 2 6" xfId="11635" xr:uid="{EE25AEB1-FE6E-4237-BDE4-C9B91A514FBF}"/>
    <cellStyle name="_JE CIT Implied Pricing Change 072309_Provisions Bonds CGAAP Dec09 Draft 4_Q3 2010 Hedge Break and Basis Adjustment Log 2 7" xfId="11636" xr:uid="{B7C696B0-48CB-4EAE-8DFA-D6ADB2DC5864}"/>
    <cellStyle name="_JE CIT Implied Pricing Change 072309_Provisions Bonds CGAAP Dec09 Draft 4_Q3 2010 Hedge Break and Basis Adjustment Log 2 8" xfId="11637" xr:uid="{DDB7D512-DE8A-4517-95D9-E44E301B49F4}"/>
    <cellStyle name="_JE CIT Implied Pricing Change 072309_Provisions Bonds CGAAP Dec09 Draft 4_Q3 2010 Hedge Break and Basis Adjustment Log 2 9" xfId="11638" xr:uid="{0D146CBF-295D-4715-AFFF-7BF4265435AC}"/>
    <cellStyle name="_JE CIT Implied Pricing Change 072309_Provisions Bonds CGAAP Dec09 Draft 4_Q3 2010 Hedge Break and Basis Adjustment Log 2_C1 - UGAAP Essbase Pre Apr" xfId="11639" xr:uid="{889A42CF-F279-4ECC-BA8A-D1E628A5BCE1}"/>
    <cellStyle name="_JE CIT Implied Pricing Change 072309_Provisions Bonds CGAAP Dec09 Draft 4_Q3 2010 Hedge Break and Basis Adjustment Log 2_Sheet2" xfId="11640" xr:uid="{2B0D84BD-F63C-4ADB-93F9-A9DB8B23A32A}"/>
    <cellStyle name="_JE CIT Implied Pricing Change 072309_Provisions Bonds CGAAP Dec09 Draft 4_Q3 2010 Hedge Break and Basis Adjustment Log 20" xfId="11641" xr:uid="{4DD0FE95-020A-4F64-8039-DBE6FDE7FF95}"/>
    <cellStyle name="_JE CIT Implied Pricing Change 072309_Provisions Bonds CGAAP Dec09 Draft 4_Q3 2010 Hedge Break and Basis Adjustment Log 20 2" xfId="11642" xr:uid="{B5E2B7EC-B683-4D74-BBF2-2D7DEBF09D57}"/>
    <cellStyle name="_JE CIT Implied Pricing Change 072309_Provisions Bonds CGAAP Dec09 Draft 4_Q3 2010 Hedge Break and Basis Adjustment Log 21" xfId="11643" xr:uid="{6B3E471E-0B18-4B69-B661-E234E5EDC668}"/>
    <cellStyle name="_JE CIT Implied Pricing Change 072309_Provisions Bonds CGAAP Dec09 Draft 4_Q3 2010 Hedge Break and Basis Adjustment Log 21 2" xfId="11644" xr:uid="{DCE94A14-827A-4899-BF13-EFFE41F2C62F}"/>
    <cellStyle name="_JE CIT Implied Pricing Change 072309_Provisions Bonds CGAAP Dec09 Draft 4_Q3 2010 Hedge Break and Basis Adjustment Log 22" xfId="11645" xr:uid="{30FA03E2-2B8E-442D-B73B-5017F9E08BED}"/>
    <cellStyle name="_JE CIT Implied Pricing Change 072309_Provisions Bonds CGAAP Dec09 Draft 4_Q3 2010 Hedge Break and Basis Adjustment Log 22 2" xfId="11646" xr:uid="{5BECE4CC-A044-44B2-9C87-39DBD3A8569C}"/>
    <cellStyle name="_JE CIT Implied Pricing Change 072309_Provisions Bonds CGAAP Dec09 Draft 4_Q3 2010 Hedge Break and Basis Adjustment Log 23" xfId="11647" xr:uid="{78E56708-7419-4CA5-B326-C5C08FE180D4}"/>
    <cellStyle name="_JE CIT Implied Pricing Change 072309_Provisions Bonds CGAAP Dec09 Draft 4_Q3 2010 Hedge Break and Basis Adjustment Log 23 2" xfId="11648" xr:uid="{F5FC58B3-903A-459A-B582-E0FFA28A6D4F}"/>
    <cellStyle name="_JE CIT Implied Pricing Change 072309_Provisions Bonds CGAAP Dec09 Draft 4_Q3 2010 Hedge Break and Basis Adjustment Log 24" xfId="11649" xr:uid="{EBAD9C56-8A69-4DEC-AB41-5C93AE394EB0}"/>
    <cellStyle name="_JE CIT Implied Pricing Change 072309_Provisions Bonds CGAAP Dec09 Draft 4_Q3 2010 Hedge Break and Basis Adjustment Log 24 2" xfId="11650" xr:uid="{F5F2218C-FD40-4158-B777-3D262FFF55AE}"/>
    <cellStyle name="_JE CIT Implied Pricing Change 072309_Provisions Bonds CGAAP Dec09 Draft 4_Q3 2010 Hedge Break and Basis Adjustment Log 25" xfId="11651" xr:uid="{E7F62272-5BBF-4F6B-9BC5-FD9AC191741C}"/>
    <cellStyle name="_JE CIT Implied Pricing Change 072309_Provisions Bonds CGAAP Dec09 Draft 4_Q3 2010 Hedge Break and Basis Adjustment Log 3" xfId="11652" xr:uid="{6E572F67-00B3-4F8C-BDA0-EEBC14C6AA6C}"/>
    <cellStyle name="_JE CIT Implied Pricing Change 072309_Provisions Bonds CGAAP Dec09 Draft 4_Q3 2010 Hedge Break and Basis Adjustment Log 3 2" xfId="11653" xr:uid="{C8CE9B88-2410-475D-9516-5B12B6495C80}"/>
    <cellStyle name="_JE CIT Implied Pricing Change 072309_Provisions Bonds CGAAP Dec09 Draft 4_Q3 2010 Hedge Break and Basis Adjustment Log 3 3" xfId="11654" xr:uid="{5CFF13A2-F32F-436B-A674-CECE198BDFCF}"/>
    <cellStyle name="_JE CIT Implied Pricing Change 072309_Provisions Bonds CGAAP Dec09 Draft 4_Q3 2010 Hedge Break and Basis Adjustment Log 3 4" xfId="11655" xr:uid="{A3A16511-20E4-4FD7-A763-1129AE0EC29C}"/>
    <cellStyle name="_JE CIT Implied Pricing Change 072309_Provisions Bonds CGAAP Dec09 Draft 4_Q3 2010 Hedge Break and Basis Adjustment Log 3 5" xfId="11656" xr:uid="{5885F113-7534-4B9D-881E-32CF8CB6C84A}"/>
    <cellStyle name="_JE CIT Implied Pricing Change 072309_Provisions Bonds CGAAP Dec09 Draft 4_Q3 2010 Hedge Break and Basis Adjustment Log 3 6" xfId="11657" xr:uid="{D5738952-7281-40D5-A75E-04D0D7F6FA60}"/>
    <cellStyle name="_JE CIT Implied Pricing Change 072309_Provisions Bonds CGAAP Dec09 Draft 4_Q3 2010 Hedge Break and Basis Adjustment Log 3 7" xfId="11658" xr:uid="{E9DC6B64-1835-4644-BBC2-CD579E713758}"/>
    <cellStyle name="_JE CIT Implied Pricing Change 072309_Provisions Bonds CGAAP Dec09 Draft 4_Q3 2010 Hedge Break and Basis Adjustment Log 3 8" xfId="11659" xr:uid="{94B54D22-653B-412C-81CB-C7F70D86A0DB}"/>
    <cellStyle name="_JE CIT Implied Pricing Change 072309_Provisions Bonds CGAAP Dec09 Draft 4_Q3 2010 Hedge Break and Basis Adjustment Log 3 9" xfId="11660" xr:uid="{E0F37D71-4798-4D4A-8369-529A1FD7CD16}"/>
    <cellStyle name="_JE CIT Implied Pricing Change 072309_Provisions Bonds CGAAP Dec09 Draft 4_Q3 2010 Hedge Break and Basis Adjustment Log 3_C1 - UGAAP Essbase Pre Apr" xfId="11661" xr:uid="{9FAD0D21-7989-442F-A7B4-C3A5BB6545D0}"/>
    <cellStyle name="_JE CIT Implied Pricing Change 072309_Provisions Bonds CGAAP Dec09 Draft 4_Q3 2010 Hedge Break and Basis Adjustment Log 3_Sheet2" xfId="11662" xr:uid="{4C5FAEE8-0261-4F45-AE7C-EFB4451F3F6D}"/>
    <cellStyle name="_JE CIT Implied Pricing Change 072309_Provisions Bonds CGAAP Dec09 Draft 4_Q3 2010 Hedge Break and Basis Adjustment Log 4" xfId="11663" xr:uid="{BFD01DD2-F605-4A38-B30A-1B7292E0ED9B}"/>
    <cellStyle name="_JE CIT Implied Pricing Change 072309_Provisions Bonds CGAAP Dec09 Draft 4_Q3 2010 Hedge Break and Basis Adjustment Log 4 2" xfId="11664" xr:uid="{4BCFA272-1A76-46FA-82C1-99FA09BD0565}"/>
    <cellStyle name="_JE CIT Implied Pricing Change 072309_Provisions Bonds CGAAP Dec09 Draft 4_Q3 2010 Hedge Break and Basis Adjustment Log 5" xfId="11665" xr:uid="{845C5FD1-E1A9-4B0D-A13C-7A2998E3152C}"/>
    <cellStyle name="_JE CIT Implied Pricing Change 072309_Provisions Bonds CGAAP Dec09 Draft 4_Q3 2010 Hedge Break and Basis Adjustment Log 5 2" xfId="11666" xr:uid="{AEDEAF7E-EDD3-46A6-A523-837B07A86175}"/>
    <cellStyle name="_JE CIT Implied Pricing Change 072309_Provisions Bonds CGAAP Dec09 Draft 4_Q3 2010 Hedge Break and Basis Adjustment Log 6" xfId="11667" xr:uid="{9837585D-17E3-4BC5-896A-801B091DD03D}"/>
    <cellStyle name="_JE CIT Implied Pricing Change 072309_Provisions Bonds CGAAP Dec09 Draft 4_Q3 2010 Hedge Break and Basis Adjustment Log 6 2" xfId="11668" xr:uid="{E5B9B7E4-23D6-4B0E-A2F4-5AAA4F9A9997}"/>
    <cellStyle name="_JE CIT Implied Pricing Change 072309_Provisions Bonds CGAAP Dec09 Draft 4_Q3 2010 Hedge Break and Basis Adjustment Log 7" xfId="11669" xr:uid="{353F7EE2-FAC1-4154-84CF-37F37A297392}"/>
    <cellStyle name="_JE CIT Implied Pricing Change 072309_Provisions Bonds CGAAP Dec09 Draft 4_Q3 2010 Hedge Break and Basis Adjustment Log 7 2" xfId="11670" xr:uid="{9D01DA6A-7166-499C-A5E3-7CADEE406472}"/>
    <cellStyle name="_JE CIT Implied Pricing Change 072309_Provisions Bonds CGAAP Dec09 Draft 4_Q3 2010 Hedge Break and Basis Adjustment Log 8" xfId="11671" xr:uid="{F5474F17-3B4F-4E48-A38D-DB8388AAF2EA}"/>
    <cellStyle name="_JE CIT Implied Pricing Change 072309_Provisions Bonds CGAAP Dec09 Draft 4_Q3 2010 Hedge Break and Basis Adjustment Log 8 2" xfId="11672" xr:uid="{6568DB51-A3CA-4FE4-B517-B7642536D554}"/>
    <cellStyle name="_JE CIT Implied Pricing Change 072309_Provisions Bonds CGAAP Dec09 Draft 4_Q3 2010 Hedge Break and Basis Adjustment Log 9" xfId="11673" xr:uid="{6A67ECEC-3B3F-49AE-B9AB-64B03152C65A}"/>
    <cellStyle name="_JE CIT Implied Pricing Change 072309_Provisions Bonds CGAAP Dec09 Draft 4_Q3 2010 Hedge Break and Basis Adjustment Log 9 2" xfId="11674" xr:uid="{3D0497EC-46A0-40F7-B9B5-DFDAF6CBEA65}"/>
    <cellStyle name="_JE CIT Implied Pricing Change 072309_Provisions Bonds CGAAP Dec09 Draft 4_Q3 2010 Hedge Break and Basis Adjustment Log_C - Essbase Pre March" xfId="11675" xr:uid="{1BC06DCB-854C-4217-9764-0D655A5105B2}"/>
    <cellStyle name="_JE CIT Implied Pricing Change 072309_Provisions Bonds CGAAP Dec09 Draft 4_Q3 2010 Hedge Break and Basis Adjustment Log_C1 - UGAAP Essbase Pre Apr" xfId="11676" xr:uid="{F9599103-141E-4284-8FAE-CC13264DBC8D}"/>
    <cellStyle name="_JE CIT Implied Pricing Change 072309_Provisions Bonds CGAAP Dec09 Draft 4_Q3 2010 Hedge Break and Basis Adjustment Log_Findur" xfId="11677" xr:uid="{BD6F9923-DDC5-46DC-9BEA-9949ACEF461C}"/>
    <cellStyle name="_JE CIT Implied Pricing Change 072309_Provisions Bonds CGAAP Dec09 Draft 4_Q3 2010 Hedge Break and Basis Adjustment Log_Findur 2" xfId="11678" xr:uid="{9DC0EE0C-B694-4E7E-8B39-43AA5DDD2E41}"/>
    <cellStyle name="_JE CIT Implied Pricing Change 072309_Provisions Bonds CGAAP Dec09 Draft 4_Q3 2010 Hedge Break and Basis Adjustment Log_Q1 2011 IFRS Ineffectiveness Summary" xfId="11679" xr:uid="{447DD6FA-AC99-4BA4-8DA3-53D4CDAA8015}"/>
    <cellStyle name="_JE CIT Implied Pricing Change 072309_Provisions Bonds CGAAP Dec09 Draft 4_Q3 2010 Hedge Break and Basis Adjustment Log_Q1 2011 IFRS Ineffectiveness Summary 2" xfId="11680" xr:uid="{952CFA1C-92E1-4D19-98E5-F7A2BA060B0C}"/>
    <cellStyle name="_JE CIT Implied Pricing Change 072309_Provisions Bonds CGAAP Dec09 Draft 4_Q3 2010 Hedge Break and Basis Adjustment Log_Sheet1" xfId="11681" xr:uid="{4894E90D-E729-492D-9168-025167F446C4}"/>
    <cellStyle name="_JE CIT Implied Pricing Change 072309_Provisions Bonds CGAAP Dec09 Draft 4_Q3 2010 Hedge Break and Basis Adjustment Log_Sheet2" xfId="11682" xr:uid="{38F7BB85-EBAB-4490-91E1-087ABC5356C0}"/>
    <cellStyle name="_JE CIT Implied Pricing Change 072309_Provisions Bonds CGAAP Dec09 Draft 4_Q3 2010 Hedge Break and Basis Adjustment Log_UG 3855 BA Inventory ALL 2.28.11" xfId="11683" xr:uid="{7BEF1F96-0AF6-4277-868A-1E1DAB77B32A}"/>
    <cellStyle name="_JE CIT Implied Pricing Change 072309_Provisions Bonds CGAAP Dec09 Draft 4_Q3 2010 Hedge Break and Basis Adjustment Log_UG 3855 BA Inventory ALL 2.28.11 2" xfId="11684" xr:uid="{55D8B9E5-465D-41F9-BDCD-E481FB1AB0E4}"/>
    <cellStyle name="_JE CIT Implied Pricing Change 072309_Provisions Bonds CGAAP Dec09 Draft 4_Q3 2010 Hedge Break and Basis Adjustment Log_UG 3855 BA Inventory ALL 2.28.11 3" xfId="11685" xr:uid="{BB87845F-DADD-471E-A417-8C93B423F432}"/>
    <cellStyle name="_JE CIT Implied Pricing Change 072309_Provisions Bonds CGAAP Dec09 Draft 4_Q3 2010 Hedge Break and Basis Adjustment Log_UG 3855 BA Inventory ALL 2.28.11 4" xfId="11686" xr:uid="{BD69F19D-E479-4A50-AEF8-079442973F4F}"/>
    <cellStyle name="_JE CIT Implied Pricing Change 072309_Provisions Bonds CGAAP Dec09 Draft 4_Q3 2010 Hedge Break and Basis Adjustment Log_UG 3855 BA Inventory ALL 2.28.11 5" xfId="11687" xr:uid="{DDFDF7FB-386C-4804-BC5B-30AC15FC8A46}"/>
    <cellStyle name="_JE CIT Implied Pricing Change 072309_Provisions Bonds CGAAP Dec09 Draft 4_Q3 2010 Hedge Break and Basis Adjustment Log_UG 3855 BA Inventory ALL 2.28.11 6" xfId="11688" xr:uid="{5494D1E7-6377-468F-AE1A-1EB5E0301166}"/>
    <cellStyle name="_JE CIT Implied Pricing Change 072309_Provisions Bonds CGAAP Dec09 Draft 4_Q3 2010 Hedge Break and Basis Adjustment Log_UG 3855 BA Inventory ALL 2.28.11 7" xfId="11689" xr:uid="{56E4D589-7F91-4F51-B8AB-E24A41A7D25A}"/>
    <cellStyle name="_JE CIT Implied Pricing Change 072309_Provisions Bonds CGAAP Dec09 Draft 4_Q3 2010 Hedge Break and Basis Adjustment Log_UG 3855 BA Inventory ALL 2.28.11 8" xfId="11690" xr:uid="{F47D88B1-58E6-4098-9508-34DD36B8B600}"/>
    <cellStyle name="_JE CIT Implied Pricing Change 072309_Provisions Bonds CGAAP Dec09 Draft 4_Q3 2010 Hedge Break and Basis Adjustment Log_UG 3855 BA Inventory ALL 2.28.11 9" xfId="11691" xr:uid="{CD928ABE-01BB-4A0F-8248-E8099FCEBCC0}"/>
    <cellStyle name="_JE CIT Implied Pricing Change 072309_Provisions Bonds CGAAP Dec09 Draft 4_Q3 2010 Hedge Break and Basis Adjustment Log_UG 3855 BA Inventory ALL 2.28.11_C1 - UGAAP Essbase Pre Apr" xfId="11692" xr:uid="{7F4C8048-25F3-40DF-B36D-13B875DFFBAF}"/>
    <cellStyle name="_JE CIT Implied Pricing Change 072309_Provisions Bonds CGAAP Dec09 Draft 4_Q3 2010 Hedge Break and Basis Adjustment Log_UG 3855 BA Inventory ALL 2.28.11_Sheet2" xfId="11693" xr:uid="{8FBAFFCF-3239-4758-8F57-24C182433A2D}"/>
    <cellStyle name="_JE CIT Implied Pricing Change 072309_Provisions Bonds CGAAP Dec09 Draft 4_Q3 2010 Hedge Break and Basis Adjustment Log_WebFocus" xfId="11694" xr:uid="{15073158-3CF3-49D5-B5D5-4CBCF73DF3B6}"/>
    <cellStyle name="_JE CIT Implied Pricing Change 072309_Provisions Bonds CGAAP Dec09 Draft 4_Q3 2010 Hedge Break and Basis Adjustment Log_WebFocus 2" xfId="11695" xr:uid="{7F3BD26D-03C3-4BBA-A31C-8A12491195B2}"/>
    <cellStyle name="_JE CIT Implied Pricing Change 072309_Provisions Bonds CGAAP Dec09 Draft 4_Q3 2010 UFR Table" xfId="11696" xr:uid="{D6077B04-4EFB-49EC-8677-E10446362217}"/>
    <cellStyle name="_JE CIT Implied Pricing Change 072309_Provisions Bonds CGAAP Dec09 Draft 4_Q3 2010 UFR Table 10" xfId="11697" xr:uid="{02F68D8D-A5F5-45F0-9180-6AED88F94264}"/>
    <cellStyle name="_JE CIT Implied Pricing Change 072309_Provisions Bonds CGAAP Dec09 Draft 4_Q3 2010 UFR Table 10 2" xfId="11698" xr:uid="{BFB1935C-8D57-4D23-A157-7C7B60DD3C8E}"/>
    <cellStyle name="_JE CIT Implied Pricing Change 072309_Provisions Bonds CGAAP Dec09 Draft 4_Q3 2010 UFR Table 11" xfId="11699" xr:uid="{1E7A0121-4BA9-4EAA-BB6D-D22A8B5687F6}"/>
    <cellStyle name="_JE CIT Implied Pricing Change 072309_Provisions Bonds CGAAP Dec09 Draft 4_Q3 2010 UFR Table 11 2" xfId="11700" xr:uid="{EA8A21EC-1317-4FB4-A5EE-A6DD4AC16E15}"/>
    <cellStyle name="_JE CIT Implied Pricing Change 072309_Provisions Bonds CGAAP Dec09 Draft 4_Q3 2010 UFR Table 12" xfId="11701" xr:uid="{C5798E4C-225F-41EB-A40A-4331F52E1145}"/>
    <cellStyle name="_JE CIT Implied Pricing Change 072309_Provisions Bonds CGAAP Dec09 Draft 4_Q3 2010 UFR Table 12 2" xfId="11702" xr:uid="{096443DD-43B8-4D08-82D1-46A6AE6FE546}"/>
    <cellStyle name="_JE CIT Implied Pricing Change 072309_Provisions Bonds CGAAP Dec09 Draft 4_Q3 2010 UFR Table 13" xfId="11703" xr:uid="{B132BEF1-5661-4D6F-8355-E6AC702FA150}"/>
    <cellStyle name="_JE CIT Implied Pricing Change 072309_Provisions Bonds CGAAP Dec09 Draft 4_Q3 2010 UFR Table 13 2" xfId="11704" xr:uid="{8731621D-6A88-48E7-B80B-EF91BABE60A5}"/>
    <cellStyle name="_JE CIT Implied Pricing Change 072309_Provisions Bonds CGAAP Dec09 Draft 4_Q3 2010 UFR Table 14" xfId="11705" xr:uid="{C1520C1C-C2EC-4041-97C4-225F6CD6CF03}"/>
    <cellStyle name="_JE CIT Implied Pricing Change 072309_Provisions Bonds CGAAP Dec09 Draft 4_Q3 2010 UFR Table 14 2" xfId="11706" xr:uid="{B165D7BD-749E-48F9-BA2C-F6810B21F22C}"/>
    <cellStyle name="_JE CIT Implied Pricing Change 072309_Provisions Bonds CGAAP Dec09 Draft 4_Q3 2010 UFR Table 15" xfId="11707" xr:uid="{E13268B5-E0B4-45C1-B296-DCF7A521E13C}"/>
    <cellStyle name="_JE CIT Implied Pricing Change 072309_Provisions Bonds CGAAP Dec09 Draft 4_Q3 2010 UFR Table 15 2" xfId="11708" xr:uid="{A95D9D4C-83E9-45C9-86A7-D37171645D05}"/>
    <cellStyle name="_JE CIT Implied Pricing Change 072309_Provisions Bonds CGAAP Dec09 Draft 4_Q3 2010 UFR Table 16" xfId="11709" xr:uid="{0AD3B280-8284-408C-9E99-51AF88E748C0}"/>
    <cellStyle name="_JE CIT Implied Pricing Change 072309_Provisions Bonds CGAAP Dec09 Draft 4_Q3 2010 UFR Table 16 2" xfId="11710" xr:uid="{D06830B3-5C85-408B-AE12-A872C9512546}"/>
    <cellStyle name="_JE CIT Implied Pricing Change 072309_Provisions Bonds CGAAP Dec09 Draft 4_Q3 2010 UFR Table 17" xfId="11711" xr:uid="{AB395F98-D7E9-4569-9390-62E6D0C4AFBF}"/>
    <cellStyle name="_JE CIT Implied Pricing Change 072309_Provisions Bonds CGAAP Dec09 Draft 4_Q3 2010 UFR Table 17 2" xfId="11712" xr:uid="{20DE2C03-9D6F-4387-A397-EC8E217DA4C3}"/>
    <cellStyle name="_JE CIT Implied Pricing Change 072309_Provisions Bonds CGAAP Dec09 Draft 4_Q3 2010 UFR Table 18" xfId="11713" xr:uid="{BB04A4D2-64D4-4803-9E60-ADFF73D9AD24}"/>
    <cellStyle name="_JE CIT Implied Pricing Change 072309_Provisions Bonds CGAAP Dec09 Draft 4_Q3 2010 UFR Table 18 2" xfId="11714" xr:uid="{3CA4CC7D-3606-4C08-819C-75DE4A5E9D33}"/>
    <cellStyle name="_JE CIT Implied Pricing Change 072309_Provisions Bonds CGAAP Dec09 Draft 4_Q3 2010 UFR Table 19" xfId="11715" xr:uid="{C4A0DE94-2430-4F8A-ADB8-9EBF61AEB4AD}"/>
    <cellStyle name="_JE CIT Implied Pricing Change 072309_Provisions Bonds CGAAP Dec09 Draft 4_Q3 2010 UFR Table 19 2" xfId="11716" xr:uid="{F10EEDF4-4160-4EA6-ABA4-5969FBCB4F51}"/>
    <cellStyle name="_JE CIT Implied Pricing Change 072309_Provisions Bonds CGAAP Dec09 Draft 4_Q3 2010 UFR Table 2" xfId="11717" xr:uid="{87AC4E67-0DEC-402B-B2C9-EE23F774D188}"/>
    <cellStyle name="_JE CIT Implied Pricing Change 072309_Provisions Bonds CGAAP Dec09 Draft 4_Q3 2010 UFR Table 2 2" xfId="11718" xr:uid="{6235CD05-AAFD-4BC3-9E23-0DFE191FD05D}"/>
    <cellStyle name="_JE CIT Implied Pricing Change 072309_Provisions Bonds CGAAP Dec09 Draft 4_Q3 2010 UFR Table 2 3" xfId="11719" xr:uid="{4182E7B2-5784-4169-9EDA-8D024EC6FE17}"/>
    <cellStyle name="_JE CIT Implied Pricing Change 072309_Provisions Bonds CGAAP Dec09 Draft 4_Q3 2010 UFR Table 2 4" xfId="11720" xr:uid="{62F97A9F-3267-44F7-9803-17297303B700}"/>
    <cellStyle name="_JE CIT Implied Pricing Change 072309_Provisions Bonds CGAAP Dec09 Draft 4_Q3 2010 UFR Table 2 5" xfId="11721" xr:uid="{4A18E1EC-2E6E-497D-87D4-10A7336C840A}"/>
    <cellStyle name="_JE CIT Implied Pricing Change 072309_Provisions Bonds CGAAP Dec09 Draft 4_Q3 2010 UFR Table 2 6" xfId="11722" xr:uid="{21735D4C-3546-4D27-A29C-7EEFBCAB3682}"/>
    <cellStyle name="_JE CIT Implied Pricing Change 072309_Provisions Bonds CGAAP Dec09 Draft 4_Q3 2010 UFR Table 2 7" xfId="11723" xr:uid="{42D590DF-52CD-4BAF-950B-1F8FC3AB2557}"/>
    <cellStyle name="_JE CIT Implied Pricing Change 072309_Provisions Bonds CGAAP Dec09 Draft 4_Q3 2010 UFR Table 2 8" xfId="11724" xr:uid="{B18BD42B-E028-4055-8C1D-896E47BAE9E2}"/>
    <cellStyle name="_JE CIT Implied Pricing Change 072309_Provisions Bonds CGAAP Dec09 Draft 4_Q3 2010 UFR Table 2 9" xfId="11725" xr:uid="{AF01212A-77F7-4A77-950C-DB201B995F00}"/>
    <cellStyle name="_JE CIT Implied Pricing Change 072309_Provisions Bonds CGAAP Dec09 Draft 4_Q3 2010 UFR Table 2_C1 - UGAAP Essbase Pre Apr" xfId="11726" xr:uid="{B7B1C7BF-C93C-49EB-A587-BF683DD2DB5B}"/>
    <cellStyle name="_JE CIT Implied Pricing Change 072309_Provisions Bonds CGAAP Dec09 Draft 4_Q3 2010 UFR Table 2_Sheet2" xfId="11727" xr:uid="{5EDBFB5F-9FC3-401B-9C91-F9E486216BB1}"/>
    <cellStyle name="_JE CIT Implied Pricing Change 072309_Provisions Bonds CGAAP Dec09 Draft 4_Q3 2010 UFR Table 20" xfId="11728" xr:uid="{21387887-DAE9-43DB-90BC-6B4016B1916F}"/>
    <cellStyle name="_JE CIT Implied Pricing Change 072309_Provisions Bonds CGAAP Dec09 Draft 4_Q3 2010 UFR Table 20 2" xfId="11729" xr:uid="{BD43DED8-48D2-418F-A359-663E7A2D6893}"/>
    <cellStyle name="_JE CIT Implied Pricing Change 072309_Provisions Bonds CGAAP Dec09 Draft 4_Q3 2010 UFR Table 21" xfId="11730" xr:uid="{CCF98278-204C-43E1-8BEB-BDF6C4C2F253}"/>
    <cellStyle name="_JE CIT Implied Pricing Change 072309_Provisions Bonds CGAAP Dec09 Draft 4_Q3 2010 UFR Table 21 2" xfId="11731" xr:uid="{C8FC1297-B157-4299-8422-D927E5E74A11}"/>
    <cellStyle name="_JE CIT Implied Pricing Change 072309_Provisions Bonds CGAAP Dec09 Draft 4_Q3 2010 UFR Table 22" xfId="11732" xr:uid="{BD53C475-AA8F-452E-9BC7-3B938EEDF8AB}"/>
    <cellStyle name="_JE CIT Implied Pricing Change 072309_Provisions Bonds CGAAP Dec09 Draft 4_Q3 2010 UFR Table 22 2" xfId="11733" xr:uid="{E9EAE161-2729-4D6D-BB03-84613A88F4AF}"/>
    <cellStyle name="_JE CIT Implied Pricing Change 072309_Provisions Bonds CGAAP Dec09 Draft 4_Q3 2010 UFR Table 23" xfId="11734" xr:uid="{E05C4184-80FA-4A98-B780-33BCE270F4E1}"/>
    <cellStyle name="_JE CIT Implied Pricing Change 072309_Provisions Bonds CGAAP Dec09 Draft 4_Q3 2010 UFR Table 23 2" xfId="11735" xr:uid="{0057A27C-9645-48CE-B110-F612E54389D5}"/>
    <cellStyle name="_JE CIT Implied Pricing Change 072309_Provisions Bonds CGAAP Dec09 Draft 4_Q3 2010 UFR Table 24" xfId="11736" xr:uid="{6FDA2ABD-B3F2-45F3-AAF5-F1094B9EEA97}"/>
    <cellStyle name="_JE CIT Implied Pricing Change 072309_Provisions Bonds CGAAP Dec09 Draft 4_Q3 2010 UFR Table 24 2" xfId="11737" xr:uid="{7B6979BC-0C18-4B03-BF77-3EBD5B2AA936}"/>
    <cellStyle name="_JE CIT Implied Pricing Change 072309_Provisions Bonds CGAAP Dec09 Draft 4_Q3 2010 UFR Table 25" xfId="11738" xr:uid="{517F43C2-2682-4731-83F3-B800BCEBAF2B}"/>
    <cellStyle name="_JE CIT Implied Pricing Change 072309_Provisions Bonds CGAAP Dec09 Draft 4_Q3 2010 UFR Table 3" xfId="11739" xr:uid="{5719EAAE-8A94-4035-AE86-97C959E57AB8}"/>
    <cellStyle name="_JE CIT Implied Pricing Change 072309_Provisions Bonds CGAAP Dec09 Draft 4_Q3 2010 UFR Table 3 2" xfId="11740" xr:uid="{78BB896D-1134-46DC-BA6F-C24C773A41CC}"/>
    <cellStyle name="_JE CIT Implied Pricing Change 072309_Provisions Bonds CGAAP Dec09 Draft 4_Q3 2010 UFR Table 3 3" xfId="11741" xr:uid="{4CE9D3BA-CF24-4714-95FC-0A07C05B1522}"/>
    <cellStyle name="_JE CIT Implied Pricing Change 072309_Provisions Bonds CGAAP Dec09 Draft 4_Q3 2010 UFR Table 3 4" xfId="11742" xr:uid="{6D6BC49D-EB2D-4FB2-B5E7-23AE7FCDE6F6}"/>
    <cellStyle name="_JE CIT Implied Pricing Change 072309_Provisions Bonds CGAAP Dec09 Draft 4_Q3 2010 UFR Table 3 5" xfId="11743" xr:uid="{A28D68A3-9D77-4A71-886B-52F65E02E5EF}"/>
    <cellStyle name="_JE CIT Implied Pricing Change 072309_Provisions Bonds CGAAP Dec09 Draft 4_Q3 2010 UFR Table 3 6" xfId="11744" xr:uid="{475CC824-CEF2-4CF2-8CC2-9B00848B5309}"/>
    <cellStyle name="_JE CIT Implied Pricing Change 072309_Provisions Bonds CGAAP Dec09 Draft 4_Q3 2010 UFR Table 3 7" xfId="11745" xr:uid="{17F6E085-C7C3-451A-B564-AD82D5952BDB}"/>
    <cellStyle name="_JE CIT Implied Pricing Change 072309_Provisions Bonds CGAAP Dec09 Draft 4_Q3 2010 UFR Table 3 8" xfId="11746" xr:uid="{2D6BDCE8-D8DB-4787-925A-5D440E29F910}"/>
    <cellStyle name="_JE CIT Implied Pricing Change 072309_Provisions Bonds CGAAP Dec09 Draft 4_Q3 2010 UFR Table 3 9" xfId="11747" xr:uid="{5A30C709-A70A-465F-8F0C-048D6F411DC1}"/>
    <cellStyle name="_JE CIT Implied Pricing Change 072309_Provisions Bonds CGAAP Dec09 Draft 4_Q3 2010 UFR Table 3_C1 - UGAAP Essbase Pre Apr" xfId="11748" xr:uid="{2DE7CFB3-1440-4E6B-B301-536C60FDAB5A}"/>
    <cellStyle name="_JE CIT Implied Pricing Change 072309_Provisions Bonds CGAAP Dec09 Draft 4_Q3 2010 UFR Table 3_Sheet2" xfId="11749" xr:uid="{3517866F-B19C-4D96-A232-68233A20B0A4}"/>
    <cellStyle name="_JE CIT Implied Pricing Change 072309_Provisions Bonds CGAAP Dec09 Draft 4_Q3 2010 UFR Table 4" xfId="11750" xr:uid="{AB0E524B-5F71-48A1-B20D-9B29B49A9935}"/>
    <cellStyle name="_JE CIT Implied Pricing Change 072309_Provisions Bonds CGAAP Dec09 Draft 4_Q3 2010 UFR Table 4 2" xfId="11751" xr:uid="{E37D6701-505B-4D78-8001-C2872C93782C}"/>
    <cellStyle name="_JE CIT Implied Pricing Change 072309_Provisions Bonds CGAAP Dec09 Draft 4_Q3 2010 UFR Table 5" xfId="11752" xr:uid="{D422F754-EBA6-4CCE-B63F-AE32542D1285}"/>
    <cellStyle name="_JE CIT Implied Pricing Change 072309_Provisions Bonds CGAAP Dec09 Draft 4_Q3 2010 UFR Table 5 2" xfId="11753" xr:uid="{E1F0FFF0-7164-4EE7-ABA9-C84A4FD65F93}"/>
    <cellStyle name="_JE CIT Implied Pricing Change 072309_Provisions Bonds CGAAP Dec09 Draft 4_Q3 2010 UFR Table 6" xfId="11754" xr:uid="{7D58B07F-55EA-4A7A-8CA0-40B82FE4FE84}"/>
    <cellStyle name="_JE CIT Implied Pricing Change 072309_Provisions Bonds CGAAP Dec09 Draft 4_Q3 2010 UFR Table 6 2" xfId="11755" xr:uid="{98B959BA-21E3-4308-9E8B-742EA968DF8F}"/>
    <cellStyle name="_JE CIT Implied Pricing Change 072309_Provisions Bonds CGAAP Dec09 Draft 4_Q3 2010 UFR Table 7" xfId="11756" xr:uid="{40890B5B-D1F3-4AAA-ABCB-472C2F4860C3}"/>
    <cellStyle name="_JE CIT Implied Pricing Change 072309_Provisions Bonds CGAAP Dec09 Draft 4_Q3 2010 UFR Table 7 2" xfId="11757" xr:uid="{A0B56D2C-8544-4DE4-814F-590CF6D46CEE}"/>
    <cellStyle name="_JE CIT Implied Pricing Change 072309_Provisions Bonds CGAAP Dec09 Draft 4_Q3 2010 UFR Table 8" xfId="11758" xr:uid="{61402AF7-A086-49F6-80E5-996BB27F1B3F}"/>
    <cellStyle name="_JE CIT Implied Pricing Change 072309_Provisions Bonds CGAAP Dec09 Draft 4_Q3 2010 UFR Table 8 2" xfId="11759" xr:uid="{C727F9BB-BA09-4DC4-B309-5BC8A9278F5C}"/>
    <cellStyle name="_JE CIT Implied Pricing Change 072309_Provisions Bonds CGAAP Dec09 Draft 4_Q3 2010 UFR Table 9" xfId="11760" xr:uid="{D06357FE-6621-48D8-AE12-CFDB98D3642F}"/>
    <cellStyle name="_JE CIT Implied Pricing Change 072309_Provisions Bonds CGAAP Dec09 Draft 4_Q3 2010 UFR Table 9 2" xfId="11761" xr:uid="{012E8DAD-8325-4236-A4E6-3FC6ACC2DFBC}"/>
    <cellStyle name="_JE CIT Implied Pricing Change 072309_Provisions Bonds CGAAP Dec09 Draft 4_Q3 2010 UFR Table_C - Essbase Pre March" xfId="11762" xr:uid="{7E93C7B4-4977-44A3-9106-D2452CCC320E}"/>
    <cellStyle name="_JE CIT Implied Pricing Change 072309_Provisions Bonds CGAAP Dec09 Draft 4_Q3 2010 UFR Table_C1 - UGAAP Essbase Pre Apr" xfId="11763" xr:uid="{F64EF3FC-CD2A-4EB8-B0C2-66BC14B15EA9}"/>
    <cellStyle name="_JE CIT Implied Pricing Change 072309_Provisions Bonds CGAAP Dec09 Draft 4_Q3 2010 UFR Table_Findur" xfId="11764" xr:uid="{11891DFC-C7C6-4B18-9F17-CCFCC0D740C0}"/>
    <cellStyle name="_JE CIT Implied Pricing Change 072309_Provisions Bonds CGAAP Dec09 Draft 4_Q3 2010 UFR Table_Findur 2" xfId="11765" xr:uid="{AB970E34-5191-45AF-9E2C-6FA6A0A22901}"/>
    <cellStyle name="_JE CIT Implied Pricing Change 072309_Provisions Bonds CGAAP Dec09 Draft 4_Q3 2010 UFR Table_Q1 2011 IFRS Ineffectiveness Summary" xfId="11766" xr:uid="{6AAB4368-656F-4CDF-A0AB-1F5750093A98}"/>
    <cellStyle name="_JE CIT Implied Pricing Change 072309_Provisions Bonds CGAAP Dec09 Draft 4_Q3 2010 UFR Table_Q1 2011 IFRS Ineffectiveness Summary 2" xfId="11767" xr:uid="{180D9295-A49B-4042-B282-142C426F4E46}"/>
    <cellStyle name="_JE CIT Implied Pricing Change 072309_Provisions Bonds CGAAP Dec09 Draft 4_Q3 2010 UFR Table_Sheet1" xfId="11768" xr:uid="{97E681E9-F255-4768-8F73-258F84B5B609}"/>
    <cellStyle name="_JE CIT Implied Pricing Change 072309_Provisions Bonds CGAAP Dec09 Draft 4_Q3 2010 UFR Table_Sheet2" xfId="11769" xr:uid="{5AC67B93-0A45-4952-80EB-59C3B44894F0}"/>
    <cellStyle name="_JE CIT Implied Pricing Change 072309_Provisions Bonds CGAAP Dec09 Draft 4_Q3 2010 UFR Table_UG 3855 BA Inventory ALL 2.28.11" xfId="11770" xr:uid="{18EB75FE-6F0F-483B-B6E5-243B8EC42B0D}"/>
    <cellStyle name="_JE CIT Implied Pricing Change 072309_Provisions Bonds CGAAP Dec09 Draft 4_Q3 2010 UFR Table_UG 3855 BA Inventory ALL 2.28.11 2" xfId="11771" xr:uid="{9ECDBB86-4F72-423C-9F1E-81C3CF18776F}"/>
    <cellStyle name="_JE CIT Implied Pricing Change 072309_Provisions Bonds CGAAP Dec09 Draft 4_Q3 2010 UFR Table_UG 3855 BA Inventory ALL 2.28.11 3" xfId="11772" xr:uid="{FF755425-D114-411E-AF9F-38A2145A91B6}"/>
    <cellStyle name="_JE CIT Implied Pricing Change 072309_Provisions Bonds CGAAP Dec09 Draft 4_Q3 2010 UFR Table_UG 3855 BA Inventory ALL 2.28.11 4" xfId="11773" xr:uid="{89D20260-8A09-42B6-884D-07B661EC3004}"/>
    <cellStyle name="_JE CIT Implied Pricing Change 072309_Provisions Bonds CGAAP Dec09 Draft 4_Q3 2010 UFR Table_UG 3855 BA Inventory ALL 2.28.11 5" xfId="11774" xr:uid="{2AD36C4A-6462-49BD-B501-8579F2A1158C}"/>
    <cellStyle name="_JE CIT Implied Pricing Change 072309_Provisions Bonds CGAAP Dec09 Draft 4_Q3 2010 UFR Table_UG 3855 BA Inventory ALL 2.28.11 6" xfId="11775" xr:uid="{3027DD6E-F33A-4A3B-AB57-98C3FB71E90E}"/>
    <cellStyle name="_JE CIT Implied Pricing Change 072309_Provisions Bonds CGAAP Dec09 Draft 4_Q3 2010 UFR Table_UG 3855 BA Inventory ALL 2.28.11 7" xfId="11776" xr:uid="{8DBD333C-9F93-4F9A-9572-CD9F4AF6275F}"/>
    <cellStyle name="_JE CIT Implied Pricing Change 072309_Provisions Bonds CGAAP Dec09 Draft 4_Q3 2010 UFR Table_UG 3855 BA Inventory ALL 2.28.11 8" xfId="11777" xr:uid="{69CE34A7-6C7A-4E43-A4D2-6045F380C350}"/>
    <cellStyle name="_JE CIT Implied Pricing Change 072309_Provisions Bonds CGAAP Dec09 Draft 4_Q3 2010 UFR Table_UG 3855 BA Inventory ALL 2.28.11 9" xfId="11778" xr:uid="{BAED497B-EC7E-4567-B6FC-13B6E3897CD6}"/>
    <cellStyle name="_JE CIT Implied Pricing Change 072309_Provisions Bonds CGAAP Dec09 Draft 4_Q3 2010 UFR Table_UG 3855 BA Inventory ALL 2.28.11_C1 - UGAAP Essbase Pre Apr" xfId="11779" xr:uid="{09F8C42C-80B8-4BF6-BB37-B70BFD688968}"/>
    <cellStyle name="_JE CIT Implied Pricing Change 072309_Provisions Bonds CGAAP Dec09 Draft 4_Q3 2010 UFR Table_UG 3855 BA Inventory ALL 2.28.11_Sheet2" xfId="11780" xr:uid="{A92E4B76-79B7-41A0-BEB2-3D2A46EC4F9B}"/>
    <cellStyle name="_JE CIT Implied Pricing Change 072309_Provisions Bonds CGAAP Dec09 Draft 4_Q3 2010 UFR Table_WebFocus" xfId="11781" xr:uid="{53AA6F65-5B1F-432D-AD1F-8AA79D80E431}"/>
    <cellStyle name="_JE CIT Implied Pricing Change 072309_Provisions Bonds CGAAP Dec09 Draft 4_Q3 2010 UFR Table_WebFocus 2" xfId="11782" xr:uid="{E3EF47A5-CD2B-41A9-B846-1E65793A2752}"/>
    <cellStyle name="_JE CIT Implied Pricing Change 072309_Provisions Bonds CGAAP Dec09 Draft 4_Q4 2010 UFR Table 1.1.11" xfId="11783" xr:uid="{CBCA9B2E-0F65-434D-92E5-D43E1B34B7C0}"/>
    <cellStyle name="_JE CIT Implied Pricing Change 072309_Provisions Bonds CGAAP Dec09 Draft 4_Q4 2010 UFR Table 1.1.11 2" xfId="11784" xr:uid="{4F3DCA71-7311-424D-90F4-1DD5BEA514EF}"/>
    <cellStyle name="_JE CIT Implied Pricing Change 072309_Provisions Bonds CGAAP Dec09 Draft 4_Q4 2010 UFR Table 1.1.11 3" xfId="11785" xr:uid="{8884E37E-003D-414E-8789-DC1B1238954D}"/>
    <cellStyle name="_JE CIT Implied Pricing Change 072309_Provisions Bonds CGAAP Dec09 Draft 4_Q4 2010 UFR Table 1.1.11 4" xfId="11786" xr:uid="{38F0E2FD-9454-4BFD-940A-16D82F254BE3}"/>
    <cellStyle name="_JE CIT Implied Pricing Change 072309_Provisions Bonds CGAAP Dec09 Draft 4_Q4 2010 UFR Table 1.1.11 5" xfId="11787" xr:uid="{5FB267C9-9614-456F-8651-AFA881A77CAF}"/>
    <cellStyle name="_JE CIT Implied Pricing Change 072309_Provisions Bonds CGAAP Dec09 Draft 4_Q4 2010 UFR Table 1.1.11 6" xfId="11788" xr:uid="{087D9688-6DA9-4E3A-A4B6-4870BBC0B28A}"/>
    <cellStyle name="_JE CIT Implied Pricing Change 072309_Provisions Bonds CGAAP Dec09 Draft 4_Q4 2010 UFR Table 1.1.11 7" xfId="11789" xr:uid="{5D0C012A-1B13-4CA0-8F50-D66F29B95DFD}"/>
    <cellStyle name="_JE CIT Implied Pricing Change 072309_Provisions Bonds CGAAP Dec09 Draft 4_Q4 2010 UFR Table 1.1.11 8" xfId="11790" xr:uid="{1B1B84C5-B9EA-4EDE-8495-57137B1BF8B4}"/>
    <cellStyle name="_JE CIT Implied Pricing Change 072309_Provisions Bonds CGAAP Dec09 Draft 4_Q4 2010 UFR Table 1.1.11 9" xfId="11791" xr:uid="{577CE55F-4C4B-4F24-A7E1-D0680B9594FA}"/>
    <cellStyle name="_JE CIT Implied Pricing Change 072309_Provisions Bonds CGAAP Dec09 Draft 4_Q4 2010 UFR Table 1.1.11_C1 - UGAAP Essbase Pre Apr" xfId="11792" xr:uid="{D1450F08-D3A8-46C9-B662-0755AF5315BB}"/>
    <cellStyle name="_JE CIT Implied Pricing Change 072309_Provisions Bonds CGAAP Dec09 Draft 4_Q4 2010 UFR Table 1.1.11_Sheet2" xfId="11793" xr:uid="{FA9E6CF9-F687-490B-AC45-476522E532EB}"/>
    <cellStyle name="_JE CIT Implied Pricing Change 072309_Provisions Bonds CGAAP Dec09 Draft 4_Q42010 INACTIVE contracts" xfId="11794" xr:uid="{90C80C38-AEEE-413A-8FB7-E12B131D59FA}"/>
    <cellStyle name="_JE CIT Implied Pricing Change 072309_Provisions Bonds CGAAP Dec09 Draft 4_Q42010 INACTIVE contracts 2" xfId="11795" xr:uid="{64A4EB60-52F9-4C9A-9CB4-FCFF819F914C}"/>
    <cellStyle name="_JE CIT Implied Pricing Change 072309_Provisions Bonds CGAAP Dec09 Draft 4_Q42010 INACTIVE contracts 3" xfId="11796" xr:uid="{8512586E-46A0-4FD4-8C2E-820FC76AB9A3}"/>
    <cellStyle name="_JE CIT Implied Pricing Change 072309_Provisions Bonds CGAAP Dec09 Draft 4_Q42010 INACTIVE contracts 4" xfId="11797" xr:uid="{1065F519-59E9-4969-B9C9-E734C97772EA}"/>
    <cellStyle name="_JE CIT Implied Pricing Change 072309_Provisions Bonds CGAAP Dec09 Draft 4_Q42010 INACTIVE contracts 5" xfId="11798" xr:uid="{FE007630-CEA8-4E58-AA17-823FECDD8CCC}"/>
    <cellStyle name="_JE CIT Implied Pricing Change 072309_Provisions Bonds CGAAP Dec09 Draft 4_Q42010 INACTIVE contracts 6" xfId="11799" xr:uid="{3C1CF6DB-741E-4F6C-BC22-9DA419915548}"/>
    <cellStyle name="_JE CIT Implied Pricing Change 072309_Provisions Bonds CGAAP Dec09 Draft 4_Q42010 INACTIVE contracts 7" xfId="11800" xr:uid="{2BE19455-2A3F-49F9-AD06-5AC988EF93FA}"/>
    <cellStyle name="_JE CIT Implied Pricing Change 072309_Provisions Bonds CGAAP Dec09 Draft 4_Q42010 INACTIVE contracts 8" xfId="11801" xr:uid="{B2FB6B9A-F4D3-4385-B85C-B186CDC29C5D}"/>
    <cellStyle name="_JE CIT Implied Pricing Change 072309_Provisions Bonds CGAAP Dec09 Draft 4_Q42010 INACTIVE contracts 9" xfId="11802" xr:uid="{9D2CDE53-CE4E-4C25-9508-40E96055EE5E}"/>
    <cellStyle name="_JE CIT Implied Pricing Change 072309_Provisions Bonds CGAAP Dec09 Draft 4_Q42010 INACTIVE contracts_C1 - UGAAP Essbase Pre Apr" xfId="11803" xr:uid="{4C6E7463-33D8-4C7A-BFF3-89E213A2BA95}"/>
    <cellStyle name="_JE CIT Implied Pricing Change 072309_Provisions Bonds CGAAP Dec09 Draft 4_Q42010 INACTIVE contracts_Sheet2" xfId="11804" xr:uid="{8DF1EA2F-6DA4-447E-9DDD-2F0465274DFC}"/>
    <cellStyle name="_JE CIT Implied Pricing Change 072309_Provisions Bonds CGAAP Dec09 Draft 4_Recon_Mortgage_USGAAP December 2010" xfId="11805" xr:uid="{6A3C11C4-46A3-4C1F-B2EB-70F1B42480B1}"/>
    <cellStyle name="_JE CIT Implied Pricing Change 072309_Provisions Bonds CGAAP Dec09 Draft 4_Recon_Mortgage_USGAAP December 2010 10" xfId="11806" xr:uid="{C8548885-4097-4D1F-BFDE-399B01E9BF4D}"/>
    <cellStyle name="_JE CIT Implied Pricing Change 072309_Provisions Bonds CGAAP Dec09 Draft 4_Recon_Mortgage_USGAAP December 2010 11" xfId="11807" xr:uid="{A7E93016-F628-4A28-8C93-2EF5F78E4C7D}"/>
    <cellStyle name="_JE CIT Implied Pricing Change 072309_Provisions Bonds CGAAP Dec09 Draft 4_Recon_Mortgage_USGAAP December 2010 12" xfId="11808" xr:uid="{41263C06-17A5-4341-905C-9496DEABB492}"/>
    <cellStyle name="_JE CIT Implied Pricing Change 072309_Provisions Bonds CGAAP Dec09 Draft 4_Recon_Mortgage_USGAAP December 2010 13" xfId="11809" xr:uid="{428EEE48-8E37-4490-A687-48186CBED0E0}"/>
    <cellStyle name="_JE CIT Implied Pricing Change 072309_Provisions Bonds CGAAP Dec09 Draft 4_Recon_Mortgage_USGAAP December 2010 14" xfId="11810" xr:uid="{285731B2-26C0-478C-9858-59DD4DAB4237}"/>
    <cellStyle name="_JE CIT Implied Pricing Change 072309_Provisions Bonds CGAAP Dec09 Draft 4_Recon_Mortgage_USGAAP December 2010 15" xfId="11811" xr:uid="{86905166-B151-429A-8B38-BB068B8601C1}"/>
    <cellStyle name="_JE CIT Implied Pricing Change 072309_Provisions Bonds CGAAP Dec09 Draft 4_Recon_Mortgage_USGAAP December 2010 16" xfId="11812" xr:uid="{D995AF72-C6A0-4776-83BA-F8207AD7DD00}"/>
    <cellStyle name="_JE CIT Implied Pricing Change 072309_Provisions Bonds CGAAP Dec09 Draft 4_Recon_Mortgage_USGAAP December 2010 17" xfId="11813" xr:uid="{A5FC8D7E-BC9E-4137-872B-6FBCA8A024A3}"/>
    <cellStyle name="_JE CIT Implied Pricing Change 072309_Provisions Bonds CGAAP Dec09 Draft 4_Recon_Mortgage_USGAAP December 2010 2" xfId="11814" xr:uid="{A68DB55F-8D62-4394-AA4E-556AA6DE7182}"/>
    <cellStyle name="_JE CIT Implied Pricing Change 072309_Provisions Bonds CGAAP Dec09 Draft 4_Recon_Mortgage_USGAAP December 2010 2 2" xfId="11815" xr:uid="{32B7EA35-7FB9-49B8-8A96-2A77E5628DC6}"/>
    <cellStyle name="_JE CIT Implied Pricing Change 072309_Provisions Bonds CGAAP Dec09 Draft 4_Recon_Mortgage_USGAAP December 2010 2 3" xfId="11816" xr:uid="{83E2ED44-E7E8-47C3-A4F2-81EFC7618521}"/>
    <cellStyle name="_JE CIT Implied Pricing Change 072309_Provisions Bonds CGAAP Dec09 Draft 4_Recon_Mortgage_USGAAP December 2010 2 4" xfId="11817" xr:uid="{561DA7F4-D7E5-46F4-8DBE-02751D7C5543}"/>
    <cellStyle name="_JE CIT Implied Pricing Change 072309_Provisions Bonds CGAAP Dec09 Draft 4_Recon_Mortgage_USGAAP December 2010 2 5" xfId="11818" xr:uid="{379EB826-7055-4A80-9035-0151B9300186}"/>
    <cellStyle name="_JE CIT Implied Pricing Change 072309_Provisions Bonds CGAAP Dec09 Draft 4_Recon_Mortgage_USGAAP December 2010 2 6" xfId="11819" xr:uid="{4429B9DD-CC4C-4516-A409-084B3A879D22}"/>
    <cellStyle name="_JE CIT Implied Pricing Change 072309_Provisions Bonds CGAAP Dec09 Draft 4_Recon_Mortgage_USGAAP December 2010 2 7" xfId="11820" xr:uid="{7A5EF2E4-EE62-4AF5-95B9-E3C5C018B65A}"/>
    <cellStyle name="_JE CIT Implied Pricing Change 072309_Provisions Bonds CGAAP Dec09 Draft 4_Recon_Mortgage_USGAAP December 2010 2 8" xfId="11821" xr:uid="{DFC8C038-B01A-4101-B9F3-4D6D85AA72C1}"/>
    <cellStyle name="_JE CIT Implied Pricing Change 072309_Provisions Bonds CGAAP Dec09 Draft 4_Recon_Mortgage_USGAAP December 2010 2 9" xfId="11822" xr:uid="{4A0A35E5-B067-4A54-9063-3D90AD13EAD7}"/>
    <cellStyle name="_JE CIT Implied Pricing Change 072309_Provisions Bonds CGAAP Dec09 Draft 4_Recon_Mortgage_USGAAP December 2010 2_C1 - UGAAP Essbase Pre Apr" xfId="11823" xr:uid="{22F9CEE4-3DD5-4797-AE13-178FE0B96676}"/>
    <cellStyle name="_JE CIT Implied Pricing Change 072309_Provisions Bonds CGAAP Dec09 Draft 4_Recon_Mortgage_USGAAP December 2010 2_Sheet2" xfId="11824" xr:uid="{F90CA771-DDF2-4FE2-82DC-50095DB88879}"/>
    <cellStyle name="_JE CIT Implied Pricing Change 072309_Provisions Bonds CGAAP Dec09 Draft 4_Recon_Mortgage_USGAAP December 2010 3" xfId="11825" xr:uid="{A22843CA-0478-43EB-825F-930591595255}"/>
    <cellStyle name="_JE CIT Implied Pricing Change 072309_Provisions Bonds CGAAP Dec09 Draft 4_Recon_Mortgage_USGAAP December 2010 3 2" xfId="11826" xr:uid="{DFDF6662-D084-4680-B40D-F415CAFEAEFB}"/>
    <cellStyle name="_JE CIT Implied Pricing Change 072309_Provisions Bonds CGAAP Dec09 Draft 4_Recon_Mortgage_USGAAP December 2010 3 3" xfId="11827" xr:uid="{6E34C94C-2394-4A24-BCD7-721A37FCA39A}"/>
    <cellStyle name="_JE CIT Implied Pricing Change 072309_Provisions Bonds CGAAP Dec09 Draft 4_Recon_Mortgage_USGAAP December 2010 3 4" xfId="11828" xr:uid="{28F25A14-7A95-4EC5-827B-64CFFA07DFF2}"/>
    <cellStyle name="_JE CIT Implied Pricing Change 072309_Provisions Bonds CGAAP Dec09 Draft 4_Recon_Mortgage_USGAAP December 2010 3 5" xfId="11829" xr:uid="{C72BF630-71C9-4D1D-86F3-1144B07544B6}"/>
    <cellStyle name="_JE CIT Implied Pricing Change 072309_Provisions Bonds CGAAP Dec09 Draft 4_Recon_Mortgage_USGAAP December 2010 3 6" xfId="11830" xr:uid="{3726713D-4B14-404C-9B1B-5E44E651ED28}"/>
    <cellStyle name="_JE CIT Implied Pricing Change 072309_Provisions Bonds CGAAP Dec09 Draft 4_Recon_Mortgage_USGAAP December 2010 3 7" xfId="11831" xr:uid="{2D64B6C1-D92F-4C94-84DA-2EFEF4BC4D9C}"/>
    <cellStyle name="_JE CIT Implied Pricing Change 072309_Provisions Bonds CGAAP Dec09 Draft 4_Recon_Mortgage_USGAAP December 2010 3 8" xfId="11832" xr:uid="{75D5E0E5-98EA-47B0-96F4-6A0437472925}"/>
    <cellStyle name="_JE CIT Implied Pricing Change 072309_Provisions Bonds CGAAP Dec09 Draft 4_Recon_Mortgage_USGAAP December 2010 3 9" xfId="11833" xr:uid="{E6E8A90F-258F-4471-BE38-334874A07A5C}"/>
    <cellStyle name="_JE CIT Implied Pricing Change 072309_Provisions Bonds CGAAP Dec09 Draft 4_Recon_Mortgage_USGAAP December 2010 3_C1 - UGAAP Essbase Pre Apr" xfId="11834" xr:uid="{0D7D4372-EC1F-4779-B1CE-F3489692889D}"/>
    <cellStyle name="_JE CIT Implied Pricing Change 072309_Provisions Bonds CGAAP Dec09 Draft 4_Recon_Mortgage_USGAAP December 2010 3_Sheet2" xfId="11835" xr:uid="{43BF3F2D-465A-4D9A-AB28-E17C94AAF32D}"/>
    <cellStyle name="_JE CIT Implied Pricing Change 072309_Provisions Bonds CGAAP Dec09 Draft 4_Recon_Mortgage_USGAAP December 2010 4" xfId="11836" xr:uid="{4FECC245-0C26-4AE6-A69B-2EA5993DE8CC}"/>
    <cellStyle name="_JE CIT Implied Pricing Change 072309_Provisions Bonds CGAAP Dec09 Draft 4_Recon_Mortgage_USGAAP December 2010 5" xfId="11837" xr:uid="{E7EFDEF2-B74B-4961-8873-B1BA58441943}"/>
    <cellStyle name="_JE CIT Implied Pricing Change 072309_Provisions Bonds CGAAP Dec09 Draft 4_Recon_Mortgage_USGAAP December 2010 6" xfId="11838" xr:uid="{21E8257F-8D5D-4ADA-9447-7178343A0BF9}"/>
    <cellStyle name="_JE CIT Implied Pricing Change 072309_Provisions Bonds CGAAP Dec09 Draft 4_Recon_Mortgage_USGAAP December 2010 7" xfId="11839" xr:uid="{085E1D9F-99F4-4223-B97E-2D61C401A7F3}"/>
    <cellStyle name="_JE CIT Implied Pricing Change 072309_Provisions Bonds CGAAP Dec09 Draft 4_Recon_Mortgage_USGAAP December 2010 8" xfId="11840" xr:uid="{F22E937A-0B1C-4CC3-A51E-CB3FC111E124}"/>
    <cellStyle name="_JE CIT Implied Pricing Change 072309_Provisions Bonds CGAAP Dec09 Draft 4_Recon_Mortgage_USGAAP December 2010 9" xfId="11841" xr:uid="{3A0570B2-D43F-469C-99A5-A3E44086A964}"/>
    <cellStyle name="_JE CIT Implied Pricing Change 072309_Provisions Bonds CGAAP Dec09 Draft 4_Recon_Mortgage_USGAAP December 2010_C - Essbase Pre March" xfId="11842" xr:uid="{789362A3-77F4-49B9-A4A5-9DA6026ACDD4}"/>
    <cellStyle name="_JE CIT Implied Pricing Change 072309_Provisions Bonds CGAAP Dec09 Draft 4_Recon_Mortgage_USGAAP December 2010_C1 - UGAAP Essbase Pre Apr" xfId="11843" xr:uid="{38102368-6AB4-4BA7-91AB-455FE7DF26AE}"/>
    <cellStyle name="_JE CIT Implied Pricing Change 072309_Provisions Bonds CGAAP Dec09 Draft 4_Recon_Mortgage_USGAAP December 2010_Sheet1" xfId="11844" xr:uid="{8DBE1188-98E6-440D-A69F-3C467A3ABD6F}"/>
    <cellStyle name="_JE CIT Implied Pricing Change 072309_Provisions Bonds CGAAP Dec09 Draft 4_Recon_Mortgage_USGAAP December 2010_Sheet2" xfId="11845" xr:uid="{2F09EDBC-D6A0-414E-B881-F0CF57E65A1E}"/>
    <cellStyle name="_JE CIT Implied Pricing Change 072309_Provisions Bonds CGAAP Dec09 Draft 4_Recon_Mortgage_USGAAP December 2010_UG 3855 BA Inventory ALL 2.28.11" xfId="11846" xr:uid="{18F74566-156F-4464-935B-1DCF29964913}"/>
    <cellStyle name="_JE CIT Implied Pricing Change 072309_Provisions Bonds CGAAP Dec09 Draft 4_Recon_Mortgage_USGAAP December 2010_UG 3855 BA Inventory ALL 2.28.11 2" xfId="11847" xr:uid="{7798058C-AC94-48B1-A76E-70A0EF4C6D8D}"/>
    <cellStyle name="_JE CIT Implied Pricing Change 072309_Provisions Bonds CGAAP Dec09 Draft 4_Recon_Mortgage_USGAAP December 2010_UG 3855 BA Inventory ALL 2.28.11 3" xfId="11848" xr:uid="{0403368D-D3A6-4098-A686-0B53BF9D9BA1}"/>
    <cellStyle name="_JE CIT Implied Pricing Change 072309_Provisions Bonds CGAAP Dec09 Draft 4_Recon_Mortgage_USGAAP December 2010_UG 3855 BA Inventory ALL 2.28.11 4" xfId="11849" xr:uid="{A2023AFD-3825-4659-ACC6-2F4D947C976E}"/>
    <cellStyle name="_JE CIT Implied Pricing Change 072309_Provisions Bonds CGAAP Dec09 Draft 4_Recon_Mortgage_USGAAP December 2010_UG 3855 BA Inventory ALL 2.28.11 5" xfId="11850" xr:uid="{9BE5F862-F900-4911-96ED-552291A3AB1A}"/>
    <cellStyle name="_JE CIT Implied Pricing Change 072309_Provisions Bonds CGAAP Dec09 Draft 4_Recon_Mortgage_USGAAP December 2010_UG 3855 BA Inventory ALL 2.28.11 6" xfId="11851" xr:uid="{5D1AB16F-60A7-4364-BCA7-6438CE152C29}"/>
    <cellStyle name="_JE CIT Implied Pricing Change 072309_Provisions Bonds CGAAP Dec09 Draft 4_Recon_Mortgage_USGAAP December 2010_UG 3855 BA Inventory ALL 2.28.11 7" xfId="11852" xr:uid="{BB82EBDC-C9B9-47E3-8421-A97C66C5462D}"/>
    <cellStyle name="_JE CIT Implied Pricing Change 072309_Provisions Bonds CGAAP Dec09 Draft 4_Recon_Mortgage_USGAAP December 2010_UG 3855 BA Inventory ALL 2.28.11 8" xfId="11853" xr:uid="{DFC50D39-C7DE-45A4-AD4D-FFF2628772A5}"/>
    <cellStyle name="_JE CIT Implied Pricing Change 072309_Provisions Bonds CGAAP Dec09 Draft 4_Recon_Mortgage_USGAAP December 2010_UG 3855 BA Inventory ALL 2.28.11 9" xfId="11854" xr:uid="{C92656AC-93D0-47C7-8548-B6514C5B98BC}"/>
    <cellStyle name="_JE CIT Implied Pricing Change 072309_Provisions Bonds CGAAP Dec09 Draft 4_Recon_Mortgage_USGAAP December 2010_UG 3855 BA Inventory ALL 2.28.11_C1 - UGAAP Essbase Pre Apr" xfId="11855" xr:uid="{62C6F734-A89A-4802-B1C0-B65AA38B266E}"/>
    <cellStyle name="_JE CIT Implied Pricing Change 072309_Provisions Bonds CGAAP Dec09 Draft 4_Recon_Mortgage_USGAAP December 2010_UG 3855 BA Inventory ALL 2.28.11_Sheet2" xfId="11856" xr:uid="{04C09F8C-2B7A-4B5F-A546-50E785A02AD8}"/>
    <cellStyle name="_JE CIT Implied Pricing Change 072309_Provisions Bonds CGAAP Dec09 Draft 4_Recon_Mortgage_USGAAP October 2010" xfId="11857" xr:uid="{FDA5CB3C-888C-4FF9-BB63-01C12162BA8F}"/>
    <cellStyle name="_JE CIT Implied Pricing Change 072309_Provisions Bonds CGAAP Dec09 Draft 4_Recon_Mortgage_USGAAP October 2010 10" xfId="11858" xr:uid="{7517947B-11CA-475C-87A6-7E2A497888E0}"/>
    <cellStyle name="_JE CIT Implied Pricing Change 072309_Provisions Bonds CGAAP Dec09 Draft 4_Recon_Mortgage_USGAAP October 2010 11" xfId="11859" xr:uid="{01DDE65D-77C5-4548-9578-DA8C97B4C8EE}"/>
    <cellStyle name="_JE CIT Implied Pricing Change 072309_Provisions Bonds CGAAP Dec09 Draft 4_Recon_Mortgage_USGAAP October 2010 12" xfId="11860" xr:uid="{FD8A3FB6-39FA-48A7-B1D0-F38511C92FE8}"/>
    <cellStyle name="_JE CIT Implied Pricing Change 072309_Provisions Bonds CGAAP Dec09 Draft 4_Recon_Mortgage_USGAAP October 2010 13" xfId="11861" xr:uid="{E629181A-5BCF-41B4-B934-9895FC559B4D}"/>
    <cellStyle name="_JE CIT Implied Pricing Change 072309_Provisions Bonds CGAAP Dec09 Draft 4_Recon_Mortgage_USGAAP October 2010 14" xfId="11862" xr:uid="{7778AFFE-9C9D-481A-B803-D021BE7BBFE0}"/>
    <cellStyle name="_JE CIT Implied Pricing Change 072309_Provisions Bonds CGAAP Dec09 Draft 4_Recon_Mortgage_USGAAP October 2010 15" xfId="11863" xr:uid="{CB6C3FDE-CA8F-4871-9650-85D0CCE98C96}"/>
    <cellStyle name="_JE CIT Implied Pricing Change 072309_Provisions Bonds CGAAP Dec09 Draft 4_Recon_Mortgage_USGAAP October 2010 16" xfId="11864" xr:uid="{D2EEBA1D-4F94-4E4A-8EDA-086F8ED6F217}"/>
    <cellStyle name="_JE CIT Implied Pricing Change 072309_Provisions Bonds CGAAP Dec09 Draft 4_Recon_Mortgage_USGAAP October 2010 17" xfId="11865" xr:uid="{14249D53-5CC4-4E75-AF01-78B167348FDF}"/>
    <cellStyle name="_JE CIT Implied Pricing Change 072309_Provisions Bonds CGAAP Dec09 Draft 4_Recon_Mortgage_USGAAP October 2010 2" xfId="11866" xr:uid="{DC65C833-5B05-4345-B5E6-1ECC86EA4385}"/>
    <cellStyle name="_JE CIT Implied Pricing Change 072309_Provisions Bonds CGAAP Dec09 Draft 4_Recon_Mortgage_USGAAP October 2010 2 2" xfId="11867" xr:uid="{511718C1-3CF8-4557-97F6-CA2AACCC95AD}"/>
    <cellStyle name="_JE CIT Implied Pricing Change 072309_Provisions Bonds CGAAP Dec09 Draft 4_Recon_Mortgage_USGAAP October 2010 2 3" xfId="11868" xr:uid="{5BA04C5E-D50C-4C34-82C3-C1890A13FF8B}"/>
    <cellStyle name="_JE CIT Implied Pricing Change 072309_Provisions Bonds CGAAP Dec09 Draft 4_Recon_Mortgage_USGAAP October 2010 2 4" xfId="11869" xr:uid="{30A95DCC-8116-4CEB-ABAE-96E576799F13}"/>
    <cellStyle name="_JE CIT Implied Pricing Change 072309_Provisions Bonds CGAAP Dec09 Draft 4_Recon_Mortgage_USGAAP October 2010 2 5" xfId="11870" xr:uid="{558EB5CD-E240-4AA1-8EB5-504102D76361}"/>
    <cellStyle name="_JE CIT Implied Pricing Change 072309_Provisions Bonds CGAAP Dec09 Draft 4_Recon_Mortgage_USGAAP October 2010 2 6" xfId="11871" xr:uid="{54F3A065-3036-44F6-A00E-3309E6FD7E3E}"/>
    <cellStyle name="_JE CIT Implied Pricing Change 072309_Provisions Bonds CGAAP Dec09 Draft 4_Recon_Mortgage_USGAAP October 2010 2 7" xfId="11872" xr:uid="{58B72869-DE0C-4CE2-88D0-08F0A3E9E05B}"/>
    <cellStyle name="_JE CIT Implied Pricing Change 072309_Provisions Bonds CGAAP Dec09 Draft 4_Recon_Mortgage_USGAAP October 2010 2 8" xfId="11873" xr:uid="{54E418B0-8BAB-4B10-9C96-35C072DDA239}"/>
    <cellStyle name="_JE CIT Implied Pricing Change 072309_Provisions Bonds CGAAP Dec09 Draft 4_Recon_Mortgage_USGAAP October 2010 2 9" xfId="11874" xr:uid="{621EE6D2-545D-4EAD-8628-B8AE7BBCCE50}"/>
    <cellStyle name="_JE CIT Implied Pricing Change 072309_Provisions Bonds CGAAP Dec09 Draft 4_Recon_Mortgage_USGAAP October 2010 2_C1 - UGAAP Essbase Pre Apr" xfId="11875" xr:uid="{662F0702-BF4B-499D-8DF7-51F1F3FFC7CE}"/>
    <cellStyle name="_JE CIT Implied Pricing Change 072309_Provisions Bonds CGAAP Dec09 Draft 4_Recon_Mortgage_USGAAP October 2010 2_Sheet2" xfId="11876" xr:uid="{1CDDDD11-7AE8-4A92-B87B-B3918F2A1589}"/>
    <cellStyle name="_JE CIT Implied Pricing Change 072309_Provisions Bonds CGAAP Dec09 Draft 4_Recon_Mortgage_USGAAP October 2010 3" xfId="11877" xr:uid="{5DDEF12A-0024-4352-803E-8946DE6A7C27}"/>
    <cellStyle name="_JE CIT Implied Pricing Change 072309_Provisions Bonds CGAAP Dec09 Draft 4_Recon_Mortgage_USGAAP October 2010 3 2" xfId="11878" xr:uid="{3F8A0D96-A878-4EF6-8287-FFBE5F87A629}"/>
    <cellStyle name="_JE CIT Implied Pricing Change 072309_Provisions Bonds CGAAP Dec09 Draft 4_Recon_Mortgage_USGAAP October 2010 3 3" xfId="11879" xr:uid="{9B9D2A13-196D-4967-9953-662CCEAB18D7}"/>
    <cellStyle name="_JE CIT Implied Pricing Change 072309_Provisions Bonds CGAAP Dec09 Draft 4_Recon_Mortgage_USGAAP October 2010 3 4" xfId="11880" xr:uid="{CAF7DF22-183C-4B4D-A53D-02AAD84CD0C8}"/>
    <cellStyle name="_JE CIT Implied Pricing Change 072309_Provisions Bonds CGAAP Dec09 Draft 4_Recon_Mortgage_USGAAP October 2010 3 5" xfId="11881" xr:uid="{E56A8699-DC35-4D0F-899D-F473B9C6144C}"/>
    <cellStyle name="_JE CIT Implied Pricing Change 072309_Provisions Bonds CGAAP Dec09 Draft 4_Recon_Mortgage_USGAAP October 2010 3 6" xfId="11882" xr:uid="{22440384-C93F-4BF8-B655-616C0B2DFE10}"/>
    <cellStyle name="_JE CIT Implied Pricing Change 072309_Provisions Bonds CGAAP Dec09 Draft 4_Recon_Mortgage_USGAAP October 2010 3 7" xfId="11883" xr:uid="{CE84F3B5-5779-476B-89C7-98BFB4C36356}"/>
    <cellStyle name="_JE CIT Implied Pricing Change 072309_Provisions Bonds CGAAP Dec09 Draft 4_Recon_Mortgage_USGAAP October 2010 3 8" xfId="11884" xr:uid="{B7A85095-D8E4-4E33-8EFE-FC34020A9DEA}"/>
    <cellStyle name="_JE CIT Implied Pricing Change 072309_Provisions Bonds CGAAP Dec09 Draft 4_Recon_Mortgage_USGAAP October 2010 3 9" xfId="11885" xr:uid="{115B60A0-E36C-4E06-8722-E3B1AEEBAD17}"/>
    <cellStyle name="_JE CIT Implied Pricing Change 072309_Provisions Bonds CGAAP Dec09 Draft 4_Recon_Mortgage_USGAAP October 2010 3_C1 - UGAAP Essbase Pre Apr" xfId="11886" xr:uid="{B62D5901-830F-418A-9B18-635F85FB6B4A}"/>
    <cellStyle name="_JE CIT Implied Pricing Change 072309_Provisions Bonds CGAAP Dec09 Draft 4_Recon_Mortgage_USGAAP October 2010 3_Sheet2" xfId="11887" xr:uid="{3CED7744-B98B-49C3-BB97-D7F21C0C9C4F}"/>
    <cellStyle name="_JE CIT Implied Pricing Change 072309_Provisions Bonds CGAAP Dec09 Draft 4_Recon_Mortgage_USGAAP October 2010 4" xfId="11888" xr:uid="{51B861A5-D717-46AD-ADEA-1673C0BA0C6F}"/>
    <cellStyle name="_JE CIT Implied Pricing Change 072309_Provisions Bonds CGAAP Dec09 Draft 4_Recon_Mortgage_USGAAP October 2010 5" xfId="11889" xr:uid="{75D20F27-737D-4536-8BE6-8F51F17A5230}"/>
    <cellStyle name="_JE CIT Implied Pricing Change 072309_Provisions Bonds CGAAP Dec09 Draft 4_Recon_Mortgage_USGAAP October 2010 6" xfId="11890" xr:uid="{CEF8C947-0F91-4878-914C-3AA7B6CEAF1A}"/>
    <cellStyle name="_JE CIT Implied Pricing Change 072309_Provisions Bonds CGAAP Dec09 Draft 4_Recon_Mortgage_USGAAP October 2010 7" xfId="11891" xr:uid="{C8BC6CAA-2AEC-4529-ADC7-2BFE0D18B76E}"/>
    <cellStyle name="_JE CIT Implied Pricing Change 072309_Provisions Bonds CGAAP Dec09 Draft 4_Recon_Mortgage_USGAAP October 2010 8" xfId="11892" xr:uid="{5C943855-B003-4A6F-844F-261CE4EE8230}"/>
    <cellStyle name="_JE CIT Implied Pricing Change 072309_Provisions Bonds CGAAP Dec09 Draft 4_Recon_Mortgage_USGAAP October 2010 9" xfId="11893" xr:uid="{098EF157-6EE6-4F0C-B049-7058FF48A2FD}"/>
    <cellStyle name="_JE CIT Implied Pricing Change 072309_Provisions Bonds CGAAP Dec09 Draft 4_Recon_Mortgage_USGAAP October 2010_C - Essbase Pre March" xfId="11894" xr:uid="{425BA7FD-11C4-45F8-99A7-E26CED4FDC22}"/>
    <cellStyle name="_JE CIT Implied Pricing Change 072309_Provisions Bonds CGAAP Dec09 Draft 4_Recon_Mortgage_USGAAP October 2010_C1 - UGAAP Essbase Pre Apr" xfId="11895" xr:uid="{8DF88E2F-1643-49ED-B38D-C65ED6196D18}"/>
    <cellStyle name="_JE CIT Implied Pricing Change 072309_Provisions Bonds CGAAP Dec09 Draft 4_Recon_Mortgage_USGAAP October 2010_Sheet1" xfId="11896" xr:uid="{D8CDA098-4D7C-4C7B-8E9F-C292D7316E0B}"/>
    <cellStyle name="_JE CIT Implied Pricing Change 072309_Provisions Bonds CGAAP Dec09 Draft 4_Recon_Mortgage_USGAAP October 2010_Sheet2" xfId="11897" xr:uid="{9213E8CC-BEC4-49B9-BD8B-498AB72272BD}"/>
    <cellStyle name="_JE CIT Implied Pricing Change 072309_Provisions Bonds CGAAP Dec09 Draft 4_Recon_Mortgage_USGAAP October 2010_UG 3855 BA Inventory ALL 2.28.11" xfId="11898" xr:uid="{EDCFFD8E-047F-45ED-B12D-E8030BF23540}"/>
    <cellStyle name="_JE CIT Implied Pricing Change 072309_Provisions Bonds CGAAP Dec09 Draft 4_Recon_Mortgage_USGAAP October 2010_UG 3855 BA Inventory ALL 2.28.11 2" xfId="11899" xr:uid="{EA6DD154-56A1-400D-BB96-9D0550DDDB30}"/>
    <cellStyle name="_JE CIT Implied Pricing Change 072309_Provisions Bonds CGAAP Dec09 Draft 4_Recon_Mortgage_USGAAP October 2010_UG 3855 BA Inventory ALL 2.28.11 3" xfId="11900" xr:uid="{A11CA2AB-02A8-4D5F-8F5E-6391514383B0}"/>
    <cellStyle name="_JE CIT Implied Pricing Change 072309_Provisions Bonds CGAAP Dec09 Draft 4_Recon_Mortgage_USGAAP October 2010_UG 3855 BA Inventory ALL 2.28.11 4" xfId="11901" xr:uid="{A4472768-A5AB-4DBB-9D97-D26148FBD56E}"/>
    <cellStyle name="_JE CIT Implied Pricing Change 072309_Provisions Bonds CGAAP Dec09 Draft 4_Recon_Mortgage_USGAAP October 2010_UG 3855 BA Inventory ALL 2.28.11 5" xfId="11902" xr:uid="{6CDA7141-4F16-497A-8DAB-156916F390C0}"/>
    <cellStyle name="_JE CIT Implied Pricing Change 072309_Provisions Bonds CGAAP Dec09 Draft 4_Recon_Mortgage_USGAAP October 2010_UG 3855 BA Inventory ALL 2.28.11 6" xfId="11903" xr:uid="{B34C01FC-F35B-4F45-B682-C3A47EFCFCC4}"/>
    <cellStyle name="_JE CIT Implied Pricing Change 072309_Provisions Bonds CGAAP Dec09 Draft 4_Recon_Mortgage_USGAAP October 2010_UG 3855 BA Inventory ALL 2.28.11 7" xfId="11904" xr:uid="{C1E84084-2C6D-45E8-8069-AA155084D1D7}"/>
    <cellStyle name="_JE CIT Implied Pricing Change 072309_Provisions Bonds CGAAP Dec09 Draft 4_Recon_Mortgage_USGAAP October 2010_UG 3855 BA Inventory ALL 2.28.11 8" xfId="11905" xr:uid="{8BAF562B-B5D9-4E9F-B29B-C9E4D499D45E}"/>
    <cellStyle name="_JE CIT Implied Pricing Change 072309_Provisions Bonds CGAAP Dec09 Draft 4_Recon_Mortgage_USGAAP October 2010_UG 3855 BA Inventory ALL 2.28.11 9" xfId="11906" xr:uid="{BCC4612D-6907-4CA2-912E-393035109D83}"/>
    <cellStyle name="_JE CIT Implied Pricing Change 072309_Provisions Bonds CGAAP Dec09 Draft 4_Recon_Mortgage_USGAAP October 2010_UG 3855 BA Inventory ALL 2.28.11_C1 - UGAAP Essbase Pre Apr" xfId="11907" xr:uid="{673C196A-FF6F-4AFD-87C8-19629A906D5B}"/>
    <cellStyle name="_JE CIT Implied Pricing Change 072309_Provisions Bonds CGAAP Dec09 Draft 4_Recon_Mortgage_USGAAP October 2010_UG 3855 BA Inventory ALL 2.28.11_Sheet2" xfId="11908" xr:uid="{AED8E51E-4038-4F62-9CA3-C81F5663357A}"/>
    <cellStyle name="_JE CIT Implied Pricing Change 072309_Provisions Bonds CGAAP Dec09 Draft 4_Recon_Mortgage_USGAAP September 2010" xfId="11909" xr:uid="{678B7246-2E33-485A-A67D-C7888D072BEC}"/>
    <cellStyle name="_JE CIT Implied Pricing Change 072309_Provisions Bonds CGAAP Dec09 Draft 4_Recon_Mortgage_USGAAP September 2010 10" xfId="11910" xr:uid="{407B215F-1DD7-41B9-9D9A-A3704BC6A05D}"/>
    <cellStyle name="_JE CIT Implied Pricing Change 072309_Provisions Bonds CGAAP Dec09 Draft 4_Recon_Mortgage_USGAAP September 2010 10 2" xfId="11911" xr:uid="{8EAB88B0-495F-4D5D-A92C-E306CEF88D34}"/>
    <cellStyle name="_JE CIT Implied Pricing Change 072309_Provisions Bonds CGAAP Dec09 Draft 4_Recon_Mortgage_USGAAP September 2010 11" xfId="11912" xr:uid="{DF936953-5D74-4871-8798-977DC78B20D5}"/>
    <cellStyle name="_JE CIT Implied Pricing Change 072309_Provisions Bonds CGAAP Dec09 Draft 4_Recon_Mortgage_USGAAP September 2010 11 2" xfId="11913" xr:uid="{DEA6CAFE-2BE3-4E17-B63B-98CEF61D029F}"/>
    <cellStyle name="_JE CIT Implied Pricing Change 072309_Provisions Bonds CGAAP Dec09 Draft 4_Recon_Mortgage_USGAAP September 2010 12" xfId="11914" xr:uid="{0E39B4B5-3342-4D72-932E-B35B9A68277F}"/>
    <cellStyle name="_JE CIT Implied Pricing Change 072309_Provisions Bonds CGAAP Dec09 Draft 4_Recon_Mortgage_USGAAP September 2010 12 2" xfId="11915" xr:uid="{E7537227-5121-4CF0-B522-CEE2D0046A5C}"/>
    <cellStyle name="_JE CIT Implied Pricing Change 072309_Provisions Bonds CGAAP Dec09 Draft 4_Recon_Mortgage_USGAAP September 2010 13" xfId="11916" xr:uid="{3C8CD704-A1D1-4E6B-9593-93B5E338336F}"/>
    <cellStyle name="_JE CIT Implied Pricing Change 072309_Provisions Bonds CGAAP Dec09 Draft 4_Recon_Mortgage_USGAAP September 2010 13 2" xfId="11917" xr:uid="{732040C4-5042-4E97-A4F7-E1E82E49EA7C}"/>
    <cellStyle name="_JE CIT Implied Pricing Change 072309_Provisions Bonds CGAAP Dec09 Draft 4_Recon_Mortgage_USGAAP September 2010 14" xfId="11918" xr:uid="{05174155-ED71-4793-98DB-0AF2EE085DA0}"/>
    <cellStyle name="_JE CIT Implied Pricing Change 072309_Provisions Bonds CGAAP Dec09 Draft 4_Recon_Mortgage_USGAAP September 2010 14 2" xfId="11919" xr:uid="{42F5FA4C-E467-4948-975D-AA788524A821}"/>
    <cellStyle name="_JE CIT Implied Pricing Change 072309_Provisions Bonds CGAAP Dec09 Draft 4_Recon_Mortgage_USGAAP September 2010 15" xfId="11920" xr:uid="{1AED8BEB-B5A0-43A1-B49E-F3FE97E81625}"/>
    <cellStyle name="_JE CIT Implied Pricing Change 072309_Provisions Bonds CGAAP Dec09 Draft 4_Recon_Mortgage_USGAAP September 2010 15 2" xfId="11921" xr:uid="{09418016-BED4-446A-B31A-DD18DF0E7E6D}"/>
    <cellStyle name="_JE CIT Implied Pricing Change 072309_Provisions Bonds CGAAP Dec09 Draft 4_Recon_Mortgage_USGAAP September 2010 16" xfId="11922" xr:uid="{F2189790-A16B-44DD-98DF-6C3CB8759E07}"/>
    <cellStyle name="_JE CIT Implied Pricing Change 072309_Provisions Bonds CGAAP Dec09 Draft 4_Recon_Mortgage_USGAAP September 2010 16 2" xfId="11923" xr:uid="{0801001E-1D85-4498-A821-683DC1C03C52}"/>
    <cellStyle name="_JE CIT Implied Pricing Change 072309_Provisions Bonds CGAAP Dec09 Draft 4_Recon_Mortgage_USGAAP September 2010 17" xfId="11924" xr:uid="{3BB499C9-6602-42ED-9D99-948B5789AF6D}"/>
    <cellStyle name="_JE CIT Implied Pricing Change 072309_Provisions Bonds CGAAP Dec09 Draft 4_Recon_Mortgage_USGAAP September 2010 17 2" xfId="11925" xr:uid="{14F34888-7972-4DEF-A5BB-BC0D10409CCB}"/>
    <cellStyle name="_JE CIT Implied Pricing Change 072309_Provisions Bonds CGAAP Dec09 Draft 4_Recon_Mortgage_USGAAP September 2010 18" xfId="11926" xr:uid="{77595D8D-05F7-4CA1-9DB6-78208A4D2BAE}"/>
    <cellStyle name="_JE CIT Implied Pricing Change 072309_Provisions Bonds CGAAP Dec09 Draft 4_Recon_Mortgage_USGAAP September 2010 18 2" xfId="11927" xr:uid="{943601F0-107A-46AD-BBBF-3642A3DAB307}"/>
    <cellStyle name="_JE CIT Implied Pricing Change 072309_Provisions Bonds CGAAP Dec09 Draft 4_Recon_Mortgage_USGAAP September 2010 19" xfId="11928" xr:uid="{2976CA2B-9BA6-49EF-8D71-628441B8580D}"/>
    <cellStyle name="_JE CIT Implied Pricing Change 072309_Provisions Bonds CGAAP Dec09 Draft 4_Recon_Mortgage_USGAAP September 2010 19 2" xfId="11929" xr:uid="{7DDD3AD2-04D7-41F3-A0AA-3BE8000D9465}"/>
    <cellStyle name="_JE CIT Implied Pricing Change 072309_Provisions Bonds CGAAP Dec09 Draft 4_Recon_Mortgage_USGAAP September 2010 2" xfId="11930" xr:uid="{8A4D5132-D127-471A-AB86-B40575535B8A}"/>
    <cellStyle name="_JE CIT Implied Pricing Change 072309_Provisions Bonds CGAAP Dec09 Draft 4_Recon_Mortgage_USGAAP September 2010 2 2" xfId="11931" xr:uid="{25D0C5E8-5936-4FEB-8B0A-5FA68AF06241}"/>
    <cellStyle name="_JE CIT Implied Pricing Change 072309_Provisions Bonds CGAAP Dec09 Draft 4_Recon_Mortgage_USGAAP September 2010 2 3" xfId="11932" xr:uid="{EF28F8B8-45BF-4D88-8561-4CC677B45AC3}"/>
    <cellStyle name="_JE CIT Implied Pricing Change 072309_Provisions Bonds CGAAP Dec09 Draft 4_Recon_Mortgage_USGAAP September 2010 2 4" xfId="11933" xr:uid="{DFF6E188-C166-46F6-9711-B87940AA60B6}"/>
    <cellStyle name="_JE CIT Implied Pricing Change 072309_Provisions Bonds CGAAP Dec09 Draft 4_Recon_Mortgage_USGAAP September 2010 2 5" xfId="11934" xr:uid="{FCDADA1F-9117-4D97-A2C2-CBC5D15A8D86}"/>
    <cellStyle name="_JE CIT Implied Pricing Change 072309_Provisions Bonds CGAAP Dec09 Draft 4_Recon_Mortgage_USGAAP September 2010 2 6" xfId="11935" xr:uid="{76267FAE-AFFC-48A9-A8A9-4DCC827D9D92}"/>
    <cellStyle name="_JE CIT Implied Pricing Change 072309_Provisions Bonds CGAAP Dec09 Draft 4_Recon_Mortgage_USGAAP September 2010 2 7" xfId="11936" xr:uid="{9C997361-12BC-4FA3-926B-6BBA842207F3}"/>
    <cellStyle name="_JE CIT Implied Pricing Change 072309_Provisions Bonds CGAAP Dec09 Draft 4_Recon_Mortgage_USGAAP September 2010 2 8" xfId="11937" xr:uid="{B63F9FEB-6F18-44CD-BF73-EEF9CF2B7096}"/>
    <cellStyle name="_JE CIT Implied Pricing Change 072309_Provisions Bonds CGAAP Dec09 Draft 4_Recon_Mortgage_USGAAP September 2010 2 9" xfId="11938" xr:uid="{EAB57038-2418-4218-BC86-6900A755D3F9}"/>
    <cellStyle name="_JE CIT Implied Pricing Change 072309_Provisions Bonds CGAAP Dec09 Draft 4_Recon_Mortgage_USGAAP September 2010 2_C1 - UGAAP Essbase Pre Apr" xfId="11939" xr:uid="{AACC549F-8B0D-48A6-9468-0C21F78ECF36}"/>
    <cellStyle name="_JE CIT Implied Pricing Change 072309_Provisions Bonds CGAAP Dec09 Draft 4_Recon_Mortgage_USGAAP September 2010 2_Sheet2" xfId="11940" xr:uid="{8778AC45-A181-4091-8ED4-EDC3D3F6B8AF}"/>
    <cellStyle name="_JE CIT Implied Pricing Change 072309_Provisions Bonds CGAAP Dec09 Draft 4_Recon_Mortgage_USGAAP September 2010 20" xfId="11941" xr:uid="{3301B003-BA0B-4AF8-98C4-EB29BFA11BFC}"/>
    <cellStyle name="_JE CIT Implied Pricing Change 072309_Provisions Bonds CGAAP Dec09 Draft 4_Recon_Mortgage_USGAAP September 2010 20 2" xfId="11942" xr:uid="{771972E3-3FFC-4E03-80E6-B2C05394920D}"/>
    <cellStyle name="_JE CIT Implied Pricing Change 072309_Provisions Bonds CGAAP Dec09 Draft 4_Recon_Mortgage_USGAAP September 2010 21" xfId="11943" xr:uid="{EE2FDA1E-8007-4D3D-A006-537F625CC771}"/>
    <cellStyle name="_JE CIT Implied Pricing Change 072309_Provisions Bonds CGAAP Dec09 Draft 4_Recon_Mortgage_USGAAP September 2010 21 2" xfId="11944" xr:uid="{8AA10912-F03D-4306-8A4B-0828440F94A7}"/>
    <cellStyle name="_JE CIT Implied Pricing Change 072309_Provisions Bonds CGAAP Dec09 Draft 4_Recon_Mortgage_USGAAP September 2010 22" xfId="11945" xr:uid="{0108086C-4B3C-4F6E-83C9-2125277975C9}"/>
    <cellStyle name="_JE CIT Implied Pricing Change 072309_Provisions Bonds CGAAP Dec09 Draft 4_Recon_Mortgage_USGAAP September 2010 22 2" xfId="11946" xr:uid="{83FB1B9A-BEF8-4A32-8029-3B82521C80B3}"/>
    <cellStyle name="_JE CIT Implied Pricing Change 072309_Provisions Bonds CGAAP Dec09 Draft 4_Recon_Mortgage_USGAAP September 2010 23" xfId="11947" xr:uid="{43F9C9E8-DA6C-42C1-9163-C264C1A36B77}"/>
    <cellStyle name="_JE CIT Implied Pricing Change 072309_Provisions Bonds CGAAP Dec09 Draft 4_Recon_Mortgage_USGAAP September 2010 23 2" xfId="11948" xr:uid="{211A08E1-63A4-4DE3-A470-A387002D875F}"/>
    <cellStyle name="_JE CIT Implied Pricing Change 072309_Provisions Bonds CGAAP Dec09 Draft 4_Recon_Mortgage_USGAAP September 2010 24" xfId="11949" xr:uid="{EB258C87-E89B-4B6D-8FAC-966CCDCA556E}"/>
    <cellStyle name="_JE CIT Implied Pricing Change 072309_Provisions Bonds CGAAP Dec09 Draft 4_Recon_Mortgage_USGAAP September 2010 24 2" xfId="11950" xr:uid="{D625EBEA-70FB-40D5-A073-5846BB5ED1B5}"/>
    <cellStyle name="_JE CIT Implied Pricing Change 072309_Provisions Bonds CGAAP Dec09 Draft 4_Recon_Mortgage_USGAAP September 2010 25" xfId="11951" xr:uid="{E8F1BEE8-8EE9-4024-BAE3-8AE335B8429F}"/>
    <cellStyle name="_JE CIT Implied Pricing Change 072309_Provisions Bonds CGAAP Dec09 Draft 4_Recon_Mortgage_USGAAP September 2010 3" xfId="11952" xr:uid="{2D536665-600C-49DA-81B6-61629922BA06}"/>
    <cellStyle name="_JE CIT Implied Pricing Change 072309_Provisions Bonds CGAAP Dec09 Draft 4_Recon_Mortgage_USGAAP September 2010 3 2" xfId="11953" xr:uid="{40D7A644-228D-46B9-A55E-FEF2D2D044A6}"/>
    <cellStyle name="_JE CIT Implied Pricing Change 072309_Provisions Bonds CGAAP Dec09 Draft 4_Recon_Mortgage_USGAAP September 2010 3 3" xfId="11954" xr:uid="{84264602-997C-4802-B74C-998256427A02}"/>
    <cellStyle name="_JE CIT Implied Pricing Change 072309_Provisions Bonds CGAAP Dec09 Draft 4_Recon_Mortgage_USGAAP September 2010 3 4" xfId="11955" xr:uid="{952426FA-C02A-432A-BB3D-A9541EEBB1A0}"/>
    <cellStyle name="_JE CIT Implied Pricing Change 072309_Provisions Bonds CGAAP Dec09 Draft 4_Recon_Mortgage_USGAAP September 2010 3 5" xfId="11956" xr:uid="{BB78F6D7-EB08-4579-8F26-398C381F6BA4}"/>
    <cellStyle name="_JE CIT Implied Pricing Change 072309_Provisions Bonds CGAAP Dec09 Draft 4_Recon_Mortgage_USGAAP September 2010 3 6" xfId="11957" xr:uid="{3F15660B-7217-469F-86CF-A5972DCFCD91}"/>
    <cellStyle name="_JE CIT Implied Pricing Change 072309_Provisions Bonds CGAAP Dec09 Draft 4_Recon_Mortgage_USGAAP September 2010 3 7" xfId="11958" xr:uid="{F33FDD07-22A4-49B4-ADF5-F4D204710C4D}"/>
    <cellStyle name="_JE CIT Implied Pricing Change 072309_Provisions Bonds CGAAP Dec09 Draft 4_Recon_Mortgage_USGAAP September 2010 3 8" xfId="11959" xr:uid="{3EB3BD1A-3297-4E0C-ABF6-93C96899FF78}"/>
    <cellStyle name="_JE CIT Implied Pricing Change 072309_Provisions Bonds CGAAP Dec09 Draft 4_Recon_Mortgage_USGAAP September 2010 3 9" xfId="11960" xr:uid="{74024139-DC44-4823-B539-F491159758E6}"/>
    <cellStyle name="_JE CIT Implied Pricing Change 072309_Provisions Bonds CGAAP Dec09 Draft 4_Recon_Mortgage_USGAAP September 2010 3_C1 - UGAAP Essbase Pre Apr" xfId="11961" xr:uid="{0AB49F72-348D-46B7-92AB-35E9FC50ED90}"/>
    <cellStyle name="_JE CIT Implied Pricing Change 072309_Provisions Bonds CGAAP Dec09 Draft 4_Recon_Mortgage_USGAAP September 2010 3_Sheet2" xfId="11962" xr:uid="{BD71B0CD-E544-4821-A8D6-FC7F25163DEF}"/>
    <cellStyle name="_JE CIT Implied Pricing Change 072309_Provisions Bonds CGAAP Dec09 Draft 4_Recon_Mortgage_USGAAP September 2010 4" xfId="11963" xr:uid="{534563CC-3A18-48AB-97B6-FD0DCB6BE8A8}"/>
    <cellStyle name="_JE CIT Implied Pricing Change 072309_Provisions Bonds CGAAP Dec09 Draft 4_Recon_Mortgage_USGAAP September 2010 4 2" xfId="11964" xr:uid="{0A2758F2-9760-45E8-8471-D7969DF9FFE6}"/>
    <cellStyle name="_JE CIT Implied Pricing Change 072309_Provisions Bonds CGAAP Dec09 Draft 4_Recon_Mortgage_USGAAP September 2010 5" xfId="11965" xr:uid="{9878DD1D-749E-4C87-AA2A-2F806EBDD447}"/>
    <cellStyle name="_JE CIT Implied Pricing Change 072309_Provisions Bonds CGAAP Dec09 Draft 4_Recon_Mortgage_USGAAP September 2010 5 2" xfId="11966" xr:uid="{7B591226-0208-4C40-B1C8-47356E3088B3}"/>
    <cellStyle name="_JE CIT Implied Pricing Change 072309_Provisions Bonds CGAAP Dec09 Draft 4_Recon_Mortgage_USGAAP September 2010 6" xfId="11967" xr:uid="{CB2376D4-9381-462B-B1CA-3C9ADDB566F6}"/>
    <cellStyle name="_JE CIT Implied Pricing Change 072309_Provisions Bonds CGAAP Dec09 Draft 4_Recon_Mortgage_USGAAP September 2010 6 2" xfId="11968" xr:uid="{CE3FB574-236A-46D2-8E47-C7EF7C3C61A0}"/>
    <cellStyle name="_JE CIT Implied Pricing Change 072309_Provisions Bonds CGAAP Dec09 Draft 4_Recon_Mortgage_USGAAP September 2010 7" xfId="11969" xr:uid="{8C1E0245-2144-41F6-8635-DB42BF16ED8C}"/>
    <cellStyle name="_JE CIT Implied Pricing Change 072309_Provisions Bonds CGAAP Dec09 Draft 4_Recon_Mortgage_USGAAP September 2010 7 2" xfId="11970" xr:uid="{5B409B9D-DA62-4E29-9CCC-68D8D5A906F4}"/>
    <cellStyle name="_JE CIT Implied Pricing Change 072309_Provisions Bonds CGAAP Dec09 Draft 4_Recon_Mortgage_USGAAP September 2010 8" xfId="11971" xr:uid="{7FCFFA00-8DD8-4C96-A9A2-5001FD965A12}"/>
    <cellStyle name="_JE CIT Implied Pricing Change 072309_Provisions Bonds CGAAP Dec09 Draft 4_Recon_Mortgage_USGAAP September 2010 8 2" xfId="11972" xr:uid="{F2A73CAF-B0E3-4CEF-8C4C-321336314D63}"/>
    <cellStyle name="_JE CIT Implied Pricing Change 072309_Provisions Bonds CGAAP Dec09 Draft 4_Recon_Mortgage_USGAAP September 2010 9" xfId="11973" xr:uid="{CEE55A0F-40AF-40C8-B01F-FF1F8B8DAB29}"/>
    <cellStyle name="_JE CIT Implied Pricing Change 072309_Provisions Bonds CGAAP Dec09 Draft 4_Recon_Mortgage_USGAAP September 2010 9 2" xfId="11974" xr:uid="{B3277C0A-84C2-43A7-89B0-336637CB492F}"/>
    <cellStyle name="_JE CIT Implied Pricing Change 072309_Provisions Bonds CGAAP Dec09 Draft 4_Recon_Mortgage_USGAAP September 2010_C - Essbase Pre March" xfId="11975" xr:uid="{26970EC8-3C87-4743-8D34-42CAFE62E467}"/>
    <cellStyle name="_JE CIT Implied Pricing Change 072309_Provisions Bonds CGAAP Dec09 Draft 4_Recon_Mortgage_USGAAP September 2010_C1 - UGAAP Essbase Pre Apr" xfId="11976" xr:uid="{6F121E1B-68A1-4D59-ABBE-8EA2153E4CA5}"/>
    <cellStyle name="_JE CIT Implied Pricing Change 072309_Provisions Bonds CGAAP Dec09 Draft 4_Recon_Mortgage_USGAAP September 2010_Findur" xfId="11977" xr:uid="{FE23AEEB-77F7-4783-BCB6-C38461197741}"/>
    <cellStyle name="_JE CIT Implied Pricing Change 072309_Provisions Bonds CGAAP Dec09 Draft 4_Recon_Mortgage_USGAAP September 2010_Findur 2" xfId="11978" xr:uid="{42458D6A-ED12-4B90-944B-797B7C870A22}"/>
    <cellStyle name="_JE CIT Implied Pricing Change 072309_Provisions Bonds CGAAP Dec09 Draft 4_Recon_Mortgage_USGAAP September 2010_Q1 2011 IFRS Ineffectiveness Summary" xfId="11979" xr:uid="{E61043BC-A069-477A-BA91-DD6F8E3FB383}"/>
    <cellStyle name="_JE CIT Implied Pricing Change 072309_Provisions Bonds CGAAP Dec09 Draft 4_Recon_Mortgage_USGAAP September 2010_Q1 2011 IFRS Ineffectiveness Summary 2" xfId="11980" xr:uid="{471D971C-62C9-4890-A945-5FACBFBB7548}"/>
    <cellStyle name="_JE CIT Implied Pricing Change 072309_Provisions Bonds CGAAP Dec09 Draft 4_Recon_Mortgage_USGAAP September 2010_Sheet1" xfId="11981" xr:uid="{563A1366-C758-4B3A-8D4D-43BD2D218A61}"/>
    <cellStyle name="_JE CIT Implied Pricing Change 072309_Provisions Bonds CGAAP Dec09 Draft 4_Recon_Mortgage_USGAAP September 2010_Sheet2" xfId="11982" xr:uid="{E7CE9FA9-731A-4988-9F04-22CAF1E20C10}"/>
    <cellStyle name="_JE CIT Implied Pricing Change 072309_Provisions Bonds CGAAP Dec09 Draft 4_Recon_Mortgage_USGAAP September 2010_UG 3855 BA Inventory ALL 2.28.11" xfId="11983" xr:uid="{D9310CF8-332F-4BEE-BE33-54C10F3831FC}"/>
    <cellStyle name="_JE CIT Implied Pricing Change 072309_Provisions Bonds CGAAP Dec09 Draft 4_Recon_Mortgage_USGAAP September 2010_UG 3855 BA Inventory ALL 2.28.11 2" xfId="11984" xr:uid="{948B6626-4240-4DBB-8663-8734839B6AC0}"/>
    <cellStyle name="_JE CIT Implied Pricing Change 072309_Provisions Bonds CGAAP Dec09 Draft 4_Recon_Mortgage_USGAAP September 2010_UG 3855 BA Inventory ALL 2.28.11 3" xfId="11985" xr:uid="{AC023ABC-1EFF-4635-9D3A-7C1A476484CD}"/>
    <cellStyle name="_JE CIT Implied Pricing Change 072309_Provisions Bonds CGAAP Dec09 Draft 4_Recon_Mortgage_USGAAP September 2010_UG 3855 BA Inventory ALL 2.28.11 4" xfId="11986" xr:uid="{129A6DF1-9393-480F-B947-18FE90491E53}"/>
    <cellStyle name="_JE CIT Implied Pricing Change 072309_Provisions Bonds CGAAP Dec09 Draft 4_Recon_Mortgage_USGAAP September 2010_UG 3855 BA Inventory ALL 2.28.11 5" xfId="11987" xr:uid="{7C5F1BC7-9CDA-4235-BC4C-7730ED34F691}"/>
    <cellStyle name="_JE CIT Implied Pricing Change 072309_Provisions Bonds CGAAP Dec09 Draft 4_Recon_Mortgage_USGAAP September 2010_UG 3855 BA Inventory ALL 2.28.11 6" xfId="11988" xr:uid="{9567A456-4B76-420B-B1F7-6E3C1FD7D22A}"/>
    <cellStyle name="_JE CIT Implied Pricing Change 072309_Provisions Bonds CGAAP Dec09 Draft 4_Recon_Mortgage_USGAAP September 2010_UG 3855 BA Inventory ALL 2.28.11 7" xfId="11989" xr:uid="{0A8DDF38-1333-4E18-85E5-48D293CEFF68}"/>
    <cellStyle name="_JE CIT Implied Pricing Change 072309_Provisions Bonds CGAAP Dec09 Draft 4_Recon_Mortgage_USGAAP September 2010_UG 3855 BA Inventory ALL 2.28.11 8" xfId="11990" xr:uid="{45E1605E-3856-47E4-98B1-063B9A420FBB}"/>
    <cellStyle name="_JE CIT Implied Pricing Change 072309_Provisions Bonds CGAAP Dec09 Draft 4_Recon_Mortgage_USGAAP September 2010_UG 3855 BA Inventory ALL 2.28.11 9" xfId="11991" xr:uid="{25E5AA56-9A42-4F59-80AB-87044B3A6D91}"/>
    <cellStyle name="_JE CIT Implied Pricing Change 072309_Provisions Bonds CGAAP Dec09 Draft 4_Recon_Mortgage_USGAAP September 2010_UG 3855 BA Inventory ALL 2.28.11_C1 - UGAAP Essbase Pre Apr" xfId="11992" xr:uid="{B542ED1D-BEAB-46D7-A79F-CFE827BB7685}"/>
    <cellStyle name="_JE CIT Implied Pricing Change 072309_Provisions Bonds CGAAP Dec09 Draft 4_Recon_Mortgage_USGAAP September 2010_UG 3855 BA Inventory ALL 2.28.11_Sheet2" xfId="11993" xr:uid="{84145940-F75C-43BC-9767-D06D0A4A37E6}"/>
    <cellStyle name="_JE CIT Implied Pricing Change 072309_Provisions Bonds CGAAP Dec09 Draft 4_Recon_Mortgage_USGAAP September 2010_WebFocus" xfId="11994" xr:uid="{348754C5-253C-4B98-8464-27D703472D7E}"/>
    <cellStyle name="_JE CIT Implied Pricing Change 072309_Provisions Bonds CGAAP Dec09 Draft 4_Recon_Mortgage_USGAAP September 2010_WebFocus 2" xfId="11995" xr:uid="{1B1D3883-A470-46FF-98B7-6B4B2029E223}"/>
    <cellStyle name="_JE CIT Implied Pricing Change 072309_Provisions Bonds CGAAP Dec09 Draft 4_Recon_USGAAP_Bonds_December_2010" xfId="11996" xr:uid="{76123485-9BAB-41A3-B5F1-8E84E3766793}"/>
    <cellStyle name="_JE CIT Implied Pricing Change 072309_Provisions Bonds CGAAP Dec09 Draft 4_Recon_USGAAP_Bonds_December_2010 10" xfId="11997" xr:uid="{5D174C3F-64B1-4789-98FF-89CA81860340}"/>
    <cellStyle name="_JE CIT Implied Pricing Change 072309_Provisions Bonds CGAAP Dec09 Draft 4_Recon_USGAAP_Bonds_December_2010 11" xfId="11998" xr:uid="{9F316D13-65A4-492E-83F7-651A98DE5D95}"/>
    <cellStyle name="_JE CIT Implied Pricing Change 072309_Provisions Bonds CGAAP Dec09 Draft 4_Recon_USGAAP_Bonds_December_2010 12" xfId="11999" xr:uid="{AE31ED69-899D-43A8-9387-E04BF3473CB1}"/>
    <cellStyle name="_JE CIT Implied Pricing Change 072309_Provisions Bonds CGAAP Dec09 Draft 4_Recon_USGAAP_Bonds_December_2010 13" xfId="12000" xr:uid="{4093C704-6DB9-4935-A06E-D9C996E52DAF}"/>
    <cellStyle name="_JE CIT Implied Pricing Change 072309_Provisions Bonds CGAAP Dec09 Draft 4_Recon_USGAAP_Bonds_December_2010 14" xfId="12001" xr:uid="{695787DE-C8CF-4624-A288-623B3349E033}"/>
    <cellStyle name="_JE CIT Implied Pricing Change 072309_Provisions Bonds CGAAP Dec09 Draft 4_Recon_USGAAP_Bonds_December_2010 15" xfId="12002" xr:uid="{E86D2358-300D-4AE7-95AB-0C77768312F7}"/>
    <cellStyle name="_JE CIT Implied Pricing Change 072309_Provisions Bonds CGAAP Dec09 Draft 4_Recon_USGAAP_Bonds_December_2010 16" xfId="12003" xr:uid="{18599775-979A-4572-9DA2-D9FB413019B0}"/>
    <cellStyle name="_JE CIT Implied Pricing Change 072309_Provisions Bonds CGAAP Dec09 Draft 4_Recon_USGAAP_Bonds_December_2010 17" xfId="12004" xr:uid="{D76B4DBC-AA05-4D86-BF92-28C7D102FC83}"/>
    <cellStyle name="_JE CIT Implied Pricing Change 072309_Provisions Bonds CGAAP Dec09 Draft 4_Recon_USGAAP_Bonds_December_2010 2" xfId="12005" xr:uid="{40A792CC-077B-4594-A89A-88C7E3B3F94D}"/>
    <cellStyle name="_JE CIT Implied Pricing Change 072309_Provisions Bonds CGAAP Dec09 Draft 4_Recon_USGAAP_Bonds_December_2010 2 2" xfId="12006" xr:uid="{F65AA796-DF15-4F61-A331-3F07634696A9}"/>
    <cellStyle name="_JE CIT Implied Pricing Change 072309_Provisions Bonds CGAAP Dec09 Draft 4_Recon_USGAAP_Bonds_December_2010 2 3" xfId="12007" xr:uid="{62FC6510-6B77-4B3F-8233-33B9D371D188}"/>
    <cellStyle name="_JE CIT Implied Pricing Change 072309_Provisions Bonds CGAAP Dec09 Draft 4_Recon_USGAAP_Bonds_December_2010 2 4" xfId="12008" xr:uid="{D06B32E0-FA00-478A-9C8E-FEEC163E2AEC}"/>
    <cellStyle name="_JE CIT Implied Pricing Change 072309_Provisions Bonds CGAAP Dec09 Draft 4_Recon_USGAAP_Bonds_December_2010 2 5" xfId="12009" xr:uid="{0E4C85C5-77F4-4370-8168-0376D890C80C}"/>
    <cellStyle name="_JE CIT Implied Pricing Change 072309_Provisions Bonds CGAAP Dec09 Draft 4_Recon_USGAAP_Bonds_December_2010 2 6" xfId="12010" xr:uid="{6252DC31-807C-43F9-92F1-B7DFC98AF944}"/>
    <cellStyle name="_JE CIT Implied Pricing Change 072309_Provisions Bonds CGAAP Dec09 Draft 4_Recon_USGAAP_Bonds_December_2010 2 7" xfId="12011" xr:uid="{FF15EA39-6009-4514-A47D-49E128168F63}"/>
    <cellStyle name="_JE CIT Implied Pricing Change 072309_Provisions Bonds CGAAP Dec09 Draft 4_Recon_USGAAP_Bonds_December_2010 2 8" xfId="12012" xr:uid="{D4ECF71E-F5A2-419F-96BF-31FC7D09C072}"/>
    <cellStyle name="_JE CIT Implied Pricing Change 072309_Provisions Bonds CGAAP Dec09 Draft 4_Recon_USGAAP_Bonds_December_2010 2 9" xfId="12013" xr:uid="{D34174CD-AD84-42DD-B191-8FFFB2F838C5}"/>
    <cellStyle name="_JE CIT Implied Pricing Change 072309_Provisions Bonds CGAAP Dec09 Draft 4_Recon_USGAAP_Bonds_December_2010 2_C1 - UGAAP Essbase Pre Apr" xfId="12014" xr:uid="{3665DA80-503C-42F8-B5E6-6C0F6795DC50}"/>
    <cellStyle name="_JE CIT Implied Pricing Change 072309_Provisions Bonds CGAAP Dec09 Draft 4_Recon_USGAAP_Bonds_December_2010 2_Sheet2" xfId="12015" xr:uid="{C0B6E21F-D4F5-42E7-8FA3-1FF817C4FA54}"/>
    <cellStyle name="_JE CIT Implied Pricing Change 072309_Provisions Bonds CGAAP Dec09 Draft 4_Recon_USGAAP_Bonds_December_2010 3" xfId="12016" xr:uid="{6B5B47C6-403B-4106-93C9-DC8A23EE3595}"/>
    <cellStyle name="_JE CIT Implied Pricing Change 072309_Provisions Bonds CGAAP Dec09 Draft 4_Recon_USGAAP_Bonds_December_2010 3 2" xfId="12017" xr:uid="{21B5CAA9-DBD3-461C-A037-806D2C58E643}"/>
    <cellStyle name="_JE CIT Implied Pricing Change 072309_Provisions Bonds CGAAP Dec09 Draft 4_Recon_USGAAP_Bonds_December_2010 3 3" xfId="12018" xr:uid="{E81432E8-BCA0-498A-B897-AC6F4C631E88}"/>
    <cellStyle name="_JE CIT Implied Pricing Change 072309_Provisions Bonds CGAAP Dec09 Draft 4_Recon_USGAAP_Bonds_December_2010 3 4" xfId="12019" xr:uid="{41F06802-1C7D-4ECB-BF4A-299851677D32}"/>
    <cellStyle name="_JE CIT Implied Pricing Change 072309_Provisions Bonds CGAAP Dec09 Draft 4_Recon_USGAAP_Bonds_December_2010 3 5" xfId="12020" xr:uid="{1D83D728-013B-4D1E-822E-64639D379D41}"/>
    <cellStyle name="_JE CIT Implied Pricing Change 072309_Provisions Bonds CGAAP Dec09 Draft 4_Recon_USGAAP_Bonds_December_2010 3 6" xfId="12021" xr:uid="{B14CB01E-3E0D-465B-92D5-E71816088DEB}"/>
    <cellStyle name="_JE CIT Implied Pricing Change 072309_Provisions Bonds CGAAP Dec09 Draft 4_Recon_USGAAP_Bonds_December_2010 3 7" xfId="12022" xr:uid="{50AB9C67-A4AE-4DAF-9B51-C2A03F952767}"/>
    <cellStyle name="_JE CIT Implied Pricing Change 072309_Provisions Bonds CGAAP Dec09 Draft 4_Recon_USGAAP_Bonds_December_2010 3 8" xfId="12023" xr:uid="{3AD788FB-BA1C-4666-BE3F-ABC15B7B3261}"/>
    <cellStyle name="_JE CIT Implied Pricing Change 072309_Provisions Bonds CGAAP Dec09 Draft 4_Recon_USGAAP_Bonds_December_2010 3 9" xfId="12024" xr:uid="{7A8596EE-6BC9-4A4E-8AC4-BEED84F4EBFD}"/>
    <cellStyle name="_JE CIT Implied Pricing Change 072309_Provisions Bonds CGAAP Dec09 Draft 4_Recon_USGAAP_Bonds_December_2010 3_C1 - UGAAP Essbase Pre Apr" xfId="12025" xr:uid="{8AB31D33-74A2-4FAE-8ED3-72F53E9C9F1E}"/>
    <cellStyle name="_JE CIT Implied Pricing Change 072309_Provisions Bonds CGAAP Dec09 Draft 4_Recon_USGAAP_Bonds_December_2010 3_Sheet2" xfId="12026" xr:uid="{8A23A4F1-9D25-4161-B006-80DA4EC4EEF8}"/>
    <cellStyle name="_JE CIT Implied Pricing Change 072309_Provisions Bonds CGAAP Dec09 Draft 4_Recon_USGAAP_Bonds_December_2010 4" xfId="12027" xr:uid="{F57CABC2-3E61-4C28-A27D-9F9553AB0D96}"/>
    <cellStyle name="_JE CIT Implied Pricing Change 072309_Provisions Bonds CGAAP Dec09 Draft 4_Recon_USGAAP_Bonds_December_2010 5" xfId="12028" xr:uid="{46F22FED-2302-41C8-A57C-90F0DCACB1C9}"/>
    <cellStyle name="_JE CIT Implied Pricing Change 072309_Provisions Bonds CGAAP Dec09 Draft 4_Recon_USGAAP_Bonds_December_2010 6" xfId="12029" xr:uid="{7138A6FE-7753-429D-90CC-2FE4710CD342}"/>
    <cellStyle name="_JE CIT Implied Pricing Change 072309_Provisions Bonds CGAAP Dec09 Draft 4_Recon_USGAAP_Bonds_December_2010 7" xfId="12030" xr:uid="{4B439E8E-F160-4BBB-9956-60A68C6CB81C}"/>
    <cellStyle name="_JE CIT Implied Pricing Change 072309_Provisions Bonds CGAAP Dec09 Draft 4_Recon_USGAAP_Bonds_December_2010 8" xfId="12031" xr:uid="{25CA060B-1CED-4EA9-9710-B64DCFBF4996}"/>
    <cellStyle name="_JE CIT Implied Pricing Change 072309_Provisions Bonds CGAAP Dec09 Draft 4_Recon_USGAAP_Bonds_December_2010 9" xfId="12032" xr:uid="{0FA4201B-9701-4D94-A380-41566C67D911}"/>
    <cellStyle name="_JE CIT Implied Pricing Change 072309_Provisions Bonds CGAAP Dec09 Draft 4_Recon_USGAAP_Bonds_December_2010_C - Essbase Pre March" xfId="12033" xr:uid="{C9878BE5-4AE9-4F89-AABF-DD504E695259}"/>
    <cellStyle name="_JE CIT Implied Pricing Change 072309_Provisions Bonds CGAAP Dec09 Draft 4_Recon_USGAAP_Bonds_December_2010_C1 - UGAAP Essbase Pre Apr" xfId="12034" xr:uid="{E24B6428-7AA8-448C-BCFF-B0470C7AF260}"/>
    <cellStyle name="_JE CIT Implied Pricing Change 072309_Provisions Bonds CGAAP Dec09 Draft 4_Recon_USGAAP_Bonds_December_2010_Sheet1" xfId="12035" xr:uid="{24C5998D-5B35-40CE-AD80-E8BF947F7B48}"/>
    <cellStyle name="_JE CIT Implied Pricing Change 072309_Provisions Bonds CGAAP Dec09 Draft 4_Recon_USGAAP_Bonds_December_2010_Sheet2" xfId="12036" xr:uid="{D9085B34-F3C9-4BCE-B838-135C6E7ABE13}"/>
    <cellStyle name="_JE CIT Implied Pricing Change 072309_Provisions Bonds CGAAP Dec09 Draft 4_Recon_USGAAP_Bonds_December_2010_UG 3855 BA Inventory ALL 2.28.11" xfId="12037" xr:uid="{7EFB9B1E-CDBF-4EF9-9418-F0687BB9D4FA}"/>
    <cellStyle name="_JE CIT Implied Pricing Change 072309_Provisions Bonds CGAAP Dec09 Draft 4_Recon_USGAAP_Bonds_December_2010_UG 3855 BA Inventory ALL 2.28.11 2" xfId="12038" xr:uid="{EC992131-40EF-4D4B-9370-53CB54300341}"/>
    <cellStyle name="_JE CIT Implied Pricing Change 072309_Provisions Bonds CGAAP Dec09 Draft 4_Recon_USGAAP_Bonds_December_2010_UG 3855 BA Inventory ALL 2.28.11 3" xfId="12039" xr:uid="{EB95105A-D10F-4E68-82B9-B4C2BF32E7CD}"/>
    <cellStyle name="_JE CIT Implied Pricing Change 072309_Provisions Bonds CGAAP Dec09 Draft 4_Recon_USGAAP_Bonds_December_2010_UG 3855 BA Inventory ALL 2.28.11 4" xfId="12040" xr:uid="{273D0F96-3072-46A5-8439-0E4F756C81C4}"/>
    <cellStyle name="_JE CIT Implied Pricing Change 072309_Provisions Bonds CGAAP Dec09 Draft 4_Recon_USGAAP_Bonds_December_2010_UG 3855 BA Inventory ALL 2.28.11 5" xfId="12041" xr:uid="{F9697470-8233-4A7E-9297-E6F613AC50C7}"/>
    <cellStyle name="_JE CIT Implied Pricing Change 072309_Provisions Bonds CGAAP Dec09 Draft 4_Recon_USGAAP_Bonds_December_2010_UG 3855 BA Inventory ALL 2.28.11 6" xfId="12042" xr:uid="{920780F5-DA61-4965-8AB8-A07AF096A137}"/>
    <cellStyle name="_JE CIT Implied Pricing Change 072309_Provisions Bonds CGAAP Dec09 Draft 4_Recon_USGAAP_Bonds_December_2010_UG 3855 BA Inventory ALL 2.28.11 7" xfId="12043" xr:uid="{99DC8BC3-1454-42FE-BBE9-F67531EBB549}"/>
    <cellStyle name="_JE CIT Implied Pricing Change 072309_Provisions Bonds CGAAP Dec09 Draft 4_Recon_USGAAP_Bonds_December_2010_UG 3855 BA Inventory ALL 2.28.11 8" xfId="12044" xr:uid="{520DCBD3-DE89-49C8-826D-53C49DFFF149}"/>
    <cellStyle name="_JE CIT Implied Pricing Change 072309_Provisions Bonds CGAAP Dec09 Draft 4_Recon_USGAAP_Bonds_December_2010_UG 3855 BA Inventory ALL 2.28.11 9" xfId="12045" xr:uid="{418FE8A3-CFF9-4315-9BD8-879EB3CC5956}"/>
    <cellStyle name="_JE CIT Implied Pricing Change 072309_Provisions Bonds CGAAP Dec09 Draft 4_Recon_USGAAP_Bonds_December_2010_UG 3855 BA Inventory ALL 2.28.11_C1 - UGAAP Essbase Pre Apr" xfId="12046" xr:uid="{A3DFE743-B11B-4B32-B1F5-87647E5CACEA}"/>
    <cellStyle name="_JE CIT Implied Pricing Change 072309_Provisions Bonds CGAAP Dec09 Draft 4_Recon_USGAAP_Bonds_December_2010_UG 3855 BA Inventory ALL 2.28.11_Sheet2" xfId="12047" xr:uid="{938AC986-D96C-4C6C-9CD1-9FED34D102DC}"/>
    <cellStyle name="_JE CIT Implied Pricing Change 072309_Provisions Bonds CGAAP Dec09 Draft 4_Recon_USGAAP_Bonds_October_2010" xfId="12048" xr:uid="{AFD40D91-B7DE-48AD-A65F-9ABE2B027BAE}"/>
    <cellStyle name="_JE CIT Implied Pricing Change 072309_Provisions Bonds CGAAP Dec09 Draft 4_Recon_USGAAP_Bonds_October_2010 10" xfId="12049" xr:uid="{6C1A21AD-9DB3-485E-9274-49134176AC69}"/>
    <cellStyle name="_JE CIT Implied Pricing Change 072309_Provisions Bonds CGAAP Dec09 Draft 4_Recon_USGAAP_Bonds_October_2010 11" xfId="12050" xr:uid="{4D39013C-F27D-4AAD-9733-BAF03F59E0D5}"/>
    <cellStyle name="_JE CIT Implied Pricing Change 072309_Provisions Bonds CGAAP Dec09 Draft 4_Recon_USGAAP_Bonds_October_2010 12" xfId="12051" xr:uid="{68BE3F3E-58B3-4681-8564-F643C9CA6D68}"/>
    <cellStyle name="_JE CIT Implied Pricing Change 072309_Provisions Bonds CGAAP Dec09 Draft 4_Recon_USGAAP_Bonds_October_2010 13" xfId="12052" xr:uid="{14F6D1AB-0932-4D07-A3A3-C43CC9967832}"/>
    <cellStyle name="_JE CIT Implied Pricing Change 072309_Provisions Bonds CGAAP Dec09 Draft 4_Recon_USGAAP_Bonds_October_2010 14" xfId="12053" xr:uid="{7F35BBB8-BCDB-4EF2-9856-66085F0AA314}"/>
    <cellStyle name="_JE CIT Implied Pricing Change 072309_Provisions Bonds CGAAP Dec09 Draft 4_Recon_USGAAP_Bonds_October_2010 15" xfId="12054" xr:uid="{706E00F3-5042-4C3C-B46E-5DC5D63D260D}"/>
    <cellStyle name="_JE CIT Implied Pricing Change 072309_Provisions Bonds CGAAP Dec09 Draft 4_Recon_USGAAP_Bonds_October_2010 16" xfId="12055" xr:uid="{421C7F1A-5FBC-4741-B791-98C4F1DC69B7}"/>
    <cellStyle name="_JE CIT Implied Pricing Change 072309_Provisions Bonds CGAAP Dec09 Draft 4_Recon_USGAAP_Bonds_October_2010 17" xfId="12056" xr:uid="{529EFABD-3668-4434-A079-3BD73B7E91A1}"/>
    <cellStyle name="_JE CIT Implied Pricing Change 072309_Provisions Bonds CGAAP Dec09 Draft 4_Recon_USGAAP_Bonds_October_2010 2" xfId="12057" xr:uid="{C9EB9EBD-C1DD-4DC6-8BAE-EEF700F1E026}"/>
    <cellStyle name="_JE CIT Implied Pricing Change 072309_Provisions Bonds CGAAP Dec09 Draft 4_Recon_USGAAP_Bonds_October_2010 2 2" xfId="12058" xr:uid="{6E592BF2-D497-4039-A0FD-DA5EFB254C55}"/>
    <cellStyle name="_JE CIT Implied Pricing Change 072309_Provisions Bonds CGAAP Dec09 Draft 4_Recon_USGAAP_Bonds_October_2010 2 3" xfId="12059" xr:uid="{0775CE53-FCA5-4C29-A3E7-A1FDB07A3684}"/>
    <cellStyle name="_JE CIT Implied Pricing Change 072309_Provisions Bonds CGAAP Dec09 Draft 4_Recon_USGAAP_Bonds_October_2010 2 4" xfId="12060" xr:uid="{C77D8854-1609-43DE-A954-E0634B5F8EB8}"/>
    <cellStyle name="_JE CIT Implied Pricing Change 072309_Provisions Bonds CGAAP Dec09 Draft 4_Recon_USGAAP_Bonds_October_2010 2 5" xfId="12061" xr:uid="{88E3673B-4572-4FCD-8655-0716BFACCF27}"/>
    <cellStyle name="_JE CIT Implied Pricing Change 072309_Provisions Bonds CGAAP Dec09 Draft 4_Recon_USGAAP_Bonds_October_2010 2 6" xfId="12062" xr:uid="{216EE9CA-E38E-437F-BF1D-CA427D4AB156}"/>
    <cellStyle name="_JE CIT Implied Pricing Change 072309_Provisions Bonds CGAAP Dec09 Draft 4_Recon_USGAAP_Bonds_October_2010 2 7" xfId="12063" xr:uid="{66D996BA-83AD-48AC-AC84-8BE0D664689F}"/>
    <cellStyle name="_JE CIT Implied Pricing Change 072309_Provisions Bonds CGAAP Dec09 Draft 4_Recon_USGAAP_Bonds_October_2010 2 8" xfId="12064" xr:uid="{75D2B4BF-4A44-4B57-B694-AA5E088C5D59}"/>
    <cellStyle name="_JE CIT Implied Pricing Change 072309_Provisions Bonds CGAAP Dec09 Draft 4_Recon_USGAAP_Bonds_October_2010 2 9" xfId="12065" xr:uid="{343C72BC-5B5B-469D-ADB6-6F6A638EB770}"/>
    <cellStyle name="_JE CIT Implied Pricing Change 072309_Provisions Bonds CGAAP Dec09 Draft 4_Recon_USGAAP_Bonds_October_2010 2_C1 - UGAAP Essbase Pre Apr" xfId="12066" xr:uid="{18F05696-2908-4E4C-963C-D5062E627F01}"/>
    <cellStyle name="_JE CIT Implied Pricing Change 072309_Provisions Bonds CGAAP Dec09 Draft 4_Recon_USGAAP_Bonds_October_2010 2_Sheet2" xfId="12067" xr:uid="{40DC2D42-43B6-4953-B752-0304226B8ACB}"/>
    <cellStyle name="_JE CIT Implied Pricing Change 072309_Provisions Bonds CGAAP Dec09 Draft 4_Recon_USGAAP_Bonds_October_2010 3" xfId="12068" xr:uid="{F2295A47-57E2-4EA6-99FB-BA61E49A7F78}"/>
    <cellStyle name="_JE CIT Implied Pricing Change 072309_Provisions Bonds CGAAP Dec09 Draft 4_Recon_USGAAP_Bonds_October_2010 3 2" xfId="12069" xr:uid="{7093C8C0-363D-4AD9-A27A-3B60BBA78849}"/>
    <cellStyle name="_JE CIT Implied Pricing Change 072309_Provisions Bonds CGAAP Dec09 Draft 4_Recon_USGAAP_Bonds_October_2010 3 3" xfId="12070" xr:uid="{10DDE287-1B66-4500-A77F-DB702E86D8BD}"/>
    <cellStyle name="_JE CIT Implied Pricing Change 072309_Provisions Bonds CGAAP Dec09 Draft 4_Recon_USGAAP_Bonds_October_2010 3 4" xfId="12071" xr:uid="{3A4D5857-7F89-4FF4-980B-7B9EA91B6EBB}"/>
    <cellStyle name="_JE CIT Implied Pricing Change 072309_Provisions Bonds CGAAP Dec09 Draft 4_Recon_USGAAP_Bonds_October_2010 3 5" xfId="12072" xr:uid="{62E48959-49C3-4ADA-8CAC-9E853DA6F468}"/>
    <cellStyle name="_JE CIT Implied Pricing Change 072309_Provisions Bonds CGAAP Dec09 Draft 4_Recon_USGAAP_Bonds_October_2010 3 6" xfId="12073" xr:uid="{34DE29DE-97A2-4C08-93A4-D75EFB305178}"/>
    <cellStyle name="_JE CIT Implied Pricing Change 072309_Provisions Bonds CGAAP Dec09 Draft 4_Recon_USGAAP_Bonds_October_2010 3 7" xfId="12074" xr:uid="{3C9C3AD1-4637-4BFB-8C07-9504EC3AEF86}"/>
    <cellStyle name="_JE CIT Implied Pricing Change 072309_Provisions Bonds CGAAP Dec09 Draft 4_Recon_USGAAP_Bonds_October_2010 3 8" xfId="12075" xr:uid="{E26A7792-49D1-4EA5-9BA0-306338930583}"/>
    <cellStyle name="_JE CIT Implied Pricing Change 072309_Provisions Bonds CGAAP Dec09 Draft 4_Recon_USGAAP_Bonds_October_2010 3 9" xfId="12076" xr:uid="{96E43F78-C0B5-405E-8DA3-EF47AA8DFF60}"/>
    <cellStyle name="_JE CIT Implied Pricing Change 072309_Provisions Bonds CGAAP Dec09 Draft 4_Recon_USGAAP_Bonds_October_2010 3_C1 - UGAAP Essbase Pre Apr" xfId="12077" xr:uid="{1F8F98E6-9F01-4CF0-84E5-143F6BD5BD3F}"/>
    <cellStyle name="_JE CIT Implied Pricing Change 072309_Provisions Bonds CGAAP Dec09 Draft 4_Recon_USGAAP_Bonds_October_2010 3_Sheet2" xfId="12078" xr:uid="{A26324F9-AC44-4EB0-9BFA-1DE921EA7F92}"/>
    <cellStyle name="_JE CIT Implied Pricing Change 072309_Provisions Bonds CGAAP Dec09 Draft 4_Recon_USGAAP_Bonds_October_2010 4" xfId="12079" xr:uid="{073DAC58-4F7D-4E9C-B300-D641F50EB4F9}"/>
    <cellStyle name="_JE CIT Implied Pricing Change 072309_Provisions Bonds CGAAP Dec09 Draft 4_Recon_USGAAP_Bonds_October_2010 5" xfId="12080" xr:uid="{DF75200A-017C-4496-9DF4-DF92AA0A1394}"/>
    <cellStyle name="_JE CIT Implied Pricing Change 072309_Provisions Bonds CGAAP Dec09 Draft 4_Recon_USGAAP_Bonds_October_2010 6" xfId="12081" xr:uid="{2C020777-3A45-41E1-B90F-9B2CF9450061}"/>
    <cellStyle name="_JE CIT Implied Pricing Change 072309_Provisions Bonds CGAAP Dec09 Draft 4_Recon_USGAAP_Bonds_October_2010 7" xfId="12082" xr:uid="{17BDAE04-501F-4A2E-87AE-379C80213FEB}"/>
    <cellStyle name="_JE CIT Implied Pricing Change 072309_Provisions Bonds CGAAP Dec09 Draft 4_Recon_USGAAP_Bonds_October_2010 8" xfId="12083" xr:uid="{54B1300A-4A04-446C-BA11-0E16025BBEAB}"/>
    <cellStyle name="_JE CIT Implied Pricing Change 072309_Provisions Bonds CGAAP Dec09 Draft 4_Recon_USGAAP_Bonds_October_2010 9" xfId="12084" xr:uid="{14CDA50F-ECC5-47B3-B7C6-DCEA6417E862}"/>
    <cellStyle name="_JE CIT Implied Pricing Change 072309_Provisions Bonds CGAAP Dec09 Draft 4_Recon_USGAAP_Bonds_October_2010_C - Essbase Pre March" xfId="12085" xr:uid="{E630E46A-D8FB-4542-8630-43EB6E66A03E}"/>
    <cellStyle name="_JE CIT Implied Pricing Change 072309_Provisions Bonds CGAAP Dec09 Draft 4_Recon_USGAAP_Bonds_October_2010_C1 - UGAAP Essbase Pre Apr" xfId="12086" xr:uid="{A45EF35C-4C2D-4E4E-9124-1B3064C79D0F}"/>
    <cellStyle name="_JE CIT Implied Pricing Change 072309_Provisions Bonds CGAAP Dec09 Draft 4_Recon_USGAAP_Bonds_October_2010_Sheet1" xfId="12087" xr:uid="{8D03AF89-9501-4389-B3E8-2C5E33B81F1D}"/>
    <cellStyle name="_JE CIT Implied Pricing Change 072309_Provisions Bonds CGAAP Dec09 Draft 4_Recon_USGAAP_Bonds_October_2010_Sheet2" xfId="12088" xr:uid="{5D779662-9C65-430B-B88E-F8FE6BDDDFC4}"/>
    <cellStyle name="_JE CIT Implied Pricing Change 072309_Provisions Bonds CGAAP Dec09 Draft 4_Recon_USGAAP_Bonds_October_2010_UG 3855 BA Inventory ALL 2.28.11" xfId="12089" xr:uid="{6673C511-E8CE-4261-B568-61E4E24A30A4}"/>
    <cellStyle name="_JE CIT Implied Pricing Change 072309_Provisions Bonds CGAAP Dec09 Draft 4_Recon_USGAAP_Bonds_October_2010_UG 3855 BA Inventory ALL 2.28.11 2" xfId="12090" xr:uid="{4BA1C61A-6F4A-4009-8BDF-4DEA9E7B4D00}"/>
    <cellStyle name="_JE CIT Implied Pricing Change 072309_Provisions Bonds CGAAP Dec09 Draft 4_Recon_USGAAP_Bonds_October_2010_UG 3855 BA Inventory ALL 2.28.11 3" xfId="12091" xr:uid="{9476B238-1BE8-4489-9F92-09EEDC20050D}"/>
    <cellStyle name="_JE CIT Implied Pricing Change 072309_Provisions Bonds CGAAP Dec09 Draft 4_Recon_USGAAP_Bonds_October_2010_UG 3855 BA Inventory ALL 2.28.11 4" xfId="12092" xr:uid="{26881D24-F5D2-46A7-8A1A-44A5139B2684}"/>
    <cellStyle name="_JE CIT Implied Pricing Change 072309_Provisions Bonds CGAAP Dec09 Draft 4_Recon_USGAAP_Bonds_October_2010_UG 3855 BA Inventory ALL 2.28.11 5" xfId="12093" xr:uid="{A3E37023-9E75-4E37-A9B4-459FFCCA9571}"/>
    <cellStyle name="_JE CIT Implied Pricing Change 072309_Provisions Bonds CGAAP Dec09 Draft 4_Recon_USGAAP_Bonds_October_2010_UG 3855 BA Inventory ALL 2.28.11 6" xfId="12094" xr:uid="{8D6B2602-C729-4768-B472-405CF3BE9DFD}"/>
    <cellStyle name="_JE CIT Implied Pricing Change 072309_Provisions Bonds CGAAP Dec09 Draft 4_Recon_USGAAP_Bonds_October_2010_UG 3855 BA Inventory ALL 2.28.11 7" xfId="12095" xr:uid="{DEF32AA7-3F34-4520-9E7A-BB768B7DBA0E}"/>
    <cellStyle name="_JE CIT Implied Pricing Change 072309_Provisions Bonds CGAAP Dec09 Draft 4_Recon_USGAAP_Bonds_October_2010_UG 3855 BA Inventory ALL 2.28.11 8" xfId="12096" xr:uid="{FE27B8F4-3091-45B8-8594-4E9202551B4A}"/>
    <cellStyle name="_JE CIT Implied Pricing Change 072309_Provisions Bonds CGAAP Dec09 Draft 4_Recon_USGAAP_Bonds_October_2010_UG 3855 BA Inventory ALL 2.28.11 9" xfId="12097" xr:uid="{E2B5B827-1C6A-49BF-B818-BD2BC742F92E}"/>
    <cellStyle name="_JE CIT Implied Pricing Change 072309_Provisions Bonds CGAAP Dec09 Draft 4_Recon_USGAAP_Bonds_October_2010_UG 3855 BA Inventory ALL 2.28.11_C1 - UGAAP Essbase Pre Apr" xfId="12098" xr:uid="{760E50B4-BC0D-4C50-B566-B4C2833DDC56}"/>
    <cellStyle name="_JE CIT Implied Pricing Change 072309_Provisions Bonds CGAAP Dec09 Draft 4_Recon_USGAAP_Bonds_October_2010_UG 3855 BA Inventory ALL 2.28.11_Sheet2" xfId="12099" xr:uid="{6A467A2B-B78D-400B-B9A4-44E4B254A02F}"/>
    <cellStyle name="_JE CIT Implied Pricing Change 072309_Provisions Bonds CGAAP Dec09 Draft 4_Recon_USGAAP_Bonds_September_2010" xfId="12100" xr:uid="{3A0CB231-4F5F-499A-88B9-73B3F856EE2D}"/>
    <cellStyle name="_JE CIT Implied Pricing Change 072309_Provisions Bonds CGAAP Dec09 Draft 4_Recon_USGAAP_Bonds_September_2010 10" xfId="12101" xr:uid="{2BFFBEB6-C497-47EA-83BB-B9A2FABDD2A1}"/>
    <cellStyle name="_JE CIT Implied Pricing Change 072309_Provisions Bonds CGAAP Dec09 Draft 4_Recon_USGAAP_Bonds_September_2010 10 2" xfId="12102" xr:uid="{D58E94C8-1861-4090-B901-A7D9525FC0BE}"/>
    <cellStyle name="_JE CIT Implied Pricing Change 072309_Provisions Bonds CGAAP Dec09 Draft 4_Recon_USGAAP_Bonds_September_2010 11" xfId="12103" xr:uid="{EC80C732-8F96-4A5F-A22B-AB46C638B545}"/>
    <cellStyle name="_JE CIT Implied Pricing Change 072309_Provisions Bonds CGAAP Dec09 Draft 4_Recon_USGAAP_Bonds_September_2010 11 2" xfId="12104" xr:uid="{5B699C5A-C5BD-48CF-8B8E-D778F8D53F88}"/>
    <cellStyle name="_JE CIT Implied Pricing Change 072309_Provisions Bonds CGAAP Dec09 Draft 4_Recon_USGAAP_Bonds_September_2010 12" xfId="12105" xr:uid="{46A6859E-A315-48E4-948B-7FC825842D70}"/>
    <cellStyle name="_JE CIT Implied Pricing Change 072309_Provisions Bonds CGAAP Dec09 Draft 4_Recon_USGAAP_Bonds_September_2010 12 2" xfId="12106" xr:uid="{EFBE41A3-E310-43FE-9D7A-21F63D64EF38}"/>
    <cellStyle name="_JE CIT Implied Pricing Change 072309_Provisions Bonds CGAAP Dec09 Draft 4_Recon_USGAAP_Bonds_September_2010 13" xfId="12107" xr:uid="{6046851D-95FC-458E-85E6-6D43CA782386}"/>
    <cellStyle name="_JE CIT Implied Pricing Change 072309_Provisions Bonds CGAAP Dec09 Draft 4_Recon_USGAAP_Bonds_September_2010 13 2" xfId="12108" xr:uid="{641EEAC3-FCFE-4B50-BDF6-313FD92B2703}"/>
    <cellStyle name="_JE CIT Implied Pricing Change 072309_Provisions Bonds CGAAP Dec09 Draft 4_Recon_USGAAP_Bonds_September_2010 14" xfId="12109" xr:uid="{5D7D0C23-6A66-475B-A2A2-6BBE520BFF94}"/>
    <cellStyle name="_JE CIT Implied Pricing Change 072309_Provisions Bonds CGAAP Dec09 Draft 4_Recon_USGAAP_Bonds_September_2010 14 2" xfId="12110" xr:uid="{42B5A850-1B81-4697-8BEC-614F719022DD}"/>
    <cellStyle name="_JE CIT Implied Pricing Change 072309_Provisions Bonds CGAAP Dec09 Draft 4_Recon_USGAAP_Bonds_September_2010 15" xfId="12111" xr:uid="{3E3D88D9-BDED-4693-9F99-F25141B36B35}"/>
    <cellStyle name="_JE CIT Implied Pricing Change 072309_Provisions Bonds CGAAP Dec09 Draft 4_Recon_USGAAP_Bonds_September_2010 15 2" xfId="12112" xr:uid="{F050696C-F969-44F3-97AA-FC937174BB7E}"/>
    <cellStyle name="_JE CIT Implied Pricing Change 072309_Provisions Bonds CGAAP Dec09 Draft 4_Recon_USGAAP_Bonds_September_2010 16" xfId="12113" xr:uid="{46BA3F0C-FE65-42E6-820D-923E1245C22E}"/>
    <cellStyle name="_JE CIT Implied Pricing Change 072309_Provisions Bonds CGAAP Dec09 Draft 4_Recon_USGAAP_Bonds_September_2010 16 2" xfId="12114" xr:uid="{CB2F993D-DE89-4E92-9931-DCCA2961F805}"/>
    <cellStyle name="_JE CIT Implied Pricing Change 072309_Provisions Bonds CGAAP Dec09 Draft 4_Recon_USGAAP_Bonds_September_2010 17" xfId="12115" xr:uid="{D35376AB-3F7E-4749-9A3E-043D707A55BC}"/>
    <cellStyle name="_JE CIT Implied Pricing Change 072309_Provisions Bonds CGAAP Dec09 Draft 4_Recon_USGAAP_Bonds_September_2010 17 2" xfId="12116" xr:uid="{5ACD9171-98BA-44B0-AE81-4BE71E7A91A2}"/>
    <cellStyle name="_JE CIT Implied Pricing Change 072309_Provisions Bonds CGAAP Dec09 Draft 4_Recon_USGAAP_Bonds_September_2010 18" xfId="12117" xr:uid="{7A1F5419-8785-4F4C-86DC-7BBBCE56CCBD}"/>
    <cellStyle name="_JE CIT Implied Pricing Change 072309_Provisions Bonds CGAAP Dec09 Draft 4_Recon_USGAAP_Bonds_September_2010 18 2" xfId="12118" xr:uid="{20F93196-F74E-471C-BDB6-8E51DA6B688C}"/>
    <cellStyle name="_JE CIT Implied Pricing Change 072309_Provisions Bonds CGAAP Dec09 Draft 4_Recon_USGAAP_Bonds_September_2010 19" xfId="12119" xr:uid="{A3219E84-0160-4605-8B9C-F84C61CCBE0B}"/>
    <cellStyle name="_JE CIT Implied Pricing Change 072309_Provisions Bonds CGAAP Dec09 Draft 4_Recon_USGAAP_Bonds_September_2010 19 2" xfId="12120" xr:uid="{8CA7130E-5DAC-400B-939F-E5FA82DD69EE}"/>
    <cellStyle name="_JE CIT Implied Pricing Change 072309_Provisions Bonds CGAAP Dec09 Draft 4_Recon_USGAAP_Bonds_September_2010 2" xfId="12121" xr:uid="{11AC3C02-C01A-432B-BF3A-2D8146FCB61F}"/>
    <cellStyle name="_JE CIT Implied Pricing Change 072309_Provisions Bonds CGAAP Dec09 Draft 4_Recon_USGAAP_Bonds_September_2010 2 2" xfId="12122" xr:uid="{80ED1011-DC5B-41EB-A5D7-ECB40AC77EE3}"/>
    <cellStyle name="_JE CIT Implied Pricing Change 072309_Provisions Bonds CGAAP Dec09 Draft 4_Recon_USGAAP_Bonds_September_2010 2 3" xfId="12123" xr:uid="{55B653D2-69FB-4F16-AC6D-40F69307ECBC}"/>
    <cellStyle name="_JE CIT Implied Pricing Change 072309_Provisions Bonds CGAAP Dec09 Draft 4_Recon_USGAAP_Bonds_September_2010 2 4" xfId="12124" xr:uid="{3EFA113F-9DA4-466F-99FA-7A7E20884C14}"/>
    <cellStyle name="_JE CIT Implied Pricing Change 072309_Provisions Bonds CGAAP Dec09 Draft 4_Recon_USGAAP_Bonds_September_2010 2 5" xfId="12125" xr:uid="{8674219A-2103-4E5F-8176-1CFAD29FB309}"/>
    <cellStyle name="_JE CIT Implied Pricing Change 072309_Provisions Bonds CGAAP Dec09 Draft 4_Recon_USGAAP_Bonds_September_2010 2 6" xfId="12126" xr:uid="{9A45CC0D-65EB-4A20-AC4D-14C3986F48C0}"/>
    <cellStyle name="_JE CIT Implied Pricing Change 072309_Provisions Bonds CGAAP Dec09 Draft 4_Recon_USGAAP_Bonds_September_2010 2 7" xfId="12127" xr:uid="{F5F8A71B-085C-4D27-BB4F-697201BDFBF5}"/>
    <cellStyle name="_JE CIT Implied Pricing Change 072309_Provisions Bonds CGAAP Dec09 Draft 4_Recon_USGAAP_Bonds_September_2010 2 8" xfId="12128" xr:uid="{DB3504C0-5AB2-48B3-8945-611CEC003E2B}"/>
    <cellStyle name="_JE CIT Implied Pricing Change 072309_Provisions Bonds CGAAP Dec09 Draft 4_Recon_USGAAP_Bonds_September_2010 2 9" xfId="12129" xr:uid="{8C9986B4-40BE-4A42-9863-18DD652DA92C}"/>
    <cellStyle name="_JE CIT Implied Pricing Change 072309_Provisions Bonds CGAAP Dec09 Draft 4_Recon_USGAAP_Bonds_September_2010 2_C1 - UGAAP Essbase Pre Apr" xfId="12130" xr:uid="{80F2FD00-C00C-4161-A69D-5523DD6CF650}"/>
    <cellStyle name="_JE CIT Implied Pricing Change 072309_Provisions Bonds CGAAP Dec09 Draft 4_Recon_USGAAP_Bonds_September_2010 2_Sheet2" xfId="12131" xr:uid="{FF4B18F1-5F19-4E33-A2C9-F07CBC7C24D0}"/>
    <cellStyle name="_JE CIT Implied Pricing Change 072309_Provisions Bonds CGAAP Dec09 Draft 4_Recon_USGAAP_Bonds_September_2010 20" xfId="12132" xr:uid="{F4001736-86AC-4BDA-8C71-9A8211C9B810}"/>
    <cellStyle name="_JE CIT Implied Pricing Change 072309_Provisions Bonds CGAAP Dec09 Draft 4_Recon_USGAAP_Bonds_September_2010 20 2" xfId="12133" xr:uid="{90917437-324C-4093-8917-69168C43714A}"/>
    <cellStyle name="_JE CIT Implied Pricing Change 072309_Provisions Bonds CGAAP Dec09 Draft 4_Recon_USGAAP_Bonds_September_2010 21" xfId="12134" xr:uid="{4A326A23-7360-46D3-9DF9-CC7293CAC021}"/>
    <cellStyle name="_JE CIT Implied Pricing Change 072309_Provisions Bonds CGAAP Dec09 Draft 4_Recon_USGAAP_Bonds_September_2010 21 2" xfId="12135" xr:uid="{65A49F5F-40E5-443F-9C25-7F99D29ADAB8}"/>
    <cellStyle name="_JE CIT Implied Pricing Change 072309_Provisions Bonds CGAAP Dec09 Draft 4_Recon_USGAAP_Bonds_September_2010 22" xfId="12136" xr:uid="{A1B81B01-4B97-43AC-875D-682B50B89667}"/>
    <cellStyle name="_JE CIT Implied Pricing Change 072309_Provisions Bonds CGAAP Dec09 Draft 4_Recon_USGAAP_Bonds_September_2010 22 2" xfId="12137" xr:uid="{02B8C09C-514B-46F0-9740-61EFF3931A09}"/>
    <cellStyle name="_JE CIT Implied Pricing Change 072309_Provisions Bonds CGAAP Dec09 Draft 4_Recon_USGAAP_Bonds_September_2010 23" xfId="12138" xr:uid="{0FB73F3E-55AF-40DF-8A59-CF52B484E2B4}"/>
    <cellStyle name="_JE CIT Implied Pricing Change 072309_Provisions Bonds CGAAP Dec09 Draft 4_Recon_USGAAP_Bonds_September_2010 23 2" xfId="12139" xr:uid="{C3366B51-5354-425F-96BF-6346E516CBB7}"/>
    <cellStyle name="_JE CIT Implied Pricing Change 072309_Provisions Bonds CGAAP Dec09 Draft 4_Recon_USGAAP_Bonds_September_2010 24" xfId="12140" xr:uid="{8B53FF8C-734B-4E2A-A236-54632C14FC37}"/>
    <cellStyle name="_JE CIT Implied Pricing Change 072309_Provisions Bonds CGAAP Dec09 Draft 4_Recon_USGAAP_Bonds_September_2010 24 2" xfId="12141" xr:uid="{661A3050-FED3-484C-B769-81382F32B6FF}"/>
    <cellStyle name="_JE CIT Implied Pricing Change 072309_Provisions Bonds CGAAP Dec09 Draft 4_Recon_USGAAP_Bonds_September_2010 25" xfId="12142" xr:uid="{FDF58BFE-3280-43B4-9A64-15C9D8E4F2E4}"/>
    <cellStyle name="_JE CIT Implied Pricing Change 072309_Provisions Bonds CGAAP Dec09 Draft 4_Recon_USGAAP_Bonds_September_2010 3" xfId="12143" xr:uid="{69AD99F3-52E6-4C2E-B3F1-B617CB136F01}"/>
    <cellStyle name="_JE CIT Implied Pricing Change 072309_Provisions Bonds CGAAP Dec09 Draft 4_Recon_USGAAP_Bonds_September_2010 3 2" xfId="12144" xr:uid="{92FAA986-9271-4B46-B494-CE32FA279AF4}"/>
    <cellStyle name="_JE CIT Implied Pricing Change 072309_Provisions Bonds CGAAP Dec09 Draft 4_Recon_USGAAP_Bonds_September_2010 3 3" xfId="12145" xr:uid="{01AA1F64-F344-4954-8F3F-8504A8CBFFF7}"/>
    <cellStyle name="_JE CIT Implied Pricing Change 072309_Provisions Bonds CGAAP Dec09 Draft 4_Recon_USGAAP_Bonds_September_2010 3 4" xfId="12146" xr:uid="{212E84D4-57C8-4E3D-B14C-94FE1D9BA4E8}"/>
    <cellStyle name="_JE CIT Implied Pricing Change 072309_Provisions Bonds CGAAP Dec09 Draft 4_Recon_USGAAP_Bonds_September_2010 3 5" xfId="12147" xr:uid="{AC3D8E37-5BA2-4A83-BA70-3B660519F854}"/>
    <cellStyle name="_JE CIT Implied Pricing Change 072309_Provisions Bonds CGAAP Dec09 Draft 4_Recon_USGAAP_Bonds_September_2010 3 6" xfId="12148" xr:uid="{1269B47C-5094-4DCC-BB4C-643BBF815C7E}"/>
    <cellStyle name="_JE CIT Implied Pricing Change 072309_Provisions Bonds CGAAP Dec09 Draft 4_Recon_USGAAP_Bonds_September_2010 3 7" xfId="12149" xr:uid="{DA250C92-ECAB-4AAC-828B-7063E3C6ABA6}"/>
    <cellStyle name="_JE CIT Implied Pricing Change 072309_Provisions Bonds CGAAP Dec09 Draft 4_Recon_USGAAP_Bonds_September_2010 3 8" xfId="12150" xr:uid="{2B975049-1B6B-4C5D-B0AA-0EB8C97C7B35}"/>
    <cellStyle name="_JE CIT Implied Pricing Change 072309_Provisions Bonds CGAAP Dec09 Draft 4_Recon_USGAAP_Bonds_September_2010 3 9" xfId="12151" xr:uid="{5FB8E341-B060-4A1F-A8AA-2BCD1F4D15BF}"/>
    <cellStyle name="_JE CIT Implied Pricing Change 072309_Provisions Bonds CGAAP Dec09 Draft 4_Recon_USGAAP_Bonds_September_2010 3_C1 - UGAAP Essbase Pre Apr" xfId="12152" xr:uid="{3AD4530A-C520-4265-8AA8-94B19C5037BD}"/>
    <cellStyle name="_JE CIT Implied Pricing Change 072309_Provisions Bonds CGAAP Dec09 Draft 4_Recon_USGAAP_Bonds_September_2010 3_Sheet2" xfId="12153" xr:uid="{30085A87-3C39-4DDA-A6F5-B917E220ABBD}"/>
    <cellStyle name="_JE CIT Implied Pricing Change 072309_Provisions Bonds CGAAP Dec09 Draft 4_Recon_USGAAP_Bonds_September_2010 4" xfId="12154" xr:uid="{BA95A8BF-E589-4531-80DC-69DA0DEE9FFD}"/>
    <cellStyle name="_JE CIT Implied Pricing Change 072309_Provisions Bonds CGAAP Dec09 Draft 4_Recon_USGAAP_Bonds_September_2010 4 2" xfId="12155" xr:uid="{6215522E-5CBA-4DA4-9841-89375B32D2A4}"/>
    <cellStyle name="_JE CIT Implied Pricing Change 072309_Provisions Bonds CGAAP Dec09 Draft 4_Recon_USGAAP_Bonds_September_2010 5" xfId="12156" xr:uid="{E67CAAF6-A1A1-4E34-9990-DFB4F314AAE2}"/>
    <cellStyle name="_JE CIT Implied Pricing Change 072309_Provisions Bonds CGAAP Dec09 Draft 4_Recon_USGAAP_Bonds_September_2010 5 2" xfId="12157" xr:uid="{D3BF3CB5-75BD-4D62-BC2E-37D4F36A65A6}"/>
    <cellStyle name="_JE CIT Implied Pricing Change 072309_Provisions Bonds CGAAP Dec09 Draft 4_Recon_USGAAP_Bonds_September_2010 6" xfId="12158" xr:uid="{E59A2B38-3E86-468B-A774-A972C8CA3E3A}"/>
    <cellStyle name="_JE CIT Implied Pricing Change 072309_Provisions Bonds CGAAP Dec09 Draft 4_Recon_USGAAP_Bonds_September_2010 6 2" xfId="12159" xr:uid="{3945CFD1-E9F7-4EE6-8D07-E1A191EBAA93}"/>
    <cellStyle name="_JE CIT Implied Pricing Change 072309_Provisions Bonds CGAAP Dec09 Draft 4_Recon_USGAAP_Bonds_September_2010 7" xfId="12160" xr:uid="{7EBE10E5-B1DE-431E-B779-455E35788FDD}"/>
    <cellStyle name="_JE CIT Implied Pricing Change 072309_Provisions Bonds CGAAP Dec09 Draft 4_Recon_USGAAP_Bonds_September_2010 7 2" xfId="12161" xr:uid="{44ACB10A-5F87-4E10-A3EA-841064FFC955}"/>
    <cellStyle name="_JE CIT Implied Pricing Change 072309_Provisions Bonds CGAAP Dec09 Draft 4_Recon_USGAAP_Bonds_September_2010 8" xfId="12162" xr:uid="{3D9050E4-583B-4D72-BC4B-EAACEDFA5627}"/>
    <cellStyle name="_JE CIT Implied Pricing Change 072309_Provisions Bonds CGAAP Dec09 Draft 4_Recon_USGAAP_Bonds_September_2010 8 2" xfId="12163" xr:uid="{9DDA7BC1-33E5-4AB4-BD18-C5E2EF68E353}"/>
    <cellStyle name="_JE CIT Implied Pricing Change 072309_Provisions Bonds CGAAP Dec09 Draft 4_Recon_USGAAP_Bonds_September_2010 9" xfId="12164" xr:uid="{941B9AFE-CDB0-4BF2-ACE2-D39E9862993F}"/>
    <cellStyle name="_JE CIT Implied Pricing Change 072309_Provisions Bonds CGAAP Dec09 Draft 4_Recon_USGAAP_Bonds_September_2010 9 2" xfId="12165" xr:uid="{653B029B-C65C-4CD4-BCA0-F8D5E40A16CE}"/>
    <cellStyle name="_JE CIT Implied Pricing Change 072309_Provisions Bonds CGAAP Dec09 Draft 4_Recon_USGAAP_Bonds_September_2010_C - Essbase Pre March" xfId="12166" xr:uid="{081B1F1E-27EA-46AB-B90A-E71CFEAE3276}"/>
    <cellStyle name="_JE CIT Implied Pricing Change 072309_Provisions Bonds CGAAP Dec09 Draft 4_Recon_USGAAP_Bonds_September_2010_C1 - UGAAP Essbase Pre Apr" xfId="12167" xr:uid="{8728C5DB-1499-4600-B75A-B6A7967D0588}"/>
    <cellStyle name="_JE CIT Implied Pricing Change 072309_Provisions Bonds CGAAP Dec09 Draft 4_Recon_USGAAP_Bonds_September_2010_Findur" xfId="12168" xr:uid="{90D0BD6A-4B33-40ED-80AA-70441DE96CEB}"/>
    <cellStyle name="_JE CIT Implied Pricing Change 072309_Provisions Bonds CGAAP Dec09 Draft 4_Recon_USGAAP_Bonds_September_2010_Findur 2" xfId="12169" xr:uid="{2855E298-F4A2-4F4A-AE8D-027A20CB0AD7}"/>
    <cellStyle name="_JE CIT Implied Pricing Change 072309_Provisions Bonds CGAAP Dec09 Draft 4_Recon_USGAAP_Bonds_September_2010_Q1 2011 IFRS Ineffectiveness Summary" xfId="12170" xr:uid="{C2F2F617-0BA8-49BB-B299-167459BBCCAE}"/>
    <cellStyle name="_JE CIT Implied Pricing Change 072309_Provisions Bonds CGAAP Dec09 Draft 4_Recon_USGAAP_Bonds_September_2010_Q1 2011 IFRS Ineffectiveness Summary 2" xfId="12171" xr:uid="{D9D816A8-F6FF-48F6-8FBC-6133630E9BAA}"/>
    <cellStyle name="_JE CIT Implied Pricing Change 072309_Provisions Bonds CGAAP Dec09 Draft 4_Recon_USGAAP_Bonds_September_2010_Sheet1" xfId="12172" xr:uid="{138535DD-8711-4D6A-97BD-EDFEF571928E}"/>
    <cellStyle name="_JE CIT Implied Pricing Change 072309_Provisions Bonds CGAAP Dec09 Draft 4_Recon_USGAAP_Bonds_September_2010_Sheet2" xfId="12173" xr:uid="{2EACB502-49EA-47FD-A0B7-9CD0F4693D69}"/>
    <cellStyle name="_JE CIT Implied Pricing Change 072309_Provisions Bonds CGAAP Dec09 Draft 4_Recon_USGAAP_Bonds_September_2010_UG 3855 BA Inventory ALL 2.28.11" xfId="12174" xr:uid="{29E811E9-6052-4117-A42A-923AEA64D6B9}"/>
    <cellStyle name="_JE CIT Implied Pricing Change 072309_Provisions Bonds CGAAP Dec09 Draft 4_Recon_USGAAP_Bonds_September_2010_UG 3855 BA Inventory ALL 2.28.11 2" xfId="12175" xr:uid="{91B0AD39-C33F-4BC6-8B89-AAF51615B674}"/>
    <cellStyle name="_JE CIT Implied Pricing Change 072309_Provisions Bonds CGAAP Dec09 Draft 4_Recon_USGAAP_Bonds_September_2010_UG 3855 BA Inventory ALL 2.28.11 3" xfId="12176" xr:uid="{5688BCF2-1A1D-465F-9955-36E4556EA4FC}"/>
    <cellStyle name="_JE CIT Implied Pricing Change 072309_Provisions Bonds CGAAP Dec09 Draft 4_Recon_USGAAP_Bonds_September_2010_UG 3855 BA Inventory ALL 2.28.11 4" xfId="12177" xr:uid="{1DB8D609-0C7A-481E-94B5-D27C013E6D4A}"/>
    <cellStyle name="_JE CIT Implied Pricing Change 072309_Provisions Bonds CGAAP Dec09 Draft 4_Recon_USGAAP_Bonds_September_2010_UG 3855 BA Inventory ALL 2.28.11 5" xfId="12178" xr:uid="{BE207DDC-E613-4852-BBB5-D712292CABD6}"/>
    <cellStyle name="_JE CIT Implied Pricing Change 072309_Provisions Bonds CGAAP Dec09 Draft 4_Recon_USGAAP_Bonds_September_2010_UG 3855 BA Inventory ALL 2.28.11 6" xfId="12179" xr:uid="{981D609E-E10D-4BDE-86D8-26D77B46247F}"/>
    <cellStyle name="_JE CIT Implied Pricing Change 072309_Provisions Bonds CGAAP Dec09 Draft 4_Recon_USGAAP_Bonds_September_2010_UG 3855 BA Inventory ALL 2.28.11 7" xfId="12180" xr:uid="{DCA997EF-426D-45B7-A935-8F5DBF2D6F66}"/>
    <cellStyle name="_JE CIT Implied Pricing Change 072309_Provisions Bonds CGAAP Dec09 Draft 4_Recon_USGAAP_Bonds_September_2010_UG 3855 BA Inventory ALL 2.28.11 8" xfId="12181" xr:uid="{322B4994-8209-4058-AC18-E46767190F29}"/>
    <cellStyle name="_JE CIT Implied Pricing Change 072309_Provisions Bonds CGAAP Dec09 Draft 4_Recon_USGAAP_Bonds_September_2010_UG 3855 BA Inventory ALL 2.28.11 9" xfId="12182" xr:uid="{DCC11AFB-9A40-435E-95F1-3FA14CAFFF2B}"/>
    <cellStyle name="_JE CIT Implied Pricing Change 072309_Provisions Bonds CGAAP Dec09 Draft 4_Recon_USGAAP_Bonds_September_2010_UG 3855 BA Inventory ALL 2.28.11_C1 - UGAAP Essbase Pre Apr" xfId="12183" xr:uid="{0EB3D64E-F67F-46CC-B356-29B61F1301BE}"/>
    <cellStyle name="_JE CIT Implied Pricing Change 072309_Provisions Bonds CGAAP Dec09 Draft 4_Recon_USGAAP_Bonds_September_2010_UG 3855 BA Inventory ALL 2.28.11_Sheet2" xfId="12184" xr:uid="{83B9C0B0-8385-4ACE-B712-6ECAD6B6C5BF}"/>
    <cellStyle name="_JE CIT Implied Pricing Change 072309_Provisions Bonds CGAAP Dec09 Draft 4_Recon_USGAAP_Bonds_September_2010_WebFocus" xfId="12185" xr:uid="{BCD5EF64-2339-4FA6-A9E7-A73B53658484}"/>
    <cellStyle name="_JE CIT Implied Pricing Change 072309_Provisions Bonds CGAAP Dec09 Draft 4_Recon_USGAAP_Bonds_September_2010_WebFocus 2" xfId="12186" xr:uid="{7FCB0A88-48C8-438F-9D04-AF8F23FEC054}"/>
    <cellStyle name="_JE CIT Implied Pricing Change 072309_Provisions Bonds CGAAP Dec09 Draft 4_Sheet1" xfId="12187" xr:uid="{2E55BBB1-81EB-4E5F-8320-4860302A5E67}"/>
    <cellStyle name="_JE CIT Implied Pricing Change 072309_Provisions Bonds CGAAP Dec09 Draft 4_Sheet2" xfId="12188" xr:uid="{561FD5AC-D797-4A88-93F5-82495B13CD94}"/>
    <cellStyle name="_JE CIT Implied Pricing Change 072309_Provisions Bonds CGAAP Dec09 Draft 4_UG 3855 BA Inventory ALL 1.31.11" xfId="12189" xr:uid="{EAA14219-962D-47FA-8D17-B393D9BBA61B}"/>
    <cellStyle name="_JE CIT Implied Pricing Change 072309_Provisions Bonds CGAAP Dec09 Draft 4_UG 3855 BA Inventory ALL 2.28.11" xfId="12190" xr:uid="{DF696171-D6A5-4D26-BF95-DB8657EB42C3}"/>
    <cellStyle name="_JE CIT Implied Pricing Change 072309_Provisions Bonds CGAAP Dec09 Draft 4_UG 3855 BA Inventory ALL 2.28.11 2" xfId="12191" xr:uid="{06393929-788B-4522-ADDD-A3E7650AE6F1}"/>
    <cellStyle name="_JE CIT Implied Pricing Change 072309_Provisions Bonds CGAAP Dec09 Draft 4_UG 3855 BA Inventory ALL 2.28.11 3" xfId="12192" xr:uid="{4B3D8C6E-CF55-4B60-A54D-71C1FA0CB8AD}"/>
    <cellStyle name="_JE CIT Implied Pricing Change 072309_Provisions Bonds CGAAP Dec09 Draft 4_UG 3855 BA Inventory ALL 2.28.11 4" xfId="12193" xr:uid="{2027B27C-A68D-43B5-A7E5-9EAFD6AE26A4}"/>
    <cellStyle name="_JE CIT Implied Pricing Change 072309_Provisions Bonds CGAAP Dec09 Draft 4_UG 3855 BA Inventory ALL 2.28.11 5" xfId="12194" xr:uid="{91C92F3F-9500-4750-A05B-4DE2B93ADBF5}"/>
    <cellStyle name="_JE CIT Implied Pricing Change 072309_Provisions Bonds CGAAP Dec09 Draft 4_UG 3855 BA Inventory ALL 2.28.11 6" xfId="12195" xr:uid="{DE7CED01-CE98-4954-8A91-DF96B9C095D3}"/>
    <cellStyle name="_JE CIT Implied Pricing Change 072309_Provisions Bonds CGAAP Dec09 Draft 4_UG 3855 BA Inventory ALL 2.28.11 7" xfId="12196" xr:uid="{FC75D923-AEA8-421E-AB41-B273BD5CD1A7}"/>
    <cellStyle name="_JE CIT Implied Pricing Change 072309_Provisions Bonds CGAAP Dec09 Draft 4_UG 3855 BA Inventory ALL 2.28.11 8" xfId="12197" xr:uid="{3622FA55-0CFF-4AAF-BDA4-DBAD582BFD64}"/>
    <cellStyle name="_JE CIT Implied Pricing Change 072309_Provisions Bonds CGAAP Dec09 Draft 4_UG 3855 BA Inventory ALL 2.28.11 9" xfId="12198" xr:uid="{35D3FE5E-8CD9-488F-8694-CB2D9C450CCC}"/>
    <cellStyle name="_JE CIT Implied Pricing Change 072309_Provisions Bonds CGAAP Dec09 Draft 4_UG 3855 BA Inventory ALL 2.28.11_C1 - UGAAP Essbase Pre Apr" xfId="12199" xr:uid="{7C7B81D1-C063-4ED7-A2E3-3A239D203A14}"/>
    <cellStyle name="_JE CIT Implied Pricing Change 072309_Provisions Bonds CGAAP Dec09 Draft 4_UG 3855 BA Inventory ALL 2.28.11_Sheet2" xfId="12200" xr:uid="{AA0FDEBE-C75E-4B3B-81AB-8C1AFDBBC74E}"/>
    <cellStyle name="_JE CIT Implied Pricing Change 072309_Provisions Bonds CGAAP Dec09 Draft 4_UG 3855 BA Inventory ALL 9.30.10" xfId="12201" xr:uid="{EFA7C0F9-FBEA-49B2-A449-1E9029B6BCB3}"/>
    <cellStyle name="_JE CIT Implied Pricing Change 072309_Provisions Bonds CGAAP Dec09 Draft 4_UG 3855 BA Inventory ALL 9.30.10 10" xfId="12202" xr:uid="{0F7C84FB-1944-4AA6-9D81-7E7F227AB8AF}"/>
    <cellStyle name="_JE CIT Implied Pricing Change 072309_Provisions Bonds CGAAP Dec09 Draft 4_UG 3855 BA Inventory ALL 9.30.10 10 2" xfId="12203" xr:uid="{5AB48938-BB7C-46BD-B09E-36A6CD018F95}"/>
    <cellStyle name="_JE CIT Implied Pricing Change 072309_Provisions Bonds CGAAP Dec09 Draft 4_UG 3855 BA Inventory ALL 9.30.10 11" xfId="12204" xr:uid="{80639733-C64E-4055-8305-C4B3F6B09E52}"/>
    <cellStyle name="_JE CIT Implied Pricing Change 072309_Provisions Bonds CGAAP Dec09 Draft 4_UG 3855 BA Inventory ALL 9.30.10 11 2" xfId="12205" xr:uid="{B39AC8CA-ABBB-49D0-ADF5-906A4FBC18BF}"/>
    <cellStyle name="_JE CIT Implied Pricing Change 072309_Provisions Bonds CGAAP Dec09 Draft 4_UG 3855 BA Inventory ALL 9.30.10 12" xfId="12206" xr:uid="{E83CD4C3-5494-4C5E-B196-43A8DD217E74}"/>
    <cellStyle name="_JE CIT Implied Pricing Change 072309_Provisions Bonds CGAAP Dec09 Draft 4_UG 3855 BA Inventory ALL 9.30.10 12 2" xfId="12207" xr:uid="{EBDE0614-BF20-4FB0-A137-6B258EDBC3B5}"/>
    <cellStyle name="_JE CIT Implied Pricing Change 072309_Provisions Bonds CGAAP Dec09 Draft 4_UG 3855 BA Inventory ALL 9.30.10 13" xfId="12208" xr:uid="{C441EF4D-5012-4651-9858-1D5D0521BFD3}"/>
    <cellStyle name="_JE CIT Implied Pricing Change 072309_Provisions Bonds CGAAP Dec09 Draft 4_UG 3855 BA Inventory ALL 9.30.10 13 2" xfId="12209" xr:uid="{DBF5E71F-6587-4E19-872B-ECE44E11744C}"/>
    <cellStyle name="_JE CIT Implied Pricing Change 072309_Provisions Bonds CGAAP Dec09 Draft 4_UG 3855 BA Inventory ALL 9.30.10 14" xfId="12210" xr:uid="{C85382B0-C3D1-4DBE-A72D-70C342AB3CD6}"/>
    <cellStyle name="_JE CIT Implied Pricing Change 072309_Provisions Bonds CGAAP Dec09 Draft 4_UG 3855 BA Inventory ALL 9.30.10 14 2" xfId="12211" xr:uid="{5787E849-EA85-476E-8BF2-58457D9C963E}"/>
    <cellStyle name="_JE CIT Implied Pricing Change 072309_Provisions Bonds CGAAP Dec09 Draft 4_UG 3855 BA Inventory ALL 9.30.10 15" xfId="12212" xr:uid="{BDDC399B-5540-435E-BC38-FFF7B78D759B}"/>
    <cellStyle name="_JE CIT Implied Pricing Change 072309_Provisions Bonds CGAAP Dec09 Draft 4_UG 3855 BA Inventory ALL 9.30.10 15 2" xfId="12213" xr:uid="{E7AEC8F9-CD22-41D2-ABA5-3622E97B613F}"/>
    <cellStyle name="_JE CIT Implied Pricing Change 072309_Provisions Bonds CGAAP Dec09 Draft 4_UG 3855 BA Inventory ALL 9.30.10 16" xfId="12214" xr:uid="{FB34C148-7F37-4222-9BB0-C3DECBF402A2}"/>
    <cellStyle name="_JE CIT Implied Pricing Change 072309_Provisions Bonds CGAAP Dec09 Draft 4_UG 3855 BA Inventory ALL 9.30.10 16 2" xfId="12215" xr:uid="{7802C672-6074-45BC-88ED-B730B437AA51}"/>
    <cellStyle name="_JE CIT Implied Pricing Change 072309_Provisions Bonds CGAAP Dec09 Draft 4_UG 3855 BA Inventory ALL 9.30.10 17" xfId="12216" xr:uid="{5C469B10-F51A-4BEE-9605-DC5B20B6748D}"/>
    <cellStyle name="_JE CIT Implied Pricing Change 072309_Provisions Bonds CGAAP Dec09 Draft 4_UG 3855 BA Inventory ALL 9.30.10 17 2" xfId="12217" xr:uid="{AE9B5FEB-9F36-4C2C-9F9D-8B88D40319F9}"/>
    <cellStyle name="_JE CIT Implied Pricing Change 072309_Provisions Bonds CGAAP Dec09 Draft 4_UG 3855 BA Inventory ALL 9.30.10 18" xfId="12218" xr:uid="{F7056803-87F9-43B3-94B1-0748DA3203E5}"/>
    <cellStyle name="_JE CIT Implied Pricing Change 072309_Provisions Bonds CGAAP Dec09 Draft 4_UG 3855 BA Inventory ALL 9.30.10 18 2" xfId="12219" xr:uid="{0A2B0324-ED84-466B-ACF7-36A3B1C734A6}"/>
    <cellStyle name="_JE CIT Implied Pricing Change 072309_Provisions Bonds CGAAP Dec09 Draft 4_UG 3855 BA Inventory ALL 9.30.10 19" xfId="12220" xr:uid="{725E8CD6-FB3D-4A61-AC59-677C596CEAE2}"/>
    <cellStyle name="_JE CIT Implied Pricing Change 072309_Provisions Bonds CGAAP Dec09 Draft 4_UG 3855 BA Inventory ALL 9.30.10 19 2" xfId="12221" xr:uid="{1373A64A-8368-42B4-A427-E56B9E4C0552}"/>
    <cellStyle name="_JE CIT Implied Pricing Change 072309_Provisions Bonds CGAAP Dec09 Draft 4_UG 3855 BA Inventory ALL 9.30.10 2" xfId="12222" xr:uid="{C4FB3312-97AA-4722-B8BC-850CE9FEF8BD}"/>
    <cellStyle name="_JE CIT Implied Pricing Change 072309_Provisions Bonds CGAAP Dec09 Draft 4_UG 3855 BA Inventory ALL 9.30.10 2 2" xfId="12223" xr:uid="{BA8CBEF9-E0CE-4A04-85FC-99CAB340AF76}"/>
    <cellStyle name="_JE CIT Implied Pricing Change 072309_Provisions Bonds CGAAP Dec09 Draft 4_UG 3855 BA Inventory ALL 9.30.10 2 3" xfId="12224" xr:uid="{007C8A51-EF1E-4836-909A-019BAE3891BE}"/>
    <cellStyle name="_JE CIT Implied Pricing Change 072309_Provisions Bonds CGAAP Dec09 Draft 4_UG 3855 BA Inventory ALL 9.30.10 2 4" xfId="12225" xr:uid="{FBBEE91B-7A65-4B5B-B1B9-B52DBD6E6707}"/>
    <cellStyle name="_JE CIT Implied Pricing Change 072309_Provisions Bonds CGAAP Dec09 Draft 4_UG 3855 BA Inventory ALL 9.30.10 2 5" xfId="12226" xr:uid="{017E027A-406C-4B74-B41C-D00E74DA4027}"/>
    <cellStyle name="_JE CIT Implied Pricing Change 072309_Provisions Bonds CGAAP Dec09 Draft 4_UG 3855 BA Inventory ALL 9.30.10 2 6" xfId="12227" xr:uid="{5A2279BC-0D9D-4223-9656-AB6B3EE10015}"/>
    <cellStyle name="_JE CIT Implied Pricing Change 072309_Provisions Bonds CGAAP Dec09 Draft 4_UG 3855 BA Inventory ALL 9.30.10 2 7" xfId="12228" xr:uid="{AC88E622-C9BC-46F3-B9F9-0767ACC64647}"/>
    <cellStyle name="_JE CIT Implied Pricing Change 072309_Provisions Bonds CGAAP Dec09 Draft 4_UG 3855 BA Inventory ALL 9.30.10 2 8" xfId="12229" xr:uid="{46488A82-F426-47CF-B72D-5D3F9EBB1A3B}"/>
    <cellStyle name="_JE CIT Implied Pricing Change 072309_Provisions Bonds CGAAP Dec09 Draft 4_UG 3855 BA Inventory ALL 9.30.10 2 9" xfId="12230" xr:uid="{F9A7CA44-C2A0-4BEF-9108-F031D12B51DA}"/>
    <cellStyle name="_JE CIT Implied Pricing Change 072309_Provisions Bonds CGAAP Dec09 Draft 4_UG 3855 BA Inventory ALL 9.30.10 2_C1 - UGAAP Essbase Pre Apr" xfId="12231" xr:uid="{693008D6-6A98-4D4E-BA2F-CC8B5F609DC2}"/>
    <cellStyle name="_JE CIT Implied Pricing Change 072309_Provisions Bonds CGAAP Dec09 Draft 4_UG 3855 BA Inventory ALL 9.30.10 2_Sheet2" xfId="12232" xr:uid="{07287A1B-1CD3-4B99-A04F-55226EF5D893}"/>
    <cellStyle name="_JE CIT Implied Pricing Change 072309_Provisions Bonds CGAAP Dec09 Draft 4_UG 3855 BA Inventory ALL 9.30.10 20" xfId="12233" xr:uid="{7DFD5FCD-FDBE-4B9A-9250-00E0A570395B}"/>
    <cellStyle name="_JE CIT Implied Pricing Change 072309_Provisions Bonds CGAAP Dec09 Draft 4_UG 3855 BA Inventory ALL 9.30.10 20 2" xfId="12234" xr:uid="{8A067F45-9AD7-425F-A266-0550FA0FF156}"/>
    <cellStyle name="_JE CIT Implied Pricing Change 072309_Provisions Bonds CGAAP Dec09 Draft 4_UG 3855 BA Inventory ALL 9.30.10 21" xfId="12235" xr:uid="{E39DF12F-DCC2-41C1-9ECA-AECA8BFAD154}"/>
    <cellStyle name="_JE CIT Implied Pricing Change 072309_Provisions Bonds CGAAP Dec09 Draft 4_UG 3855 BA Inventory ALL 9.30.10 21 2" xfId="12236" xr:uid="{F24A45D0-E815-4E6D-A153-FC9D5056B08D}"/>
    <cellStyle name="_JE CIT Implied Pricing Change 072309_Provisions Bonds CGAAP Dec09 Draft 4_UG 3855 BA Inventory ALL 9.30.10 22" xfId="12237" xr:uid="{2C7D0DB4-CE94-4B8E-8824-580D3CB41DCD}"/>
    <cellStyle name="_JE CIT Implied Pricing Change 072309_Provisions Bonds CGAAP Dec09 Draft 4_UG 3855 BA Inventory ALL 9.30.10 22 2" xfId="12238" xr:uid="{8EFF63DF-5DF4-40AD-8354-36FC6DB14DF9}"/>
    <cellStyle name="_JE CIT Implied Pricing Change 072309_Provisions Bonds CGAAP Dec09 Draft 4_UG 3855 BA Inventory ALL 9.30.10 23" xfId="12239" xr:uid="{E754A397-792B-46F8-8611-5742FB13E7C5}"/>
    <cellStyle name="_JE CIT Implied Pricing Change 072309_Provisions Bonds CGAAP Dec09 Draft 4_UG 3855 BA Inventory ALL 9.30.10 23 2" xfId="12240" xr:uid="{C83B2F74-37CE-47E1-9B3F-3F93DCBB551C}"/>
    <cellStyle name="_JE CIT Implied Pricing Change 072309_Provisions Bonds CGAAP Dec09 Draft 4_UG 3855 BA Inventory ALL 9.30.10 24" xfId="12241" xr:uid="{5A534A86-B10D-45D8-BC21-07E647EA433B}"/>
    <cellStyle name="_JE CIT Implied Pricing Change 072309_Provisions Bonds CGAAP Dec09 Draft 4_UG 3855 BA Inventory ALL 9.30.10 24 2" xfId="12242" xr:uid="{96AB3A96-DB0A-4706-B67F-E38C040C9C8C}"/>
    <cellStyle name="_JE CIT Implied Pricing Change 072309_Provisions Bonds CGAAP Dec09 Draft 4_UG 3855 BA Inventory ALL 9.30.10 25" xfId="12243" xr:uid="{00FEC511-65F9-4B5C-A93A-E3F1CF88A0E6}"/>
    <cellStyle name="_JE CIT Implied Pricing Change 072309_Provisions Bonds CGAAP Dec09 Draft 4_UG 3855 BA Inventory ALL 9.30.10 3" xfId="12244" xr:uid="{376BE3BA-5FD0-4F44-B164-D2E7359ADC4C}"/>
    <cellStyle name="_JE CIT Implied Pricing Change 072309_Provisions Bonds CGAAP Dec09 Draft 4_UG 3855 BA Inventory ALL 9.30.10 3 2" xfId="12245" xr:uid="{7DB24937-D4B4-43B3-9164-418042B26222}"/>
    <cellStyle name="_JE CIT Implied Pricing Change 072309_Provisions Bonds CGAAP Dec09 Draft 4_UG 3855 BA Inventory ALL 9.30.10 3 3" xfId="12246" xr:uid="{F4B45873-A0B5-406E-88EA-21F40B1F8DB5}"/>
    <cellStyle name="_JE CIT Implied Pricing Change 072309_Provisions Bonds CGAAP Dec09 Draft 4_UG 3855 BA Inventory ALL 9.30.10 3 4" xfId="12247" xr:uid="{C96E2E47-E6CD-4EA2-B385-3463A98852C2}"/>
    <cellStyle name="_JE CIT Implied Pricing Change 072309_Provisions Bonds CGAAP Dec09 Draft 4_UG 3855 BA Inventory ALL 9.30.10 3 5" xfId="12248" xr:uid="{263CD4AB-30C1-45F2-BA8F-41C01DB87CD9}"/>
    <cellStyle name="_JE CIT Implied Pricing Change 072309_Provisions Bonds CGAAP Dec09 Draft 4_UG 3855 BA Inventory ALL 9.30.10 3 6" xfId="12249" xr:uid="{F69EFCB2-EC3A-45A2-AADE-56A31872177A}"/>
    <cellStyle name="_JE CIT Implied Pricing Change 072309_Provisions Bonds CGAAP Dec09 Draft 4_UG 3855 BA Inventory ALL 9.30.10 3 7" xfId="12250" xr:uid="{05F82C62-64E1-47D4-B6F3-8774F99EDC60}"/>
    <cellStyle name="_JE CIT Implied Pricing Change 072309_Provisions Bonds CGAAP Dec09 Draft 4_UG 3855 BA Inventory ALL 9.30.10 3 8" xfId="12251" xr:uid="{7717B2FB-F72F-4007-B66B-26F96218ADBE}"/>
    <cellStyle name="_JE CIT Implied Pricing Change 072309_Provisions Bonds CGAAP Dec09 Draft 4_UG 3855 BA Inventory ALL 9.30.10 3 9" xfId="12252" xr:uid="{BF12AA21-8791-405B-A925-8199A3FA2F37}"/>
    <cellStyle name="_JE CIT Implied Pricing Change 072309_Provisions Bonds CGAAP Dec09 Draft 4_UG 3855 BA Inventory ALL 9.30.10 3_C1 - UGAAP Essbase Pre Apr" xfId="12253" xr:uid="{37274A02-F150-4000-A31D-44E83AE57F65}"/>
    <cellStyle name="_JE CIT Implied Pricing Change 072309_Provisions Bonds CGAAP Dec09 Draft 4_UG 3855 BA Inventory ALL 9.30.10 3_Sheet2" xfId="12254" xr:uid="{C13DB883-9791-4B44-B142-A3275AAE9066}"/>
    <cellStyle name="_JE CIT Implied Pricing Change 072309_Provisions Bonds CGAAP Dec09 Draft 4_UG 3855 BA Inventory ALL 9.30.10 4" xfId="12255" xr:uid="{2A4CB7E4-A26F-43A1-A9AF-8A2B89D34806}"/>
    <cellStyle name="_JE CIT Implied Pricing Change 072309_Provisions Bonds CGAAP Dec09 Draft 4_UG 3855 BA Inventory ALL 9.30.10 4 2" xfId="12256" xr:uid="{BB343AB0-934E-4C1C-8F43-EAC2CCA4DF7C}"/>
    <cellStyle name="_JE CIT Implied Pricing Change 072309_Provisions Bonds CGAAP Dec09 Draft 4_UG 3855 BA Inventory ALL 9.30.10 5" xfId="12257" xr:uid="{E4CB07B7-EC08-4359-91D0-5CAA549D6635}"/>
    <cellStyle name="_JE CIT Implied Pricing Change 072309_Provisions Bonds CGAAP Dec09 Draft 4_UG 3855 BA Inventory ALL 9.30.10 5 2" xfId="12258" xr:uid="{41998772-E1A3-4E5A-9C00-43F19C96631A}"/>
    <cellStyle name="_JE CIT Implied Pricing Change 072309_Provisions Bonds CGAAP Dec09 Draft 4_UG 3855 BA Inventory ALL 9.30.10 6" xfId="12259" xr:uid="{2EC528BE-D9A2-4073-B721-E40438C328E0}"/>
    <cellStyle name="_JE CIT Implied Pricing Change 072309_Provisions Bonds CGAAP Dec09 Draft 4_UG 3855 BA Inventory ALL 9.30.10 6 2" xfId="12260" xr:uid="{35710442-F814-47BF-81FD-1F3D1F974D9E}"/>
    <cellStyle name="_JE CIT Implied Pricing Change 072309_Provisions Bonds CGAAP Dec09 Draft 4_UG 3855 BA Inventory ALL 9.30.10 7" xfId="12261" xr:uid="{47036BAB-F819-4A3C-905B-E2E31EFBF455}"/>
    <cellStyle name="_JE CIT Implied Pricing Change 072309_Provisions Bonds CGAAP Dec09 Draft 4_UG 3855 BA Inventory ALL 9.30.10 7 2" xfId="12262" xr:uid="{E8D08E81-B2FE-4632-95B9-DAB8AA59A2CD}"/>
    <cellStyle name="_JE CIT Implied Pricing Change 072309_Provisions Bonds CGAAP Dec09 Draft 4_UG 3855 BA Inventory ALL 9.30.10 8" xfId="12263" xr:uid="{B7659546-1DF1-48A4-96F7-9B0204744134}"/>
    <cellStyle name="_JE CIT Implied Pricing Change 072309_Provisions Bonds CGAAP Dec09 Draft 4_UG 3855 BA Inventory ALL 9.30.10 8 2" xfId="12264" xr:uid="{9DDF73B4-D634-4ADE-A4D9-F8F4AC08F9A9}"/>
    <cellStyle name="_JE CIT Implied Pricing Change 072309_Provisions Bonds CGAAP Dec09 Draft 4_UG 3855 BA Inventory ALL 9.30.10 9" xfId="12265" xr:uid="{43A6990E-3F38-42FA-9267-4E78A4F9F537}"/>
    <cellStyle name="_JE CIT Implied Pricing Change 072309_Provisions Bonds CGAAP Dec09 Draft 4_UG 3855 BA Inventory ALL 9.30.10 9 2" xfId="12266" xr:uid="{E82F595F-B278-4A57-AAC1-FF622CC00322}"/>
    <cellStyle name="_JE CIT Implied Pricing Change 072309_Provisions Bonds CGAAP Dec09 Draft 4_UG 3855 BA Inventory ALL 9.30.10_C - Essbase Pre March" xfId="12267" xr:uid="{2D4139B0-5D70-4F5D-8FFE-12AF707B543E}"/>
    <cellStyle name="_JE CIT Implied Pricing Change 072309_Provisions Bonds CGAAP Dec09 Draft 4_UG 3855 BA Inventory ALL 9.30.10_C1 - UGAAP Essbase Pre Apr" xfId="12268" xr:uid="{3C332F25-CCC2-4A66-8B2A-E2C64EED08FD}"/>
    <cellStyle name="_JE CIT Implied Pricing Change 072309_Provisions Bonds CGAAP Dec09 Draft 4_UG 3855 BA Inventory ALL 9.30.10_Findur" xfId="12269" xr:uid="{0824157E-EF5F-4F39-A8FC-27551B379099}"/>
    <cellStyle name="_JE CIT Implied Pricing Change 072309_Provisions Bonds CGAAP Dec09 Draft 4_UG 3855 BA Inventory ALL 9.30.10_Findur 2" xfId="12270" xr:uid="{C1989CFE-B187-4616-B4D6-FF08ED33FBEC}"/>
    <cellStyle name="_JE CIT Implied Pricing Change 072309_Provisions Bonds CGAAP Dec09 Draft 4_UG 3855 BA Inventory ALL 9.30.10_Q1 2011 IFRS Ineffectiveness Summary" xfId="12271" xr:uid="{454AB52C-07BB-49CC-9D66-5BC03E7C09C3}"/>
    <cellStyle name="_JE CIT Implied Pricing Change 072309_Provisions Bonds CGAAP Dec09 Draft 4_UG 3855 BA Inventory ALL 9.30.10_Q1 2011 IFRS Ineffectiveness Summary 2" xfId="12272" xr:uid="{37364A86-05ED-4230-B488-B205B35C3580}"/>
    <cellStyle name="_JE CIT Implied Pricing Change 072309_Provisions Bonds CGAAP Dec09 Draft 4_UG 3855 BA Inventory ALL 9.30.10_Sheet1" xfId="12273" xr:uid="{11B9C07F-2A29-4278-A203-70D9793E4EFC}"/>
    <cellStyle name="_JE CIT Implied Pricing Change 072309_Provisions Bonds CGAAP Dec09 Draft 4_UG 3855 BA Inventory ALL 9.30.10_Sheet2" xfId="12274" xr:uid="{8CE8A378-27BC-4B7D-A737-28A1A4645EAD}"/>
    <cellStyle name="_JE CIT Implied Pricing Change 072309_Provisions Bonds CGAAP Dec09 Draft 4_UG 3855 BA Inventory ALL 9.30.10_UG 3855 BA Inventory ALL 2.28.11" xfId="12275" xr:uid="{8016AD49-5AE1-48B9-96D7-BE8714838B13}"/>
    <cellStyle name="_JE CIT Implied Pricing Change 072309_Provisions Bonds CGAAP Dec09 Draft 4_UG 3855 BA Inventory ALL 9.30.10_UG 3855 BA Inventory ALL 2.28.11 2" xfId="12276" xr:uid="{039E97EE-86DB-48BF-AB30-A3F7F20F64C9}"/>
    <cellStyle name="_JE CIT Implied Pricing Change 072309_Provisions Bonds CGAAP Dec09 Draft 4_UG 3855 BA Inventory ALL 9.30.10_UG 3855 BA Inventory ALL 2.28.11 3" xfId="12277" xr:uid="{2032E07A-B675-4397-AEF7-B2560A6E6390}"/>
    <cellStyle name="_JE CIT Implied Pricing Change 072309_Provisions Bonds CGAAP Dec09 Draft 4_UG 3855 BA Inventory ALL 9.30.10_UG 3855 BA Inventory ALL 2.28.11 4" xfId="12278" xr:uid="{412EDCE2-E08A-4F86-886F-C04AC64D2923}"/>
    <cellStyle name="_JE CIT Implied Pricing Change 072309_Provisions Bonds CGAAP Dec09 Draft 4_UG 3855 BA Inventory ALL 9.30.10_UG 3855 BA Inventory ALL 2.28.11 5" xfId="12279" xr:uid="{7F825E0E-69A3-413D-95A4-E20DAC694735}"/>
    <cellStyle name="_JE CIT Implied Pricing Change 072309_Provisions Bonds CGAAP Dec09 Draft 4_UG 3855 BA Inventory ALL 9.30.10_UG 3855 BA Inventory ALL 2.28.11 6" xfId="12280" xr:uid="{FB095856-2853-415C-BD86-561E6CDB9E0F}"/>
    <cellStyle name="_JE CIT Implied Pricing Change 072309_Provisions Bonds CGAAP Dec09 Draft 4_UG 3855 BA Inventory ALL 9.30.10_UG 3855 BA Inventory ALL 2.28.11 7" xfId="12281" xr:uid="{783CA2AB-EADF-4DD3-849D-6380957F4342}"/>
    <cellStyle name="_JE CIT Implied Pricing Change 072309_Provisions Bonds CGAAP Dec09 Draft 4_UG 3855 BA Inventory ALL 9.30.10_UG 3855 BA Inventory ALL 2.28.11 8" xfId="12282" xr:uid="{5510A88A-8AAE-430E-94AF-23CD77F4E288}"/>
    <cellStyle name="_JE CIT Implied Pricing Change 072309_Provisions Bonds CGAAP Dec09 Draft 4_UG 3855 BA Inventory ALL 9.30.10_UG 3855 BA Inventory ALL 2.28.11 9" xfId="12283" xr:uid="{5CFB9A10-09AC-43EA-BD07-A457DB7C7879}"/>
    <cellStyle name="_JE CIT Implied Pricing Change 072309_Provisions Bonds CGAAP Dec09 Draft 4_UG 3855 BA Inventory ALL 9.30.10_UG 3855 BA Inventory ALL 2.28.11_C1 - UGAAP Essbase Pre Apr" xfId="12284" xr:uid="{54AE9EE0-0C18-4807-870D-122A4BAFA454}"/>
    <cellStyle name="_JE CIT Implied Pricing Change 072309_Provisions Bonds CGAAP Dec09 Draft 4_UG 3855 BA Inventory ALL 9.30.10_UG 3855 BA Inventory ALL 2.28.11_Sheet2" xfId="12285" xr:uid="{5394C0E3-3317-46D8-AAD6-DAC6108CF38C}"/>
    <cellStyle name="_JE CIT Implied Pricing Change 072309_Provisions Bonds CGAAP Dec09 Draft 4_UG 3855 BA Inventory ALL 9.30.10_WebFocus" xfId="12286" xr:uid="{28072FCC-BF64-4A70-A26C-196DBA18C40A}"/>
    <cellStyle name="_JE CIT Implied Pricing Change 072309_Provisions Bonds CGAAP Dec09 Draft 4_UG 3855 BA Inventory ALL 9.30.10_WebFocus 2" xfId="12287" xr:uid="{55934F24-DA54-45DE-9A3A-5EA0EF796AD9}"/>
    <cellStyle name="_JE CIT Implied Pricing Change 072309_Provisions Bonds CGAAP Dec09 Draft 4_WebFocus" xfId="12288" xr:uid="{EC5A9398-DDA1-4AB2-A405-4EFE52A7F22F}"/>
    <cellStyle name="_JE CIT Implied Pricing Change 072309_Provisions Bonds CGAAP Dec09 Draft 4_WebFocus 2" xfId="12289" xr:uid="{6D3C18EC-6020-47F0-A7FE-9AF61E964195}"/>
    <cellStyle name="_JE CIT Implied Pricing Change 072309_Q1 2011 FV Ineff - FAS 161 (2)" xfId="12290" xr:uid="{4CB87ACD-38A4-4646-B9B3-7F20C3A8BE3D}"/>
    <cellStyle name="_JE CIT Implied Pricing Change 072309_Q1 2011 FV Ineff - FAS 161 (2) 10" xfId="12291" xr:uid="{3612CAC5-72D0-467A-8E47-6B2B48A0CACA}"/>
    <cellStyle name="_JE CIT Implied Pricing Change 072309_Q1 2011 FV Ineff - FAS 161 (2) 10 2" xfId="12292" xr:uid="{8FED65B4-2FE4-4F8E-AD72-E98601699499}"/>
    <cellStyle name="_JE CIT Implied Pricing Change 072309_Q1 2011 FV Ineff - FAS 161 (2) 11" xfId="12293" xr:uid="{ABBD17A9-B02A-41F9-8D4F-E7E974AB7263}"/>
    <cellStyle name="_JE CIT Implied Pricing Change 072309_Q1 2011 FV Ineff - FAS 161 (2) 11 2" xfId="12294" xr:uid="{67989814-5340-4CC1-87B0-55736FCD5EA7}"/>
    <cellStyle name="_JE CIT Implied Pricing Change 072309_Q1 2011 FV Ineff - FAS 161 (2) 12" xfId="12295" xr:uid="{04FF8F4E-A4A9-4E86-A5A2-F04A346F98AA}"/>
    <cellStyle name="_JE CIT Implied Pricing Change 072309_Q1 2011 FV Ineff - FAS 161 (2) 12 2" xfId="12296" xr:uid="{C520D5FF-5DD6-441C-B50B-431E02543DAA}"/>
    <cellStyle name="_JE CIT Implied Pricing Change 072309_Q1 2011 FV Ineff - FAS 161 (2) 13" xfId="12297" xr:uid="{F0BA4C8B-3617-49C8-887D-24B080484235}"/>
    <cellStyle name="_JE CIT Implied Pricing Change 072309_Q1 2011 FV Ineff - FAS 161 (2) 13 2" xfId="12298" xr:uid="{0BCB9763-145D-4932-8195-E811E6BF4371}"/>
    <cellStyle name="_JE CIT Implied Pricing Change 072309_Q1 2011 FV Ineff - FAS 161 (2) 14" xfId="12299" xr:uid="{C82404B9-79BF-42B8-83F6-C8E7D8B4684D}"/>
    <cellStyle name="_JE CIT Implied Pricing Change 072309_Q1 2011 FV Ineff - FAS 161 (2) 14 2" xfId="12300" xr:uid="{BAE2C971-1BB6-473C-939D-986BF1D6E089}"/>
    <cellStyle name="_JE CIT Implied Pricing Change 072309_Q1 2011 FV Ineff - FAS 161 (2) 15" xfId="12301" xr:uid="{D60DDD84-AA54-4902-B041-2A8A36D38024}"/>
    <cellStyle name="_JE CIT Implied Pricing Change 072309_Q1 2011 FV Ineff - FAS 161 (2) 15 2" xfId="12302" xr:uid="{4A0B5A8B-0460-41DF-AAB1-3597EC6AA6C4}"/>
    <cellStyle name="_JE CIT Implied Pricing Change 072309_Q1 2011 FV Ineff - FAS 161 (2) 16" xfId="12303" xr:uid="{301245FA-0823-4762-BFA9-2CF1F33A3140}"/>
    <cellStyle name="_JE CIT Implied Pricing Change 072309_Q1 2011 FV Ineff - FAS 161 (2) 16 2" xfId="12304" xr:uid="{8BE82937-77CF-4D9A-A30E-8530416CB387}"/>
    <cellStyle name="_JE CIT Implied Pricing Change 072309_Q1 2011 FV Ineff - FAS 161 (2) 17" xfId="12305" xr:uid="{CC62D1F2-F712-442E-86A2-C48A25FDD337}"/>
    <cellStyle name="_JE CIT Implied Pricing Change 072309_Q1 2011 FV Ineff - FAS 161 (2) 17 2" xfId="12306" xr:uid="{92560A17-9C1A-49F9-B626-9F69EC007D16}"/>
    <cellStyle name="_JE CIT Implied Pricing Change 072309_Q1 2011 FV Ineff - FAS 161 (2) 18" xfId="12307" xr:uid="{2C1229E0-DE46-49A9-A61F-69271107D0D1}"/>
    <cellStyle name="_JE CIT Implied Pricing Change 072309_Q1 2011 FV Ineff - FAS 161 (2) 18 2" xfId="12308" xr:uid="{A6B93513-DCF8-4B71-B7A2-58810D3CBF19}"/>
    <cellStyle name="_JE CIT Implied Pricing Change 072309_Q1 2011 FV Ineff - FAS 161 (2) 19" xfId="12309" xr:uid="{F22B3049-B788-4849-8EBC-ED686E7A0353}"/>
    <cellStyle name="_JE CIT Implied Pricing Change 072309_Q1 2011 FV Ineff - FAS 161 (2) 19 2" xfId="12310" xr:uid="{D076A877-82C8-4215-9A7F-21773BDF1100}"/>
    <cellStyle name="_JE CIT Implied Pricing Change 072309_Q1 2011 FV Ineff - FAS 161 (2) 2" xfId="12311" xr:uid="{849BF0D9-8698-4B0D-8F9C-3DB6FEC54896}"/>
    <cellStyle name="_JE CIT Implied Pricing Change 072309_Q1 2011 FV Ineff - FAS 161 (2) 2 2" xfId="12312" xr:uid="{781BB653-72B6-416D-BD30-BD945E9671AB}"/>
    <cellStyle name="_JE CIT Implied Pricing Change 072309_Q1 2011 FV Ineff - FAS 161 (2) 20" xfId="12313" xr:uid="{4B4C111E-2A85-4EC1-BCCD-F4343541F7AD}"/>
    <cellStyle name="_JE CIT Implied Pricing Change 072309_Q1 2011 FV Ineff - FAS 161 (2) 20 2" xfId="12314" xr:uid="{8C1EFA24-A89B-425E-8A21-32509E018092}"/>
    <cellStyle name="_JE CIT Implied Pricing Change 072309_Q1 2011 FV Ineff - FAS 161 (2) 21" xfId="12315" xr:uid="{74A99127-2575-4260-92F2-085B8CA9396E}"/>
    <cellStyle name="_JE CIT Implied Pricing Change 072309_Q1 2011 FV Ineff - FAS 161 (2) 21 2" xfId="12316" xr:uid="{72AFB26A-B284-456A-BE86-4AFD0B162C2D}"/>
    <cellStyle name="_JE CIT Implied Pricing Change 072309_Q1 2011 FV Ineff - FAS 161 (2) 22" xfId="12317" xr:uid="{AB1BBBAF-635D-4122-ADB7-88ADFA1B6436}"/>
    <cellStyle name="_JE CIT Implied Pricing Change 072309_Q1 2011 FV Ineff - FAS 161 (2) 22 2" xfId="12318" xr:uid="{06690F13-2707-45FC-9F3D-E0705B51542D}"/>
    <cellStyle name="_JE CIT Implied Pricing Change 072309_Q1 2011 FV Ineff - FAS 161 (2) 23" xfId="12319" xr:uid="{6E0A41F7-5D30-4178-B045-9A7AE7C16CAF}"/>
    <cellStyle name="_JE CIT Implied Pricing Change 072309_Q1 2011 FV Ineff - FAS 161 (2) 23 2" xfId="12320" xr:uid="{43AC70D3-AD9F-4CEF-9D1E-F9CF06B09694}"/>
    <cellStyle name="_JE CIT Implied Pricing Change 072309_Q1 2011 FV Ineff - FAS 161 (2) 24" xfId="12321" xr:uid="{A68297DF-D795-458C-B113-3D57A2A46DF6}"/>
    <cellStyle name="_JE CIT Implied Pricing Change 072309_Q1 2011 FV Ineff - FAS 161 (2) 24 2" xfId="12322" xr:uid="{573D3457-3CC3-4F45-BCE0-BE23E6EAF4E0}"/>
    <cellStyle name="_JE CIT Implied Pricing Change 072309_Q1 2011 FV Ineff - FAS 161 (2) 25" xfId="12323" xr:uid="{A7CAAAB9-7E81-4DE8-AA08-46D814AA0801}"/>
    <cellStyle name="_JE CIT Implied Pricing Change 072309_Q1 2011 FV Ineff - FAS 161 (2) 3" xfId="12324" xr:uid="{2C24FF8B-EC16-4E19-A503-8F85A3E5B752}"/>
    <cellStyle name="_JE CIT Implied Pricing Change 072309_Q1 2011 FV Ineff - FAS 161 (2) 3 2" xfId="12325" xr:uid="{ACB5F9DF-0CD0-4DD3-9717-AF4DEFA7C716}"/>
    <cellStyle name="_JE CIT Implied Pricing Change 072309_Q1 2011 FV Ineff - FAS 161 (2) 4" xfId="12326" xr:uid="{B5E161EB-8A79-4B94-B8F0-76FD1DA59B14}"/>
    <cellStyle name="_JE CIT Implied Pricing Change 072309_Q1 2011 FV Ineff - FAS 161 (2) 4 2" xfId="12327" xr:uid="{D37FD7A0-83A8-4ED6-B444-04A3BC975769}"/>
    <cellStyle name="_JE CIT Implied Pricing Change 072309_Q1 2011 FV Ineff - FAS 161 (2) 5" xfId="12328" xr:uid="{9F24820B-838E-4B7E-B1A6-F57BBC612BFE}"/>
    <cellStyle name="_JE CIT Implied Pricing Change 072309_Q1 2011 FV Ineff - FAS 161 (2) 5 2" xfId="12329" xr:uid="{D3C6A888-C925-465D-A11A-17619F0836E1}"/>
    <cellStyle name="_JE CIT Implied Pricing Change 072309_Q1 2011 FV Ineff - FAS 161 (2) 6" xfId="12330" xr:uid="{1B5C6CA2-D6D7-472E-806A-35EEA9A6FE97}"/>
    <cellStyle name="_JE CIT Implied Pricing Change 072309_Q1 2011 FV Ineff - FAS 161 (2) 6 2" xfId="12331" xr:uid="{4F3598A3-C6A7-40BC-B8DB-CB67CC84AF64}"/>
    <cellStyle name="_JE CIT Implied Pricing Change 072309_Q1 2011 FV Ineff - FAS 161 (2) 7" xfId="12332" xr:uid="{17D898E6-0DC4-49FD-B66F-18C04F717A32}"/>
    <cellStyle name="_JE CIT Implied Pricing Change 072309_Q1 2011 FV Ineff - FAS 161 (2) 7 2" xfId="12333" xr:uid="{550FBDBE-14C4-4F2B-B3CA-EFEEBBB24DF5}"/>
    <cellStyle name="_JE CIT Implied Pricing Change 072309_Q1 2011 FV Ineff - FAS 161 (2) 8" xfId="12334" xr:uid="{E6252853-7961-49C6-B8E0-173253B4F83D}"/>
    <cellStyle name="_JE CIT Implied Pricing Change 072309_Q1 2011 FV Ineff - FAS 161 (2) 8 2" xfId="12335" xr:uid="{3FBE493C-097D-409D-B6C2-2320EFF0DFDA}"/>
    <cellStyle name="_JE CIT Implied Pricing Change 072309_Q1 2011 FV Ineff - FAS 161 (2) 9" xfId="12336" xr:uid="{1D2F5BAF-E8DD-4A92-B261-1732522D0AAE}"/>
    <cellStyle name="_JE CIT Implied Pricing Change 072309_Q1 2011 FV Ineff - FAS 161 (2) 9 2" xfId="12337" xr:uid="{4C44B80D-B19C-4C46-A395-2F4CBC5B1FF6}"/>
    <cellStyle name="_JE CIT Implied Pricing Change 072309_Q1 2011 FV Ineff - FAS 161 (2)_Findur" xfId="12338" xr:uid="{5C6B3EC9-6C9A-4ACA-81D7-D6A82C6A3DE8}"/>
    <cellStyle name="_JE CIT Implied Pricing Change 072309_Q1 2011 FV Ineff - FAS 161 (2)_Findur 2" xfId="12339" xr:uid="{D9B43475-59A9-43E9-8DCE-F42FD8757135}"/>
    <cellStyle name="_JE CIT Implied Pricing Change 072309_Q1 2011 FV Ineff - FAS 161 (2)_Q1 2011 IFRS Ineffectiveness Summary" xfId="12340" xr:uid="{F473B14B-7D7F-4DE6-9ACC-A1327F106AA1}"/>
    <cellStyle name="_JE CIT Implied Pricing Change 072309_Q1 2011 FV Ineff - FAS 161 (2)_Q1 2011 IFRS Ineffectiveness Summary 2" xfId="12341" xr:uid="{108E9C7F-EF55-499D-B8C1-B2F4DDE41763}"/>
    <cellStyle name="_JE CIT Implied Pricing Change 072309_Q1 2011 FV Ineff - FAS 161 (2)_WebFocus" xfId="12342" xr:uid="{31904265-F7E0-4144-A196-EF15C092AB71}"/>
    <cellStyle name="_JE CIT Implied Pricing Change 072309_Q1 2011 FV Ineff - FAS 161 (2)_WebFocus 2" xfId="12343" xr:uid="{C9475357-6EB8-46AB-87E5-BFEEF3391C24}"/>
    <cellStyle name="_JE CIT Implied Pricing Change 072309_Q2 2011 IFRS Ineffectiveness Summary" xfId="12344" xr:uid="{2B7B4465-4D68-4C94-A830-8D88529234E5}"/>
    <cellStyle name="_JE CIT Implied Pricing Change 072309_Q2 2011 IFRS Ineffectiveness Summary 2" xfId="12345" xr:uid="{94BEB668-5ACA-4AF0-B5B4-771348074395}"/>
    <cellStyle name="_JE CIT Implied Pricing Change 072309_Q3 2010 Hedge Break and Basis Adjustment Log" xfId="12346" xr:uid="{04476550-A388-4F7B-8189-30CB95865706}"/>
    <cellStyle name="_JE CIT Implied Pricing Change 072309_Q3 2010 Hedge Break and Basis Adjustment Log 10" xfId="12347" xr:uid="{F0C2A4E4-F914-42E2-B93F-91763A0DAD28}"/>
    <cellStyle name="_JE CIT Implied Pricing Change 072309_Q3 2010 Hedge Break and Basis Adjustment Log 11" xfId="12348" xr:uid="{9026FE5E-9107-4ADD-9ED1-6BA5B2FC97DB}"/>
    <cellStyle name="_JE CIT Implied Pricing Change 072309_Q3 2010 Hedge Break and Basis Adjustment Log 2" xfId="12349" xr:uid="{23BC1893-837F-495A-AF81-A5448C7C5CBF}"/>
    <cellStyle name="_JE CIT Implied Pricing Change 072309_Q3 2010 Hedge Break and Basis Adjustment Log 2 2" xfId="12350" xr:uid="{F666819B-E88C-42ED-9007-4A8A53972E53}"/>
    <cellStyle name="_JE CIT Implied Pricing Change 072309_Q3 2010 Hedge Break and Basis Adjustment Log 2 3" xfId="12351" xr:uid="{123DCEA5-1109-46D4-83BA-D4F9510291F5}"/>
    <cellStyle name="_JE CIT Implied Pricing Change 072309_Q3 2010 Hedge Break and Basis Adjustment Log 2 4" xfId="12352" xr:uid="{00EE831B-766D-421D-ACD8-3116E340B05B}"/>
    <cellStyle name="_JE CIT Implied Pricing Change 072309_Q3 2010 Hedge Break and Basis Adjustment Log 2 5" xfId="12353" xr:uid="{BD2BBF72-374D-4209-8F2A-FD8B4021F9ED}"/>
    <cellStyle name="_JE CIT Implied Pricing Change 072309_Q3 2010 Hedge Break and Basis Adjustment Log 2 6" xfId="12354" xr:uid="{F36434F3-A561-45C3-A2D3-8A2A683A0582}"/>
    <cellStyle name="_JE CIT Implied Pricing Change 072309_Q3 2010 Hedge Break and Basis Adjustment Log 2 7" xfId="12355" xr:uid="{4DCB33A3-1840-4EDD-A6AD-713DCC17612D}"/>
    <cellStyle name="_JE CIT Implied Pricing Change 072309_Q3 2010 Hedge Break and Basis Adjustment Log 2 8" xfId="12356" xr:uid="{A2A0DE35-1B50-4644-B3D7-4C688E03403C}"/>
    <cellStyle name="_JE CIT Implied Pricing Change 072309_Q3 2010 Hedge Break and Basis Adjustment Log 2 9" xfId="12357" xr:uid="{4D642863-857F-4BDA-955D-7FD75DE2CBC5}"/>
    <cellStyle name="_JE CIT Implied Pricing Change 072309_Q3 2010 Hedge Break and Basis Adjustment Log 2_C1 - UGAAP Essbase Pre Apr" xfId="12358" xr:uid="{2F2F631C-396A-473D-B874-9F3A9E90C548}"/>
    <cellStyle name="_JE CIT Implied Pricing Change 072309_Q3 2010 Hedge Break and Basis Adjustment Log 2_Sheet2" xfId="12359" xr:uid="{0DE72609-5DD7-4BDA-AA5C-BC6F907612AE}"/>
    <cellStyle name="_JE CIT Implied Pricing Change 072309_Q3 2010 Hedge Break and Basis Adjustment Log 3" xfId="12360" xr:uid="{72B53180-790A-4A1B-B222-B367CDDBEB52}"/>
    <cellStyle name="_JE CIT Implied Pricing Change 072309_Q3 2010 Hedge Break and Basis Adjustment Log 3 2" xfId="12361" xr:uid="{DE8576D9-69A9-4314-A68C-54A58DA62E7D}"/>
    <cellStyle name="_JE CIT Implied Pricing Change 072309_Q3 2010 Hedge Break and Basis Adjustment Log 3 3" xfId="12362" xr:uid="{E38E2531-65CE-4B2D-9BDB-50DEA29EC491}"/>
    <cellStyle name="_JE CIT Implied Pricing Change 072309_Q3 2010 Hedge Break and Basis Adjustment Log 3 3 2" xfId="12363" xr:uid="{C72B5FD4-1CDA-45DA-BE5E-5247F2C9168E}"/>
    <cellStyle name="_JE CIT Implied Pricing Change 072309_Q3 2010 Hedge Break and Basis Adjustment Log 3 3 2 2" xfId="12364" xr:uid="{B1E30DA8-E8E8-447B-9525-DB4A47FC5269}"/>
    <cellStyle name="_JE CIT Implied Pricing Change 072309_Q3 2010 Hedge Break and Basis Adjustment Log 3 4" xfId="12365" xr:uid="{ABB8C373-6597-47AE-B0E2-B99EA2E2D98D}"/>
    <cellStyle name="_JE CIT Implied Pricing Change 072309_Q3 2010 Hedge Break and Basis Adjustment Log 3 5" xfId="12366" xr:uid="{C789A423-C60C-47A6-815B-D44A8454D58A}"/>
    <cellStyle name="_JE CIT Implied Pricing Change 072309_Q3 2010 Hedge Break and Basis Adjustment Log 3 6" xfId="12367" xr:uid="{4A6AC57E-A5A4-4D8D-9E7D-5415CBBA170A}"/>
    <cellStyle name="_JE CIT Implied Pricing Change 072309_Q3 2010 Hedge Break and Basis Adjustment Log 3 7" xfId="12368" xr:uid="{A666BE05-DEF7-44E9-B265-536253F49944}"/>
    <cellStyle name="_JE CIT Implied Pricing Change 072309_Q3 2010 Hedge Break and Basis Adjustment Log 3 8" xfId="12369" xr:uid="{42798747-5E28-4C34-8541-AA399BDDEA09}"/>
    <cellStyle name="_JE CIT Implied Pricing Change 072309_Q3 2010 Hedge Break and Basis Adjustment Log 3 9" xfId="12370" xr:uid="{21744C61-53B0-4032-86C1-69B22DB958FC}"/>
    <cellStyle name="_JE CIT Implied Pricing Change 072309_Q3 2010 Hedge Break and Basis Adjustment Log 3_C1 - UGAAP Essbase Pre Apr" xfId="12371" xr:uid="{77CEC50B-A9B1-458F-91F3-48E1FC347687}"/>
    <cellStyle name="_JE CIT Implied Pricing Change 072309_Q3 2010 Hedge Break and Basis Adjustment Log 3_Sheet2" xfId="12372" xr:uid="{C82B3185-1E94-4F91-B8F7-BE8B777ED191}"/>
    <cellStyle name="_JE CIT Implied Pricing Change 072309_Q3 2010 Hedge Break and Basis Adjustment Log 4" xfId="12373" xr:uid="{5A21FD8D-1171-42BA-A8A5-1F4BF831DA6A}"/>
    <cellStyle name="_JE CIT Implied Pricing Change 072309_Q3 2010 Hedge Break and Basis Adjustment Log 5" xfId="12374" xr:uid="{D17107DC-0ED7-4E13-A9F2-89BAC1C3BEB3}"/>
    <cellStyle name="_JE CIT Implied Pricing Change 072309_Q3 2010 Hedge Break and Basis Adjustment Log 6" xfId="12375" xr:uid="{5B23A502-E996-4246-9EA2-40F982097594}"/>
    <cellStyle name="_JE CIT Implied Pricing Change 072309_Q3 2010 Hedge Break and Basis Adjustment Log 7" xfId="12376" xr:uid="{81161E5D-5475-4044-A86D-060D18E006B9}"/>
    <cellStyle name="_JE CIT Implied Pricing Change 072309_Q3 2010 Hedge Break and Basis Adjustment Log 8" xfId="12377" xr:uid="{3DD02DDB-95DE-4087-9DA2-F64500181951}"/>
    <cellStyle name="_JE CIT Implied Pricing Change 072309_Q3 2010 Hedge Break and Basis Adjustment Log 9" xfId="12378" xr:uid="{6690825F-2D6C-4AC7-A048-A5D414FDAD57}"/>
    <cellStyle name="_JE CIT Implied Pricing Change 072309_Q3 2010 Hedge Break and Basis Adjustment Log_Ba per Ins Type" xfId="12379" xr:uid="{ADCBE374-53CE-46C7-8F1F-048BC558AB86}"/>
    <cellStyle name="_JE CIT Implied Pricing Change 072309_Q3 2010 Hedge Break and Basis Adjustment Log_Ba per Ins Type 2" xfId="12380" xr:uid="{3BB73E7C-6984-477F-B346-1A3E447FBDCF}"/>
    <cellStyle name="_JE CIT Implied Pricing Change 072309_Q3 2010 Hedge Break and Basis Adjustment Log_C - Essbase Pre March" xfId="12381" xr:uid="{C6582370-2AF7-4108-8E9C-2EF18095A60D}"/>
    <cellStyle name="_JE CIT Implied Pricing Change 072309_Q3 2010 Hedge Break and Basis Adjustment Log_C - Essbase Pre March 2" xfId="12382" xr:uid="{30785027-A46B-46F1-8C78-2FDD674B390E}"/>
    <cellStyle name="_JE CIT Implied Pricing Change 072309_Q3 2010 Hedge Break and Basis Adjustment Log_C - Essbase Pre March 3" xfId="12383" xr:uid="{42D91A1B-EB1F-4AFD-80F3-55234F153E25}"/>
    <cellStyle name="_JE CIT Implied Pricing Change 072309_Q3 2010 Hedge Break and Basis Adjustment Log_C- March Inventory 2010" xfId="12384" xr:uid="{DC4C5F1B-647A-457B-A7DC-E58B647C05F6}"/>
    <cellStyle name="_JE CIT Implied Pricing Change 072309_Q3 2010 Hedge Break and Basis Adjustment Log_C- March Inventory 2010 2" xfId="12385" xr:uid="{5637DFFF-949A-4477-926D-DF17661091CB}"/>
    <cellStyle name="_JE CIT Implied Pricing Change 072309_Q3 2010 Hedge Break and Basis Adjustment Log_C- March Inventory 2010 3" xfId="12386" xr:uid="{343DEE3A-0FCA-460B-B85F-55C2E0C75C95}"/>
    <cellStyle name="_JE CIT Implied Pricing Change 072309_Q3 2010 Hedge Break and Basis Adjustment Log_C- March Inventory 2010 4" xfId="12387" xr:uid="{F12117D3-0108-4682-A2C8-4E84708BA589}"/>
    <cellStyle name="_JE CIT Implied Pricing Change 072309_Q3 2010 Hedge Break and Basis Adjustment Log_C- March Inventory 2010 5" xfId="12388" xr:uid="{73C6CA9E-B141-4845-A26E-16AF6E496C70}"/>
    <cellStyle name="_JE CIT Implied Pricing Change 072309_Q3 2010 Hedge Break and Basis Adjustment Log_C- March Inventory 2010 6" xfId="12389" xr:uid="{4697A910-0BF1-434F-A292-306CB8777B99}"/>
    <cellStyle name="_JE CIT Implied Pricing Change 072309_Q3 2010 Hedge Break and Basis Adjustment Log_C- March Inventory 2010 7" xfId="12390" xr:uid="{3DC98024-F43C-47BE-BD5C-5601A46C2730}"/>
    <cellStyle name="_JE CIT Implied Pricing Change 072309_Q3 2010 Hedge Break and Basis Adjustment Log_C- March Inventory 2010 8" xfId="12391" xr:uid="{4D7259F5-A7A7-4F64-9FA8-36A8B9687BC3}"/>
    <cellStyle name="_JE CIT Implied Pricing Change 072309_Q3 2010 Hedge Break and Basis Adjustment Log_C- March Inventory 2010 9" xfId="12392" xr:uid="{D7B945A7-8F84-48B6-A02D-A72CC6B5A00F}"/>
    <cellStyle name="_JE CIT Implied Pricing Change 072309_Q3 2010 Hedge Break and Basis Adjustment Log_C- March Inventory 2010_C1 - UGAAP Essbase Pre Apr" xfId="12393" xr:uid="{93F3DF1E-8C9B-48FA-B1F9-9ECB202B125A}"/>
    <cellStyle name="_JE CIT Implied Pricing Change 072309_Q3 2010 Hedge Break and Basis Adjustment Log_C- March Inventory 2010_Sheet2" xfId="12394" xr:uid="{38B63D99-5F6B-45C9-A238-3D01E0FF31B7}"/>
    <cellStyle name="_JE CIT Implied Pricing Change 072309_Q3 2010 Hedge Break and Basis Adjustment Log_C1 - RECON-Pre March 10" xfId="12395" xr:uid="{52307308-B358-4FE0-89B5-547ACF5F0E7B}"/>
    <cellStyle name="_JE CIT Implied Pricing Change 072309_Q3 2010 Hedge Break and Basis Adjustment Log_C1 - RECON-Pre March 10 2" xfId="12396" xr:uid="{DCAB4B44-65A5-433E-AFF8-3B4720E9AE42}"/>
    <cellStyle name="_JE CIT Implied Pricing Change 072309_Q3 2010 Hedge Break and Basis Adjustment Log_C1 - RECON-Pre March 10 3" xfId="12397" xr:uid="{A1C01FDB-B158-4D4C-A788-973281BC037C}"/>
    <cellStyle name="_JE CIT Implied Pricing Change 072309_Q3 2010 Hedge Break and Basis Adjustment Log_C1 - RECON-Pre March 10 4" xfId="12398" xr:uid="{03776585-537A-4D26-8FBB-92D048F6519D}"/>
    <cellStyle name="_JE CIT Implied Pricing Change 072309_Q3 2010 Hedge Break and Basis Adjustment Log_C1 - RECON-Pre March 10 5" xfId="12399" xr:uid="{41961FB6-E13D-4A99-B286-2FA02CA75BEC}"/>
    <cellStyle name="_JE CIT Implied Pricing Change 072309_Q3 2010 Hedge Break and Basis Adjustment Log_C1 - RECON-Pre March 10 6" xfId="12400" xr:uid="{3E79CA2A-0DB0-48A3-B7A7-5903D83B566B}"/>
    <cellStyle name="_JE CIT Implied Pricing Change 072309_Q3 2010 Hedge Break and Basis Adjustment Log_C1 - RECON-Pre March 10 7" xfId="12401" xr:uid="{B3CCB93D-03B9-4838-A76F-33DCBF2CA785}"/>
    <cellStyle name="_JE CIT Implied Pricing Change 072309_Q3 2010 Hedge Break and Basis Adjustment Log_C1 - RECON-Pre March 10 8" xfId="12402" xr:uid="{01D5139B-E9F6-487B-9536-BC7E19B32EA5}"/>
    <cellStyle name="_JE CIT Implied Pricing Change 072309_Q3 2010 Hedge Break and Basis Adjustment Log_C1 - RECON-Pre March 10 9" xfId="12403" xr:uid="{42B559AA-9FC5-4CA6-8DE9-53959E3369D7}"/>
    <cellStyle name="_JE CIT Implied Pricing Change 072309_Q3 2010 Hedge Break and Basis Adjustment Log_C1 - RECON-Pre March 10_C1 - UGAAP Essbase Pre Apr" xfId="12404" xr:uid="{0684E6D4-63AE-4BCA-9A56-6ED868BBA295}"/>
    <cellStyle name="_JE CIT Implied Pricing Change 072309_Q3 2010 Hedge Break and Basis Adjustment Log_C1 - RECON-Pre March 10_Sheet2" xfId="12405" xr:uid="{3E895EB3-C026-40E2-8DFD-DAD5A48920FE}"/>
    <cellStyle name="_JE CIT Implied Pricing Change 072309_Q3 2010 Hedge Break and Basis Adjustment Log_C1 - UGAAP Essbase Pre Apr" xfId="12406" xr:uid="{5271802E-3481-4215-B11B-4BAB5AC933D2}"/>
    <cellStyle name="_JE CIT Implied Pricing Change 072309_Q3 2010 Hedge Break and Basis Adjustment Log_Q1 2011 FV Ineff - FAS 161 (2)" xfId="12407" xr:uid="{49BFAE2C-37D9-4534-AF37-D43BF0364B41}"/>
    <cellStyle name="_JE CIT Implied Pricing Change 072309_Q3 2010 Hedge Break and Basis Adjustment Log_Q1 2011 FV Ineff - FAS 161 (2) 10" xfId="12408" xr:uid="{DF76A331-360C-4D25-A44F-90517AF6745B}"/>
    <cellStyle name="_JE CIT Implied Pricing Change 072309_Q3 2010 Hedge Break and Basis Adjustment Log_Q1 2011 FV Ineff - FAS 161 (2) 10 2" xfId="12409" xr:uid="{5093E9A8-D7C4-4AE6-83E6-83AFE887A962}"/>
    <cellStyle name="_JE CIT Implied Pricing Change 072309_Q3 2010 Hedge Break and Basis Adjustment Log_Q1 2011 FV Ineff - FAS 161 (2) 11" xfId="12410" xr:uid="{BAA59A96-58BB-4AA5-BC04-C6D2B94F4889}"/>
    <cellStyle name="_JE CIT Implied Pricing Change 072309_Q3 2010 Hedge Break and Basis Adjustment Log_Q1 2011 FV Ineff - FAS 161 (2) 11 2" xfId="12411" xr:uid="{BA155D8D-718C-436D-905D-5A505E3821FE}"/>
    <cellStyle name="_JE CIT Implied Pricing Change 072309_Q3 2010 Hedge Break and Basis Adjustment Log_Q1 2011 FV Ineff - FAS 161 (2) 12" xfId="12412" xr:uid="{A557B2DA-E09B-4518-ACEC-334DEC41682D}"/>
    <cellStyle name="_JE CIT Implied Pricing Change 072309_Q3 2010 Hedge Break and Basis Adjustment Log_Q1 2011 FV Ineff - FAS 161 (2) 12 2" xfId="12413" xr:uid="{7E91DBAB-318C-4A90-86B6-DF46B9F1D2EE}"/>
    <cellStyle name="_JE CIT Implied Pricing Change 072309_Q3 2010 Hedge Break and Basis Adjustment Log_Q1 2011 FV Ineff - FAS 161 (2) 13" xfId="12414" xr:uid="{6F5B3148-B69F-41C9-9B0E-054191CA6428}"/>
    <cellStyle name="_JE CIT Implied Pricing Change 072309_Q3 2010 Hedge Break and Basis Adjustment Log_Q1 2011 FV Ineff - FAS 161 (2) 13 2" xfId="12415" xr:uid="{AFF85955-3B50-4684-840B-FEDF8FA1E031}"/>
    <cellStyle name="_JE CIT Implied Pricing Change 072309_Q3 2010 Hedge Break and Basis Adjustment Log_Q1 2011 FV Ineff - FAS 161 (2) 14" xfId="12416" xr:uid="{DBDFB688-B8F3-42EA-90F4-9F524DB3F1E3}"/>
    <cellStyle name="_JE CIT Implied Pricing Change 072309_Q3 2010 Hedge Break and Basis Adjustment Log_Q1 2011 FV Ineff - FAS 161 (2) 14 2" xfId="12417" xr:uid="{18EE52D5-5DC3-4E06-8C1E-F994585F4F1C}"/>
    <cellStyle name="_JE CIT Implied Pricing Change 072309_Q3 2010 Hedge Break and Basis Adjustment Log_Q1 2011 FV Ineff - FAS 161 (2) 15" xfId="12418" xr:uid="{C5170D3A-9C40-481A-A555-0CD26490710D}"/>
    <cellStyle name="_JE CIT Implied Pricing Change 072309_Q3 2010 Hedge Break and Basis Adjustment Log_Q1 2011 FV Ineff - FAS 161 (2) 15 2" xfId="12419" xr:uid="{8AA44C00-02B8-4B11-9558-451B05907D98}"/>
    <cellStyle name="_JE CIT Implied Pricing Change 072309_Q3 2010 Hedge Break and Basis Adjustment Log_Q1 2011 FV Ineff - FAS 161 (2) 16" xfId="12420" xr:uid="{3322139D-1F53-4437-94C9-48C2D8D2748D}"/>
    <cellStyle name="_JE CIT Implied Pricing Change 072309_Q3 2010 Hedge Break and Basis Adjustment Log_Q1 2011 FV Ineff - FAS 161 (2) 16 2" xfId="12421" xr:uid="{CA5D959C-3667-4CB1-B92E-474AE7A956B7}"/>
    <cellStyle name="_JE CIT Implied Pricing Change 072309_Q3 2010 Hedge Break and Basis Adjustment Log_Q1 2011 FV Ineff - FAS 161 (2) 17" xfId="12422" xr:uid="{8E17D3F8-A179-4136-BAB0-A0C0D13702BD}"/>
    <cellStyle name="_JE CIT Implied Pricing Change 072309_Q3 2010 Hedge Break and Basis Adjustment Log_Q1 2011 FV Ineff - FAS 161 (2) 17 2" xfId="12423" xr:uid="{BA59B551-150C-4D2C-A76B-92DAD8801A9A}"/>
    <cellStyle name="_JE CIT Implied Pricing Change 072309_Q3 2010 Hedge Break and Basis Adjustment Log_Q1 2011 FV Ineff - FAS 161 (2) 18" xfId="12424" xr:uid="{98750E6C-CDA8-4B30-9F26-89A0EB56BA21}"/>
    <cellStyle name="_JE CIT Implied Pricing Change 072309_Q3 2010 Hedge Break and Basis Adjustment Log_Q1 2011 FV Ineff - FAS 161 (2) 18 2" xfId="12425" xr:uid="{C5C30548-FA6F-4620-A70B-4B4E47FF46C4}"/>
    <cellStyle name="_JE CIT Implied Pricing Change 072309_Q3 2010 Hedge Break and Basis Adjustment Log_Q1 2011 FV Ineff - FAS 161 (2) 19" xfId="12426" xr:uid="{23953BBB-7019-4D11-AE59-36FCF7ED5CCC}"/>
    <cellStyle name="_JE CIT Implied Pricing Change 072309_Q3 2010 Hedge Break and Basis Adjustment Log_Q1 2011 FV Ineff - FAS 161 (2) 19 2" xfId="12427" xr:uid="{0121440B-B403-45CE-A350-4286FC30FE48}"/>
    <cellStyle name="_JE CIT Implied Pricing Change 072309_Q3 2010 Hedge Break and Basis Adjustment Log_Q1 2011 FV Ineff - FAS 161 (2) 2" xfId="12428" xr:uid="{49671F5D-69DC-47B8-AF9D-83FC1CF387C3}"/>
    <cellStyle name="_JE CIT Implied Pricing Change 072309_Q3 2010 Hedge Break and Basis Adjustment Log_Q1 2011 FV Ineff - FAS 161 (2) 2 2" xfId="12429" xr:uid="{A35A4865-A864-49D3-AC54-75266B62AFA6}"/>
    <cellStyle name="_JE CIT Implied Pricing Change 072309_Q3 2010 Hedge Break and Basis Adjustment Log_Q1 2011 FV Ineff - FAS 161 (2) 20" xfId="12430" xr:uid="{0DFB6757-A957-42F6-921A-16F744A8B67C}"/>
    <cellStyle name="_JE CIT Implied Pricing Change 072309_Q3 2010 Hedge Break and Basis Adjustment Log_Q1 2011 FV Ineff - FAS 161 (2) 20 2" xfId="12431" xr:uid="{6F6DCF6D-31FD-4E5C-8BF8-9781C878E480}"/>
    <cellStyle name="_JE CIT Implied Pricing Change 072309_Q3 2010 Hedge Break and Basis Adjustment Log_Q1 2011 FV Ineff - FAS 161 (2) 21" xfId="12432" xr:uid="{0D9A8EC4-106F-4B62-8105-2BE2D31E2C68}"/>
    <cellStyle name="_JE CIT Implied Pricing Change 072309_Q3 2010 Hedge Break and Basis Adjustment Log_Q1 2011 FV Ineff - FAS 161 (2) 21 2" xfId="12433" xr:uid="{FDAA5BC9-3602-4642-AEBF-F53E37064104}"/>
    <cellStyle name="_JE CIT Implied Pricing Change 072309_Q3 2010 Hedge Break and Basis Adjustment Log_Q1 2011 FV Ineff - FAS 161 (2) 22" xfId="12434" xr:uid="{44A74B74-1EBC-4834-B721-D1D5B904178A}"/>
    <cellStyle name="_JE CIT Implied Pricing Change 072309_Q3 2010 Hedge Break and Basis Adjustment Log_Q1 2011 FV Ineff - FAS 161 (2) 22 2" xfId="12435" xr:uid="{718E7584-850A-4B74-9DE0-39A91E546682}"/>
    <cellStyle name="_JE CIT Implied Pricing Change 072309_Q3 2010 Hedge Break and Basis Adjustment Log_Q1 2011 FV Ineff - FAS 161 (2) 23" xfId="12436" xr:uid="{0E4C8D43-0305-4747-914F-CB852217271A}"/>
    <cellStyle name="_JE CIT Implied Pricing Change 072309_Q3 2010 Hedge Break and Basis Adjustment Log_Q1 2011 FV Ineff - FAS 161 (2) 23 2" xfId="12437" xr:uid="{4D6B861D-BF6D-481E-BE14-F10F1636C396}"/>
    <cellStyle name="_JE CIT Implied Pricing Change 072309_Q3 2010 Hedge Break and Basis Adjustment Log_Q1 2011 FV Ineff - FAS 161 (2) 24" xfId="12438" xr:uid="{4B204550-3411-4558-86B3-94CA6D9C43E0}"/>
    <cellStyle name="_JE CIT Implied Pricing Change 072309_Q3 2010 Hedge Break and Basis Adjustment Log_Q1 2011 FV Ineff - FAS 161 (2) 24 2" xfId="12439" xr:uid="{AB3411BF-4B48-4B29-B477-1589449E3C75}"/>
    <cellStyle name="_JE CIT Implied Pricing Change 072309_Q3 2010 Hedge Break and Basis Adjustment Log_Q1 2011 FV Ineff - FAS 161 (2) 25" xfId="12440" xr:uid="{5B97F633-DE85-40D6-BFC4-CA86B1771AD3}"/>
    <cellStyle name="_JE CIT Implied Pricing Change 072309_Q3 2010 Hedge Break and Basis Adjustment Log_Q1 2011 FV Ineff - FAS 161 (2) 3" xfId="12441" xr:uid="{E8909080-CBEE-4E98-9F6C-A151838D03B5}"/>
    <cellStyle name="_JE CIT Implied Pricing Change 072309_Q3 2010 Hedge Break and Basis Adjustment Log_Q1 2011 FV Ineff - FAS 161 (2) 3 2" xfId="12442" xr:uid="{9146ABFF-93F9-465D-8390-6C87EEB06E11}"/>
    <cellStyle name="_JE CIT Implied Pricing Change 072309_Q3 2010 Hedge Break and Basis Adjustment Log_Q1 2011 FV Ineff - FAS 161 (2) 4" xfId="12443" xr:uid="{35078DFB-DB53-411E-A35F-A8E941F586C5}"/>
    <cellStyle name="_JE CIT Implied Pricing Change 072309_Q3 2010 Hedge Break and Basis Adjustment Log_Q1 2011 FV Ineff - FAS 161 (2) 4 2" xfId="12444" xr:uid="{676041A5-F820-4B76-A6EA-D59E3D08BE13}"/>
    <cellStyle name="_JE CIT Implied Pricing Change 072309_Q3 2010 Hedge Break and Basis Adjustment Log_Q1 2011 FV Ineff - FAS 161 (2) 5" xfId="12445" xr:uid="{C899FC17-DC90-4979-8DA8-165A16E9077F}"/>
    <cellStyle name="_JE CIT Implied Pricing Change 072309_Q3 2010 Hedge Break and Basis Adjustment Log_Q1 2011 FV Ineff - FAS 161 (2) 5 2" xfId="12446" xr:uid="{DF89531F-1399-4C50-8BB0-91094F0122C8}"/>
    <cellStyle name="_JE CIT Implied Pricing Change 072309_Q3 2010 Hedge Break and Basis Adjustment Log_Q1 2011 FV Ineff - FAS 161 (2) 6" xfId="12447" xr:uid="{73C7FAF7-2A4D-4B9A-91B9-4137CC0B3738}"/>
    <cellStyle name="_JE CIT Implied Pricing Change 072309_Q3 2010 Hedge Break and Basis Adjustment Log_Q1 2011 FV Ineff - FAS 161 (2) 6 2" xfId="12448" xr:uid="{7FB8236D-65A1-4BC2-B4A2-E4005EC79045}"/>
    <cellStyle name="_JE CIT Implied Pricing Change 072309_Q3 2010 Hedge Break and Basis Adjustment Log_Q1 2011 FV Ineff - FAS 161 (2) 7" xfId="12449" xr:uid="{8292A36D-56CC-47B3-B14B-98691B480B91}"/>
    <cellStyle name="_JE CIT Implied Pricing Change 072309_Q3 2010 Hedge Break and Basis Adjustment Log_Q1 2011 FV Ineff - FAS 161 (2) 7 2" xfId="12450" xr:uid="{385804B2-FB12-4C43-BB3E-162E257D5EEE}"/>
    <cellStyle name="_JE CIT Implied Pricing Change 072309_Q3 2010 Hedge Break and Basis Adjustment Log_Q1 2011 FV Ineff - FAS 161 (2) 8" xfId="12451" xr:uid="{76941519-8CB8-4239-9976-BA96397E93B9}"/>
    <cellStyle name="_JE CIT Implied Pricing Change 072309_Q3 2010 Hedge Break and Basis Adjustment Log_Q1 2011 FV Ineff - FAS 161 (2) 8 2" xfId="12452" xr:uid="{664DB907-0B6E-409E-A695-4E10222C5D61}"/>
    <cellStyle name="_JE CIT Implied Pricing Change 072309_Q3 2010 Hedge Break and Basis Adjustment Log_Q1 2011 FV Ineff - FAS 161 (2) 9" xfId="12453" xr:uid="{C42789FD-3F2F-4AEC-AEF2-B2D05F168286}"/>
    <cellStyle name="_JE CIT Implied Pricing Change 072309_Q3 2010 Hedge Break and Basis Adjustment Log_Q1 2011 FV Ineff - FAS 161 (2) 9 2" xfId="12454" xr:uid="{91BB24F2-41CF-4056-9B8C-033F0855FE5B}"/>
    <cellStyle name="_JE CIT Implied Pricing Change 072309_Q3 2010 Hedge Break and Basis Adjustment Log_Q1 2011 FV Ineff - FAS 161 (2)_Findur" xfId="12455" xr:uid="{BF608B2B-60F5-453D-B595-3E117A7DB8C0}"/>
    <cellStyle name="_JE CIT Implied Pricing Change 072309_Q3 2010 Hedge Break and Basis Adjustment Log_Q1 2011 FV Ineff - FAS 161 (2)_Findur 2" xfId="12456" xr:uid="{0BFBFD85-C4FA-407C-8A0E-730C0A668BE2}"/>
    <cellStyle name="_JE CIT Implied Pricing Change 072309_Q3 2010 Hedge Break and Basis Adjustment Log_Q1 2011 FV Ineff - FAS 161 (2)_Q1 2011 IFRS Ineffectiveness Summary" xfId="12457" xr:uid="{5AF8A214-283D-4135-88BD-3DB75CD2E8CA}"/>
    <cellStyle name="_JE CIT Implied Pricing Change 072309_Q3 2010 Hedge Break and Basis Adjustment Log_Q1 2011 FV Ineff - FAS 161 (2)_Q1 2011 IFRS Ineffectiveness Summary 2" xfId="12458" xr:uid="{4DCF9AAE-1AAD-4E2A-9849-04DA486A3944}"/>
    <cellStyle name="_JE CIT Implied Pricing Change 072309_Q3 2010 Hedge Break and Basis Adjustment Log_Q1 2011 FV Ineff - FAS 161 (2)_WebFocus" xfId="12459" xr:uid="{5C1FCD6E-F2FD-4F53-AD4D-9FED0C3178AA}"/>
    <cellStyle name="_JE CIT Implied Pricing Change 072309_Q3 2010 Hedge Break and Basis Adjustment Log_Q1 2011 FV Ineff - FAS 161 (2)_WebFocus 2" xfId="12460" xr:uid="{C40CB608-0F3E-4554-9F02-4E1CF997F115}"/>
    <cellStyle name="_JE CIT Implied Pricing Change 072309_Q3 2010 Hedge Break and Basis Adjustment Log_Q2 2011 IFRS Ineffectiveness Summary" xfId="12461" xr:uid="{61920C61-B483-4FB3-835B-0EC04E03A7FD}"/>
    <cellStyle name="_JE CIT Implied Pricing Change 072309_Q3 2010 Hedge Break and Basis Adjustment Log_Q2 2011 IFRS Ineffectiveness Summary 2" xfId="12462" xr:uid="{F1DEF108-77D8-4A51-8917-C9905BAD5FBC}"/>
    <cellStyle name="_JE CIT Implied Pricing Change 072309_Q3 2010 Hedge Break and Basis Adjustment Log_Recon_USGAAP_Bonds_February_2011 - Ivy" xfId="12463" xr:uid="{3CEE77C3-888C-446D-8192-59562DEBF86C}"/>
    <cellStyle name="_JE CIT Implied Pricing Change 072309_Q3 2010 Hedge Break and Basis Adjustment Log_Recon_USGAAP_Bonds_February_2011 - Ivy 2" xfId="12464" xr:uid="{DBA130B6-74B8-41B4-B06B-3ED258C56F49}"/>
    <cellStyle name="_JE CIT Implied Pricing Change 072309_Q3 2010 Hedge Break and Basis Adjustment Log_Recon_USGAAP_Bonds_February_2011 - Ivy 3" xfId="12465" xr:uid="{1C18F884-2DA6-463E-84AE-3AF72F939121}"/>
    <cellStyle name="_JE CIT Implied Pricing Change 072309_Q3 2010 Hedge Break and Basis Adjustment Log_Recon_USGAAP_Bonds_February_2011 - Ivy 4" xfId="12466" xr:uid="{93068746-3925-414A-BEA9-76DDA5E31CF9}"/>
    <cellStyle name="_JE CIT Implied Pricing Change 072309_Q3 2010 Hedge Break and Basis Adjustment Log_Recon_USGAAP_Bonds_February_2011 - Ivy 5" xfId="12467" xr:uid="{3B0BF0DC-1AC1-4A51-BB21-F008CD85A169}"/>
    <cellStyle name="_JE CIT Implied Pricing Change 072309_Q3 2010 Hedge Break and Basis Adjustment Log_Recon_USGAAP_Bonds_February_2011 - Ivy 6" xfId="12468" xr:uid="{39CF68C1-01D0-43B1-BE3E-A5DA59308A28}"/>
    <cellStyle name="_JE CIT Implied Pricing Change 072309_Q3 2010 Hedge Break and Basis Adjustment Log_Recon_USGAAP_Bonds_February_2011 - Ivy 7" xfId="12469" xr:uid="{616B3F56-5544-4C7F-ADBE-1562F74C938A}"/>
    <cellStyle name="_JE CIT Implied Pricing Change 072309_Q3 2010 Hedge Break and Basis Adjustment Log_Recon_USGAAP_Bonds_February_2011 - Ivy 8" xfId="12470" xr:uid="{DBA3B2C4-F2F9-4804-980F-F9977BD02A0A}"/>
    <cellStyle name="_JE CIT Implied Pricing Change 072309_Q3 2010 Hedge Break and Basis Adjustment Log_Recon_USGAAP_Bonds_February_2011 - Ivy 9" xfId="12471" xr:uid="{B2C09BC5-9B02-42A0-A084-149C060E0F16}"/>
    <cellStyle name="_JE CIT Implied Pricing Change 072309_Q3 2010 Hedge Break and Basis Adjustment Log_Recon_USGAAP_Bonds_February_2011 - Ivy_C1 - UGAAP Essbase Pre Apr" xfId="12472" xr:uid="{D95F8EB8-7C46-4C1F-B72D-0FD4FC8C4221}"/>
    <cellStyle name="_JE CIT Implied Pricing Change 072309_Q3 2010 Hedge Break and Basis Adjustment Log_Recon_USGAAP_Bonds_February_2011 - Ivy_Sheet2" xfId="12473" xr:uid="{44AE0D75-1E81-4A03-8C2E-CEF08960B3E6}"/>
    <cellStyle name="_JE CIT Implied Pricing Change 072309_Q3 2010 Hedge Break and Basis Adjustment Log_Sheet2" xfId="12474" xr:uid="{9EA4C81C-E680-49F3-AEAC-20FD2AD85DD4}"/>
    <cellStyle name="_JE CIT Implied Pricing Change 072309_Q3 2010 Hedge Break and Basis Adjustment Log_Sheet2 2" xfId="12475" xr:uid="{F43B06D2-9E6F-4AF3-8F24-F6972AB5D6E4}"/>
    <cellStyle name="_JE CIT Implied Pricing Change 072309_Q3 2010 Hedge Break and Basis Adjustment Log_Sheet2 3" xfId="12476" xr:uid="{527CDFDE-A783-4200-A185-7E3D7938A590}"/>
    <cellStyle name="_JE CIT Implied Pricing Change 072309_Q3 2010 Hedge Break and Basis Adjustment Log_Sheet37" xfId="12477" xr:uid="{0D92E098-33D2-42D9-BD53-78328367FA54}"/>
    <cellStyle name="_JE CIT Implied Pricing Change 072309_Q3 2010 Hedge Break and Basis Adjustment Log_Sheet37 10" xfId="12478" xr:uid="{2FE78B78-F2F3-43C2-B7B2-EAC9337D9B73}"/>
    <cellStyle name="_JE CIT Implied Pricing Change 072309_Q3 2010 Hedge Break and Basis Adjustment Log_Sheet37 10 2" xfId="12479" xr:uid="{7E290B91-7484-4799-B81C-CFD290666A6E}"/>
    <cellStyle name="_JE CIT Implied Pricing Change 072309_Q3 2010 Hedge Break and Basis Adjustment Log_Sheet37 11" xfId="12480" xr:uid="{F6C9FEC7-498F-4EA9-9E9C-8D1F368F79EA}"/>
    <cellStyle name="_JE CIT Implied Pricing Change 072309_Q3 2010 Hedge Break and Basis Adjustment Log_Sheet37 11 2" xfId="12481" xr:uid="{314F9F6A-1D84-4C47-9CB9-940BE8810281}"/>
    <cellStyle name="_JE CIT Implied Pricing Change 072309_Q3 2010 Hedge Break and Basis Adjustment Log_Sheet37 12" xfId="12482" xr:uid="{B7F3FD44-CE4F-40B2-BB99-8FD2B74A455F}"/>
    <cellStyle name="_JE CIT Implied Pricing Change 072309_Q3 2010 Hedge Break and Basis Adjustment Log_Sheet37 12 2" xfId="12483" xr:uid="{A6953099-2A52-44D2-A78A-7BBF446397F6}"/>
    <cellStyle name="_JE CIT Implied Pricing Change 072309_Q3 2010 Hedge Break and Basis Adjustment Log_Sheet37 13" xfId="12484" xr:uid="{F60F6E3B-F89B-4EEC-AB16-F08688345339}"/>
    <cellStyle name="_JE CIT Implied Pricing Change 072309_Q3 2010 Hedge Break and Basis Adjustment Log_Sheet37 13 2" xfId="12485" xr:uid="{DCD60E5F-E3B1-44CB-B46B-0871A432F5ED}"/>
    <cellStyle name="_JE CIT Implied Pricing Change 072309_Q3 2010 Hedge Break and Basis Adjustment Log_Sheet37 14" xfId="12486" xr:uid="{59EFD951-6412-4B65-B1AE-146B3F021B59}"/>
    <cellStyle name="_JE CIT Implied Pricing Change 072309_Q3 2010 Hedge Break and Basis Adjustment Log_Sheet37 14 2" xfId="12487" xr:uid="{335E7CE4-6480-481F-AEF7-F55F8CC3BB68}"/>
    <cellStyle name="_JE CIT Implied Pricing Change 072309_Q3 2010 Hedge Break and Basis Adjustment Log_Sheet37 15" xfId="12488" xr:uid="{436F23D6-0732-4151-BAE4-9ED654F5D661}"/>
    <cellStyle name="_JE CIT Implied Pricing Change 072309_Q3 2010 Hedge Break and Basis Adjustment Log_Sheet37 15 2" xfId="12489" xr:uid="{A74614B2-BC71-438E-806D-E96F47EED2D7}"/>
    <cellStyle name="_JE CIT Implied Pricing Change 072309_Q3 2010 Hedge Break and Basis Adjustment Log_Sheet37 16" xfId="12490" xr:uid="{DF5324D9-53D1-433E-B10B-7D4776E94834}"/>
    <cellStyle name="_JE CIT Implied Pricing Change 072309_Q3 2010 Hedge Break and Basis Adjustment Log_Sheet37 16 2" xfId="12491" xr:uid="{FC3A9CAE-5EBA-4035-A43E-3146B6683BBC}"/>
    <cellStyle name="_JE CIT Implied Pricing Change 072309_Q3 2010 Hedge Break and Basis Adjustment Log_Sheet37 17" xfId="12492" xr:uid="{91542FB9-04CF-4A58-BB1D-945110277482}"/>
    <cellStyle name="_JE CIT Implied Pricing Change 072309_Q3 2010 Hedge Break and Basis Adjustment Log_Sheet37 17 2" xfId="12493" xr:uid="{219B57C6-D7E0-49A5-9E2A-6DE19E6B4548}"/>
    <cellStyle name="_JE CIT Implied Pricing Change 072309_Q3 2010 Hedge Break and Basis Adjustment Log_Sheet37 18" xfId="12494" xr:uid="{FF9A86D6-3FEC-4634-AE1C-C17D533E4F35}"/>
    <cellStyle name="_JE CIT Implied Pricing Change 072309_Q3 2010 Hedge Break and Basis Adjustment Log_Sheet37 18 2" xfId="12495" xr:uid="{F1E3CD18-1FE2-4527-85EF-AC4AB75365F5}"/>
    <cellStyle name="_JE CIT Implied Pricing Change 072309_Q3 2010 Hedge Break and Basis Adjustment Log_Sheet37 19" xfId="12496" xr:uid="{D1A11943-3499-4214-A222-7A56332B6FD1}"/>
    <cellStyle name="_JE CIT Implied Pricing Change 072309_Q3 2010 Hedge Break and Basis Adjustment Log_Sheet37 19 2" xfId="12497" xr:uid="{0EBA63A6-EFEC-4212-BB1D-C19941EFECF8}"/>
    <cellStyle name="_JE CIT Implied Pricing Change 072309_Q3 2010 Hedge Break and Basis Adjustment Log_Sheet37 2" xfId="12498" xr:uid="{7611D980-3DB1-4FB3-AF20-0C356D2DB39D}"/>
    <cellStyle name="_JE CIT Implied Pricing Change 072309_Q3 2010 Hedge Break and Basis Adjustment Log_Sheet37 2 2" xfId="12499" xr:uid="{D98F85C6-01D1-40C0-B3BF-C5FF03D69461}"/>
    <cellStyle name="_JE CIT Implied Pricing Change 072309_Q3 2010 Hedge Break and Basis Adjustment Log_Sheet37 20" xfId="12500" xr:uid="{E5944BB4-A478-4D23-9C4C-48695379BDCD}"/>
    <cellStyle name="_JE CIT Implied Pricing Change 072309_Q3 2010 Hedge Break and Basis Adjustment Log_Sheet37 20 2" xfId="12501" xr:uid="{65A0F2BF-0E77-4D2A-9135-E5D1E52D33A1}"/>
    <cellStyle name="_JE CIT Implied Pricing Change 072309_Q3 2010 Hedge Break and Basis Adjustment Log_Sheet37 21" xfId="12502" xr:uid="{6E276967-7348-4CD7-B26B-60CD77D79AFF}"/>
    <cellStyle name="_JE CIT Implied Pricing Change 072309_Q3 2010 Hedge Break and Basis Adjustment Log_Sheet37 21 2" xfId="12503" xr:uid="{13DBA2BF-8774-49E6-A4E4-BA4B8F50BFA9}"/>
    <cellStyle name="_JE CIT Implied Pricing Change 072309_Q3 2010 Hedge Break and Basis Adjustment Log_Sheet37 22" xfId="12504" xr:uid="{4280A74D-200E-4E26-82B8-4891480D42FC}"/>
    <cellStyle name="_JE CIT Implied Pricing Change 072309_Q3 2010 Hedge Break and Basis Adjustment Log_Sheet37 22 2" xfId="12505" xr:uid="{EEA2E297-16C9-4692-A7F0-E4F04A570EF2}"/>
    <cellStyle name="_JE CIT Implied Pricing Change 072309_Q3 2010 Hedge Break and Basis Adjustment Log_Sheet37 23" xfId="12506" xr:uid="{1A00BF63-C7B8-4B7B-A8BC-56596663DEBF}"/>
    <cellStyle name="_JE CIT Implied Pricing Change 072309_Q3 2010 Hedge Break and Basis Adjustment Log_Sheet37 23 2" xfId="12507" xr:uid="{9DCCD992-FBE5-4D05-BEB4-AFD3B6921716}"/>
    <cellStyle name="_JE CIT Implied Pricing Change 072309_Q3 2010 Hedge Break and Basis Adjustment Log_Sheet37 24" xfId="12508" xr:uid="{5028E7C8-0064-4ED1-A787-1525251B71C5}"/>
    <cellStyle name="_JE CIT Implied Pricing Change 072309_Q3 2010 Hedge Break and Basis Adjustment Log_Sheet37 24 2" xfId="12509" xr:uid="{EFFC1A7A-9492-4F42-99E2-416906257913}"/>
    <cellStyle name="_JE CIT Implied Pricing Change 072309_Q3 2010 Hedge Break and Basis Adjustment Log_Sheet37 25" xfId="12510" xr:uid="{75BA3E7A-7ABB-4D71-8F4F-85AAACBB3C7A}"/>
    <cellStyle name="_JE CIT Implied Pricing Change 072309_Q3 2010 Hedge Break and Basis Adjustment Log_Sheet37 3" xfId="12511" xr:uid="{7DC04257-6FD5-416B-95D4-9B9B3F15548E}"/>
    <cellStyle name="_JE CIT Implied Pricing Change 072309_Q3 2010 Hedge Break and Basis Adjustment Log_Sheet37 3 2" xfId="12512" xr:uid="{06897A8E-8882-4223-9888-68713C85469B}"/>
    <cellStyle name="_JE CIT Implied Pricing Change 072309_Q3 2010 Hedge Break and Basis Adjustment Log_Sheet37 4" xfId="12513" xr:uid="{EA89E559-82C7-4617-AB0C-B747A43950D7}"/>
    <cellStyle name="_JE CIT Implied Pricing Change 072309_Q3 2010 Hedge Break and Basis Adjustment Log_Sheet37 4 2" xfId="12514" xr:uid="{8D5886E7-1910-44BF-82FE-AF7282959CBC}"/>
    <cellStyle name="_JE CIT Implied Pricing Change 072309_Q3 2010 Hedge Break and Basis Adjustment Log_Sheet37 5" xfId="12515" xr:uid="{31C1F9AC-78B3-4B73-9952-AC9AA0212ADB}"/>
    <cellStyle name="_JE CIT Implied Pricing Change 072309_Q3 2010 Hedge Break and Basis Adjustment Log_Sheet37 5 2" xfId="12516" xr:uid="{9BC70AA0-B829-4BB2-AE12-0FB31642F26E}"/>
    <cellStyle name="_JE CIT Implied Pricing Change 072309_Q3 2010 Hedge Break and Basis Adjustment Log_Sheet37 6" xfId="12517" xr:uid="{0ACCC5A9-6899-4137-84D0-02138FDC5713}"/>
    <cellStyle name="_JE CIT Implied Pricing Change 072309_Q3 2010 Hedge Break and Basis Adjustment Log_Sheet37 6 2" xfId="12518" xr:uid="{CB113A74-7CDA-44BD-A267-FC76F0F5B03F}"/>
    <cellStyle name="_JE CIT Implied Pricing Change 072309_Q3 2010 Hedge Break and Basis Adjustment Log_Sheet37 7" xfId="12519" xr:uid="{9A3AA811-32A9-48F9-9856-82FB62D5C5B5}"/>
    <cellStyle name="_JE CIT Implied Pricing Change 072309_Q3 2010 Hedge Break and Basis Adjustment Log_Sheet37 7 2" xfId="12520" xr:uid="{B0A8A720-62D2-49F6-B7C6-CC8230FD0C42}"/>
    <cellStyle name="_JE CIT Implied Pricing Change 072309_Q3 2010 Hedge Break and Basis Adjustment Log_Sheet37 8" xfId="12521" xr:uid="{6E7F9DE6-A92A-41BF-9E68-E4468B732271}"/>
    <cellStyle name="_JE CIT Implied Pricing Change 072309_Q3 2010 Hedge Break and Basis Adjustment Log_Sheet37 8 2" xfId="12522" xr:uid="{B7489705-1501-4752-8E3C-321462603E00}"/>
    <cellStyle name="_JE CIT Implied Pricing Change 072309_Q3 2010 Hedge Break and Basis Adjustment Log_Sheet37 9" xfId="12523" xr:uid="{93BC2D5A-8D00-4067-A21C-E08BD8953FEC}"/>
    <cellStyle name="_JE CIT Implied Pricing Change 072309_Q3 2010 Hedge Break and Basis Adjustment Log_Sheet37 9 2" xfId="12524" xr:uid="{79C41DA0-89F9-411D-9811-70FE44D42439}"/>
    <cellStyle name="_JE CIT Implied Pricing Change 072309_Q3 2010 Hedge Break and Basis Adjustment Log_Sheet37_Findur" xfId="12525" xr:uid="{4D654829-BFBF-404B-8F28-B586C83280D1}"/>
    <cellStyle name="_JE CIT Implied Pricing Change 072309_Q3 2010 Hedge Break and Basis Adjustment Log_Sheet37_Findur 2" xfId="12526" xr:uid="{47FC183E-276E-40A2-B1F8-B030F5EC66C7}"/>
    <cellStyle name="_JE CIT Implied Pricing Change 072309_Q3 2010 Hedge Break and Basis Adjustment Log_Sheet37_Q1 2011 IFRS Ineffectiveness Summary" xfId="12527" xr:uid="{6C685AF9-AC67-4771-BE65-6C058AD53008}"/>
    <cellStyle name="_JE CIT Implied Pricing Change 072309_Q3 2010 Hedge Break and Basis Adjustment Log_Sheet37_Q1 2011 IFRS Ineffectiveness Summary 2" xfId="12528" xr:uid="{364166F3-7955-4B47-89A7-0C8F2F38C495}"/>
    <cellStyle name="_JE CIT Implied Pricing Change 072309_Q3 2010 Hedge Break and Basis Adjustment Log_Sheet37_WebFocus" xfId="12529" xr:uid="{7EB0FC70-313F-4A07-A44E-B324F7220E1D}"/>
    <cellStyle name="_JE CIT Implied Pricing Change 072309_Q3 2010 Hedge Break and Basis Adjustment Log_Sheet37_WebFocus 2" xfId="12530" xr:uid="{6A6B284C-AC42-447C-A7E1-2F12A4DB443E}"/>
    <cellStyle name="_JE CIT Implied Pricing Change 072309_Q3 2010 Hedge Break and Basis Adjustment Log_Summary per BCM" xfId="12531" xr:uid="{8D8CDCB9-FFC9-49C8-9D19-18CA69F3B515}"/>
    <cellStyle name="_JE CIT Implied Pricing Change 072309_Q3 2010 Hedge Break and Basis Adjustment Log_Summary per BCM 10" xfId="12532" xr:uid="{4EA8BA57-107B-4906-924F-9E303C61D929}"/>
    <cellStyle name="_JE CIT Implied Pricing Change 072309_Q3 2010 Hedge Break and Basis Adjustment Log_Summary per BCM 10 2" xfId="12533" xr:uid="{FF297AF6-7084-42CE-94ED-72AFEE05FA1E}"/>
    <cellStyle name="_JE CIT Implied Pricing Change 072309_Q3 2010 Hedge Break and Basis Adjustment Log_Summary per BCM 11" xfId="12534" xr:uid="{64EFBE04-8BCB-4923-BD34-7C563BE515A5}"/>
    <cellStyle name="_JE CIT Implied Pricing Change 072309_Q3 2010 Hedge Break and Basis Adjustment Log_Summary per BCM 11 2" xfId="12535" xr:uid="{A098FC2C-C1D6-4AFF-A0BC-5D617F4CCAE6}"/>
    <cellStyle name="_JE CIT Implied Pricing Change 072309_Q3 2010 Hedge Break and Basis Adjustment Log_Summary per BCM 12" xfId="12536" xr:uid="{C612F4EF-AF70-4794-9FA3-5D7E93424505}"/>
    <cellStyle name="_JE CIT Implied Pricing Change 072309_Q3 2010 Hedge Break and Basis Adjustment Log_Summary per BCM 12 2" xfId="12537" xr:uid="{DA06E274-8FF8-4367-8C9A-5E474F7B3A76}"/>
    <cellStyle name="_JE CIT Implied Pricing Change 072309_Q3 2010 Hedge Break and Basis Adjustment Log_Summary per BCM 13" xfId="12538" xr:uid="{4BE726A0-5721-4C47-8489-EB6575C00F7F}"/>
    <cellStyle name="_JE CIT Implied Pricing Change 072309_Q3 2010 Hedge Break and Basis Adjustment Log_Summary per BCM 13 2" xfId="12539" xr:uid="{C4121F36-F039-425E-998E-BC3412B4DAB7}"/>
    <cellStyle name="_JE CIT Implied Pricing Change 072309_Q3 2010 Hedge Break and Basis Adjustment Log_Summary per BCM 14" xfId="12540" xr:uid="{CBA7EC00-5909-4089-9071-2B75E2BC6DFE}"/>
    <cellStyle name="_JE CIT Implied Pricing Change 072309_Q3 2010 Hedge Break and Basis Adjustment Log_Summary per BCM 14 2" xfId="12541" xr:uid="{094152B5-5FA0-44E9-B99F-D420D579DD27}"/>
    <cellStyle name="_JE CIT Implied Pricing Change 072309_Q3 2010 Hedge Break and Basis Adjustment Log_Summary per BCM 15" xfId="12542" xr:uid="{FEB3E529-0287-474B-94A8-0B428426D2CF}"/>
    <cellStyle name="_JE CIT Implied Pricing Change 072309_Q3 2010 Hedge Break and Basis Adjustment Log_Summary per BCM 15 2" xfId="12543" xr:uid="{4558559D-351D-4D36-8B88-910B4B6473A5}"/>
    <cellStyle name="_JE CIT Implied Pricing Change 072309_Q3 2010 Hedge Break and Basis Adjustment Log_Summary per BCM 16" xfId="12544" xr:uid="{92C6D2E5-369B-4F77-95D9-212F9A83CCD6}"/>
    <cellStyle name="_JE CIT Implied Pricing Change 072309_Q3 2010 Hedge Break and Basis Adjustment Log_Summary per BCM 16 2" xfId="12545" xr:uid="{41FE312C-FA5A-440F-9E2D-F80185BF633E}"/>
    <cellStyle name="_JE CIT Implied Pricing Change 072309_Q3 2010 Hedge Break and Basis Adjustment Log_Summary per BCM 17" xfId="12546" xr:uid="{34549A7D-5265-4237-AED0-FE66A3F3ADF9}"/>
    <cellStyle name="_JE CIT Implied Pricing Change 072309_Q3 2010 Hedge Break and Basis Adjustment Log_Summary per BCM 17 2" xfId="12547" xr:uid="{648BEEAF-C4D1-4C32-BE41-D53944B30219}"/>
    <cellStyle name="_JE CIT Implied Pricing Change 072309_Q3 2010 Hedge Break and Basis Adjustment Log_Summary per BCM 18" xfId="12548" xr:uid="{51F4613E-F04B-46C9-AF1D-4CEC29F7CE43}"/>
    <cellStyle name="_JE CIT Implied Pricing Change 072309_Q3 2010 Hedge Break and Basis Adjustment Log_Summary per BCM 18 2" xfId="12549" xr:uid="{EB95338C-83C2-456F-9429-1110DEBEE526}"/>
    <cellStyle name="_JE CIT Implied Pricing Change 072309_Q3 2010 Hedge Break and Basis Adjustment Log_Summary per BCM 19" xfId="12550" xr:uid="{7A3CECFC-26CC-4C1C-9FDA-8C782C623461}"/>
    <cellStyle name="_JE CIT Implied Pricing Change 072309_Q3 2010 Hedge Break and Basis Adjustment Log_Summary per BCM 19 2" xfId="12551" xr:uid="{8EA8F4EF-89DE-4453-AF37-6848662E34DF}"/>
    <cellStyle name="_JE CIT Implied Pricing Change 072309_Q3 2010 Hedge Break and Basis Adjustment Log_Summary per BCM 2" xfId="12552" xr:uid="{B3A71E0E-2B19-4F71-ADA4-49D3E7DEAC45}"/>
    <cellStyle name="_JE CIT Implied Pricing Change 072309_Q3 2010 Hedge Break and Basis Adjustment Log_Summary per BCM 2 2" xfId="12553" xr:uid="{A4575225-8972-4091-9F03-14ACAEA8A157}"/>
    <cellStyle name="_JE CIT Implied Pricing Change 072309_Q3 2010 Hedge Break and Basis Adjustment Log_Summary per BCM 20" xfId="12554" xr:uid="{A52DEF98-863A-483D-9863-A559247C9D29}"/>
    <cellStyle name="_JE CIT Implied Pricing Change 072309_Q3 2010 Hedge Break and Basis Adjustment Log_Summary per BCM 20 2" xfId="12555" xr:uid="{BBEBDEBA-2346-458F-8F7D-03873F9BD179}"/>
    <cellStyle name="_JE CIT Implied Pricing Change 072309_Q3 2010 Hedge Break and Basis Adjustment Log_Summary per BCM 21" xfId="12556" xr:uid="{B0A80769-DF40-404A-A31D-E56FDCC33374}"/>
    <cellStyle name="_JE CIT Implied Pricing Change 072309_Q3 2010 Hedge Break and Basis Adjustment Log_Summary per BCM 21 2" xfId="12557" xr:uid="{E72A9CD3-3055-47D2-8795-788B5112B91F}"/>
    <cellStyle name="_JE CIT Implied Pricing Change 072309_Q3 2010 Hedge Break and Basis Adjustment Log_Summary per BCM 22" xfId="12558" xr:uid="{ED46DD1C-22E7-48AE-8D28-174F8AA38349}"/>
    <cellStyle name="_JE CIT Implied Pricing Change 072309_Q3 2010 Hedge Break and Basis Adjustment Log_Summary per BCM 22 2" xfId="12559" xr:uid="{F64D65D8-327F-4FB6-9A86-9AA33357B390}"/>
    <cellStyle name="_JE CIT Implied Pricing Change 072309_Q3 2010 Hedge Break and Basis Adjustment Log_Summary per BCM 23" xfId="12560" xr:uid="{CD4A118D-C23C-442A-867D-90F4D2317AF2}"/>
    <cellStyle name="_JE CIT Implied Pricing Change 072309_Q3 2010 Hedge Break and Basis Adjustment Log_Summary per BCM 23 2" xfId="12561" xr:uid="{97B17452-F1BF-4E6F-871B-A7B71B91AC1E}"/>
    <cellStyle name="_JE CIT Implied Pricing Change 072309_Q3 2010 Hedge Break and Basis Adjustment Log_Summary per BCM 24" xfId="12562" xr:uid="{957165CF-70F9-42CA-B54C-5D3B4973DE3F}"/>
    <cellStyle name="_JE CIT Implied Pricing Change 072309_Q3 2010 Hedge Break and Basis Adjustment Log_Summary per BCM 24 2" xfId="12563" xr:uid="{8BF9A56C-6145-40B4-8A0F-9C8B837470EE}"/>
    <cellStyle name="_JE CIT Implied Pricing Change 072309_Q3 2010 Hedge Break and Basis Adjustment Log_Summary per BCM 25" xfId="12564" xr:uid="{60F02609-7D4F-435F-8ECC-4450FBCB2F6E}"/>
    <cellStyle name="_JE CIT Implied Pricing Change 072309_Q3 2010 Hedge Break and Basis Adjustment Log_Summary per BCM 3" xfId="12565" xr:uid="{A5470468-F1D9-4570-A96B-BD411C45C99B}"/>
    <cellStyle name="_JE CIT Implied Pricing Change 072309_Q3 2010 Hedge Break and Basis Adjustment Log_Summary per BCM 3 2" xfId="12566" xr:uid="{CE0C6FB6-A54E-4EED-8985-34C3F0076784}"/>
    <cellStyle name="_JE CIT Implied Pricing Change 072309_Q3 2010 Hedge Break and Basis Adjustment Log_Summary per BCM 4" xfId="12567" xr:uid="{C61313B0-B587-4949-98F0-B88873738269}"/>
    <cellStyle name="_JE CIT Implied Pricing Change 072309_Q3 2010 Hedge Break and Basis Adjustment Log_Summary per BCM 4 2" xfId="12568" xr:uid="{4DB70798-AF85-40BC-8EC2-870B6001ADE7}"/>
    <cellStyle name="_JE CIT Implied Pricing Change 072309_Q3 2010 Hedge Break and Basis Adjustment Log_Summary per BCM 5" xfId="12569" xr:uid="{1BB58E2D-B411-4516-8ECE-4B27D3AD484A}"/>
    <cellStyle name="_JE CIT Implied Pricing Change 072309_Q3 2010 Hedge Break and Basis Adjustment Log_Summary per BCM 5 2" xfId="12570" xr:uid="{F2F50555-968D-41D5-88BA-0933832DE309}"/>
    <cellStyle name="_JE CIT Implied Pricing Change 072309_Q3 2010 Hedge Break and Basis Adjustment Log_Summary per BCM 6" xfId="12571" xr:uid="{73AFD385-8B83-4AF4-BDF6-DCAE3396830E}"/>
    <cellStyle name="_JE CIT Implied Pricing Change 072309_Q3 2010 Hedge Break and Basis Adjustment Log_Summary per BCM 6 2" xfId="12572" xr:uid="{DDCDC782-20D1-4A2A-8D13-54CC212062EB}"/>
    <cellStyle name="_JE CIT Implied Pricing Change 072309_Q3 2010 Hedge Break and Basis Adjustment Log_Summary per BCM 7" xfId="12573" xr:uid="{9404E746-C490-426C-A200-320D83CE0779}"/>
    <cellStyle name="_JE CIT Implied Pricing Change 072309_Q3 2010 Hedge Break and Basis Adjustment Log_Summary per BCM 7 2" xfId="12574" xr:uid="{167CEC7C-139D-4628-B953-B7319C3FC3D3}"/>
    <cellStyle name="_JE CIT Implied Pricing Change 072309_Q3 2010 Hedge Break and Basis Adjustment Log_Summary per BCM 8" xfId="12575" xr:uid="{216EF58B-9186-4356-80AA-685BC1215706}"/>
    <cellStyle name="_JE CIT Implied Pricing Change 072309_Q3 2010 Hedge Break and Basis Adjustment Log_Summary per BCM 8 2" xfId="12576" xr:uid="{69C73A7F-AFD2-4FE3-BC49-17EC40FC8BA2}"/>
    <cellStyle name="_JE CIT Implied Pricing Change 072309_Q3 2010 Hedge Break and Basis Adjustment Log_Summary per BCM 9" xfId="12577" xr:uid="{304791F8-D0B3-4CAC-B1EA-60D6C07D232D}"/>
    <cellStyle name="_JE CIT Implied Pricing Change 072309_Q3 2010 Hedge Break and Basis Adjustment Log_Summary per BCM 9 2" xfId="12578" xr:uid="{B7CCA29A-497D-4A4C-9288-AB9904510201}"/>
    <cellStyle name="_JE CIT Implied Pricing Change 072309_Q3 2010 Hedge Break and Basis Adjustment Log_Summary per BCM_Findur" xfId="12579" xr:uid="{BD980119-4B0C-4FFC-B611-72A8A6D812D1}"/>
    <cellStyle name="_JE CIT Implied Pricing Change 072309_Q3 2010 Hedge Break and Basis Adjustment Log_Summary per BCM_Findur 2" xfId="12580" xr:uid="{762C0022-4310-4AA8-831C-5D39023B4691}"/>
    <cellStyle name="_JE CIT Implied Pricing Change 072309_Q3 2010 Hedge Break and Basis Adjustment Log_Summary per BCM_Q1 2011 IFRS Ineffectiveness Summary" xfId="12581" xr:uid="{DDA560C0-A3BF-40F5-A13D-FD752D6AD1C7}"/>
    <cellStyle name="_JE CIT Implied Pricing Change 072309_Q3 2010 Hedge Break and Basis Adjustment Log_Summary per BCM_Q1 2011 IFRS Ineffectiveness Summary 2" xfId="12582" xr:uid="{92AD68F7-0316-46DA-A23B-B335C65E92A3}"/>
    <cellStyle name="_JE CIT Implied Pricing Change 072309_Q3 2010 Hedge Break and Basis Adjustment Log_Summary per BCM_WebFocus" xfId="12583" xr:uid="{2B9875DC-A2D1-4CE6-87D0-7729D1A7F33D}"/>
    <cellStyle name="_JE CIT Implied Pricing Change 072309_Q3 2010 Hedge Break and Basis Adjustment Log_Summary per BCM_WebFocus 2" xfId="12584" xr:uid="{255E7010-4576-4260-B85C-AE39374FE314}"/>
    <cellStyle name="_JE CIT Implied Pricing Change 072309_Q3 2010 Hedge Break and Basis Adjustment Log_UG 3855 BA Inventory ALL 2.28.11" xfId="12585" xr:uid="{7452F14B-3F33-4F61-B6D6-0DC9EA5D6DA7}"/>
    <cellStyle name="_JE CIT Implied Pricing Change 072309_Q3 2010 Hedge Break and Basis Adjustment Log_UG 3855 BA Inventory ALL 2.28.11 2" xfId="12586" xr:uid="{B1835A01-F1AC-45BF-A021-8A8034F1422E}"/>
    <cellStyle name="_JE CIT Implied Pricing Change 072309_Q3 2010 Hedge Break and Basis Adjustment Log_UG 3855 BA Inventory ALL 2.28.11 3" xfId="12587" xr:uid="{47B4E170-273E-485B-B277-131AA4207994}"/>
    <cellStyle name="_JE CIT Implied Pricing Change 072309_Q3 2010 Hedge Break and Basis Adjustment Log_UG 3855 BA Inventory ALL 2.28.11 4" xfId="12588" xr:uid="{3B6D9CFF-237B-427C-86E2-86FE066ED767}"/>
    <cellStyle name="_JE CIT Implied Pricing Change 072309_Q3 2010 Hedge Break and Basis Adjustment Log_UG 3855 BA Inventory ALL 2.28.11 5" xfId="12589" xr:uid="{38867DFE-F625-4880-A3B8-451DE51A2BCC}"/>
    <cellStyle name="_JE CIT Implied Pricing Change 072309_Q3 2010 Hedge Break and Basis Adjustment Log_UG 3855 BA Inventory ALL 2.28.11 6" xfId="12590" xr:uid="{78EDB1C5-ACE8-46F8-A178-20411660C118}"/>
    <cellStyle name="_JE CIT Implied Pricing Change 072309_Q3 2010 Hedge Break and Basis Adjustment Log_UG 3855 BA Inventory ALL 2.28.11 7" xfId="12591" xr:uid="{A8F8C98F-D76A-4DD4-80CD-9DBD6B8FCE32}"/>
    <cellStyle name="_JE CIT Implied Pricing Change 072309_Q3 2010 Hedge Break and Basis Adjustment Log_UG 3855 BA Inventory ALL 2.28.11 8" xfId="12592" xr:uid="{1C46EF8F-B50B-44E6-B7F6-511138FCD9AB}"/>
    <cellStyle name="_JE CIT Implied Pricing Change 072309_Q3 2010 Hedge Break and Basis Adjustment Log_UG 3855 BA Inventory ALL 2.28.11 9" xfId="12593" xr:uid="{77F51AF4-FEE5-4EB4-8F3E-4A77E3644EF1}"/>
    <cellStyle name="_JE CIT Implied Pricing Change 072309_Q3 2010 Hedge Break and Basis Adjustment Log_UG 3855 BA Inventory ALL 2.28.11_C1 - UGAAP Essbase Pre Apr" xfId="12594" xr:uid="{112CC182-973D-4879-A7CF-F975199DB784}"/>
    <cellStyle name="_JE CIT Implied Pricing Change 072309_Q3 2010 Hedge Break and Basis Adjustment Log_UG 3855 BA Inventory ALL 2.28.11_Sheet2" xfId="12595" xr:uid="{A93B6CF5-3309-4739-80E4-03A79140462E}"/>
    <cellStyle name="_JE CIT Implied Pricing Change 072309_Q3 2010 Hedge Break and Basis Adjustment Log_UG Micro Hedge BA Inventory March 2011 working file" xfId="12596" xr:uid="{72683A2F-A93A-495F-AC4B-B727E4C5412C}"/>
    <cellStyle name="_JE CIT Implied Pricing Change 072309_Q3 2010 Hedge Break and Basis Adjustment Log_UG Micro Hedge BA Inventory March 2011 working file 2" xfId="12597" xr:uid="{8F3A25E0-E211-4619-AD17-948A8D1C2DB4}"/>
    <cellStyle name="_JE CIT Implied Pricing Change 072309_Q3 2010 Hedge Break and Basis Adjustment Log_UG Micro Hedge BA Inventory March 2011 working file 3" xfId="12598" xr:uid="{B30034FE-85BF-457B-9BFC-ABBB5421CB3A}"/>
    <cellStyle name="_JE CIT Implied Pricing Change 072309_Q3 2010 Hedge Break and Basis Adjustment Log_UG Micro Hedge BA Inventory March 2011 working file 4" xfId="12599" xr:uid="{6BD74483-4ADE-4730-8831-CBB7FE120042}"/>
    <cellStyle name="_JE CIT Implied Pricing Change 072309_Q3 2010 Hedge Break and Basis Adjustment Log_UG Micro Hedge BA Inventory March 2011 working file 5" xfId="12600" xr:uid="{1E4FE66A-86EF-4690-BA68-93365DCACEA8}"/>
    <cellStyle name="_JE CIT Implied Pricing Change 072309_Q3 2010 Hedge Break and Basis Adjustment Log_UG Micro Hedge BA Inventory March 2011 working file 6" xfId="12601" xr:uid="{61283F06-64BB-4309-BCC2-6FF7423D23AF}"/>
    <cellStyle name="_JE CIT Implied Pricing Change 072309_Q3 2010 Hedge Break and Basis Adjustment Log_UG Micro Hedge BA Inventory March 2011 working file 7" xfId="12602" xr:uid="{ABCA9C18-B67C-4775-92AA-6109C773A453}"/>
    <cellStyle name="_JE CIT Implied Pricing Change 072309_Q3 2010 Hedge Break and Basis Adjustment Log_UG Micro Hedge BA Inventory March 2011 working file 8" xfId="12603" xr:uid="{9DAA475C-FD51-4661-8EAA-81974C1C7217}"/>
    <cellStyle name="_JE CIT Implied Pricing Change 072309_Q3 2010 Hedge Break and Basis Adjustment Log_UG Micro Hedge BA Inventory March 2011 working file 9" xfId="12604" xr:uid="{C96E2CFD-F6CC-4A35-9458-42D6C2772BF7}"/>
    <cellStyle name="_JE CIT Implied Pricing Change 072309_Q3 2010 Hedge Break and Basis Adjustment Log_UG Micro Hedge BA Inventory March 2011 working file_C1 - UGAAP Essbase Pre Apr" xfId="12605" xr:uid="{F2D900AB-CD64-44F6-B9B9-0175022D4076}"/>
    <cellStyle name="_JE CIT Implied Pricing Change 072309_Q3 2010 Hedge Break and Basis Adjustment Log_UG Micro Hedge BA Inventory March 2011 working file_Sheet2" xfId="12606" xr:uid="{7DA5AD7E-A780-4396-807B-97591A76C97C}"/>
    <cellStyle name="_JE CIT Implied Pricing Change 072309_Q3 2010 UFR Table" xfId="12607" xr:uid="{53E74078-C3A2-4DA1-A11A-567F0AA148DD}"/>
    <cellStyle name="_JE CIT Implied Pricing Change 072309_Q3 2010 UFR Table 10" xfId="12608" xr:uid="{B502DA50-A845-436E-BAA8-27E1C960F38E}"/>
    <cellStyle name="_JE CIT Implied Pricing Change 072309_Q3 2010 UFR Table 10 2" xfId="12609" xr:uid="{11ECE5A8-1AEE-4371-96AE-C13ED5BC15A6}"/>
    <cellStyle name="_JE CIT Implied Pricing Change 072309_Q3 2010 UFR Table 11" xfId="12610" xr:uid="{5714BCAE-D78D-473B-965F-81ADC6395390}"/>
    <cellStyle name="_JE CIT Implied Pricing Change 072309_Q3 2010 UFR Table 11 2" xfId="12611" xr:uid="{98044A74-B352-455B-A4B1-3BE22BFC471F}"/>
    <cellStyle name="_JE CIT Implied Pricing Change 072309_Q3 2010 UFR Table 12" xfId="12612" xr:uid="{C82BBF18-E2BD-4CB6-8D1A-DAE6DEDB6584}"/>
    <cellStyle name="_JE CIT Implied Pricing Change 072309_Q3 2010 UFR Table 12 2" xfId="12613" xr:uid="{815BFBC5-CFCA-4695-BCED-106883A9F640}"/>
    <cellStyle name="_JE CIT Implied Pricing Change 072309_Q3 2010 UFR Table 13" xfId="12614" xr:uid="{0FE9C70B-D918-4C91-9B6B-5574C88DB1D1}"/>
    <cellStyle name="_JE CIT Implied Pricing Change 072309_Q3 2010 UFR Table 13 2" xfId="12615" xr:uid="{6564A755-341D-4BBA-B41B-0B619EFC8D10}"/>
    <cellStyle name="_JE CIT Implied Pricing Change 072309_Q3 2010 UFR Table 14" xfId="12616" xr:uid="{25208F78-2EBF-4712-AD12-65E9D82A2E36}"/>
    <cellStyle name="_JE CIT Implied Pricing Change 072309_Q3 2010 UFR Table 14 2" xfId="12617" xr:uid="{677019D6-6687-47DA-A79C-D68CA25A7BB2}"/>
    <cellStyle name="_JE CIT Implied Pricing Change 072309_Q3 2010 UFR Table 15" xfId="12618" xr:uid="{154C7782-2FAF-4D11-AE81-307684CD72FC}"/>
    <cellStyle name="_JE CIT Implied Pricing Change 072309_Q3 2010 UFR Table 15 2" xfId="12619" xr:uid="{51DB5D5C-654C-4BBE-9918-76E8E1CDB31E}"/>
    <cellStyle name="_JE CIT Implied Pricing Change 072309_Q3 2010 UFR Table 16" xfId="12620" xr:uid="{988CDD3A-903F-46EC-B82F-42D4BE5B6DB9}"/>
    <cellStyle name="_JE CIT Implied Pricing Change 072309_Q3 2010 UFR Table 16 2" xfId="12621" xr:uid="{54666898-8168-4987-836D-DF19FF880451}"/>
    <cellStyle name="_JE CIT Implied Pricing Change 072309_Q3 2010 UFR Table 17" xfId="12622" xr:uid="{B9696B12-5241-45FC-B003-52A56DF42508}"/>
    <cellStyle name="_JE CIT Implied Pricing Change 072309_Q3 2010 UFR Table 17 2" xfId="12623" xr:uid="{3D62A25C-726F-468D-8B92-B7D536755F75}"/>
    <cellStyle name="_JE CIT Implied Pricing Change 072309_Q3 2010 UFR Table 18" xfId="12624" xr:uid="{16258668-8B37-49BD-BFA5-8F8F76CE448E}"/>
    <cellStyle name="_JE CIT Implied Pricing Change 072309_Q3 2010 UFR Table 18 2" xfId="12625" xr:uid="{C5E2E196-8947-476F-A8C7-3477AA1E0EB4}"/>
    <cellStyle name="_JE CIT Implied Pricing Change 072309_Q3 2010 UFR Table 19" xfId="12626" xr:uid="{0DC0D35D-EF6C-49B2-B73B-B596E8388022}"/>
    <cellStyle name="_JE CIT Implied Pricing Change 072309_Q3 2010 UFR Table 19 2" xfId="12627" xr:uid="{650051EB-EE06-4E6B-8CFC-DEB9A6782DA4}"/>
    <cellStyle name="_JE CIT Implied Pricing Change 072309_Q3 2010 UFR Table 2" xfId="12628" xr:uid="{991C73C9-C982-487D-8421-20A3BF784375}"/>
    <cellStyle name="_JE CIT Implied Pricing Change 072309_Q3 2010 UFR Table 2 2" xfId="12629" xr:uid="{8D442383-F2AB-4A6F-9FCB-2358C07799E8}"/>
    <cellStyle name="_JE CIT Implied Pricing Change 072309_Q3 2010 UFR Table 2 3" xfId="12630" xr:uid="{B998F86D-05BC-4491-842A-807039045D87}"/>
    <cellStyle name="_JE CIT Implied Pricing Change 072309_Q3 2010 UFR Table 2 4" xfId="12631" xr:uid="{ACCA828B-94A4-432A-B193-14E2B9D84C9A}"/>
    <cellStyle name="_JE CIT Implied Pricing Change 072309_Q3 2010 UFR Table 2 5" xfId="12632" xr:uid="{25ACEBA7-ED29-4DF0-82A4-FDD933468B26}"/>
    <cellStyle name="_JE CIT Implied Pricing Change 072309_Q3 2010 UFR Table 2 6" xfId="12633" xr:uid="{DE9D4EC9-A40A-44D3-99CF-B04D70CDCF87}"/>
    <cellStyle name="_JE CIT Implied Pricing Change 072309_Q3 2010 UFR Table 2 7" xfId="12634" xr:uid="{2BA31B71-15E6-44D7-8943-D17C121CEBFD}"/>
    <cellStyle name="_JE CIT Implied Pricing Change 072309_Q3 2010 UFR Table 2 8" xfId="12635" xr:uid="{10C4BFC0-A7A2-4AEE-A239-FE6F8042D391}"/>
    <cellStyle name="_JE CIT Implied Pricing Change 072309_Q3 2010 UFR Table 2 9" xfId="12636" xr:uid="{817E0ED7-1C41-4924-B4D1-1819B1618C8B}"/>
    <cellStyle name="_JE CIT Implied Pricing Change 072309_Q3 2010 UFR Table 2_C1 - UGAAP Essbase Pre Apr" xfId="12637" xr:uid="{FA5894BB-EE55-469A-88DC-D45FC54CF54E}"/>
    <cellStyle name="_JE CIT Implied Pricing Change 072309_Q3 2010 UFR Table 2_Sheet2" xfId="12638" xr:uid="{910F5CBA-F6F4-4521-B3A8-6251B6586793}"/>
    <cellStyle name="_JE CIT Implied Pricing Change 072309_Q3 2010 UFR Table 20" xfId="12639" xr:uid="{9C948E12-D0AD-4DD6-B3F8-274C77DEAE42}"/>
    <cellStyle name="_JE CIT Implied Pricing Change 072309_Q3 2010 UFR Table 20 2" xfId="12640" xr:uid="{ACC9C8FD-25BF-40EC-9FB5-75C7D39BC202}"/>
    <cellStyle name="_JE CIT Implied Pricing Change 072309_Q3 2010 UFR Table 21" xfId="12641" xr:uid="{F6BF552B-532C-49B9-9C9C-79B20CAF979E}"/>
    <cellStyle name="_JE CIT Implied Pricing Change 072309_Q3 2010 UFR Table 21 2" xfId="12642" xr:uid="{0B39887F-8FFB-4ED9-AEFB-3E34647A2586}"/>
    <cellStyle name="_JE CIT Implied Pricing Change 072309_Q3 2010 UFR Table 22" xfId="12643" xr:uid="{C8EB9BE1-7CA1-4EAF-BE3A-61E79EC79F38}"/>
    <cellStyle name="_JE CIT Implied Pricing Change 072309_Q3 2010 UFR Table 22 2" xfId="12644" xr:uid="{9F341E68-DE6B-4D73-BE94-C0A20F3BAF3F}"/>
    <cellStyle name="_JE CIT Implied Pricing Change 072309_Q3 2010 UFR Table 23" xfId="12645" xr:uid="{6C601546-ABE6-4550-9EEE-38D254B54F73}"/>
    <cellStyle name="_JE CIT Implied Pricing Change 072309_Q3 2010 UFR Table 23 2" xfId="12646" xr:uid="{029919D6-91C4-442F-95A1-EDDECBA1A94C}"/>
    <cellStyle name="_JE CIT Implied Pricing Change 072309_Q3 2010 UFR Table 24" xfId="12647" xr:uid="{4004544B-51B5-49BC-9F8B-444EB2825C3B}"/>
    <cellStyle name="_JE CIT Implied Pricing Change 072309_Q3 2010 UFR Table 24 2" xfId="12648" xr:uid="{CEAF2FD6-8F9B-413C-9BF0-71120FB47A96}"/>
    <cellStyle name="_JE CIT Implied Pricing Change 072309_Q3 2010 UFR Table 25" xfId="12649" xr:uid="{83915BCE-3D67-4BBA-BE84-93FABEDA91E4}"/>
    <cellStyle name="_JE CIT Implied Pricing Change 072309_Q3 2010 UFR Table 3" xfId="12650" xr:uid="{7BFE28DB-4647-4A38-BA93-7B0EF4861F74}"/>
    <cellStyle name="_JE CIT Implied Pricing Change 072309_Q3 2010 UFR Table 3 2" xfId="12651" xr:uid="{0E25D166-637A-4776-9917-D7A489F5FFFF}"/>
    <cellStyle name="_JE CIT Implied Pricing Change 072309_Q3 2010 UFR Table 3 3" xfId="12652" xr:uid="{89B08506-B9B6-4BC4-97E4-CEBC99F66118}"/>
    <cellStyle name="_JE CIT Implied Pricing Change 072309_Q3 2010 UFR Table 3 4" xfId="12653" xr:uid="{D67341D2-EE22-44F2-95FC-B0B5628BDDCB}"/>
    <cellStyle name="_JE CIT Implied Pricing Change 072309_Q3 2010 UFR Table 3 5" xfId="12654" xr:uid="{C295C534-F37F-4034-A041-343C0945D9B5}"/>
    <cellStyle name="_JE CIT Implied Pricing Change 072309_Q3 2010 UFR Table 3 6" xfId="12655" xr:uid="{2EFDF556-F6E5-4EB8-954E-E1F789BA3100}"/>
    <cellStyle name="_JE CIT Implied Pricing Change 072309_Q3 2010 UFR Table 3 7" xfId="12656" xr:uid="{208E3FDC-1F7E-438F-A19A-435D9EDE5B45}"/>
    <cellStyle name="_JE CIT Implied Pricing Change 072309_Q3 2010 UFR Table 3 8" xfId="12657" xr:uid="{92C2C740-5C13-4A49-9A85-695A0F4F102C}"/>
    <cellStyle name="_JE CIT Implied Pricing Change 072309_Q3 2010 UFR Table 3 9" xfId="12658" xr:uid="{B5F5C594-D137-445F-BBC1-3D5981BB61DD}"/>
    <cellStyle name="_JE CIT Implied Pricing Change 072309_Q3 2010 UFR Table 3_C1 - UGAAP Essbase Pre Apr" xfId="12659" xr:uid="{0765BC5B-6DFB-4D01-AD1E-0E83416D86CF}"/>
    <cellStyle name="_JE CIT Implied Pricing Change 072309_Q3 2010 UFR Table 3_Sheet2" xfId="12660" xr:uid="{7A7A5CCF-6C9F-46B9-8802-E4E523278049}"/>
    <cellStyle name="_JE CIT Implied Pricing Change 072309_Q3 2010 UFR Table 4" xfId="12661" xr:uid="{F6C189D0-E955-4B6A-9FCC-3CC5383219A4}"/>
    <cellStyle name="_JE CIT Implied Pricing Change 072309_Q3 2010 UFR Table 4 2" xfId="12662" xr:uid="{1C68F707-BD98-4C59-A63C-29B354E51DB3}"/>
    <cellStyle name="_JE CIT Implied Pricing Change 072309_Q3 2010 UFR Table 5" xfId="12663" xr:uid="{9F01E2F0-603B-4F8D-A011-8A2CBD48EB3E}"/>
    <cellStyle name="_JE CIT Implied Pricing Change 072309_Q3 2010 UFR Table 5 2" xfId="12664" xr:uid="{6A461858-E801-4C71-BC53-025A82C42AE4}"/>
    <cellStyle name="_JE CIT Implied Pricing Change 072309_Q3 2010 UFR Table 6" xfId="12665" xr:uid="{593AAD75-9EE9-4A70-9687-85F4E5023DE6}"/>
    <cellStyle name="_JE CIT Implied Pricing Change 072309_Q3 2010 UFR Table 6 2" xfId="12666" xr:uid="{E91233C0-25E4-4F4E-BF22-C05639917523}"/>
    <cellStyle name="_JE CIT Implied Pricing Change 072309_Q3 2010 UFR Table 7" xfId="12667" xr:uid="{85E616DC-78EF-43A2-94BE-5D2C667116D6}"/>
    <cellStyle name="_JE CIT Implied Pricing Change 072309_Q3 2010 UFR Table 7 2" xfId="12668" xr:uid="{CE4960D3-CFFA-48A0-B43F-0D3DABC2892B}"/>
    <cellStyle name="_JE CIT Implied Pricing Change 072309_Q3 2010 UFR Table 8" xfId="12669" xr:uid="{798A3FF0-3EF6-43D4-8B13-598274C92BCB}"/>
    <cellStyle name="_JE CIT Implied Pricing Change 072309_Q3 2010 UFR Table 8 2" xfId="12670" xr:uid="{F57F40EC-0314-42F9-A9C8-941B7A1F7A8B}"/>
    <cellStyle name="_JE CIT Implied Pricing Change 072309_Q3 2010 UFR Table 9" xfId="12671" xr:uid="{182D0967-0173-473E-A7E0-AC590BA8DE97}"/>
    <cellStyle name="_JE CIT Implied Pricing Change 072309_Q3 2010 UFR Table 9 2" xfId="12672" xr:uid="{19B62F96-3E0C-47FB-9913-EA74D42E0A6F}"/>
    <cellStyle name="_JE CIT Implied Pricing Change 072309_Q3 2010 UFR Table_C - Essbase Pre March" xfId="12673" xr:uid="{669FBFC3-235E-4B2B-A84A-7969AA3A767D}"/>
    <cellStyle name="_JE CIT Implied Pricing Change 072309_Q3 2010 UFR Table_C1 - UGAAP Essbase Pre Apr" xfId="12674" xr:uid="{CCD0CE0A-49E7-4338-A60F-F03EFA88BC78}"/>
    <cellStyle name="_JE CIT Implied Pricing Change 072309_Q3 2010 UFR Table_Findur" xfId="12675" xr:uid="{3FC559B3-3846-48D3-9DA7-63A723F7A461}"/>
    <cellStyle name="_JE CIT Implied Pricing Change 072309_Q3 2010 UFR Table_Findur 2" xfId="12676" xr:uid="{E3C36AF3-EAF1-411D-BA0B-4999A8FBD384}"/>
    <cellStyle name="_JE CIT Implied Pricing Change 072309_Q3 2010 UFR Table_Q1 2011 IFRS Ineffectiveness Summary" xfId="12677" xr:uid="{D75FFD4B-1305-4BA7-9EDA-7FDB467FB6FB}"/>
    <cellStyle name="_JE CIT Implied Pricing Change 072309_Q3 2010 UFR Table_Q1 2011 IFRS Ineffectiveness Summary 2" xfId="12678" xr:uid="{072357C9-6526-45D3-AAEA-66BA48843915}"/>
    <cellStyle name="_JE CIT Implied Pricing Change 072309_Q3 2010 UFR Table_Sheet1" xfId="12679" xr:uid="{0004101B-43A6-4CD1-B9F4-C1BB3D5370EC}"/>
    <cellStyle name="_JE CIT Implied Pricing Change 072309_Q3 2010 UFR Table_Sheet2" xfId="12680" xr:uid="{F1EE1C39-A55E-446F-91EC-CBF8F916444D}"/>
    <cellStyle name="_JE CIT Implied Pricing Change 072309_Q3 2010 UFR Table_UG 3855 BA Inventory ALL 2.28.11" xfId="12681" xr:uid="{DA32558F-B67A-4193-B2B0-6E3FF7672F7A}"/>
    <cellStyle name="_JE CIT Implied Pricing Change 072309_Q3 2010 UFR Table_UG 3855 BA Inventory ALL 2.28.11 2" xfId="12682" xr:uid="{6BBEA533-0EED-49E0-BC00-037FCC54ED97}"/>
    <cellStyle name="_JE CIT Implied Pricing Change 072309_Q3 2010 UFR Table_UG 3855 BA Inventory ALL 2.28.11 3" xfId="12683" xr:uid="{6BB30E01-AF3E-4BC3-ADE7-99AF8C414396}"/>
    <cellStyle name="_JE CIT Implied Pricing Change 072309_Q3 2010 UFR Table_UG 3855 BA Inventory ALL 2.28.11 4" xfId="12684" xr:uid="{A01A896A-8612-41EF-AA84-80B0D180DDEA}"/>
    <cellStyle name="_JE CIT Implied Pricing Change 072309_Q3 2010 UFR Table_UG 3855 BA Inventory ALL 2.28.11 5" xfId="12685" xr:uid="{8E67DDE1-AE94-4002-A4DC-0AD2AC4553D1}"/>
    <cellStyle name="_JE CIT Implied Pricing Change 072309_Q3 2010 UFR Table_UG 3855 BA Inventory ALL 2.28.11 6" xfId="12686" xr:uid="{8B1047B1-485A-470F-90D1-5C11E8F0FAF7}"/>
    <cellStyle name="_JE CIT Implied Pricing Change 072309_Q3 2010 UFR Table_UG 3855 BA Inventory ALL 2.28.11 7" xfId="12687" xr:uid="{5E9C85D0-C3C7-408B-A644-7A64E1D22362}"/>
    <cellStyle name="_JE CIT Implied Pricing Change 072309_Q3 2010 UFR Table_UG 3855 BA Inventory ALL 2.28.11 8" xfId="12688" xr:uid="{F21C46ED-BE60-4069-8ADC-0E91D01DF263}"/>
    <cellStyle name="_JE CIT Implied Pricing Change 072309_Q3 2010 UFR Table_UG 3855 BA Inventory ALL 2.28.11 9" xfId="12689" xr:uid="{EC75A06F-4980-40A4-95F8-B35649DDF90D}"/>
    <cellStyle name="_JE CIT Implied Pricing Change 072309_Q3 2010 UFR Table_UG 3855 BA Inventory ALL 2.28.11_C1 - UGAAP Essbase Pre Apr" xfId="12690" xr:uid="{C3F886EF-C840-4995-A4AC-58A720D398E8}"/>
    <cellStyle name="_JE CIT Implied Pricing Change 072309_Q3 2010 UFR Table_UG 3855 BA Inventory ALL 2.28.11_Sheet2" xfId="12691" xr:uid="{59B430B7-4C3F-47A1-B7D9-E05B5DB97F73}"/>
    <cellStyle name="_JE CIT Implied Pricing Change 072309_Q3 2010 UFR Table_WebFocus" xfId="12692" xr:uid="{5BD5CC13-90DC-4D4E-ADB5-7E82141996D4}"/>
    <cellStyle name="_JE CIT Implied Pricing Change 072309_Q3 2010 UFR Table_WebFocus 2" xfId="12693" xr:uid="{05E167C3-017A-4FE2-83E4-122B144B0E6E}"/>
    <cellStyle name="_JE CIT Implied Pricing Change 072309_Q3 UGAAP BAIS Bond Ticket Roll Forward" xfId="12694" xr:uid="{A882F4B9-D101-47A6-8790-9DFB20144B4E}"/>
    <cellStyle name="_JE CIT Implied Pricing Change 072309_Q4 2010 New MI_25 HI BA Calculation" xfId="12695" xr:uid="{B0F67EDF-E4B1-43B2-AA22-3A383989D9CF}"/>
    <cellStyle name="_JE CIT Implied Pricing Change 072309_Q4 2010 New MI_25 HI BA Calculation 10" xfId="12696" xr:uid="{BD3C72A2-6BCC-40B2-8F51-CD13CB059552}"/>
    <cellStyle name="_JE CIT Implied Pricing Change 072309_Q4 2010 New MI_25 HI BA Calculation 10 2" xfId="12697" xr:uid="{3495BF4E-15F8-4FC8-8514-ECD5408FA674}"/>
    <cellStyle name="_JE CIT Implied Pricing Change 072309_Q4 2010 New MI_25 HI BA Calculation 11" xfId="12698" xr:uid="{1D59E905-9FCC-497A-8485-74E78E235048}"/>
    <cellStyle name="_JE CIT Implied Pricing Change 072309_Q4 2010 New MI_25 HI BA Calculation 11 2" xfId="12699" xr:uid="{44079F19-D132-43D6-8C77-B50EF40E673C}"/>
    <cellStyle name="_JE CIT Implied Pricing Change 072309_Q4 2010 New MI_25 HI BA Calculation 12" xfId="12700" xr:uid="{2E426C8C-3CD0-4654-A818-1709C2C82F51}"/>
    <cellStyle name="_JE CIT Implied Pricing Change 072309_Q4 2010 New MI_25 HI BA Calculation 12 2" xfId="12701" xr:uid="{FB180650-41C1-44D4-A510-9B95FBE2B9FD}"/>
    <cellStyle name="_JE CIT Implied Pricing Change 072309_Q4 2010 New MI_25 HI BA Calculation 13" xfId="12702" xr:uid="{73BD72C8-B0E6-4C47-B973-0FE986691DF4}"/>
    <cellStyle name="_JE CIT Implied Pricing Change 072309_Q4 2010 New MI_25 HI BA Calculation 13 2" xfId="12703" xr:uid="{74830C86-4F83-4F9B-8269-4B06D67BD3F3}"/>
    <cellStyle name="_JE CIT Implied Pricing Change 072309_Q4 2010 New MI_25 HI BA Calculation 14" xfId="12704" xr:uid="{708C3BFA-90F1-41AC-BCBC-FFEEED66824A}"/>
    <cellStyle name="_JE CIT Implied Pricing Change 072309_Q4 2010 New MI_25 HI BA Calculation 14 2" xfId="12705" xr:uid="{1C7109E5-E379-4120-951E-2CF01AB73D0B}"/>
    <cellStyle name="_JE CIT Implied Pricing Change 072309_Q4 2010 New MI_25 HI BA Calculation 15" xfId="12706" xr:uid="{CBE98E39-1563-4748-B46A-F3AE1EBFAAF9}"/>
    <cellStyle name="_JE CIT Implied Pricing Change 072309_Q4 2010 New MI_25 HI BA Calculation 15 2" xfId="12707" xr:uid="{D6F28BFD-CCD9-4DF7-80E6-E1883C501136}"/>
    <cellStyle name="_JE CIT Implied Pricing Change 072309_Q4 2010 New MI_25 HI BA Calculation 16" xfId="12708" xr:uid="{944D8EF9-765B-424F-8031-8C66D75B7812}"/>
    <cellStyle name="_JE CIT Implied Pricing Change 072309_Q4 2010 New MI_25 HI BA Calculation 16 2" xfId="12709" xr:uid="{09692D5A-BBB0-49C6-95C5-007A5EA8CBD2}"/>
    <cellStyle name="_JE CIT Implied Pricing Change 072309_Q4 2010 New MI_25 HI BA Calculation 17" xfId="12710" xr:uid="{4B1E2AA2-3179-407F-953A-5C1510A6DF39}"/>
    <cellStyle name="_JE CIT Implied Pricing Change 072309_Q4 2010 New MI_25 HI BA Calculation 17 2" xfId="12711" xr:uid="{738A7290-3ADF-4C97-A602-A7414754C5E5}"/>
    <cellStyle name="_JE CIT Implied Pricing Change 072309_Q4 2010 New MI_25 HI BA Calculation 18" xfId="12712" xr:uid="{39A72251-567D-4923-BD77-F357D83004A2}"/>
    <cellStyle name="_JE CIT Implied Pricing Change 072309_Q4 2010 New MI_25 HI BA Calculation 18 2" xfId="12713" xr:uid="{65F40E76-6E07-42A6-BB35-5666413C8A09}"/>
    <cellStyle name="_JE CIT Implied Pricing Change 072309_Q4 2010 New MI_25 HI BA Calculation 19" xfId="12714" xr:uid="{9D4DEF40-CD9D-4991-AC37-1E003436C32F}"/>
    <cellStyle name="_JE CIT Implied Pricing Change 072309_Q4 2010 New MI_25 HI BA Calculation 19 2" xfId="12715" xr:uid="{CEE65C79-2436-4969-9380-372625170582}"/>
    <cellStyle name="_JE CIT Implied Pricing Change 072309_Q4 2010 New MI_25 HI BA Calculation 2" xfId="12716" xr:uid="{80B3E815-B9D6-4A9D-9E4A-9E7C7E3EF0C0}"/>
    <cellStyle name="_JE CIT Implied Pricing Change 072309_Q4 2010 New MI_25 HI BA Calculation 2 2" xfId="12717" xr:uid="{D942679E-8F43-4461-A0AF-9F474239E9D1}"/>
    <cellStyle name="_JE CIT Implied Pricing Change 072309_Q4 2010 New MI_25 HI BA Calculation 2 3" xfId="12718" xr:uid="{6CB729DD-6B71-4B35-ACDC-2AD77A26F01D}"/>
    <cellStyle name="_JE CIT Implied Pricing Change 072309_Q4 2010 New MI_25 HI BA Calculation 2 4" xfId="12719" xr:uid="{426A0157-56C0-4C15-A71C-A006D34236CD}"/>
    <cellStyle name="_JE CIT Implied Pricing Change 072309_Q4 2010 New MI_25 HI BA Calculation 2 5" xfId="12720" xr:uid="{6152223F-18DC-41A7-863C-4BE68F32205C}"/>
    <cellStyle name="_JE CIT Implied Pricing Change 072309_Q4 2010 New MI_25 HI BA Calculation 2 6" xfId="12721" xr:uid="{65AEE410-1DEF-43EF-AAF3-F16FD332CD5E}"/>
    <cellStyle name="_JE CIT Implied Pricing Change 072309_Q4 2010 New MI_25 HI BA Calculation 2 7" xfId="12722" xr:uid="{BF721DE6-6463-406C-8D26-A2BB6AA43AE1}"/>
    <cellStyle name="_JE CIT Implied Pricing Change 072309_Q4 2010 New MI_25 HI BA Calculation 2 8" xfId="12723" xr:uid="{F41E4780-B731-4C00-B412-160BE768EB82}"/>
    <cellStyle name="_JE CIT Implied Pricing Change 072309_Q4 2010 New MI_25 HI BA Calculation 2 9" xfId="12724" xr:uid="{D1A2F8CB-A190-4A29-9DA3-E8C94B8CA993}"/>
    <cellStyle name="_JE CIT Implied Pricing Change 072309_Q4 2010 New MI_25 HI BA Calculation 2_C1 - UGAAP Essbase Pre Apr" xfId="12725" xr:uid="{EB99A6EE-5728-4552-A92B-E9AC7D5924ED}"/>
    <cellStyle name="_JE CIT Implied Pricing Change 072309_Q4 2010 New MI_25 HI BA Calculation 2_Sheet2" xfId="12726" xr:uid="{F8CB7831-BA0E-4131-A4BA-E51C50EC7EE3}"/>
    <cellStyle name="_JE CIT Implied Pricing Change 072309_Q4 2010 New MI_25 HI BA Calculation 20" xfId="12727" xr:uid="{C1402FF5-A29E-49C4-BBCC-847459FBB511}"/>
    <cellStyle name="_JE CIT Implied Pricing Change 072309_Q4 2010 New MI_25 HI BA Calculation 20 2" xfId="12728" xr:uid="{F051A7FA-E871-4364-9829-5AB493084282}"/>
    <cellStyle name="_JE CIT Implied Pricing Change 072309_Q4 2010 New MI_25 HI BA Calculation 21" xfId="12729" xr:uid="{AAB52AC6-3887-4661-8C82-8DC0BE3BA3F1}"/>
    <cellStyle name="_JE CIT Implied Pricing Change 072309_Q4 2010 New MI_25 HI BA Calculation 21 2" xfId="12730" xr:uid="{9AB74FD9-CAF6-4C9C-B6AB-51641746F156}"/>
    <cellStyle name="_JE CIT Implied Pricing Change 072309_Q4 2010 New MI_25 HI BA Calculation 22" xfId="12731" xr:uid="{F937E6DE-DE70-475C-A4E1-3BAD6900CD8E}"/>
    <cellStyle name="_JE CIT Implied Pricing Change 072309_Q4 2010 New MI_25 HI BA Calculation 22 2" xfId="12732" xr:uid="{CA86947F-8BD9-4A16-B024-0EEA05438903}"/>
    <cellStyle name="_JE CIT Implied Pricing Change 072309_Q4 2010 New MI_25 HI BA Calculation 23" xfId="12733" xr:uid="{9E71537F-04C1-4484-BA22-236B412ADD01}"/>
    <cellStyle name="_JE CIT Implied Pricing Change 072309_Q4 2010 New MI_25 HI BA Calculation 23 2" xfId="12734" xr:uid="{19F05229-A9EF-4A4A-AE02-1FACF015C25C}"/>
    <cellStyle name="_JE CIT Implied Pricing Change 072309_Q4 2010 New MI_25 HI BA Calculation 24" xfId="12735" xr:uid="{7BD8506F-76F8-4458-A2C3-B4BE74DC64A7}"/>
    <cellStyle name="_JE CIT Implied Pricing Change 072309_Q4 2010 New MI_25 HI BA Calculation 24 2" xfId="12736" xr:uid="{5452A528-4111-4A46-8571-248A95E22482}"/>
    <cellStyle name="_JE CIT Implied Pricing Change 072309_Q4 2010 New MI_25 HI BA Calculation 25" xfId="12737" xr:uid="{E424AE7E-9714-4AF6-9244-60709325AE22}"/>
    <cellStyle name="_JE CIT Implied Pricing Change 072309_Q4 2010 New MI_25 HI BA Calculation 3" xfId="12738" xr:uid="{B468C56F-DEA3-4EE6-8F0E-BD914C172109}"/>
    <cellStyle name="_JE CIT Implied Pricing Change 072309_Q4 2010 New MI_25 HI BA Calculation 3 2" xfId="12739" xr:uid="{2A6495A1-F04C-4338-BDED-BFB225177311}"/>
    <cellStyle name="_JE CIT Implied Pricing Change 072309_Q4 2010 New MI_25 HI BA Calculation 3 3" xfId="12740" xr:uid="{0C849FD6-0B3D-4747-A09A-08C695EF23D2}"/>
    <cellStyle name="_JE CIT Implied Pricing Change 072309_Q4 2010 New MI_25 HI BA Calculation 3 4" xfId="12741" xr:uid="{B21F6960-9D5D-425A-A6C1-B252CB239E4F}"/>
    <cellStyle name="_JE CIT Implied Pricing Change 072309_Q4 2010 New MI_25 HI BA Calculation 3 5" xfId="12742" xr:uid="{049FAE91-093B-428E-9BAD-FEA86C72EF59}"/>
    <cellStyle name="_JE CIT Implied Pricing Change 072309_Q4 2010 New MI_25 HI BA Calculation 3 6" xfId="12743" xr:uid="{7C1F69A5-9F7E-4D45-BBC2-B683D185962A}"/>
    <cellStyle name="_JE CIT Implied Pricing Change 072309_Q4 2010 New MI_25 HI BA Calculation 3 7" xfId="12744" xr:uid="{D9894798-BB0E-4AB1-8C93-8173FF5335A9}"/>
    <cellStyle name="_JE CIT Implied Pricing Change 072309_Q4 2010 New MI_25 HI BA Calculation 3 8" xfId="12745" xr:uid="{99D719E6-648A-45D9-A7B4-0E0922F2B1DB}"/>
    <cellStyle name="_JE CIT Implied Pricing Change 072309_Q4 2010 New MI_25 HI BA Calculation 3 9" xfId="12746" xr:uid="{C791CA9F-1F9A-43CC-84E1-E3B84475E76B}"/>
    <cellStyle name="_JE CIT Implied Pricing Change 072309_Q4 2010 New MI_25 HI BA Calculation 3_C1 - UGAAP Essbase Pre Apr" xfId="12747" xr:uid="{CBE3E6CE-9672-4893-B7CC-A7890F6AA25C}"/>
    <cellStyle name="_JE CIT Implied Pricing Change 072309_Q4 2010 New MI_25 HI BA Calculation 3_Sheet2" xfId="12748" xr:uid="{ECAA1FB3-535F-4D95-812B-2412CF43E0B0}"/>
    <cellStyle name="_JE CIT Implied Pricing Change 072309_Q4 2010 New MI_25 HI BA Calculation 4" xfId="12749" xr:uid="{E2D1579B-09D2-443A-9C9E-9978CC2D32F7}"/>
    <cellStyle name="_JE CIT Implied Pricing Change 072309_Q4 2010 New MI_25 HI BA Calculation 4 2" xfId="12750" xr:uid="{03AA90D4-3FCD-4722-AD48-FFE73F2AC3DB}"/>
    <cellStyle name="_JE CIT Implied Pricing Change 072309_Q4 2010 New MI_25 HI BA Calculation 5" xfId="12751" xr:uid="{7EBCD831-6A7A-4C22-BB58-E03F3F3EE787}"/>
    <cellStyle name="_JE CIT Implied Pricing Change 072309_Q4 2010 New MI_25 HI BA Calculation 5 2" xfId="12752" xr:uid="{83D07077-891D-4C1A-98ED-20182CAF3C92}"/>
    <cellStyle name="_JE CIT Implied Pricing Change 072309_Q4 2010 New MI_25 HI BA Calculation 6" xfId="12753" xr:uid="{8410B758-9A9D-4857-9FAB-03314D3571C5}"/>
    <cellStyle name="_JE CIT Implied Pricing Change 072309_Q4 2010 New MI_25 HI BA Calculation 6 2" xfId="12754" xr:uid="{7800B0A3-8C45-4836-AB66-71F0678BF9DE}"/>
    <cellStyle name="_JE CIT Implied Pricing Change 072309_Q4 2010 New MI_25 HI BA Calculation 7" xfId="12755" xr:uid="{C2E9F675-7BAB-49F9-B7D9-757EDE001472}"/>
    <cellStyle name="_JE CIT Implied Pricing Change 072309_Q4 2010 New MI_25 HI BA Calculation 7 2" xfId="12756" xr:uid="{8479E6FE-4CC8-4148-8896-B77ED0C9D088}"/>
    <cellStyle name="_JE CIT Implied Pricing Change 072309_Q4 2010 New MI_25 HI BA Calculation 8" xfId="12757" xr:uid="{9A1DA656-1485-4D7C-9865-F9A17117D563}"/>
    <cellStyle name="_JE CIT Implied Pricing Change 072309_Q4 2010 New MI_25 HI BA Calculation 8 2" xfId="12758" xr:uid="{C0B20BB1-E2C5-4C5C-BC7F-E9503C75B8AF}"/>
    <cellStyle name="_JE CIT Implied Pricing Change 072309_Q4 2010 New MI_25 HI BA Calculation 9" xfId="12759" xr:uid="{CFDDD12C-B4F0-42B3-9447-B63C7B6A5C41}"/>
    <cellStyle name="_JE CIT Implied Pricing Change 072309_Q4 2010 New MI_25 HI BA Calculation 9 2" xfId="12760" xr:uid="{0A23FA72-6902-48F3-B9DA-F1D382509116}"/>
    <cellStyle name="_JE CIT Implied Pricing Change 072309_Q4 2010 New MI_25 HI BA Calculation_C - Essbase Pre March" xfId="12761" xr:uid="{16A55D50-CD30-48B4-A465-0FFFBF830ED4}"/>
    <cellStyle name="_JE CIT Implied Pricing Change 072309_Q4 2010 New MI_25 HI BA Calculation_C1 - UGAAP Essbase Pre Apr" xfId="12762" xr:uid="{69E5FE49-A221-465B-B7E7-22443D1C18F2}"/>
    <cellStyle name="_JE CIT Implied Pricing Change 072309_Q4 2010 New MI_25 HI BA Calculation_Findur" xfId="12763" xr:uid="{36A5DC1D-FE04-4823-B302-BAA9F6CFBC91}"/>
    <cellStyle name="_JE CIT Implied Pricing Change 072309_Q4 2010 New MI_25 HI BA Calculation_Findur 2" xfId="12764" xr:uid="{E16AB1C9-189B-4F76-9645-238F6CBEB988}"/>
    <cellStyle name="_JE CIT Implied Pricing Change 072309_Q4 2010 New MI_25 HI BA Calculation_Q1 2011 IFRS Ineffectiveness Summary" xfId="12765" xr:uid="{B133B0B7-D8D3-40B4-868C-CCCD34513A1A}"/>
    <cellStyle name="_JE CIT Implied Pricing Change 072309_Q4 2010 New MI_25 HI BA Calculation_Q1 2011 IFRS Ineffectiveness Summary 2" xfId="12766" xr:uid="{A22E8EF5-A7EA-4410-8E11-1F985C58771E}"/>
    <cellStyle name="_JE CIT Implied Pricing Change 072309_Q4 2010 New MI_25 HI BA Calculation_Sheet1" xfId="12767" xr:uid="{770EF702-D734-4425-AD83-3C9B900DD440}"/>
    <cellStyle name="_JE CIT Implied Pricing Change 072309_Q4 2010 New MI_25 HI BA Calculation_Sheet2" xfId="12768" xr:uid="{39C7BAF1-3B5F-4ECA-842B-1CB30ECF5426}"/>
    <cellStyle name="_JE CIT Implied Pricing Change 072309_Q4 2010 New MI_25 HI BA Calculation_UG 3855 BA Inventory ALL 2.28.11" xfId="12769" xr:uid="{54AD38A6-8F09-4B3D-AE95-5D843FC1AA96}"/>
    <cellStyle name="_JE CIT Implied Pricing Change 072309_Q4 2010 New MI_25 HI BA Calculation_UG 3855 BA Inventory ALL 2.28.11 2" xfId="12770" xr:uid="{E286934E-81F2-4B5F-A642-A3252D5640FC}"/>
    <cellStyle name="_JE CIT Implied Pricing Change 072309_Q4 2010 New MI_25 HI BA Calculation_UG 3855 BA Inventory ALL 2.28.11 3" xfId="12771" xr:uid="{2930810A-A4F9-4AB1-8737-E8F73BC4D859}"/>
    <cellStyle name="_JE CIT Implied Pricing Change 072309_Q4 2010 New MI_25 HI BA Calculation_UG 3855 BA Inventory ALL 2.28.11 4" xfId="12772" xr:uid="{9AEA9B5C-FB75-45BE-ABC6-8E85C3CFF968}"/>
    <cellStyle name="_JE CIT Implied Pricing Change 072309_Q4 2010 New MI_25 HI BA Calculation_UG 3855 BA Inventory ALL 2.28.11 5" xfId="12773" xr:uid="{7B33BC49-B558-4A65-896B-EC3F9C6A0756}"/>
    <cellStyle name="_JE CIT Implied Pricing Change 072309_Q4 2010 New MI_25 HI BA Calculation_UG 3855 BA Inventory ALL 2.28.11 6" xfId="12774" xr:uid="{58DF46E1-AB65-4B8C-8BBD-E0DC07876126}"/>
    <cellStyle name="_JE CIT Implied Pricing Change 072309_Q4 2010 New MI_25 HI BA Calculation_UG 3855 BA Inventory ALL 2.28.11 7" xfId="12775" xr:uid="{F06523C1-58C1-44A4-BCA8-3F786A9CCF63}"/>
    <cellStyle name="_JE CIT Implied Pricing Change 072309_Q4 2010 New MI_25 HI BA Calculation_UG 3855 BA Inventory ALL 2.28.11 8" xfId="12776" xr:uid="{8D8CBD17-4D1E-4E67-8668-C5E0937DEB8C}"/>
    <cellStyle name="_JE CIT Implied Pricing Change 072309_Q4 2010 New MI_25 HI BA Calculation_UG 3855 BA Inventory ALL 2.28.11 9" xfId="12777" xr:uid="{83859FB8-5A6C-4252-B626-F529454FE30D}"/>
    <cellStyle name="_JE CIT Implied Pricing Change 072309_Q4 2010 New MI_25 HI BA Calculation_UG 3855 BA Inventory ALL 2.28.11_C1 - UGAAP Essbase Pre Apr" xfId="12778" xr:uid="{F645325A-A970-4B40-970D-99040D8751BC}"/>
    <cellStyle name="_JE CIT Implied Pricing Change 072309_Q4 2010 New MI_25 HI BA Calculation_UG 3855 BA Inventory ALL 2.28.11_Sheet2" xfId="12779" xr:uid="{D7C45FA4-79DE-46BC-BD93-2702E66C1BE6}"/>
    <cellStyle name="_JE CIT Implied Pricing Change 072309_Q4 2010 New MI_25 HI BA Calculation_WebFocus" xfId="12780" xr:uid="{7D1722B9-388C-489E-96E4-9D82486D5531}"/>
    <cellStyle name="_JE CIT Implied Pricing Change 072309_Q4 2010 New MI_25 HI BA Calculation_WebFocus 2" xfId="12781" xr:uid="{52A6F385-A95A-4FD6-AC9E-A47D63329F88}"/>
    <cellStyle name="_JE CIT Implied Pricing Change 072309_Q4 2010 UFR Table 1.1.11" xfId="12782" xr:uid="{41522FBC-2D4F-459E-B272-4F6945F26857}"/>
    <cellStyle name="_JE CIT Implied Pricing Change 072309_Q4 2010 UFR Table 1.1.11 10" xfId="12783" xr:uid="{E4D521E2-9474-4031-8C8B-E7BB1DF70F0C}"/>
    <cellStyle name="_JE CIT Implied Pricing Change 072309_Q4 2010 UFR Table 1.1.11 11" xfId="12784" xr:uid="{78AC854D-3FD6-4004-A9AB-B1AD4928D5EB}"/>
    <cellStyle name="_JE CIT Implied Pricing Change 072309_Q4 2010 UFR Table 1.1.11 2" xfId="12785" xr:uid="{487E5139-BA28-48D8-8D43-A2E397850E3F}"/>
    <cellStyle name="_JE CIT Implied Pricing Change 072309_Q4 2010 UFR Table 1.1.11 2 2" xfId="12786" xr:uid="{9893278A-A8DB-49A5-A1E0-718FEDD69140}"/>
    <cellStyle name="_JE CIT Implied Pricing Change 072309_Q4 2010 UFR Table 1.1.11 2 3" xfId="12787" xr:uid="{05E4B8A6-32A8-42C2-BFE9-1B20266B364E}"/>
    <cellStyle name="_JE CIT Implied Pricing Change 072309_Q4 2010 UFR Table 1.1.11 2 4" xfId="12788" xr:uid="{643B610B-343E-4704-93F8-3C300CADFF8B}"/>
    <cellStyle name="_JE CIT Implied Pricing Change 072309_Q4 2010 UFR Table 1.1.11 2 5" xfId="12789" xr:uid="{73948EC5-A1BC-48DC-BE71-165EBDAD04EA}"/>
    <cellStyle name="_JE CIT Implied Pricing Change 072309_Q4 2010 UFR Table 1.1.11 2 6" xfId="12790" xr:uid="{462E4502-A8AA-4AD7-BE5E-2AAA7884E0B1}"/>
    <cellStyle name="_JE CIT Implied Pricing Change 072309_Q4 2010 UFR Table 1.1.11 2 7" xfId="12791" xr:uid="{3F5B7315-E385-419F-AF77-BEF2406027B6}"/>
    <cellStyle name="_JE CIT Implied Pricing Change 072309_Q4 2010 UFR Table 1.1.11 2 8" xfId="12792" xr:uid="{9B16445C-CA63-45CB-8D60-503CDD8EA7C5}"/>
    <cellStyle name="_JE CIT Implied Pricing Change 072309_Q4 2010 UFR Table 1.1.11 2 9" xfId="12793" xr:uid="{7F3C4942-7228-48E9-88DD-EFB0E799675B}"/>
    <cellStyle name="_JE CIT Implied Pricing Change 072309_Q4 2010 UFR Table 1.1.11 2_C1 - UGAAP Essbase Pre Apr" xfId="12794" xr:uid="{4B785879-4EF3-43C1-B4AA-62A04E372253}"/>
    <cellStyle name="_JE CIT Implied Pricing Change 072309_Q4 2010 UFR Table 1.1.11 2_Sheet2" xfId="12795" xr:uid="{B41C2CF3-66AA-4F3E-A2D8-825506EFD2D6}"/>
    <cellStyle name="_JE CIT Implied Pricing Change 072309_Q4 2010 UFR Table 1.1.11 3" xfId="12796" xr:uid="{0523E2E6-2E0C-4A26-9A53-3790B02F32DF}"/>
    <cellStyle name="_JE CIT Implied Pricing Change 072309_Q4 2010 UFR Table 1.1.11 3 2" xfId="12797" xr:uid="{3A21B8D6-57D3-4221-9721-79A052AC050A}"/>
    <cellStyle name="_JE CIT Implied Pricing Change 072309_Q4 2010 UFR Table 1.1.11 3 3" xfId="12798" xr:uid="{9D7FC0BC-93C1-4EBA-B333-41CFDB39ED5B}"/>
    <cellStyle name="_JE CIT Implied Pricing Change 072309_Q4 2010 UFR Table 1.1.11 3 4" xfId="12799" xr:uid="{DE52C8D9-A782-4674-8642-4F23449271BB}"/>
    <cellStyle name="_JE CIT Implied Pricing Change 072309_Q4 2010 UFR Table 1.1.11 3 5" xfId="12800" xr:uid="{247F8162-C991-4FF9-A40A-AA4450346D77}"/>
    <cellStyle name="_JE CIT Implied Pricing Change 072309_Q4 2010 UFR Table 1.1.11 3 6" xfId="12801" xr:uid="{F419B5AF-6311-4C86-B6E8-1431AA44E972}"/>
    <cellStyle name="_JE CIT Implied Pricing Change 072309_Q4 2010 UFR Table 1.1.11 3 7" xfId="12802" xr:uid="{E0063DC2-9223-4349-9666-55E92F07F19D}"/>
    <cellStyle name="_JE CIT Implied Pricing Change 072309_Q4 2010 UFR Table 1.1.11 3 8" xfId="12803" xr:uid="{1F3F4DE6-CC0A-4B33-8E21-B8C98FACE7BC}"/>
    <cellStyle name="_JE CIT Implied Pricing Change 072309_Q4 2010 UFR Table 1.1.11 3 9" xfId="12804" xr:uid="{CC3F5AB9-06DA-480C-994F-5135F744F1A6}"/>
    <cellStyle name="_JE CIT Implied Pricing Change 072309_Q4 2010 UFR Table 1.1.11 3_C1 - UGAAP Essbase Pre Apr" xfId="12805" xr:uid="{04EBC784-5787-4C3D-B52F-D48CD239C771}"/>
    <cellStyle name="_JE CIT Implied Pricing Change 072309_Q4 2010 UFR Table 1.1.11 3_Sheet2" xfId="12806" xr:uid="{A66DABA0-DC4E-4142-A06A-594220A46779}"/>
    <cellStyle name="_JE CIT Implied Pricing Change 072309_Q4 2010 UFR Table 1.1.11 4" xfId="12807" xr:uid="{068AD375-9D92-410A-999B-5239FDD3A304}"/>
    <cellStyle name="_JE CIT Implied Pricing Change 072309_Q4 2010 UFR Table 1.1.11 5" xfId="12808" xr:uid="{8D7DBE3C-8581-48A2-B7CD-28C9E68D17F0}"/>
    <cellStyle name="_JE CIT Implied Pricing Change 072309_Q4 2010 UFR Table 1.1.11 6" xfId="12809" xr:uid="{638AAE8E-8661-4BAE-864F-9528D396763C}"/>
    <cellStyle name="_JE CIT Implied Pricing Change 072309_Q4 2010 UFR Table 1.1.11 7" xfId="12810" xr:uid="{958665B8-78E8-439F-8A05-AB65256A4C51}"/>
    <cellStyle name="_JE CIT Implied Pricing Change 072309_Q4 2010 UFR Table 1.1.11 8" xfId="12811" xr:uid="{B73DD8DC-F7F2-40B0-B35B-C9DB35B174A1}"/>
    <cellStyle name="_JE CIT Implied Pricing Change 072309_Q4 2010 UFR Table 1.1.11 9" xfId="12812" xr:uid="{7820AAFD-FB80-4EC1-A5AC-C601E3E0C74F}"/>
    <cellStyle name="_JE CIT Implied Pricing Change 072309_Q4 2010 UFR Table 1.1.11_C - Essbase Pre March" xfId="12813" xr:uid="{9A290564-665B-4A54-8739-00FE736C2184}"/>
    <cellStyle name="_JE CIT Implied Pricing Change 072309_Q4 2010 UFR Table 1.1.11_C - Essbase Pre March 2" xfId="12814" xr:uid="{B49B956B-9B17-4391-B6D6-B3D8B2A8E516}"/>
    <cellStyle name="_JE CIT Implied Pricing Change 072309_Q4 2010 UFR Table 1.1.11_C - Essbase Pre March 3" xfId="12815" xr:uid="{C183C89C-EECF-4AB8-BB16-426A21969379}"/>
    <cellStyle name="_JE CIT Implied Pricing Change 072309_Q4 2010 UFR Table 1.1.11_C- March Inventory 2010" xfId="12816" xr:uid="{806CE39A-A621-42D3-B635-5B75A6EFDEEA}"/>
    <cellStyle name="_JE CIT Implied Pricing Change 072309_Q4 2010 UFR Table 1.1.11_C- March Inventory 2010 2" xfId="12817" xr:uid="{D3A17ED7-A0CF-4594-AC6A-78317C93DF87}"/>
    <cellStyle name="_JE CIT Implied Pricing Change 072309_Q4 2010 UFR Table 1.1.11_C- March Inventory 2010 3" xfId="12818" xr:uid="{487AADC6-C259-4015-9B3B-829B13E16295}"/>
    <cellStyle name="_JE CIT Implied Pricing Change 072309_Q4 2010 UFR Table 1.1.11_C- March Inventory 2010 4" xfId="12819" xr:uid="{BA778D5F-856D-4DCB-9DB8-D248B62C407C}"/>
    <cellStyle name="_JE CIT Implied Pricing Change 072309_Q4 2010 UFR Table 1.1.11_C- March Inventory 2010 5" xfId="12820" xr:uid="{776C0888-E046-4141-ADAC-8888F3FF7941}"/>
    <cellStyle name="_JE CIT Implied Pricing Change 072309_Q4 2010 UFR Table 1.1.11_C- March Inventory 2010 6" xfId="12821" xr:uid="{A2A64ADE-B4A3-474C-82B8-8EAAE6BA1B8B}"/>
    <cellStyle name="_JE CIT Implied Pricing Change 072309_Q4 2010 UFR Table 1.1.11_C- March Inventory 2010 7" xfId="12822" xr:uid="{A483FB7E-A3F6-4621-848F-D5300A198C80}"/>
    <cellStyle name="_JE CIT Implied Pricing Change 072309_Q4 2010 UFR Table 1.1.11_C- March Inventory 2010 8" xfId="12823" xr:uid="{51104EBD-613B-433D-9B8B-7E4A60F10303}"/>
    <cellStyle name="_JE CIT Implied Pricing Change 072309_Q4 2010 UFR Table 1.1.11_C- March Inventory 2010 9" xfId="12824" xr:uid="{B44EB48D-C72B-4120-BC5C-904CD052D455}"/>
    <cellStyle name="_JE CIT Implied Pricing Change 072309_Q4 2010 UFR Table 1.1.11_C- March Inventory 2010_C1 - UGAAP Essbase Pre Apr" xfId="12825" xr:uid="{403A72B7-1A11-4DA4-ADE0-6277A0FFA5CC}"/>
    <cellStyle name="_JE CIT Implied Pricing Change 072309_Q4 2010 UFR Table 1.1.11_C- March Inventory 2010_Sheet2" xfId="12826" xr:uid="{377A9DA8-FE50-4941-9B03-6DBA0C606BFA}"/>
    <cellStyle name="_JE CIT Implied Pricing Change 072309_Q4 2010 UFR Table 1.1.11_C1 - RECON-Pre March 10" xfId="12827" xr:uid="{73484D02-4611-433D-9BEA-F193C92818F2}"/>
    <cellStyle name="_JE CIT Implied Pricing Change 072309_Q4 2010 UFR Table 1.1.11_C1 - RECON-Pre March 10 2" xfId="12828" xr:uid="{C724B7BC-F92A-49EE-AAF1-3F972DB8B68C}"/>
    <cellStyle name="_JE CIT Implied Pricing Change 072309_Q4 2010 UFR Table 1.1.11_C1 - RECON-Pre March 10 3" xfId="12829" xr:uid="{7AA5AC9E-EC51-4441-AB2E-225BA4628D8E}"/>
    <cellStyle name="_JE CIT Implied Pricing Change 072309_Q4 2010 UFR Table 1.1.11_C1 - RECON-Pre March 10 4" xfId="12830" xr:uid="{754BB5CD-5BC4-4A9D-B2DF-444FF9922EF1}"/>
    <cellStyle name="_JE CIT Implied Pricing Change 072309_Q4 2010 UFR Table 1.1.11_C1 - RECON-Pre March 10 5" xfId="12831" xr:uid="{88EBA1EB-4E2E-4F4E-B5DF-5E85B1EDC857}"/>
    <cellStyle name="_JE CIT Implied Pricing Change 072309_Q4 2010 UFR Table 1.1.11_C1 - RECON-Pre March 10 6" xfId="12832" xr:uid="{32588BC8-5E43-426D-A99E-1BC1D19B4BA1}"/>
    <cellStyle name="_JE CIT Implied Pricing Change 072309_Q4 2010 UFR Table 1.1.11_C1 - RECON-Pre March 10 7" xfId="12833" xr:uid="{489BDE37-3898-4EF5-9A0E-EAF30F1D5DF7}"/>
    <cellStyle name="_JE CIT Implied Pricing Change 072309_Q4 2010 UFR Table 1.1.11_C1 - RECON-Pre March 10 8" xfId="12834" xr:uid="{86EE96EA-9D00-4D98-AF8A-BC6A0FB63FE7}"/>
    <cellStyle name="_JE CIT Implied Pricing Change 072309_Q4 2010 UFR Table 1.1.11_C1 - RECON-Pre March 10 9" xfId="12835" xr:uid="{14DC9BE6-958D-4148-A159-013FF4C98A76}"/>
    <cellStyle name="_JE CIT Implied Pricing Change 072309_Q4 2010 UFR Table 1.1.11_C1 - RECON-Pre March 10_C1 - UGAAP Essbase Pre Apr" xfId="12836" xr:uid="{FFE85C4D-77B6-4509-A165-E20C2A56C7EB}"/>
    <cellStyle name="_JE CIT Implied Pricing Change 072309_Q4 2010 UFR Table 1.1.11_C1 - RECON-Pre March 10_Sheet2" xfId="12837" xr:uid="{C3AA9AC4-5FF7-4959-85B5-3DBC7DD41F39}"/>
    <cellStyle name="_JE CIT Implied Pricing Change 072309_Q4 2010 UFR Table 1.1.11_C1 - UGAAP Essbase Pre Apr" xfId="12838" xr:uid="{80529174-716A-45AE-AF45-657FF4D72AE9}"/>
    <cellStyle name="_JE CIT Implied Pricing Change 072309_Q4 2010 UFR Table 1.1.11_Recon_USGAAP_Bonds_February_2011 - Ivy" xfId="12839" xr:uid="{8C2D203B-1916-4E93-A153-49727E19C1B5}"/>
    <cellStyle name="_JE CIT Implied Pricing Change 072309_Q4 2010 UFR Table 1.1.11_Recon_USGAAP_Bonds_February_2011 - Ivy 2" xfId="12840" xr:uid="{599A0E52-7730-42C4-B39C-3C320707F073}"/>
    <cellStyle name="_JE CIT Implied Pricing Change 072309_Q4 2010 UFR Table 1.1.11_Recon_USGAAP_Bonds_February_2011 - Ivy 3" xfId="12841" xr:uid="{B0E5DEE2-8C46-4C5A-BB65-E8EE4A759437}"/>
    <cellStyle name="_JE CIT Implied Pricing Change 072309_Q4 2010 UFR Table 1.1.11_Recon_USGAAP_Bonds_February_2011 - Ivy 4" xfId="12842" xr:uid="{DB978CA8-2714-48D6-911D-8401D89ECB9A}"/>
    <cellStyle name="_JE CIT Implied Pricing Change 072309_Q4 2010 UFR Table 1.1.11_Recon_USGAAP_Bonds_February_2011 - Ivy 5" xfId="12843" xr:uid="{25F37A41-7B42-4971-8A04-015DD2955090}"/>
    <cellStyle name="_JE CIT Implied Pricing Change 072309_Q4 2010 UFR Table 1.1.11_Recon_USGAAP_Bonds_February_2011 - Ivy 6" xfId="12844" xr:uid="{7FEC1D51-843D-4189-8D0A-5C3097EB8B36}"/>
    <cellStyle name="_JE CIT Implied Pricing Change 072309_Q4 2010 UFR Table 1.1.11_Recon_USGAAP_Bonds_February_2011 - Ivy 7" xfId="12845" xr:uid="{AE2D02F4-6E9B-4F6F-87AB-923E737F4D4E}"/>
    <cellStyle name="_JE CIT Implied Pricing Change 072309_Q4 2010 UFR Table 1.1.11_Recon_USGAAP_Bonds_February_2011 - Ivy 8" xfId="12846" xr:uid="{767D262B-AAFE-42FA-BD39-4DDDDB8CE81B}"/>
    <cellStyle name="_JE CIT Implied Pricing Change 072309_Q4 2010 UFR Table 1.1.11_Recon_USGAAP_Bonds_February_2011 - Ivy 9" xfId="12847" xr:uid="{9C355F58-5C2A-45E6-84C6-9497F45E3755}"/>
    <cellStyle name="_JE CIT Implied Pricing Change 072309_Q4 2010 UFR Table 1.1.11_Recon_USGAAP_Bonds_February_2011 - Ivy_C1 - UGAAP Essbase Pre Apr" xfId="12848" xr:uid="{3B3AB105-D9E7-49C6-BCD4-AD12512D5BB8}"/>
    <cellStyle name="_JE CIT Implied Pricing Change 072309_Q4 2010 UFR Table 1.1.11_Recon_USGAAP_Bonds_February_2011 - Ivy_Sheet2" xfId="12849" xr:uid="{14110996-4C0C-48EB-A2FE-1A03C0EB8CB8}"/>
    <cellStyle name="_JE CIT Implied Pricing Change 072309_Q4 2010 UFR Table 1.1.11_Sheet2" xfId="12850" xr:uid="{AE54B28D-5E4F-4F41-814C-4D68D1032FC3}"/>
    <cellStyle name="_JE CIT Implied Pricing Change 072309_Q4 2010 UFR Table 1.1.11_Sheet2 2" xfId="12851" xr:uid="{075F9D43-09A2-439C-8CA7-558D05AF7403}"/>
    <cellStyle name="_JE CIT Implied Pricing Change 072309_Q4 2010 UFR Table 1.1.11_Sheet2 3" xfId="12852" xr:uid="{9363B1F1-A8E0-4455-8564-5F8154E66F36}"/>
    <cellStyle name="_JE CIT Implied Pricing Change 072309_Q4 2010 UFR Table 1.1.11_UG 3855 BA Inventory ALL 2.28.11" xfId="12853" xr:uid="{C25FCECA-4329-4900-ACE0-7BA40535F534}"/>
    <cellStyle name="_JE CIT Implied Pricing Change 072309_Q4 2010 UFR Table 1.1.11_UG 3855 BA Inventory ALL 2.28.11 2" xfId="12854" xr:uid="{2FBDA9C6-07BB-4F11-BD6F-6B815BB60C5D}"/>
    <cellStyle name="_JE CIT Implied Pricing Change 072309_Q4 2010 UFR Table 1.1.11_UG 3855 BA Inventory ALL 2.28.11 3" xfId="12855" xr:uid="{0B2DA233-E31C-4C38-8670-348B3724C0E7}"/>
    <cellStyle name="_JE CIT Implied Pricing Change 072309_Q4 2010 UFR Table 1.1.11_UG 3855 BA Inventory ALL 2.28.11 4" xfId="12856" xr:uid="{29ECCF2E-6B7C-4428-87F8-086DB426D639}"/>
    <cellStyle name="_JE CIT Implied Pricing Change 072309_Q4 2010 UFR Table 1.1.11_UG 3855 BA Inventory ALL 2.28.11 5" xfId="12857" xr:uid="{48B007A5-28D1-476C-B9A1-3FDF9FC32FAF}"/>
    <cellStyle name="_JE CIT Implied Pricing Change 072309_Q4 2010 UFR Table 1.1.11_UG 3855 BA Inventory ALL 2.28.11 6" xfId="12858" xr:uid="{D64B30C3-3C55-4C50-8715-F0CD80519ADE}"/>
    <cellStyle name="_JE CIT Implied Pricing Change 072309_Q4 2010 UFR Table 1.1.11_UG 3855 BA Inventory ALL 2.28.11 7" xfId="12859" xr:uid="{6BAF05B5-0EC6-4E87-84E5-59769A8D8B10}"/>
    <cellStyle name="_JE CIT Implied Pricing Change 072309_Q4 2010 UFR Table 1.1.11_UG 3855 BA Inventory ALL 2.28.11 8" xfId="12860" xr:uid="{8CBD12D7-0EBD-475A-8BAA-FF026B04BBD5}"/>
    <cellStyle name="_JE CIT Implied Pricing Change 072309_Q4 2010 UFR Table 1.1.11_UG 3855 BA Inventory ALL 2.28.11 9" xfId="12861" xr:uid="{F1543BF6-5011-492D-9E8E-40E1A9A14872}"/>
    <cellStyle name="_JE CIT Implied Pricing Change 072309_Q4 2010 UFR Table 1.1.11_UG 3855 BA Inventory ALL 2.28.11_C1 - UGAAP Essbase Pre Apr" xfId="12862" xr:uid="{4E657C37-7A0C-44A0-B49D-08C9B6D5AD7D}"/>
    <cellStyle name="_JE CIT Implied Pricing Change 072309_Q4 2010 UFR Table 1.1.11_UG 3855 BA Inventory ALL 2.28.11_Sheet2" xfId="12863" xr:uid="{3ECCEA0D-35DC-4321-B8A9-24C7630D3524}"/>
    <cellStyle name="_JE CIT Implied Pricing Change 072309_Q4 2010 UFR Table 1.1.11_UG Micro Hedge BA Inventory March 2011 working file" xfId="12864" xr:uid="{F715B7C5-3C52-4115-BCF3-B059E87CDF0C}"/>
    <cellStyle name="_JE CIT Implied Pricing Change 072309_Q4 2010 UFR Table 1.1.11_UG Micro Hedge BA Inventory March 2011 working file 2" xfId="12865" xr:uid="{DF6B3ECB-E544-41D9-BEA5-6B17D54B2056}"/>
    <cellStyle name="_JE CIT Implied Pricing Change 072309_Q4 2010 UFR Table 1.1.11_UG Micro Hedge BA Inventory March 2011 working file 3" xfId="12866" xr:uid="{3A1D4618-15BA-4030-A4E6-1F7B602FC3A1}"/>
    <cellStyle name="_JE CIT Implied Pricing Change 072309_Q4 2010 UFR Table 1.1.11_UG Micro Hedge BA Inventory March 2011 working file 4" xfId="12867" xr:uid="{740C7298-BFC2-4478-9D5F-199FAD958466}"/>
    <cellStyle name="_JE CIT Implied Pricing Change 072309_Q4 2010 UFR Table 1.1.11_UG Micro Hedge BA Inventory March 2011 working file 5" xfId="12868" xr:uid="{F4D7FE63-D682-425C-A6CE-7E0F5A104A28}"/>
    <cellStyle name="_JE CIT Implied Pricing Change 072309_Q4 2010 UFR Table 1.1.11_UG Micro Hedge BA Inventory March 2011 working file 6" xfId="12869" xr:uid="{2308F916-5109-4422-B1F3-207EB42D4F79}"/>
    <cellStyle name="_JE CIT Implied Pricing Change 072309_Q4 2010 UFR Table 1.1.11_UG Micro Hedge BA Inventory March 2011 working file 7" xfId="12870" xr:uid="{92B75186-8B50-4882-BE18-3D0721472961}"/>
    <cellStyle name="_JE CIT Implied Pricing Change 072309_Q4 2010 UFR Table 1.1.11_UG Micro Hedge BA Inventory March 2011 working file 8" xfId="12871" xr:uid="{52EA408B-0798-4D61-8549-178AF33D0B54}"/>
    <cellStyle name="_JE CIT Implied Pricing Change 072309_Q4 2010 UFR Table 1.1.11_UG Micro Hedge BA Inventory March 2011 working file 9" xfId="12872" xr:uid="{8854A565-D408-432C-BD60-7B8B154FC9E7}"/>
    <cellStyle name="_JE CIT Implied Pricing Change 072309_Q4 2010 UFR Table 1.1.11_UG Micro Hedge BA Inventory March 2011 working file_C1 - UGAAP Essbase Pre Apr" xfId="12873" xr:uid="{EF7A87AF-7991-4EF4-945B-7335A74B4636}"/>
    <cellStyle name="_JE CIT Implied Pricing Change 072309_Q4 2010 UFR Table 1.1.11_UG Micro Hedge BA Inventory March 2011 working file_Sheet2" xfId="12874" xr:uid="{46F750D2-E01A-43E3-A70E-5B2043AD3ABF}"/>
    <cellStyle name="_JE CIT Implied Pricing Change 072309_RECON_BOND_CGAAP_BAIS_December_2010" xfId="12875" xr:uid="{9B5E9ACF-4CCA-46DA-8BDF-2E2C8CF7DF92}"/>
    <cellStyle name="_JE CIT Implied Pricing Change 072309_RECON_BOND_CGAAP_BAIS_December_2010 10" xfId="12876" xr:uid="{F58F0B5D-FE64-473E-A67F-B142570B62DD}"/>
    <cellStyle name="_JE CIT Implied Pricing Change 072309_RECON_BOND_CGAAP_BAIS_December_2010 11" xfId="12877" xr:uid="{0382B94B-09A0-4BF5-8F1E-2A79DF65A029}"/>
    <cellStyle name="_JE CIT Implied Pricing Change 072309_RECON_BOND_CGAAP_BAIS_December_2010 2" xfId="12878" xr:uid="{6AF404C7-4C38-4C7A-A048-86146D621CE2}"/>
    <cellStyle name="_JE CIT Implied Pricing Change 072309_RECON_BOND_CGAAP_BAIS_December_2010 2 2" xfId="12879" xr:uid="{A14142BC-0A72-4A69-8580-584BC13F9DFC}"/>
    <cellStyle name="_JE CIT Implied Pricing Change 072309_RECON_BOND_CGAAP_BAIS_December_2010 2 3" xfId="12880" xr:uid="{7393E92F-0F3A-4FEB-99A9-BDC2972C3F86}"/>
    <cellStyle name="_JE CIT Implied Pricing Change 072309_RECON_BOND_CGAAP_BAIS_December_2010 2 4" xfId="12881" xr:uid="{7A250432-709C-44F0-8C6E-60820594FB03}"/>
    <cellStyle name="_JE CIT Implied Pricing Change 072309_RECON_BOND_CGAAP_BAIS_December_2010 2 5" xfId="12882" xr:uid="{FC19830D-0827-42AE-B601-3117B70A4EED}"/>
    <cellStyle name="_JE CIT Implied Pricing Change 072309_RECON_BOND_CGAAP_BAIS_December_2010 2 6" xfId="12883" xr:uid="{A928A706-19F8-4E40-98AB-351281EBD48F}"/>
    <cellStyle name="_JE CIT Implied Pricing Change 072309_RECON_BOND_CGAAP_BAIS_December_2010 2 7" xfId="12884" xr:uid="{3028B649-27C2-44C8-980E-04292F6D1B86}"/>
    <cellStyle name="_JE CIT Implied Pricing Change 072309_RECON_BOND_CGAAP_BAIS_December_2010 2 8" xfId="12885" xr:uid="{7FCF71AF-FE94-419C-8688-3D8570DF29B8}"/>
    <cellStyle name="_JE CIT Implied Pricing Change 072309_RECON_BOND_CGAAP_BAIS_December_2010 2 9" xfId="12886" xr:uid="{47A4BC71-C4C4-4043-BA37-E494C0C11ADC}"/>
    <cellStyle name="_JE CIT Implied Pricing Change 072309_RECON_BOND_CGAAP_BAIS_December_2010 2_C1 - UGAAP Essbase Pre Apr" xfId="12887" xr:uid="{6197BF5A-6237-4D8D-BCA9-CCC28809B1A6}"/>
    <cellStyle name="_JE CIT Implied Pricing Change 072309_RECON_BOND_CGAAP_BAIS_December_2010 2_Sheet2" xfId="12888" xr:uid="{4F0FCE84-8D99-44E9-850E-1B53261668D6}"/>
    <cellStyle name="_JE CIT Implied Pricing Change 072309_RECON_BOND_CGAAP_BAIS_December_2010 3" xfId="12889" xr:uid="{C9180E4C-B4D4-4064-91A7-EE8BFE4FC274}"/>
    <cellStyle name="_JE CIT Implied Pricing Change 072309_RECON_BOND_CGAAP_BAIS_December_2010 3 2" xfId="12890" xr:uid="{AA54CB43-E107-4243-B540-5690A3D7F840}"/>
    <cellStyle name="_JE CIT Implied Pricing Change 072309_RECON_BOND_CGAAP_BAIS_December_2010 3 3" xfId="12891" xr:uid="{E695D619-E63B-4CA2-B0D0-4A19D707447F}"/>
    <cellStyle name="_JE CIT Implied Pricing Change 072309_RECON_BOND_CGAAP_BAIS_December_2010 3 4" xfId="12892" xr:uid="{9B84A327-7619-46D9-AD1C-29D9D9FD25A6}"/>
    <cellStyle name="_JE CIT Implied Pricing Change 072309_RECON_BOND_CGAAP_BAIS_December_2010 3 5" xfId="12893" xr:uid="{3E977CAF-B8BB-4871-951D-321E4101CA45}"/>
    <cellStyle name="_JE CIT Implied Pricing Change 072309_RECON_BOND_CGAAP_BAIS_December_2010 3 6" xfId="12894" xr:uid="{62D61395-FA52-4A48-9347-42D7AEAF6155}"/>
    <cellStyle name="_JE CIT Implied Pricing Change 072309_RECON_BOND_CGAAP_BAIS_December_2010 3 7" xfId="12895" xr:uid="{549371D4-EB48-403D-B5F0-0A3308A79151}"/>
    <cellStyle name="_JE CIT Implied Pricing Change 072309_RECON_BOND_CGAAP_BAIS_December_2010 3 8" xfId="12896" xr:uid="{502606DF-B020-4C17-8F2C-E73F713447F2}"/>
    <cellStyle name="_JE CIT Implied Pricing Change 072309_RECON_BOND_CGAAP_BAIS_December_2010 3 9" xfId="12897" xr:uid="{1E72AB29-9C60-4FFC-98E0-56CA01BC3923}"/>
    <cellStyle name="_JE CIT Implied Pricing Change 072309_RECON_BOND_CGAAP_BAIS_December_2010 3_C1 - UGAAP Essbase Pre Apr" xfId="12898" xr:uid="{9068722D-5F0D-49A8-AB8F-9313F89E3FB3}"/>
    <cellStyle name="_JE CIT Implied Pricing Change 072309_RECON_BOND_CGAAP_BAIS_December_2010 3_Sheet2" xfId="12899" xr:uid="{42B1E599-D1D2-4C41-9831-82582C024EBD}"/>
    <cellStyle name="_JE CIT Implied Pricing Change 072309_RECON_BOND_CGAAP_BAIS_December_2010 4" xfId="12900" xr:uid="{EC597C5A-B40A-4E35-8C7F-D02D21113BB2}"/>
    <cellStyle name="_JE CIT Implied Pricing Change 072309_RECON_BOND_CGAAP_BAIS_December_2010 5" xfId="12901" xr:uid="{92B22366-6EEC-44D1-AAE9-57277FC035B3}"/>
    <cellStyle name="_JE CIT Implied Pricing Change 072309_RECON_BOND_CGAAP_BAIS_December_2010 6" xfId="12902" xr:uid="{F0920334-C9F7-47E7-A038-E4749FC43F83}"/>
    <cellStyle name="_JE CIT Implied Pricing Change 072309_RECON_BOND_CGAAP_BAIS_December_2010 7" xfId="12903" xr:uid="{C91CF993-3E35-4D0E-BCD4-6A6A8B333B81}"/>
    <cellStyle name="_JE CIT Implied Pricing Change 072309_RECON_BOND_CGAAP_BAIS_December_2010 8" xfId="12904" xr:uid="{C2A84D51-EC77-4911-A6E9-CCD3DD096733}"/>
    <cellStyle name="_JE CIT Implied Pricing Change 072309_RECON_BOND_CGAAP_BAIS_December_2010 9" xfId="12905" xr:uid="{4FDAFCAC-D955-4045-932E-9B44A758D704}"/>
    <cellStyle name="_JE CIT Implied Pricing Change 072309_RECON_BOND_CGAAP_BAIS_December_2010_C - Essbase Pre March" xfId="12906" xr:uid="{03619625-3ACE-427D-A973-3193BF49C35C}"/>
    <cellStyle name="_JE CIT Implied Pricing Change 072309_RECON_BOND_CGAAP_BAIS_December_2010_C - Essbase Pre March 2" xfId="12907" xr:uid="{88CA4FFB-89E6-4AB8-9F6B-E8F37C48F828}"/>
    <cellStyle name="_JE CIT Implied Pricing Change 072309_RECON_BOND_CGAAP_BAIS_December_2010_C - Essbase Pre March 3" xfId="12908" xr:uid="{877A533D-6A72-434E-8A57-088AE5A8552D}"/>
    <cellStyle name="_JE CIT Implied Pricing Change 072309_RECON_BOND_CGAAP_BAIS_December_2010_C- March Inventory 2010" xfId="12909" xr:uid="{D87EB2AC-E69F-42E8-9454-0EE95A9F9B20}"/>
    <cellStyle name="_JE CIT Implied Pricing Change 072309_RECON_BOND_CGAAP_BAIS_December_2010_C- March Inventory 2010 2" xfId="12910" xr:uid="{3604A240-3163-4544-A6D5-4BBE8345A4B2}"/>
    <cellStyle name="_JE CIT Implied Pricing Change 072309_RECON_BOND_CGAAP_BAIS_December_2010_C- March Inventory 2010 3" xfId="12911" xr:uid="{8BF430CF-5376-488C-983D-A8D1A93CA56F}"/>
    <cellStyle name="_JE CIT Implied Pricing Change 072309_RECON_BOND_CGAAP_BAIS_December_2010_C- March Inventory 2010 4" xfId="12912" xr:uid="{E0215E1B-9E91-474D-8482-8A24CB8C3F9A}"/>
    <cellStyle name="_JE CIT Implied Pricing Change 072309_RECON_BOND_CGAAP_BAIS_December_2010_C- March Inventory 2010 5" xfId="12913" xr:uid="{49AE466C-8D91-42D8-A69C-049D8605B5A5}"/>
    <cellStyle name="_JE CIT Implied Pricing Change 072309_RECON_BOND_CGAAP_BAIS_December_2010_C- March Inventory 2010 6" xfId="12914" xr:uid="{5F1E0A40-D991-4459-BEF5-6319A40ED192}"/>
    <cellStyle name="_JE CIT Implied Pricing Change 072309_RECON_BOND_CGAAP_BAIS_December_2010_C- March Inventory 2010 7" xfId="12915" xr:uid="{A6F08B5C-D5D6-42D3-B270-979ED5D5401B}"/>
    <cellStyle name="_JE CIT Implied Pricing Change 072309_RECON_BOND_CGAAP_BAIS_December_2010_C- March Inventory 2010 8" xfId="12916" xr:uid="{A02FA98B-2647-4394-9020-80820A3B9154}"/>
    <cellStyle name="_JE CIT Implied Pricing Change 072309_RECON_BOND_CGAAP_BAIS_December_2010_C- March Inventory 2010 9" xfId="12917" xr:uid="{AD186A21-7C5A-467F-BC83-E9652D989B97}"/>
    <cellStyle name="_JE CIT Implied Pricing Change 072309_RECON_BOND_CGAAP_BAIS_December_2010_C- March Inventory 2010_C1 - UGAAP Essbase Pre Apr" xfId="12918" xr:uid="{4ED7D268-DB66-4AF3-A19D-A2DBDA552A72}"/>
    <cellStyle name="_JE CIT Implied Pricing Change 072309_RECON_BOND_CGAAP_BAIS_December_2010_C- March Inventory 2010_Sheet2" xfId="12919" xr:uid="{63CD3B43-C773-4D5C-AB08-DF8DBB001C98}"/>
    <cellStyle name="_JE CIT Implied Pricing Change 072309_RECON_BOND_CGAAP_BAIS_December_2010_C1 - RECON-Pre March 10" xfId="12920" xr:uid="{D62BC6D8-4A2C-47B6-927C-D5A1EAC78498}"/>
    <cellStyle name="_JE CIT Implied Pricing Change 072309_RECON_BOND_CGAAP_BAIS_December_2010_C1 - RECON-Pre March 10 2" xfId="12921" xr:uid="{739EAE8A-D783-4EAD-8737-E34D6F0ADFD9}"/>
    <cellStyle name="_JE CIT Implied Pricing Change 072309_RECON_BOND_CGAAP_BAIS_December_2010_C1 - RECON-Pre March 10 3" xfId="12922" xr:uid="{2F742289-A673-4758-8114-0F5A98F8A83C}"/>
    <cellStyle name="_JE CIT Implied Pricing Change 072309_RECON_BOND_CGAAP_BAIS_December_2010_C1 - RECON-Pre March 10 4" xfId="12923" xr:uid="{39730C8E-A364-4CD4-A081-DAA6223E443E}"/>
    <cellStyle name="_JE CIT Implied Pricing Change 072309_RECON_BOND_CGAAP_BAIS_December_2010_C1 - RECON-Pre March 10 5" xfId="12924" xr:uid="{0831F258-2381-4204-AD8B-0DDCD9267D4D}"/>
    <cellStyle name="_JE CIT Implied Pricing Change 072309_RECON_BOND_CGAAP_BAIS_December_2010_C1 - RECON-Pre March 10 6" xfId="12925" xr:uid="{6AB5DB5D-EBAF-4100-AA1B-815E67FEA26A}"/>
    <cellStyle name="_JE CIT Implied Pricing Change 072309_RECON_BOND_CGAAP_BAIS_December_2010_C1 - RECON-Pre March 10 7" xfId="12926" xr:uid="{7FD1A528-9266-4C5A-8D6B-347F5CE8D501}"/>
    <cellStyle name="_JE CIT Implied Pricing Change 072309_RECON_BOND_CGAAP_BAIS_December_2010_C1 - RECON-Pre March 10 8" xfId="12927" xr:uid="{CCE6C55B-89DA-4042-B1C2-35FBFCAA897A}"/>
    <cellStyle name="_JE CIT Implied Pricing Change 072309_RECON_BOND_CGAAP_BAIS_December_2010_C1 - RECON-Pre March 10 9" xfId="12928" xr:uid="{5581BB93-F663-4930-877B-45C508A7CDE8}"/>
    <cellStyle name="_JE CIT Implied Pricing Change 072309_RECON_BOND_CGAAP_BAIS_December_2010_C1 - RECON-Pre March 10_C1 - UGAAP Essbase Pre Apr" xfId="12929" xr:uid="{60284C3E-B16A-410B-BD2B-469C47999222}"/>
    <cellStyle name="_JE CIT Implied Pricing Change 072309_RECON_BOND_CGAAP_BAIS_December_2010_C1 - RECON-Pre March 10_Sheet2" xfId="12930" xr:uid="{81D4F393-42D0-4A37-A6E3-8022BB46151B}"/>
    <cellStyle name="_JE CIT Implied Pricing Change 072309_RECON_BOND_CGAAP_BAIS_December_2010_C1 - UGAAP Essbase Pre Apr" xfId="12931" xr:uid="{6EA26B18-89E3-47E5-9822-9895E2E9E798}"/>
    <cellStyle name="_JE CIT Implied Pricing Change 072309_RECON_BOND_CGAAP_BAIS_December_2010_Recon_USGAAP_Bonds_February_2011 - Ivy" xfId="12932" xr:uid="{89735741-7111-4417-907B-9DD44A903B45}"/>
    <cellStyle name="_JE CIT Implied Pricing Change 072309_RECON_BOND_CGAAP_BAIS_December_2010_Recon_USGAAP_Bonds_February_2011 - Ivy 2" xfId="12933" xr:uid="{2025935C-AD0F-473A-BC2C-FB948B928A57}"/>
    <cellStyle name="_JE CIT Implied Pricing Change 072309_RECON_BOND_CGAAP_BAIS_December_2010_Recon_USGAAP_Bonds_February_2011 - Ivy 3" xfId="12934" xr:uid="{B79DC4A4-C140-4E3A-B2F1-DB2CA19A41F2}"/>
    <cellStyle name="_JE CIT Implied Pricing Change 072309_RECON_BOND_CGAAP_BAIS_December_2010_Recon_USGAAP_Bonds_February_2011 - Ivy 4" xfId="12935" xr:uid="{F2FC2932-C4A7-48A1-B479-30C326C4DE7A}"/>
    <cellStyle name="_JE CIT Implied Pricing Change 072309_RECON_BOND_CGAAP_BAIS_December_2010_Recon_USGAAP_Bonds_February_2011 - Ivy 5" xfId="12936" xr:uid="{B66584E5-B086-40B3-AC3D-14DAC4218B67}"/>
    <cellStyle name="_JE CIT Implied Pricing Change 072309_RECON_BOND_CGAAP_BAIS_December_2010_Recon_USGAAP_Bonds_February_2011 - Ivy 6" xfId="12937" xr:uid="{4ADBD15F-07E4-47B6-B9B7-24C8B69E9F77}"/>
    <cellStyle name="_JE CIT Implied Pricing Change 072309_RECON_BOND_CGAAP_BAIS_December_2010_Recon_USGAAP_Bonds_February_2011 - Ivy 7" xfId="12938" xr:uid="{76902F1D-734A-4A64-BF3D-2EB16447C9BD}"/>
    <cellStyle name="_JE CIT Implied Pricing Change 072309_RECON_BOND_CGAAP_BAIS_December_2010_Recon_USGAAP_Bonds_February_2011 - Ivy 8" xfId="12939" xr:uid="{BE8D4FC3-7A8A-48AF-BB0D-1175C13C9EDC}"/>
    <cellStyle name="_JE CIT Implied Pricing Change 072309_RECON_BOND_CGAAP_BAIS_December_2010_Recon_USGAAP_Bonds_February_2011 - Ivy 9" xfId="12940" xr:uid="{0A399C0C-429F-4362-87D3-5E6813747B2F}"/>
    <cellStyle name="_JE CIT Implied Pricing Change 072309_RECON_BOND_CGAAP_BAIS_December_2010_Recon_USGAAP_Bonds_February_2011 - Ivy_C1 - UGAAP Essbase Pre Apr" xfId="12941" xr:uid="{6E2DF212-FC38-443E-B8E6-19BD39A2CF69}"/>
    <cellStyle name="_JE CIT Implied Pricing Change 072309_RECON_BOND_CGAAP_BAIS_December_2010_Recon_USGAAP_Bonds_February_2011 - Ivy_Sheet2" xfId="12942" xr:uid="{A6CE5E05-0C37-4E05-A530-6F2C8A2DAB13}"/>
    <cellStyle name="_JE CIT Implied Pricing Change 072309_RECON_BOND_CGAAP_BAIS_December_2010_Sheet2" xfId="12943" xr:uid="{9E4E3767-1904-432B-B68D-5D83829E5BE4}"/>
    <cellStyle name="_JE CIT Implied Pricing Change 072309_RECON_BOND_CGAAP_BAIS_December_2010_Sheet2 2" xfId="12944" xr:uid="{CA8BA948-4E62-435B-92F5-3488D4C7DA3D}"/>
    <cellStyle name="_JE CIT Implied Pricing Change 072309_RECON_BOND_CGAAP_BAIS_December_2010_Sheet2 3" xfId="12945" xr:uid="{32DB6047-BE79-4910-ACD6-2C3098C5C308}"/>
    <cellStyle name="_JE CIT Implied Pricing Change 072309_RECON_BOND_CGAAP_BAIS_December_2010_UG 3855 BA Inventory ALL 2.28.11" xfId="12946" xr:uid="{88E59FC8-8890-42C2-AD96-F7AA09E7890E}"/>
    <cellStyle name="_JE CIT Implied Pricing Change 072309_RECON_BOND_CGAAP_BAIS_December_2010_UG 3855 BA Inventory ALL 2.28.11 2" xfId="12947" xr:uid="{430EA346-0B3E-4188-A7C4-E3B3A8C2B9B1}"/>
    <cellStyle name="_JE CIT Implied Pricing Change 072309_RECON_BOND_CGAAP_BAIS_December_2010_UG 3855 BA Inventory ALL 2.28.11 3" xfId="12948" xr:uid="{D05A413E-B3F7-4606-97F8-4D53BAA8E5A3}"/>
    <cellStyle name="_JE CIT Implied Pricing Change 072309_RECON_BOND_CGAAP_BAIS_December_2010_UG 3855 BA Inventory ALL 2.28.11 4" xfId="12949" xr:uid="{3B947FFB-B578-44AA-AA69-C05148D5886B}"/>
    <cellStyle name="_JE CIT Implied Pricing Change 072309_RECON_BOND_CGAAP_BAIS_December_2010_UG 3855 BA Inventory ALL 2.28.11 5" xfId="12950" xr:uid="{A9DF150E-7AA0-4B8D-B082-3276AEA38AA4}"/>
    <cellStyle name="_JE CIT Implied Pricing Change 072309_RECON_BOND_CGAAP_BAIS_December_2010_UG 3855 BA Inventory ALL 2.28.11 6" xfId="12951" xr:uid="{902B2C1F-4A96-41CD-B5D7-61530ED6D25C}"/>
    <cellStyle name="_JE CIT Implied Pricing Change 072309_RECON_BOND_CGAAP_BAIS_December_2010_UG 3855 BA Inventory ALL 2.28.11 7" xfId="12952" xr:uid="{2A67C95C-3926-4FC2-B069-442F8BAD133B}"/>
    <cellStyle name="_JE CIT Implied Pricing Change 072309_RECON_BOND_CGAAP_BAIS_December_2010_UG 3855 BA Inventory ALL 2.28.11 8" xfId="12953" xr:uid="{BE1653AB-2F2B-4CC9-978B-B16AB2DD487D}"/>
    <cellStyle name="_JE CIT Implied Pricing Change 072309_RECON_BOND_CGAAP_BAIS_December_2010_UG 3855 BA Inventory ALL 2.28.11 9" xfId="12954" xr:uid="{BB5B842B-1557-42D9-BB81-E2F3722D0AB7}"/>
    <cellStyle name="_JE CIT Implied Pricing Change 072309_RECON_BOND_CGAAP_BAIS_December_2010_UG 3855 BA Inventory ALL 2.28.11_C1 - UGAAP Essbase Pre Apr" xfId="12955" xr:uid="{5DDB649E-CC81-4B4C-8F21-EA89F8FDCB52}"/>
    <cellStyle name="_JE CIT Implied Pricing Change 072309_RECON_BOND_CGAAP_BAIS_December_2010_UG 3855 BA Inventory ALL 2.28.11_Sheet2" xfId="12956" xr:uid="{605A1BC8-B23F-4243-BD94-C3CF760C6923}"/>
    <cellStyle name="_JE CIT Implied Pricing Change 072309_RECON_BOND_CGAAP_BAIS_December_2010_UG Micro Hedge BA Inventory March 2011 working file" xfId="12957" xr:uid="{79F8B03F-8BFB-4936-8FE7-AE1BD0A045DA}"/>
    <cellStyle name="_JE CIT Implied Pricing Change 072309_RECON_BOND_CGAAP_BAIS_December_2010_UG Micro Hedge BA Inventory March 2011 working file 2" xfId="12958" xr:uid="{1D896406-05A0-49BB-8B8F-E03A8EC267E5}"/>
    <cellStyle name="_JE CIT Implied Pricing Change 072309_RECON_BOND_CGAAP_BAIS_December_2010_UG Micro Hedge BA Inventory March 2011 working file 3" xfId="12959" xr:uid="{BD682637-85D8-459C-9100-4B75A2F2DC2B}"/>
    <cellStyle name="_JE CIT Implied Pricing Change 072309_RECON_BOND_CGAAP_BAIS_December_2010_UG Micro Hedge BA Inventory March 2011 working file 4" xfId="12960" xr:uid="{A93A09FD-2287-414E-9421-53156A33A5EE}"/>
    <cellStyle name="_JE CIT Implied Pricing Change 072309_RECON_BOND_CGAAP_BAIS_December_2010_UG Micro Hedge BA Inventory March 2011 working file 5" xfId="12961" xr:uid="{F9BE66BF-9CD2-462F-8D2E-B784D70EFE76}"/>
    <cellStyle name="_JE CIT Implied Pricing Change 072309_RECON_BOND_CGAAP_BAIS_December_2010_UG Micro Hedge BA Inventory March 2011 working file 6" xfId="12962" xr:uid="{43EF91BF-644C-4401-859F-8230148B4AE1}"/>
    <cellStyle name="_JE CIT Implied Pricing Change 072309_RECON_BOND_CGAAP_BAIS_December_2010_UG Micro Hedge BA Inventory March 2011 working file 7" xfId="12963" xr:uid="{D562E53B-8AB2-4756-8EA3-7DC0983B780B}"/>
    <cellStyle name="_JE CIT Implied Pricing Change 072309_RECON_BOND_CGAAP_BAIS_December_2010_UG Micro Hedge BA Inventory March 2011 working file 8" xfId="12964" xr:uid="{73081E93-C5CB-4F4B-8E45-09F4874A7637}"/>
    <cellStyle name="_JE CIT Implied Pricing Change 072309_RECON_BOND_CGAAP_BAIS_December_2010_UG Micro Hedge BA Inventory March 2011 working file 9" xfId="12965" xr:uid="{585A2FAA-E9CC-4241-8078-3AE7A6B718D9}"/>
    <cellStyle name="_JE CIT Implied Pricing Change 072309_RECON_BOND_CGAAP_BAIS_December_2010_UG Micro Hedge BA Inventory March 2011 working file_C1 - UGAAP Essbase Pre Apr" xfId="12966" xr:uid="{EE909C5B-F19C-46B5-98B0-B227011D2334}"/>
    <cellStyle name="_JE CIT Implied Pricing Change 072309_RECON_BOND_CGAAP_BAIS_December_2010_UG Micro Hedge BA Inventory March 2011 working file_Sheet2" xfId="12967" xr:uid="{FA3DCDB4-54E4-468C-8F09-5F15929181FC}"/>
    <cellStyle name="_JE CIT Implied Pricing Change 072309_RECON_BOND_CGAAP_BAIS_November_2010" xfId="12968" xr:uid="{299FDC32-B5B5-4083-B056-68CD310A54BE}"/>
    <cellStyle name="_JE CIT Implied Pricing Change 072309_RECON_BOND_CGAAP_BAIS_November_2010 10" xfId="12969" xr:uid="{540081AE-C4D3-463B-A077-099CA61A16FC}"/>
    <cellStyle name="_JE CIT Implied Pricing Change 072309_RECON_BOND_CGAAP_BAIS_November_2010 11" xfId="12970" xr:uid="{34ACC65A-A541-4C57-9872-D093010D67D9}"/>
    <cellStyle name="_JE CIT Implied Pricing Change 072309_RECON_BOND_CGAAP_BAIS_November_2010 12" xfId="12971" xr:uid="{CA4E39A8-8428-4071-AA17-04233422950C}"/>
    <cellStyle name="_JE CIT Implied Pricing Change 072309_RECON_BOND_CGAAP_BAIS_November_2010 13" xfId="12972" xr:uid="{DDED8A47-C0D6-4F28-B257-DE663C93D8A8}"/>
    <cellStyle name="_JE CIT Implied Pricing Change 072309_RECON_BOND_CGAAP_BAIS_November_2010 14" xfId="12973" xr:uid="{1201148C-B7BD-49D7-BC50-D8F88F66CFA9}"/>
    <cellStyle name="_JE CIT Implied Pricing Change 072309_RECON_BOND_CGAAP_BAIS_November_2010 15" xfId="12974" xr:uid="{084D7860-3579-49EA-86EF-1CBEE6E55540}"/>
    <cellStyle name="_JE CIT Implied Pricing Change 072309_RECON_BOND_CGAAP_BAIS_November_2010 16" xfId="12975" xr:uid="{858E7A40-D54A-4F62-BFDA-AFD78D3E79B4}"/>
    <cellStyle name="_JE CIT Implied Pricing Change 072309_RECON_BOND_CGAAP_BAIS_November_2010 17" xfId="12976" xr:uid="{81249EF0-3B42-4093-8873-3D9E54D16067}"/>
    <cellStyle name="_JE CIT Implied Pricing Change 072309_RECON_BOND_CGAAP_BAIS_November_2010 2" xfId="12977" xr:uid="{369B2C71-2449-4167-97FC-579817221A2E}"/>
    <cellStyle name="_JE CIT Implied Pricing Change 072309_RECON_BOND_CGAAP_BAIS_November_2010 2 2" xfId="12978" xr:uid="{DA0B4D23-A733-43FF-AF26-3F6E31D4C12A}"/>
    <cellStyle name="_JE CIT Implied Pricing Change 072309_RECON_BOND_CGAAP_BAIS_November_2010 2 3" xfId="12979" xr:uid="{856CF63A-9E43-448F-83EF-58AF48B12448}"/>
    <cellStyle name="_JE CIT Implied Pricing Change 072309_RECON_BOND_CGAAP_BAIS_November_2010 2 4" xfId="12980" xr:uid="{F703CC2C-D7A6-4D9B-93E1-DB746D5EA7B7}"/>
    <cellStyle name="_JE CIT Implied Pricing Change 072309_RECON_BOND_CGAAP_BAIS_November_2010 2 5" xfId="12981" xr:uid="{42B73800-76A0-4735-95FF-F4A710B8D5D0}"/>
    <cellStyle name="_JE CIT Implied Pricing Change 072309_RECON_BOND_CGAAP_BAIS_November_2010 2 6" xfId="12982" xr:uid="{3A9E7B24-3678-4185-A1C7-2EF6282C322F}"/>
    <cellStyle name="_JE CIT Implied Pricing Change 072309_RECON_BOND_CGAAP_BAIS_November_2010 2 7" xfId="12983" xr:uid="{48D97432-C7DE-4E37-B40A-1758FAC0412F}"/>
    <cellStyle name="_JE CIT Implied Pricing Change 072309_RECON_BOND_CGAAP_BAIS_November_2010 2 8" xfId="12984" xr:uid="{B2362384-4920-4586-A7B9-2AEAA60EC10A}"/>
    <cellStyle name="_JE CIT Implied Pricing Change 072309_RECON_BOND_CGAAP_BAIS_November_2010 2 9" xfId="12985" xr:uid="{A1AC3496-4DC4-4D73-848A-149569A95A2F}"/>
    <cellStyle name="_JE CIT Implied Pricing Change 072309_RECON_BOND_CGAAP_BAIS_November_2010 2_C1 - UGAAP Essbase Pre Apr" xfId="12986" xr:uid="{D6E1034F-1683-4745-81A1-807FBF905E3A}"/>
    <cellStyle name="_JE CIT Implied Pricing Change 072309_RECON_BOND_CGAAP_BAIS_November_2010 2_Sheet2" xfId="12987" xr:uid="{83EBBF4E-8D1F-4F74-808F-917F3FF402F1}"/>
    <cellStyle name="_JE CIT Implied Pricing Change 072309_RECON_BOND_CGAAP_BAIS_November_2010 3" xfId="12988" xr:uid="{22AD2B20-0344-44A6-8604-7D12367AC333}"/>
    <cellStyle name="_JE CIT Implied Pricing Change 072309_RECON_BOND_CGAAP_BAIS_November_2010 3 2" xfId="12989" xr:uid="{833880DA-947D-4F83-8478-DDBC2C3BAA5B}"/>
    <cellStyle name="_JE CIT Implied Pricing Change 072309_RECON_BOND_CGAAP_BAIS_November_2010 3 3" xfId="12990" xr:uid="{425F71B7-6083-439C-87F4-EC162862B722}"/>
    <cellStyle name="_JE CIT Implied Pricing Change 072309_RECON_BOND_CGAAP_BAIS_November_2010 3 4" xfId="12991" xr:uid="{8C0086AB-C3A7-457A-A8DF-4BB798BFEB09}"/>
    <cellStyle name="_JE CIT Implied Pricing Change 072309_RECON_BOND_CGAAP_BAIS_November_2010 3 5" xfId="12992" xr:uid="{24BD6A73-433B-4B82-9E31-A6AC0CA9AAD2}"/>
    <cellStyle name="_JE CIT Implied Pricing Change 072309_RECON_BOND_CGAAP_BAIS_November_2010 3 6" xfId="12993" xr:uid="{562CD425-DBCA-4DBB-9108-332658EDF6D3}"/>
    <cellStyle name="_JE CIT Implied Pricing Change 072309_RECON_BOND_CGAAP_BAIS_November_2010 3 7" xfId="12994" xr:uid="{3BDB5557-0FA8-461C-8586-F869BCF64B69}"/>
    <cellStyle name="_JE CIT Implied Pricing Change 072309_RECON_BOND_CGAAP_BAIS_November_2010 3 8" xfId="12995" xr:uid="{067B2720-FAA7-40FD-A8A2-39102AAA4320}"/>
    <cellStyle name="_JE CIT Implied Pricing Change 072309_RECON_BOND_CGAAP_BAIS_November_2010 3 9" xfId="12996" xr:uid="{F57A3B41-2B04-4520-A9F2-51411FB0DDCB}"/>
    <cellStyle name="_JE CIT Implied Pricing Change 072309_RECON_BOND_CGAAP_BAIS_November_2010 3_C1 - UGAAP Essbase Pre Apr" xfId="12997" xr:uid="{547CFEAC-6392-4C7A-A5CA-3D3D54787355}"/>
    <cellStyle name="_JE CIT Implied Pricing Change 072309_RECON_BOND_CGAAP_BAIS_November_2010 3_Sheet2" xfId="12998" xr:uid="{E5BCEDD7-1F9F-46D5-9B95-36521CA80539}"/>
    <cellStyle name="_JE CIT Implied Pricing Change 072309_RECON_BOND_CGAAP_BAIS_November_2010 4" xfId="12999" xr:uid="{287AFC53-6EDD-471E-ABE9-1713EBE5D40B}"/>
    <cellStyle name="_JE CIT Implied Pricing Change 072309_RECON_BOND_CGAAP_BAIS_November_2010 5" xfId="13000" xr:uid="{6CC44B12-379C-4B84-9204-A097A70A63B0}"/>
    <cellStyle name="_JE CIT Implied Pricing Change 072309_RECON_BOND_CGAAP_BAIS_November_2010 6" xfId="13001" xr:uid="{6802B3CF-15F0-483A-AEF0-F915233EF9C9}"/>
    <cellStyle name="_JE CIT Implied Pricing Change 072309_RECON_BOND_CGAAP_BAIS_November_2010 7" xfId="13002" xr:uid="{B69D75E1-988A-4ED0-8623-2F25BA9B8BB4}"/>
    <cellStyle name="_JE CIT Implied Pricing Change 072309_RECON_BOND_CGAAP_BAIS_November_2010 8" xfId="13003" xr:uid="{AC8D2075-A703-4800-8526-30D901CB5C8B}"/>
    <cellStyle name="_JE CIT Implied Pricing Change 072309_RECON_BOND_CGAAP_BAIS_November_2010 9" xfId="13004" xr:uid="{D989D60E-F323-4B6E-9021-2E89FF937134}"/>
    <cellStyle name="_JE CIT Implied Pricing Change 072309_RECON_BOND_CGAAP_BAIS_November_2010_C - Essbase Pre March" xfId="13005" xr:uid="{E83A575B-D930-4ABF-A24D-D8DF08862729}"/>
    <cellStyle name="_JE CIT Implied Pricing Change 072309_RECON_BOND_CGAAP_BAIS_November_2010_C1 - UGAAP Essbase Pre Apr" xfId="13006" xr:uid="{544C9AAC-AC1F-4792-B4D4-5746EBBB9400}"/>
    <cellStyle name="_JE CIT Implied Pricing Change 072309_RECON_BOND_CGAAP_BAIS_November_2010_CG 3855 BA Inventory Summary ALL 11.30.10" xfId="13007" xr:uid="{7AE8DB6A-C874-4A55-BB4D-582A7537797D}"/>
    <cellStyle name="_JE CIT Implied Pricing Change 072309_RECON_BOND_CGAAP_BAIS_November_2010_CG 3855 BA Inventory Summary ALL 11.30.10 10" xfId="13008" xr:uid="{56BD4C1C-9A62-4DA1-A160-ABAA38D4050B}"/>
    <cellStyle name="_JE CIT Implied Pricing Change 072309_RECON_BOND_CGAAP_BAIS_November_2010_CG 3855 BA Inventory Summary ALL 11.30.10 11" xfId="13009" xr:uid="{532FE516-F3AA-4082-8EE6-122F262380B9}"/>
    <cellStyle name="_JE CIT Implied Pricing Change 072309_RECON_BOND_CGAAP_BAIS_November_2010_CG 3855 BA Inventory Summary ALL 11.30.10 12" xfId="13010" xr:uid="{129B2748-BC5B-43C0-8A63-25B9679839EF}"/>
    <cellStyle name="_JE CIT Implied Pricing Change 072309_RECON_BOND_CGAAP_BAIS_November_2010_CG 3855 BA Inventory Summary ALL 11.30.10 13" xfId="13011" xr:uid="{4757DE16-9C3C-4301-9703-AC77E5D1C21E}"/>
    <cellStyle name="_JE CIT Implied Pricing Change 072309_RECON_BOND_CGAAP_BAIS_November_2010_CG 3855 BA Inventory Summary ALL 11.30.10 14" xfId="13012" xr:uid="{438D1FBA-5E01-4742-ABA3-B4EAAE84EE7A}"/>
    <cellStyle name="_JE CIT Implied Pricing Change 072309_RECON_BOND_CGAAP_BAIS_November_2010_CG 3855 BA Inventory Summary ALL 11.30.10 15" xfId="13013" xr:uid="{EB62D982-B70D-4F77-92DD-6F2333CBC805}"/>
    <cellStyle name="_JE CIT Implied Pricing Change 072309_RECON_BOND_CGAAP_BAIS_November_2010_CG 3855 BA Inventory Summary ALL 11.30.10 16" xfId="13014" xr:uid="{86A7B060-2386-4969-88F6-AC0D7BE10BA3}"/>
    <cellStyle name="_JE CIT Implied Pricing Change 072309_RECON_BOND_CGAAP_BAIS_November_2010_CG 3855 BA Inventory Summary ALL 11.30.10 17" xfId="13015" xr:uid="{25C41959-07B8-431D-AFC1-FB678CB8C238}"/>
    <cellStyle name="_JE CIT Implied Pricing Change 072309_RECON_BOND_CGAAP_BAIS_November_2010_CG 3855 BA Inventory Summary ALL 11.30.10 2" xfId="13016" xr:uid="{DDE31995-F8D8-4CEC-A5DF-6039CEB8FB6D}"/>
    <cellStyle name="_JE CIT Implied Pricing Change 072309_RECON_BOND_CGAAP_BAIS_November_2010_CG 3855 BA Inventory Summary ALL 11.30.10 2 2" xfId="13017" xr:uid="{E492EE86-E099-4BD4-9834-ED669C5B101D}"/>
    <cellStyle name="_JE CIT Implied Pricing Change 072309_RECON_BOND_CGAAP_BAIS_November_2010_CG 3855 BA Inventory Summary ALL 11.30.10 2 3" xfId="13018" xr:uid="{6481C345-7FAC-4BB4-A692-C847C8FC5E8B}"/>
    <cellStyle name="_JE CIT Implied Pricing Change 072309_RECON_BOND_CGAAP_BAIS_November_2010_CG 3855 BA Inventory Summary ALL 11.30.10 2 4" xfId="13019" xr:uid="{A269EA0B-1733-40F1-8226-D5511F30EA0D}"/>
    <cellStyle name="_JE CIT Implied Pricing Change 072309_RECON_BOND_CGAAP_BAIS_November_2010_CG 3855 BA Inventory Summary ALL 11.30.10 2 5" xfId="13020" xr:uid="{B4B09416-EA24-40D6-AA21-A4813E9A2582}"/>
    <cellStyle name="_JE CIT Implied Pricing Change 072309_RECON_BOND_CGAAP_BAIS_November_2010_CG 3855 BA Inventory Summary ALL 11.30.10 2 6" xfId="13021" xr:uid="{8448B028-5D9C-474B-96BD-D588C87FECEA}"/>
    <cellStyle name="_JE CIT Implied Pricing Change 072309_RECON_BOND_CGAAP_BAIS_November_2010_CG 3855 BA Inventory Summary ALL 11.30.10 2 7" xfId="13022" xr:uid="{85D3A4C4-4C48-48AF-847B-0917245680A1}"/>
    <cellStyle name="_JE CIT Implied Pricing Change 072309_RECON_BOND_CGAAP_BAIS_November_2010_CG 3855 BA Inventory Summary ALL 11.30.10 2 8" xfId="13023" xr:uid="{1152D896-CEEC-48CF-9F0A-17D7CE3F5AE1}"/>
    <cellStyle name="_JE CIT Implied Pricing Change 072309_RECON_BOND_CGAAP_BAIS_November_2010_CG 3855 BA Inventory Summary ALL 11.30.10 2 9" xfId="13024" xr:uid="{12A4C680-3C0C-431A-A42D-F63FEAC49C97}"/>
    <cellStyle name="_JE CIT Implied Pricing Change 072309_RECON_BOND_CGAAP_BAIS_November_2010_CG 3855 BA Inventory Summary ALL 11.30.10 2_C1 - UGAAP Essbase Pre Apr" xfId="13025" xr:uid="{D0CC4355-2653-4130-9B9B-AC640176D4F1}"/>
    <cellStyle name="_JE CIT Implied Pricing Change 072309_RECON_BOND_CGAAP_BAIS_November_2010_CG 3855 BA Inventory Summary ALL 11.30.10 2_Sheet2" xfId="13026" xr:uid="{905AA2E2-73B9-4DF7-A586-B4250CCDF597}"/>
    <cellStyle name="_JE CIT Implied Pricing Change 072309_RECON_BOND_CGAAP_BAIS_November_2010_CG 3855 BA Inventory Summary ALL 11.30.10 3" xfId="13027" xr:uid="{24B9CA1C-BA8A-4A54-A764-DD42E0D63008}"/>
    <cellStyle name="_JE CIT Implied Pricing Change 072309_RECON_BOND_CGAAP_BAIS_November_2010_CG 3855 BA Inventory Summary ALL 11.30.10 3 2" xfId="13028" xr:uid="{E382201B-525D-4697-B529-72356AC2CB20}"/>
    <cellStyle name="_JE CIT Implied Pricing Change 072309_RECON_BOND_CGAAP_BAIS_November_2010_CG 3855 BA Inventory Summary ALL 11.30.10 3 3" xfId="13029" xr:uid="{369CEB47-DF3F-469D-B47D-25C2E8D7BDB7}"/>
    <cellStyle name="_JE CIT Implied Pricing Change 072309_RECON_BOND_CGAAP_BAIS_November_2010_CG 3855 BA Inventory Summary ALL 11.30.10 3 4" xfId="13030" xr:uid="{FE0507B1-CA96-4222-95C6-0A4621D3DB61}"/>
    <cellStyle name="_JE CIT Implied Pricing Change 072309_RECON_BOND_CGAAP_BAIS_November_2010_CG 3855 BA Inventory Summary ALL 11.30.10 3 5" xfId="13031" xr:uid="{6F4E0C50-5539-4A0C-AAA2-A58ED76788DE}"/>
    <cellStyle name="_JE CIT Implied Pricing Change 072309_RECON_BOND_CGAAP_BAIS_November_2010_CG 3855 BA Inventory Summary ALL 11.30.10 3 6" xfId="13032" xr:uid="{346A0D47-53B0-421E-AA71-A04228171BEB}"/>
    <cellStyle name="_JE CIT Implied Pricing Change 072309_RECON_BOND_CGAAP_BAIS_November_2010_CG 3855 BA Inventory Summary ALL 11.30.10 3 7" xfId="13033" xr:uid="{BAAE8A1B-34BB-4539-BACF-F9701DC7EFCC}"/>
    <cellStyle name="_JE CIT Implied Pricing Change 072309_RECON_BOND_CGAAP_BAIS_November_2010_CG 3855 BA Inventory Summary ALL 11.30.10 3 8" xfId="13034" xr:uid="{32337126-E59F-42CB-B7D8-13FA466AF67D}"/>
    <cellStyle name="_JE CIT Implied Pricing Change 072309_RECON_BOND_CGAAP_BAIS_November_2010_CG 3855 BA Inventory Summary ALL 11.30.10 3 9" xfId="13035" xr:uid="{7BA1AEFC-3DAA-4B33-8289-533C5919E258}"/>
    <cellStyle name="_JE CIT Implied Pricing Change 072309_RECON_BOND_CGAAP_BAIS_November_2010_CG 3855 BA Inventory Summary ALL 11.30.10 3_C1 - UGAAP Essbase Pre Apr" xfId="13036" xr:uid="{0F355799-6813-426E-BD1D-FBA6CDF0FE8A}"/>
    <cellStyle name="_JE CIT Implied Pricing Change 072309_RECON_BOND_CGAAP_BAIS_November_2010_CG 3855 BA Inventory Summary ALL 11.30.10 3_Sheet2" xfId="13037" xr:uid="{B5293271-119B-4B91-873B-71328C7F5BDB}"/>
    <cellStyle name="_JE CIT Implied Pricing Change 072309_RECON_BOND_CGAAP_BAIS_November_2010_CG 3855 BA Inventory Summary ALL 11.30.10 4" xfId="13038" xr:uid="{863F2846-F3D9-40B3-BCE9-1F5271C8178A}"/>
    <cellStyle name="_JE CIT Implied Pricing Change 072309_RECON_BOND_CGAAP_BAIS_November_2010_CG 3855 BA Inventory Summary ALL 11.30.10 5" xfId="13039" xr:uid="{E1F322DD-FAE6-452B-B493-D3CB168BEDD7}"/>
    <cellStyle name="_JE CIT Implied Pricing Change 072309_RECON_BOND_CGAAP_BAIS_November_2010_CG 3855 BA Inventory Summary ALL 11.30.10 6" xfId="13040" xr:uid="{0A9AF1D5-D4BA-4F36-897A-5681E4CABE46}"/>
    <cellStyle name="_JE CIT Implied Pricing Change 072309_RECON_BOND_CGAAP_BAIS_November_2010_CG 3855 BA Inventory Summary ALL 11.30.10 7" xfId="13041" xr:uid="{CA859426-62B9-413D-ACAB-3B637293CE54}"/>
    <cellStyle name="_JE CIT Implied Pricing Change 072309_RECON_BOND_CGAAP_BAIS_November_2010_CG 3855 BA Inventory Summary ALL 11.30.10 8" xfId="13042" xr:uid="{11176A76-90E2-42C9-B179-5F8B2D2B288A}"/>
    <cellStyle name="_JE CIT Implied Pricing Change 072309_RECON_BOND_CGAAP_BAIS_November_2010_CG 3855 BA Inventory Summary ALL 11.30.10 9" xfId="13043" xr:uid="{01972FD3-3A4A-4AE6-B883-26D374571761}"/>
    <cellStyle name="_JE CIT Implied Pricing Change 072309_RECON_BOND_CGAAP_BAIS_November_2010_CG 3855 BA Inventory Summary ALL 11.30.10_C - Essbase Pre March" xfId="13044" xr:uid="{81451D34-AE96-4544-9ADD-D562226824A3}"/>
    <cellStyle name="_JE CIT Implied Pricing Change 072309_RECON_BOND_CGAAP_BAIS_November_2010_CG 3855 BA Inventory Summary ALL 11.30.10_C1 - UGAAP Essbase Pre Apr" xfId="13045" xr:uid="{425F394C-C476-43AC-B57F-4CDD195C09B1}"/>
    <cellStyle name="_JE CIT Implied Pricing Change 072309_RECON_BOND_CGAAP_BAIS_November_2010_CG 3855 BA Inventory Summary ALL 11.30.10_Sheet1" xfId="13046" xr:uid="{4184D699-69F6-4D9C-8F7D-B354BE6F7149}"/>
    <cellStyle name="_JE CIT Implied Pricing Change 072309_RECON_BOND_CGAAP_BAIS_November_2010_CG 3855 BA Inventory Summary ALL 11.30.10_Sheet2" xfId="13047" xr:uid="{2D52E79B-2BF8-419D-B9D9-CE44B702E7F8}"/>
    <cellStyle name="_JE CIT Implied Pricing Change 072309_RECON_BOND_CGAAP_BAIS_November_2010_CG 3855 BA Inventory Summary ALL 11.30.10_UG 3855 BA Inventory ALL 2.28.11" xfId="13048" xr:uid="{D2229795-686D-46B4-B965-1D49202A5E8B}"/>
    <cellStyle name="_JE CIT Implied Pricing Change 072309_RECON_BOND_CGAAP_BAIS_November_2010_CG 3855 BA Inventory Summary ALL 11.30.10_UG 3855 BA Inventory ALL 2.28.11 2" xfId="13049" xr:uid="{D7677E25-4600-4696-8C94-48FFC2FFE44F}"/>
    <cellStyle name="_JE CIT Implied Pricing Change 072309_RECON_BOND_CGAAP_BAIS_November_2010_CG 3855 BA Inventory Summary ALL 11.30.10_UG 3855 BA Inventory ALL 2.28.11 3" xfId="13050" xr:uid="{903699A8-F778-42E5-BDDA-3CECB7873A4D}"/>
    <cellStyle name="_JE CIT Implied Pricing Change 072309_RECON_BOND_CGAAP_BAIS_November_2010_CG 3855 BA Inventory Summary ALL 11.30.10_UG 3855 BA Inventory ALL 2.28.11 4" xfId="13051" xr:uid="{57DD0505-D388-4C48-926E-CC59E6F3A64B}"/>
    <cellStyle name="_JE CIT Implied Pricing Change 072309_RECON_BOND_CGAAP_BAIS_November_2010_CG 3855 BA Inventory Summary ALL 11.30.10_UG 3855 BA Inventory ALL 2.28.11 5" xfId="13052" xr:uid="{544D3AB1-738D-4FDC-A79D-EAABC09FF2A8}"/>
    <cellStyle name="_JE CIT Implied Pricing Change 072309_RECON_BOND_CGAAP_BAIS_November_2010_CG 3855 BA Inventory Summary ALL 11.30.10_UG 3855 BA Inventory ALL 2.28.11 6" xfId="13053" xr:uid="{E1A408D6-D228-4D8C-827B-09752B9AA34A}"/>
    <cellStyle name="_JE CIT Implied Pricing Change 072309_RECON_BOND_CGAAP_BAIS_November_2010_CG 3855 BA Inventory Summary ALL 11.30.10_UG 3855 BA Inventory ALL 2.28.11 7" xfId="13054" xr:uid="{A2314009-8368-401A-9560-DF1536FA9F84}"/>
    <cellStyle name="_JE CIT Implied Pricing Change 072309_RECON_BOND_CGAAP_BAIS_November_2010_CG 3855 BA Inventory Summary ALL 11.30.10_UG 3855 BA Inventory ALL 2.28.11 8" xfId="13055" xr:uid="{F293F5F0-3CEE-487F-9FE5-A1B608FCBEA0}"/>
    <cellStyle name="_JE CIT Implied Pricing Change 072309_RECON_BOND_CGAAP_BAIS_November_2010_CG 3855 BA Inventory Summary ALL 11.30.10_UG 3855 BA Inventory ALL 2.28.11 9" xfId="13056" xr:uid="{DE26D1AA-6587-4C32-A355-767DA2D3F314}"/>
    <cellStyle name="_JE CIT Implied Pricing Change 072309_RECON_BOND_CGAAP_BAIS_November_2010_CG 3855 BA Inventory Summary ALL 11.30.10_UG 3855 BA Inventory ALL 2.28.11_C1 - UGAAP Essbase Pre Apr" xfId="13057" xr:uid="{127EEA25-E3AF-4AE7-8EED-F355E2F49E59}"/>
    <cellStyle name="_JE CIT Implied Pricing Change 072309_RECON_BOND_CGAAP_BAIS_November_2010_CG 3855 BA Inventory Summary ALL 11.30.10_UG 3855 BA Inventory ALL 2.28.11_Sheet2" xfId="13058" xr:uid="{025FC0FF-D32C-47BA-886A-020DB900C012}"/>
    <cellStyle name="_JE CIT Implied Pricing Change 072309_RECON_BOND_CGAAP_BAIS_November_2010_CG 3855 BA Inventory Summary ALL 12.31.10" xfId="13059" xr:uid="{686D13ED-2EDE-4176-9BCD-E9F13A25782E}"/>
    <cellStyle name="_JE CIT Implied Pricing Change 072309_RECON_BOND_CGAAP_BAIS_November_2010_CG 3855 BA Inventory Summary ALL 12.31.10 10" xfId="13060" xr:uid="{60AFDE5B-12A5-4B67-8C14-9210D5EBAE9B}"/>
    <cellStyle name="_JE CIT Implied Pricing Change 072309_RECON_BOND_CGAAP_BAIS_November_2010_CG 3855 BA Inventory Summary ALL 12.31.10 11" xfId="13061" xr:uid="{4FB655E2-9125-4A77-8785-C72043F5B719}"/>
    <cellStyle name="_JE CIT Implied Pricing Change 072309_RECON_BOND_CGAAP_BAIS_November_2010_CG 3855 BA Inventory Summary ALL 12.31.10 12" xfId="13062" xr:uid="{7E74122E-4844-4B7D-934D-0EE2494F1386}"/>
    <cellStyle name="_JE CIT Implied Pricing Change 072309_RECON_BOND_CGAAP_BAIS_November_2010_CG 3855 BA Inventory Summary ALL 12.31.10 13" xfId="13063" xr:uid="{D208D25E-F49D-49A3-A49B-E0533D81F769}"/>
    <cellStyle name="_JE CIT Implied Pricing Change 072309_RECON_BOND_CGAAP_BAIS_November_2010_CG 3855 BA Inventory Summary ALL 12.31.10 14" xfId="13064" xr:uid="{8E93D152-05B9-4073-BE61-4FBECC094160}"/>
    <cellStyle name="_JE CIT Implied Pricing Change 072309_RECON_BOND_CGAAP_BAIS_November_2010_CG 3855 BA Inventory Summary ALL 12.31.10 15" xfId="13065" xr:uid="{4DE49BF5-8FD0-4620-8292-78ECEDECB343}"/>
    <cellStyle name="_JE CIT Implied Pricing Change 072309_RECON_BOND_CGAAP_BAIS_November_2010_CG 3855 BA Inventory Summary ALL 12.31.10 16" xfId="13066" xr:uid="{32B35B4C-1B11-4D85-8195-D2E740E75914}"/>
    <cellStyle name="_JE CIT Implied Pricing Change 072309_RECON_BOND_CGAAP_BAIS_November_2010_CG 3855 BA Inventory Summary ALL 12.31.10 17" xfId="13067" xr:uid="{366419D1-CC1E-4334-9A58-7818E836DADF}"/>
    <cellStyle name="_JE CIT Implied Pricing Change 072309_RECON_BOND_CGAAP_BAIS_November_2010_CG 3855 BA Inventory Summary ALL 12.31.10 2" xfId="13068" xr:uid="{ABBE93B9-0607-428C-A25B-8065AE88C1E7}"/>
    <cellStyle name="_JE CIT Implied Pricing Change 072309_RECON_BOND_CGAAP_BAIS_November_2010_CG 3855 BA Inventory Summary ALL 12.31.10 2 2" xfId="13069" xr:uid="{76A5F8F9-3B06-4E37-963A-2B3EB405307A}"/>
    <cellStyle name="_JE CIT Implied Pricing Change 072309_RECON_BOND_CGAAP_BAIS_November_2010_CG 3855 BA Inventory Summary ALL 12.31.10 2 3" xfId="13070" xr:uid="{14A832DE-F2E6-481B-87DF-F313BA5C5728}"/>
    <cellStyle name="_JE CIT Implied Pricing Change 072309_RECON_BOND_CGAAP_BAIS_November_2010_CG 3855 BA Inventory Summary ALL 12.31.10 2 4" xfId="13071" xr:uid="{40B978B9-5D6B-4B99-9344-0BEB3A004E9B}"/>
    <cellStyle name="_JE CIT Implied Pricing Change 072309_RECON_BOND_CGAAP_BAIS_November_2010_CG 3855 BA Inventory Summary ALL 12.31.10 2 5" xfId="13072" xr:uid="{55D70727-F21E-4523-AB1E-BD0DBF118B21}"/>
    <cellStyle name="_JE CIT Implied Pricing Change 072309_RECON_BOND_CGAAP_BAIS_November_2010_CG 3855 BA Inventory Summary ALL 12.31.10 2 6" xfId="13073" xr:uid="{73BAFD57-D0CA-4AB8-80BF-96C2A8E98EC9}"/>
    <cellStyle name="_JE CIT Implied Pricing Change 072309_RECON_BOND_CGAAP_BAIS_November_2010_CG 3855 BA Inventory Summary ALL 12.31.10 2 7" xfId="13074" xr:uid="{5AE8C4FB-EEB0-43C0-94ED-8DCBB76F0FDD}"/>
    <cellStyle name="_JE CIT Implied Pricing Change 072309_RECON_BOND_CGAAP_BAIS_November_2010_CG 3855 BA Inventory Summary ALL 12.31.10 2 8" xfId="13075" xr:uid="{2DDFD2CE-0C0D-454C-878E-6A8CFE1E0B75}"/>
    <cellStyle name="_JE CIT Implied Pricing Change 072309_RECON_BOND_CGAAP_BAIS_November_2010_CG 3855 BA Inventory Summary ALL 12.31.10 2 9" xfId="13076" xr:uid="{33E133DB-0804-41CB-9A29-CFB6826A6D9A}"/>
    <cellStyle name="_JE CIT Implied Pricing Change 072309_RECON_BOND_CGAAP_BAIS_November_2010_CG 3855 BA Inventory Summary ALL 12.31.10 2_C1 - UGAAP Essbase Pre Apr" xfId="13077" xr:uid="{C9D2A551-014B-4C2D-81E2-6AAA7B1C38EF}"/>
    <cellStyle name="_JE CIT Implied Pricing Change 072309_RECON_BOND_CGAAP_BAIS_November_2010_CG 3855 BA Inventory Summary ALL 12.31.10 2_Sheet2" xfId="13078" xr:uid="{EBA7B2F1-639D-4473-B557-52FD40E59DD0}"/>
    <cellStyle name="_JE CIT Implied Pricing Change 072309_RECON_BOND_CGAAP_BAIS_November_2010_CG 3855 BA Inventory Summary ALL 12.31.10 3" xfId="13079" xr:uid="{05272152-8C90-44C1-84E6-E1C8959C6C3B}"/>
    <cellStyle name="_JE CIT Implied Pricing Change 072309_RECON_BOND_CGAAP_BAIS_November_2010_CG 3855 BA Inventory Summary ALL 12.31.10 3 2" xfId="13080" xr:uid="{C281B517-D63F-4481-8E6B-FA0B0773D0D1}"/>
    <cellStyle name="_JE CIT Implied Pricing Change 072309_RECON_BOND_CGAAP_BAIS_November_2010_CG 3855 BA Inventory Summary ALL 12.31.10 3 3" xfId="13081" xr:uid="{805E82E9-20F1-4A58-A960-BA1279E63FA6}"/>
    <cellStyle name="_JE CIT Implied Pricing Change 072309_RECON_BOND_CGAAP_BAIS_November_2010_CG 3855 BA Inventory Summary ALL 12.31.10 3 4" xfId="13082" xr:uid="{86ED1DA0-900D-4EFC-809E-65E56AC1CF39}"/>
    <cellStyle name="_JE CIT Implied Pricing Change 072309_RECON_BOND_CGAAP_BAIS_November_2010_CG 3855 BA Inventory Summary ALL 12.31.10 3 5" xfId="13083" xr:uid="{97C6C4CB-93DA-480F-AE26-0BDA6F984EB9}"/>
    <cellStyle name="_JE CIT Implied Pricing Change 072309_RECON_BOND_CGAAP_BAIS_November_2010_CG 3855 BA Inventory Summary ALL 12.31.10 3 6" xfId="13084" xr:uid="{E990809B-FC28-4754-A12B-2DFFB334E241}"/>
    <cellStyle name="_JE CIT Implied Pricing Change 072309_RECON_BOND_CGAAP_BAIS_November_2010_CG 3855 BA Inventory Summary ALL 12.31.10 3 7" xfId="13085" xr:uid="{6E662B57-544E-46C4-963C-16E7F62285F2}"/>
    <cellStyle name="_JE CIT Implied Pricing Change 072309_RECON_BOND_CGAAP_BAIS_November_2010_CG 3855 BA Inventory Summary ALL 12.31.10 3 8" xfId="13086" xr:uid="{220EEC40-329F-4EFE-86F0-1FFA1176CFC6}"/>
    <cellStyle name="_JE CIT Implied Pricing Change 072309_RECON_BOND_CGAAP_BAIS_November_2010_CG 3855 BA Inventory Summary ALL 12.31.10 3 9" xfId="13087" xr:uid="{B3DD510B-CA07-451B-B3BE-428441213761}"/>
    <cellStyle name="_JE CIT Implied Pricing Change 072309_RECON_BOND_CGAAP_BAIS_November_2010_CG 3855 BA Inventory Summary ALL 12.31.10 3_C1 - UGAAP Essbase Pre Apr" xfId="13088" xr:uid="{F9C1B0DD-4854-49F5-B0B5-EA3815FEF70B}"/>
    <cellStyle name="_JE CIT Implied Pricing Change 072309_RECON_BOND_CGAAP_BAIS_November_2010_CG 3855 BA Inventory Summary ALL 12.31.10 3_Sheet2" xfId="13089" xr:uid="{DFC830A1-946A-499C-BAC7-1CA663FC14F6}"/>
    <cellStyle name="_JE CIT Implied Pricing Change 072309_RECON_BOND_CGAAP_BAIS_November_2010_CG 3855 BA Inventory Summary ALL 12.31.10 4" xfId="13090" xr:uid="{F7C29CF7-11A8-4BD3-86B6-F9A4FDC83E1F}"/>
    <cellStyle name="_JE CIT Implied Pricing Change 072309_RECON_BOND_CGAAP_BAIS_November_2010_CG 3855 BA Inventory Summary ALL 12.31.10 5" xfId="13091" xr:uid="{E0989AC9-E853-4A0E-AB49-05821468FC96}"/>
    <cellStyle name="_JE CIT Implied Pricing Change 072309_RECON_BOND_CGAAP_BAIS_November_2010_CG 3855 BA Inventory Summary ALL 12.31.10 6" xfId="13092" xr:uid="{307581DA-41F6-4C07-8DD4-CD0BAD866B98}"/>
    <cellStyle name="_JE CIT Implied Pricing Change 072309_RECON_BOND_CGAAP_BAIS_November_2010_CG 3855 BA Inventory Summary ALL 12.31.10 7" xfId="13093" xr:uid="{6E68F312-B647-4CDF-8CD3-625DA793AEEE}"/>
    <cellStyle name="_JE CIT Implied Pricing Change 072309_RECON_BOND_CGAAP_BAIS_November_2010_CG 3855 BA Inventory Summary ALL 12.31.10 8" xfId="13094" xr:uid="{C1223D03-BB08-42F7-A2E0-F859F6C6A892}"/>
    <cellStyle name="_JE CIT Implied Pricing Change 072309_RECON_BOND_CGAAP_BAIS_November_2010_CG 3855 BA Inventory Summary ALL 12.31.10 9" xfId="13095" xr:uid="{0D36430D-B4E9-48B7-A97D-3C937B9D14A2}"/>
    <cellStyle name="_JE CIT Implied Pricing Change 072309_RECON_BOND_CGAAP_BAIS_November_2010_CG 3855 BA Inventory Summary ALL 12.31.10_C - Essbase Pre March" xfId="13096" xr:uid="{D123DB56-E4FB-4769-BFA0-9C21BEE6EE6E}"/>
    <cellStyle name="_JE CIT Implied Pricing Change 072309_RECON_BOND_CGAAP_BAIS_November_2010_CG 3855 BA Inventory Summary ALL 12.31.10_C1 - UGAAP Essbase Pre Apr" xfId="13097" xr:uid="{48B0B3D2-BC76-488E-9B00-8B56B165278D}"/>
    <cellStyle name="_JE CIT Implied Pricing Change 072309_RECON_BOND_CGAAP_BAIS_November_2010_CG 3855 BA Inventory Summary ALL 12.31.10_Sheet1" xfId="13098" xr:uid="{BADD5E91-446A-4DF0-BEF5-2004B6EF98D3}"/>
    <cellStyle name="_JE CIT Implied Pricing Change 072309_RECON_BOND_CGAAP_BAIS_November_2010_CG 3855 BA Inventory Summary ALL 12.31.10_Sheet2" xfId="13099" xr:uid="{712973F1-7C0A-47BE-9F5A-003FD8D086EC}"/>
    <cellStyle name="_JE CIT Implied Pricing Change 072309_RECON_BOND_CGAAP_BAIS_November_2010_CG 3855 BA Inventory Summary ALL 12.31.10_UG 3855 BA Inventory ALL 2.28.11" xfId="13100" xr:uid="{37504AE4-A0C6-4B16-9201-88CC0B55A375}"/>
    <cellStyle name="_JE CIT Implied Pricing Change 072309_RECON_BOND_CGAAP_BAIS_November_2010_CG 3855 BA Inventory Summary ALL 12.31.10_UG 3855 BA Inventory ALL 2.28.11 2" xfId="13101" xr:uid="{24137EBD-1A33-4D00-BB5C-5131DE13B3AC}"/>
    <cellStyle name="_JE CIT Implied Pricing Change 072309_RECON_BOND_CGAAP_BAIS_November_2010_CG 3855 BA Inventory Summary ALL 12.31.10_UG 3855 BA Inventory ALL 2.28.11 3" xfId="13102" xr:uid="{9F7DD484-5734-4299-A85B-C509F9567E3E}"/>
    <cellStyle name="_JE CIT Implied Pricing Change 072309_RECON_BOND_CGAAP_BAIS_November_2010_CG 3855 BA Inventory Summary ALL 12.31.10_UG 3855 BA Inventory ALL 2.28.11 4" xfId="13103" xr:uid="{06D0EE21-EC81-4130-B0A6-296782641C21}"/>
    <cellStyle name="_JE CIT Implied Pricing Change 072309_RECON_BOND_CGAAP_BAIS_November_2010_CG 3855 BA Inventory Summary ALL 12.31.10_UG 3855 BA Inventory ALL 2.28.11 5" xfId="13104" xr:uid="{9B24DCA1-3757-4390-BA96-854693A53221}"/>
    <cellStyle name="_JE CIT Implied Pricing Change 072309_RECON_BOND_CGAAP_BAIS_November_2010_CG 3855 BA Inventory Summary ALL 12.31.10_UG 3855 BA Inventory ALL 2.28.11 6" xfId="13105" xr:uid="{9E39F95C-FC01-4AA0-AA9C-A99CAF074C1E}"/>
    <cellStyle name="_JE CIT Implied Pricing Change 072309_RECON_BOND_CGAAP_BAIS_November_2010_CG 3855 BA Inventory Summary ALL 12.31.10_UG 3855 BA Inventory ALL 2.28.11 7" xfId="13106" xr:uid="{02EDCA8D-7647-4A99-A54B-B22DF04864B3}"/>
    <cellStyle name="_JE CIT Implied Pricing Change 072309_RECON_BOND_CGAAP_BAIS_November_2010_CG 3855 BA Inventory Summary ALL 12.31.10_UG 3855 BA Inventory ALL 2.28.11 8" xfId="13107" xr:uid="{19F4DC81-65EF-4D2F-ABDC-3E9F85D669C8}"/>
    <cellStyle name="_JE CIT Implied Pricing Change 072309_RECON_BOND_CGAAP_BAIS_November_2010_CG 3855 BA Inventory Summary ALL 12.31.10_UG 3855 BA Inventory ALL 2.28.11 9" xfId="13108" xr:uid="{145B8CD5-809C-46B8-BD86-83A28DCC6562}"/>
    <cellStyle name="_JE CIT Implied Pricing Change 072309_RECON_BOND_CGAAP_BAIS_November_2010_CG 3855 BA Inventory Summary ALL 12.31.10_UG 3855 BA Inventory ALL 2.28.11_C1 - UGAAP Essbase Pre Apr" xfId="13109" xr:uid="{2555C2A9-CFDB-4BC1-888D-00B8C466D820}"/>
    <cellStyle name="_JE CIT Implied Pricing Change 072309_RECON_BOND_CGAAP_BAIS_November_2010_CG 3855 BA Inventory Summary ALL 12.31.10_UG 3855 BA Inventory ALL 2.28.11_Sheet2" xfId="13110" xr:uid="{F219CB4F-0799-4756-84FD-E96B8184C6E8}"/>
    <cellStyle name="_JE CIT Implied Pricing Change 072309_RECON_BOND_CGAAP_BAIS_November_2010_Sheet1" xfId="13111" xr:uid="{C182C3B6-12F1-4608-9A84-A85D9A35955F}"/>
    <cellStyle name="_JE CIT Implied Pricing Change 072309_RECON_BOND_CGAAP_BAIS_November_2010_Sheet2" xfId="13112" xr:uid="{9A8DEE5E-4507-4F0D-92ED-542E4E40E620}"/>
    <cellStyle name="_JE CIT Implied Pricing Change 072309_RECON_BOND_CGAAP_BAIS_November_2010_UG 3855 BA Inventory ALL 2.28.11" xfId="13113" xr:uid="{B42EBF14-7EF8-42AB-90A5-7464DF30B3C6}"/>
    <cellStyle name="_JE CIT Implied Pricing Change 072309_RECON_BOND_CGAAP_BAIS_November_2010_UG 3855 BA Inventory ALL 2.28.11 2" xfId="13114" xr:uid="{6CE554E1-8D6A-426B-BC5D-2860EB1C67F1}"/>
    <cellStyle name="_JE CIT Implied Pricing Change 072309_RECON_BOND_CGAAP_BAIS_November_2010_UG 3855 BA Inventory ALL 2.28.11 3" xfId="13115" xr:uid="{2E1313E4-EF6D-4080-94AB-B663A9A2758E}"/>
    <cellStyle name="_JE CIT Implied Pricing Change 072309_RECON_BOND_CGAAP_BAIS_November_2010_UG 3855 BA Inventory ALL 2.28.11 4" xfId="13116" xr:uid="{5909A79E-3F10-479F-8BC4-5ED1D6D4A964}"/>
    <cellStyle name="_JE CIT Implied Pricing Change 072309_RECON_BOND_CGAAP_BAIS_November_2010_UG 3855 BA Inventory ALL 2.28.11 5" xfId="13117" xr:uid="{BFAA92A8-961C-4C65-8B2A-2EF5C841E13F}"/>
    <cellStyle name="_JE CIT Implied Pricing Change 072309_RECON_BOND_CGAAP_BAIS_November_2010_UG 3855 BA Inventory ALL 2.28.11 6" xfId="13118" xr:uid="{1518CFAD-0845-4E0D-A5BE-1B9A06F6E2C9}"/>
    <cellStyle name="_JE CIT Implied Pricing Change 072309_RECON_BOND_CGAAP_BAIS_November_2010_UG 3855 BA Inventory ALL 2.28.11 7" xfId="13119" xr:uid="{EF6D168C-8A8B-4715-935E-D3E997B5D76A}"/>
    <cellStyle name="_JE CIT Implied Pricing Change 072309_RECON_BOND_CGAAP_BAIS_November_2010_UG 3855 BA Inventory ALL 2.28.11 8" xfId="13120" xr:uid="{83D3B4AF-B639-4914-9EFF-130E4F12FAFB}"/>
    <cellStyle name="_JE CIT Implied Pricing Change 072309_RECON_BOND_CGAAP_BAIS_November_2010_UG 3855 BA Inventory ALL 2.28.11 9" xfId="13121" xr:uid="{09B011C9-3D66-41FE-A561-892E1B6FF6DF}"/>
    <cellStyle name="_JE CIT Implied Pricing Change 072309_RECON_BOND_CGAAP_BAIS_November_2010_UG 3855 BA Inventory ALL 2.28.11_C1 - UGAAP Essbase Pre Apr" xfId="13122" xr:uid="{340FC954-C8C3-47CB-AE90-F383EAB0388A}"/>
    <cellStyle name="_JE CIT Implied Pricing Change 072309_RECON_BOND_CGAAP_BAIS_November_2010_UG 3855 BA Inventory ALL 2.28.11_Sheet2" xfId="13123" xr:uid="{317829E3-8E46-49B1-B8C0-B28E61484320}"/>
    <cellStyle name="_JE CIT Implied Pricing Change 072309_Recon_Mortgage_USGAAP December 2010" xfId="13124" xr:uid="{80834C35-54B8-40FF-83E4-9C07673AE6D2}"/>
    <cellStyle name="_JE CIT Implied Pricing Change 072309_Recon_Mortgage_USGAAP December 2010 10" xfId="13125" xr:uid="{3823180B-216B-4856-A7D2-11F63C7E34E3}"/>
    <cellStyle name="_JE CIT Implied Pricing Change 072309_Recon_Mortgage_USGAAP December 2010 11" xfId="13126" xr:uid="{D28E61D5-2F89-4083-8AC5-B3130442B7DB}"/>
    <cellStyle name="_JE CIT Implied Pricing Change 072309_Recon_Mortgage_USGAAP December 2010 12" xfId="13127" xr:uid="{D1EE9572-9B52-4F2B-86C2-36276E027594}"/>
    <cellStyle name="_JE CIT Implied Pricing Change 072309_Recon_Mortgage_USGAAP December 2010 13" xfId="13128" xr:uid="{E43BE9D0-C8D3-4B9B-AAD4-FED6B46B149F}"/>
    <cellStyle name="_JE CIT Implied Pricing Change 072309_Recon_Mortgage_USGAAP December 2010 14" xfId="13129" xr:uid="{2C4796FF-CB15-4794-B5ED-1078B098C392}"/>
    <cellStyle name="_JE CIT Implied Pricing Change 072309_Recon_Mortgage_USGAAP December 2010 15" xfId="13130" xr:uid="{928CE8AE-9FA8-444A-8C89-358F38BA5134}"/>
    <cellStyle name="_JE CIT Implied Pricing Change 072309_Recon_Mortgage_USGAAP December 2010 16" xfId="13131" xr:uid="{1EE034E8-41AF-47F8-81C5-CD36D961D217}"/>
    <cellStyle name="_JE CIT Implied Pricing Change 072309_Recon_Mortgage_USGAAP December 2010 17" xfId="13132" xr:uid="{ABC98863-FB37-4BB8-AB59-4385371FB0A6}"/>
    <cellStyle name="_JE CIT Implied Pricing Change 072309_Recon_Mortgage_USGAAP December 2010 2" xfId="13133" xr:uid="{599A44FB-7515-4CCA-AC3C-05EF8B2FE019}"/>
    <cellStyle name="_JE CIT Implied Pricing Change 072309_Recon_Mortgage_USGAAP December 2010 2 2" xfId="13134" xr:uid="{76B44859-93F5-4232-80DD-1BF86E19EDE1}"/>
    <cellStyle name="_JE CIT Implied Pricing Change 072309_Recon_Mortgage_USGAAP December 2010 2 3" xfId="13135" xr:uid="{C91506E5-2551-46E6-B627-E5EC18AD7F8E}"/>
    <cellStyle name="_JE CIT Implied Pricing Change 072309_Recon_Mortgage_USGAAP December 2010 2 4" xfId="13136" xr:uid="{63F2DD54-B44C-4A03-A950-C002749509C6}"/>
    <cellStyle name="_JE CIT Implied Pricing Change 072309_Recon_Mortgage_USGAAP December 2010 2 5" xfId="13137" xr:uid="{F6C54A50-6683-49BA-A73C-6FC2D4752327}"/>
    <cellStyle name="_JE CIT Implied Pricing Change 072309_Recon_Mortgage_USGAAP December 2010 2 6" xfId="13138" xr:uid="{71D42ECE-4B16-48AE-8C2B-A71E4F73EC40}"/>
    <cellStyle name="_JE CIT Implied Pricing Change 072309_Recon_Mortgage_USGAAP December 2010 2 7" xfId="13139" xr:uid="{75368A8C-32D2-4419-ABE5-8423AD221294}"/>
    <cellStyle name="_JE CIT Implied Pricing Change 072309_Recon_Mortgage_USGAAP December 2010 2 8" xfId="13140" xr:uid="{6A15B737-6516-43FB-BBBC-08B23D8D594C}"/>
    <cellStyle name="_JE CIT Implied Pricing Change 072309_Recon_Mortgage_USGAAP December 2010 2 9" xfId="13141" xr:uid="{A62026BF-7B6D-43C1-AA4F-6953DB840AB7}"/>
    <cellStyle name="_JE CIT Implied Pricing Change 072309_Recon_Mortgage_USGAAP December 2010 2_C1 - UGAAP Essbase Pre Apr" xfId="13142" xr:uid="{D09210BC-AA35-48C7-A62D-7A02FBE0B745}"/>
    <cellStyle name="_JE CIT Implied Pricing Change 072309_Recon_Mortgage_USGAAP December 2010 2_Sheet2" xfId="13143" xr:uid="{171A4B57-EB4A-408A-B71D-008C1AC0CD24}"/>
    <cellStyle name="_JE CIT Implied Pricing Change 072309_Recon_Mortgage_USGAAP December 2010 3" xfId="13144" xr:uid="{E6D12D8B-B5B1-4969-AFDB-B80C495FBA47}"/>
    <cellStyle name="_JE CIT Implied Pricing Change 072309_Recon_Mortgage_USGAAP December 2010 3 2" xfId="13145" xr:uid="{57C07B54-4594-4BFC-B5D8-761AB7341AEE}"/>
    <cellStyle name="_JE CIT Implied Pricing Change 072309_Recon_Mortgage_USGAAP December 2010 3 3" xfId="13146" xr:uid="{E7BC0242-0B95-4020-81CC-7600F06E6A74}"/>
    <cellStyle name="_JE CIT Implied Pricing Change 072309_Recon_Mortgage_USGAAP December 2010 3 4" xfId="13147" xr:uid="{FEA31C5B-88B6-4B82-9837-10E8B1C2412D}"/>
    <cellStyle name="_JE CIT Implied Pricing Change 072309_Recon_Mortgage_USGAAP December 2010 3 5" xfId="13148" xr:uid="{FC53526E-0D68-44A8-A557-074E3B21A4D1}"/>
    <cellStyle name="_JE CIT Implied Pricing Change 072309_Recon_Mortgage_USGAAP December 2010 3 6" xfId="13149" xr:uid="{618DEC5B-8976-4A41-B73B-D3C3114E7D1D}"/>
    <cellStyle name="_JE CIT Implied Pricing Change 072309_Recon_Mortgage_USGAAP December 2010 3 7" xfId="13150" xr:uid="{E5052881-CB5B-48A7-A2A2-607E8EDDB279}"/>
    <cellStyle name="_JE CIT Implied Pricing Change 072309_Recon_Mortgage_USGAAP December 2010 3 8" xfId="13151" xr:uid="{8F2F8273-85F2-405C-81C4-85417B247793}"/>
    <cellStyle name="_JE CIT Implied Pricing Change 072309_Recon_Mortgage_USGAAP December 2010 3 9" xfId="13152" xr:uid="{CB4A3D00-264E-4C7E-9B94-9FEF18519C2F}"/>
    <cellStyle name="_JE CIT Implied Pricing Change 072309_Recon_Mortgage_USGAAP December 2010 3_C1 - UGAAP Essbase Pre Apr" xfId="13153" xr:uid="{D875DFFC-9AFD-4246-9893-2F7D500C59BF}"/>
    <cellStyle name="_JE CIT Implied Pricing Change 072309_Recon_Mortgage_USGAAP December 2010 3_Sheet2" xfId="13154" xr:uid="{63643D2A-D1DA-41D2-A7CC-6885969A21E2}"/>
    <cellStyle name="_JE CIT Implied Pricing Change 072309_Recon_Mortgage_USGAAP December 2010 4" xfId="13155" xr:uid="{453D5907-3E7D-4477-8294-41996746AFE6}"/>
    <cellStyle name="_JE CIT Implied Pricing Change 072309_Recon_Mortgage_USGAAP December 2010 5" xfId="13156" xr:uid="{3BCCD0DA-192F-4E95-AD17-E83AF59C8585}"/>
    <cellStyle name="_JE CIT Implied Pricing Change 072309_Recon_Mortgage_USGAAP December 2010 6" xfId="13157" xr:uid="{3C8B2491-2632-466C-A99E-2E3556A1D961}"/>
    <cellStyle name="_JE CIT Implied Pricing Change 072309_Recon_Mortgage_USGAAP December 2010 7" xfId="13158" xr:uid="{FBC0046D-2ADB-4CC3-98A0-4CCEF098B5A4}"/>
    <cellStyle name="_JE CIT Implied Pricing Change 072309_Recon_Mortgage_USGAAP December 2010 8" xfId="13159" xr:uid="{C43CCBE8-6EDB-4F58-9491-B8D4C88B7FB1}"/>
    <cellStyle name="_JE CIT Implied Pricing Change 072309_Recon_Mortgage_USGAAP December 2010 9" xfId="13160" xr:uid="{29F264AF-C0EC-4B91-8F39-23E4AE574079}"/>
    <cellStyle name="_JE CIT Implied Pricing Change 072309_Recon_Mortgage_USGAAP December 2010_C - Essbase Pre March" xfId="13161" xr:uid="{14B0A2CE-F76D-42BA-ADCB-A6849452CC0A}"/>
    <cellStyle name="_JE CIT Implied Pricing Change 072309_Recon_Mortgage_USGAAP December 2010_C1 - UGAAP Essbase Pre Apr" xfId="13162" xr:uid="{FBF36549-AB32-424C-9696-0F4184F0293B}"/>
    <cellStyle name="_JE CIT Implied Pricing Change 072309_Recon_Mortgage_USGAAP December 2010_Sheet1" xfId="13163" xr:uid="{F1F86D43-1FCA-4024-AB21-E087EA4624AE}"/>
    <cellStyle name="_JE CIT Implied Pricing Change 072309_Recon_Mortgage_USGAAP December 2010_Sheet2" xfId="13164" xr:uid="{F9753C24-CC32-417A-8EE1-DECD35B39C30}"/>
    <cellStyle name="_JE CIT Implied Pricing Change 072309_Recon_Mortgage_USGAAP December 2010_UG 3855 BA Inventory ALL 2.28.11" xfId="13165" xr:uid="{B3D9182A-D2FB-420D-ACF1-F6744CED4F93}"/>
    <cellStyle name="_JE CIT Implied Pricing Change 072309_Recon_Mortgage_USGAAP December 2010_UG 3855 BA Inventory ALL 2.28.11 2" xfId="13166" xr:uid="{10D97223-7EF2-4069-B1C1-B409CB6360C4}"/>
    <cellStyle name="_JE CIT Implied Pricing Change 072309_Recon_Mortgage_USGAAP December 2010_UG 3855 BA Inventory ALL 2.28.11 3" xfId="13167" xr:uid="{689F4953-6409-4573-86C6-0065FB128B94}"/>
    <cellStyle name="_JE CIT Implied Pricing Change 072309_Recon_Mortgage_USGAAP December 2010_UG 3855 BA Inventory ALL 2.28.11 4" xfId="13168" xr:uid="{1E5BB517-A836-44FD-967C-6F50DA8711C3}"/>
    <cellStyle name="_JE CIT Implied Pricing Change 072309_Recon_Mortgage_USGAAP December 2010_UG 3855 BA Inventory ALL 2.28.11 5" xfId="13169" xr:uid="{A0A37D0A-FB4B-422A-B021-858350286249}"/>
    <cellStyle name="_JE CIT Implied Pricing Change 072309_Recon_Mortgage_USGAAP December 2010_UG 3855 BA Inventory ALL 2.28.11 6" xfId="13170" xr:uid="{BBA587DC-9ED8-41EF-92A7-427C9F8738D5}"/>
    <cellStyle name="_JE CIT Implied Pricing Change 072309_Recon_Mortgage_USGAAP December 2010_UG 3855 BA Inventory ALL 2.28.11 7" xfId="13171" xr:uid="{CFA128F5-765E-4276-BF66-7BB2DB68EFB0}"/>
    <cellStyle name="_JE CIT Implied Pricing Change 072309_Recon_Mortgage_USGAAP December 2010_UG 3855 BA Inventory ALL 2.28.11 8" xfId="13172" xr:uid="{3D5B4694-D81B-4C2C-8AC3-A1E16C13E093}"/>
    <cellStyle name="_JE CIT Implied Pricing Change 072309_Recon_Mortgage_USGAAP December 2010_UG 3855 BA Inventory ALL 2.28.11 9" xfId="13173" xr:uid="{7AFD307C-3F50-47F0-AF56-C2AD7339F5B4}"/>
    <cellStyle name="_JE CIT Implied Pricing Change 072309_Recon_Mortgage_USGAAP December 2010_UG 3855 BA Inventory ALL 2.28.11_C1 - UGAAP Essbase Pre Apr" xfId="13174" xr:uid="{5C733032-9CE6-4F07-872B-3DDDCF38A581}"/>
    <cellStyle name="_JE CIT Implied Pricing Change 072309_Recon_Mortgage_USGAAP December 2010_UG 3855 BA Inventory ALL 2.28.11_Sheet2" xfId="13175" xr:uid="{ACEEEA9A-AE16-4B26-A41F-626F6509E906}"/>
    <cellStyle name="_JE CIT Implied Pricing Change 072309_Recon_Mortgage_USGAAP January 2011" xfId="13176" xr:uid="{E1AB73F4-56FF-4B76-BEEC-D63A756C4C28}"/>
    <cellStyle name="_JE CIT Implied Pricing Change 072309_Recon_Mortgage_USGAAP January 2011 2" xfId="13177" xr:uid="{9801CE74-C078-4FFC-A499-69B46A30D4F5}"/>
    <cellStyle name="_JE CIT Implied Pricing Change 072309_Recon_Mortgage_USGAAP January 2011 3" xfId="13178" xr:uid="{0E158A00-2E62-41E2-9972-98C6FD37BEF2}"/>
    <cellStyle name="_JE CIT Implied Pricing Change 072309_Recon_Mortgage_USGAAP January 2011 4" xfId="13179" xr:uid="{160FF8AF-C758-4802-9EB5-0E998616A52E}"/>
    <cellStyle name="_JE CIT Implied Pricing Change 072309_Recon_Mortgage_USGAAP January 2011 5" xfId="13180" xr:uid="{CE05F444-69B2-416A-95E9-3C161DC4E856}"/>
    <cellStyle name="_JE CIT Implied Pricing Change 072309_Recon_Mortgage_USGAAP January 2011 6" xfId="13181" xr:uid="{B6881007-F175-4C8C-99A8-3FD1A7060A17}"/>
    <cellStyle name="_JE CIT Implied Pricing Change 072309_Recon_Mortgage_USGAAP January 2011 7" xfId="13182" xr:uid="{97DD7767-638E-4C1D-8EAE-0D3D662479BE}"/>
    <cellStyle name="_JE CIT Implied Pricing Change 072309_Recon_Mortgage_USGAAP January 2011 8" xfId="13183" xr:uid="{79EF7893-98E0-4257-B2DB-277CEF133DED}"/>
    <cellStyle name="_JE CIT Implied Pricing Change 072309_Recon_Mortgage_USGAAP January 2011 9" xfId="13184" xr:uid="{239BC1AC-EE12-4A0B-9DE0-A316783F4ECD}"/>
    <cellStyle name="_JE CIT Implied Pricing Change 072309_Recon_Mortgage_USGAAP January 2011_C1 - UGAAP Essbase Pre Apr" xfId="13185" xr:uid="{F19C8DA4-991B-48B7-8391-B0727CF1CCD7}"/>
    <cellStyle name="_JE CIT Implied Pricing Change 072309_Recon_Mortgage_USGAAP January 2011_Sheet2" xfId="13186" xr:uid="{E144C124-20B3-4D41-B3A8-D61C2A26BCAD}"/>
    <cellStyle name="_JE CIT Implied Pricing Change 072309_Recon_Mortgage_USGAAP November 2010" xfId="13187" xr:uid="{BD1A0002-36B5-49EF-A15E-3399F4E65556}"/>
    <cellStyle name="_JE CIT Implied Pricing Change 072309_Recon_Mortgage_USGAAP November 2010 10" xfId="13188" xr:uid="{2F943929-CCDD-4CCF-A458-FF25FE66F5F3}"/>
    <cellStyle name="_JE CIT Implied Pricing Change 072309_Recon_Mortgage_USGAAP November 2010 11" xfId="13189" xr:uid="{04B1C1DE-4518-4622-A352-5B9995BDB4DA}"/>
    <cellStyle name="_JE CIT Implied Pricing Change 072309_Recon_Mortgage_USGAAP November 2010 12" xfId="13190" xr:uid="{3DA1B880-5E3A-46C8-BD7B-799632726E43}"/>
    <cellStyle name="_JE CIT Implied Pricing Change 072309_Recon_Mortgage_USGAAP November 2010 13" xfId="13191" xr:uid="{3E1BD841-158B-40BE-8824-9D9CD29F11ED}"/>
    <cellStyle name="_JE CIT Implied Pricing Change 072309_Recon_Mortgage_USGAAP November 2010 14" xfId="13192" xr:uid="{89216B80-DC9D-4DF6-A5E4-450050375B03}"/>
    <cellStyle name="_JE CIT Implied Pricing Change 072309_Recon_Mortgage_USGAAP November 2010 15" xfId="13193" xr:uid="{9CBCEDDD-53EA-4C35-9A65-ED3A8DBE334C}"/>
    <cellStyle name="_JE CIT Implied Pricing Change 072309_Recon_Mortgage_USGAAP November 2010 16" xfId="13194" xr:uid="{8DBE6103-CE4E-46C7-8252-FDBBBBB8CF08}"/>
    <cellStyle name="_JE CIT Implied Pricing Change 072309_Recon_Mortgage_USGAAP November 2010 17" xfId="13195" xr:uid="{9C6D1413-BC18-4821-9334-7FCBE3B78F10}"/>
    <cellStyle name="_JE CIT Implied Pricing Change 072309_Recon_Mortgage_USGAAP November 2010 2" xfId="13196" xr:uid="{C6D86C6C-261F-4E7C-8D0C-030C5CB18030}"/>
    <cellStyle name="_JE CIT Implied Pricing Change 072309_Recon_Mortgage_USGAAP November 2010 2 2" xfId="13197" xr:uid="{DEF5D86E-BECA-4BFD-8520-D278DBD34668}"/>
    <cellStyle name="_JE CIT Implied Pricing Change 072309_Recon_Mortgage_USGAAP November 2010 2 3" xfId="13198" xr:uid="{E5609AC5-0A50-4775-A439-D487D84E2D67}"/>
    <cellStyle name="_JE CIT Implied Pricing Change 072309_Recon_Mortgage_USGAAP November 2010 2 4" xfId="13199" xr:uid="{C2EF2E60-369F-414F-9DD4-4D1361862D8F}"/>
    <cellStyle name="_JE CIT Implied Pricing Change 072309_Recon_Mortgage_USGAAP November 2010 2 5" xfId="13200" xr:uid="{B111B5D3-F487-4AEA-9F66-69AF49B1CAC1}"/>
    <cellStyle name="_JE CIT Implied Pricing Change 072309_Recon_Mortgage_USGAAP November 2010 2 6" xfId="13201" xr:uid="{FED73D4D-CED1-4FFB-BBEB-435D4D398C90}"/>
    <cellStyle name="_JE CIT Implied Pricing Change 072309_Recon_Mortgage_USGAAP November 2010 2 7" xfId="13202" xr:uid="{AEA8670C-94DC-43C8-81B0-901D94B5D695}"/>
    <cellStyle name="_JE CIT Implied Pricing Change 072309_Recon_Mortgage_USGAAP November 2010 2 8" xfId="13203" xr:uid="{E56DA1F9-9820-42FE-A824-FD6104C82CEE}"/>
    <cellStyle name="_JE CIT Implied Pricing Change 072309_Recon_Mortgage_USGAAP November 2010 2 9" xfId="13204" xr:uid="{A69B8D91-8798-497A-BC53-5FE880049091}"/>
    <cellStyle name="_JE CIT Implied Pricing Change 072309_Recon_Mortgage_USGAAP November 2010 2_C1 - UGAAP Essbase Pre Apr" xfId="13205" xr:uid="{08A2063D-B7E6-443D-8EA3-AA379AD5C33F}"/>
    <cellStyle name="_JE CIT Implied Pricing Change 072309_Recon_Mortgage_USGAAP November 2010 2_Sheet2" xfId="13206" xr:uid="{42638542-6E9F-4324-BFC3-A42568723D8C}"/>
    <cellStyle name="_JE CIT Implied Pricing Change 072309_Recon_Mortgage_USGAAP November 2010 3" xfId="13207" xr:uid="{82BBB088-DE30-41E9-98B8-1790D7717DD0}"/>
    <cellStyle name="_JE CIT Implied Pricing Change 072309_Recon_Mortgage_USGAAP November 2010 3 2" xfId="13208" xr:uid="{369C39E5-5E64-4A68-8FAC-3CAA6B26167E}"/>
    <cellStyle name="_JE CIT Implied Pricing Change 072309_Recon_Mortgage_USGAAP November 2010 3 3" xfId="13209" xr:uid="{882C8283-F155-494F-B289-B3D7C0BB96D8}"/>
    <cellStyle name="_JE CIT Implied Pricing Change 072309_Recon_Mortgage_USGAAP November 2010 3 4" xfId="13210" xr:uid="{4F18C6D2-A884-47ED-ACB6-8BAD365BD381}"/>
    <cellStyle name="_JE CIT Implied Pricing Change 072309_Recon_Mortgage_USGAAP November 2010 3 5" xfId="13211" xr:uid="{885E6624-76E2-4E0F-8240-8F947159FC2C}"/>
    <cellStyle name="_JE CIT Implied Pricing Change 072309_Recon_Mortgage_USGAAP November 2010 3 6" xfId="13212" xr:uid="{B988A170-52E7-42AE-88DE-6C15A8E0C856}"/>
    <cellStyle name="_JE CIT Implied Pricing Change 072309_Recon_Mortgage_USGAAP November 2010 3 7" xfId="13213" xr:uid="{B11EC76C-EFFB-4A08-8DB0-42E9A259596F}"/>
    <cellStyle name="_JE CIT Implied Pricing Change 072309_Recon_Mortgage_USGAAP November 2010 3 8" xfId="13214" xr:uid="{5E2AD91F-1C3A-49BA-AF9F-72B1A10E6CDE}"/>
    <cellStyle name="_JE CIT Implied Pricing Change 072309_Recon_Mortgage_USGAAP November 2010 3 9" xfId="13215" xr:uid="{9231E88B-D958-444B-BE04-F55A24EAA1A3}"/>
    <cellStyle name="_JE CIT Implied Pricing Change 072309_Recon_Mortgage_USGAAP November 2010 3_C1 - UGAAP Essbase Pre Apr" xfId="13216" xr:uid="{D9B3716F-C6DA-419F-BEA0-3D3B2710D257}"/>
    <cellStyle name="_JE CIT Implied Pricing Change 072309_Recon_Mortgage_USGAAP November 2010 3_Sheet2" xfId="13217" xr:uid="{89BFE30E-541C-4252-90B9-E634191B8A2A}"/>
    <cellStyle name="_JE CIT Implied Pricing Change 072309_Recon_Mortgage_USGAAP November 2010 4" xfId="13218" xr:uid="{A76AEDAE-E8E1-46C7-A47B-35579904588B}"/>
    <cellStyle name="_JE CIT Implied Pricing Change 072309_Recon_Mortgage_USGAAP November 2010 5" xfId="13219" xr:uid="{9E251C36-7AED-40B6-994A-D718F37832B2}"/>
    <cellStyle name="_JE CIT Implied Pricing Change 072309_Recon_Mortgage_USGAAP November 2010 6" xfId="13220" xr:uid="{C332C0FC-39F8-4361-9989-97D980E456DE}"/>
    <cellStyle name="_JE CIT Implied Pricing Change 072309_Recon_Mortgage_USGAAP November 2010 7" xfId="13221" xr:uid="{ADAD232F-CA1A-4CBE-BABC-7946F2A96FE7}"/>
    <cellStyle name="_JE CIT Implied Pricing Change 072309_Recon_Mortgage_USGAAP November 2010 8" xfId="13222" xr:uid="{EB21C5F2-0CFE-48A2-91B1-6FEC4B9D7DB3}"/>
    <cellStyle name="_JE CIT Implied Pricing Change 072309_Recon_Mortgage_USGAAP November 2010 9" xfId="13223" xr:uid="{30C0B967-BC4B-429B-A5A2-A45B0C443ACA}"/>
    <cellStyle name="_JE CIT Implied Pricing Change 072309_Recon_Mortgage_USGAAP November 2010_C - Essbase Pre March" xfId="13224" xr:uid="{C23A0250-471D-4822-9D48-A67FE967C223}"/>
    <cellStyle name="_JE CIT Implied Pricing Change 072309_Recon_Mortgage_USGAAP November 2010_C1 - UGAAP Essbase Pre Apr" xfId="13225" xr:uid="{CCE7C5E6-4351-48F1-89C9-99A94E741818}"/>
    <cellStyle name="_JE CIT Implied Pricing Change 072309_Recon_Mortgage_USGAAP November 2010_Sheet1" xfId="13226" xr:uid="{319C75F5-CC3C-4FF8-99F3-3E06B8C4108E}"/>
    <cellStyle name="_JE CIT Implied Pricing Change 072309_Recon_Mortgage_USGAAP November 2010_Sheet2" xfId="13227" xr:uid="{3D35F5AB-D866-4687-BFB2-5494DA01F453}"/>
    <cellStyle name="_JE CIT Implied Pricing Change 072309_Recon_Mortgage_USGAAP November 2010_UG 3855 BA Inventory ALL 2.28.11" xfId="13228" xr:uid="{DFE0B20F-8A49-426B-B736-35A9E906C954}"/>
    <cellStyle name="_JE CIT Implied Pricing Change 072309_Recon_Mortgage_USGAAP November 2010_UG 3855 BA Inventory ALL 2.28.11 2" xfId="13229" xr:uid="{8AD1305C-DC6B-42CB-A52F-DAE5798E600F}"/>
    <cellStyle name="_JE CIT Implied Pricing Change 072309_Recon_Mortgage_USGAAP November 2010_UG 3855 BA Inventory ALL 2.28.11 3" xfId="13230" xr:uid="{D9FC6AE1-6749-4660-8D35-B740F0782CA2}"/>
    <cellStyle name="_JE CIT Implied Pricing Change 072309_Recon_Mortgage_USGAAP November 2010_UG 3855 BA Inventory ALL 2.28.11 4" xfId="13231" xr:uid="{3E3E321D-C57E-4349-8B9C-5710C7FCB270}"/>
    <cellStyle name="_JE CIT Implied Pricing Change 072309_Recon_Mortgage_USGAAP November 2010_UG 3855 BA Inventory ALL 2.28.11 5" xfId="13232" xr:uid="{A55C7CC8-5007-4508-A14B-1389894405FF}"/>
    <cellStyle name="_JE CIT Implied Pricing Change 072309_Recon_Mortgage_USGAAP November 2010_UG 3855 BA Inventory ALL 2.28.11 6" xfId="13233" xr:uid="{AC097A19-10AF-48B9-A319-A5E3B0BF09A4}"/>
    <cellStyle name="_JE CIT Implied Pricing Change 072309_Recon_Mortgage_USGAAP November 2010_UG 3855 BA Inventory ALL 2.28.11 7" xfId="13234" xr:uid="{D1F2301D-370C-451C-88B7-FE764A38828C}"/>
    <cellStyle name="_JE CIT Implied Pricing Change 072309_Recon_Mortgage_USGAAP November 2010_UG 3855 BA Inventory ALL 2.28.11 8" xfId="13235" xr:uid="{0ED4A779-4417-4CB0-93CC-67709ED9D2A1}"/>
    <cellStyle name="_JE CIT Implied Pricing Change 072309_Recon_Mortgage_USGAAP November 2010_UG 3855 BA Inventory ALL 2.28.11 9" xfId="13236" xr:uid="{567ECA3E-8E74-4131-8992-1C4A0B185DCE}"/>
    <cellStyle name="_JE CIT Implied Pricing Change 072309_Recon_Mortgage_USGAAP November 2010_UG 3855 BA Inventory ALL 2.28.11_Sheet2" xfId="13237" xr:uid="{CD148EEF-86B7-4BF0-AF83-BEFA8FB4FFE4}"/>
    <cellStyle name="_JE CIT Implied Pricing Change 072309_Recon_Mortgage_USGAAP October 2010" xfId="13238" xr:uid="{8A1E78D0-F4D0-4756-BD2E-247B37A37CA7}"/>
    <cellStyle name="_JE CIT Implied Pricing Change 072309_Recon_Mortgage_USGAAP October 2010 10" xfId="13239" xr:uid="{00DCBC18-4CF6-463D-B79C-F6B02B2C106C}"/>
    <cellStyle name="_JE CIT Implied Pricing Change 072309_Recon_Mortgage_USGAAP October 2010 11" xfId="13240" xr:uid="{4BF96BE2-56F4-4AF9-9765-064E2B44CE9D}"/>
    <cellStyle name="_JE CIT Implied Pricing Change 072309_Recon_Mortgage_USGAAP October 2010 12" xfId="13241" xr:uid="{2615B23E-2B16-4A47-90C1-DF35C529FB1A}"/>
    <cellStyle name="_JE CIT Implied Pricing Change 072309_Recon_Mortgage_USGAAP October 2010 13" xfId="13242" xr:uid="{EB29C9B4-1BEE-4C38-B5BD-AAC40EF26925}"/>
    <cellStyle name="_JE CIT Implied Pricing Change 072309_Recon_Mortgage_USGAAP October 2010 14" xfId="13243" xr:uid="{B0651072-D7E0-4F62-BF4C-F0AA8C236443}"/>
    <cellStyle name="_JE CIT Implied Pricing Change 072309_Recon_Mortgage_USGAAP October 2010 15" xfId="13244" xr:uid="{70905340-B80A-4271-9DCB-7EC7E74BFED8}"/>
    <cellStyle name="_JE CIT Implied Pricing Change 072309_Recon_Mortgage_USGAAP October 2010 16" xfId="13245" xr:uid="{2FF795EE-06AE-494E-B69A-09EF609E99BB}"/>
    <cellStyle name="_JE CIT Implied Pricing Change 072309_Recon_Mortgage_USGAAP October 2010 17" xfId="13246" xr:uid="{C79838A4-85D6-4457-9DD5-24763E2651FD}"/>
    <cellStyle name="_JE CIT Implied Pricing Change 072309_Recon_Mortgage_USGAAP October 2010 2" xfId="13247" xr:uid="{99F9C1A8-10D6-417D-8480-2AED49BAE4E4}"/>
    <cellStyle name="_JE CIT Implied Pricing Change 072309_Recon_Mortgage_USGAAP October 2010 2 2" xfId="13248" xr:uid="{C99FE01E-1AE5-4A3B-9C3E-9D08D24E428F}"/>
    <cellStyle name="_JE CIT Implied Pricing Change 072309_Recon_Mortgage_USGAAP October 2010 2 3" xfId="13249" xr:uid="{ED7E0639-CAEB-4C5A-B409-01A0E74225A9}"/>
    <cellStyle name="_JE CIT Implied Pricing Change 072309_Recon_Mortgage_USGAAP October 2010 2 4" xfId="13250" xr:uid="{0394CBCA-E4BC-4A56-992A-88F3C122B85A}"/>
    <cellStyle name="_JE CIT Implied Pricing Change 072309_Recon_Mortgage_USGAAP October 2010 2 5" xfId="13251" xr:uid="{5624799C-8F3B-480D-8304-FB2BCC19EDBC}"/>
    <cellStyle name="_JE CIT Implied Pricing Change 072309_Recon_Mortgage_USGAAP October 2010 2 6" xfId="13252" xr:uid="{5E8B3EC1-354D-4C91-8438-4B92E45DAA1A}"/>
    <cellStyle name="_JE CIT Implied Pricing Change 072309_Recon_Mortgage_USGAAP October 2010 2 7" xfId="13253" xr:uid="{78E03A69-56DA-4966-B036-4EC94B01E46F}"/>
    <cellStyle name="_JE CIT Implied Pricing Change 072309_Recon_Mortgage_USGAAP October 2010 2 8" xfId="13254" xr:uid="{66C470D0-23E5-4BCE-A7B7-0859D83D7229}"/>
    <cellStyle name="_JE CIT Implied Pricing Change 072309_Recon_Mortgage_USGAAP October 2010 2 9" xfId="13255" xr:uid="{DFB2DEA5-3B68-4C9A-B5E5-ED5557244714}"/>
    <cellStyle name="_JE CIT Implied Pricing Change 072309_Recon_Mortgage_USGAAP October 2010 2_Sheet2" xfId="13256" xr:uid="{D81F8D4F-01D9-4823-B6BC-6F8839467B87}"/>
    <cellStyle name="_JE CIT Implied Pricing Change 072309_Recon_Mortgage_USGAAP October 2010 3" xfId="13257" xr:uid="{F16A1711-3428-42A9-8550-A5D812C7777A}"/>
    <cellStyle name="_JE CIT Implied Pricing Change 072309_Recon_Mortgage_USGAAP October 2010 3 2" xfId="13258" xr:uid="{52EA71B8-0DA6-4BBF-A5C4-2A232F12CD04}"/>
    <cellStyle name="_JE CIT Implied Pricing Change 072309_Recon_Mortgage_USGAAP October 2010 3 3" xfId="13259" xr:uid="{6190C1F5-5774-4B5E-BFF6-FC5F1C4A31DD}"/>
    <cellStyle name="_JE CIT Implied Pricing Change 072309_Recon_Mortgage_USGAAP October 2010 3 4" xfId="13260" xr:uid="{AECE184E-051A-444A-87A6-F94C0C4B3E99}"/>
    <cellStyle name="_JE CIT Implied Pricing Change 072309_Recon_Mortgage_USGAAP October 2010 3 5" xfId="13261" xr:uid="{3440BB9F-D405-4523-B177-34FA031AA8B9}"/>
    <cellStyle name="_JE CIT Implied Pricing Change 072309_Recon_Mortgage_USGAAP October 2010 3 6" xfId="13262" xr:uid="{C9654B99-1284-4282-9EBF-2D7C3A397748}"/>
    <cellStyle name="_JE CIT Implied Pricing Change 072309_Recon_Mortgage_USGAAP October 2010 3 7" xfId="13263" xr:uid="{52D3BD63-4D1E-49F0-A1EF-DF06BB9021E4}"/>
    <cellStyle name="_JE CIT Implied Pricing Change 072309_Recon_Mortgage_USGAAP October 2010 3 8" xfId="13264" xr:uid="{18208C6F-CB92-48F0-A7C8-C109A41F8B8A}"/>
    <cellStyle name="_JE CIT Implied Pricing Change 072309_Recon_Mortgage_USGAAP October 2010 3 9" xfId="13265" xr:uid="{B4C68374-9722-4AB9-933B-82AEAE22DF47}"/>
    <cellStyle name="_JE CIT Implied Pricing Change 072309_Recon_Mortgage_USGAAP October 2010 3_Sheet2" xfId="13266" xr:uid="{C4C7078C-F777-44A4-A4C3-BFD43E731537}"/>
    <cellStyle name="_JE CIT Implied Pricing Change 072309_Recon_Mortgage_USGAAP October 2010 4" xfId="13267" xr:uid="{1133BE53-42C3-43A1-824C-503DF9810457}"/>
    <cellStyle name="_JE CIT Implied Pricing Change 072309_Recon_Mortgage_USGAAP October 2010 5" xfId="13268" xr:uid="{32A6A43D-6A4D-48C5-BA76-FB37F8F1B6F5}"/>
    <cellStyle name="_JE CIT Implied Pricing Change 072309_Recon_Mortgage_USGAAP October 2010 6" xfId="13269" xr:uid="{90740832-67E3-4330-8341-34D3670D7401}"/>
    <cellStyle name="_JE CIT Implied Pricing Change 072309_Recon_Mortgage_USGAAP October 2010 7" xfId="13270" xr:uid="{67C89ABA-C298-4E10-A814-A04F21B80CFB}"/>
    <cellStyle name="_JE CIT Implied Pricing Change 072309_Recon_Mortgage_USGAAP October 2010 8" xfId="13271" xr:uid="{A70BFA5C-7F6C-4D60-8EC4-96739C0B703C}"/>
    <cellStyle name="_JE CIT Implied Pricing Change 072309_Recon_Mortgage_USGAAP October 2010 9" xfId="13272" xr:uid="{C11B1770-507B-4EDC-AA38-F3EB6380237E}"/>
    <cellStyle name="_JE CIT Implied Pricing Change 072309_Recon_Mortgage_USGAAP October 2010_C - Essbase Pre March" xfId="13273" xr:uid="{50FD79D7-D493-4F2C-B78C-2EA928E432EB}"/>
    <cellStyle name="_JE CIT Implied Pricing Change 072309_Recon_Mortgage_USGAAP October 2010_Sheet1" xfId="13274" xr:uid="{BD10E442-EDDA-4D1A-9B2F-EE6ACCF233F5}"/>
    <cellStyle name="_JE CIT Implied Pricing Change 072309_Recon_Mortgage_USGAAP October 2010_Sheet2" xfId="13275" xr:uid="{543B18D2-F662-426D-B560-2013438B01BF}"/>
    <cellStyle name="_JE CIT Implied Pricing Change 072309_Recon_Mortgage_USGAAP October 2010_UG 3855 BA Inventory ALL 2.28.11" xfId="13276" xr:uid="{1F394C40-5940-4D9C-BBD2-86ED98E0D34F}"/>
    <cellStyle name="_JE CIT Implied Pricing Change 072309_Recon_Mortgage_USGAAP October 2010_UG 3855 BA Inventory ALL 2.28.11 2" xfId="13277" xr:uid="{BB60C10B-7CDF-490F-979B-64398F92E4F9}"/>
    <cellStyle name="_JE CIT Implied Pricing Change 072309_Recon_Mortgage_USGAAP October 2010_UG 3855 BA Inventory ALL 2.28.11 3" xfId="13278" xr:uid="{C5A15859-841A-4ABE-8E31-1CFB37F99126}"/>
    <cellStyle name="_JE CIT Implied Pricing Change 072309_Recon_Mortgage_USGAAP October 2010_UG 3855 BA Inventory ALL 2.28.11 4" xfId="13279" xr:uid="{EDC99B5E-A05B-483F-9722-A1CF33BD4326}"/>
    <cellStyle name="_JE CIT Implied Pricing Change 072309_Recon_Mortgage_USGAAP October 2010_UG 3855 BA Inventory ALL 2.28.11 5" xfId="13280" xr:uid="{A8A4A5B1-60C1-4271-A049-6D5262835C38}"/>
    <cellStyle name="_JE CIT Implied Pricing Change 072309_Recon_Mortgage_USGAAP October 2010_UG 3855 BA Inventory ALL 2.28.11 6" xfId="13281" xr:uid="{5C9F9214-2C11-4D4B-9A26-72EEEE9C0B65}"/>
    <cellStyle name="_JE CIT Implied Pricing Change 072309_Recon_Mortgage_USGAAP October 2010_UG 3855 BA Inventory ALL 2.28.11 7" xfId="13282" xr:uid="{92BCF77E-ADB9-4A68-8F73-DA245378D4D4}"/>
    <cellStyle name="_JE CIT Implied Pricing Change 072309_Recon_Mortgage_USGAAP October 2010_UG 3855 BA Inventory ALL 2.28.11 8" xfId="13283" xr:uid="{EF4AC91E-D0FC-4373-BFA7-56BA492A26D9}"/>
    <cellStyle name="_JE CIT Implied Pricing Change 072309_Recon_Mortgage_USGAAP October 2010_UG 3855 BA Inventory ALL 2.28.11 9" xfId="13284" xr:uid="{297EE75B-3AFC-4064-968F-0798D7503F6D}"/>
    <cellStyle name="_JE CIT Implied Pricing Change 072309_Recon_Mortgage_USGAAP October 2010_UG 3855 BA Inventory ALL 2.28.11_Sheet2" xfId="13285" xr:uid="{76927F01-27AC-46F0-8646-719BA1A91116}"/>
    <cellStyle name="_JE CIT Implied Pricing Change 072309_Recon_Mortgage_USGAAP September 2010" xfId="13286" xr:uid="{C5AE4AEF-3640-45F2-AB62-EEA0872E7700}"/>
    <cellStyle name="_JE CIT Implied Pricing Change 072309_Recon_Mortgage_USGAAP September 2010 10" xfId="13287" xr:uid="{161B34AE-F155-4388-BF0A-BE548AC58D65}"/>
    <cellStyle name="_JE CIT Implied Pricing Change 072309_Recon_Mortgage_USGAAP September 2010 10 2" xfId="13288" xr:uid="{3933A147-9969-4380-80B9-4DB8741D1892}"/>
    <cellStyle name="_JE CIT Implied Pricing Change 072309_Recon_Mortgage_USGAAP September 2010 11" xfId="13289" xr:uid="{24AE9DFD-55ED-4D88-B9AF-5A58C004707B}"/>
    <cellStyle name="_JE CIT Implied Pricing Change 072309_Recon_Mortgage_USGAAP September 2010 11 2" xfId="13290" xr:uid="{4EB6F2EC-44DE-4A6E-9C32-06DB0969490D}"/>
    <cellStyle name="_JE CIT Implied Pricing Change 072309_Recon_Mortgage_USGAAP September 2010 12" xfId="13291" xr:uid="{8BFD31C3-5AEB-4CF7-A72A-A70AC2AA0D69}"/>
    <cellStyle name="_JE CIT Implied Pricing Change 072309_Recon_Mortgage_USGAAP September 2010 12 2" xfId="13292" xr:uid="{306ED120-F874-4D24-8CF4-E5BAB642FFEA}"/>
    <cellStyle name="_JE CIT Implied Pricing Change 072309_Recon_Mortgage_USGAAP September 2010 13" xfId="13293" xr:uid="{85482947-261F-4DD5-B5C9-EE39187F333A}"/>
    <cellStyle name="_JE CIT Implied Pricing Change 072309_Recon_Mortgage_USGAAP September 2010 13 2" xfId="13294" xr:uid="{A4EC87FF-D3DE-4B13-826A-FE3D04269AC5}"/>
    <cellStyle name="_JE CIT Implied Pricing Change 072309_Recon_Mortgage_USGAAP September 2010 14" xfId="13295" xr:uid="{25ACE634-2B7C-4DF4-A5D8-6E4741C83C8B}"/>
    <cellStyle name="_JE CIT Implied Pricing Change 072309_Recon_Mortgage_USGAAP September 2010 14 2" xfId="13296" xr:uid="{6BF8D742-1761-41DE-A0B9-E69C807EE2DA}"/>
    <cellStyle name="_JE CIT Implied Pricing Change 072309_Recon_Mortgage_USGAAP September 2010 15" xfId="13297" xr:uid="{FA7BEF79-4DBB-46FA-9F9D-458312B31BAE}"/>
    <cellStyle name="_JE CIT Implied Pricing Change 072309_Recon_Mortgage_USGAAP September 2010 15 2" xfId="13298" xr:uid="{C61354B1-7672-46FF-94FF-7BE9342415C2}"/>
    <cellStyle name="_JE CIT Implied Pricing Change 072309_Recon_Mortgage_USGAAP September 2010 16" xfId="13299" xr:uid="{6413F935-2176-433B-BA30-7C7E9C593A30}"/>
    <cellStyle name="_JE CIT Implied Pricing Change 072309_Recon_Mortgage_USGAAP September 2010 16 2" xfId="13300" xr:uid="{5EE5FE0D-D62D-47F8-83EC-92E4D94AD07D}"/>
    <cellStyle name="_JE CIT Implied Pricing Change 072309_Recon_Mortgage_USGAAP September 2010 17" xfId="13301" xr:uid="{0C8B5BB3-AED0-460E-A7B1-922CFEABEC9E}"/>
    <cellStyle name="_JE CIT Implied Pricing Change 072309_Recon_Mortgage_USGAAP September 2010 17 2" xfId="13302" xr:uid="{F2D87C59-C931-4B92-9D8F-DE1B63A81194}"/>
    <cellStyle name="_JE CIT Implied Pricing Change 072309_Recon_Mortgage_USGAAP September 2010 18" xfId="13303" xr:uid="{856BB843-1681-43CA-B7B9-4C5212B51EE9}"/>
    <cellStyle name="_JE CIT Implied Pricing Change 072309_Recon_Mortgage_USGAAP September 2010 18 2" xfId="13304" xr:uid="{4F7BB82C-D9E4-40E6-A369-A871DCE7DE60}"/>
    <cellStyle name="_JE CIT Implied Pricing Change 072309_Recon_Mortgage_USGAAP September 2010 19" xfId="13305" xr:uid="{D4BF4EDC-D298-4248-9FF3-D4F3176ADF8B}"/>
    <cellStyle name="_JE CIT Implied Pricing Change 072309_Recon_Mortgage_USGAAP September 2010 19 2" xfId="13306" xr:uid="{CB6AD658-B1F0-400A-806B-10EB616335E0}"/>
    <cellStyle name="_JE CIT Implied Pricing Change 072309_Recon_Mortgage_USGAAP September 2010 2" xfId="13307" xr:uid="{DF1D7870-0F4E-4D59-B340-5A56C22BBABC}"/>
    <cellStyle name="_JE CIT Implied Pricing Change 072309_Recon_Mortgage_USGAAP September 2010 2 2" xfId="13308" xr:uid="{5E26F32D-8CD4-463D-B709-FE40EA0D12F5}"/>
    <cellStyle name="_JE CIT Implied Pricing Change 072309_Recon_Mortgage_USGAAP September 2010 2 3" xfId="13309" xr:uid="{19B0AC72-7B34-44B9-8FCB-A6D62E6DD54D}"/>
    <cellStyle name="_JE CIT Implied Pricing Change 072309_Recon_Mortgage_USGAAP September 2010 2 4" xfId="13310" xr:uid="{1BF18D97-2EE2-4A0C-880E-CAB45C49FC61}"/>
    <cellStyle name="_JE CIT Implied Pricing Change 072309_Recon_Mortgage_USGAAP September 2010 2 5" xfId="13311" xr:uid="{9515B9B7-6602-4CD4-9586-06B8CB8A99A6}"/>
    <cellStyle name="_JE CIT Implied Pricing Change 072309_Recon_Mortgage_USGAAP September 2010 2 6" xfId="13312" xr:uid="{EA2756F0-C13F-465E-84F6-1F9357493CFC}"/>
    <cellStyle name="_JE CIT Implied Pricing Change 072309_Recon_Mortgage_USGAAP September 2010 2 7" xfId="13313" xr:uid="{1630484D-AEB5-449E-A32C-E6F06EB793B5}"/>
    <cellStyle name="_JE CIT Implied Pricing Change 072309_Recon_Mortgage_USGAAP September 2010 2 8" xfId="13314" xr:uid="{6CE3B928-41EC-47A1-A802-B746AEEF525F}"/>
    <cellStyle name="_JE CIT Implied Pricing Change 072309_Recon_Mortgage_USGAAP September 2010 2 9" xfId="13315" xr:uid="{0A94CBC6-48E3-4A4D-8108-16EFB1614F20}"/>
    <cellStyle name="_JE CIT Implied Pricing Change 072309_Recon_Mortgage_USGAAP September 2010 2_Sheet2" xfId="13316" xr:uid="{11BCD96A-F6AC-4E47-8F0F-53859CCA392D}"/>
    <cellStyle name="_JE CIT Implied Pricing Change 072309_Recon_Mortgage_USGAAP September 2010 20" xfId="13317" xr:uid="{4EB33F6B-402C-4885-9735-F5C27619E50F}"/>
    <cellStyle name="_JE CIT Implied Pricing Change 072309_Recon_Mortgage_USGAAP September 2010 20 2" xfId="13318" xr:uid="{06AF2C44-BFB3-4CE3-A1E9-33696C9BB8A8}"/>
    <cellStyle name="_JE CIT Implied Pricing Change 072309_Recon_Mortgage_USGAAP September 2010 21" xfId="13319" xr:uid="{D9AC579C-8609-470B-8377-BDD3200F1BF7}"/>
    <cellStyle name="_JE CIT Implied Pricing Change 072309_Recon_Mortgage_USGAAP September 2010 21 2" xfId="13320" xr:uid="{9770D218-22B9-42D2-BDBF-065BF2A8CB12}"/>
    <cellStyle name="_JE CIT Implied Pricing Change 072309_Recon_Mortgage_USGAAP September 2010 22" xfId="13321" xr:uid="{06D71B34-2F15-446A-8340-E8588308C6A9}"/>
    <cellStyle name="_JE CIT Implied Pricing Change 072309_Recon_Mortgage_USGAAP September 2010 22 2" xfId="13322" xr:uid="{F79270A4-8C46-437B-9DD2-F5A81FFBF14A}"/>
    <cellStyle name="_JE CIT Implied Pricing Change 072309_Recon_Mortgage_USGAAP September 2010 23" xfId="13323" xr:uid="{CE0B6773-15C3-40E5-92BB-417E704B1C9C}"/>
    <cellStyle name="_JE CIT Implied Pricing Change 072309_Recon_Mortgage_USGAAP September 2010 23 2" xfId="13324" xr:uid="{333669E1-5DCE-4457-8F7E-CEFA7C3A9184}"/>
    <cellStyle name="_JE CIT Implied Pricing Change 072309_Recon_Mortgage_USGAAP September 2010 24" xfId="13325" xr:uid="{E07380FF-E5C3-4935-B2CE-C487193EAF35}"/>
    <cellStyle name="_JE CIT Implied Pricing Change 072309_Recon_Mortgage_USGAAP September 2010 24 2" xfId="13326" xr:uid="{C209ED74-59A0-49D3-99F7-44E728038A97}"/>
    <cellStyle name="_JE CIT Implied Pricing Change 072309_Recon_Mortgage_USGAAP September 2010 25" xfId="13327" xr:uid="{E4E67E9B-7679-41D6-8FF8-75DDD7C42289}"/>
    <cellStyle name="_JE CIT Implied Pricing Change 072309_Recon_Mortgage_USGAAP September 2010 3" xfId="13328" xr:uid="{0AB704AC-5218-45F0-A23C-8399DA96CDF4}"/>
    <cellStyle name="_JE CIT Implied Pricing Change 072309_Recon_Mortgage_USGAAP September 2010 3 2" xfId="13329" xr:uid="{57377766-8026-4BBA-8E9D-A553EBAE4DE2}"/>
    <cellStyle name="_JE CIT Implied Pricing Change 072309_Recon_Mortgage_USGAAP September 2010 3 3" xfId="13330" xr:uid="{4F8B2653-8EE5-4939-8368-034CE0CB0458}"/>
    <cellStyle name="_JE CIT Implied Pricing Change 072309_Recon_Mortgage_USGAAP September 2010 3 4" xfId="13331" xr:uid="{AB3770D4-8BE4-4940-BB67-1C4D86A3BF54}"/>
    <cellStyle name="_JE CIT Implied Pricing Change 072309_Recon_Mortgage_USGAAP September 2010 3 5" xfId="13332" xr:uid="{85206049-670B-4F11-B432-277C32FAA99D}"/>
    <cellStyle name="_JE CIT Implied Pricing Change 072309_Recon_Mortgage_USGAAP September 2010 3 6" xfId="13333" xr:uid="{17E60BD4-A6DB-4610-92A8-1CC1FC7E0260}"/>
    <cellStyle name="_JE CIT Implied Pricing Change 072309_Recon_Mortgage_USGAAP September 2010 3 7" xfId="13334" xr:uid="{FCA1A9C6-4AFF-4FD0-96C0-7ACF3A38D8FF}"/>
    <cellStyle name="_JE CIT Implied Pricing Change 072309_Recon_Mortgage_USGAAP September 2010 3 8" xfId="13335" xr:uid="{470BAB6C-E608-4269-95F0-319C7070BDE3}"/>
    <cellStyle name="_JE CIT Implied Pricing Change 072309_Recon_Mortgage_USGAAP September 2010 3 9" xfId="13336" xr:uid="{EAE303B7-8243-4A43-A580-F6F8850D0141}"/>
    <cellStyle name="_JE CIT Implied Pricing Change 072309_Recon_Mortgage_USGAAP September 2010 3_Sheet2" xfId="13337" xr:uid="{73501EB7-4D78-4496-B410-C234A90C1170}"/>
    <cellStyle name="_JE CIT Implied Pricing Change 072309_Recon_Mortgage_USGAAP September 2010 4" xfId="13338" xr:uid="{49FADECA-1BF1-4123-A7AE-2C59477CF223}"/>
    <cellStyle name="_JE CIT Implied Pricing Change 072309_Recon_Mortgage_USGAAP September 2010 4 2" xfId="13339" xr:uid="{6935714A-BA3C-4DD7-AEA0-CA4F411492D2}"/>
    <cellStyle name="_JE CIT Implied Pricing Change 072309_Recon_Mortgage_USGAAP September 2010 5" xfId="13340" xr:uid="{FE9A502C-DAE9-4395-872C-37D4AFA4BBBD}"/>
    <cellStyle name="_JE CIT Implied Pricing Change 072309_Recon_Mortgage_USGAAP September 2010 5 2" xfId="13341" xr:uid="{B8F7E316-C1BE-48AE-A178-EA72CDC42C39}"/>
    <cellStyle name="_JE CIT Implied Pricing Change 072309_Recon_Mortgage_USGAAP September 2010 6" xfId="13342" xr:uid="{689BA087-D46E-473A-961F-0EBEBE2DE1E1}"/>
    <cellStyle name="_JE CIT Implied Pricing Change 072309_Recon_Mortgage_USGAAP September 2010 6 2" xfId="13343" xr:uid="{9961CFFF-7117-4CC7-B4FC-769C5EB7232B}"/>
    <cellStyle name="_JE CIT Implied Pricing Change 072309_Recon_Mortgage_USGAAP September 2010 7" xfId="13344" xr:uid="{2CA575C4-513C-4893-918A-709246030369}"/>
    <cellStyle name="_JE CIT Implied Pricing Change 072309_Recon_Mortgage_USGAAP September 2010 7 2" xfId="13345" xr:uid="{329DEB21-BBD7-4C3E-9FE1-4D02F49B8983}"/>
    <cellStyle name="_JE CIT Implied Pricing Change 072309_Recon_Mortgage_USGAAP September 2010 8" xfId="13346" xr:uid="{60C58397-65CF-4512-A5BD-44ED59E662F4}"/>
    <cellStyle name="_JE CIT Implied Pricing Change 072309_Recon_Mortgage_USGAAP September 2010 8 2" xfId="13347" xr:uid="{0972024F-961E-454F-987C-90A23200D49A}"/>
    <cellStyle name="_JE CIT Implied Pricing Change 072309_Recon_Mortgage_USGAAP September 2010 9" xfId="13348" xr:uid="{8E275D17-D5A8-4BDF-990D-3A99524BF553}"/>
    <cellStyle name="_JE CIT Implied Pricing Change 072309_Recon_Mortgage_USGAAP September 2010 9 2" xfId="13349" xr:uid="{8425BA0A-4E82-417D-A145-7D8BD51AC044}"/>
    <cellStyle name="_JE CIT Implied Pricing Change 072309_Recon_Mortgage_USGAAP September 2010_C - Essbase Pre March" xfId="13350" xr:uid="{02C3AD30-4B93-4C91-A3E9-3E4F0349DAB7}"/>
    <cellStyle name="_JE CIT Implied Pricing Change 072309_Recon_Mortgage_USGAAP September 2010_Findur" xfId="13351" xr:uid="{6538607A-A6B6-44DB-8442-3122938FC80E}"/>
    <cellStyle name="_JE CIT Implied Pricing Change 072309_Recon_Mortgage_USGAAP September 2010_Findur 2" xfId="13352" xr:uid="{0C8B5B3F-45CE-4A09-B94F-786F4AE9D5AD}"/>
    <cellStyle name="_JE CIT Implied Pricing Change 072309_Recon_Mortgage_USGAAP September 2010_Q1 2011 IFRS Ineffectiveness Summary" xfId="13353" xr:uid="{76C790F9-8FD1-4E76-8960-A62E776E5EB7}"/>
    <cellStyle name="_JE CIT Implied Pricing Change 072309_Recon_Mortgage_USGAAP September 2010_Q1 2011 IFRS Ineffectiveness Summary 2" xfId="13354" xr:uid="{FF9E7474-B3FA-4083-B9E6-4DBE2DD1F1FF}"/>
    <cellStyle name="_JE CIT Implied Pricing Change 072309_Recon_Mortgage_USGAAP September 2010_Sheet1" xfId="13355" xr:uid="{75F94B86-75F5-4DE4-A9BE-F030798CB50F}"/>
    <cellStyle name="_JE CIT Implied Pricing Change 072309_Recon_Mortgage_USGAAP September 2010_Sheet2" xfId="13356" xr:uid="{9F34B26C-FEAA-45E6-B6DB-1789ED223224}"/>
    <cellStyle name="_JE CIT Implied Pricing Change 072309_Recon_Mortgage_USGAAP September 2010_UG 3855 BA Inventory ALL 2.28.11" xfId="13357" xr:uid="{4B9FD8AE-5651-4E45-B43A-DAE3EF0A66AE}"/>
    <cellStyle name="_JE CIT Implied Pricing Change 072309_Recon_Mortgage_USGAAP September 2010_UG 3855 BA Inventory ALL 2.28.11 2" xfId="13358" xr:uid="{0B314EAA-4166-4ABF-923E-CDE7DF8B83BA}"/>
    <cellStyle name="_JE CIT Implied Pricing Change 072309_Recon_Mortgage_USGAAP September 2010_UG 3855 BA Inventory ALL 2.28.11 3" xfId="13359" xr:uid="{13C647E8-620F-4828-8E0F-595751480788}"/>
    <cellStyle name="_JE CIT Implied Pricing Change 072309_Recon_Mortgage_USGAAP September 2010_UG 3855 BA Inventory ALL 2.28.11 4" xfId="13360" xr:uid="{7C9D580F-89C1-4E81-82D9-0D307D43D9B3}"/>
    <cellStyle name="_JE CIT Implied Pricing Change 072309_Recon_Mortgage_USGAAP September 2010_UG 3855 BA Inventory ALL 2.28.11 5" xfId="13361" xr:uid="{EE89AC67-21BD-4F58-961D-42ABA6019335}"/>
    <cellStyle name="_JE CIT Implied Pricing Change 072309_Recon_Mortgage_USGAAP September 2010_UG 3855 BA Inventory ALL 2.28.11 6" xfId="13362" xr:uid="{34D1788B-6F20-4AE9-9889-5F6C3219F8AB}"/>
    <cellStyle name="_JE CIT Implied Pricing Change 072309_Recon_Mortgage_USGAAP September 2010_UG 3855 BA Inventory ALL 2.28.11 7" xfId="13363" xr:uid="{A4C62649-D5CE-4A09-BD65-068FDD24A0A9}"/>
    <cellStyle name="_JE CIT Implied Pricing Change 072309_Recon_Mortgage_USGAAP September 2010_UG 3855 BA Inventory ALL 2.28.11 8" xfId="13364" xr:uid="{BA0DD6E3-5B55-426D-A24F-0A393AC408B1}"/>
    <cellStyle name="_JE CIT Implied Pricing Change 072309_Recon_Mortgage_USGAAP September 2010_UG 3855 BA Inventory ALL 2.28.11 9" xfId="13365" xr:uid="{29486162-F178-4867-8C94-FFC305F1AE56}"/>
    <cellStyle name="_JE CIT Implied Pricing Change 072309_Recon_Mortgage_USGAAP September 2010_UG 3855 BA Inventory ALL 2.28.11_Sheet2" xfId="13366" xr:uid="{D30D2B4A-5D90-4E1D-9080-80DFD9437FFE}"/>
    <cellStyle name="_JE CIT Implied Pricing Change 072309_Recon_Mortgage_USGAAP September 2010_WebFocus" xfId="13367" xr:uid="{ACD199C5-29C2-4DAC-82CD-9C5DFBCBA861}"/>
    <cellStyle name="_JE CIT Implied Pricing Change 072309_Recon_Mortgage_USGAAP September 2010_WebFocus 2" xfId="13368" xr:uid="{98388AEF-D1EC-424A-B572-9C2A7044196F}"/>
    <cellStyle name="_JE CIT Implied Pricing Change 072309_Recon_USGAAP_Bonds_December_2010" xfId="13369" xr:uid="{59418046-5311-4416-AB10-1F567C07E61D}"/>
    <cellStyle name="_JE CIT Implied Pricing Change 072309_Recon_USGAAP_Bonds_December_2010 10" xfId="13370" xr:uid="{83196D17-6317-4F97-AA38-A05829216FDC}"/>
    <cellStyle name="_JE CIT Implied Pricing Change 072309_Recon_USGAAP_Bonds_December_2010 11" xfId="13371" xr:uid="{A56BDD56-1DB4-4485-8D13-5566A9B10ED4}"/>
    <cellStyle name="_JE CIT Implied Pricing Change 072309_Recon_USGAAP_Bonds_December_2010 2" xfId="13372" xr:uid="{A3CAE8D2-0D18-4F5A-855D-9BD834ABAB60}"/>
    <cellStyle name="_JE CIT Implied Pricing Change 072309_Recon_USGAAP_Bonds_December_2010 2 2" xfId="13373" xr:uid="{5AD04667-F593-43EB-B681-149D769B5D81}"/>
    <cellStyle name="_JE CIT Implied Pricing Change 072309_Recon_USGAAP_Bonds_December_2010 2 3" xfId="13374" xr:uid="{3EF5340F-DA2A-4D1B-BB1E-B0776035858D}"/>
    <cellStyle name="_JE CIT Implied Pricing Change 072309_Recon_USGAAP_Bonds_December_2010 2 3_IFRS Micro BA LTD Inv" xfId="13375" xr:uid="{DF1F9A4C-B254-4FE8-8F6F-1771C3E60F4F}"/>
    <cellStyle name="_JE CIT Implied Pricing Change 072309_Recon_USGAAP_Bonds_December_2010 2 4" xfId="13376" xr:uid="{7AA5767D-C99B-4491-B8B9-96CBF045D986}"/>
    <cellStyle name="_JE CIT Implied Pricing Change 072309_Recon_USGAAP_Bonds_December_2010 2 4_IFRS Micro BA LTD Inv" xfId="13377" xr:uid="{03375419-D361-403F-9E2A-D33197720805}"/>
    <cellStyle name="_JE CIT Implied Pricing Change 072309_Recon_USGAAP_Bonds_December_2010 2 5" xfId="13378" xr:uid="{6B915A76-1812-4C92-8F2B-9B61D7BA545C}"/>
    <cellStyle name="_JE CIT Implied Pricing Change 072309_Recon_USGAAP_Bonds_December_2010 2 5_IFRS Micro BA LTD Inv" xfId="13379" xr:uid="{4B85C958-C9F7-424F-9403-61065A767BF7}"/>
    <cellStyle name="_JE CIT Implied Pricing Change 072309_Recon_USGAAP_Bonds_December_2010 2 6" xfId="13380" xr:uid="{4956718B-D053-4B3B-BBD3-415E1B28D518}"/>
    <cellStyle name="_JE CIT Implied Pricing Change 072309_Recon_USGAAP_Bonds_December_2010 2 6_IFRS Micro BA LTD Inv" xfId="13381" xr:uid="{6A24A577-FC81-4F1C-BE87-C071394BCC4C}"/>
    <cellStyle name="_JE CIT Implied Pricing Change 072309_Recon_USGAAP_Bonds_December_2010 2 7" xfId="13382" xr:uid="{F91AF6EC-CF93-48DA-B366-A14D5D0D93FA}"/>
    <cellStyle name="_JE CIT Implied Pricing Change 072309_Recon_USGAAP_Bonds_December_2010 2 7_IFRS Micro BA LTD Inv" xfId="13383" xr:uid="{0053FCEE-6A53-4E35-8CFD-C5031C576530}"/>
    <cellStyle name="_JE CIT Implied Pricing Change 072309_Recon_USGAAP_Bonds_December_2010 2 8" xfId="13384" xr:uid="{2BCA0C1E-8811-4600-8394-6BF7B9294933}"/>
    <cellStyle name="_JE CIT Implied Pricing Change 072309_Recon_USGAAP_Bonds_December_2010 2 8_IFRS Micro BA LTD Inv" xfId="13385" xr:uid="{1F83D7D3-9B3D-4826-B162-AE9A3E4D9B60}"/>
    <cellStyle name="_JE CIT Implied Pricing Change 072309_Recon_USGAAP_Bonds_December_2010 2 9" xfId="13386" xr:uid="{1ED57864-4CCA-47F9-8184-E1FCC40B85DF}"/>
    <cellStyle name="_JE CIT Implied Pricing Change 072309_Recon_USGAAP_Bonds_December_2010 2 9_IFRS Micro BA LTD Inv" xfId="13387" xr:uid="{A05544CA-B2F0-41E7-B86E-8C1D6BC7BB00}"/>
    <cellStyle name="_JE CIT Implied Pricing Change 072309_Recon_USGAAP_Bonds_December_2010 2_Sheet2" xfId="13388" xr:uid="{CF37D614-3656-4AC4-8488-95C6AEE3FD9E}"/>
    <cellStyle name="_JE CIT Implied Pricing Change 072309_Recon_USGAAP_Bonds_December_2010 2_Sheet2_IFRS Micro BA LTD Inv" xfId="13389" xr:uid="{BDF61799-B929-4F3A-9D1D-F6019321B6EC}"/>
    <cellStyle name="_JE CIT Implied Pricing Change 072309_Recon_USGAAP_Bonds_December_2010 3" xfId="13390" xr:uid="{9241A617-6B05-4097-AD33-04A085572E90}"/>
    <cellStyle name="_JE CIT Implied Pricing Change 072309_Recon_USGAAP_Bonds_December_2010 3 2" xfId="13391" xr:uid="{E9E0F98A-A696-46B3-9837-CB77B325A82B}"/>
    <cellStyle name="_JE CIT Implied Pricing Change 072309_Recon_USGAAP_Bonds_December_2010 3 2_IFRS Micro BA LTD Inv" xfId="13392" xr:uid="{491006C7-1747-4B74-A59A-51392D8D6A51}"/>
    <cellStyle name="_JE CIT Implied Pricing Change 072309_Recon_USGAAP_Bonds_December_2010 3 3" xfId="13393" xr:uid="{DCF9945E-DAB4-4D9F-8027-C5A5BB484D7B}"/>
    <cellStyle name="_JE CIT Implied Pricing Change 072309_Recon_USGAAP_Bonds_December_2010 3 3_IFRS Micro BA LTD Inv" xfId="13394" xr:uid="{845E504A-3CDF-4DAE-9900-79352DAD458B}"/>
    <cellStyle name="_JE CIT Implied Pricing Change 072309_Recon_USGAAP_Bonds_December_2010 3 4" xfId="13395" xr:uid="{599350FE-1F56-431E-A05B-3B4C7472D669}"/>
    <cellStyle name="_JE CIT Implied Pricing Change 072309_Recon_USGAAP_Bonds_December_2010 3 4_IFRS Micro BA LTD Inv" xfId="13396" xr:uid="{AACE132F-6991-425C-A66A-40A96028779A}"/>
    <cellStyle name="_JE CIT Implied Pricing Change 072309_Recon_USGAAP_Bonds_December_2010 3 5" xfId="13397" xr:uid="{AACB0326-EF92-41E1-B6E9-B20B76845FF7}"/>
    <cellStyle name="_JE CIT Implied Pricing Change 072309_Recon_USGAAP_Bonds_December_2010 3 5_IFRS Micro BA LTD Inv" xfId="13398" xr:uid="{914FA2FC-9B4B-4958-AC52-485A6A4114BF}"/>
    <cellStyle name="_JE CIT Implied Pricing Change 072309_Recon_USGAAP_Bonds_December_2010 3 6" xfId="13399" xr:uid="{0D06F374-6116-4D75-B927-95CCB0D03F89}"/>
    <cellStyle name="_JE CIT Implied Pricing Change 072309_Recon_USGAAP_Bonds_December_2010 3 6_IFRS Micro BA LTD Inv" xfId="13400" xr:uid="{10CABA85-498E-4E14-BA28-D19C9DB62C97}"/>
    <cellStyle name="_JE CIT Implied Pricing Change 072309_Recon_USGAAP_Bonds_December_2010 3 7" xfId="13401" xr:uid="{E350F0EE-3AF8-4BEE-851E-C0384E1C9071}"/>
    <cellStyle name="_JE CIT Implied Pricing Change 072309_Recon_USGAAP_Bonds_December_2010 3 7_IFRS Micro BA LTD Inv" xfId="13402" xr:uid="{067DFCB7-F4AA-4664-BB9A-7C1EBC6DF751}"/>
    <cellStyle name="_JE CIT Implied Pricing Change 072309_Recon_USGAAP_Bonds_December_2010 3 8" xfId="13403" xr:uid="{F71FC296-9FC5-4631-8E20-F0E402D187AF}"/>
    <cellStyle name="_JE CIT Implied Pricing Change 072309_Recon_USGAAP_Bonds_December_2010 3 8_IFRS Micro BA LTD Inv" xfId="13404" xr:uid="{A0AD2113-7278-4FBE-9C91-D33AF5D2EBF7}"/>
    <cellStyle name="_JE CIT Implied Pricing Change 072309_Recon_USGAAP_Bonds_December_2010 3 9" xfId="13405" xr:uid="{36A8513C-ACF5-4643-93B9-574A384282BF}"/>
    <cellStyle name="_JE CIT Implied Pricing Change 072309_Recon_USGAAP_Bonds_December_2010 3 9_IFRS Micro BA LTD Inv" xfId="13406" xr:uid="{4303E4EB-AEA6-4339-A012-3023D1D82D35}"/>
    <cellStyle name="_JE CIT Implied Pricing Change 072309_Recon_USGAAP_Bonds_December_2010 3_IFRS Micro BA LTD Inv" xfId="13407" xr:uid="{D0FFAC26-33E9-4C58-B356-2923EF2BB5D6}"/>
    <cellStyle name="_JE CIT Implied Pricing Change 072309_Recon_USGAAP_Bonds_December_2010 3_Sheet2" xfId="13408" xr:uid="{1EE5D974-74D1-4AC0-9E1F-0F1547F1ED89}"/>
    <cellStyle name="_JE CIT Implied Pricing Change 072309_Recon_USGAAP_Bonds_December_2010 3_Sheet2_IFRS Micro BA LTD Inv" xfId="13409" xr:uid="{7A6FE672-C98E-4816-AB8D-3A43CBB825C6}"/>
    <cellStyle name="_JE CIT Implied Pricing Change 072309_Recon_USGAAP_Bonds_December_2010 4" xfId="13410" xr:uid="{EEDB3BB3-80C2-43E7-BBDF-A5D56D2116CE}"/>
    <cellStyle name="_JE CIT Implied Pricing Change 072309_Recon_USGAAP_Bonds_December_2010 4_IFRS Micro BA LTD Inv" xfId="13411" xr:uid="{CE236198-12B1-4ACB-A483-290D83FFC1E0}"/>
    <cellStyle name="_JE CIT Implied Pricing Change 072309_Recon_USGAAP_Bonds_December_2010 5" xfId="13412" xr:uid="{2E29541F-996D-4632-A318-2FCF2904CCA1}"/>
    <cellStyle name="_JE CIT Implied Pricing Change 072309_Recon_USGAAP_Bonds_December_2010 5_IFRS Micro BA LTD Inv" xfId="13413" xr:uid="{DF91C067-C0C4-4B63-96D1-5ABA3F933193}"/>
    <cellStyle name="_JE CIT Implied Pricing Change 072309_Recon_USGAAP_Bonds_December_2010 6" xfId="13414" xr:uid="{C466B94C-5BB4-4763-ABFB-BE06661D8FDE}"/>
    <cellStyle name="_JE CIT Implied Pricing Change 072309_Recon_USGAAP_Bonds_December_2010 6_IFRS Micro BA LTD Inv" xfId="13415" xr:uid="{5B9DE804-D723-4996-98EF-FB7C0A836949}"/>
    <cellStyle name="_JE CIT Implied Pricing Change 072309_Recon_USGAAP_Bonds_December_2010 7" xfId="13416" xr:uid="{CB1EA4B2-11BE-42D5-BC63-A3749F693E97}"/>
    <cellStyle name="_JE CIT Implied Pricing Change 072309_Recon_USGAAP_Bonds_December_2010 7_IFRS Micro BA LTD Inv" xfId="13417" xr:uid="{5D4B501A-65B0-4006-B479-3A9725ABB56A}"/>
    <cellStyle name="_JE CIT Implied Pricing Change 072309_Recon_USGAAP_Bonds_December_2010 8" xfId="13418" xr:uid="{6AD706C5-8B5C-4E13-B1A0-9BCDEA8E07B1}"/>
    <cellStyle name="_JE CIT Implied Pricing Change 072309_Recon_USGAAP_Bonds_December_2010 8_IFRS Micro BA LTD Inv" xfId="13419" xr:uid="{6C4F2387-F26F-43B7-8115-369AF291A9DF}"/>
    <cellStyle name="_JE CIT Implied Pricing Change 072309_Recon_USGAAP_Bonds_December_2010 9" xfId="13420" xr:uid="{B4BA84D4-8123-4C13-B95A-3BCCF5DB9CC3}"/>
    <cellStyle name="_JE CIT Implied Pricing Change 072309_Recon_USGAAP_Bonds_December_2010 9_IFRS Micro BA LTD Inv" xfId="13421" xr:uid="{036B87B0-0DD8-4786-8BC7-7466349D1C30}"/>
    <cellStyle name="_JE CIT Implied Pricing Change 072309_Recon_USGAAP_Bonds_December_2010_C - Essbase Pre March" xfId="13422" xr:uid="{1193FA89-1134-4C8D-95DF-13C0F44C482F}"/>
    <cellStyle name="_JE CIT Implied Pricing Change 072309_Recon_USGAAP_Bonds_December_2010_C - Essbase Pre March 2" xfId="13423" xr:uid="{D10D735D-A5F1-4A19-800D-5FCA6123D55B}"/>
    <cellStyle name="_JE CIT Implied Pricing Change 072309_Recon_USGAAP_Bonds_December_2010_C - Essbase Pre March 2_IFRS Micro BA LTD Inv" xfId="13424" xr:uid="{3CB2646C-2B62-4AF6-8CF8-A269C243492B}"/>
    <cellStyle name="_JE CIT Implied Pricing Change 072309_Recon_USGAAP_Bonds_December_2010_C - Essbase Pre March 3" xfId="13425" xr:uid="{FB47F25E-6144-47A5-B13A-62C37CF4EE57}"/>
    <cellStyle name="_JE CIT Implied Pricing Change 072309_Recon_USGAAP_Bonds_December_2010_C - Essbase Pre March 3_IFRS Micro BA LTD Inv" xfId="13426" xr:uid="{0F9F22B7-6A6B-4516-A55D-464D9D3D0CEE}"/>
    <cellStyle name="_JE CIT Implied Pricing Change 072309_Recon_USGAAP_Bonds_December_2010_C - Essbase Pre March_IFRS Micro BA LTD Inv" xfId="13427" xr:uid="{12F267C9-FCAF-4A0A-BEBF-511567144089}"/>
    <cellStyle name="_JE CIT Implied Pricing Change 072309_Recon_USGAAP_Bonds_December_2010_C- March Inventory 2010" xfId="13428" xr:uid="{F36BEA04-7089-4602-BA46-D7E6232A0E05}"/>
    <cellStyle name="_JE CIT Implied Pricing Change 072309_Recon_USGAAP_Bonds_December_2010_C- March Inventory 2010 2" xfId="13429" xr:uid="{C9A3CEFE-B0A1-4CFF-A720-0DBA47E942DA}"/>
    <cellStyle name="_JE CIT Implied Pricing Change 072309_Recon_USGAAP_Bonds_December_2010_C- March Inventory 2010 2_IFRS Micro BA LTD Inv" xfId="13430" xr:uid="{D78D517C-B3E1-43A7-8A14-38DA951269C4}"/>
    <cellStyle name="_JE CIT Implied Pricing Change 072309_Recon_USGAAP_Bonds_December_2010_C- March Inventory 2010 3" xfId="13431" xr:uid="{E20FDF4E-630D-4FDA-89E2-DA2882F8FF78}"/>
    <cellStyle name="_JE CIT Implied Pricing Change 072309_Recon_USGAAP_Bonds_December_2010_C- March Inventory 2010 3_IFRS Micro BA LTD Inv" xfId="13432" xr:uid="{FAF1563B-537A-48A9-B16E-A62EA51A5E1F}"/>
    <cellStyle name="_JE CIT Implied Pricing Change 072309_Recon_USGAAP_Bonds_December_2010_C- March Inventory 2010 4" xfId="13433" xr:uid="{A11610C0-EA8D-4A66-B7D8-D222F8AE037D}"/>
    <cellStyle name="_JE CIT Implied Pricing Change 072309_Recon_USGAAP_Bonds_December_2010_C- March Inventory 2010 4_IFRS Micro BA LTD Inv" xfId="13434" xr:uid="{713C58DA-C53D-4F18-ADB0-C3742A0211F3}"/>
    <cellStyle name="_JE CIT Implied Pricing Change 072309_Recon_USGAAP_Bonds_December_2010_C- March Inventory 2010 5" xfId="13435" xr:uid="{9EA04CC8-20D9-43CE-A56F-80A781059C4B}"/>
    <cellStyle name="_JE CIT Implied Pricing Change 072309_Recon_USGAAP_Bonds_December_2010_C- March Inventory 2010 5_IFRS Micro BA LTD Inv" xfId="13436" xr:uid="{E4F070AC-5D91-4CD8-B47E-CE52C4C69A8B}"/>
    <cellStyle name="_JE CIT Implied Pricing Change 072309_Recon_USGAAP_Bonds_December_2010_C- March Inventory 2010 6" xfId="13437" xr:uid="{995AF4E9-46B3-46BC-9C2F-19411B74274A}"/>
    <cellStyle name="_JE CIT Implied Pricing Change 072309_Recon_USGAAP_Bonds_December_2010_C- March Inventory 2010 6_IFRS Micro BA LTD Inv" xfId="13438" xr:uid="{70C00360-616C-4C08-965F-0E98FD6452AD}"/>
    <cellStyle name="_JE CIT Implied Pricing Change 072309_Recon_USGAAP_Bonds_December_2010_C- March Inventory 2010 7" xfId="13439" xr:uid="{CA22AC04-CDE7-4831-BB6E-129D84EBE249}"/>
    <cellStyle name="_JE CIT Implied Pricing Change 072309_Recon_USGAAP_Bonds_December_2010_C- March Inventory 2010 7_IFRS Micro BA LTD Inv" xfId="13440" xr:uid="{7E311C09-BA83-483D-8701-E74C23A07E3A}"/>
    <cellStyle name="_JE CIT Implied Pricing Change 072309_Recon_USGAAP_Bonds_December_2010_C- March Inventory 2010 8" xfId="13441" xr:uid="{CFD82A4C-9017-4344-98AD-763059867EF6}"/>
    <cellStyle name="_JE CIT Implied Pricing Change 072309_Recon_USGAAP_Bonds_December_2010_C- March Inventory 2010 8_IFRS Micro BA LTD Inv" xfId="13442" xr:uid="{068192A0-448C-4100-A279-A924113067B8}"/>
    <cellStyle name="_JE CIT Implied Pricing Change 072309_Recon_USGAAP_Bonds_December_2010_C- March Inventory 2010 9" xfId="13443" xr:uid="{C5505B12-9DA8-43AD-816E-8ADA6B8BC6E7}"/>
    <cellStyle name="_JE CIT Implied Pricing Change 072309_Recon_USGAAP_Bonds_December_2010_C- March Inventory 2010 9_IFRS Micro BA LTD Inv" xfId="13444" xr:uid="{FA7D0AA3-6578-47D8-B379-57B5AEB8422F}"/>
    <cellStyle name="_JE CIT Implied Pricing Change 072309_Recon_USGAAP_Bonds_December_2010_C- March Inventory 2010_IFRS Micro BA LTD Inv" xfId="13445" xr:uid="{8A6E497C-4346-4F46-9ECB-737E38A5FE67}"/>
    <cellStyle name="_JE CIT Implied Pricing Change 072309_Recon_USGAAP_Bonds_December_2010_C- March Inventory 2010_Sheet2" xfId="13446" xr:uid="{968F879E-65D6-4AAA-B7E2-945C80211228}"/>
    <cellStyle name="_JE CIT Implied Pricing Change 072309_Recon_USGAAP_Bonds_December_2010_C- March Inventory 2010_Sheet2_IFRS Micro BA LTD Inv" xfId="13447" xr:uid="{4A745997-FCBD-488D-80D4-14A0230D8C7F}"/>
    <cellStyle name="_JE CIT Implied Pricing Change 072309_Recon_USGAAP_Bonds_December_2010_C1 - RECON-Pre March 10" xfId="13448" xr:uid="{22622897-E188-488D-8C7A-F77CB7BBA6A0}"/>
    <cellStyle name="_JE CIT Implied Pricing Change 072309_Recon_USGAAP_Bonds_December_2010_C1 - RECON-Pre March 10 2" xfId="13449" xr:uid="{8A8964B7-7B98-4524-9082-4F666CD94FF2}"/>
    <cellStyle name="_JE CIT Implied Pricing Change 072309_Recon_USGAAP_Bonds_December_2010_C1 - RECON-Pre March 10 2_IFRS Micro BA LTD Inv" xfId="13450" xr:uid="{BA0F4B4A-8ACC-4717-BA6A-ED17C41B4488}"/>
    <cellStyle name="_JE CIT Implied Pricing Change 072309_Recon_USGAAP_Bonds_December_2010_C1 - RECON-Pre March 10 3" xfId="13451" xr:uid="{B2712147-B3BF-4970-9776-47C308FE385C}"/>
    <cellStyle name="_JE CIT Implied Pricing Change 072309_Recon_USGAAP_Bonds_December_2010_C1 - RECON-Pre March 10 3_IFRS Micro BA LTD Inv" xfId="13452" xr:uid="{9A7C4BBC-A394-48B0-876C-8F7D7894C1D7}"/>
    <cellStyle name="_JE CIT Implied Pricing Change 072309_Recon_USGAAP_Bonds_December_2010_C1 - RECON-Pre March 10 4" xfId="13453" xr:uid="{7D255022-4EB4-4019-9808-718F2F90E879}"/>
    <cellStyle name="_JE CIT Implied Pricing Change 072309_Recon_USGAAP_Bonds_December_2010_C1 - RECON-Pre March 10 4_IFRS Micro BA LTD Inv" xfId="13454" xr:uid="{A10C4A81-6E8E-42E4-9FD5-2D88261927FA}"/>
    <cellStyle name="_JE CIT Implied Pricing Change 072309_Recon_USGAAP_Bonds_December_2010_C1 - RECON-Pre March 10 5" xfId="13455" xr:uid="{B8E64F0D-BE22-4AB0-A76D-E1B2D823A4B2}"/>
    <cellStyle name="_JE CIT Implied Pricing Change 072309_Recon_USGAAP_Bonds_December_2010_C1 - RECON-Pre March 10 5_IFRS Micro BA LTD Inv" xfId="13456" xr:uid="{E34720BE-119A-48D0-87BC-DA113D4A7D9A}"/>
    <cellStyle name="_JE CIT Implied Pricing Change 072309_Recon_USGAAP_Bonds_December_2010_C1 - RECON-Pre March 10 6" xfId="13457" xr:uid="{7CA4698B-F0E0-4BEE-9584-5E6F1146272F}"/>
    <cellStyle name="_JE CIT Implied Pricing Change 072309_Recon_USGAAP_Bonds_December_2010_C1 - RECON-Pre March 10 6_IFRS Micro BA LTD Inv" xfId="13458" xr:uid="{6630F9F7-9FB1-4289-80C1-B614C0982826}"/>
    <cellStyle name="_JE CIT Implied Pricing Change 072309_Recon_USGAAP_Bonds_December_2010_C1 - RECON-Pre March 10 7" xfId="13459" xr:uid="{592454C8-F7AC-46F5-9D09-934AE7E12E37}"/>
    <cellStyle name="_JE CIT Implied Pricing Change 072309_Recon_USGAAP_Bonds_December_2010_C1 - RECON-Pre March 10 7_IFRS Micro BA LTD Inv" xfId="13460" xr:uid="{4CD15DA2-5ADE-44BB-B66D-061F22E46E76}"/>
    <cellStyle name="_JE CIT Implied Pricing Change 072309_Recon_USGAAP_Bonds_December_2010_C1 - RECON-Pre March 10 8" xfId="13461" xr:uid="{2C3873D9-461E-420B-A287-D212316A3B82}"/>
    <cellStyle name="_JE CIT Implied Pricing Change 072309_Recon_USGAAP_Bonds_December_2010_C1 - RECON-Pre March 10 8_IFRS Micro BA LTD Inv" xfId="13462" xr:uid="{A6341DE9-CF6F-4383-BAB3-26548FB19066}"/>
    <cellStyle name="_JE CIT Implied Pricing Change 072309_Recon_USGAAP_Bonds_December_2010_C1 - RECON-Pre March 10 9" xfId="13463" xr:uid="{504A1AF2-E9B3-499F-9915-3C1A43644FF0}"/>
    <cellStyle name="_JE CIT Implied Pricing Change 072309_Recon_USGAAP_Bonds_December_2010_C1 - RECON-Pre March 10 9_IFRS Micro BA LTD Inv" xfId="13464" xr:uid="{42C21FC4-E75F-4B63-A976-383078200EBB}"/>
    <cellStyle name="_JE CIT Implied Pricing Change 072309_Recon_USGAAP_Bonds_December_2010_C1 - RECON-Pre March 10_IFRS Micro BA LTD Inv" xfId="13465" xr:uid="{8BEF8CE9-BAAF-40C6-A418-CF293BA0AE56}"/>
    <cellStyle name="_JE CIT Implied Pricing Change 072309_Recon_USGAAP_Bonds_December_2010_C1 - RECON-Pre March 10_Sheet2" xfId="13466" xr:uid="{F86D5057-208D-4915-AB10-3307C12EB5F7}"/>
    <cellStyle name="_JE CIT Implied Pricing Change 072309_Recon_USGAAP_Bonds_December_2010_C1 - RECON-Pre March 10_Sheet2_IFRS Micro BA LTD Inv" xfId="13467" xr:uid="{091B74D5-2DC5-4E74-8EF3-74147CE856E4}"/>
    <cellStyle name="_JE CIT Implied Pricing Change 072309_Recon_USGAAP_Bonds_December_2010_Recon_USGAAP_Bonds_February_2011 - Ivy" xfId="13468" xr:uid="{6958031C-BB98-4D89-8B2A-675C634BD333}"/>
    <cellStyle name="_JE CIT Implied Pricing Change 072309_Recon_USGAAP_Bonds_December_2010_Recon_USGAAP_Bonds_February_2011 - Ivy 2" xfId="13469" xr:uid="{ECD6FEF8-7C86-4F26-ACBD-7D48DDB13A91}"/>
    <cellStyle name="_JE CIT Implied Pricing Change 072309_Recon_USGAAP_Bonds_December_2010_Recon_USGAAP_Bonds_February_2011 - Ivy 2_IFRS Micro BA LTD Inv" xfId="13470" xr:uid="{068790AB-4B57-40AF-BE65-8A271A6936B7}"/>
    <cellStyle name="_JE CIT Implied Pricing Change 072309_Recon_USGAAP_Bonds_December_2010_Recon_USGAAP_Bonds_February_2011 - Ivy 3" xfId="13471" xr:uid="{F8194BF1-3DF6-4DC9-9177-9FBE38D8A298}"/>
    <cellStyle name="_JE CIT Implied Pricing Change 072309_Recon_USGAAP_Bonds_December_2010_Recon_USGAAP_Bonds_February_2011 - Ivy 3_IFRS Micro BA LTD Inv" xfId="13472" xr:uid="{16648725-FFC1-4401-A5F4-5375074E66C4}"/>
    <cellStyle name="_JE CIT Implied Pricing Change 072309_Recon_USGAAP_Bonds_December_2010_Recon_USGAAP_Bonds_February_2011 - Ivy 4" xfId="13473" xr:uid="{BEF7E201-F1C8-4704-9840-DBAA00590446}"/>
    <cellStyle name="_JE CIT Implied Pricing Change 072309_Recon_USGAAP_Bonds_December_2010_Recon_USGAAP_Bonds_February_2011 - Ivy 4_IFRS Micro BA LTD Inv" xfId="13474" xr:uid="{4A85B63E-928C-48D3-BB4A-6EDA719767CA}"/>
    <cellStyle name="_JE CIT Implied Pricing Change 072309_Recon_USGAAP_Bonds_December_2010_Recon_USGAAP_Bonds_February_2011 - Ivy 5" xfId="13475" xr:uid="{F6C6732E-85D4-4354-9A94-656DD53B37FC}"/>
    <cellStyle name="_JE CIT Implied Pricing Change 072309_Recon_USGAAP_Bonds_December_2010_Recon_USGAAP_Bonds_February_2011 - Ivy 5_IFRS Micro BA LTD Inv" xfId="13476" xr:uid="{806CFDA5-E1A4-4A72-868D-34A02814910C}"/>
    <cellStyle name="_JE CIT Implied Pricing Change 072309_Recon_USGAAP_Bonds_December_2010_Recon_USGAAP_Bonds_February_2011 - Ivy 6" xfId="13477" xr:uid="{2A60BBBD-22D6-44C8-8DE2-215FC8FD02BB}"/>
    <cellStyle name="_JE CIT Implied Pricing Change 072309_Recon_USGAAP_Bonds_December_2010_Recon_USGAAP_Bonds_February_2011 - Ivy 6_IFRS Micro BA LTD Inv" xfId="13478" xr:uid="{F28C7B31-429B-4644-A4AB-1BF368CF43E1}"/>
    <cellStyle name="_JE CIT Implied Pricing Change 072309_Recon_USGAAP_Bonds_December_2010_Recon_USGAAP_Bonds_February_2011 - Ivy 7" xfId="13479" xr:uid="{CA19E37F-103B-4EE8-88F8-ED6E785F0148}"/>
    <cellStyle name="_JE CIT Implied Pricing Change 072309_Recon_USGAAP_Bonds_December_2010_Recon_USGAAP_Bonds_February_2011 - Ivy 7_IFRS Micro BA LTD Inv" xfId="13480" xr:uid="{80287924-C9D4-4594-B1C8-F50AB75E68EE}"/>
    <cellStyle name="_JE CIT Implied Pricing Change 072309_Recon_USGAAP_Bonds_December_2010_Recon_USGAAP_Bonds_February_2011 - Ivy 8" xfId="13481" xr:uid="{DFE7485F-DC3E-4C24-869A-CD12617063F3}"/>
    <cellStyle name="_JE CIT Implied Pricing Change 072309_Recon_USGAAP_Bonds_December_2010_Recon_USGAAP_Bonds_February_2011 - Ivy 8_IFRS Micro BA LTD Inv" xfId="13482" xr:uid="{FC23E9DC-0B63-48A5-9F85-EF48CE7878DD}"/>
    <cellStyle name="_JE CIT Implied Pricing Change 072309_Recon_USGAAP_Bonds_December_2010_Recon_USGAAP_Bonds_February_2011 - Ivy 9" xfId="13483" xr:uid="{66CBB71D-F0A5-4F73-A4A7-AE9D399B8647}"/>
    <cellStyle name="_JE CIT Implied Pricing Change 072309_Recon_USGAAP_Bonds_December_2010_Recon_USGAAP_Bonds_February_2011 - Ivy 9_IFRS Micro BA LTD Inv" xfId="13484" xr:uid="{1DB0AB94-3E23-4CBD-BB1B-6CE3E1C066D4}"/>
    <cellStyle name="_JE CIT Implied Pricing Change 072309_Recon_USGAAP_Bonds_December_2010_Recon_USGAAP_Bonds_February_2011 - Ivy_IFRS Micro BA LTD Inv" xfId="13485" xr:uid="{5D923829-72D1-4207-870A-E2335624D7C9}"/>
    <cellStyle name="_JE CIT Implied Pricing Change 072309_Recon_USGAAP_Bonds_December_2010_Recon_USGAAP_Bonds_February_2011 - Ivy_Sheet2" xfId="13486" xr:uid="{28EA1601-4FE5-4139-A375-D8B1F5D4B5C1}"/>
    <cellStyle name="_JE CIT Implied Pricing Change 072309_Recon_USGAAP_Bonds_December_2010_Recon_USGAAP_Bonds_February_2011 - Ivy_Sheet2_IFRS Micro BA LTD Inv" xfId="13487" xr:uid="{2C07BC4D-A748-4AC5-B4B6-32852832A034}"/>
    <cellStyle name="_JE CIT Implied Pricing Change 072309_Recon_USGAAP_Bonds_December_2010_Sheet2" xfId="13488" xr:uid="{70BAF5A3-0799-401D-94C2-FC3C36788EDF}"/>
    <cellStyle name="_JE CIT Implied Pricing Change 072309_Recon_USGAAP_Bonds_December_2010_Sheet2 2" xfId="13489" xr:uid="{61AB9F22-05ED-4C75-842C-2F430462D4FB}"/>
    <cellStyle name="_JE CIT Implied Pricing Change 072309_Recon_USGAAP_Bonds_December_2010_Sheet2 2_IFRS Micro BA LTD Inv" xfId="13490" xr:uid="{6A25ED42-5C06-4126-9FFB-E5DC5BAAB64D}"/>
    <cellStyle name="_JE CIT Implied Pricing Change 072309_Recon_USGAAP_Bonds_December_2010_Sheet2 3" xfId="13491" xr:uid="{349E8813-6925-4B90-907D-F82263BAE62D}"/>
    <cellStyle name="_JE CIT Implied Pricing Change 072309_Recon_USGAAP_Bonds_December_2010_Sheet2 3_IFRS Micro BA LTD Inv" xfId="13492" xr:uid="{EBBFEBD6-245C-4C74-9B59-FF520A4E9AC7}"/>
    <cellStyle name="_JE CIT Implied Pricing Change 072309_Recon_USGAAP_Bonds_December_2010_Sheet2_IFRS Micro BA LTD Inv" xfId="13493" xr:uid="{1021471D-2220-47BC-BE91-8596FBBDE0DC}"/>
    <cellStyle name="_JE CIT Implied Pricing Change 072309_Recon_USGAAP_Bonds_December_2010_UG 3855 BA Inventory ALL 2.28.11" xfId="13494" xr:uid="{2B1E00E5-0BC3-45C5-B322-3F7A8BB2931A}"/>
    <cellStyle name="_JE CIT Implied Pricing Change 072309_Recon_USGAAP_Bonds_December_2010_UG 3855 BA Inventory ALL 2.28.11 2" xfId="13495" xr:uid="{843D720C-8D06-42D4-AB9E-C496492E3804}"/>
    <cellStyle name="_JE CIT Implied Pricing Change 072309_Recon_USGAAP_Bonds_December_2010_UG 3855 BA Inventory ALL 2.28.11 2_IFRS Micro BA LTD Inv" xfId="13496" xr:uid="{ECA50277-1AEF-42F3-AC12-FDE869BC0A1A}"/>
    <cellStyle name="_JE CIT Implied Pricing Change 072309_Recon_USGAAP_Bonds_December_2010_UG 3855 BA Inventory ALL 2.28.11 3" xfId="13497" xr:uid="{3A760500-6795-44D2-A008-3EBF0178D547}"/>
    <cellStyle name="_JE CIT Implied Pricing Change 072309_Recon_USGAAP_Bonds_December_2010_UG 3855 BA Inventory ALL 2.28.11 3_IFRS Micro BA LTD Inv" xfId="13498" xr:uid="{044C5F19-620F-49F3-A516-7783DAA62F5F}"/>
    <cellStyle name="_JE CIT Implied Pricing Change 072309_Recon_USGAAP_Bonds_December_2010_UG 3855 BA Inventory ALL 2.28.11 4" xfId="13499" xr:uid="{513A2E0C-2BFE-4021-8589-99575F000EFC}"/>
    <cellStyle name="_JE CIT Implied Pricing Change 072309_Recon_USGAAP_Bonds_December_2010_UG 3855 BA Inventory ALL 2.28.11 4_IFRS Micro BA LTD Inv" xfId="13500" xr:uid="{798A44CC-7C09-48EB-8963-3E5B788CFACF}"/>
    <cellStyle name="_JE CIT Implied Pricing Change 072309_Recon_USGAAP_Bonds_December_2010_UG 3855 BA Inventory ALL 2.28.11 5" xfId="13501" xr:uid="{6D92A4A1-A7A2-4F03-BFB5-00C52118BB67}"/>
    <cellStyle name="_JE CIT Implied Pricing Change 072309_Recon_USGAAP_Bonds_December_2010_UG 3855 BA Inventory ALL 2.28.11 5_IFRS Micro BA LTD Inv" xfId="13502" xr:uid="{5473E2AD-2AD0-48B0-A22A-264A4255FB6C}"/>
    <cellStyle name="_JE CIT Implied Pricing Change 072309_Recon_USGAAP_Bonds_December_2010_UG 3855 BA Inventory ALL 2.28.11 6" xfId="13503" xr:uid="{917972DC-83ED-4530-9EBE-C90F0218E78E}"/>
    <cellStyle name="_JE CIT Implied Pricing Change 072309_Recon_USGAAP_Bonds_December_2010_UG 3855 BA Inventory ALL 2.28.11 6_IFRS Micro BA LTD Inv" xfId="13504" xr:uid="{72FCE14A-6C4E-4AE3-B2BB-24F387689E1B}"/>
    <cellStyle name="_JE CIT Implied Pricing Change 072309_Recon_USGAAP_Bonds_December_2010_UG 3855 BA Inventory ALL 2.28.11 7" xfId="13505" xr:uid="{5724004E-AD3D-4EB4-949F-C56A0C587A50}"/>
    <cellStyle name="_JE CIT Implied Pricing Change 072309_Recon_USGAAP_Bonds_December_2010_UG 3855 BA Inventory ALL 2.28.11 7_IFRS Micro BA LTD Inv" xfId="13506" xr:uid="{6C2CBF17-26AA-4E2F-90F3-9851266A4546}"/>
    <cellStyle name="_JE CIT Implied Pricing Change 072309_Recon_USGAAP_Bonds_December_2010_UG 3855 BA Inventory ALL 2.28.11 8" xfId="13507" xr:uid="{15DE1F50-7D6D-4B45-8460-2C4E96613DD9}"/>
    <cellStyle name="_JE CIT Implied Pricing Change 072309_Recon_USGAAP_Bonds_December_2010_UG 3855 BA Inventory ALL 2.28.11 8_IFRS Micro BA LTD Inv" xfId="13508" xr:uid="{0284E60A-EB0F-488C-B11E-C47FD9CB4818}"/>
    <cellStyle name="_JE CIT Implied Pricing Change 072309_Recon_USGAAP_Bonds_December_2010_UG 3855 BA Inventory ALL 2.28.11 9" xfId="13509" xr:uid="{F3A80631-3BAF-4E6B-A7EA-4265638AAB8D}"/>
    <cellStyle name="_JE CIT Implied Pricing Change 072309_Recon_USGAAP_Bonds_December_2010_UG 3855 BA Inventory ALL 2.28.11 9_IFRS Micro BA LTD Inv" xfId="13510" xr:uid="{C55B989A-F135-48AF-9229-8DCD8E3954D2}"/>
    <cellStyle name="_JE CIT Implied Pricing Change 072309_Recon_USGAAP_Bonds_December_2010_UG 3855 BA Inventory ALL 2.28.11_IFRS Micro BA LTD Inv" xfId="13511" xr:uid="{2BD88DBD-70ED-49BE-B88D-DB1A01147CF9}"/>
    <cellStyle name="_JE CIT Implied Pricing Change 072309_Recon_USGAAP_Bonds_December_2010_UG 3855 BA Inventory ALL 2.28.11_Sheet2" xfId="13512" xr:uid="{AD761B55-5E2D-4E23-8614-200E095F7ADF}"/>
    <cellStyle name="_JE CIT Implied Pricing Change 072309_Recon_USGAAP_Bonds_December_2010_UG 3855 BA Inventory ALL 2.28.11_Sheet2_IFRS Micro BA LTD Inv" xfId="13513" xr:uid="{543B6F00-4635-4462-B15D-2DFD96B3E633}"/>
    <cellStyle name="_JE CIT Implied Pricing Change 072309_Recon_USGAAP_Bonds_December_2010_UG Micro Hedge BA Inventory March 2011 working file" xfId="13514" xr:uid="{200D0214-5DB3-45E0-BCED-3FCBD87AD944}"/>
    <cellStyle name="_JE CIT Implied Pricing Change 072309_Recon_USGAAP_Bonds_December_2010_UG Micro Hedge BA Inventory March 2011 working file 2" xfId="13515" xr:uid="{BDB3F812-6D93-4719-B09C-A51931462CDD}"/>
    <cellStyle name="_JE CIT Implied Pricing Change 072309_Recon_USGAAP_Bonds_December_2010_UG Micro Hedge BA Inventory March 2011 working file 2_IFRS Micro BA LTD Inv" xfId="13516" xr:uid="{289B0399-AF5A-4A4E-BF26-82A6E3F4FBD8}"/>
    <cellStyle name="_JE CIT Implied Pricing Change 072309_Recon_USGAAP_Bonds_December_2010_UG Micro Hedge BA Inventory March 2011 working file 3" xfId="13517" xr:uid="{25533D6A-8BA4-48D4-AFAD-F6EF03C77FD0}"/>
    <cellStyle name="_JE CIT Implied Pricing Change 072309_Recon_USGAAP_Bonds_December_2010_UG Micro Hedge BA Inventory March 2011 working file 3_IFRS Micro BA LTD Inv" xfId="13518" xr:uid="{666A3DEE-41CB-455F-9845-4543A0F67D85}"/>
    <cellStyle name="_JE CIT Implied Pricing Change 072309_Recon_USGAAP_Bonds_December_2010_UG Micro Hedge BA Inventory March 2011 working file 4" xfId="13519" xr:uid="{35169240-8E34-4773-A2D5-793619BA1102}"/>
    <cellStyle name="_JE CIT Implied Pricing Change 072309_Recon_USGAAP_Bonds_December_2010_UG Micro Hedge BA Inventory March 2011 working file 4_IFRS Micro BA LTD Inv" xfId="13520" xr:uid="{06BB2B84-F101-4861-A849-17826351AFAF}"/>
    <cellStyle name="_JE CIT Implied Pricing Change 072309_Recon_USGAAP_Bonds_December_2010_UG Micro Hedge BA Inventory March 2011 working file 5" xfId="13521" xr:uid="{002B4880-2F5B-418A-857A-5D3478BAEAE1}"/>
    <cellStyle name="_JE CIT Implied Pricing Change 072309_Recon_USGAAP_Bonds_December_2010_UG Micro Hedge BA Inventory March 2011 working file 5_IFRS Micro BA LTD Inv" xfId="13522" xr:uid="{27454403-7B60-41EF-B5A5-8D4B35362C93}"/>
    <cellStyle name="_JE CIT Implied Pricing Change 072309_Recon_USGAAP_Bonds_December_2010_UG Micro Hedge BA Inventory March 2011 working file 6" xfId="13523" xr:uid="{2535549A-455E-4E86-B543-864B10D00E68}"/>
    <cellStyle name="_JE CIT Implied Pricing Change 072309_Recon_USGAAP_Bonds_December_2010_UG Micro Hedge BA Inventory March 2011 working file 6_IFRS Micro BA LTD Inv" xfId="13524" xr:uid="{B7D91DD8-54F2-4112-B918-DC822179482F}"/>
    <cellStyle name="_JE CIT Implied Pricing Change 072309_Recon_USGAAP_Bonds_December_2010_UG Micro Hedge BA Inventory March 2011 working file 7" xfId="13525" xr:uid="{4CA9BA9C-A5BF-49A0-BBAB-77CA2E30F011}"/>
    <cellStyle name="_JE CIT Implied Pricing Change 072309_Recon_USGAAP_Bonds_December_2010_UG Micro Hedge BA Inventory March 2011 working file 7_IFRS Micro BA LTD Inv" xfId="13526" xr:uid="{37DCC74B-1D1D-40BD-8286-7E16289D8E46}"/>
    <cellStyle name="_JE CIT Implied Pricing Change 072309_Recon_USGAAP_Bonds_December_2010_UG Micro Hedge BA Inventory March 2011 working file 8" xfId="13527" xr:uid="{3C1DD1AD-A3DA-4515-9E93-3ACC07E964D4}"/>
    <cellStyle name="_JE CIT Implied Pricing Change 072309_Recon_USGAAP_Bonds_December_2010_UG Micro Hedge BA Inventory March 2011 working file 8_IFRS Micro BA LTD Inv" xfId="13528" xr:uid="{101969A8-9FA9-499B-B2AB-32D48653D407}"/>
    <cellStyle name="_JE CIT Implied Pricing Change 072309_Recon_USGAAP_Bonds_December_2010_UG Micro Hedge BA Inventory March 2011 working file 9" xfId="13529" xr:uid="{B165C238-72BE-4A35-AEC6-E6F6B9ED00AD}"/>
    <cellStyle name="_JE CIT Implied Pricing Change 072309_Recon_USGAAP_Bonds_December_2010_UG Micro Hedge BA Inventory March 2011 working file 9_IFRS Micro BA LTD Inv" xfId="13530" xr:uid="{E93CCFB2-3DE6-4737-84D4-43216A67E616}"/>
    <cellStyle name="_JE CIT Implied Pricing Change 072309_Recon_USGAAP_Bonds_December_2010_UG Micro Hedge BA Inventory March 2011 working file_IFRS Micro BA LTD Inv" xfId="13531" xr:uid="{2B0A3C88-0C51-46DE-BFE8-6E5EF143EAF9}"/>
    <cellStyle name="_JE CIT Implied Pricing Change 072309_Recon_USGAAP_Bonds_December_2010_UG Micro Hedge BA Inventory March 2011 working file_Sheet2" xfId="13532" xr:uid="{16929183-4AAD-44F5-B3E5-945A591A90A6}"/>
    <cellStyle name="_JE CIT Implied Pricing Change 072309_Recon_USGAAP_Bonds_December_2010_UG Micro Hedge BA Inventory March 2011 working file_Sheet2_IFRS Micro BA LTD Inv" xfId="13533" xr:uid="{0139BD7C-57C2-41A0-991B-C1D02306EC37}"/>
    <cellStyle name="_JE CIT Implied Pricing Change 072309_Recon_USGAAP_Bonds_February_2011 - Ivy" xfId="13534" xr:uid="{4E09778E-4E6E-4ED9-95D3-D768CC901A02}"/>
    <cellStyle name="_JE CIT Implied Pricing Change 072309_Recon_USGAAP_Bonds_February_2011 - Ivy 2" xfId="13535" xr:uid="{BBA38B90-2310-4A32-A760-F0AE476742B3}"/>
    <cellStyle name="_JE CIT Implied Pricing Change 072309_Recon_USGAAP_Bonds_February_2011 - Ivy 2_IFRS Micro BA LTD Inv" xfId="13536" xr:uid="{0F0A16A6-69A4-465A-899C-CE68EB0B5CDE}"/>
    <cellStyle name="_JE CIT Implied Pricing Change 072309_Recon_USGAAP_Bonds_February_2011 - Ivy 3" xfId="13537" xr:uid="{7989D9AE-463E-4F4B-97F4-C5756AFB36DD}"/>
    <cellStyle name="_JE CIT Implied Pricing Change 072309_Recon_USGAAP_Bonds_February_2011 - Ivy 3_IFRS Micro BA LTD Inv" xfId="13538" xr:uid="{D17CA09B-42D3-4C75-9871-4A5A8C870E9E}"/>
    <cellStyle name="_JE CIT Implied Pricing Change 072309_Recon_USGAAP_Bonds_February_2011 - Ivy 4" xfId="13539" xr:uid="{BD473FEA-8A57-47B2-9812-1653D966C51C}"/>
    <cellStyle name="_JE CIT Implied Pricing Change 072309_Recon_USGAAP_Bonds_February_2011 - Ivy 4_IFRS Micro BA LTD Inv" xfId="13540" xr:uid="{9C98B5E7-155D-4F63-81A9-719ED833D6BE}"/>
    <cellStyle name="_JE CIT Implied Pricing Change 072309_Recon_USGAAP_Bonds_February_2011 - Ivy 5" xfId="13541" xr:uid="{4E7018D2-8B8A-42A6-A5C1-A13308B7D43C}"/>
    <cellStyle name="_JE CIT Implied Pricing Change 072309_Recon_USGAAP_Bonds_February_2011 - Ivy 5_IFRS Micro BA LTD Inv" xfId="13542" xr:uid="{2565FA1E-F375-436E-83FE-6B0159857B4B}"/>
    <cellStyle name="_JE CIT Implied Pricing Change 072309_Recon_USGAAP_Bonds_February_2011 - Ivy 6" xfId="13543" xr:uid="{5C9E95A2-428B-48B1-B1D6-A9298E50C10F}"/>
    <cellStyle name="_JE CIT Implied Pricing Change 072309_Recon_USGAAP_Bonds_February_2011 - Ivy 6_IFRS Micro BA LTD Inv" xfId="13544" xr:uid="{969C6F4B-B052-4CAB-8FCB-9D543035FAFE}"/>
    <cellStyle name="_JE CIT Implied Pricing Change 072309_Recon_USGAAP_Bonds_February_2011 - Ivy 7" xfId="13545" xr:uid="{B6F39AFC-413A-47E6-97AC-CFC80640E82D}"/>
    <cellStyle name="_JE CIT Implied Pricing Change 072309_Recon_USGAAP_Bonds_February_2011 - Ivy 7_IFRS Micro BA LTD Inv" xfId="13546" xr:uid="{39A0B43F-DDF9-406E-B904-340590304737}"/>
    <cellStyle name="_JE CIT Implied Pricing Change 072309_Recon_USGAAP_Bonds_February_2011 - Ivy 8" xfId="13547" xr:uid="{15001C3B-C2B3-402C-8F08-42FB1C1E2AAF}"/>
    <cellStyle name="_JE CIT Implied Pricing Change 072309_Recon_USGAAP_Bonds_February_2011 - Ivy 8_IFRS Micro BA LTD Inv" xfId="13548" xr:uid="{9AB3E3B0-E7B4-4C6A-B584-B29F5959219C}"/>
    <cellStyle name="_JE CIT Implied Pricing Change 072309_Recon_USGAAP_Bonds_February_2011 - Ivy 9" xfId="13549" xr:uid="{B99441ED-C87F-4394-B868-331FD378861E}"/>
    <cellStyle name="_JE CIT Implied Pricing Change 072309_Recon_USGAAP_Bonds_February_2011 - Ivy 9_IFRS Micro BA LTD Inv" xfId="13550" xr:uid="{BBD852A8-AE9C-44FF-8C5A-A5EC83C58D19}"/>
    <cellStyle name="_JE CIT Implied Pricing Change 072309_Recon_USGAAP_Bonds_February_2011 - Ivy_IFRS Micro BA LTD Inv" xfId="13551" xr:uid="{7D474F7B-A414-44D6-928E-D8930CD8117D}"/>
    <cellStyle name="_JE CIT Implied Pricing Change 072309_Recon_USGAAP_Bonds_February_2011 - Ivy_Sheet2" xfId="13552" xr:uid="{CF2FB213-5E4D-454D-B1E7-5CC47419E27C}"/>
    <cellStyle name="_JE CIT Implied Pricing Change 072309_Recon_USGAAP_Bonds_February_2011 - Ivy_Sheet2_IFRS Micro BA LTD Inv" xfId="13553" xr:uid="{F286C999-290A-4CA1-8404-C0777A438661}"/>
    <cellStyle name="_JE CIT Implied Pricing Change 072309_Recon_USGAAP_Bonds_January_2011" xfId="13554" xr:uid="{3FCC2FA3-F43E-4999-979E-198835947B30}"/>
    <cellStyle name="_JE CIT Implied Pricing Change 072309_Recon_USGAAP_Bonds_January_2011 2" xfId="13555" xr:uid="{90B092D5-838A-4730-9475-6BC7F87A7415}"/>
    <cellStyle name="_JE CIT Implied Pricing Change 072309_Recon_USGAAP_Bonds_January_2011 2_IFRS Micro BA LTD Inv" xfId="13556" xr:uid="{DFA3E6EC-D389-47CD-9258-FF8721C74DD0}"/>
    <cellStyle name="_JE CIT Implied Pricing Change 072309_Recon_USGAAP_Bonds_January_2011 3" xfId="13557" xr:uid="{B9DAA453-F73B-42CC-9720-5F0461329620}"/>
    <cellStyle name="_JE CIT Implied Pricing Change 072309_Recon_USGAAP_Bonds_January_2011 3_IFRS Micro BA LTD Inv" xfId="13558" xr:uid="{9DF78AE4-CC1F-49BB-915C-ACAD99C6AF0A}"/>
    <cellStyle name="_JE CIT Implied Pricing Change 072309_Recon_USGAAP_Bonds_January_2011 4" xfId="13559" xr:uid="{B3B69CF5-5646-4504-BFC8-6B4E6128B099}"/>
    <cellStyle name="_JE CIT Implied Pricing Change 072309_Recon_USGAAP_Bonds_January_2011 4_IFRS Micro BA LTD Inv" xfId="13560" xr:uid="{EBB33F95-556F-4361-A178-78CEF009B521}"/>
    <cellStyle name="_JE CIT Implied Pricing Change 072309_Recon_USGAAP_Bonds_January_2011 5" xfId="13561" xr:uid="{FBCF1A8C-044B-48DC-A3FB-400C7ABA153C}"/>
    <cellStyle name="_JE CIT Implied Pricing Change 072309_Recon_USGAAP_Bonds_January_2011 5_IFRS Micro BA LTD Inv" xfId="13562" xr:uid="{BBEA0CFD-2202-44E2-90E2-A4F7D9146D8F}"/>
    <cellStyle name="_JE CIT Implied Pricing Change 072309_Recon_USGAAP_Bonds_January_2011 6" xfId="13563" xr:uid="{6F5A00CA-916F-4453-80A4-4F657EC61132}"/>
    <cellStyle name="_JE CIT Implied Pricing Change 072309_Recon_USGAAP_Bonds_January_2011 6_IFRS Micro BA LTD Inv" xfId="13564" xr:uid="{84E28EBB-784F-48E4-86C5-133940B1C950}"/>
    <cellStyle name="_JE CIT Implied Pricing Change 072309_Recon_USGAAP_Bonds_January_2011 7" xfId="13565" xr:uid="{C7FDCCC4-67EE-46D7-9E91-94FA58385868}"/>
    <cellStyle name="_JE CIT Implied Pricing Change 072309_Recon_USGAAP_Bonds_January_2011 7_IFRS Micro BA LTD Inv" xfId="13566" xr:uid="{B3F0C7DD-24A2-4039-A711-1A8F22841F1F}"/>
    <cellStyle name="_JE CIT Implied Pricing Change 072309_Recon_USGAAP_Bonds_January_2011 8" xfId="13567" xr:uid="{1AF11535-F558-4D32-8621-E94478DA6182}"/>
    <cellStyle name="_JE CIT Implied Pricing Change 072309_Recon_USGAAP_Bonds_January_2011 8_IFRS Micro BA LTD Inv" xfId="13568" xr:uid="{20729D20-C6BD-4467-82C5-B407F00B082D}"/>
    <cellStyle name="_JE CIT Implied Pricing Change 072309_Recon_USGAAP_Bonds_January_2011 9" xfId="13569" xr:uid="{F79B5418-EF69-4559-A5DA-91B66F865348}"/>
    <cellStyle name="_JE CIT Implied Pricing Change 072309_Recon_USGAAP_Bonds_January_2011 9_IFRS Micro BA LTD Inv" xfId="13570" xr:uid="{B8BB3D0C-8F29-4D6B-9E38-66B60BAA6BAF}"/>
    <cellStyle name="_JE CIT Implied Pricing Change 072309_Recon_USGAAP_Bonds_January_2011_IFRS Micro BA LTD Inv" xfId="13571" xr:uid="{208D302B-C2FD-4693-8DD0-BF2F944669F4}"/>
    <cellStyle name="_JE CIT Implied Pricing Change 072309_Recon_USGAAP_Bonds_January_2011_Sheet2" xfId="13572" xr:uid="{7E137894-4360-4274-8B42-849F57E3AA5F}"/>
    <cellStyle name="_JE CIT Implied Pricing Change 072309_Recon_USGAAP_Bonds_January_2011_Sheet2_IFRS Micro BA LTD Inv" xfId="13573" xr:uid="{7BB30461-AAC5-45D7-9B1A-B76E6F52D1C0}"/>
    <cellStyle name="_JE CIT Implied Pricing Change 072309_Recon_USGAAP_Bonds_January_2011_UG 3855 BA Inventory ALL 2.28.11" xfId="13574" xr:uid="{64CE63C2-4A24-40C0-8933-716DA4CF4A2D}"/>
    <cellStyle name="_JE CIT Implied Pricing Change 072309_Recon_USGAAP_Bonds_January_2011_UG 3855 BA Inventory ALL 2.28.11 2" xfId="13575" xr:uid="{10DBBA79-56C8-4B97-9524-399867653877}"/>
    <cellStyle name="_JE CIT Implied Pricing Change 072309_Recon_USGAAP_Bonds_January_2011_UG 3855 BA Inventory ALL 2.28.11 2_IFRS Micro BA LTD Inv" xfId="13576" xr:uid="{937FEC54-B385-4568-8735-E053920F2044}"/>
    <cellStyle name="_JE CIT Implied Pricing Change 072309_Recon_USGAAP_Bonds_January_2011_UG 3855 BA Inventory ALL 2.28.11 3" xfId="13577" xr:uid="{3344FB29-2381-4CFB-9B2D-C3842A722769}"/>
    <cellStyle name="_JE CIT Implied Pricing Change 072309_Recon_USGAAP_Bonds_January_2011_UG 3855 BA Inventory ALL 2.28.11 3_IFRS Micro BA LTD Inv" xfId="13578" xr:uid="{A6A182E3-AA1B-4F2E-8D91-2F94E28F3C79}"/>
    <cellStyle name="_JE CIT Implied Pricing Change 072309_Recon_USGAAP_Bonds_January_2011_UG 3855 BA Inventory ALL 2.28.11 4" xfId="13579" xr:uid="{FF40BAE8-39C3-4A18-9001-BDA5BFD1E206}"/>
    <cellStyle name="_JE CIT Implied Pricing Change 072309_Recon_USGAAP_Bonds_January_2011_UG 3855 BA Inventory ALL 2.28.11 4_IFRS Micro BA LTD Inv" xfId="13580" xr:uid="{9CD88574-02F1-41B9-AD1A-902BE227BAFB}"/>
    <cellStyle name="_JE CIT Implied Pricing Change 072309_Recon_USGAAP_Bonds_January_2011_UG 3855 BA Inventory ALL 2.28.11 5" xfId="13581" xr:uid="{4BC5CD6A-0735-4AD2-A015-43C9581D5246}"/>
    <cellStyle name="_JE CIT Implied Pricing Change 072309_Recon_USGAAP_Bonds_January_2011_UG 3855 BA Inventory ALL 2.28.11 5_IFRS Micro BA LTD Inv" xfId="13582" xr:uid="{E7BE60B0-E529-4626-9D89-7D2926CE63AF}"/>
    <cellStyle name="_JE CIT Implied Pricing Change 072309_Recon_USGAAP_Bonds_January_2011_UG 3855 BA Inventory ALL 2.28.11 6" xfId="13583" xr:uid="{CE9E1A58-4942-4ED7-8F8E-4F4CE945B568}"/>
    <cellStyle name="_JE CIT Implied Pricing Change 072309_Recon_USGAAP_Bonds_January_2011_UG 3855 BA Inventory ALL 2.28.11 6_IFRS Micro BA LTD Inv" xfId="13584" xr:uid="{D5258E50-65D3-49EE-80C1-7074B5B83957}"/>
    <cellStyle name="_JE CIT Implied Pricing Change 072309_Recon_USGAAP_Bonds_January_2011_UG 3855 BA Inventory ALL 2.28.11 7" xfId="13585" xr:uid="{28E46A0A-977B-49AC-824F-FD3AD635CE60}"/>
    <cellStyle name="_JE CIT Implied Pricing Change 072309_Recon_USGAAP_Bonds_January_2011_UG 3855 BA Inventory ALL 2.28.11 7_IFRS Micro BA LTD Inv" xfId="13586" xr:uid="{FF34B02A-2BC3-421D-BEFC-BB1D2B2DCC89}"/>
    <cellStyle name="_JE CIT Implied Pricing Change 072309_Recon_USGAAP_Bonds_January_2011_UG 3855 BA Inventory ALL 2.28.11 8" xfId="13587" xr:uid="{3D45FE64-1215-42B4-B6E1-03DCA03E5B0D}"/>
    <cellStyle name="_JE CIT Implied Pricing Change 072309_Recon_USGAAP_Bonds_January_2011_UG 3855 BA Inventory ALL 2.28.11 8_IFRS Micro BA LTD Inv" xfId="13588" xr:uid="{8F31717F-E42B-41F7-881D-2DACF5FDF927}"/>
    <cellStyle name="_JE CIT Implied Pricing Change 072309_Recon_USGAAP_Bonds_January_2011_UG 3855 BA Inventory ALL 2.28.11 9" xfId="13589" xr:uid="{724ACC62-B5B9-4FF0-85BB-62DC155AA2E4}"/>
    <cellStyle name="_JE CIT Implied Pricing Change 072309_Recon_USGAAP_Bonds_January_2011_UG 3855 BA Inventory ALL 2.28.11 9_IFRS Micro BA LTD Inv" xfId="13590" xr:uid="{1C4EE517-D778-4331-BE8A-F4EDD56B376D}"/>
    <cellStyle name="_JE CIT Implied Pricing Change 072309_Recon_USGAAP_Bonds_January_2011_UG 3855 BA Inventory ALL 2.28.11_IFRS Micro BA LTD Inv" xfId="13591" xr:uid="{CD055452-49CE-4950-B3CE-911673733F8F}"/>
    <cellStyle name="_JE CIT Implied Pricing Change 072309_Recon_USGAAP_Bonds_January_2011_UG 3855 BA Inventory ALL 2.28.11_Sheet2" xfId="13592" xr:uid="{B9E0175C-1A7D-46C7-9F34-BD12C6E428F2}"/>
    <cellStyle name="_JE CIT Implied Pricing Change 072309_Recon_USGAAP_Bonds_January_2011_UG 3855 BA Inventory ALL 2.28.11_Sheet2_IFRS Micro BA LTD Inv" xfId="13593" xr:uid="{8F16C5B6-60A2-45A0-8E8F-296DBF382DC8}"/>
    <cellStyle name="_JE CIT Implied Pricing Change 072309_Recon_USGAAP_Bonds_November_2010" xfId="13594" xr:uid="{680A4C66-95BB-4A39-BD13-C048C4BD046A}"/>
    <cellStyle name="_JE CIT Implied Pricing Change 072309_Recon_USGAAP_Bonds_November_2010 10" xfId="13595" xr:uid="{95EF88BF-D20B-407F-9038-ABEFAB86C314}"/>
    <cellStyle name="_JE CIT Implied Pricing Change 072309_Recon_USGAAP_Bonds_November_2010 10_IFRS Micro BA LTD Inv" xfId="13596" xr:uid="{282CE608-A2DB-49A2-9B20-E8053A1C3473}"/>
    <cellStyle name="_JE CIT Implied Pricing Change 072309_Recon_USGAAP_Bonds_November_2010 11" xfId="13597" xr:uid="{A4ED14F3-CA2B-4614-9E0D-0CC3C5D452AC}"/>
    <cellStyle name="_JE CIT Implied Pricing Change 072309_Recon_USGAAP_Bonds_November_2010 11_IFRS Micro BA LTD Inv" xfId="13598" xr:uid="{CA094AE1-D6C3-4529-AE46-EC97328FA5C7}"/>
    <cellStyle name="_JE CIT Implied Pricing Change 072309_Recon_USGAAP_Bonds_November_2010 2" xfId="13599" xr:uid="{E8A66A2C-2C10-493A-9CE9-4420DA91B046}"/>
    <cellStyle name="_JE CIT Implied Pricing Change 072309_Recon_USGAAP_Bonds_November_2010 2 2" xfId="13600" xr:uid="{0852849E-A4FC-4E90-8260-44FABAB9F914}"/>
    <cellStyle name="_JE CIT Implied Pricing Change 072309_Recon_USGAAP_Bonds_November_2010 2 2_IFRS Micro BA LTD Inv" xfId="13601" xr:uid="{61B66F83-D327-42C8-B2CA-1DC9B4891BC0}"/>
    <cellStyle name="_JE CIT Implied Pricing Change 072309_Recon_USGAAP_Bonds_November_2010 2 3" xfId="13602" xr:uid="{7A8C54B7-4C0E-4E66-AAD5-106104F3662F}"/>
    <cellStyle name="_JE CIT Implied Pricing Change 072309_Recon_USGAAP_Bonds_November_2010 2 3_IFRS Micro BA LTD Inv" xfId="13603" xr:uid="{A017B240-1C9F-4DE7-822A-F84F2D2F8DA9}"/>
    <cellStyle name="_JE CIT Implied Pricing Change 072309_Recon_USGAAP_Bonds_November_2010 2 4" xfId="13604" xr:uid="{F98302FC-58E4-4755-8945-C4C5E74AB457}"/>
    <cellStyle name="_JE CIT Implied Pricing Change 072309_Recon_USGAAP_Bonds_November_2010 2 4_IFRS Micro BA LTD Inv" xfId="13605" xr:uid="{61F8B6A5-F375-449F-9365-73DC510EACC0}"/>
    <cellStyle name="_JE CIT Implied Pricing Change 072309_Recon_USGAAP_Bonds_November_2010 2 5" xfId="13606" xr:uid="{6E137A4F-6208-4EF9-8626-0663D02ED7DF}"/>
    <cellStyle name="_JE CIT Implied Pricing Change 072309_Recon_USGAAP_Bonds_November_2010 2 5_IFRS Micro BA LTD Inv" xfId="13607" xr:uid="{E7F8056A-EB3D-44B6-8CF0-74C5F83B1A81}"/>
    <cellStyle name="_JE CIT Implied Pricing Change 072309_Recon_USGAAP_Bonds_November_2010 2 6" xfId="13608" xr:uid="{21A8A282-7CAE-46F0-96C3-6BBC723A0235}"/>
    <cellStyle name="_JE CIT Implied Pricing Change 072309_Recon_USGAAP_Bonds_November_2010 2 6_IFRS Micro BA LTD Inv" xfId="13609" xr:uid="{15DD5452-E73E-4C48-A928-E54FFE95E15F}"/>
    <cellStyle name="_JE CIT Implied Pricing Change 072309_Recon_USGAAP_Bonds_November_2010 2 7" xfId="13610" xr:uid="{05E85DE9-47D9-4D22-A287-A9DE55D65444}"/>
    <cellStyle name="_JE CIT Implied Pricing Change 072309_Recon_USGAAP_Bonds_November_2010 2 7_IFRS Micro BA LTD Inv" xfId="13611" xr:uid="{ED889050-2B94-4518-959A-8A0BA2088CB6}"/>
    <cellStyle name="_JE CIT Implied Pricing Change 072309_Recon_USGAAP_Bonds_November_2010 2 8" xfId="13612" xr:uid="{D80C0B0B-6C49-4DE4-BFD4-A45F230078BF}"/>
    <cellStyle name="_JE CIT Implied Pricing Change 072309_Recon_USGAAP_Bonds_November_2010 2 8_IFRS Micro BA LTD Inv" xfId="13613" xr:uid="{1C31A9E7-3A3F-496B-A27A-E713DBA7A836}"/>
    <cellStyle name="_JE CIT Implied Pricing Change 072309_Recon_USGAAP_Bonds_November_2010 2 9" xfId="13614" xr:uid="{13AC8F1D-D0A0-4F9B-B316-175362A79FAD}"/>
    <cellStyle name="_JE CIT Implied Pricing Change 072309_Recon_USGAAP_Bonds_November_2010 2 9_IFRS Micro BA LTD Inv" xfId="13615" xr:uid="{D4C2EAD2-EFC9-42BC-9774-832B957A0EAB}"/>
    <cellStyle name="_JE CIT Implied Pricing Change 072309_Recon_USGAAP_Bonds_November_2010 2_IFRS Micro BA LTD Inv" xfId="13616" xr:uid="{016D1FDA-C00B-432C-85BE-2CDDE95522FA}"/>
    <cellStyle name="_JE CIT Implied Pricing Change 072309_Recon_USGAAP_Bonds_November_2010 2_Sheet2" xfId="13617" xr:uid="{CD50D7D5-3015-4F58-9E35-58B33C1B00C0}"/>
    <cellStyle name="_JE CIT Implied Pricing Change 072309_Recon_USGAAP_Bonds_November_2010 2_Sheet2_IFRS Micro BA LTD Inv" xfId="13618" xr:uid="{63632D48-900E-4798-A1C0-C1D1307BC56C}"/>
    <cellStyle name="_JE CIT Implied Pricing Change 072309_Recon_USGAAP_Bonds_November_2010 3" xfId="13619" xr:uid="{9279482B-93D4-42A8-92DE-4043FD33376E}"/>
    <cellStyle name="_JE CIT Implied Pricing Change 072309_Recon_USGAAP_Bonds_November_2010 3 2" xfId="13620" xr:uid="{816B73E9-4C89-4D40-870D-C2916D9B480A}"/>
    <cellStyle name="_JE CIT Implied Pricing Change 072309_Recon_USGAAP_Bonds_November_2010 3 2_IFRS Micro BA LTD Inv" xfId="13621" xr:uid="{BB2ADD0D-986D-4538-9716-11899F6C1B3B}"/>
    <cellStyle name="_JE CIT Implied Pricing Change 072309_Recon_USGAAP_Bonds_November_2010 3 3" xfId="13622" xr:uid="{620843F3-1FE6-468D-A177-E4A25C9ADC63}"/>
    <cellStyle name="_JE CIT Implied Pricing Change 072309_Recon_USGAAP_Bonds_November_2010 3 3_IFRS Micro BA LTD Inv" xfId="13623" xr:uid="{8354F313-3DF2-4A0B-AB9D-C1E7518956C1}"/>
    <cellStyle name="_JE CIT Implied Pricing Change 072309_Recon_USGAAP_Bonds_November_2010 3 4" xfId="13624" xr:uid="{3DB3E48D-8216-4068-AE6A-25A7233F5DC5}"/>
    <cellStyle name="_JE CIT Implied Pricing Change 072309_Recon_USGAAP_Bonds_November_2010 3 4_IFRS Micro BA LTD Inv" xfId="13625" xr:uid="{2F49AB4C-BC44-491E-8698-DAC800D19AA0}"/>
    <cellStyle name="_JE CIT Implied Pricing Change 072309_Recon_USGAAP_Bonds_November_2010 3 5" xfId="13626" xr:uid="{54568C6C-CFF9-4B1A-A4FE-FC8597031E55}"/>
    <cellStyle name="_JE CIT Implied Pricing Change 072309_Recon_USGAAP_Bonds_November_2010 3 5_IFRS Micro BA LTD Inv" xfId="13627" xr:uid="{B19DD8D5-F823-4A76-B4FE-6ED0F27AA1D7}"/>
    <cellStyle name="_JE CIT Implied Pricing Change 072309_Recon_USGAAP_Bonds_November_2010 3 6" xfId="13628" xr:uid="{7872DE0C-9B7A-4DA4-8D8F-76D74718EB8D}"/>
    <cellStyle name="_JE CIT Implied Pricing Change 072309_Recon_USGAAP_Bonds_November_2010 3 6_IFRS Micro BA LTD Inv" xfId="13629" xr:uid="{99EF4C11-EF79-4B22-8D05-831A2FD6C987}"/>
    <cellStyle name="_JE CIT Implied Pricing Change 072309_Recon_USGAAP_Bonds_November_2010 3 7" xfId="13630" xr:uid="{FE79EEE7-1F9F-4148-8DCD-51088E290DD3}"/>
    <cellStyle name="_JE CIT Implied Pricing Change 072309_Recon_USGAAP_Bonds_November_2010 3 7_IFRS Micro BA LTD Inv" xfId="13631" xr:uid="{3A83F9EB-C02A-4C91-BB7F-923ADF16F304}"/>
    <cellStyle name="_JE CIT Implied Pricing Change 072309_Recon_USGAAP_Bonds_November_2010 3 8" xfId="13632" xr:uid="{76FEF070-4262-4A2C-AA3D-8780E753D5D9}"/>
    <cellStyle name="_JE CIT Implied Pricing Change 072309_Recon_USGAAP_Bonds_November_2010 3 8_IFRS Micro BA LTD Inv" xfId="13633" xr:uid="{DA1E037C-6B7F-41DF-91E1-E571B5B806A2}"/>
    <cellStyle name="_JE CIT Implied Pricing Change 072309_Recon_USGAAP_Bonds_November_2010 3 9" xfId="13634" xr:uid="{2AAFC9CD-5012-4063-ACAB-B26475248B01}"/>
    <cellStyle name="_JE CIT Implied Pricing Change 072309_Recon_USGAAP_Bonds_November_2010 3 9_IFRS Micro BA LTD Inv" xfId="13635" xr:uid="{06E2087B-61FA-464A-9F6F-B19F046509C0}"/>
    <cellStyle name="_JE CIT Implied Pricing Change 072309_Recon_USGAAP_Bonds_November_2010 3_IFRS Micro BA LTD Inv" xfId="13636" xr:uid="{9BE835E1-A46E-4761-BC2E-A26410BAB74C}"/>
    <cellStyle name="_JE CIT Implied Pricing Change 072309_Recon_USGAAP_Bonds_November_2010 3_Sheet2" xfId="13637" xr:uid="{02609FF2-8496-4272-91E8-76F0828172FB}"/>
    <cellStyle name="_JE CIT Implied Pricing Change 072309_Recon_USGAAP_Bonds_November_2010 3_Sheet2_IFRS Micro BA LTD Inv" xfId="13638" xr:uid="{8096D3F3-192D-4FB3-8401-DF7FE86E0072}"/>
    <cellStyle name="_JE CIT Implied Pricing Change 072309_Recon_USGAAP_Bonds_November_2010 4" xfId="13639" xr:uid="{1D82DB13-42EB-4CC0-9B69-69E08EC52B29}"/>
    <cellStyle name="_JE CIT Implied Pricing Change 072309_Recon_USGAAP_Bonds_November_2010 4_IFRS Micro BA LTD Inv" xfId="13640" xr:uid="{45AB912E-1DD9-463F-A60B-F04284DDC084}"/>
    <cellStyle name="_JE CIT Implied Pricing Change 072309_Recon_USGAAP_Bonds_November_2010 5" xfId="13641" xr:uid="{95EEA57F-3847-4408-B3BE-E2D0E24662DE}"/>
    <cellStyle name="_JE CIT Implied Pricing Change 072309_Recon_USGAAP_Bonds_November_2010 5_IFRS Micro BA LTD Inv" xfId="13642" xr:uid="{49BBC319-44BC-485A-836E-A58748FFFA6C}"/>
    <cellStyle name="_JE CIT Implied Pricing Change 072309_Recon_USGAAP_Bonds_November_2010 6" xfId="13643" xr:uid="{1588A111-E903-4104-9859-7441D29C0BCC}"/>
    <cellStyle name="_JE CIT Implied Pricing Change 072309_Recon_USGAAP_Bonds_November_2010 6_IFRS Micro BA LTD Inv" xfId="13644" xr:uid="{CC86A590-9159-4209-B467-27BB3D8586E9}"/>
    <cellStyle name="_JE CIT Implied Pricing Change 072309_Recon_USGAAP_Bonds_November_2010 7" xfId="13645" xr:uid="{476A4EFF-8FD7-4DDA-BC15-84FECEDF6D6B}"/>
    <cellStyle name="_JE CIT Implied Pricing Change 072309_Recon_USGAAP_Bonds_November_2010 7_IFRS Micro BA LTD Inv" xfId="13646" xr:uid="{814AAA19-299A-4B07-B201-DDA5939AE60F}"/>
    <cellStyle name="_JE CIT Implied Pricing Change 072309_Recon_USGAAP_Bonds_November_2010 8" xfId="13647" xr:uid="{9777E3BE-1611-4F91-931A-87E49A6BB77B}"/>
    <cellStyle name="_JE CIT Implied Pricing Change 072309_Recon_USGAAP_Bonds_November_2010 8_IFRS Micro BA LTD Inv" xfId="13648" xr:uid="{C975815A-AC35-4E4F-A1C8-062331438463}"/>
    <cellStyle name="_JE CIT Implied Pricing Change 072309_Recon_USGAAP_Bonds_November_2010 9" xfId="13649" xr:uid="{41C9F652-E771-4728-9AFA-361DDAF20D92}"/>
    <cellStyle name="_JE CIT Implied Pricing Change 072309_Recon_USGAAP_Bonds_November_2010 9_IFRS Micro BA LTD Inv" xfId="13650" xr:uid="{8AA3572A-A2BB-4337-89A0-E66A88615B9E}"/>
    <cellStyle name="_JE CIT Implied Pricing Change 072309_Recon_USGAAP_Bonds_November_2010_C - Essbase Pre March" xfId="13651" xr:uid="{9EEB9BC9-2F56-4348-B2AB-3AF5692B6B55}"/>
    <cellStyle name="_JE CIT Implied Pricing Change 072309_Recon_USGAAP_Bonds_November_2010_C - Essbase Pre March 2" xfId="13652" xr:uid="{5AA82934-F224-4609-9DCB-C5659A6D37EA}"/>
    <cellStyle name="_JE CIT Implied Pricing Change 072309_Recon_USGAAP_Bonds_November_2010_C - Essbase Pre March 2_IFRS Micro BA LTD Inv" xfId="13653" xr:uid="{A4E517DC-2D97-4789-A54A-DDD5BFEE1403}"/>
    <cellStyle name="_JE CIT Implied Pricing Change 072309_Recon_USGAAP_Bonds_November_2010_C - Essbase Pre March 3" xfId="13654" xr:uid="{05CE739F-4ADE-4636-BAB0-633F80200871}"/>
    <cellStyle name="_JE CIT Implied Pricing Change 072309_Recon_USGAAP_Bonds_November_2010_C - Essbase Pre March 3_IFRS Micro BA LTD Inv" xfId="13655" xr:uid="{D82F3323-07C0-480F-9FBE-D7893CCFC222}"/>
    <cellStyle name="_JE CIT Implied Pricing Change 072309_Recon_USGAAP_Bonds_November_2010_C - Essbase Pre March_IFRS Micro BA LTD Inv" xfId="13656" xr:uid="{B3AF8D64-80BA-4D85-977F-875E855CCAE7}"/>
    <cellStyle name="_JE CIT Implied Pricing Change 072309_Recon_USGAAP_Bonds_November_2010_C- March Inventory 2010" xfId="13657" xr:uid="{F8E5E96E-C82E-4E1C-9223-B2179A7987B0}"/>
    <cellStyle name="_JE CIT Implied Pricing Change 072309_Recon_USGAAP_Bonds_November_2010_C- March Inventory 2010 2" xfId="13658" xr:uid="{DC9F0E48-6E6D-40AB-8D11-1A5DF7BBAEC6}"/>
    <cellStyle name="_JE CIT Implied Pricing Change 072309_Recon_USGAAP_Bonds_November_2010_C- March Inventory 2010 2_IFRS Micro BA LTD Inv" xfId="13659" xr:uid="{D5C4DF57-9662-47EB-80FB-94CF1B9DCF46}"/>
    <cellStyle name="_JE CIT Implied Pricing Change 072309_Recon_USGAAP_Bonds_November_2010_C- March Inventory 2010 3" xfId="13660" xr:uid="{E67223A8-5B08-40A6-9EA3-B71D4FFAD339}"/>
    <cellStyle name="_JE CIT Implied Pricing Change 072309_Recon_USGAAP_Bonds_November_2010_C- March Inventory 2010 3_IFRS Micro BA LTD Inv" xfId="13661" xr:uid="{7BAF7F31-83F3-460C-91BB-C3C599A1EA9F}"/>
    <cellStyle name="_JE CIT Implied Pricing Change 072309_Recon_USGAAP_Bonds_November_2010_C- March Inventory 2010 4" xfId="13662" xr:uid="{FF488304-8F78-477D-906B-D809C2FD7138}"/>
    <cellStyle name="_JE CIT Implied Pricing Change 072309_Recon_USGAAP_Bonds_November_2010_C- March Inventory 2010 4_IFRS Micro BA LTD Inv" xfId="13663" xr:uid="{4161A2EC-70F8-4D71-BD3E-FA8F8C0B00FC}"/>
    <cellStyle name="_JE CIT Implied Pricing Change 072309_Recon_USGAAP_Bonds_November_2010_C- March Inventory 2010 5" xfId="13664" xr:uid="{775217D3-65BF-4E2C-9DB5-A4E918042CED}"/>
    <cellStyle name="_JE CIT Implied Pricing Change 072309_Recon_USGAAP_Bonds_November_2010_C- March Inventory 2010 5_IFRS Micro BA LTD Inv" xfId="13665" xr:uid="{2F6E5547-0997-454D-BF5F-13F9719D4FBF}"/>
    <cellStyle name="_JE CIT Implied Pricing Change 072309_Recon_USGAAP_Bonds_November_2010_C- March Inventory 2010 6" xfId="13666" xr:uid="{2A752302-2D14-4C61-9C3C-2BB5738B435F}"/>
    <cellStyle name="_JE CIT Implied Pricing Change 072309_Recon_USGAAP_Bonds_November_2010_C- March Inventory 2010 6_IFRS Micro BA LTD Inv" xfId="13667" xr:uid="{7CC01D9E-F470-4ABC-AC39-5E36E29A461A}"/>
    <cellStyle name="_JE CIT Implied Pricing Change 072309_Recon_USGAAP_Bonds_November_2010_C- March Inventory 2010 7" xfId="13668" xr:uid="{72BB1328-D499-412F-828E-E79FDA672F3B}"/>
    <cellStyle name="_JE CIT Implied Pricing Change 072309_Recon_USGAAP_Bonds_November_2010_C- March Inventory 2010 7_IFRS Micro BA LTD Inv" xfId="13669" xr:uid="{D04704BD-A5D7-4EEB-B983-2E269FEF96DC}"/>
    <cellStyle name="_JE CIT Implied Pricing Change 072309_Recon_USGAAP_Bonds_November_2010_C- March Inventory 2010 8" xfId="13670" xr:uid="{DD8A297E-44A8-4A19-BEF3-1019AC549BF8}"/>
    <cellStyle name="_JE CIT Implied Pricing Change 072309_Recon_USGAAP_Bonds_November_2010_C- March Inventory 2010 8_IFRS Micro BA LTD Inv" xfId="13671" xr:uid="{A7E07DC5-8AD9-45AE-AA09-1B0FDC31B952}"/>
    <cellStyle name="_JE CIT Implied Pricing Change 072309_Recon_USGAAP_Bonds_November_2010_C- March Inventory 2010 9" xfId="13672" xr:uid="{0D783F98-6516-450C-AC0E-4A63F1CEADF8}"/>
    <cellStyle name="_JE CIT Implied Pricing Change 072309_Recon_USGAAP_Bonds_November_2010_C- March Inventory 2010 9_IFRS Micro BA LTD Inv" xfId="13673" xr:uid="{5F64CC07-5C38-411C-8333-882C23DBA774}"/>
    <cellStyle name="_JE CIT Implied Pricing Change 072309_Recon_USGAAP_Bonds_November_2010_C- March Inventory 2010_IFRS Micro BA LTD Inv" xfId="13674" xr:uid="{24118A0D-B627-4427-8635-0E68D4F5DD71}"/>
    <cellStyle name="_JE CIT Implied Pricing Change 072309_Recon_USGAAP_Bonds_November_2010_C- March Inventory 2010_Sheet2" xfId="13675" xr:uid="{44E21390-CAEF-498C-ADA7-8C3D6A378F1F}"/>
    <cellStyle name="_JE CIT Implied Pricing Change 072309_Recon_USGAAP_Bonds_November_2010_C- March Inventory 2010_Sheet2_IFRS Micro BA LTD Inv" xfId="13676" xr:uid="{885BD8B9-96F6-4F56-BAA2-EA2C608A8132}"/>
    <cellStyle name="_JE CIT Implied Pricing Change 072309_Recon_USGAAP_Bonds_November_2010_C1 - RECON-Pre March 10" xfId="13677" xr:uid="{5B387A9D-2DC7-455A-984A-052CBCAC3EF5}"/>
    <cellStyle name="_JE CIT Implied Pricing Change 072309_Recon_USGAAP_Bonds_November_2010_C1 - RECON-Pre March 10 2" xfId="13678" xr:uid="{2224590E-05F2-4203-9665-6F3EBD0F662B}"/>
    <cellStyle name="_JE CIT Implied Pricing Change 072309_Recon_USGAAP_Bonds_November_2010_C1 - RECON-Pre March 10 2_IFRS Micro BA LTD Inv" xfId="13679" xr:uid="{8CD5A9CD-F65A-42A0-83D6-6B01749ACB92}"/>
    <cellStyle name="_JE CIT Implied Pricing Change 072309_Recon_USGAAP_Bonds_November_2010_C1 - RECON-Pre March 10 3" xfId="13680" xr:uid="{449AA657-110F-4134-8D80-B4D3F06B8250}"/>
    <cellStyle name="_JE CIT Implied Pricing Change 072309_Recon_USGAAP_Bonds_November_2010_C1 - RECON-Pre March 10 3_IFRS Micro BA LTD Inv" xfId="13681" xr:uid="{2BA5FD07-3395-40AC-810A-1353AFA5764C}"/>
    <cellStyle name="_JE CIT Implied Pricing Change 072309_Recon_USGAAP_Bonds_November_2010_C1 - RECON-Pre March 10 4" xfId="13682" xr:uid="{9C0DCCF2-D86D-471E-BC62-BE3B7D1B423E}"/>
    <cellStyle name="_JE CIT Implied Pricing Change 072309_Recon_USGAAP_Bonds_November_2010_C1 - RECON-Pre March 10 4_IFRS Micro BA LTD Inv" xfId="13683" xr:uid="{2AB7C031-C149-4F64-95DE-E42E9BDFA078}"/>
    <cellStyle name="_JE CIT Implied Pricing Change 072309_Recon_USGAAP_Bonds_November_2010_C1 - RECON-Pre March 10 5" xfId="13684" xr:uid="{F1AE3BC2-03B8-436F-A1EA-70BFF4A987A3}"/>
    <cellStyle name="_JE CIT Implied Pricing Change 072309_Recon_USGAAP_Bonds_November_2010_C1 - RECON-Pre March 10 5_IFRS Micro BA LTD Inv" xfId="13685" xr:uid="{25AE4683-AB7F-4502-9188-96FC7A1CFAB5}"/>
    <cellStyle name="_JE CIT Implied Pricing Change 072309_Recon_USGAAP_Bonds_November_2010_C1 - RECON-Pre March 10 6" xfId="13686" xr:uid="{5459BD20-CE99-46D2-B3FC-43C5F15E88BC}"/>
    <cellStyle name="_JE CIT Implied Pricing Change 072309_Recon_USGAAP_Bonds_November_2010_C1 - RECON-Pre March 10 6_IFRS Micro BA LTD Inv" xfId="13687" xr:uid="{B8E36FE9-FAE9-4309-934B-5B4A810CBB2C}"/>
    <cellStyle name="_JE CIT Implied Pricing Change 072309_Recon_USGAAP_Bonds_November_2010_C1 - RECON-Pre March 10 7" xfId="13688" xr:uid="{E1C8A9EC-7941-4A8F-AF6D-319368A8AA66}"/>
    <cellStyle name="_JE CIT Implied Pricing Change 072309_Recon_USGAAP_Bonds_November_2010_C1 - RECON-Pre March 10 7_IFRS Micro BA LTD Inv" xfId="13689" xr:uid="{5B10C71C-7584-4B62-81F8-34CF01527B47}"/>
    <cellStyle name="_JE CIT Implied Pricing Change 072309_Recon_USGAAP_Bonds_November_2010_C1 - RECON-Pre March 10 8" xfId="13690" xr:uid="{17D3F49B-042A-4675-AADD-A68EAC9879F0}"/>
    <cellStyle name="_JE CIT Implied Pricing Change 072309_Recon_USGAAP_Bonds_November_2010_C1 - RECON-Pre March 10 8_IFRS Micro BA LTD Inv" xfId="13691" xr:uid="{BCE01811-6CCC-4A7F-BDAF-21C654AC63F5}"/>
    <cellStyle name="_JE CIT Implied Pricing Change 072309_Recon_USGAAP_Bonds_November_2010_C1 - RECON-Pre March 10 9" xfId="13692" xr:uid="{BC4142BB-C4B3-451D-A7C4-7C1DE45A83D7}"/>
    <cellStyle name="_JE CIT Implied Pricing Change 072309_Recon_USGAAP_Bonds_November_2010_C1 - RECON-Pre March 10 9_IFRS Micro BA LTD Inv" xfId="13693" xr:uid="{291229E5-97E7-491B-BA19-A5DCCE37AF11}"/>
    <cellStyle name="_JE CIT Implied Pricing Change 072309_Recon_USGAAP_Bonds_November_2010_C1 - RECON-Pre March 10_IFRS Micro BA LTD Inv" xfId="13694" xr:uid="{D4D7F364-D6C2-4EB4-B2A6-B354A1C22C11}"/>
    <cellStyle name="_JE CIT Implied Pricing Change 072309_Recon_USGAAP_Bonds_November_2010_C1 - RECON-Pre March 10_Sheet2" xfId="13695" xr:uid="{0B6B4E0A-E731-42DC-B22D-991C207F7B3D}"/>
    <cellStyle name="_JE CIT Implied Pricing Change 072309_Recon_USGAAP_Bonds_November_2010_C1 - RECON-Pre March 10_Sheet2_IFRS Micro BA LTD Inv" xfId="13696" xr:uid="{990E4F4F-0A47-4C2C-B7E1-EC74285489C9}"/>
    <cellStyle name="_JE CIT Implied Pricing Change 072309_Recon_USGAAP_Bonds_November_2010_IFRS Micro BA LTD Inv" xfId="13697" xr:uid="{CD43F7AE-C6D9-479E-A997-EC528A5FE668}"/>
    <cellStyle name="_JE CIT Implied Pricing Change 072309_Recon_USGAAP_Bonds_November_2010_Recon_USGAAP_Bonds_February_2011 - Ivy" xfId="13698" xr:uid="{89F2CF9B-DCA4-4E34-B8B1-AAEFDF69E1A7}"/>
    <cellStyle name="_JE CIT Implied Pricing Change 072309_Recon_USGAAP_Bonds_November_2010_Recon_USGAAP_Bonds_February_2011 - Ivy 2" xfId="13699" xr:uid="{F2A7B0DC-C892-4A9B-AF1B-B63888FC83DA}"/>
    <cellStyle name="_JE CIT Implied Pricing Change 072309_Recon_USGAAP_Bonds_November_2010_Recon_USGAAP_Bonds_February_2011 - Ivy 2_IFRS Micro BA LTD Inv" xfId="13700" xr:uid="{1A6FCEEA-E6F3-4A47-A200-71B072C43DDF}"/>
    <cellStyle name="_JE CIT Implied Pricing Change 072309_Recon_USGAAP_Bonds_November_2010_Recon_USGAAP_Bonds_February_2011 - Ivy 3" xfId="13701" xr:uid="{657D7C9A-1B77-4184-B1D6-76EB6D17CB37}"/>
    <cellStyle name="_JE CIT Implied Pricing Change 072309_Recon_USGAAP_Bonds_November_2010_Recon_USGAAP_Bonds_February_2011 - Ivy 3_IFRS Micro BA LTD Inv" xfId="13702" xr:uid="{95B971FF-5BD9-468B-A9EF-ED9EAC463428}"/>
    <cellStyle name="_JE CIT Implied Pricing Change 072309_Recon_USGAAP_Bonds_November_2010_Recon_USGAAP_Bonds_February_2011 - Ivy 4" xfId="13703" xr:uid="{219600F0-3A2D-4163-AD53-AA36A6160CFC}"/>
    <cellStyle name="_JE CIT Implied Pricing Change 072309_Recon_USGAAP_Bonds_November_2010_Recon_USGAAP_Bonds_February_2011 - Ivy 4_IFRS Micro BA LTD Inv" xfId="13704" xr:uid="{05780ABE-4F6B-4F7F-975B-ABE5D9BB4A0A}"/>
    <cellStyle name="_JE CIT Implied Pricing Change 072309_Recon_USGAAP_Bonds_November_2010_Recon_USGAAP_Bonds_February_2011 - Ivy 5" xfId="13705" xr:uid="{9D7CCBAC-4D57-4F87-B99F-1C290E56B862}"/>
    <cellStyle name="_JE CIT Implied Pricing Change 072309_Recon_USGAAP_Bonds_November_2010_Recon_USGAAP_Bonds_February_2011 - Ivy 5_IFRS Micro BA LTD Inv" xfId="13706" xr:uid="{CD41E339-A353-4F20-B74B-92233220D49B}"/>
    <cellStyle name="_JE CIT Implied Pricing Change 072309_Recon_USGAAP_Bonds_November_2010_Recon_USGAAP_Bonds_February_2011 - Ivy 6" xfId="13707" xr:uid="{0EC49741-6946-4399-8BC3-CD2819BE6615}"/>
    <cellStyle name="_JE CIT Implied Pricing Change 072309_Recon_USGAAP_Bonds_November_2010_Recon_USGAAP_Bonds_February_2011 - Ivy 6_IFRS Micro BA LTD Inv" xfId="13708" xr:uid="{68AE0627-1CE9-47C1-989C-F4786EB4E95B}"/>
    <cellStyle name="_JE CIT Implied Pricing Change 072309_Recon_USGAAP_Bonds_November_2010_Recon_USGAAP_Bonds_February_2011 - Ivy 7" xfId="13709" xr:uid="{1D49D57B-E17E-445D-AAF8-A7EBDCD8B979}"/>
    <cellStyle name="_JE CIT Implied Pricing Change 072309_Recon_USGAAP_Bonds_November_2010_Recon_USGAAP_Bonds_February_2011 - Ivy 7_IFRS Micro BA LTD Inv" xfId="13710" xr:uid="{65066A61-F425-4913-9F11-D6F63CAE8BB2}"/>
    <cellStyle name="_JE CIT Implied Pricing Change 072309_Recon_USGAAP_Bonds_November_2010_Recon_USGAAP_Bonds_February_2011 - Ivy 8" xfId="13711" xr:uid="{A7663452-8174-490B-BBC4-3173E9F0551B}"/>
    <cellStyle name="_JE CIT Implied Pricing Change 072309_Recon_USGAAP_Bonds_November_2010_Recon_USGAAP_Bonds_February_2011 - Ivy 8_IFRS Micro BA LTD Inv" xfId="13712" xr:uid="{93D18AA5-0DAC-4801-BD6A-506BF97B62C6}"/>
    <cellStyle name="_JE CIT Implied Pricing Change 072309_Recon_USGAAP_Bonds_November_2010_Recon_USGAAP_Bonds_February_2011 - Ivy 9" xfId="13713" xr:uid="{B3C49C83-2941-44E9-9A9A-C093D48D1833}"/>
    <cellStyle name="_JE CIT Implied Pricing Change 072309_Recon_USGAAP_Bonds_November_2010_Recon_USGAAP_Bonds_February_2011 - Ivy 9_IFRS Micro BA LTD Inv" xfId="13714" xr:uid="{29E48A96-2C10-4DAF-9A8B-FCC84DBDD36C}"/>
    <cellStyle name="_JE CIT Implied Pricing Change 072309_Recon_USGAAP_Bonds_November_2010_Recon_USGAAP_Bonds_February_2011 - Ivy_IFRS Micro BA LTD Inv" xfId="13715" xr:uid="{E8E193A0-8A1C-4B46-8321-59A4DF836C54}"/>
    <cellStyle name="_JE CIT Implied Pricing Change 072309_Recon_USGAAP_Bonds_November_2010_Recon_USGAAP_Bonds_February_2011 - Ivy_Sheet2" xfId="13716" xr:uid="{6CF7DF44-F32A-4F3C-9B6C-F994E54C4B18}"/>
    <cellStyle name="_JE CIT Implied Pricing Change 072309_Recon_USGAAP_Bonds_November_2010_Recon_USGAAP_Bonds_February_2011 - Ivy_Sheet2_IFRS Micro BA LTD Inv" xfId="13717" xr:uid="{EDD309AB-777C-47B6-9059-83EC4F14190D}"/>
    <cellStyle name="_JE CIT Implied Pricing Change 072309_Recon_USGAAP_Bonds_November_2010_Sheet2" xfId="13718" xr:uid="{472036EF-6528-4ADE-85B4-F2C889D93A2F}"/>
    <cellStyle name="_JE CIT Implied Pricing Change 072309_Recon_USGAAP_Bonds_November_2010_Sheet2 2" xfId="13719" xr:uid="{09611525-881E-4C12-8DFB-CE85C4EC4D70}"/>
    <cellStyle name="_JE CIT Implied Pricing Change 072309_Recon_USGAAP_Bonds_November_2010_Sheet2 2_IFRS Micro BA LTD Inv" xfId="13720" xr:uid="{12F73643-9C2D-4477-A97A-0B665A37CCDD}"/>
    <cellStyle name="_JE CIT Implied Pricing Change 072309_Recon_USGAAP_Bonds_November_2010_Sheet2 3" xfId="13721" xr:uid="{135FF0CC-0154-4D32-9B49-6FF149222FB8}"/>
    <cellStyle name="_JE CIT Implied Pricing Change 072309_Recon_USGAAP_Bonds_November_2010_Sheet2 3_IFRS Micro BA LTD Inv" xfId="13722" xr:uid="{6E009A38-2870-493C-BAAF-0C676AAF608F}"/>
    <cellStyle name="_JE CIT Implied Pricing Change 072309_Recon_USGAAP_Bonds_November_2010_Sheet2_IFRS Micro BA LTD Inv" xfId="13723" xr:uid="{9260CF2E-15ED-4BB8-B28D-C82A918BE689}"/>
    <cellStyle name="_JE CIT Implied Pricing Change 072309_Recon_USGAAP_Bonds_November_2010_UG 3855 BA Inventory ALL 2.28.11" xfId="13724" xr:uid="{BEFE4588-D329-41DA-B30E-6FEFF74EE586}"/>
    <cellStyle name="_JE CIT Implied Pricing Change 072309_Recon_USGAAP_Bonds_November_2010_UG 3855 BA Inventory ALL 2.28.11 2" xfId="13725" xr:uid="{CA0A2646-AC8E-4C85-9BEA-C82BD6CC2EB3}"/>
    <cellStyle name="_JE CIT Implied Pricing Change 072309_Recon_USGAAP_Bonds_November_2010_UG 3855 BA Inventory ALL 2.28.11 2_IFRS Micro BA LTD Inv" xfId="13726" xr:uid="{6006CC0C-156C-4B9C-8344-1A94CC1D2FB5}"/>
    <cellStyle name="_JE CIT Implied Pricing Change 072309_Recon_USGAAP_Bonds_November_2010_UG 3855 BA Inventory ALL 2.28.11 3" xfId="13727" xr:uid="{C9853FAA-8B99-4832-8A7C-FC57D43F7A29}"/>
    <cellStyle name="_JE CIT Implied Pricing Change 072309_Recon_USGAAP_Bonds_November_2010_UG 3855 BA Inventory ALL 2.28.11 3_IFRS Micro BA LTD Inv" xfId="13728" xr:uid="{CABB270A-7DC8-4E1F-A72B-FBD6B5DA9B2A}"/>
    <cellStyle name="_JE CIT Implied Pricing Change 072309_Recon_USGAAP_Bonds_November_2010_UG 3855 BA Inventory ALL 2.28.11 4" xfId="13729" xr:uid="{A9BD2FF7-510C-4097-902E-B12CA8088B32}"/>
    <cellStyle name="_JE CIT Implied Pricing Change 072309_Recon_USGAAP_Bonds_November_2010_UG 3855 BA Inventory ALL 2.28.11 4_IFRS Micro BA LTD Inv" xfId="13730" xr:uid="{E510A713-0ABF-4F68-ABB3-32BE11DE1703}"/>
    <cellStyle name="_JE CIT Implied Pricing Change 072309_Recon_USGAAP_Bonds_November_2010_UG 3855 BA Inventory ALL 2.28.11 5" xfId="13731" xr:uid="{CE04F067-4C0F-4E2A-A470-51FB3FCD1FE9}"/>
    <cellStyle name="_JE CIT Implied Pricing Change 072309_Recon_USGAAP_Bonds_November_2010_UG 3855 BA Inventory ALL 2.28.11 5_IFRS Micro BA LTD Inv" xfId="13732" xr:uid="{9C5DEBED-C591-4108-9960-6EDC585BA6B4}"/>
    <cellStyle name="_JE CIT Implied Pricing Change 072309_Recon_USGAAP_Bonds_November_2010_UG 3855 BA Inventory ALL 2.28.11 6" xfId="13733" xr:uid="{5134D959-0F39-4940-B4F3-0D5A468F81A3}"/>
    <cellStyle name="_JE CIT Implied Pricing Change 072309_Recon_USGAAP_Bonds_November_2010_UG 3855 BA Inventory ALL 2.28.11 6_IFRS Micro BA LTD Inv" xfId="13734" xr:uid="{9F32119B-7F0C-463E-B047-86DFD031F5D0}"/>
    <cellStyle name="_JE CIT Implied Pricing Change 072309_Recon_USGAAP_Bonds_November_2010_UG 3855 BA Inventory ALL 2.28.11 7" xfId="13735" xr:uid="{5A2D071F-C458-4C63-B351-AAD34C1771C6}"/>
    <cellStyle name="_JE CIT Implied Pricing Change 072309_Recon_USGAAP_Bonds_November_2010_UG 3855 BA Inventory ALL 2.28.11 7_IFRS Micro BA LTD Inv" xfId="13736" xr:uid="{2F7253E8-00D0-44C3-9227-4575621F721B}"/>
    <cellStyle name="_JE CIT Implied Pricing Change 072309_Recon_USGAAP_Bonds_November_2010_UG 3855 BA Inventory ALL 2.28.11 8" xfId="13737" xr:uid="{6E94C6A8-245B-4D2C-948F-803371A0EF45}"/>
    <cellStyle name="_JE CIT Implied Pricing Change 072309_Recon_USGAAP_Bonds_November_2010_UG 3855 BA Inventory ALL 2.28.11 8_IFRS Micro BA LTD Inv" xfId="13738" xr:uid="{FDB0F3E4-6534-44F1-A4CA-840A69A039BE}"/>
    <cellStyle name="_JE CIT Implied Pricing Change 072309_Recon_USGAAP_Bonds_November_2010_UG 3855 BA Inventory ALL 2.28.11 9" xfId="13739" xr:uid="{7B2B6232-5571-4C62-8EE2-4DFF3D2A3DE9}"/>
    <cellStyle name="_JE CIT Implied Pricing Change 072309_Recon_USGAAP_Bonds_November_2010_UG 3855 BA Inventory ALL 2.28.11 9_IFRS Micro BA LTD Inv" xfId="13740" xr:uid="{6F7FD049-5432-4CD3-83CC-23F15A9B4767}"/>
    <cellStyle name="_JE CIT Implied Pricing Change 072309_Recon_USGAAP_Bonds_November_2010_UG 3855 BA Inventory ALL 2.28.11_IFRS Micro BA LTD Inv" xfId="13741" xr:uid="{05D53B92-9D3D-4A05-9B6F-CF67E554851A}"/>
    <cellStyle name="_JE CIT Implied Pricing Change 072309_Recon_USGAAP_Bonds_November_2010_UG 3855 BA Inventory ALL 2.28.11_Sheet2" xfId="13742" xr:uid="{E2766CB8-8F17-4CF9-83D5-D4EFAEC46590}"/>
    <cellStyle name="_JE CIT Implied Pricing Change 072309_Recon_USGAAP_Bonds_November_2010_UG 3855 BA Inventory ALL 2.28.11_Sheet2_IFRS Micro BA LTD Inv" xfId="13743" xr:uid="{E2060A87-101A-4350-AD7A-28B8A7C09AE5}"/>
    <cellStyle name="_JE CIT Implied Pricing Change 072309_Recon_USGAAP_Bonds_November_2010_UG Micro Hedge BA Inventory March 2011 working file" xfId="13744" xr:uid="{8CDAA2E8-4644-422A-B027-970E949620CC}"/>
    <cellStyle name="_JE CIT Implied Pricing Change 072309_Recon_USGAAP_Bonds_November_2010_UG Micro Hedge BA Inventory March 2011 working file 2" xfId="13745" xr:uid="{6E7AB8CE-2719-4E0A-BC75-A0A6BEA3B74C}"/>
    <cellStyle name="_JE CIT Implied Pricing Change 072309_Recon_USGAAP_Bonds_November_2010_UG Micro Hedge BA Inventory March 2011 working file 2_IFRS Micro BA LTD Inv" xfId="13746" xr:uid="{DB247BF1-6D20-44E8-86AD-61A9337216B2}"/>
    <cellStyle name="_JE CIT Implied Pricing Change 072309_Recon_USGAAP_Bonds_November_2010_UG Micro Hedge BA Inventory March 2011 working file 3" xfId="13747" xr:uid="{DB455B97-E32F-4710-BB0C-418604008A60}"/>
    <cellStyle name="_JE CIT Implied Pricing Change 072309_Recon_USGAAP_Bonds_November_2010_UG Micro Hedge BA Inventory March 2011 working file 3_IFRS Micro BA LTD Inv" xfId="13748" xr:uid="{09F16AEC-DA20-4EAC-8F95-04BA96C89C7C}"/>
    <cellStyle name="_JE CIT Implied Pricing Change 072309_Recon_USGAAP_Bonds_November_2010_UG Micro Hedge BA Inventory March 2011 working file 4" xfId="13749" xr:uid="{B9276B71-0DE5-4898-A83A-50A6C3F58E05}"/>
    <cellStyle name="_JE CIT Implied Pricing Change 072309_Recon_USGAAP_Bonds_November_2010_UG Micro Hedge BA Inventory March 2011 working file 4_IFRS Micro BA LTD Inv" xfId="13750" xr:uid="{63239D92-B5BA-4940-9FCF-4A581BD31B67}"/>
    <cellStyle name="_JE CIT Implied Pricing Change 072309_Recon_USGAAP_Bonds_November_2010_UG Micro Hedge BA Inventory March 2011 working file 5" xfId="13751" xr:uid="{66B46C92-9E8F-48FA-823D-4F5D52B12F05}"/>
    <cellStyle name="_JE CIT Implied Pricing Change 072309_Recon_USGAAP_Bonds_November_2010_UG Micro Hedge BA Inventory March 2011 working file 5_IFRS Micro BA LTD Inv" xfId="13752" xr:uid="{6B1FE721-EA40-4316-A8FC-F320F5A278CD}"/>
    <cellStyle name="_JE CIT Implied Pricing Change 072309_Recon_USGAAP_Bonds_November_2010_UG Micro Hedge BA Inventory March 2011 working file 6" xfId="13753" xr:uid="{172725AA-2176-4FE0-A370-0D9E9EBF7FC4}"/>
    <cellStyle name="_JE CIT Implied Pricing Change 072309_Recon_USGAAP_Bonds_November_2010_UG Micro Hedge BA Inventory March 2011 working file 6_IFRS Micro BA LTD Inv" xfId="13754" xr:uid="{A7144D45-A877-4A2B-AA94-852ED255FBD5}"/>
    <cellStyle name="_JE CIT Implied Pricing Change 072309_Recon_USGAAP_Bonds_November_2010_UG Micro Hedge BA Inventory March 2011 working file 7" xfId="13755" xr:uid="{B2100FEB-73F2-4F9A-A163-C09AC257C83A}"/>
    <cellStyle name="_JE CIT Implied Pricing Change 072309_Recon_USGAAP_Bonds_November_2010_UG Micro Hedge BA Inventory March 2011 working file 7_IFRS Micro BA LTD Inv" xfId="13756" xr:uid="{4153B19F-ACEB-47B1-B59A-B001238DF5AE}"/>
    <cellStyle name="_JE CIT Implied Pricing Change 072309_Recon_USGAAP_Bonds_November_2010_UG Micro Hedge BA Inventory March 2011 working file 8" xfId="13757" xr:uid="{DB17205E-3ECC-4EC2-A5FA-CC3CEC4FEBB8}"/>
    <cellStyle name="_JE CIT Implied Pricing Change 072309_Recon_USGAAP_Bonds_November_2010_UG Micro Hedge BA Inventory March 2011 working file 8_IFRS Micro BA LTD Inv" xfId="13758" xr:uid="{EDF4778C-B730-44E7-A41F-59A4A3AA3972}"/>
    <cellStyle name="_JE CIT Implied Pricing Change 072309_Recon_USGAAP_Bonds_November_2010_UG Micro Hedge BA Inventory March 2011 working file 9" xfId="13759" xr:uid="{E84BAFF5-093B-4498-BA83-9ECDFDB987AE}"/>
    <cellStyle name="_JE CIT Implied Pricing Change 072309_Recon_USGAAP_Bonds_November_2010_UG Micro Hedge BA Inventory March 2011 working file 9_IFRS Micro BA LTD Inv" xfId="13760" xr:uid="{A0828D62-4FD3-4E46-A59F-BE52AF909B23}"/>
    <cellStyle name="_JE CIT Implied Pricing Change 072309_Recon_USGAAP_Bonds_November_2010_UG Micro Hedge BA Inventory March 2011 working file_IFRS Micro BA LTD Inv" xfId="13761" xr:uid="{D3263288-8DDC-4D97-9FAB-01F2CC00EFAD}"/>
    <cellStyle name="_JE CIT Implied Pricing Change 072309_Recon_USGAAP_Bonds_November_2010_UG Micro Hedge BA Inventory March 2011 working file_Sheet2" xfId="13762" xr:uid="{825DF1AB-E424-4FB0-8DF4-3494A368B127}"/>
    <cellStyle name="_JE CIT Implied Pricing Change 072309_Recon_USGAAP_Bonds_November_2010_UG Micro Hedge BA Inventory March 2011 working file_Sheet2_IFRS Micro BA LTD Inv" xfId="13763" xr:uid="{783CF445-A34C-490A-80E8-098A1D81AD8D}"/>
    <cellStyle name="_JE CIT Implied Pricing Change 072309_Recon_USGAAP_Bonds_October_2010" xfId="13764" xr:uid="{B849535C-009A-4CBF-A473-91BAA0DB8806}"/>
    <cellStyle name="_JE CIT Implied Pricing Change 072309_Recon_USGAAP_Bonds_October_2010 10" xfId="13765" xr:uid="{6186B141-845C-443C-8B51-1C2BC1A3D243}"/>
    <cellStyle name="_JE CIT Implied Pricing Change 072309_Recon_USGAAP_Bonds_October_2010 10_IFRS Micro BA LTD Inv" xfId="13766" xr:uid="{8EC00F2C-5A64-4474-8B1D-3BB95F936386}"/>
    <cellStyle name="_JE CIT Implied Pricing Change 072309_Recon_USGAAP_Bonds_October_2010 11" xfId="13767" xr:uid="{CA9AC6DF-1825-40E3-BD2D-11DB73D5026D}"/>
    <cellStyle name="_JE CIT Implied Pricing Change 072309_Recon_USGAAP_Bonds_October_2010 11_IFRS Micro BA LTD Inv" xfId="13768" xr:uid="{05961E97-2396-4D27-AEB0-C42E0D944B83}"/>
    <cellStyle name="_JE CIT Implied Pricing Change 072309_Recon_USGAAP_Bonds_October_2010 2" xfId="13769" xr:uid="{4780B082-06F1-466F-9772-B4228CEB55E6}"/>
    <cellStyle name="_JE CIT Implied Pricing Change 072309_Recon_USGAAP_Bonds_October_2010 2 2" xfId="13770" xr:uid="{BED7338A-E32F-48B0-9A4A-CDC4FFC309CE}"/>
    <cellStyle name="_JE CIT Implied Pricing Change 072309_Recon_USGAAP_Bonds_October_2010 2 2_IFRS Micro BA LTD Inv" xfId="13771" xr:uid="{AD3D16E2-603E-4AB6-9DC3-D6F871AE3599}"/>
    <cellStyle name="_JE CIT Implied Pricing Change 072309_Recon_USGAAP_Bonds_October_2010 2 3" xfId="13772" xr:uid="{B025F93E-3325-47F5-8D07-DFC2B81B07AE}"/>
    <cellStyle name="_JE CIT Implied Pricing Change 072309_Recon_USGAAP_Bonds_October_2010 2 3_IFRS Micro BA LTD Inv" xfId="13773" xr:uid="{C60A4AC9-76C0-41C8-B16E-B3BB8AB77FD1}"/>
    <cellStyle name="_JE CIT Implied Pricing Change 072309_Recon_USGAAP_Bonds_October_2010 2 4" xfId="13774" xr:uid="{6AFD52AC-8935-480D-903B-07408BF1E96A}"/>
    <cellStyle name="_JE CIT Implied Pricing Change 072309_Recon_USGAAP_Bonds_October_2010 2 4_IFRS Micro BA LTD Inv" xfId="13775" xr:uid="{E309130F-2320-4F65-9A48-EF358FCDFBE9}"/>
    <cellStyle name="_JE CIT Implied Pricing Change 072309_Recon_USGAAP_Bonds_October_2010 2 5" xfId="13776" xr:uid="{20CC9972-7A1A-4DF3-A9D7-F783A65A15B4}"/>
    <cellStyle name="_JE CIT Implied Pricing Change 072309_Recon_USGAAP_Bonds_October_2010 2 5_IFRS Micro BA LTD Inv" xfId="13777" xr:uid="{4245A93B-F67B-4E97-AC98-0356C9B44C65}"/>
    <cellStyle name="_JE CIT Implied Pricing Change 072309_Recon_USGAAP_Bonds_October_2010 2 6" xfId="13778" xr:uid="{B0AE59DE-F5EE-4F49-951B-7D9495A477A3}"/>
    <cellStyle name="_JE CIT Implied Pricing Change 072309_Recon_USGAAP_Bonds_October_2010 2 6_IFRS Micro BA LTD Inv" xfId="13779" xr:uid="{D47C4119-3954-49A2-B5D1-80A8514E9321}"/>
    <cellStyle name="_JE CIT Implied Pricing Change 072309_Recon_USGAAP_Bonds_October_2010 2 7" xfId="13780" xr:uid="{F2384DCF-360C-4FBF-B575-4CCD93702D3B}"/>
    <cellStyle name="_JE CIT Implied Pricing Change 072309_Recon_USGAAP_Bonds_October_2010 2 7_IFRS Micro BA LTD Inv" xfId="13781" xr:uid="{9A345103-A056-4489-AF77-E1637916BBA4}"/>
    <cellStyle name="_JE CIT Implied Pricing Change 072309_Recon_USGAAP_Bonds_October_2010 2 8" xfId="13782" xr:uid="{63848673-08D4-4CE8-B2FE-6E03C3702043}"/>
    <cellStyle name="_JE CIT Implied Pricing Change 072309_Recon_USGAAP_Bonds_October_2010 2 8_IFRS Micro BA LTD Inv" xfId="13783" xr:uid="{8B6B05F7-EA25-43C1-B42D-91B770E74070}"/>
    <cellStyle name="_JE CIT Implied Pricing Change 072309_Recon_USGAAP_Bonds_October_2010 2 9" xfId="13784" xr:uid="{26EC709B-3106-4899-9AEE-D77E2D027001}"/>
    <cellStyle name="_JE CIT Implied Pricing Change 072309_Recon_USGAAP_Bonds_October_2010 2 9_IFRS Micro BA LTD Inv" xfId="13785" xr:uid="{D76E8C87-2CB8-4F85-BE51-03F21A9EEBDB}"/>
    <cellStyle name="_JE CIT Implied Pricing Change 072309_Recon_USGAAP_Bonds_October_2010 2_IFRS Micro BA LTD Inv" xfId="13786" xr:uid="{4284CBEA-99DD-4219-BEE1-48128D01C866}"/>
    <cellStyle name="_JE CIT Implied Pricing Change 072309_Recon_USGAAP_Bonds_October_2010 2_Sheet2" xfId="13787" xr:uid="{56F1F08E-BCC9-45C6-8AAE-CCB66AFCB6A9}"/>
    <cellStyle name="_JE CIT Implied Pricing Change 072309_Recon_USGAAP_Bonds_October_2010 2_Sheet2_IFRS Micro BA LTD Inv" xfId="13788" xr:uid="{131E6AD0-FC07-4392-9247-960C4742A09B}"/>
    <cellStyle name="_JE CIT Implied Pricing Change 072309_Recon_USGAAP_Bonds_October_2010 3" xfId="13789" xr:uid="{20A7B74C-9A8A-455C-816B-98462BEBC447}"/>
    <cellStyle name="_JE CIT Implied Pricing Change 072309_Recon_USGAAP_Bonds_October_2010 3 2" xfId="13790" xr:uid="{2FA52C68-873D-473D-BCA8-74E77FF2E424}"/>
    <cellStyle name="_JE CIT Implied Pricing Change 072309_Recon_USGAAP_Bonds_October_2010 3 2_IFRS Micro BA LTD Inv" xfId="13791" xr:uid="{F24B4A3A-A4D2-4D0C-868B-CC2251BC08E4}"/>
    <cellStyle name="_JE CIT Implied Pricing Change 072309_Recon_USGAAP_Bonds_October_2010 3 3" xfId="13792" xr:uid="{B2BEEF08-C6F1-45F7-983F-9D6479B12124}"/>
    <cellStyle name="_JE CIT Implied Pricing Change 072309_Recon_USGAAP_Bonds_October_2010 3 3_IFRS Micro BA LTD Inv" xfId="13793" xr:uid="{025D4355-5B99-4F2A-AF90-1E94AB6D6AB4}"/>
    <cellStyle name="_JE CIT Implied Pricing Change 072309_Recon_USGAAP_Bonds_October_2010 3 4" xfId="13794" xr:uid="{BF8B2072-0F79-43A5-85BE-529EAE87EDF6}"/>
    <cellStyle name="_JE CIT Implied Pricing Change 072309_Recon_USGAAP_Bonds_October_2010 3 4_IFRS Micro BA LTD Inv" xfId="13795" xr:uid="{85BCA784-21BE-4A96-B651-4BE18DE602C0}"/>
    <cellStyle name="_JE CIT Implied Pricing Change 072309_Recon_USGAAP_Bonds_October_2010 3 5" xfId="13796" xr:uid="{0BE14C10-6DBD-4B1E-BC27-0AF395B66204}"/>
    <cellStyle name="_JE CIT Implied Pricing Change 072309_Recon_USGAAP_Bonds_October_2010 3 5_IFRS Micro BA LTD Inv" xfId="13797" xr:uid="{427F4B1A-6B41-47D5-B2DC-6A4D3E863093}"/>
    <cellStyle name="_JE CIT Implied Pricing Change 072309_Recon_USGAAP_Bonds_October_2010 3 6" xfId="13798" xr:uid="{0A0DA21B-D811-49C6-8674-65131CE19B6C}"/>
    <cellStyle name="_JE CIT Implied Pricing Change 072309_Recon_USGAAP_Bonds_October_2010 3 6_IFRS Micro BA LTD Inv" xfId="13799" xr:uid="{6AF04C66-A40C-4DD0-B93F-A7656652918E}"/>
    <cellStyle name="_JE CIT Implied Pricing Change 072309_Recon_USGAAP_Bonds_October_2010 3 7" xfId="13800" xr:uid="{B3875CC1-DD02-4449-ADDB-D718ACB44FF8}"/>
    <cellStyle name="_JE CIT Implied Pricing Change 072309_Recon_USGAAP_Bonds_October_2010 3 7_IFRS Micro BA LTD Inv" xfId="13801" xr:uid="{486D47C9-08E3-40A1-BAC6-7E5B19023EDD}"/>
    <cellStyle name="_JE CIT Implied Pricing Change 072309_Recon_USGAAP_Bonds_October_2010 3 8" xfId="13802" xr:uid="{B3D72566-3CE0-4B74-BFF1-F7549CC7CAC7}"/>
    <cellStyle name="_JE CIT Implied Pricing Change 072309_Recon_USGAAP_Bonds_October_2010 3 8_IFRS Micro BA LTD Inv" xfId="13803" xr:uid="{187E721C-31DD-4279-ACBC-B4AE47E0B65C}"/>
    <cellStyle name="_JE CIT Implied Pricing Change 072309_Recon_USGAAP_Bonds_October_2010 3 9" xfId="13804" xr:uid="{784690E4-D14D-492A-BA6C-FE6026471A86}"/>
    <cellStyle name="_JE CIT Implied Pricing Change 072309_Recon_USGAAP_Bonds_October_2010 3 9_IFRS Micro BA LTD Inv" xfId="13805" xr:uid="{D0D7A050-7AC1-42FC-AA25-47F7B93FA81B}"/>
    <cellStyle name="_JE CIT Implied Pricing Change 072309_Recon_USGAAP_Bonds_October_2010 3_IFRS Micro BA LTD Inv" xfId="13806" xr:uid="{F67BB1B8-B2FC-4B5E-B3E9-C26AA812F8EE}"/>
    <cellStyle name="_JE CIT Implied Pricing Change 072309_Recon_USGAAP_Bonds_October_2010 3_Sheet2" xfId="13807" xr:uid="{5CC758A3-3902-43DB-9D5B-94789D241F30}"/>
    <cellStyle name="_JE CIT Implied Pricing Change 072309_Recon_USGAAP_Bonds_October_2010 3_Sheet2_IFRS Micro BA LTD Inv" xfId="13808" xr:uid="{46352F8F-EDC3-474C-A65F-06FD963013EF}"/>
    <cellStyle name="_JE CIT Implied Pricing Change 072309_Recon_USGAAP_Bonds_October_2010 4" xfId="13809" xr:uid="{CC6D8A40-3121-40E2-AAB8-7B92938177A2}"/>
    <cellStyle name="_JE CIT Implied Pricing Change 072309_Recon_USGAAP_Bonds_October_2010 4_IFRS Micro BA LTD Inv" xfId="13810" xr:uid="{1615C454-9A20-44B2-B96E-CC4060E1CCCF}"/>
    <cellStyle name="_JE CIT Implied Pricing Change 072309_Recon_USGAAP_Bonds_October_2010 5" xfId="13811" xr:uid="{4545192B-5F30-4184-9DBA-F1E5EFDD8C79}"/>
    <cellStyle name="_JE CIT Implied Pricing Change 072309_Recon_USGAAP_Bonds_October_2010 5_IFRS Micro BA LTD Inv" xfId="13812" xr:uid="{7AE65E43-5CA0-4EE3-8ED0-00131E1493B3}"/>
    <cellStyle name="_JE CIT Implied Pricing Change 072309_Recon_USGAAP_Bonds_October_2010 6" xfId="13813" xr:uid="{784A0290-482D-438D-856B-6D34DAA3255D}"/>
    <cellStyle name="_JE CIT Implied Pricing Change 072309_Recon_USGAAP_Bonds_October_2010 6_IFRS Micro BA LTD Inv" xfId="13814" xr:uid="{CF8667C1-CA56-4B5A-9101-D01433102CAB}"/>
    <cellStyle name="_JE CIT Implied Pricing Change 072309_Recon_USGAAP_Bonds_October_2010 7" xfId="13815" xr:uid="{5D452784-4F1E-4D69-84C5-F335EF02A306}"/>
    <cellStyle name="_JE CIT Implied Pricing Change 072309_Recon_USGAAP_Bonds_October_2010 7_IFRS Micro BA LTD Inv" xfId="13816" xr:uid="{387ECE20-EB82-4848-92F1-7E811B63B2C3}"/>
    <cellStyle name="_JE CIT Implied Pricing Change 072309_Recon_USGAAP_Bonds_October_2010 8" xfId="13817" xr:uid="{AF3CC32E-85E1-4CA7-8C51-6A209B613F69}"/>
    <cellStyle name="_JE CIT Implied Pricing Change 072309_Recon_USGAAP_Bonds_October_2010 8_IFRS Micro BA LTD Inv" xfId="13818" xr:uid="{6A221F1E-C8A2-43D9-815E-5C14561B2BA1}"/>
    <cellStyle name="_JE CIT Implied Pricing Change 072309_Recon_USGAAP_Bonds_October_2010 9" xfId="13819" xr:uid="{CF187678-5900-4D2B-943D-6F8C8600664A}"/>
    <cellStyle name="_JE CIT Implied Pricing Change 072309_Recon_USGAAP_Bonds_October_2010 9_IFRS Micro BA LTD Inv" xfId="13820" xr:uid="{E2AA27B7-C8CF-41C5-86D8-E2CE5BCB8855}"/>
    <cellStyle name="_JE CIT Implied Pricing Change 072309_Recon_USGAAP_Bonds_October_2010_C - Essbase Pre March" xfId="13821" xr:uid="{1D287DEF-8EDB-4ADD-9838-2557E5B67685}"/>
    <cellStyle name="_JE CIT Implied Pricing Change 072309_Recon_USGAAP_Bonds_October_2010_C - Essbase Pre March 2" xfId="13822" xr:uid="{F2964E80-ADCB-4FA6-AF1A-92D58BD1BB14}"/>
    <cellStyle name="_JE CIT Implied Pricing Change 072309_Recon_USGAAP_Bonds_October_2010_C - Essbase Pre March 2_IFRS Micro BA LTD Inv" xfId="13823" xr:uid="{BAFA88F0-9179-4B67-858E-D26652E1C2FE}"/>
    <cellStyle name="_JE CIT Implied Pricing Change 072309_Recon_USGAAP_Bonds_October_2010_C - Essbase Pre March 3" xfId="13824" xr:uid="{9E3DD6A1-A7DB-4B71-9F73-99D96FDBBE74}"/>
    <cellStyle name="_JE CIT Implied Pricing Change 072309_Recon_USGAAP_Bonds_October_2010_C - Essbase Pre March 3_IFRS Micro BA LTD Inv" xfId="13825" xr:uid="{2B1F620A-A95F-4F13-84DC-5DCF0B05D379}"/>
    <cellStyle name="_JE CIT Implied Pricing Change 072309_Recon_USGAAP_Bonds_October_2010_C - Essbase Pre March_IFRS Micro BA LTD Inv" xfId="13826" xr:uid="{3626E5F6-A1D8-41E9-A060-060BE03276BB}"/>
    <cellStyle name="_JE CIT Implied Pricing Change 072309_Recon_USGAAP_Bonds_October_2010_C- March Inventory 2010" xfId="13827" xr:uid="{C881DDB9-373F-4723-B9CE-6773C33F13F8}"/>
    <cellStyle name="_JE CIT Implied Pricing Change 072309_Recon_USGAAP_Bonds_October_2010_C- March Inventory 2010 2" xfId="13828" xr:uid="{9FB47189-91EE-49F1-834C-0341363AFE1E}"/>
    <cellStyle name="_JE CIT Implied Pricing Change 072309_Recon_USGAAP_Bonds_October_2010_C- March Inventory 2010 2_IFRS Micro BA LTD Inv" xfId="13829" xr:uid="{83FA2377-7BFE-41D1-9613-D060536C5426}"/>
    <cellStyle name="_JE CIT Implied Pricing Change 072309_Recon_USGAAP_Bonds_October_2010_C- March Inventory 2010 3" xfId="13830" xr:uid="{DA2D5FE3-6A35-4A09-8081-DD52AFDB4E49}"/>
    <cellStyle name="_JE CIT Implied Pricing Change 072309_Recon_USGAAP_Bonds_October_2010_C- March Inventory 2010 3_IFRS Micro BA LTD Inv" xfId="13831" xr:uid="{9D292E36-2A3B-4F21-9A26-C29E3F174753}"/>
    <cellStyle name="_JE CIT Implied Pricing Change 072309_Recon_USGAAP_Bonds_October_2010_C- March Inventory 2010 4" xfId="13832" xr:uid="{DB6D6DB7-2561-4E62-8074-4BF6607080D9}"/>
    <cellStyle name="_JE CIT Implied Pricing Change 072309_Recon_USGAAP_Bonds_October_2010_C- March Inventory 2010 4_IFRS Micro BA LTD Inv" xfId="13833" xr:uid="{8343FD25-EE21-400F-A65B-CF4A6B58D769}"/>
    <cellStyle name="_JE CIT Implied Pricing Change 072309_Recon_USGAAP_Bonds_October_2010_C- March Inventory 2010 5" xfId="13834" xr:uid="{2DBED34C-2FC3-4DA0-B34E-72752AE00C64}"/>
    <cellStyle name="_JE CIT Implied Pricing Change 072309_Recon_USGAAP_Bonds_October_2010_C- March Inventory 2010 5_IFRS Micro BA LTD Inv" xfId="13835" xr:uid="{7B556CFA-BA01-4CEC-A831-E78155563450}"/>
    <cellStyle name="_JE CIT Implied Pricing Change 072309_Recon_USGAAP_Bonds_October_2010_C- March Inventory 2010 6" xfId="13836" xr:uid="{894359F2-9D83-46F4-A827-006C97CBCB23}"/>
    <cellStyle name="_JE CIT Implied Pricing Change 072309_Recon_USGAAP_Bonds_October_2010_C- March Inventory 2010 6_IFRS Micro BA LTD Inv" xfId="13837" xr:uid="{C607B929-5F98-49D4-B47F-13A00DB6B593}"/>
    <cellStyle name="_JE CIT Implied Pricing Change 072309_Recon_USGAAP_Bonds_October_2010_C- March Inventory 2010 7" xfId="13838" xr:uid="{ADE0BC44-BC1B-4F41-A51D-944AEC440A55}"/>
    <cellStyle name="_JE CIT Implied Pricing Change 072309_Recon_USGAAP_Bonds_October_2010_C- March Inventory 2010 7_IFRS Micro BA LTD Inv" xfId="13839" xr:uid="{F754B76D-DEC7-412F-97EB-68780FFA1BE8}"/>
    <cellStyle name="_JE CIT Implied Pricing Change 072309_Recon_USGAAP_Bonds_October_2010_C- March Inventory 2010 8" xfId="13840" xr:uid="{B6D25070-55FB-4F59-B351-5300516B8905}"/>
    <cellStyle name="_JE CIT Implied Pricing Change 072309_Recon_USGAAP_Bonds_October_2010_C- March Inventory 2010 8_IFRS Micro BA LTD Inv" xfId="13841" xr:uid="{AEBE8FD0-A411-4D80-A384-CB45702C099F}"/>
    <cellStyle name="_JE CIT Implied Pricing Change 072309_Recon_USGAAP_Bonds_October_2010_C- March Inventory 2010 9" xfId="13842" xr:uid="{780C1B24-9714-4D2F-955A-B250AF901634}"/>
    <cellStyle name="_JE CIT Implied Pricing Change 072309_Recon_USGAAP_Bonds_October_2010_C- March Inventory 2010 9_IFRS Micro BA LTD Inv" xfId="13843" xr:uid="{54AB9818-0925-4376-9EDD-04611745C2BF}"/>
    <cellStyle name="_JE CIT Implied Pricing Change 072309_Recon_USGAAP_Bonds_October_2010_C- March Inventory 2010_IFRS Micro BA LTD Inv" xfId="13844" xr:uid="{C9A6B27F-4E4F-4794-A796-07E7F60E3B0E}"/>
    <cellStyle name="_JE CIT Implied Pricing Change 072309_Recon_USGAAP_Bonds_October_2010_C- March Inventory 2010_Sheet2" xfId="13845" xr:uid="{0FF5AAB5-7127-4385-9F26-40A03485C0D8}"/>
    <cellStyle name="_JE CIT Implied Pricing Change 072309_Recon_USGAAP_Bonds_October_2010_C- March Inventory 2010_Sheet2_IFRS Micro BA LTD Inv" xfId="13846" xr:uid="{E7FA6586-9083-4145-B864-015665AB0374}"/>
    <cellStyle name="_JE CIT Implied Pricing Change 072309_Recon_USGAAP_Bonds_October_2010_C1 - RECON-Pre March 10" xfId="13847" xr:uid="{6B29D8D5-BED1-43AD-AAA8-31339D61CFFE}"/>
    <cellStyle name="_JE CIT Implied Pricing Change 072309_Recon_USGAAP_Bonds_October_2010_C1 - RECON-Pre March 10 2" xfId="13848" xr:uid="{32C69A32-A36F-4150-BE0F-2456AAB67863}"/>
    <cellStyle name="_JE CIT Implied Pricing Change 072309_Recon_USGAAP_Bonds_October_2010_C1 - RECON-Pre March 10 2_IFRS Micro BA LTD Inv" xfId="13849" xr:uid="{AA098FB6-178D-4688-9D6F-E2EC55C3F747}"/>
    <cellStyle name="_JE CIT Implied Pricing Change 072309_Recon_USGAAP_Bonds_October_2010_C1 - RECON-Pre March 10 3" xfId="13850" xr:uid="{92E564CC-D0D6-4170-9C1D-F9C433815BAE}"/>
    <cellStyle name="_JE CIT Implied Pricing Change 072309_Recon_USGAAP_Bonds_October_2010_C1 - RECON-Pre March 10 3_IFRS Micro BA LTD Inv" xfId="13851" xr:uid="{437B4314-5881-46AA-BFEB-8081BAA92772}"/>
    <cellStyle name="_JE CIT Implied Pricing Change 072309_Recon_USGAAP_Bonds_October_2010_C1 - RECON-Pre March 10 4" xfId="13852" xr:uid="{75B44C34-0E58-48A1-8D3C-078D9820FED2}"/>
    <cellStyle name="_JE CIT Implied Pricing Change 072309_Recon_USGAAP_Bonds_October_2010_C1 - RECON-Pre March 10 4_IFRS Micro BA LTD Inv" xfId="13853" xr:uid="{0997FD6D-2F1A-4B5B-ABA3-05C7AED69B59}"/>
    <cellStyle name="_JE CIT Implied Pricing Change 072309_Recon_USGAAP_Bonds_October_2010_C1 - RECON-Pre March 10 5" xfId="13854" xr:uid="{62544176-44B4-43A5-A923-BC8A6E55796B}"/>
    <cellStyle name="_JE CIT Implied Pricing Change 072309_Recon_USGAAP_Bonds_October_2010_C1 - RECON-Pre March 10 5_IFRS Micro BA LTD Inv" xfId="13855" xr:uid="{8DE1EBDD-10A7-4063-A234-CC3B98B9BC9C}"/>
    <cellStyle name="_JE CIT Implied Pricing Change 072309_Recon_USGAAP_Bonds_October_2010_C1 - RECON-Pre March 10 6" xfId="13856" xr:uid="{4AA8F717-6D8D-4CB0-A6C8-DCB1F40EC51C}"/>
    <cellStyle name="_JE CIT Implied Pricing Change 072309_Recon_USGAAP_Bonds_October_2010_C1 - RECON-Pre March 10 6_IFRS Micro BA LTD Inv" xfId="13857" xr:uid="{20B37934-D641-46DF-AAC8-F539AC0679BA}"/>
    <cellStyle name="_JE CIT Implied Pricing Change 072309_Recon_USGAAP_Bonds_October_2010_C1 - RECON-Pre March 10 7" xfId="13858" xr:uid="{CA51A26C-E1AA-438E-A1F8-836B5B7BEB73}"/>
    <cellStyle name="_JE CIT Implied Pricing Change 072309_Recon_USGAAP_Bonds_October_2010_C1 - RECON-Pre March 10 7_IFRS Micro BA LTD Inv" xfId="13859" xr:uid="{98482D8F-18EC-4AD9-B774-C9FE1C66EA78}"/>
    <cellStyle name="_JE CIT Implied Pricing Change 072309_Recon_USGAAP_Bonds_October_2010_C1 - RECON-Pre March 10 8" xfId="13860" xr:uid="{2C7403BD-22B2-41D3-B3AA-D8390048BD85}"/>
    <cellStyle name="_JE CIT Implied Pricing Change 072309_Recon_USGAAP_Bonds_October_2010_C1 - RECON-Pre March 10 8_IFRS Micro BA LTD Inv" xfId="13861" xr:uid="{DAA3BA57-7352-42D6-8C78-FBA09F6F6665}"/>
    <cellStyle name="_JE CIT Implied Pricing Change 072309_Recon_USGAAP_Bonds_October_2010_C1 - RECON-Pre March 10 9" xfId="13862" xr:uid="{08B62F60-C324-42A3-8C8A-0EC0EBC931FA}"/>
    <cellStyle name="_JE CIT Implied Pricing Change 072309_Recon_USGAAP_Bonds_October_2010_C1 - RECON-Pre March 10 9_IFRS Micro BA LTD Inv" xfId="13863" xr:uid="{5EC15F94-FB6F-4C26-BE4E-6D7D02B573D3}"/>
    <cellStyle name="_JE CIT Implied Pricing Change 072309_Recon_USGAAP_Bonds_October_2010_C1 - RECON-Pre March 10_IFRS Micro BA LTD Inv" xfId="13864" xr:uid="{F5914958-4029-497F-A333-D14D234ED7D5}"/>
    <cellStyle name="_JE CIT Implied Pricing Change 072309_Recon_USGAAP_Bonds_October_2010_C1 - RECON-Pre March 10_Sheet2" xfId="13865" xr:uid="{FE2631E0-ACF3-4F18-A20C-B71D68AEE1A2}"/>
    <cellStyle name="_JE CIT Implied Pricing Change 072309_Recon_USGAAP_Bonds_October_2010_C1 - RECON-Pre March 10_Sheet2_IFRS Micro BA LTD Inv" xfId="13866" xr:uid="{42D5E0B2-AF1A-499F-A1E0-5980B6F67439}"/>
    <cellStyle name="_JE CIT Implied Pricing Change 072309_Recon_USGAAP_Bonds_October_2010_IFRS Micro BA LTD Inv" xfId="13867" xr:uid="{FF77E214-26E4-40E5-B920-BF26F86135F3}"/>
    <cellStyle name="_JE CIT Implied Pricing Change 072309_Recon_USGAAP_Bonds_October_2010_Recon_USGAAP_Bonds_February_2011 - Ivy" xfId="13868" xr:uid="{5CF4DD3B-BE59-484F-B23F-5B23CA68C8FD}"/>
    <cellStyle name="_JE CIT Implied Pricing Change 072309_Recon_USGAAP_Bonds_October_2010_Recon_USGAAP_Bonds_February_2011 - Ivy 2" xfId="13869" xr:uid="{3C56BEC0-F049-43CA-9332-D2A5CF23E585}"/>
    <cellStyle name="_JE CIT Implied Pricing Change 072309_Recon_USGAAP_Bonds_October_2010_Recon_USGAAP_Bonds_February_2011 - Ivy 2_IFRS Micro BA LTD Inv" xfId="13870" xr:uid="{58F46FEB-BEAF-4557-868D-E966D73DC335}"/>
    <cellStyle name="_JE CIT Implied Pricing Change 072309_Recon_USGAAP_Bonds_October_2010_Recon_USGAAP_Bonds_February_2011 - Ivy 3" xfId="13871" xr:uid="{A7322E68-209F-42AE-A77E-8A58BAFFC716}"/>
    <cellStyle name="_JE CIT Implied Pricing Change 072309_Recon_USGAAP_Bonds_October_2010_Recon_USGAAP_Bonds_February_2011 - Ivy 3_IFRS Micro BA LTD Inv" xfId="13872" xr:uid="{7ACB5FF6-6872-492E-AEF8-F589B3BD276E}"/>
    <cellStyle name="_JE CIT Implied Pricing Change 072309_Recon_USGAAP_Bonds_October_2010_Recon_USGAAP_Bonds_February_2011 - Ivy 4" xfId="13873" xr:uid="{B8C203A5-DA80-4B9C-895F-BDBFABD9A3AF}"/>
    <cellStyle name="_JE CIT Implied Pricing Change 072309_Recon_USGAAP_Bonds_October_2010_Recon_USGAAP_Bonds_February_2011 - Ivy 4_IFRS Micro BA LTD Inv" xfId="13874" xr:uid="{CDC37E6E-8BA0-487B-AC04-A67577883FAC}"/>
    <cellStyle name="_JE CIT Implied Pricing Change 072309_Recon_USGAAP_Bonds_October_2010_Recon_USGAAP_Bonds_February_2011 - Ivy 5" xfId="13875" xr:uid="{B2220856-406F-4637-8AF6-EBCB36FF0698}"/>
    <cellStyle name="_JE CIT Implied Pricing Change 072309_Recon_USGAAP_Bonds_October_2010_Recon_USGAAP_Bonds_February_2011 - Ivy 5_IFRS Micro BA LTD Inv" xfId="13876" xr:uid="{9A4ABB72-B046-4F45-B3DA-5A0D5528E5BB}"/>
    <cellStyle name="_JE CIT Implied Pricing Change 072309_Recon_USGAAP_Bonds_October_2010_Recon_USGAAP_Bonds_February_2011 - Ivy 6" xfId="13877" xr:uid="{2517C8B4-96AD-4FCE-9E0C-902DB528E2F2}"/>
    <cellStyle name="_JE CIT Implied Pricing Change 072309_Recon_USGAAP_Bonds_October_2010_Recon_USGAAP_Bonds_February_2011 - Ivy 6_IFRS Micro BA LTD Inv" xfId="13878" xr:uid="{0A6EEDA7-1B1F-487A-9240-7FF2DB614594}"/>
    <cellStyle name="_JE CIT Implied Pricing Change 072309_Recon_USGAAP_Bonds_October_2010_Recon_USGAAP_Bonds_February_2011 - Ivy 7" xfId="13879" xr:uid="{34128D6A-C4DF-425E-AFC3-D89EF1F1301F}"/>
    <cellStyle name="_JE CIT Implied Pricing Change 072309_Recon_USGAAP_Bonds_October_2010_Recon_USGAAP_Bonds_February_2011 - Ivy 7_IFRS Micro BA LTD Inv" xfId="13880" xr:uid="{C187B803-6BE0-4E9D-9366-686469D69655}"/>
    <cellStyle name="_JE CIT Implied Pricing Change 072309_Recon_USGAAP_Bonds_October_2010_Recon_USGAAP_Bonds_February_2011 - Ivy 8" xfId="13881" xr:uid="{237CA01A-9C81-4090-B74F-10B8D4E39DBE}"/>
    <cellStyle name="_JE CIT Implied Pricing Change 072309_Recon_USGAAP_Bonds_October_2010_Recon_USGAAP_Bonds_February_2011 - Ivy 8_IFRS Micro BA LTD Inv" xfId="13882" xr:uid="{A0F25240-56B7-4C60-9A79-8EB4411A3B47}"/>
    <cellStyle name="_JE CIT Implied Pricing Change 072309_Recon_USGAAP_Bonds_October_2010_Recon_USGAAP_Bonds_February_2011 - Ivy 9" xfId="13883" xr:uid="{B8881F5E-5404-4B9E-83CE-4D6DF2E823E8}"/>
    <cellStyle name="_JE CIT Implied Pricing Change 072309_Recon_USGAAP_Bonds_October_2010_Recon_USGAAP_Bonds_February_2011 - Ivy 9_IFRS Micro BA LTD Inv" xfId="13884" xr:uid="{8C79254C-A2B2-4F83-B59E-9EFFD6C7F2A6}"/>
    <cellStyle name="_JE CIT Implied Pricing Change 072309_Recon_USGAAP_Bonds_October_2010_Recon_USGAAP_Bonds_February_2011 - Ivy_IFRS Micro BA LTD Inv" xfId="13885" xr:uid="{AEEE2337-49C0-41B8-A026-96CBB035AAB7}"/>
    <cellStyle name="_JE CIT Implied Pricing Change 072309_Recon_USGAAP_Bonds_October_2010_Recon_USGAAP_Bonds_February_2011 - Ivy_Sheet2" xfId="13886" xr:uid="{1A74FD8A-1669-47B8-A395-37D9AC2F4C73}"/>
    <cellStyle name="_JE CIT Implied Pricing Change 072309_Recon_USGAAP_Bonds_October_2010_Recon_USGAAP_Bonds_February_2011 - Ivy_Sheet2_IFRS Micro BA LTD Inv" xfId="13887" xr:uid="{E79DB668-C03E-4F2C-A3D0-C27BE1929032}"/>
    <cellStyle name="_JE CIT Implied Pricing Change 072309_Recon_USGAAP_Bonds_October_2010_Sheet2" xfId="13888" xr:uid="{A9F7E29D-B61D-413C-BD7E-105E92E35794}"/>
    <cellStyle name="_JE CIT Implied Pricing Change 072309_Recon_USGAAP_Bonds_October_2010_Sheet2 2" xfId="13889" xr:uid="{F0A26A5E-8556-4274-8C14-9494CFD0C3C6}"/>
    <cellStyle name="_JE CIT Implied Pricing Change 072309_Recon_USGAAP_Bonds_October_2010_Sheet2 2_IFRS Micro BA LTD Inv" xfId="13890" xr:uid="{B063E10A-96AA-4E32-A487-E013815FA5C4}"/>
    <cellStyle name="_JE CIT Implied Pricing Change 072309_Recon_USGAAP_Bonds_October_2010_Sheet2 3" xfId="13891" xr:uid="{0256902D-7C26-46BF-9A48-333C82BDB7D1}"/>
    <cellStyle name="_JE CIT Implied Pricing Change 072309_Recon_USGAAP_Bonds_October_2010_Sheet2 3_IFRS Micro BA LTD Inv" xfId="13892" xr:uid="{8D2D2C64-51B6-4D70-A7BA-CC07AA0BEAFB}"/>
    <cellStyle name="_JE CIT Implied Pricing Change 072309_Recon_USGAAP_Bonds_October_2010_Sheet2_IFRS Micro BA LTD Inv" xfId="13893" xr:uid="{33B1E8F0-2064-4F04-968B-0FD93A637CED}"/>
    <cellStyle name="_JE CIT Implied Pricing Change 072309_Recon_USGAAP_Bonds_October_2010_UG 3855 BA Inventory ALL 2.28.11" xfId="13894" xr:uid="{63CD9C21-1643-4C0B-9170-224812E3839E}"/>
    <cellStyle name="_JE CIT Implied Pricing Change 072309_Recon_USGAAP_Bonds_October_2010_UG 3855 BA Inventory ALL 2.28.11 2" xfId="13895" xr:uid="{BE0EDC6F-2131-4B6E-84A4-F0F0C8D364B6}"/>
    <cellStyle name="_JE CIT Implied Pricing Change 072309_Recon_USGAAP_Bonds_October_2010_UG 3855 BA Inventory ALL 2.28.11 2_IFRS Micro BA LTD Inv" xfId="13896" xr:uid="{DF35215A-DA6B-48E5-B96E-68CD37534A82}"/>
    <cellStyle name="_JE CIT Implied Pricing Change 072309_Recon_USGAAP_Bonds_October_2010_UG 3855 BA Inventory ALL 2.28.11 3" xfId="13897" xr:uid="{FBFDD6A0-D2FC-49AF-A154-703060726082}"/>
    <cellStyle name="_JE CIT Implied Pricing Change 072309_Recon_USGAAP_Bonds_October_2010_UG 3855 BA Inventory ALL 2.28.11 3_IFRS Micro BA LTD Inv" xfId="13898" xr:uid="{2A2490D3-6B7D-4603-9BC8-82CFF034169E}"/>
    <cellStyle name="_JE CIT Implied Pricing Change 072309_Recon_USGAAP_Bonds_October_2010_UG 3855 BA Inventory ALL 2.28.11 4" xfId="13899" xr:uid="{091B46E8-CE78-4FB7-9075-449AEA680C42}"/>
    <cellStyle name="_JE CIT Implied Pricing Change 072309_Recon_USGAAP_Bonds_October_2010_UG 3855 BA Inventory ALL 2.28.11 4_IFRS Micro BA LTD Inv" xfId="13900" xr:uid="{66CA7A3F-1C3C-4272-9D00-78AB34B99304}"/>
    <cellStyle name="_JE CIT Implied Pricing Change 072309_Recon_USGAAP_Bonds_October_2010_UG 3855 BA Inventory ALL 2.28.11 5" xfId="13901" xr:uid="{082794B3-DAB8-4839-9E5E-BF9BF9409610}"/>
    <cellStyle name="_JE CIT Implied Pricing Change 072309_Recon_USGAAP_Bonds_October_2010_UG 3855 BA Inventory ALL 2.28.11 5_IFRS Micro BA LTD Inv" xfId="13902" xr:uid="{27BA7999-D795-4F25-B97D-8FEDF2157714}"/>
    <cellStyle name="_JE CIT Implied Pricing Change 072309_Recon_USGAAP_Bonds_October_2010_UG 3855 BA Inventory ALL 2.28.11 6" xfId="13903" xr:uid="{E03D7D93-77E0-40A3-84CE-ADBD219BE7D9}"/>
    <cellStyle name="_JE CIT Implied Pricing Change 072309_Recon_USGAAP_Bonds_October_2010_UG 3855 BA Inventory ALL 2.28.11 6_IFRS Micro BA LTD Inv" xfId="13904" xr:uid="{866ABA6A-CA0C-4AC8-B7A2-46CD8E633063}"/>
    <cellStyle name="_JE CIT Implied Pricing Change 072309_Recon_USGAAP_Bonds_October_2010_UG 3855 BA Inventory ALL 2.28.11 7" xfId="13905" xr:uid="{CB205EAD-5D81-4917-960F-BA1693337F7B}"/>
    <cellStyle name="_JE CIT Implied Pricing Change 072309_Recon_USGAAP_Bonds_October_2010_UG 3855 BA Inventory ALL 2.28.11 7_IFRS Micro BA LTD Inv" xfId="13906" xr:uid="{A0326F3E-C56B-4FBC-8D48-F7FA1EF5C0F7}"/>
    <cellStyle name="_JE CIT Implied Pricing Change 072309_Recon_USGAAP_Bonds_October_2010_UG 3855 BA Inventory ALL 2.28.11 8" xfId="13907" xr:uid="{F92F7A33-EE5C-4DA9-9086-F7937901565F}"/>
    <cellStyle name="_JE CIT Implied Pricing Change 072309_Recon_USGAAP_Bonds_October_2010_UG 3855 BA Inventory ALL 2.28.11 8_IFRS Micro BA LTD Inv" xfId="13908" xr:uid="{63D58567-76BE-43F2-804A-9127BE9F1767}"/>
    <cellStyle name="_JE CIT Implied Pricing Change 072309_Recon_USGAAP_Bonds_October_2010_UG 3855 BA Inventory ALL 2.28.11 9" xfId="13909" xr:uid="{1E96E45D-5748-4DAB-99C3-14653AD3B7C3}"/>
    <cellStyle name="_JE CIT Implied Pricing Change 072309_Recon_USGAAP_Bonds_October_2010_UG 3855 BA Inventory ALL 2.28.11 9_IFRS Micro BA LTD Inv" xfId="13910" xr:uid="{D112E456-CC7A-4B0B-8B46-A653DE514087}"/>
    <cellStyle name="_JE CIT Implied Pricing Change 072309_Recon_USGAAP_Bonds_October_2010_UG 3855 BA Inventory ALL 2.28.11_IFRS Micro BA LTD Inv" xfId="13911" xr:uid="{E7C05F21-E034-4251-9924-8653C4C9CACD}"/>
    <cellStyle name="_JE CIT Implied Pricing Change 072309_Recon_USGAAP_Bonds_October_2010_UG 3855 BA Inventory ALL 2.28.11_Sheet2" xfId="13912" xr:uid="{D2E66627-7B6F-41D2-B3FB-3B3DA8C3EAFA}"/>
    <cellStyle name="_JE CIT Implied Pricing Change 072309_Recon_USGAAP_Bonds_October_2010_UG 3855 BA Inventory ALL 2.28.11_Sheet2_IFRS Micro BA LTD Inv" xfId="13913" xr:uid="{1740383C-022F-4F1B-B015-6D3B5FAA5725}"/>
    <cellStyle name="_JE CIT Implied Pricing Change 072309_Recon_USGAAP_Bonds_October_2010_UG Micro Hedge BA Inventory March 2011 working file" xfId="13914" xr:uid="{B730F804-0AC9-4802-BEEB-87DB2B00BD30}"/>
    <cellStyle name="_JE CIT Implied Pricing Change 072309_Recon_USGAAP_Bonds_October_2010_UG Micro Hedge BA Inventory March 2011 working file 2" xfId="13915" xr:uid="{20798FBA-0599-4BCB-A00F-D263103CA0B7}"/>
    <cellStyle name="_JE CIT Implied Pricing Change 072309_Recon_USGAAP_Bonds_October_2010_UG Micro Hedge BA Inventory March 2011 working file 2_IFRS Micro BA LTD Inv" xfId="13916" xr:uid="{26850AF9-0F2B-46E7-86C2-ACE8B9CE7180}"/>
    <cellStyle name="_JE CIT Implied Pricing Change 072309_Recon_USGAAP_Bonds_October_2010_UG Micro Hedge BA Inventory March 2011 working file 3" xfId="13917" xr:uid="{E3A05D08-96E8-427F-A694-B50183D1EC65}"/>
    <cellStyle name="_JE CIT Implied Pricing Change 072309_Recon_USGAAP_Bonds_October_2010_UG Micro Hedge BA Inventory March 2011 working file 3_IFRS Micro BA LTD Inv" xfId="13918" xr:uid="{153F4E55-FC72-4256-8051-AB2A09A10907}"/>
    <cellStyle name="_JE CIT Implied Pricing Change 072309_Recon_USGAAP_Bonds_October_2010_UG Micro Hedge BA Inventory March 2011 working file 4" xfId="13919" xr:uid="{38414BDB-CA51-4988-8C5D-59918A0A673B}"/>
    <cellStyle name="_JE CIT Implied Pricing Change 072309_Recon_USGAAP_Bonds_October_2010_UG Micro Hedge BA Inventory March 2011 working file 4_IFRS Micro BA LTD Inv" xfId="13920" xr:uid="{1462EE0E-1DB5-4059-9485-0CEACC0405E5}"/>
    <cellStyle name="_JE CIT Implied Pricing Change 072309_Recon_USGAAP_Bonds_October_2010_UG Micro Hedge BA Inventory March 2011 working file 5" xfId="13921" xr:uid="{6400DFE3-AAB4-45C3-83C9-BD553B2490C1}"/>
    <cellStyle name="_JE CIT Implied Pricing Change 072309_Recon_USGAAP_Bonds_October_2010_UG Micro Hedge BA Inventory March 2011 working file 5_IFRS Micro BA LTD Inv" xfId="13922" xr:uid="{EE717EE8-EE33-4563-800B-5505BE00559E}"/>
    <cellStyle name="_JE CIT Implied Pricing Change 072309_Recon_USGAAP_Bonds_October_2010_UG Micro Hedge BA Inventory March 2011 working file 6" xfId="13923" xr:uid="{B2A0E03E-4DD6-40F5-8F5D-9A1280C268AB}"/>
    <cellStyle name="_JE CIT Implied Pricing Change 072309_Recon_USGAAP_Bonds_October_2010_UG Micro Hedge BA Inventory March 2011 working file 6_IFRS Micro BA LTD Inv" xfId="13924" xr:uid="{96CF9CDE-8088-4F74-BCF9-064069192E3B}"/>
    <cellStyle name="_JE CIT Implied Pricing Change 072309_Recon_USGAAP_Bonds_October_2010_UG Micro Hedge BA Inventory March 2011 working file 7" xfId="13925" xr:uid="{BD60D567-2317-4052-956F-6CDCA0361560}"/>
    <cellStyle name="_JE CIT Implied Pricing Change 072309_Recon_USGAAP_Bonds_October_2010_UG Micro Hedge BA Inventory March 2011 working file 7_IFRS Micro BA LTD Inv" xfId="13926" xr:uid="{0D3495D9-2821-4B80-A2E9-286D92EAB1F2}"/>
    <cellStyle name="_JE CIT Implied Pricing Change 072309_Recon_USGAAP_Bonds_October_2010_UG Micro Hedge BA Inventory March 2011 working file 8" xfId="13927" xr:uid="{0DC5B03E-D0FB-4F4C-A824-149BE604D3C0}"/>
    <cellStyle name="_JE CIT Implied Pricing Change 072309_Recon_USGAAP_Bonds_October_2010_UG Micro Hedge BA Inventory March 2011 working file 8_IFRS Micro BA LTD Inv" xfId="13928" xr:uid="{E61A8F12-CF52-4454-84C2-9CE9582DD74E}"/>
    <cellStyle name="_JE CIT Implied Pricing Change 072309_Recon_USGAAP_Bonds_October_2010_UG Micro Hedge BA Inventory March 2011 working file 9" xfId="13929" xr:uid="{35E75237-C2C2-4BBE-9218-823E9C9BFF56}"/>
    <cellStyle name="_JE CIT Implied Pricing Change 072309_Recon_USGAAP_Bonds_October_2010_UG Micro Hedge BA Inventory March 2011 working file 9_IFRS Micro BA LTD Inv" xfId="13930" xr:uid="{FC56D521-F385-49F2-9290-CCE56B7EE7AC}"/>
    <cellStyle name="_JE CIT Implied Pricing Change 072309_Recon_USGAAP_Bonds_October_2010_UG Micro Hedge BA Inventory March 2011 working file_IFRS Micro BA LTD Inv" xfId="13931" xr:uid="{B4CCAF7C-2358-48C0-9C5C-723399E667A8}"/>
    <cellStyle name="_JE CIT Implied Pricing Change 072309_Recon_USGAAP_Bonds_October_2010_UG Micro Hedge BA Inventory March 2011 working file_Sheet2" xfId="13932" xr:uid="{5067A6BE-D115-4A30-9C3D-F20A7FD379DE}"/>
    <cellStyle name="_JE CIT Implied Pricing Change 072309_Recon_USGAAP_Bonds_October_2010_UG Micro Hedge BA Inventory March 2011 working file_Sheet2_IFRS Micro BA LTD Inv" xfId="13933" xr:uid="{DD8D5F1B-34B6-4E4B-A2C0-63FBBF26AC4F}"/>
    <cellStyle name="_JE CIT Implied Pricing Change 072309_Recon_USGAAP_Bonds_September_2010" xfId="13934" xr:uid="{4CE782D2-9F71-41EC-8128-AA2CDBAE53F3}"/>
    <cellStyle name="_JE CIT Implied Pricing Change 072309_Recon_USGAAP_Bonds_September_2010 10" xfId="13935" xr:uid="{956EABC8-412D-4DCB-AD3E-A7DA60122FA7}"/>
    <cellStyle name="_JE CIT Implied Pricing Change 072309_Recon_USGAAP_Bonds_September_2010 10_IFRS Micro BA LTD Inv" xfId="13936" xr:uid="{B3C37B15-1F00-441E-BCE1-F0601DB25DAE}"/>
    <cellStyle name="_JE CIT Implied Pricing Change 072309_Recon_USGAAP_Bonds_September_2010 11" xfId="13937" xr:uid="{F944715F-AB22-471D-A984-60F4AD0EC1E7}"/>
    <cellStyle name="_JE CIT Implied Pricing Change 072309_Recon_USGAAP_Bonds_September_2010 11_IFRS Micro BA LTD Inv" xfId="13938" xr:uid="{9A985D84-16DE-4C18-A776-DC5A75E1F53B}"/>
    <cellStyle name="_JE CIT Implied Pricing Change 072309_Recon_USGAAP_Bonds_September_2010 2" xfId="13939" xr:uid="{D3D70630-D7BC-4703-AA3D-EBBCAEC59622}"/>
    <cellStyle name="_JE CIT Implied Pricing Change 072309_Recon_USGAAP_Bonds_September_2010 2 2" xfId="13940" xr:uid="{028EF39A-6FD6-4C8D-9DE7-B33819F391B4}"/>
    <cellStyle name="_JE CIT Implied Pricing Change 072309_Recon_USGAAP_Bonds_September_2010 2 2_IFRS Micro BA LTD Inv" xfId="13941" xr:uid="{F2CF0A3C-7DC2-433D-9B42-D28F15229BD9}"/>
    <cellStyle name="_JE CIT Implied Pricing Change 072309_Recon_USGAAP_Bonds_September_2010 2 3" xfId="13942" xr:uid="{CA289D61-78D6-4E84-AE84-5477E48D2D71}"/>
    <cellStyle name="_JE CIT Implied Pricing Change 072309_Recon_USGAAP_Bonds_September_2010 2 3_IFRS Micro BA LTD Inv" xfId="13943" xr:uid="{D13BDF1E-20E8-4F2E-9F81-CB44CC7B964B}"/>
    <cellStyle name="_JE CIT Implied Pricing Change 072309_Recon_USGAAP_Bonds_September_2010 2 4" xfId="13944" xr:uid="{2B04D154-BD4A-465F-984B-E2765AE7EDB2}"/>
    <cellStyle name="_JE CIT Implied Pricing Change 072309_Recon_USGAAP_Bonds_September_2010 2 4_IFRS Micro BA LTD Inv" xfId="13945" xr:uid="{53ED97CD-88EF-40C8-9906-2EB7894E3797}"/>
    <cellStyle name="_JE CIT Implied Pricing Change 072309_Recon_USGAAP_Bonds_September_2010 2 5" xfId="13946" xr:uid="{043B4E01-EF7F-47E3-A02D-629E7727DC2D}"/>
    <cellStyle name="_JE CIT Implied Pricing Change 072309_Recon_USGAAP_Bonds_September_2010 2 5_IFRS Micro BA LTD Inv" xfId="13947" xr:uid="{353CB35F-F024-49EA-B179-727CB43ECE68}"/>
    <cellStyle name="_JE CIT Implied Pricing Change 072309_Recon_USGAAP_Bonds_September_2010 2 6" xfId="13948" xr:uid="{5C9F82AC-D9EB-4215-A5D0-4306822F80C9}"/>
    <cellStyle name="_JE CIT Implied Pricing Change 072309_Recon_USGAAP_Bonds_September_2010 2 6_IFRS Micro BA LTD Inv" xfId="13949" xr:uid="{49C5E535-8834-43BA-A057-6AB0089E2CD3}"/>
    <cellStyle name="_JE CIT Implied Pricing Change 072309_Recon_USGAAP_Bonds_September_2010 2 7" xfId="13950" xr:uid="{7B24D3B1-00A8-48E6-B9DF-1AC190E547D2}"/>
    <cellStyle name="_JE CIT Implied Pricing Change 072309_Recon_USGAAP_Bonds_September_2010 2 7_IFRS Micro BA LTD Inv" xfId="13951" xr:uid="{5B8F2B57-D652-4561-8440-6A1F8EEC31E5}"/>
    <cellStyle name="_JE CIT Implied Pricing Change 072309_Recon_USGAAP_Bonds_September_2010 2 8" xfId="13952" xr:uid="{28492F7F-F392-477F-89A5-1BF486B105A6}"/>
    <cellStyle name="_JE CIT Implied Pricing Change 072309_Recon_USGAAP_Bonds_September_2010 2 8_IFRS Micro BA LTD Inv" xfId="13953" xr:uid="{E6796EDD-6660-4790-B6A1-7C7AA9519F94}"/>
    <cellStyle name="_JE CIT Implied Pricing Change 072309_Recon_USGAAP_Bonds_September_2010 2 9" xfId="13954" xr:uid="{25762C2B-E6C1-4574-8E81-5F4AC522B7A2}"/>
    <cellStyle name="_JE CIT Implied Pricing Change 072309_Recon_USGAAP_Bonds_September_2010 2 9_IFRS Micro BA LTD Inv" xfId="13955" xr:uid="{BB4CF246-C831-4E3D-8D2D-4EB881BE6E09}"/>
    <cellStyle name="_JE CIT Implied Pricing Change 072309_Recon_USGAAP_Bonds_September_2010 2_IFRS Micro BA LTD Inv" xfId="13956" xr:uid="{A331B898-A57D-44B2-A07B-E424A7AE0E64}"/>
    <cellStyle name="_JE CIT Implied Pricing Change 072309_Recon_USGAAP_Bonds_September_2010 2_Sheet2" xfId="13957" xr:uid="{BC5D33AC-B2E9-48B1-8B83-BC1E6370A227}"/>
    <cellStyle name="_JE CIT Implied Pricing Change 072309_Recon_USGAAP_Bonds_September_2010 2_Sheet2_IFRS Micro BA LTD Inv" xfId="13958" xr:uid="{39F0DBB6-31CB-40A6-98E6-4AC07787FEF9}"/>
    <cellStyle name="_JE CIT Implied Pricing Change 072309_Recon_USGAAP_Bonds_September_2010 3" xfId="13959" xr:uid="{B090C8B7-DAD6-4CCC-B746-3AE4983489CF}"/>
    <cellStyle name="_JE CIT Implied Pricing Change 072309_Recon_USGAAP_Bonds_September_2010 3 2" xfId="13960" xr:uid="{2EFD1F8A-D3D2-4A9D-99E8-0AD41C783442}"/>
    <cellStyle name="_JE CIT Implied Pricing Change 072309_Recon_USGAAP_Bonds_September_2010 3 2_IFRS Micro BA LTD Inv" xfId="13961" xr:uid="{D9692231-3BC9-4FAD-A2E3-149DE2B0C077}"/>
    <cellStyle name="_JE CIT Implied Pricing Change 072309_Recon_USGAAP_Bonds_September_2010 3 3" xfId="13962" xr:uid="{8A5EAFFB-ABB5-4D27-91F2-D2AAD0E8A09D}"/>
    <cellStyle name="_JE CIT Implied Pricing Change 072309_Recon_USGAAP_Bonds_September_2010 3 3 2" xfId="13963" xr:uid="{581B4019-144B-47FC-8AB9-222E51821159}"/>
    <cellStyle name="_JE CIT Implied Pricing Change 072309_Recon_USGAAP_Bonds_September_2010 3 3 2 2" xfId="13964" xr:uid="{BF494164-1F3F-49A7-AB80-DAA0FD3F82F9}"/>
    <cellStyle name="_JE CIT Implied Pricing Change 072309_Recon_USGAAP_Bonds_September_2010 3 3_IFRS Micro BA LTD Inv" xfId="13965" xr:uid="{135662F1-758C-4AC9-A1CC-914EC078A4D5}"/>
    <cellStyle name="_JE CIT Implied Pricing Change 072309_Recon_USGAAP_Bonds_September_2010 3 4" xfId="13966" xr:uid="{FBB63AB6-7F3D-4FDF-ACE3-BE3519B71859}"/>
    <cellStyle name="_JE CIT Implied Pricing Change 072309_Recon_USGAAP_Bonds_September_2010 3 4_IFRS Micro BA LTD Inv" xfId="13967" xr:uid="{DC99AA17-1E2F-4146-BF82-E29F986BC3B8}"/>
    <cellStyle name="_JE CIT Implied Pricing Change 072309_Recon_USGAAP_Bonds_September_2010 3 5" xfId="13968" xr:uid="{FEACECF9-CDB5-4B1B-8397-6A5A9950473E}"/>
    <cellStyle name="_JE CIT Implied Pricing Change 072309_Recon_USGAAP_Bonds_September_2010 3 5_IFRS Micro BA LTD Inv" xfId="13969" xr:uid="{FEF4F1FB-50A7-4855-8B4D-B87767E90683}"/>
    <cellStyle name="_JE CIT Implied Pricing Change 072309_Recon_USGAAP_Bonds_September_2010 3 6" xfId="13970" xr:uid="{5F51C114-B878-4745-AC86-25DC56E55820}"/>
    <cellStyle name="_JE CIT Implied Pricing Change 072309_Recon_USGAAP_Bonds_September_2010 3 6_IFRS Micro BA LTD Inv" xfId="13971" xr:uid="{C9DC409E-7B6B-46FA-8327-C593975B18E0}"/>
    <cellStyle name="_JE CIT Implied Pricing Change 072309_Recon_USGAAP_Bonds_September_2010 3 7" xfId="13972" xr:uid="{D7B9C364-80D6-429F-9D13-30A6003D6650}"/>
    <cellStyle name="_JE CIT Implied Pricing Change 072309_Recon_USGAAP_Bonds_September_2010 3 7_IFRS Micro BA LTD Inv" xfId="13973" xr:uid="{DCE2CD43-DC6C-44EF-957F-79A57D0E64F4}"/>
    <cellStyle name="_JE CIT Implied Pricing Change 072309_Recon_USGAAP_Bonds_September_2010 3 8" xfId="13974" xr:uid="{8D507BB0-9094-4A7B-A525-0117C139FFBA}"/>
    <cellStyle name="_JE CIT Implied Pricing Change 072309_Recon_USGAAP_Bonds_September_2010 3 8_IFRS Micro BA LTD Inv" xfId="13975" xr:uid="{830EDE37-AD39-4EF7-8452-DB1627FBD703}"/>
    <cellStyle name="_JE CIT Implied Pricing Change 072309_Recon_USGAAP_Bonds_September_2010 3 9" xfId="13976" xr:uid="{A0793BC5-D4AC-4D15-A557-3BA66265F782}"/>
    <cellStyle name="_JE CIT Implied Pricing Change 072309_Recon_USGAAP_Bonds_September_2010 3 9_IFRS Micro BA LTD Inv" xfId="13977" xr:uid="{29B47054-C018-452C-B9E1-701FFB4E13DD}"/>
    <cellStyle name="_JE CIT Implied Pricing Change 072309_Recon_USGAAP_Bonds_September_2010 3_IFRS Micro BA LTD Inv" xfId="13978" xr:uid="{45E99ADB-E2BE-4C87-9729-5D680DBF9A51}"/>
    <cellStyle name="_JE CIT Implied Pricing Change 072309_Recon_USGAAP_Bonds_September_2010 3_Sheet2" xfId="13979" xr:uid="{D67B0F12-CE5E-4399-BC07-B1817A4AF939}"/>
    <cellStyle name="_JE CIT Implied Pricing Change 072309_Recon_USGAAP_Bonds_September_2010 3_Sheet2_IFRS Micro BA LTD Inv" xfId="13980" xr:uid="{628A2318-1838-4551-B9A6-8B3BE94C62BE}"/>
    <cellStyle name="_JE CIT Implied Pricing Change 072309_Recon_USGAAP_Bonds_September_2010 4" xfId="13981" xr:uid="{234999C5-3F1F-47E0-BCE7-448E805E769B}"/>
    <cellStyle name="_JE CIT Implied Pricing Change 072309_Recon_USGAAP_Bonds_September_2010 4_IFRS Micro BA LTD Inv" xfId="13982" xr:uid="{772C085A-706D-4B13-BCC1-7163045D7B14}"/>
    <cellStyle name="_JE CIT Implied Pricing Change 072309_Recon_USGAAP_Bonds_September_2010 5" xfId="13983" xr:uid="{042999BE-FC9A-4DBF-AD56-6C50B654C727}"/>
    <cellStyle name="_JE CIT Implied Pricing Change 072309_Recon_USGAAP_Bonds_September_2010 5_IFRS Micro BA LTD Inv" xfId="13984" xr:uid="{3DCC3868-EEC9-4E3B-AEF5-4C63C4B50FBC}"/>
    <cellStyle name="_JE CIT Implied Pricing Change 072309_Recon_USGAAP_Bonds_September_2010 6" xfId="13985" xr:uid="{E5A269AB-783A-4C39-A6BF-4B4AC6E6DD33}"/>
    <cellStyle name="_JE CIT Implied Pricing Change 072309_Recon_USGAAP_Bonds_September_2010 6_IFRS Micro BA LTD Inv" xfId="13986" xr:uid="{3E3CFAA5-C419-4D15-A29D-72E022E12C6C}"/>
    <cellStyle name="_JE CIT Implied Pricing Change 072309_Recon_USGAAP_Bonds_September_2010 7" xfId="13987" xr:uid="{994BCBCC-D688-486B-92E1-B3672277F02B}"/>
    <cellStyle name="_JE CIT Implied Pricing Change 072309_Recon_USGAAP_Bonds_September_2010 7_IFRS Micro BA LTD Inv" xfId="13988" xr:uid="{93AC25D0-1FFC-470C-8C50-57E4196D5B2E}"/>
    <cellStyle name="_JE CIT Implied Pricing Change 072309_Recon_USGAAP_Bonds_September_2010 8" xfId="13989" xr:uid="{15416085-9E1B-4AE6-B34F-F2EA12B4A6E3}"/>
    <cellStyle name="_JE CIT Implied Pricing Change 072309_Recon_USGAAP_Bonds_September_2010 8_IFRS Micro BA LTD Inv" xfId="13990" xr:uid="{3CA6B297-277D-4D34-80DC-CF678F36A553}"/>
    <cellStyle name="_JE CIT Implied Pricing Change 072309_Recon_USGAAP_Bonds_September_2010 9" xfId="13991" xr:uid="{845B731A-1CFE-4438-B82D-EC745B6E692D}"/>
    <cellStyle name="_JE CIT Implied Pricing Change 072309_Recon_USGAAP_Bonds_September_2010 9_IFRS Micro BA LTD Inv" xfId="13992" xr:uid="{39965D96-9B7E-40FA-A434-2D2C704F8699}"/>
    <cellStyle name="_JE CIT Implied Pricing Change 072309_Recon_USGAAP_Bonds_September_2010_Ba per Ins Type" xfId="13993" xr:uid="{C5CB1F16-9FB9-40C9-B437-627998077226}"/>
    <cellStyle name="_JE CIT Implied Pricing Change 072309_Recon_USGAAP_Bonds_September_2010_Ba per Ins Type 2" xfId="13994" xr:uid="{3978AD54-95FE-48BE-AE59-E3316577BC97}"/>
    <cellStyle name="_JE CIT Implied Pricing Change 072309_Recon_USGAAP_Bonds_September_2010_C - Essbase Pre March" xfId="13995" xr:uid="{801D275A-2B2F-4641-BE20-D024064AF023}"/>
    <cellStyle name="_JE CIT Implied Pricing Change 072309_Recon_USGAAP_Bonds_September_2010_C - Essbase Pre March 2" xfId="13996" xr:uid="{33677E8B-E6F8-4558-B900-432CFE691864}"/>
    <cellStyle name="_JE CIT Implied Pricing Change 072309_Recon_USGAAP_Bonds_September_2010_C - Essbase Pre March 2_IFRS Micro BA LTD Inv" xfId="13997" xr:uid="{C48535FA-A85E-40AC-866B-9C1C4E26720A}"/>
    <cellStyle name="_JE CIT Implied Pricing Change 072309_Recon_USGAAP_Bonds_September_2010_C - Essbase Pre March 3" xfId="13998" xr:uid="{B328B5FB-AE9F-4384-93B0-4F99A4DD3C7F}"/>
    <cellStyle name="_JE CIT Implied Pricing Change 072309_Recon_USGAAP_Bonds_September_2010_C - Essbase Pre March 3_IFRS Micro BA LTD Inv" xfId="13999" xr:uid="{79F1B1F2-6495-4E06-9EC9-3143C4233F3A}"/>
    <cellStyle name="_JE CIT Implied Pricing Change 072309_Recon_USGAAP_Bonds_September_2010_C - Essbase Pre March_IFRS Micro BA LTD Inv" xfId="14000" xr:uid="{A0097FFA-73F0-4401-90BB-9C8CB87BA1D8}"/>
    <cellStyle name="_JE CIT Implied Pricing Change 072309_Recon_USGAAP_Bonds_September_2010_C- March Inventory 2010" xfId="14001" xr:uid="{A00669A1-63AB-4AAC-A7EE-135B5B89447A}"/>
    <cellStyle name="_JE CIT Implied Pricing Change 072309_Recon_USGAAP_Bonds_September_2010_C- March Inventory 2010 2" xfId="14002" xr:uid="{5391D2A7-29BF-418C-8BE3-1F05F49F82E0}"/>
    <cellStyle name="_JE CIT Implied Pricing Change 072309_Recon_USGAAP_Bonds_September_2010_C- March Inventory 2010 2_IFRS Micro BA LTD Inv" xfId="14003" xr:uid="{3B37A9B9-1D9C-4826-9F23-319B45E59431}"/>
    <cellStyle name="_JE CIT Implied Pricing Change 072309_Recon_USGAAP_Bonds_September_2010_C- March Inventory 2010 3" xfId="14004" xr:uid="{BA79FB15-582F-49DB-8EB3-3B7021BAF52C}"/>
    <cellStyle name="_JE CIT Implied Pricing Change 072309_Recon_USGAAP_Bonds_September_2010_C- March Inventory 2010 3_IFRS Micro BA LTD Inv" xfId="14005" xr:uid="{DC764FA9-F4C6-4C0B-B995-ABE0F51883F4}"/>
    <cellStyle name="_JE CIT Implied Pricing Change 072309_Recon_USGAAP_Bonds_September_2010_C- March Inventory 2010 4" xfId="14006" xr:uid="{EB2F0C03-D638-4631-AA63-D7AAC6412754}"/>
    <cellStyle name="_JE CIT Implied Pricing Change 072309_Recon_USGAAP_Bonds_September_2010_C- March Inventory 2010 4_IFRS Micro BA LTD Inv" xfId="14007" xr:uid="{6656E656-673D-4730-88CD-B4C825C8995E}"/>
    <cellStyle name="_JE CIT Implied Pricing Change 072309_Recon_USGAAP_Bonds_September_2010_C- March Inventory 2010 5" xfId="14008" xr:uid="{E01BED96-7F61-4E03-A4A5-38999F99745C}"/>
    <cellStyle name="_JE CIT Implied Pricing Change 072309_Recon_USGAAP_Bonds_September_2010_C- March Inventory 2010 5_IFRS Micro BA LTD Inv" xfId="14009" xr:uid="{F100DC13-25B9-431F-B287-9988BB278AF6}"/>
    <cellStyle name="_JE CIT Implied Pricing Change 072309_Recon_USGAAP_Bonds_September_2010_C- March Inventory 2010 6" xfId="14010" xr:uid="{84DB1F8D-5207-4CD9-A75A-F8CE3CCF073E}"/>
    <cellStyle name="_JE CIT Implied Pricing Change 072309_Recon_USGAAP_Bonds_September_2010_C- March Inventory 2010 6_IFRS Micro BA LTD Inv" xfId="14011" xr:uid="{9EB93B6D-17A1-4BBA-B915-EE42D25A2623}"/>
    <cellStyle name="_JE CIT Implied Pricing Change 072309_Recon_USGAAP_Bonds_September_2010_C- March Inventory 2010 7" xfId="14012" xr:uid="{8BC36D9B-66D6-46C5-B308-E5B81DB7082D}"/>
    <cellStyle name="_JE CIT Implied Pricing Change 072309_Recon_USGAAP_Bonds_September_2010_C- March Inventory 2010 7_IFRS Micro BA LTD Inv" xfId="14013" xr:uid="{D73E15B2-9421-4F5C-B0B3-6FAE9440B8BE}"/>
    <cellStyle name="_JE CIT Implied Pricing Change 072309_Recon_USGAAP_Bonds_September_2010_C- March Inventory 2010 8" xfId="14014" xr:uid="{F7D9EA0D-AED2-4C75-BB8E-A71407BA09F0}"/>
    <cellStyle name="_JE CIT Implied Pricing Change 072309_Recon_USGAAP_Bonds_September_2010_C- March Inventory 2010 8_IFRS Micro BA LTD Inv" xfId="14015" xr:uid="{66305B0F-16EA-4C71-96EA-3C4B08EB7851}"/>
    <cellStyle name="_JE CIT Implied Pricing Change 072309_Recon_USGAAP_Bonds_September_2010_C- March Inventory 2010 9" xfId="14016" xr:uid="{8EFBA0B3-7E5A-4AC5-A404-9E9C59449CCC}"/>
    <cellStyle name="_JE CIT Implied Pricing Change 072309_Recon_USGAAP_Bonds_September_2010_C- March Inventory 2010 9_IFRS Micro BA LTD Inv" xfId="14017" xr:uid="{5AB6562A-22FB-4DAE-BBBA-1BE023E3CDD8}"/>
    <cellStyle name="_JE CIT Implied Pricing Change 072309_Recon_USGAAP_Bonds_September_2010_C- March Inventory 2010_IFRS Micro BA LTD Inv" xfId="14018" xr:uid="{F68FF78A-9F52-46F0-837F-A797EB2CD1E3}"/>
    <cellStyle name="_JE CIT Implied Pricing Change 072309_Recon_USGAAP_Bonds_September_2010_C- March Inventory 2010_Sheet2" xfId="14019" xr:uid="{9CFB181B-5454-40EA-BA87-0A24DA779EF3}"/>
    <cellStyle name="_JE CIT Implied Pricing Change 072309_Recon_USGAAP_Bonds_September_2010_C- March Inventory 2010_Sheet2_IFRS Micro BA LTD Inv" xfId="14020" xr:uid="{F794D2C4-5501-4912-93AE-7B028E0D8B0E}"/>
    <cellStyle name="_JE CIT Implied Pricing Change 072309_Recon_USGAAP_Bonds_September_2010_C1 - RECON-Pre March 10" xfId="14021" xr:uid="{2A8E325F-A51C-4535-B039-639A28B4DB47}"/>
    <cellStyle name="_JE CIT Implied Pricing Change 072309_Recon_USGAAP_Bonds_September_2010_C1 - RECON-Pre March 10 2" xfId="14022" xr:uid="{69F4C0CD-0FAC-4793-87A8-08A6BA75578C}"/>
    <cellStyle name="_JE CIT Implied Pricing Change 072309_Recon_USGAAP_Bonds_September_2010_C1 - RECON-Pre March 10 2_IFRS Micro BA LTD Inv" xfId="14023" xr:uid="{A9BFDCCE-E1EA-4744-8415-67D18D3CC7BC}"/>
    <cellStyle name="_JE CIT Implied Pricing Change 072309_Recon_USGAAP_Bonds_September_2010_C1 - RECON-Pre March 10 3" xfId="14024" xr:uid="{85CC18AE-7ED1-44BF-A778-10CA2A1847BF}"/>
    <cellStyle name="_JE CIT Implied Pricing Change 072309_Recon_USGAAP_Bonds_September_2010_C1 - RECON-Pre March 10 3_IFRS Micro BA LTD Inv" xfId="14025" xr:uid="{9465A90E-59FA-4D5F-A7BE-D75D22F7FA38}"/>
    <cellStyle name="_JE CIT Implied Pricing Change 072309_Recon_USGAAP_Bonds_September_2010_C1 - RECON-Pre March 10 4" xfId="14026" xr:uid="{CAFCC8A2-BFE5-4CF2-9ECC-D39D97C5AA08}"/>
    <cellStyle name="_JE CIT Implied Pricing Change 072309_Recon_USGAAP_Bonds_September_2010_C1 - RECON-Pre March 10 4_IFRS Micro BA LTD Inv" xfId="14027" xr:uid="{1D7F3E48-98C5-4FE7-B68F-706AA4AD42E0}"/>
    <cellStyle name="_JE CIT Implied Pricing Change 072309_Recon_USGAAP_Bonds_September_2010_C1 - RECON-Pre March 10 5" xfId="14028" xr:uid="{1C204A95-83D3-487E-9ABF-24D0EE73F58B}"/>
    <cellStyle name="_JE CIT Implied Pricing Change 072309_Recon_USGAAP_Bonds_September_2010_C1 - RECON-Pre March 10 5_IFRS Micro BA LTD Inv" xfId="14029" xr:uid="{420DBD19-B8EF-4AB6-8F6A-562E15AFB2FF}"/>
    <cellStyle name="_JE CIT Implied Pricing Change 072309_Recon_USGAAP_Bonds_September_2010_C1 - RECON-Pre March 10 6" xfId="14030" xr:uid="{B43A302D-F1CD-44AD-8E04-3390A04EBED2}"/>
    <cellStyle name="_JE CIT Implied Pricing Change 072309_Recon_USGAAP_Bonds_September_2010_C1 - RECON-Pre March 10 6_IFRS Micro BA LTD Inv" xfId="14031" xr:uid="{11248B92-60E7-4EF8-96BC-21FF35F3AF16}"/>
    <cellStyle name="_JE CIT Implied Pricing Change 072309_Recon_USGAAP_Bonds_September_2010_C1 - RECON-Pre March 10 7" xfId="14032" xr:uid="{BE580C8B-11C4-4514-A302-39ED96A0D675}"/>
    <cellStyle name="_JE CIT Implied Pricing Change 072309_Recon_USGAAP_Bonds_September_2010_C1 - RECON-Pre March 10 7_IFRS Micro BA LTD Inv" xfId="14033" xr:uid="{9EBC3449-DD63-41C3-88EB-C8179B71CCA5}"/>
    <cellStyle name="_JE CIT Implied Pricing Change 072309_Recon_USGAAP_Bonds_September_2010_C1 - RECON-Pre March 10 8" xfId="14034" xr:uid="{50762B79-406F-42D7-97CC-FAC257846B40}"/>
    <cellStyle name="_JE CIT Implied Pricing Change 072309_Recon_USGAAP_Bonds_September_2010_C1 - RECON-Pre March 10 8_IFRS Micro BA LTD Inv" xfId="14035" xr:uid="{12877C4D-30A9-45A8-99E1-AD3013F2D689}"/>
    <cellStyle name="_JE CIT Implied Pricing Change 072309_Recon_USGAAP_Bonds_September_2010_C1 - RECON-Pre March 10 9" xfId="14036" xr:uid="{A9AB28E6-8126-4F79-BFF2-B6677077369D}"/>
    <cellStyle name="_JE CIT Implied Pricing Change 072309_Recon_USGAAP_Bonds_September_2010_C1 - RECON-Pre March 10 9_IFRS Micro BA LTD Inv" xfId="14037" xr:uid="{85705C55-7454-4046-858C-7345A302BF8D}"/>
    <cellStyle name="_JE CIT Implied Pricing Change 072309_Recon_USGAAP_Bonds_September_2010_C1 - RECON-Pre March 10_IFRS Micro BA LTD Inv" xfId="14038" xr:uid="{12C18BAA-62A2-4A6F-BF32-97CE45FA1F02}"/>
    <cellStyle name="_JE CIT Implied Pricing Change 072309_Recon_USGAAP_Bonds_September_2010_C1 - RECON-Pre March 10_Sheet2" xfId="14039" xr:uid="{5B7F0F7C-2F8F-406F-91B5-75D55621CDE6}"/>
    <cellStyle name="_JE CIT Implied Pricing Change 072309_Recon_USGAAP_Bonds_September_2010_C1 - RECON-Pre March 10_Sheet2_IFRS Micro BA LTD Inv" xfId="14040" xr:uid="{07050B6A-2BF6-4A2A-87BE-D6A26D3A9329}"/>
    <cellStyle name="_JE CIT Implied Pricing Change 072309_Recon_USGAAP_Bonds_September_2010_IFRS Micro BA LTD Inv" xfId="14041" xr:uid="{98F56D07-F1A8-4342-A854-20821CB001AC}"/>
    <cellStyle name="_JE CIT Implied Pricing Change 072309_Recon_USGAAP_Bonds_September_2010_Q1 2011 FV Ineff - FAS 161 (2)" xfId="14042" xr:uid="{13472C8C-DC48-47AB-B3DF-59871B3FB896}"/>
    <cellStyle name="_JE CIT Implied Pricing Change 072309_Recon_USGAAP_Bonds_September_2010_Q1 2011 FV Ineff - FAS 161 (2) 10" xfId="14043" xr:uid="{326D1D81-613C-41C2-B27C-692924985124}"/>
    <cellStyle name="_JE CIT Implied Pricing Change 072309_Recon_USGAAP_Bonds_September_2010_Q1 2011 FV Ineff - FAS 161 (2) 10 2" xfId="14044" xr:uid="{9AEFC0D6-5F1E-4BE9-9D6C-D08327A3ADAE}"/>
    <cellStyle name="_JE CIT Implied Pricing Change 072309_Recon_USGAAP_Bonds_September_2010_Q1 2011 FV Ineff - FAS 161 (2) 11" xfId="14045" xr:uid="{E76AF4BA-FC11-471F-AE06-00B2B43147CF}"/>
    <cellStyle name="_JE CIT Implied Pricing Change 072309_Recon_USGAAP_Bonds_September_2010_Q1 2011 FV Ineff - FAS 161 (2) 11 2" xfId="14046" xr:uid="{F0093870-BF54-43C6-BECB-D41922F2524D}"/>
    <cellStyle name="_JE CIT Implied Pricing Change 072309_Recon_USGAAP_Bonds_September_2010_Q1 2011 FV Ineff - FAS 161 (2) 12" xfId="14047" xr:uid="{A57D22EC-8E75-4F8D-B6B5-5CAC496C59AB}"/>
    <cellStyle name="_JE CIT Implied Pricing Change 072309_Recon_USGAAP_Bonds_September_2010_Q1 2011 FV Ineff - FAS 161 (2) 12 2" xfId="14048" xr:uid="{234D1677-332B-4427-A4D7-3832DB573B9F}"/>
    <cellStyle name="_JE CIT Implied Pricing Change 072309_Recon_USGAAP_Bonds_September_2010_Q1 2011 FV Ineff - FAS 161 (2) 13" xfId="14049" xr:uid="{C181E6F2-B429-4F27-B9AE-52DD2EFBE86E}"/>
    <cellStyle name="_JE CIT Implied Pricing Change 072309_Recon_USGAAP_Bonds_September_2010_Q1 2011 FV Ineff - FAS 161 (2) 13 2" xfId="14050" xr:uid="{13F4D721-6C9B-46FE-BCBC-DA7BB9348A47}"/>
    <cellStyle name="_JE CIT Implied Pricing Change 072309_Recon_USGAAP_Bonds_September_2010_Q1 2011 FV Ineff - FAS 161 (2) 14" xfId="14051" xr:uid="{6727015D-D6FB-4FA2-8FEF-2378FE52C7A2}"/>
    <cellStyle name="_JE CIT Implied Pricing Change 072309_Recon_USGAAP_Bonds_September_2010_Q1 2011 FV Ineff - FAS 161 (2) 14 2" xfId="14052" xr:uid="{9C1BA1F0-4C4B-4784-A680-AE9EC5E9DAD9}"/>
    <cellStyle name="_JE CIT Implied Pricing Change 072309_Recon_USGAAP_Bonds_September_2010_Q1 2011 FV Ineff - FAS 161 (2) 15" xfId="14053" xr:uid="{D8F68166-FC1A-43A6-AB86-8A892BE754F9}"/>
    <cellStyle name="_JE CIT Implied Pricing Change 072309_Recon_USGAAP_Bonds_September_2010_Q1 2011 FV Ineff - FAS 161 (2) 15 2" xfId="14054" xr:uid="{D8B0DD9C-6575-4BD3-955C-3163E4B2F301}"/>
    <cellStyle name="_JE CIT Implied Pricing Change 072309_Recon_USGAAP_Bonds_September_2010_Q1 2011 FV Ineff - FAS 161 (2) 16" xfId="14055" xr:uid="{CA5ABACC-6F22-4AC6-922D-598521F8A3D8}"/>
    <cellStyle name="_JE CIT Implied Pricing Change 072309_Recon_USGAAP_Bonds_September_2010_Q1 2011 FV Ineff - FAS 161 (2) 16 2" xfId="14056" xr:uid="{FE102038-9A73-4C6C-BB60-05F9473CB978}"/>
    <cellStyle name="_JE CIT Implied Pricing Change 072309_Recon_USGAAP_Bonds_September_2010_Q1 2011 FV Ineff - FAS 161 (2) 17" xfId="14057" xr:uid="{3470B3C6-3A84-4B36-9D17-6DAF2A5E7939}"/>
    <cellStyle name="_JE CIT Implied Pricing Change 072309_Recon_USGAAP_Bonds_September_2010_Q1 2011 FV Ineff - FAS 161 (2) 17 2" xfId="14058" xr:uid="{F1F493D5-9A37-4C68-B790-A9DB83FA2F5B}"/>
    <cellStyle name="_JE CIT Implied Pricing Change 072309_Recon_USGAAP_Bonds_September_2010_Q1 2011 FV Ineff - FAS 161 (2) 18" xfId="14059" xr:uid="{7E9DEB53-C92B-4C1E-8AEB-A69485B41467}"/>
    <cellStyle name="_JE CIT Implied Pricing Change 072309_Recon_USGAAP_Bonds_September_2010_Q1 2011 FV Ineff - FAS 161 (2) 18 2" xfId="14060" xr:uid="{1461EAA4-168A-4AAB-9F70-497325AB84A2}"/>
    <cellStyle name="_JE CIT Implied Pricing Change 072309_Recon_USGAAP_Bonds_September_2010_Q1 2011 FV Ineff - FAS 161 (2) 19" xfId="14061" xr:uid="{BCA36D33-4AEF-4405-8896-5454AD2E2CA0}"/>
    <cellStyle name="_JE CIT Implied Pricing Change 072309_Recon_USGAAP_Bonds_September_2010_Q1 2011 FV Ineff - FAS 161 (2) 19 2" xfId="14062" xr:uid="{11DBB63B-9D5C-44DA-BF87-7BBFD6E76D16}"/>
    <cellStyle name="_JE CIT Implied Pricing Change 072309_Recon_USGAAP_Bonds_September_2010_Q1 2011 FV Ineff - FAS 161 (2) 2" xfId="14063" xr:uid="{F40B3E63-484D-4B09-8EA6-75379472C97D}"/>
    <cellStyle name="_JE CIT Implied Pricing Change 072309_Recon_USGAAP_Bonds_September_2010_Q1 2011 FV Ineff - FAS 161 (2) 2 2" xfId="14064" xr:uid="{54098C01-74B4-42C0-A252-C681BE4DCC84}"/>
    <cellStyle name="_JE CIT Implied Pricing Change 072309_Recon_USGAAP_Bonds_September_2010_Q1 2011 FV Ineff - FAS 161 (2) 20" xfId="14065" xr:uid="{B768659C-D713-403E-AE2A-1AC4AA39C725}"/>
    <cellStyle name="_JE CIT Implied Pricing Change 072309_Recon_USGAAP_Bonds_September_2010_Q1 2011 FV Ineff - FAS 161 (2) 20 2" xfId="14066" xr:uid="{52F204E7-A7E1-498D-AC63-532AE47F9602}"/>
    <cellStyle name="_JE CIT Implied Pricing Change 072309_Recon_USGAAP_Bonds_September_2010_Q1 2011 FV Ineff - FAS 161 (2) 21" xfId="14067" xr:uid="{0A8402A3-49D7-482A-A9B8-B7FED398D4DE}"/>
    <cellStyle name="_JE CIT Implied Pricing Change 072309_Recon_USGAAP_Bonds_September_2010_Q1 2011 FV Ineff - FAS 161 (2) 21 2" xfId="14068" xr:uid="{365C4D14-3FF5-492D-9E6A-6940BF88609B}"/>
    <cellStyle name="_JE CIT Implied Pricing Change 072309_Recon_USGAAP_Bonds_September_2010_Q1 2011 FV Ineff - FAS 161 (2) 22" xfId="14069" xr:uid="{3FC00A52-9B6A-4546-A5F3-33E639EE60AB}"/>
    <cellStyle name="_JE CIT Implied Pricing Change 072309_Recon_USGAAP_Bonds_September_2010_Q1 2011 FV Ineff - FAS 161 (2) 22 2" xfId="14070" xr:uid="{D8365A6A-CA25-4B14-B0F3-D7FED3847340}"/>
    <cellStyle name="_JE CIT Implied Pricing Change 072309_Recon_USGAAP_Bonds_September_2010_Q1 2011 FV Ineff - FAS 161 (2) 23" xfId="14071" xr:uid="{C70B2D9B-E3A8-46C1-97C6-73DE06B966A0}"/>
    <cellStyle name="_JE CIT Implied Pricing Change 072309_Recon_USGAAP_Bonds_September_2010_Q1 2011 FV Ineff - FAS 161 (2) 23 2" xfId="14072" xr:uid="{16338FA8-1910-4079-A713-75078A105CF7}"/>
    <cellStyle name="_JE CIT Implied Pricing Change 072309_Recon_USGAAP_Bonds_September_2010_Q1 2011 FV Ineff - FAS 161 (2) 24" xfId="14073" xr:uid="{FDA41F78-61AF-430D-B6FE-9820959CFF4E}"/>
    <cellStyle name="_JE CIT Implied Pricing Change 072309_Recon_USGAAP_Bonds_September_2010_Q1 2011 FV Ineff - FAS 161 (2) 24 2" xfId="14074" xr:uid="{11C7A8A0-F88C-4DAE-B6D1-3CB5376DD589}"/>
    <cellStyle name="_JE CIT Implied Pricing Change 072309_Recon_USGAAP_Bonds_September_2010_Q1 2011 FV Ineff - FAS 161 (2) 25" xfId="14075" xr:uid="{5B8B33F2-202A-4068-9A16-343E01CCDDDB}"/>
    <cellStyle name="_JE CIT Implied Pricing Change 072309_Recon_USGAAP_Bonds_September_2010_Q1 2011 FV Ineff - FAS 161 (2) 3" xfId="14076" xr:uid="{82263C8D-1FAE-442F-B83B-7E2A5C0D83C7}"/>
    <cellStyle name="_JE CIT Implied Pricing Change 072309_Recon_USGAAP_Bonds_September_2010_Q1 2011 FV Ineff - FAS 161 (2) 3 2" xfId="14077" xr:uid="{C97930DC-6AAF-45EC-80BD-8375DEC4D7E1}"/>
    <cellStyle name="_JE CIT Implied Pricing Change 072309_Recon_USGAAP_Bonds_September_2010_Q1 2011 FV Ineff - FAS 161 (2) 4" xfId="14078" xr:uid="{6349274D-F385-4BC2-AD10-E42BD42D0267}"/>
    <cellStyle name="_JE CIT Implied Pricing Change 072309_Recon_USGAAP_Bonds_September_2010_Q1 2011 FV Ineff - FAS 161 (2) 4 2" xfId="14079" xr:uid="{C6E6AA3D-5E0C-4AF9-B1BA-B81163BB3232}"/>
    <cellStyle name="_JE CIT Implied Pricing Change 072309_Recon_USGAAP_Bonds_September_2010_Q1 2011 FV Ineff - FAS 161 (2) 5" xfId="14080" xr:uid="{24B3F590-F3A0-4FA0-9A7D-DEC4D370ABE2}"/>
    <cellStyle name="_JE CIT Implied Pricing Change 072309_Recon_USGAAP_Bonds_September_2010_Q1 2011 FV Ineff - FAS 161 (2) 5 2" xfId="14081" xr:uid="{543EA962-3763-4E7E-BC9A-14CA75E981B0}"/>
    <cellStyle name="_JE CIT Implied Pricing Change 072309_Recon_USGAAP_Bonds_September_2010_Q1 2011 FV Ineff - FAS 161 (2) 6" xfId="14082" xr:uid="{3B4F67F0-C3EA-4F73-89C9-F77E8EE4597B}"/>
    <cellStyle name="_JE CIT Implied Pricing Change 072309_Recon_USGAAP_Bonds_September_2010_Q1 2011 FV Ineff - FAS 161 (2) 6 2" xfId="14083" xr:uid="{00FBA8AF-2F03-4232-BEE6-C1A73A58D16F}"/>
    <cellStyle name="_JE CIT Implied Pricing Change 072309_Recon_USGAAP_Bonds_September_2010_Q1 2011 FV Ineff - FAS 161 (2) 7" xfId="14084" xr:uid="{4C754BB8-0D00-412A-94C6-C79B88A73F45}"/>
    <cellStyle name="_JE CIT Implied Pricing Change 072309_Recon_USGAAP_Bonds_September_2010_Q1 2011 FV Ineff - FAS 161 (2) 7 2" xfId="14085" xr:uid="{42D51D81-6D58-4CDA-A562-41CEE283741F}"/>
    <cellStyle name="_JE CIT Implied Pricing Change 072309_Recon_USGAAP_Bonds_September_2010_Q1 2011 FV Ineff - FAS 161 (2) 8" xfId="14086" xr:uid="{48E5B9E1-3282-454F-9EED-E88B1E8848A5}"/>
    <cellStyle name="_JE CIT Implied Pricing Change 072309_Recon_USGAAP_Bonds_September_2010_Q1 2011 FV Ineff - FAS 161 (2) 8 2" xfId="14087" xr:uid="{0F8C0994-A7F2-40A6-BFF7-8F5E7A3E60E6}"/>
    <cellStyle name="_JE CIT Implied Pricing Change 072309_Recon_USGAAP_Bonds_September_2010_Q1 2011 FV Ineff - FAS 161 (2) 9" xfId="14088" xr:uid="{669DA1E4-13FB-4908-9814-4A527DC8B586}"/>
    <cellStyle name="_JE CIT Implied Pricing Change 072309_Recon_USGAAP_Bonds_September_2010_Q1 2011 FV Ineff - FAS 161 (2) 9 2" xfId="14089" xr:uid="{82F56206-95AC-484D-8FF6-CBA8FFEAB9C9}"/>
    <cellStyle name="_JE CIT Implied Pricing Change 072309_Recon_USGAAP_Bonds_September_2010_Q1 2011 FV Ineff - FAS 161 (2)_Findur" xfId="14090" xr:uid="{E37B809A-79E7-4998-8806-F3F7EF40063D}"/>
    <cellStyle name="_JE CIT Implied Pricing Change 072309_Recon_USGAAP_Bonds_September_2010_Q1 2011 FV Ineff - FAS 161 (2)_Findur 2" xfId="14091" xr:uid="{FEFD3866-0485-4F95-BC1A-029A2C7BF373}"/>
    <cellStyle name="_JE CIT Implied Pricing Change 072309_Recon_USGAAP_Bonds_September_2010_Q1 2011 FV Ineff - FAS 161 (2)_Q1 2011 IFRS Ineffectiveness Summary" xfId="14092" xr:uid="{FC9344E5-D98D-43CB-AD68-71B93D42A9B5}"/>
    <cellStyle name="_JE CIT Implied Pricing Change 072309_Recon_USGAAP_Bonds_September_2010_Q1 2011 FV Ineff - FAS 161 (2)_Q1 2011 IFRS Ineffectiveness Summary 2" xfId="14093" xr:uid="{217AB417-D5B5-438D-9281-766E07EC75B1}"/>
    <cellStyle name="_JE CIT Implied Pricing Change 072309_Recon_USGAAP_Bonds_September_2010_Q1 2011 FV Ineff - FAS 161 (2)_WebFocus" xfId="14094" xr:uid="{560D31F5-BB62-4627-AF76-8E7FA8D9043F}"/>
    <cellStyle name="_JE CIT Implied Pricing Change 072309_Recon_USGAAP_Bonds_September_2010_Q1 2011 FV Ineff - FAS 161 (2)_WebFocus 2" xfId="14095" xr:uid="{E6DBC314-5439-490E-A65B-C5896988D717}"/>
    <cellStyle name="_JE CIT Implied Pricing Change 072309_Recon_USGAAP_Bonds_September_2010_Q2 2011 IFRS Ineffectiveness Summary" xfId="14096" xr:uid="{12FBB0DD-7D69-44F4-BD9C-C1267AE993C1}"/>
    <cellStyle name="_JE CIT Implied Pricing Change 072309_Recon_USGAAP_Bonds_September_2010_Q2 2011 IFRS Ineffectiveness Summary 2" xfId="14097" xr:uid="{B85F5DCF-F69A-4BA0-93CE-7077F82D52CE}"/>
    <cellStyle name="_JE CIT Implied Pricing Change 072309_Recon_USGAAP_Bonds_September_2010_Recon_USGAAP_Bonds_February_2011 - Ivy" xfId="14098" xr:uid="{95BBDB08-64D7-4B3F-8857-C182F5AE78D7}"/>
    <cellStyle name="_JE CIT Implied Pricing Change 072309_Recon_USGAAP_Bonds_September_2010_Recon_USGAAP_Bonds_February_2011 - Ivy 2" xfId="14099" xr:uid="{3D31FDDE-4051-4D0A-959A-5FBB458675D8}"/>
    <cellStyle name="_JE CIT Implied Pricing Change 072309_Recon_USGAAP_Bonds_September_2010_Recon_USGAAP_Bonds_February_2011 - Ivy 2_IFRS Micro BA LTD Inv" xfId="14100" xr:uid="{2D97FEB4-508E-411F-9250-22B2BAF6A6D2}"/>
    <cellStyle name="_JE CIT Implied Pricing Change 072309_Recon_USGAAP_Bonds_September_2010_Recon_USGAAP_Bonds_February_2011 - Ivy 3" xfId="14101" xr:uid="{8ABA1722-ABB1-40F5-BA58-0BE44B843BE8}"/>
    <cellStyle name="_JE CIT Implied Pricing Change 072309_Recon_USGAAP_Bonds_September_2010_Recon_USGAAP_Bonds_February_2011 - Ivy 3_IFRS Micro BA LTD Inv" xfId="14102" xr:uid="{88857B1B-BF4C-41BC-BA61-FE35AB4B43DB}"/>
    <cellStyle name="_JE CIT Implied Pricing Change 072309_Recon_USGAAP_Bonds_September_2010_Recon_USGAAP_Bonds_February_2011 - Ivy 4" xfId="14103" xr:uid="{CD533D9E-F826-4BE9-B6F5-10DEC2A3E8F0}"/>
    <cellStyle name="_JE CIT Implied Pricing Change 072309_Recon_USGAAP_Bonds_September_2010_Recon_USGAAP_Bonds_February_2011 - Ivy 4_IFRS Micro BA LTD Inv" xfId="14104" xr:uid="{E58E6B35-104B-4EDF-BB3F-BAA48E304C48}"/>
    <cellStyle name="_JE CIT Implied Pricing Change 072309_Recon_USGAAP_Bonds_September_2010_Recon_USGAAP_Bonds_February_2011 - Ivy 5" xfId="14105" xr:uid="{FC376BD1-88A9-4C5A-9E13-4ABD9DD281D4}"/>
    <cellStyle name="_JE CIT Implied Pricing Change 072309_Recon_USGAAP_Bonds_September_2010_Recon_USGAAP_Bonds_February_2011 - Ivy 5_IFRS Micro BA LTD Inv" xfId="14106" xr:uid="{CB5BA32E-DDFE-4642-8397-1D57A36A245C}"/>
    <cellStyle name="_JE CIT Implied Pricing Change 072309_Recon_USGAAP_Bonds_September_2010_Recon_USGAAP_Bonds_February_2011 - Ivy 6" xfId="14107" xr:uid="{310E9B3E-09DE-4E1E-8E95-02D4F247EFD6}"/>
    <cellStyle name="_JE CIT Implied Pricing Change 072309_Recon_USGAAP_Bonds_September_2010_Recon_USGAAP_Bonds_February_2011 - Ivy 6_IFRS Micro BA LTD Inv" xfId="14108" xr:uid="{53308955-2CCF-4D43-AFCC-E63ADE8A2386}"/>
    <cellStyle name="_JE CIT Implied Pricing Change 072309_Recon_USGAAP_Bonds_September_2010_Recon_USGAAP_Bonds_February_2011 - Ivy 7" xfId="14109" xr:uid="{AD445CEB-D702-49B4-AFAC-77329BDBC15F}"/>
    <cellStyle name="_JE CIT Implied Pricing Change 072309_Recon_USGAAP_Bonds_September_2010_Recon_USGAAP_Bonds_February_2011 - Ivy 7_IFRS Micro BA LTD Inv" xfId="14110" xr:uid="{9D470276-97DF-4CFB-A5D6-ECABDFB5BDB8}"/>
    <cellStyle name="_JE CIT Implied Pricing Change 072309_Recon_USGAAP_Bonds_September_2010_Recon_USGAAP_Bonds_February_2011 - Ivy 8" xfId="14111" xr:uid="{77681C0E-B871-43B4-90E7-3DD493C3B5D9}"/>
    <cellStyle name="_JE CIT Implied Pricing Change 072309_Recon_USGAAP_Bonds_September_2010_Recon_USGAAP_Bonds_February_2011 - Ivy 8_IFRS Micro BA LTD Inv" xfId="14112" xr:uid="{A60959F8-1F3E-4220-8E06-841DF21C28FF}"/>
    <cellStyle name="_JE CIT Implied Pricing Change 072309_Recon_USGAAP_Bonds_September_2010_Recon_USGAAP_Bonds_February_2011 - Ivy 9" xfId="14113" xr:uid="{BA923EBF-B01B-4F57-8323-D1EF9CB46CF0}"/>
    <cellStyle name="_JE CIT Implied Pricing Change 072309_Recon_USGAAP_Bonds_September_2010_Recon_USGAAP_Bonds_February_2011 - Ivy 9_IFRS Micro BA LTD Inv" xfId="14114" xr:uid="{79F639EF-7742-4AD6-8D9D-6F045BCB1852}"/>
    <cellStyle name="_JE CIT Implied Pricing Change 072309_Recon_USGAAP_Bonds_September_2010_Recon_USGAAP_Bonds_February_2011 - Ivy_IFRS Micro BA LTD Inv" xfId="14115" xr:uid="{796495D4-3210-4CC4-890E-EFA79C765DF7}"/>
    <cellStyle name="_JE CIT Implied Pricing Change 072309_Recon_USGAAP_Bonds_September_2010_Recon_USGAAP_Bonds_February_2011 - Ivy_Sheet2" xfId="14116" xr:uid="{AC159C75-33E3-4A5B-B8A9-F48832026D29}"/>
    <cellStyle name="_JE CIT Implied Pricing Change 072309_Recon_USGAAP_Bonds_September_2010_Recon_USGAAP_Bonds_February_2011 - Ivy_Sheet2_IFRS Micro BA LTD Inv" xfId="14117" xr:uid="{237C10B3-412B-4DDE-B047-0E7C5B9C0887}"/>
    <cellStyle name="_JE CIT Implied Pricing Change 072309_Recon_USGAAP_Bonds_September_2010_Sheet2" xfId="14118" xr:uid="{D19C5DEB-D12E-4A06-B378-E1C90C04D375}"/>
    <cellStyle name="_JE CIT Implied Pricing Change 072309_Recon_USGAAP_Bonds_September_2010_Sheet2 2" xfId="14119" xr:uid="{534B6554-6EAB-453F-AC49-CD20B2CBE614}"/>
    <cellStyle name="_JE CIT Implied Pricing Change 072309_Recon_USGAAP_Bonds_September_2010_Sheet2 2_IFRS Micro BA LTD Inv" xfId="14120" xr:uid="{FC7771CD-80D7-4B0C-A986-ACC6BABA238F}"/>
    <cellStyle name="_JE CIT Implied Pricing Change 072309_Recon_USGAAP_Bonds_September_2010_Sheet2 3" xfId="14121" xr:uid="{4D6EC6FF-85B9-4F78-8B5B-DF14BBDF3873}"/>
    <cellStyle name="_JE CIT Implied Pricing Change 072309_Recon_USGAAP_Bonds_September_2010_Sheet2 3_IFRS Micro BA LTD Inv" xfId="14122" xr:uid="{CEE6741D-6AF3-4FDC-A28C-8FB77A196FF3}"/>
    <cellStyle name="_JE CIT Implied Pricing Change 072309_Recon_USGAAP_Bonds_September_2010_Sheet2_IFRS Micro BA LTD Inv" xfId="14123" xr:uid="{0126317F-88D4-4086-A0DC-6FAD8BAE298A}"/>
    <cellStyle name="_JE CIT Implied Pricing Change 072309_Recon_USGAAP_Bonds_September_2010_Sheet37" xfId="14124" xr:uid="{AEAA5350-E45A-461F-83ED-142DC7D2BE3B}"/>
    <cellStyle name="_JE CIT Implied Pricing Change 072309_Recon_USGAAP_Bonds_September_2010_Sheet37 10" xfId="14125" xr:uid="{759EAC75-7DD2-4187-9C50-7A8825F9DF58}"/>
    <cellStyle name="_JE CIT Implied Pricing Change 072309_Recon_USGAAP_Bonds_September_2010_Sheet37 10 2" xfId="14126" xr:uid="{DAD7975F-EB9C-4290-91BC-F050323606A1}"/>
    <cellStyle name="_JE CIT Implied Pricing Change 072309_Recon_USGAAP_Bonds_September_2010_Sheet37 11" xfId="14127" xr:uid="{567EBAF2-460A-4F7C-A073-BF442F5E7AE8}"/>
    <cellStyle name="_JE CIT Implied Pricing Change 072309_Recon_USGAAP_Bonds_September_2010_Sheet37 11 2" xfId="14128" xr:uid="{787FE126-12A2-40F8-A3F7-1A963BA23AAB}"/>
    <cellStyle name="_JE CIT Implied Pricing Change 072309_Recon_USGAAP_Bonds_September_2010_Sheet37 12" xfId="14129" xr:uid="{3D1EBAD6-FEB8-4087-8981-9D1C852CE02C}"/>
    <cellStyle name="_JE CIT Implied Pricing Change 072309_Recon_USGAAP_Bonds_September_2010_Sheet37 12 2" xfId="14130" xr:uid="{B4FA4C8C-9DD7-4F4D-B217-4DB029034714}"/>
    <cellStyle name="_JE CIT Implied Pricing Change 072309_Recon_USGAAP_Bonds_September_2010_Sheet37 13" xfId="14131" xr:uid="{1A465957-5157-4178-BC55-8FA3B4C8FEB0}"/>
    <cellStyle name="_JE CIT Implied Pricing Change 072309_Recon_USGAAP_Bonds_September_2010_Sheet37 13 2" xfId="14132" xr:uid="{FCF6DCE9-0786-4298-8F1C-E806C57C56D7}"/>
    <cellStyle name="_JE CIT Implied Pricing Change 072309_Recon_USGAAP_Bonds_September_2010_Sheet37 14" xfId="14133" xr:uid="{08FD3EE3-9860-4797-BB46-1C835A8A5683}"/>
    <cellStyle name="_JE CIT Implied Pricing Change 072309_Recon_USGAAP_Bonds_September_2010_Sheet37 14 2" xfId="14134" xr:uid="{3C0C6665-C7B2-4B27-8270-522028178D26}"/>
    <cellStyle name="_JE CIT Implied Pricing Change 072309_Recon_USGAAP_Bonds_September_2010_Sheet37 15" xfId="14135" xr:uid="{5E83FF8F-1FF8-4C59-AE89-7FC0DE723120}"/>
    <cellStyle name="_JE CIT Implied Pricing Change 072309_Recon_USGAAP_Bonds_September_2010_Sheet37 15 2" xfId="14136" xr:uid="{E4CCF6A1-7E73-45D9-8C14-9F28AF2D5494}"/>
    <cellStyle name="_JE CIT Implied Pricing Change 072309_Recon_USGAAP_Bonds_September_2010_Sheet37 16" xfId="14137" xr:uid="{8409B174-0293-413E-9D77-253946133EA5}"/>
    <cellStyle name="_JE CIT Implied Pricing Change 072309_Recon_USGAAP_Bonds_September_2010_Sheet37 16 2" xfId="14138" xr:uid="{6F911DD7-D299-42F3-8B3F-D1A2BBFD7F71}"/>
    <cellStyle name="_JE CIT Implied Pricing Change 072309_Recon_USGAAP_Bonds_September_2010_Sheet37 17" xfId="14139" xr:uid="{7DFD5BA9-58CC-4058-8DAF-202DB01BE13B}"/>
    <cellStyle name="_JE CIT Implied Pricing Change 072309_Recon_USGAAP_Bonds_September_2010_Sheet37 17 2" xfId="14140" xr:uid="{34E86308-E6FB-4D85-B050-4B71D05BA252}"/>
    <cellStyle name="_JE CIT Implied Pricing Change 072309_Recon_USGAAP_Bonds_September_2010_Sheet37 18" xfId="14141" xr:uid="{02A0A561-5C5B-4993-A3E4-AD9AC3D5B448}"/>
    <cellStyle name="_JE CIT Implied Pricing Change 072309_Recon_USGAAP_Bonds_September_2010_Sheet37 18 2" xfId="14142" xr:uid="{1ECD5A33-1140-4B63-89F0-85D20F48AA88}"/>
    <cellStyle name="_JE CIT Implied Pricing Change 072309_Recon_USGAAP_Bonds_September_2010_Sheet37 19" xfId="14143" xr:uid="{CAF2BA33-6758-47C6-8426-0C565E6F75E0}"/>
    <cellStyle name="_JE CIT Implied Pricing Change 072309_Recon_USGAAP_Bonds_September_2010_Sheet37 19 2" xfId="14144" xr:uid="{62D82CEF-4FE0-474C-B82D-FDD512A83359}"/>
    <cellStyle name="_JE CIT Implied Pricing Change 072309_Recon_USGAAP_Bonds_September_2010_Sheet37 2" xfId="14145" xr:uid="{77991DD8-3677-47D4-858E-11F679DDB287}"/>
    <cellStyle name="_JE CIT Implied Pricing Change 072309_Recon_USGAAP_Bonds_September_2010_Sheet37 2 2" xfId="14146" xr:uid="{2E332993-7595-46AA-952D-EBA13D357618}"/>
    <cellStyle name="_JE CIT Implied Pricing Change 072309_Recon_USGAAP_Bonds_September_2010_Sheet37 20" xfId="14147" xr:uid="{E2212BBF-15DE-4A87-A6ED-D8ED8E15CE8E}"/>
    <cellStyle name="_JE CIT Implied Pricing Change 072309_Recon_USGAAP_Bonds_September_2010_Sheet37 20 2" xfId="14148" xr:uid="{FE975BF7-D900-44D0-94D4-37089979049D}"/>
    <cellStyle name="_JE CIT Implied Pricing Change 072309_Recon_USGAAP_Bonds_September_2010_Sheet37 21" xfId="14149" xr:uid="{E21E6649-E1EB-4C54-B680-A8A0C7A5A2DB}"/>
    <cellStyle name="_JE CIT Implied Pricing Change 072309_Recon_USGAAP_Bonds_September_2010_Sheet37 21 2" xfId="14150" xr:uid="{B30325E8-5ED1-479E-AE71-695F5D806300}"/>
    <cellStyle name="_JE CIT Implied Pricing Change 072309_Recon_USGAAP_Bonds_September_2010_Sheet37 22" xfId="14151" xr:uid="{4C5495DA-A48A-4D38-BBD6-091B23723286}"/>
    <cellStyle name="_JE CIT Implied Pricing Change 072309_Recon_USGAAP_Bonds_September_2010_Sheet37 22 2" xfId="14152" xr:uid="{8058EE03-FD8A-4FF6-A204-F88542762138}"/>
    <cellStyle name="_JE CIT Implied Pricing Change 072309_Recon_USGAAP_Bonds_September_2010_Sheet37 23" xfId="14153" xr:uid="{4B53EBB5-55C1-427D-81E9-E9BA55C504A9}"/>
    <cellStyle name="_JE CIT Implied Pricing Change 072309_Recon_USGAAP_Bonds_September_2010_Sheet37 23 2" xfId="14154" xr:uid="{E15E3EEE-FFD9-4C3E-A55C-5AAC8AFD89A8}"/>
    <cellStyle name="_JE CIT Implied Pricing Change 072309_Recon_USGAAP_Bonds_September_2010_Sheet37 24" xfId="14155" xr:uid="{83FD6A15-EB89-45C4-841C-E1BE73340021}"/>
    <cellStyle name="_JE CIT Implied Pricing Change 072309_Recon_USGAAP_Bonds_September_2010_Sheet37 24 2" xfId="14156" xr:uid="{D541CD41-87E1-49F7-87EC-19BCD075C674}"/>
    <cellStyle name="_JE CIT Implied Pricing Change 072309_Recon_USGAAP_Bonds_September_2010_Sheet37 25" xfId="14157" xr:uid="{04FAE41A-851F-468B-97E1-B5465A6917BD}"/>
    <cellStyle name="_JE CIT Implied Pricing Change 072309_Recon_USGAAP_Bonds_September_2010_Sheet37 3" xfId="14158" xr:uid="{C6C94BFD-C483-45ED-AF32-F77DC57F8700}"/>
    <cellStyle name="_JE CIT Implied Pricing Change 072309_Recon_USGAAP_Bonds_September_2010_Sheet37 3 2" xfId="14159" xr:uid="{3742FA17-EEAF-4375-89AF-88D4C0909479}"/>
    <cellStyle name="_JE CIT Implied Pricing Change 072309_Recon_USGAAP_Bonds_September_2010_Sheet37 4" xfId="14160" xr:uid="{20F8C0BE-9D9D-4BE9-84D2-DD3FE8A34577}"/>
    <cellStyle name="_JE CIT Implied Pricing Change 072309_Recon_USGAAP_Bonds_September_2010_Sheet37 4 2" xfId="14161" xr:uid="{3213F09E-A769-4F21-AF41-74CAD69566E4}"/>
    <cellStyle name="_JE CIT Implied Pricing Change 072309_Recon_USGAAP_Bonds_September_2010_Sheet37 5" xfId="14162" xr:uid="{6F205EB2-0795-42C0-A2D0-4CDA5E965AF6}"/>
    <cellStyle name="_JE CIT Implied Pricing Change 072309_Recon_USGAAP_Bonds_September_2010_Sheet37 5 2" xfId="14163" xr:uid="{9EEFD990-6F24-417C-B337-E581DC3DD153}"/>
    <cellStyle name="_JE CIT Implied Pricing Change 072309_Recon_USGAAP_Bonds_September_2010_Sheet37 6" xfId="14164" xr:uid="{534AFE05-28AE-4D7D-9D8D-7BE579DBFBCF}"/>
    <cellStyle name="_JE CIT Implied Pricing Change 072309_Recon_USGAAP_Bonds_September_2010_Sheet37 6 2" xfId="14165" xr:uid="{140F7E74-0F37-42BF-966A-C4A20E29D393}"/>
    <cellStyle name="_JE CIT Implied Pricing Change 072309_Recon_USGAAP_Bonds_September_2010_Sheet37 7" xfId="14166" xr:uid="{C2BD1AEF-ACD0-4414-9CC8-2F1AD717D871}"/>
    <cellStyle name="_JE CIT Implied Pricing Change 072309_Recon_USGAAP_Bonds_September_2010_Sheet37 7 2" xfId="14167" xr:uid="{FC13A13C-1086-45E1-8159-1EDAA2993E8D}"/>
    <cellStyle name="_JE CIT Implied Pricing Change 072309_Recon_USGAAP_Bonds_September_2010_Sheet37 8" xfId="14168" xr:uid="{C253B1D8-7708-4417-9D93-48252FCE51F0}"/>
    <cellStyle name="_JE CIT Implied Pricing Change 072309_Recon_USGAAP_Bonds_September_2010_Sheet37 8 2" xfId="14169" xr:uid="{3BA96B23-DB8F-4C3B-9A8D-C605879E99EE}"/>
    <cellStyle name="_JE CIT Implied Pricing Change 072309_Recon_USGAAP_Bonds_September_2010_Sheet37 9" xfId="14170" xr:uid="{CBB26D69-84FC-4397-967A-67BDE17747F4}"/>
    <cellStyle name="_JE CIT Implied Pricing Change 072309_Recon_USGAAP_Bonds_September_2010_Sheet37 9 2" xfId="14171" xr:uid="{14149166-C8BF-48AC-8303-8C6075DFD8F5}"/>
    <cellStyle name="_JE CIT Implied Pricing Change 072309_Recon_USGAAP_Bonds_September_2010_Sheet37_Findur" xfId="14172" xr:uid="{2F92600D-EA3A-439E-AA0A-6EB02A0EEB86}"/>
    <cellStyle name="_JE CIT Implied Pricing Change 072309_Recon_USGAAP_Bonds_September_2010_Sheet37_Findur 2" xfId="14173" xr:uid="{CABB2AF9-A120-43D7-9E2E-A843E4BCC269}"/>
    <cellStyle name="_JE CIT Implied Pricing Change 072309_Recon_USGAAP_Bonds_September_2010_Sheet37_Q1 2011 IFRS Ineffectiveness Summary" xfId="14174" xr:uid="{6A63CDA4-D914-4CBB-882B-6762C9E8E17B}"/>
    <cellStyle name="_JE CIT Implied Pricing Change 072309_Recon_USGAAP_Bonds_September_2010_Sheet37_Q1 2011 IFRS Ineffectiveness Summary 2" xfId="14175" xr:uid="{07F6F64B-274D-4E5B-B889-615D9A2FC48E}"/>
    <cellStyle name="_JE CIT Implied Pricing Change 072309_Recon_USGAAP_Bonds_September_2010_Sheet37_WebFocus" xfId="14176" xr:uid="{999522AD-27C8-4EC6-A3E3-63EACA36DF2D}"/>
    <cellStyle name="_JE CIT Implied Pricing Change 072309_Recon_USGAAP_Bonds_September_2010_Sheet37_WebFocus 2" xfId="14177" xr:uid="{E464E7B6-D57D-45FD-B203-602FDCF1E6C1}"/>
    <cellStyle name="_JE CIT Implied Pricing Change 072309_Recon_USGAAP_Bonds_September_2010_Summary per BCM" xfId="14178" xr:uid="{6E818691-D9C4-49F0-B984-F2D0CABAB1C6}"/>
    <cellStyle name="_JE CIT Implied Pricing Change 072309_Recon_USGAAP_Bonds_September_2010_Summary per BCM 10" xfId="14179" xr:uid="{41D12251-6462-42E8-A8EE-773FB3FBCE9F}"/>
    <cellStyle name="_JE CIT Implied Pricing Change 072309_Recon_USGAAP_Bonds_September_2010_Summary per BCM 10 2" xfId="14180" xr:uid="{BC79188A-B4F1-4BB6-81F3-701BC77583D8}"/>
    <cellStyle name="_JE CIT Implied Pricing Change 072309_Recon_USGAAP_Bonds_September_2010_Summary per BCM 11" xfId="14181" xr:uid="{7EBDA0E7-AF3B-435F-A9AC-F176FAF12E7C}"/>
    <cellStyle name="_JE CIT Implied Pricing Change 072309_Recon_USGAAP_Bonds_September_2010_Summary per BCM 11 2" xfId="14182" xr:uid="{11957223-CCE1-4E61-B8D0-D5F4EF0F5B7D}"/>
    <cellStyle name="_JE CIT Implied Pricing Change 072309_Recon_USGAAP_Bonds_September_2010_Summary per BCM 12" xfId="14183" xr:uid="{9D4DEE44-BC6F-49D5-820D-F3E7F071AA9D}"/>
    <cellStyle name="_JE CIT Implied Pricing Change 072309_Recon_USGAAP_Bonds_September_2010_Summary per BCM 12 2" xfId="14184" xr:uid="{833B7166-629D-40BC-8D40-D093F489703C}"/>
    <cellStyle name="_JE CIT Implied Pricing Change 072309_Recon_USGAAP_Bonds_September_2010_Summary per BCM 13" xfId="14185" xr:uid="{83A88AC2-9F9D-4D84-865C-7E20C376FEC2}"/>
    <cellStyle name="_JE CIT Implied Pricing Change 072309_Recon_USGAAP_Bonds_September_2010_Summary per BCM 13 2" xfId="14186" xr:uid="{CF47DB69-2CEF-41C4-ADF1-23B723550B5C}"/>
    <cellStyle name="_JE CIT Implied Pricing Change 072309_Recon_USGAAP_Bonds_September_2010_Summary per BCM 14" xfId="14187" xr:uid="{A2E7F786-6817-44A0-9726-EBF15D450E46}"/>
    <cellStyle name="_JE CIT Implied Pricing Change 072309_Recon_USGAAP_Bonds_September_2010_Summary per BCM 14 2" xfId="14188" xr:uid="{71996A0D-7267-4720-B16B-EB3D53B5294B}"/>
    <cellStyle name="_JE CIT Implied Pricing Change 072309_Recon_USGAAP_Bonds_September_2010_Summary per BCM 15" xfId="14189" xr:uid="{B53D8980-A396-4D2D-959D-4813B9BB7EC2}"/>
    <cellStyle name="_JE CIT Implied Pricing Change 072309_Recon_USGAAP_Bonds_September_2010_Summary per BCM 15 2" xfId="14190" xr:uid="{D69BF4D1-3758-459A-BCC6-A3FEB39F8041}"/>
    <cellStyle name="_JE CIT Implied Pricing Change 072309_Recon_USGAAP_Bonds_September_2010_Summary per BCM 16" xfId="14191" xr:uid="{D16FCC00-1F4C-46F8-A9AC-79D63A26C68D}"/>
    <cellStyle name="_JE CIT Implied Pricing Change 072309_Recon_USGAAP_Bonds_September_2010_Summary per BCM 16 2" xfId="14192" xr:uid="{1BAF12F5-9A10-4F96-AE83-F40C215B81A2}"/>
    <cellStyle name="_JE CIT Implied Pricing Change 072309_Recon_USGAAP_Bonds_September_2010_Summary per BCM 17" xfId="14193" xr:uid="{A5585400-162F-4ABF-8188-7741CCD9C3D2}"/>
    <cellStyle name="_JE CIT Implied Pricing Change 072309_Recon_USGAAP_Bonds_September_2010_Summary per BCM 17 2" xfId="14194" xr:uid="{E7DE2B84-F2FC-49AA-8C34-2F951E1B7635}"/>
    <cellStyle name="_JE CIT Implied Pricing Change 072309_Recon_USGAAP_Bonds_September_2010_Summary per BCM 18" xfId="14195" xr:uid="{C4796282-69F7-4CD0-9129-3F03744D72A9}"/>
    <cellStyle name="_JE CIT Implied Pricing Change 072309_Recon_USGAAP_Bonds_September_2010_Summary per BCM 18 2" xfId="14196" xr:uid="{C0349B13-4148-4618-A3AB-EFE919CCAD7F}"/>
    <cellStyle name="_JE CIT Implied Pricing Change 072309_Recon_USGAAP_Bonds_September_2010_Summary per BCM 19" xfId="14197" xr:uid="{5754DF7D-5CAC-4CF2-8AA9-5036C656B799}"/>
    <cellStyle name="_JE CIT Implied Pricing Change 072309_Recon_USGAAP_Bonds_September_2010_Summary per BCM 19 2" xfId="14198" xr:uid="{9C33B8FC-63C8-4A64-82B9-3B31A90D21E3}"/>
    <cellStyle name="_JE CIT Implied Pricing Change 072309_Recon_USGAAP_Bonds_September_2010_Summary per BCM 2" xfId="14199" xr:uid="{08A7D3B5-BEE1-42CE-843E-9F441DC27DD4}"/>
    <cellStyle name="_JE CIT Implied Pricing Change 072309_Recon_USGAAP_Bonds_September_2010_Summary per BCM 2 2" xfId="14200" xr:uid="{84ED4BC7-D55E-41EF-B10C-30D5AE68A263}"/>
    <cellStyle name="_JE CIT Implied Pricing Change 072309_Recon_USGAAP_Bonds_September_2010_Summary per BCM 20" xfId="14201" xr:uid="{2DCF10AF-FE36-4647-A5F0-7513DE845C0F}"/>
    <cellStyle name="_JE CIT Implied Pricing Change 072309_Recon_USGAAP_Bonds_September_2010_Summary per BCM 20 2" xfId="14202" xr:uid="{89450C46-10FA-4197-90B8-929CC0F47B48}"/>
    <cellStyle name="_JE CIT Implied Pricing Change 072309_Recon_USGAAP_Bonds_September_2010_Summary per BCM 21" xfId="14203" xr:uid="{6D302DAE-4880-4779-8ABE-3A0F0877F9C8}"/>
    <cellStyle name="_JE CIT Implied Pricing Change 072309_Recon_USGAAP_Bonds_September_2010_Summary per BCM 21 2" xfId="14204" xr:uid="{F3F75A9F-33A3-4144-84E5-0046A07C7010}"/>
    <cellStyle name="_JE CIT Implied Pricing Change 072309_Recon_USGAAP_Bonds_September_2010_Summary per BCM 22" xfId="14205" xr:uid="{7981803B-0FE5-4FC2-A600-AA1084F762CC}"/>
    <cellStyle name="_JE CIT Implied Pricing Change 072309_Recon_USGAAP_Bonds_September_2010_Summary per BCM 22 2" xfId="14206" xr:uid="{48AC9E8B-B191-4DF2-A90D-F6FA24A5030B}"/>
    <cellStyle name="_JE CIT Implied Pricing Change 072309_Recon_USGAAP_Bonds_September_2010_Summary per BCM 23" xfId="14207" xr:uid="{F0660295-3934-4472-A968-22B532891B5B}"/>
    <cellStyle name="_JE CIT Implied Pricing Change 072309_Recon_USGAAP_Bonds_September_2010_Summary per BCM 23 2" xfId="14208" xr:uid="{1F03F217-BF25-4901-8640-092165807D84}"/>
    <cellStyle name="_JE CIT Implied Pricing Change 072309_Recon_USGAAP_Bonds_September_2010_Summary per BCM 24" xfId="14209" xr:uid="{3BE1DB3F-2508-40BF-85BF-7757C3216210}"/>
    <cellStyle name="_JE CIT Implied Pricing Change 072309_Recon_USGAAP_Bonds_September_2010_Summary per BCM 24 2" xfId="14210" xr:uid="{24D72788-6304-4BD0-A49D-AC47BF2F01B5}"/>
    <cellStyle name="_JE CIT Implied Pricing Change 072309_Recon_USGAAP_Bonds_September_2010_Summary per BCM 25" xfId="14211" xr:uid="{0626A9A3-BFB8-4236-B1F4-B2BC7C5B73E3}"/>
    <cellStyle name="_JE CIT Implied Pricing Change 072309_Recon_USGAAP_Bonds_September_2010_Summary per BCM 3" xfId="14212" xr:uid="{6128D802-34E4-485E-8B2A-F8E23D320DC7}"/>
    <cellStyle name="_JE CIT Implied Pricing Change 072309_Recon_USGAAP_Bonds_September_2010_Summary per BCM 3 2" xfId="14213" xr:uid="{E2144432-E3D4-4DE0-A748-91A44ABF742D}"/>
    <cellStyle name="_JE CIT Implied Pricing Change 072309_Recon_USGAAP_Bonds_September_2010_Summary per BCM 4" xfId="14214" xr:uid="{7C223527-CA9C-4598-B88E-6D9C239CFF40}"/>
    <cellStyle name="_JE CIT Implied Pricing Change 072309_Recon_USGAAP_Bonds_September_2010_Summary per BCM 4 2" xfId="14215" xr:uid="{3A7232C6-CBAF-489F-A96D-8F5FFDB268FA}"/>
    <cellStyle name="_JE CIT Implied Pricing Change 072309_Recon_USGAAP_Bonds_September_2010_Summary per BCM 5" xfId="14216" xr:uid="{51A83677-9795-45FF-8AD4-75D6AFAFE73E}"/>
    <cellStyle name="_JE CIT Implied Pricing Change 072309_Recon_USGAAP_Bonds_September_2010_Summary per BCM 5 2" xfId="14217" xr:uid="{846A644D-A2CB-43CC-881C-5DB14D850A05}"/>
    <cellStyle name="_JE CIT Implied Pricing Change 072309_Recon_USGAAP_Bonds_September_2010_Summary per BCM 6" xfId="14218" xr:uid="{1EA980F8-8E95-488F-8231-673A186E7DF0}"/>
    <cellStyle name="_JE CIT Implied Pricing Change 072309_Recon_USGAAP_Bonds_September_2010_Summary per BCM 6 2" xfId="14219" xr:uid="{3B59A5D1-028A-4938-A5EC-20151EA674ED}"/>
    <cellStyle name="_JE CIT Implied Pricing Change 072309_Recon_USGAAP_Bonds_September_2010_Summary per BCM 7" xfId="14220" xr:uid="{7886DEDB-9BEB-49B1-A2BB-186DB515EFF3}"/>
    <cellStyle name="_JE CIT Implied Pricing Change 072309_Recon_USGAAP_Bonds_September_2010_Summary per BCM 7 2" xfId="14221" xr:uid="{F718DFE9-9AA5-47D0-A098-A63D444A0E33}"/>
    <cellStyle name="_JE CIT Implied Pricing Change 072309_Recon_USGAAP_Bonds_September_2010_Summary per BCM 8" xfId="14222" xr:uid="{AAAA9974-EDA0-421B-B289-49A024D1A7ED}"/>
    <cellStyle name="_JE CIT Implied Pricing Change 072309_Recon_USGAAP_Bonds_September_2010_Summary per BCM 8 2" xfId="14223" xr:uid="{F1B65ECB-29A3-4897-96C1-F25E67AC3EB9}"/>
    <cellStyle name="_JE CIT Implied Pricing Change 072309_Recon_USGAAP_Bonds_September_2010_Summary per BCM 9" xfId="14224" xr:uid="{7B1C25B0-0C36-4623-B5AE-5B7295CF2C95}"/>
    <cellStyle name="_JE CIT Implied Pricing Change 072309_Recon_USGAAP_Bonds_September_2010_Summary per BCM 9 2" xfId="14225" xr:uid="{632F02CC-CA4A-4C5F-B5D8-9FE542B7C639}"/>
    <cellStyle name="_JE CIT Implied Pricing Change 072309_Recon_USGAAP_Bonds_September_2010_Summary per BCM_Findur" xfId="14226" xr:uid="{64CACC5D-5EF7-44C6-806C-0EFD222E3C51}"/>
    <cellStyle name="_JE CIT Implied Pricing Change 072309_Recon_USGAAP_Bonds_September_2010_Summary per BCM_Findur 2" xfId="14227" xr:uid="{C7D2359D-093D-4A7A-98FF-1C4CC0640E0B}"/>
    <cellStyle name="_JE CIT Implied Pricing Change 072309_Recon_USGAAP_Bonds_September_2010_Summary per BCM_Q1 2011 IFRS Ineffectiveness Summary" xfId="14228" xr:uid="{F962100C-87B2-4C81-962C-EFFFA8785C02}"/>
    <cellStyle name="_JE CIT Implied Pricing Change 072309_Recon_USGAAP_Bonds_September_2010_Summary per BCM_Q1 2011 IFRS Ineffectiveness Summary 2" xfId="14229" xr:uid="{44E048FE-6065-492E-BAE4-EDD62FA6BE9B}"/>
    <cellStyle name="_JE CIT Implied Pricing Change 072309_Recon_USGAAP_Bonds_September_2010_Summary per BCM_WebFocus" xfId="14230" xr:uid="{B6B25B3E-22A0-4A5B-8E4D-607429D9B5F1}"/>
    <cellStyle name="_JE CIT Implied Pricing Change 072309_Recon_USGAAP_Bonds_September_2010_Summary per BCM_WebFocus 2" xfId="14231" xr:uid="{772DCC42-3D85-48F6-93F6-B868725EE893}"/>
    <cellStyle name="_JE CIT Implied Pricing Change 072309_Recon_USGAAP_Bonds_September_2010_UG 3855 BA Inventory ALL 2.28.11" xfId="14232" xr:uid="{E57FF8D1-1892-401E-BBBC-879CBB7C2560}"/>
    <cellStyle name="_JE CIT Implied Pricing Change 072309_Recon_USGAAP_Bonds_September_2010_UG 3855 BA Inventory ALL 2.28.11 2" xfId="14233" xr:uid="{0DB22F1F-ED20-4982-855B-76009ACF3A2D}"/>
    <cellStyle name="_JE CIT Implied Pricing Change 072309_Recon_USGAAP_Bonds_September_2010_UG 3855 BA Inventory ALL 2.28.11 2_IFRS Micro BA LTD Inv" xfId="14234" xr:uid="{2317C3C4-8242-48B5-B378-98070D13FBCE}"/>
    <cellStyle name="_JE CIT Implied Pricing Change 072309_Recon_USGAAP_Bonds_September_2010_UG 3855 BA Inventory ALL 2.28.11 3" xfId="14235" xr:uid="{F4034507-4480-4C17-8F7F-E9137181CFB7}"/>
    <cellStyle name="_JE CIT Implied Pricing Change 072309_Recon_USGAAP_Bonds_September_2010_UG 3855 BA Inventory ALL 2.28.11 3_IFRS Micro BA LTD Inv" xfId="14236" xr:uid="{5B6CA51C-D3E5-4CA1-861E-3E9AD225238D}"/>
    <cellStyle name="_JE CIT Implied Pricing Change 072309_Recon_USGAAP_Bonds_September_2010_UG 3855 BA Inventory ALL 2.28.11 4" xfId="14237" xr:uid="{D8B07C85-553F-4CE4-923A-92BBEE6D8FDA}"/>
    <cellStyle name="_JE CIT Implied Pricing Change 072309_Recon_USGAAP_Bonds_September_2010_UG 3855 BA Inventory ALL 2.28.11 4_IFRS Micro BA LTD Inv" xfId="14238" xr:uid="{B3384F54-9D68-4784-A22A-543671FDDBD7}"/>
    <cellStyle name="_JE CIT Implied Pricing Change 072309_Recon_USGAAP_Bonds_September_2010_UG 3855 BA Inventory ALL 2.28.11 5" xfId="14239" xr:uid="{24C6BC2E-070A-4551-8528-66FDBF1BCF4C}"/>
    <cellStyle name="_JE CIT Implied Pricing Change 072309_Recon_USGAAP_Bonds_September_2010_UG 3855 BA Inventory ALL 2.28.11 5_IFRS Micro BA LTD Inv" xfId="14240" xr:uid="{4F9B3F2E-D7E6-48A5-94ED-C88FB4F890D0}"/>
    <cellStyle name="_JE CIT Implied Pricing Change 072309_Recon_USGAAP_Bonds_September_2010_UG 3855 BA Inventory ALL 2.28.11 6" xfId="14241" xr:uid="{9BA871CD-6779-4D80-B262-19A6904E65B1}"/>
    <cellStyle name="_JE CIT Implied Pricing Change 072309_Recon_USGAAP_Bonds_September_2010_UG 3855 BA Inventory ALL 2.28.11 6_IFRS Micro BA LTD Inv" xfId="14242" xr:uid="{F4336A12-1C72-45B5-AF57-D404F550679C}"/>
    <cellStyle name="_JE CIT Implied Pricing Change 072309_Recon_USGAAP_Bonds_September_2010_UG 3855 BA Inventory ALL 2.28.11 7" xfId="14243" xr:uid="{0E8BEE6F-8011-423A-A73E-7E1503546BCA}"/>
    <cellStyle name="_JE CIT Implied Pricing Change 072309_Recon_USGAAP_Bonds_September_2010_UG 3855 BA Inventory ALL 2.28.11 7_IFRS Micro BA LTD Inv" xfId="14244" xr:uid="{F2B952AA-C98E-483F-A807-FD6F8F04ED38}"/>
    <cellStyle name="_JE CIT Implied Pricing Change 072309_Recon_USGAAP_Bonds_September_2010_UG 3855 BA Inventory ALL 2.28.11 8" xfId="14245" xr:uid="{FAB64942-5427-4A36-A56D-828BC724B510}"/>
    <cellStyle name="_JE CIT Implied Pricing Change 072309_Recon_USGAAP_Bonds_September_2010_UG 3855 BA Inventory ALL 2.28.11 8_IFRS Micro BA LTD Inv" xfId="14246" xr:uid="{423323BA-61D0-4ED5-AE18-73CD30C73F8F}"/>
    <cellStyle name="_JE CIT Implied Pricing Change 072309_Recon_USGAAP_Bonds_September_2010_UG 3855 BA Inventory ALL 2.28.11 9" xfId="14247" xr:uid="{E0ACBA44-7744-48A7-BE09-C5C2F6DD8795}"/>
    <cellStyle name="_JE CIT Implied Pricing Change 072309_Recon_USGAAP_Bonds_September_2010_UG 3855 BA Inventory ALL 2.28.11 9_IFRS Micro BA LTD Inv" xfId="14248" xr:uid="{04AF12F3-D1B4-4C20-8F76-C121B4D57ABA}"/>
    <cellStyle name="_JE CIT Implied Pricing Change 072309_Recon_USGAAP_Bonds_September_2010_UG 3855 BA Inventory ALL 2.28.11_IFRS Micro BA LTD Inv" xfId="14249" xr:uid="{50210CBB-E54A-42D2-9B63-FD085CE7662F}"/>
    <cellStyle name="_JE CIT Implied Pricing Change 072309_Recon_USGAAP_Bonds_September_2010_UG 3855 BA Inventory ALL 2.28.11_Sheet2" xfId="14250" xr:uid="{8449ED35-73F8-49EB-9BE3-924ADE5548F2}"/>
    <cellStyle name="_JE CIT Implied Pricing Change 072309_Recon_USGAAP_Bonds_September_2010_UG 3855 BA Inventory ALL 2.28.11_Sheet2_IFRS Micro BA LTD Inv" xfId="14251" xr:uid="{FDC0B9B9-DE3B-4C93-AABF-E8B098B179CD}"/>
    <cellStyle name="_JE CIT Implied Pricing Change 072309_Recon_USGAAP_Bonds_September_2010_UG Micro Hedge BA Inventory March 2011 working file" xfId="14252" xr:uid="{A190ED4E-12B7-4860-B01E-17754544B796}"/>
    <cellStyle name="_JE CIT Implied Pricing Change 072309_Recon_USGAAP_Bonds_September_2010_UG Micro Hedge BA Inventory March 2011 working file 2" xfId="14253" xr:uid="{9A0B75C0-E516-4380-AA89-883D29C982BF}"/>
    <cellStyle name="_JE CIT Implied Pricing Change 072309_Recon_USGAAP_Bonds_September_2010_UG Micro Hedge BA Inventory March 2011 working file 2_IFRS Micro BA LTD Inv" xfId="14254" xr:uid="{1745D091-C145-49E2-9551-4D33B70B4629}"/>
    <cellStyle name="_JE CIT Implied Pricing Change 072309_Recon_USGAAP_Bonds_September_2010_UG Micro Hedge BA Inventory March 2011 working file 3" xfId="14255" xr:uid="{1503C9A9-AD11-4A5C-93F9-CC764A9E2A86}"/>
    <cellStyle name="_JE CIT Implied Pricing Change 072309_Recon_USGAAP_Bonds_September_2010_UG Micro Hedge BA Inventory March 2011 working file 3_IFRS Micro BA LTD Inv" xfId="14256" xr:uid="{3A703A8A-EEED-4FA6-B97D-CD229C103EA6}"/>
    <cellStyle name="_JE CIT Implied Pricing Change 072309_Recon_USGAAP_Bonds_September_2010_UG Micro Hedge BA Inventory March 2011 working file 4" xfId="14257" xr:uid="{A312A030-FCD5-4691-B84D-13F986DC0E31}"/>
    <cellStyle name="_JE CIT Implied Pricing Change 072309_Recon_USGAAP_Bonds_September_2010_UG Micro Hedge BA Inventory March 2011 working file 4_IFRS Micro BA LTD Inv" xfId="14258" xr:uid="{F0A40A07-1B65-4B11-9EB8-952FBB328C04}"/>
    <cellStyle name="_JE CIT Implied Pricing Change 072309_Recon_USGAAP_Bonds_September_2010_UG Micro Hedge BA Inventory March 2011 working file 5" xfId="14259" xr:uid="{4D8A4B16-6B6B-4B59-AB97-03BC5A3386BA}"/>
    <cellStyle name="_JE CIT Implied Pricing Change 072309_Recon_USGAAP_Bonds_September_2010_UG Micro Hedge BA Inventory March 2011 working file 5_IFRS Micro BA LTD Inv" xfId="14260" xr:uid="{6B0CCA64-4D81-48BE-B7C6-5347018D0145}"/>
    <cellStyle name="_JE CIT Implied Pricing Change 072309_Recon_USGAAP_Bonds_September_2010_UG Micro Hedge BA Inventory March 2011 working file 6" xfId="14261" xr:uid="{2CB57237-DCF8-4D2F-98AB-7189169E3871}"/>
    <cellStyle name="_JE CIT Implied Pricing Change 072309_Recon_USGAAP_Bonds_September_2010_UG Micro Hedge BA Inventory March 2011 working file 6_IFRS Micro BA LTD Inv" xfId="14262" xr:uid="{E90E939D-C91C-498E-BDB4-8F8FF51412FB}"/>
    <cellStyle name="_JE CIT Implied Pricing Change 072309_Recon_USGAAP_Bonds_September_2010_UG Micro Hedge BA Inventory March 2011 working file 7" xfId="14263" xr:uid="{11260B6B-F3D8-4326-8403-AB3F86E874CD}"/>
    <cellStyle name="_JE CIT Implied Pricing Change 072309_Recon_USGAAP_Bonds_September_2010_UG Micro Hedge BA Inventory March 2011 working file 7_IFRS Micro BA LTD Inv" xfId="14264" xr:uid="{1BA5CCFE-B3CB-4648-B1C9-680FEB95D6F2}"/>
    <cellStyle name="_JE CIT Implied Pricing Change 072309_Recon_USGAAP_Bonds_September_2010_UG Micro Hedge BA Inventory March 2011 working file 8" xfId="14265" xr:uid="{51E94949-E9C2-448B-AB1B-040073A91FA2}"/>
    <cellStyle name="_JE CIT Implied Pricing Change 072309_Recon_USGAAP_Bonds_September_2010_UG Micro Hedge BA Inventory March 2011 working file 8_IFRS Micro BA LTD Inv" xfId="14266" xr:uid="{79880642-4E7E-44A1-99A9-6454A5CCCE03}"/>
    <cellStyle name="_JE CIT Implied Pricing Change 072309_Recon_USGAAP_Bonds_September_2010_UG Micro Hedge BA Inventory March 2011 working file 9" xfId="14267" xr:uid="{7F384A4A-9DAE-49F5-B1EB-CDD2A7F58B00}"/>
    <cellStyle name="_JE CIT Implied Pricing Change 072309_Recon_USGAAP_Bonds_September_2010_UG Micro Hedge BA Inventory March 2011 working file 9_IFRS Micro BA LTD Inv" xfId="14268" xr:uid="{BAC0BA3F-6985-4AAB-B44A-94A627A9BB5E}"/>
    <cellStyle name="_JE CIT Implied Pricing Change 072309_Recon_USGAAP_Bonds_September_2010_UG Micro Hedge BA Inventory March 2011 working file_IFRS Micro BA LTD Inv" xfId="14269" xr:uid="{ECC94F6E-4133-4565-B30D-C0B7E82761D5}"/>
    <cellStyle name="_JE CIT Implied Pricing Change 072309_Recon_USGAAP_Bonds_September_2010_UG Micro Hedge BA Inventory March 2011 working file_Sheet2" xfId="14270" xr:uid="{DA74F0C0-F60D-46FA-B747-909317275850}"/>
    <cellStyle name="_JE CIT Implied Pricing Change 072309_Recon_USGAAP_Bonds_September_2010_UG Micro Hedge BA Inventory March 2011 working file_Sheet2_IFRS Micro BA LTD Inv" xfId="14271" xr:uid="{7B6A3DE9-F20F-44B5-B4D8-52AD3A39C75E}"/>
    <cellStyle name="_JE CIT Implied Pricing Change 072309_RECORD BA FOR 19QQ TERMINATIONS IN DEC10 (JETS) 12.30.10" xfId="14272" xr:uid="{8FA950AC-2530-4917-8CF5-E06C668E0E09}"/>
    <cellStyle name="_JE CIT Implied Pricing Change 072309_RECORD BA FOR 19QQ TERMINATIONS IN DEC10 (JETS) 12.30.10 10" xfId="14273" xr:uid="{B5711434-C7D9-4C7E-8E15-F8061A0FA475}"/>
    <cellStyle name="_JE CIT Implied Pricing Change 072309_RECORD BA FOR 19QQ TERMINATIONS IN DEC10 (JETS) 12.30.10 10 2" xfId="14274" xr:uid="{9DE91EB3-BD76-43E5-B229-719468FA8756}"/>
    <cellStyle name="_JE CIT Implied Pricing Change 072309_RECORD BA FOR 19QQ TERMINATIONS IN DEC10 (JETS) 12.30.10 10_IFRS Micro BA LTD Inv" xfId="14275" xr:uid="{802B56EF-DE97-468D-8115-A050B07C02C5}"/>
    <cellStyle name="_JE CIT Implied Pricing Change 072309_RECORD BA FOR 19QQ TERMINATIONS IN DEC10 (JETS) 12.30.10 11" xfId="14276" xr:uid="{4791D35C-7581-4F29-A4C9-5FF830D4AE1A}"/>
    <cellStyle name="_JE CIT Implied Pricing Change 072309_RECORD BA FOR 19QQ TERMINATIONS IN DEC10 (JETS) 12.30.10 11 2" xfId="14277" xr:uid="{326A3D1B-C546-4BAC-A6A5-8521AB20E382}"/>
    <cellStyle name="_JE CIT Implied Pricing Change 072309_RECORD BA FOR 19QQ TERMINATIONS IN DEC10 (JETS) 12.30.10 11_IFRS Micro BA LTD Inv" xfId="14278" xr:uid="{25C8EFEC-1C54-4A5D-B200-BC0855993C28}"/>
    <cellStyle name="_JE CIT Implied Pricing Change 072309_RECORD BA FOR 19QQ TERMINATIONS IN DEC10 (JETS) 12.30.10 12" xfId="14279" xr:uid="{2871088C-E4A1-41F7-9CAF-B14A5C1454F5}"/>
    <cellStyle name="_JE CIT Implied Pricing Change 072309_RECORD BA FOR 19QQ TERMINATIONS IN DEC10 (JETS) 12.30.10 12 2" xfId="14280" xr:uid="{A7D41D65-CD79-4303-819A-F4824D5856CE}"/>
    <cellStyle name="_JE CIT Implied Pricing Change 072309_RECORD BA FOR 19QQ TERMINATIONS IN DEC10 (JETS) 12.30.10 12_IFRS Micro BA LTD Inv" xfId="14281" xr:uid="{20E83734-AD0F-4BA5-9647-367265A82614}"/>
    <cellStyle name="_JE CIT Implied Pricing Change 072309_RECORD BA FOR 19QQ TERMINATIONS IN DEC10 (JETS) 12.30.10 13" xfId="14282" xr:uid="{A1BA5372-3819-4509-92B8-6A0EC73D96C1}"/>
    <cellStyle name="_JE CIT Implied Pricing Change 072309_RECORD BA FOR 19QQ TERMINATIONS IN DEC10 (JETS) 12.30.10 13 2" xfId="14283" xr:uid="{2FC6405B-AFBB-4856-89B3-7B31402B0008}"/>
    <cellStyle name="_JE CIT Implied Pricing Change 072309_RECORD BA FOR 19QQ TERMINATIONS IN DEC10 (JETS) 12.30.10 13_IFRS Micro BA LTD Inv" xfId="14284" xr:uid="{9994A7AF-4329-4D30-9B90-17BCF25411F8}"/>
    <cellStyle name="_JE CIT Implied Pricing Change 072309_RECORD BA FOR 19QQ TERMINATIONS IN DEC10 (JETS) 12.30.10 14" xfId="14285" xr:uid="{B6D554E3-ADF1-420F-A83F-6F503804AAC8}"/>
    <cellStyle name="_JE CIT Implied Pricing Change 072309_RECORD BA FOR 19QQ TERMINATIONS IN DEC10 (JETS) 12.30.10 14 2" xfId="14286" xr:uid="{655A31E1-A008-4391-A566-59AEEB09FBD7}"/>
    <cellStyle name="_JE CIT Implied Pricing Change 072309_RECORD BA FOR 19QQ TERMINATIONS IN DEC10 (JETS) 12.30.10 14_IFRS Micro BA LTD Inv" xfId="14287" xr:uid="{8542AF0A-75A0-45BD-9CBC-B0B53B1E815B}"/>
    <cellStyle name="_JE CIT Implied Pricing Change 072309_RECORD BA FOR 19QQ TERMINATIONS IN DEC10 (JETS) 12.30.10 15" xfId="14288" xr:uid="{1B581E6A-C01E-4849-8E1C-16CD04555851}"/>
    <cellStyle name="_JE CIT Implied Pricing Change 072309_RECORD BA FOR 19QQ TERMINATIONS IN DEC10 (JETS) 12.30.10 15 2" xfId="14289" xr:uid="{F60496F5-A02F-491C-AA6C-814C29CC1C20}"/>
    <cellStyle name="_JE CIT Implied Pricing Change 072309_RECORD BA FOR 19QQ TERMINATIONS IN DEC10 (JETS) 12.30.10 15_IFRS Micro BA LTD Inv" xfId="14290" xr:uid="{539BC1F8-2C1D-45E0-A2EB-42E3D90EC28B}"/>
    <cellStyle name="_JE CIT Implied Pricing Change 072309_RECORD BA FOR 19QQ TERMINATIONS IN DEC10 (JETS) 12.30.10 16" xfId="14291" xr:uid="{7458705C-37B1-4139-A5D3-D4CD09468E6A}"/>
    <cellStyle name="_JE CIT Implied Pricing Change 072309_RECORD BA FOR 19QQ TERMINATIONS IN DEC10 (JETS) 12.30.10 16 2" xfId="14292" xr:uid="{02F2F48C-DED0-441B-9EEF-E7D0E7A1DD75}"/>
    <cellStyle name="_JE CIT Implied Pricing Change 072309_RECORD BA FOR 19QQ TERMINATIONS IN DEC10 (JETS) 12.30.10 16_IFRS Micro BA LTD Inv" xfId="14293" xr:uid="{2F659674-764D-4686-8E14-CF6C61006C93}"/>
    <cellStyle name="_JE CIT Implied Pricing Change 072309_RECORD BA FOR 19QQ TERMINATIONS IN DEC10 (JETS) 12.30.10 17" xfId="14294" xr:uid="{E261414E-8C66-4C55-8F40-09271D547688}"/>
    <cellStyle name="_JE CIT Implied Pricing Change 072309_RECORD BA FOR 19QQ TERMINATIONS IN DEC10 (JETS) 12.30.10 17 2" xfId="14295" xr:uid="{7A4AFFE5-2D9A-499D-B56A-0548FB899CF5}"/>
    <cellStyle name="_JE CIT Implied Pricing Change 072309_RECORD BA FOR 19QQ TERMINATIONS IN DEC10 (JETS) 12.30.10 17_IFRS Micro BA LTD Inv" xfId="14296" xr:uid="{B55B1EA3-779C-4C4D-B1AB-37D5C3C2747C}"/>
    <cellStyle name="_JE CIT Implied Pricing Change 072309_RECORD BA FOR 19QQ TERMINATIONS IN DEC10 (JETS) 12.30.10 18" xfId="14297" xr:uid="{870CC444-2FF7-4AA2-AB59-0A5DB0B45B71}"/>
    <cellStyle name="_JE CIT Implied Pricing Change 072309_RECORD BA FOR 19QQ TERMINATIONS IN DEC10 (JETS) 12.30.10 18 2" xfId="14298" xr:uid="{101EFAAD-B1AD-4A54-A2A0-8E8864A085B5}"/>
    <cellStyle name="_JE CIT Implied Pricing Change 072309_RECORD BA FOR 19QQ TERMINATIONS IN DEC10 (JETS) 12.30.10 19" xfId="14299" xr:uid="{56F47C90-5EA5-4C8C-81DC-9E939E9743D4}"/>
    <cellStyle name="_JE CIT Implied Pricing Change 072309_RECORD BA FOR 19QQ TERMINATIONS IN DEC10 (JETS) 12.30.10 19 2" xfId="14300" xr:uid="{ED939EA6-6801-49C7-9BC3-4BA17502202F}"/>
    <cellStyle name="_JE CIT Implied Pricing Change 072309_RECORD BA FOR 19QQ TERMINATIONS IN DEC10 (JETS) 12.30.10 2" xfId="14301" xr:uid="{F7768412-749E-4023-93CE-B09EAECA2503}"/>
    <cellStyle name="_JE CIT Implied Pricing Change 072309_RECORD BA FOR 19QQ TERMINATIONS IN DEC10 (JETS) 12.30.10 2 2" xfId="14302" xr:uid="{CDD07690-DC01-4A11-B135-01CDC3ECEC49}"/>
    <cellStyle name="_JE CIT Implied Pricing Change 072309_RECORD BA FOR 19QQ TERMINATIONS IN DEC10 (JETS) 12.30.10 2 2_IFRS Micro BA LTD Inv" xfId="14303" xr:uid="{FBF48519-6951-459F-956F-9FC080D6CB9F}"/>
    <cellStyle name="_JE CIT Implied Pricing Change 072309_RECORD BA FOR 19QQ TERMINATIONS IN DEC10 (JETS) 12.30.10 2 3" xfId="14304" xr:uid="{3E8E7FCE-0A2C-48E3-865F-6D8BD4952869}"/>
    <cellStyle name="_JE CIT Implied Pricing Change 072309_RECORD BA FOR 19QQ TERMINATIONS IN DEC10 (JETS) 12.30.10 2 3_IFRS Micro BA LTD Inv" xfId="14305" xr:uid="{1A833FD6-15CC-4E9A-A647-9960A57B98DC}"/>
    <cellStyle name="_JE CIT Implied Pricing Change 072309_RECORD BA FOR 19QQ TERMINATIONS IN DEC10 (JETS) 12.30.10 2 4" xfId="14306" xr:uid="{45DF316E-FBAC-4182-90F9-BBF3505CBA26}"/>
    <cellStyle name="_JE CIT Implied Pricing Change 072309_RECORD BA FOR 19QQ TERMINATIONS IN DEC10 (JETS) 12.30.10 2 4_IFRS Micro BA LTD Inv" xfId="14307" xr:uid="{D8050892-CE4F-4E08-BE16-3B8CEEF2EEE7}"/>
    <cellStyle name="_JE CIT Implied Pricing Change 072309_RECORD BA FOR 19QQ TERMINATIONS IN DEC10 (JETS) 12.30.10 2 5" xfId="14308" xr:uid="{7024BA2D-4E81-4160-953B-377156F29F47}"/>
    <cellStyle name="_JE CIT Implied Pricing Change 072309_RECORD BA FOR 19QQ TERMINATIONS IN DEC10 (JETS) 12.30.10 2 5_IFRS Micro BA LTD Inv" xfId="14309" xr:uid="{F4532D6D-FB87-4AE5-8B1A-1A0FC4BAC5B8}"/>
    <cellStyle name="_JE CIT Implied Pricing Change 072309_RECORD BA FOR 19QQ TERMINATIONS IN DEC10 (JETS) 12.30.10 2 6" xfId="14310" xr:uid="{54F1884E-DC48-4A10-9867-612F37AFE25C}"/>
    <cellStyle name="_JE CIT Implied Pricing Change 072309_RECORD BA FOR 19QQ TERMINATIONS IN DEC10 (JETS) 12.30.10 2 6_IFRS Micro BA LTD Inv" xfId="14311" xr:uid="{BB0F4ED9-9872-4F3F-99B8-518677D6BBC8}"/>
    <cellStyle name="_JE CIT Implied Pricing Change 072309_RECORD BA FOR 19QQ TERMINATIONS IN DEC10 (JETS) 12.30.10 2 7" xfId="14312" xr:uid="{0738B314-8D39-495C-9F34-1E53658D5E70}"/>
    <cellStyle name="_JE CIT Implied Pricing Change 072309_RECORD BA FOR 19QQ TERMINATIONS IN DEC10 (JETS) 12.30.10 2 7_IFRS Micro BA LTD Inv" xfId="14313" xr:uid="{75463ED3-FE9A-4EF1-ABE8-DDE9EAAB954F}"/>
    <cellStyle name="_JE CIT Implied Pricing Change 072309_RECORD BA FOR 19QQ TERMINATIONS IN DEC10 (JETS) 12.30.10 2 8" xfId="14314" xr:uid="{C94B9576-6AEF-4F5C-ABA4-7D041E350280}"/>
    <cellStyle name="_JE CIT Implied Pricing Change 072309_RECORD BA FOR 19QQ TERMINATIONS IN DEC10 (JETS) 12.30.10 2 8_IFRS Micro BA LTD Inv" xfId="14315" xr:uid="{91045084-26D9-4578-9349-070A400F8104}"/>
    <cellStyle name="_JE CIT Implied Pricing Change 072309_RECORD BA FOR 19QQ TERMINATIONS IN DEC10 (JETS) 12.30.10 2 9" xfId="14316" xr:uid="{6738DBD1-A2F6-4659-8439-5EF9BD7C734F}"/>
    <cellStyle name="_JE CIT Implied Pricing Change 072309_RECORD BA FOR 19QQ TERMINATIONS IN DEC10 (JETS) 12.30.10 2 9_IFRS Micro BA LTD Inv" xfId="14317" xr:uid="{AE93A864-2EB1-4821-9C3E-59A77F52DBD4}"/>
    <cellStyle name="_JE CIT Implied Pricing Change 072309_RECORD BA FOR 19QQ TERMINATIONS IN DEC10 (JETS) 12.30.10 2_IFRS Micro BA LTD Inv" xfId="14318" xr:uid="{AEF8EFDE-7711-459D-924B-B9C557852AF8}"/>
    <cellStyle name="_JE CIT Implied Pricing Change 072309_RECORD BA FOR 19QQ TERMINATIONS IN DEC10 (JETS) 12.30.10 2_Sheet2" xfId="14319" xr:uid="{D147550C-82D2-47FC-8BEA-988731548111}"/>
    <cellStyle name="_JE CIT Implied Pricing Change 072309_RECORD BA FOR 19QQ TERMINATIONS IN DEC10 (JETS) 12.30.10 2_Sheet2_IFRS Micro BA LTD Inv" xfId="14320" xr:uid="{0817C943-4439-4230-B872-338A703391D2}"/>
    <cellStyle name="_JE CIT Implied Pricing Change 072309_RECORD BA FOR 19QQ TERMINATIONS IN DEC10 (JETS) 12.30.10 20" xfId="14321" xr:uid="{A9FBC397-014F-4BD6-8CFC-9E04781670F3}"/>
    <cellStyle name="_JE CIT Implied Pricing Change 072309_RECORD BA FOR 19QQ TERMINATIONS IN DEC10 (JETS) 12.30.10 20 2" xfId="14322" xr:uid="{14E32377-F8E3-402D-8D82-2B02F74C28B5}"/>
    <cellStyle name="_JE CIT Implied Pricing Change 072309_RECORD BA FOR 19QQ TERMINATIONS IN DEC10 (JETS) 12.30.10 21" xfId="14323" xr:uid="{44E9BD33-2BBF-44A9-8F6D-9A76B90F28FF}"/>
    <cellStyle name="_JE CIT Implied Pricing Change 072309_RECORD BA FOR 19QQ TERMINATIONS IN DEC10 (JETS) 12.30.10 21 2" xfId="14324" xr:uid="{6F949F6B-B415-4D7A-8C4F-D9F3ACF054C3}"/>
    <cellStyle name="_JE CIT Implied Pricing Change 072309_RECORD BA FOR 19QQ TERMINATIONS IN DEC10 (JETS) 12.30.10 22" xfId="14325" xr:uid="{D42302BD-1581-4370-B7EF-D7526F897CF7}"/>
    <cellStyle name="_JE CIT Implied Pricing Change 072309_RECORD BA FOR 19QQ TERMINATIONS IN DEC10 (JETS) 12.30.10 22 2" xfId="14326" xr:uid="{03E0330B-0E3B-4F92-A0BA-C347A3E597C4}"/>
    <cellStyle name="_JE CIT Implied Pricing Change 072309_RECORD BA FOR 19QQ TERMINATIONS IN DEC10 (JETS) 12.30.10 23" xfId="14327" xr:uid="{08BB9509-200C-474C-9F81-3CAE90379E36}"/>
    <cellStyle name="_JE CIT Implied Pricing Change 072309_RECORD BA FOR 19QQ TERMINATIONS IN DEC10 (JETS) 12.30.10 23 2" xfId="14328" xr:uid="{01A7A940-F96B-444F-BA7C-030541554FB9}"/>
    <cellStyle name="_JE CIT Implied Pricing Change 072309_RECORD BA FOR 19QQ TERMINATIONS IN DEC10 (JETS) 12.30.10 24" xfId="14329" xr:uid="{7ED8B6FE-1BFB-4EF7-AD54-92D92B8D973E}"/>
    <cellStyle name="_JE CIT Implied Pricing Change 072309_RECORD BA FOR 19QQ TERMINATIONS IN DEC10 (JETS) 12.30.10 24 2" xfId="14330" xr:uid="{A8CC6DAA-E585-4D93-9CC0-88B7F77A2D1C}"/>
    <cellStyle name="_JE CIT Implied Pricing Change 072309_RECORD BA FOR 19QQ TERMINATIONS IN DEC10 (JETS) 12.30.10 25" xfId="14331" xr:uid="{D830CD7B-6339-4B56-874C-66E50C30B84A}"/>
    <cellStyle name="_JE CIT Implied Pricing Change 072309_RECORD BA FOR 19QQ TERMINATIONS IN DEC10 (JETS) 12.30.10 3" xfId="14332" xr:uid="{3C7DECAA-BC02-4DE3-B778-55B382C274F3}"/>
    <cellStyle name="_JE CIT Implied Pricing Change 072309_RECORD BA FOR 19QQ TERMINATIONS IN DEC10 (JETS) 12.30.10 3 2" xfId="14333" xr:uid="{0455CF80-68F0-435C-9B19-BDB000995AAB}"/>
    <cellStyle name="_JE CIT Implied Pricing Change 072309_RECORD BA FOR 19QQ TERMINATIONS IN DEC10 (JETS) 12.30.10 3 2_IFRS Micro BA LTD Inv" xfId="14334" xr:uid="{53983FE5-7190-45EC-900E-4382485FEE26}"/>
    <cellStyle name="_JE CIT Implied Pricing Change 072309_RECORD BA FOR 19QQ TERMINATIONS IN DEC10 (JETS) 12.30.10 3 3" xfId="14335" xr:uid="{8D8ED7A4-0434-46A0-90AB-E9D60BA572F3}"/>
    <cellStyle name="_JE CIT Implied Pricing Change 072309_RECORD BA FOR 19QQ TERMINATIONS IN DEC10 (JETS) 12.30.10 3 3_IFRS Micro BA LTD Inv" xfId="14336" xr:uid="{5B2902E5-F9B7-4B00-BE86-8D7A347F86C8}"/>
    <cellStyle name="_JE CIT Implied Pricing Change 072309_RECORD BA FOR 19QQ TERMINATIONS IN DEC10 (JETS) 12.30.10 3 4" xfId="14337" xr:uid="{7ADF08EF-2DEC-45CE-BBC4-19BB7F28DB0B}"/>
    <cellStyle name="_JE CIT Implied Pricing Change 072309_RECORD BA FOR 19QQ TERMINATIONS IN DEC10 (JETS) 12.30.10 3 4_IFRS Micro BA LTD Inv" xfId="14338" xr:uid="{79EE4949-6F89-4C86-A86A-2809746A8644}"/>
    <cellStyle name="_JE CIT Implied Pricing Change 072309_RECORD BA FOR 19QQ TERMINATIONS IN DEC10 (JETS) 12.30.10 3 5" xfId="14339" xr:uid="{FF11204F-9811-4E9F-87BE-C930C4C6EFF6}"/>
    <cellStyle name="_JE CIT Implied Pricing Change 072309_RECORD BA FOR 19QQ TERMINATIONS IN DEC10 (JETS) 12.30.10 3 5_IFRS Micro BA LTD Inv" xfId="14340" xr:uid="{0C6FEFDE-3046-40C8-9FBC-AD29786A7654}"/>
    <cellStyle name="_JE CIT Implied Pricing Change 072309_RECORD BA FOR 19QQ TERMINATIONS IN DEC10 (JETS) 12.30.10 3 6" xfId="14341" xr:uid="{88F480FA-DCBC-43B7-94D1-46AF2D629988}"/>
    <cellStyle name="_JE CIT Implied Pricing Change 072309_RECORD BA FOR 19QQ TERMINATIONS IN DEC10 (JETS) 12.30.10 3 6_IFRS Micro BA LTD Inv" xfId="14342" xr:uid="{E93CF1B5-AD8F-4108-90DF-9B078911E539}"/>
    <cellStyle name="_JE CIT Implied Pricing Change 072309_RECORD BA FOR 19QQ TERMINATIONS IN DEC10 (JETS) 12.30.10 3 7" xfId="14343" xr:uid="{2D938090-B754-4433-AB6F-1D817101934B}"/>
    <cellStyle name="_JE CIT Implied Pricing Change 072309_RECORD BA FOR 19QQ TERMINATIONS IN DEC10 (JETS) 12.30.10 3 7_IFRS Micro BA LTD Inv" xfId="14344" xr:uid="{87078A69-BBDB-48D3-8162-8D86CB9C98B7}"/>
    <cellStyle name="_JE CIT Implied Pricing Change 072309_RECORD BA FOR 19QQ TERMINATIONS IN DEC10 (JETS) 12.30.10 3 8" xfId="14345" xr:uid="{CC0E31C3-0A94-4182-98B4-5F5A3FFBBC5D}"/>
    <cellStyle name="_JE CIT Implied Pricing Change 072309_RECORD BA FOR 19QQ TERMINATIONS IN DEC10 (JETS) 12.30.10 3 8_IFRS Micro BA LTD Inv" xfId="14346" xr:uid="{8DB6B79E-0ACD-42F9-99F6-24F99803B746}"/>
    <cellStyle name="_JE CIT Implied Pricing Change 072309_RECORD BA FOR 19QQ TERMINATIONS IN DEC10 (JETS) 12.30.10 3 9" xfId="14347" xr:uid="{2894A20D-1005-40C0-912B-692F0E9B2798}"/>
    <cellStyle name="_JE CIT Implied Pricing Change 072309_RECORD BA FOR 19QQ TERMINATIONS IN DEC10 (JETS) 12.30.10 3 9_IFRS Micro BA LTD Inv" xfId="14348" xr:uid="{E9FD0E8E-1D7F-410C-A4A2-ABBEFC9E0147}"/>
    <cellStyle name="_JE CIT Implied Pricing Change 072309_RECORD BA FOR 19QQ TERMINATIONS IN DEC10 (JETS) 12.30.10 3_IFRS Micro BA LTD Inv" xfId="14349" xr:uid="{DDC986EF-224E-408A-A4A4-E76781B000AA}"/>
    <cellStyle name="_JE CIT Implied Pricing Change 072309_RECORD BA FOR 19QQ TERMINATIONS IN DEC10 (JETS) 12.30.10 3_Sheet2" xfId="14350" xr:uid="{635D2D67-6289-472D-B3D0-2E4D3DE6F3EF}"/>
    <cellStyle name="_JE CIT Implied Pricing Change 072309_RECORD BA FOR 19QQ TERMINATIONS IN DEC10 (JETS) 12.30.10 3_Sheet2_IFRS Micro BA LTD Inv" xfId="14351" xr:uid="{5B201BA3-473B-4747-9760-1DA31632A40C}"/>
    <cellStyle name="_JE CIT Implied Pricing Change 072309_RECORD BA FOR 19QQ TERMINATIONS IN DEC10 (JETS) 12.30.10 4" xfId="14352" xr:uid="{634C8898-7826-417E-87FB-BFAFBAF82306}"/>
    <cellStyle name="_JE CIT Implied Pricing Change 072309_RECORD BA FOR 19QQ TERMINATIONS IN DEC10 (JETS) 12.30.10 4 2" xfId="14353" xr:uid="{99F74C15-7661-4F68-9F51-2417A06CB24D}"/>
    <cellStyle name="_JE CIT Implied Pricing Change 072309_RECORD BA FOR 19QQ TERMINATIONS IN DEC10 (JETS) 12.30.10 4_IFRS Micro BA LTD Inv" xfId="14354" xr:uid="{DE78C5DE-565F-442E-8C07-AA7C21DDD516}"/>
    <cellStyle name="_JE CIT Implied Pricing Change 072309_RECORD BA FOR 19QQ TERMINATIONS IN DEC10 (JETS) 12.30.10 5" xfId="14355" xr:uid="{215F804E-D0A2-4131-9A33-B8BF28994C9F}"/>
    <cellStyle name="_JE CIT Implied Pricing Change 072309_RECORD BA FOR 19QQ TERMINATIONS IN DEC10 (JETS) 12.30.10 5 2" xfId="14356" xr:uid="{47A28F06-5AD3-4732-8B61-FB208E74FEB9}"/>
    <cellStyle name="_JE CIT Implied Pricing Change 072309_RECORD BA FOR 19QQ TERMINATIONS IN DEC10 (JETS) 12.30.10 5_IFRS Micro BA LTD Inv" xfId="14357" xr:uid="{2C638A47-8023-444C-8937-AABB68573494}"/>
    <cellStyle name="_JE CIT Implied Pricing Change 072309_RECORD BA FOR 19QQ TERMINATIONS IN DEC10 (JETS) 12.30.10 6" xfId="14358" xr:uid="{17C25B57-7494-4203-9DA0-1B254F647AA1}"/>
    <cellStyle name="_JE CIT Implied Pricing Change 072309_RECORD BA FOR 19QQ TERMINATIONS IN DEC10 (JETS) 12.30.10 6 2" xfId="14359" xr:uid="{893CDE7B-E586-443A-91AB-A539A1570E71}"/>
    <cellStyle name="_JE CIT Implied Pricing Change 072309_RECORD BA FOR 19QQ TERMINATIONS IN DEC10 (JETS) 12.30.10 6_IFRS Micro BA LTD Inv" xfId="14360" xr:uid="{EC874E7C-AB8F-489E-AB6A-691DF04F8486}"/>
    <cellStyle name="_JE CIT Implied Pricing Change 072309_RECORD BA FOR 19QQ TERMINATIONS IN DEC10 (JETS) 12.30.10 7" xfId="14361" xr:uid="{67F49316-2C6F-40A5-A292-3E54ED265075}"/>
    <cellStyle name="_JE CIT Implied Pricing Change 072309_RECORD BA FOR 19QQ TERMINATIONS IN DEC10 (JETS) 12.30.10 7 2" xfId="14362" xr:uid="{B9CE0C95-6FC8-4D90-BCDA-78145BE2FFBF}"/>
    <cellStyle name="_JE CIT Implied Pricing Change 072309_RECORD BA FOR 19QQ TERMINATIONS IN DEC10 (JETS) 12.30.10 7_IFRS Micro BA LTD Inv" xfId="14363" xr:uid="{E9A8E32E-6A64-4C47-95EF-FF57261B046C}"/>
    <cellStyle name="_JE CIT Implied Pricing Change 072309_RECORD BA FOR 19QQ TERMINATIONS IN DEC10 (JETS) 12.30.10 8" xfId="14364" xr:uid="{0072DB05-8B2E-4809-8A4D-B0A6D79C924F}"/>
    <cellStyle name="_JE CIT Implied Pricing Change 072309_RECORD BA FOR 19QQ TERMINATIONS IN DEC10 (JETS) 12.30.10 8 2" xfId="14365" xr:uid="{165A6E5D-EAFF-48A7-8740-77A69435F89F}"/>
    <cellStyle name="_JE CIT Implied Pricing Change 072309_RECORD BA FOR 19QQ TERMINATIONS IN DEC10 (JETS) 12.30.10 8_IFRS Micro BA LTD Inv" xfId="14366" xr:uid="{84DA5C23-5D8A-4DE1-BF8F-5438642E293C}"/>
    <cellStyle name="_JE CIT Implied Pricing Change 072309_RECORD BA FOR 19QQ TERMINATIONS IN DEC10 (JETS) 12.30.10 9" xfId="14367" xr:uid="{4450C7EF-C9FE-4922-AF2B-03363B0A8A79}"/>
    <cellStyle name="_JE CIT Implied Pricing Change 072309_RECORD BA FOR 19QQ TERMINATIONS IN DEC10 (JETS) 12.30.10 9 2" xfId="14368" xr:uid="{4FFB0F91-3FE9-4C60-9EBE-2CF17648A532}"/>
    <cellStyle name="_JE CIT Implied Pricing Change 072309_RECORD BA FOR 19QQ TERMINATIONS IN DEC10 (JETS) 12.30.10 9_IFRS Micro BA LTD Inv" xfId="14369" xr:uid="{059E8400-3C7A-480B-B736-EBFE92D9B11C}"/>
    <cellStyle name="_JE CIT Implied Pricing Change 072309_RECORD BA FOR 19QQ TERMINATIONS IN DEC10 (JETS) 12.30.10_C - Essbase Pre March" xfId="14370" xr:uid="{07ACA2F2-FEDE-4C23-9103-103C099DBEBF}"/>
    <cellStyle name="_JE CIT Implied Pricing Change 072309_RECORD BA FOR 19QQ TERMINATIONS IN DEC10 (JETS) 12.30.10_C - Essbase Pre March_IFRS Micro BA LTD Inv" xfId="14371" xr:uid="{E4EF5E9C-9CF1-431D-86CE-B32DE7F8F48E}"/>
    <cellStyle name="_JE CIT Implied Pricing Change 072309_RECORD BA FOR 19QQ TERMINATIONS IN DEC10 (JETS) 12.30.10_Findur" xfId="14372" xr:uid="{AD6B1537-5353-43E9-B338-66F3332955E6}"/>
    <cellStyle name="_JE CIT Implied Pricing Change 072309_RECORD BA FOR 19QQ TERMINATIONS IN DEC10 (JETS) 12.30.10_Findur 2" xfId="14373" xr:uid="{279F3E81-3035-451D-8E58-BD1C98203E5F}"/>
    <cellStyle name="_JE CIT Implied Pricing Change 072309_RECORD BA FOR 19QQ TERMINATIONS IN DEC10 (JETS) 12.30.10_IFRS Micro BA LTD Inv" xfId="14374" xr:uid="{90BF1255-E5BF-4652-BF64-49C86DD6A5BC}"/>
    <cellStyle name="_JE CIT Implied Pricing Change 072309_RECORD BA FOR 19QQ TERMINATIONS IN DEC10 (JETS) 12.30.10_Q1 2011 IFRS Ineffectiveness Summary" xfId="14375" xr:uid="{7202B9D9-233D-477C-BCE4-4C843D64CF60}"/>
    <cellStyle name="_JE CIT Implied Pricing Change 072309_RECORD BA FOR 19QQ TERMINATIONS IN DEC10 (JETS) 12.30.10_Q1 2011 IFRS Ineffectiveness Summary 2" xfId="14376" xr:uid="{98FDAE1D-F5FE-4C18-95B8-60BAEEA4E12A}"/>
    <cellStyle name="_JE CIT Implied Pricing Change 072309_RECORD BA FOR 19QQ TERMINATIONS IN DEC10 (JETS) 12.30.10_Sheet1" xfId="14377" xr:uid="{9753AF22-6756-4204-9846-6ECB940810DD}"/>
    <cellStyle name="_JE CIT Implied Pricing Change 072309_RECORD BA FOR 19QQ TERMINATIONS IN DEC10 (JETS) 12.30.10_Sheet1_IFRS Micro BA LTD Inv" xfId="14378" xr:uid="{499CEB16-CFB4-44BB-AEF0-7EF2F1BC9130}"/>
    <cellStyle name="_JE CIT Implied Pricing Change 072309_RECORD BA FOR 19QQ TERMINATIONS IN DEC10 (JETS) 12.30.10_Sheet2" xfId="14379" xr:uid="{D380C13F-896E-4295-9286-0CD4833250E5}"/>
    <cellStyle name="_JE CIT Implied Pricing Change 072309_RECORD BA FOR 19QQ TERMINATIONS IN DEC10 (JETS) 12.30.10_Sheet2_IFRS Micro BA LTD Inv" xfId="14380" xr:uid="{D8841DF6-A07D-4ACA-9B3D-CFCF5B709E8A}"/>
    <cellStyle name="_JE CIT Implied Pricing Change 072309_RECORD BA FOR 19QQ TERMINATIONS IN DEC10 (JETS) 12.30.10_UG 3855 BA Inventory ALL 2.28.11" xfId="14381" xr:uid="{A1F34FBD-8F1C-495E-B22C-D3C0A260D169}"/>
    <cellStyle name="_JE CIT Implied Pricing Change 072309_RECORD BA FOR 19QQ TERMINATIONS IN DEC10 (JETS) 12.30.10_UG 3855 BA Inventory ALL 2.28.11 2" xfId="14382" xr:uid="{61DFDA47-B6B8-453B-923B-9B05A202FB82}"/>
    <cellStyle name="_JE CIT Implied Pricing Change 072309_RECORD BA FOR 19QQ TERMINATIONS IN DEC10 (JETS) 12.30.10_UG 3855 BA Inventory ALL 2.28.11 2_IFRS Micro BA LTD Inv" xfId="14383" xr:uid="{8772DAF4-3638-4B97-93DA-928B0FA8671E}"/>
    <cellStyle name="_JE CIT Implied Pricing Change 072309_RECORD BA FOR 19QQ TERMINATIONS IN DEC10 (JETS) 12.30.10_UG 3855 BA Inventory ALL 2.28.11 3" xfId="14384" xr:uid="{284AAA4A-234C-4559-8A55-402F954B5B65}"/>
    <cellStyle name="_JE CIT Implied Pricing Change 072309_RECORD BA FOR 19QQ TERMINATIONS IN DEC10 (JETS) 12.30.10_UG 3855 BA Inventory ALL 2.28.11 3_IFRS Micro BA LTD Inv" xfId="14385" xr:uid="{D96ED35A-5943-4177-98D1-5E99F3BF3C23}"/>
    <cellStyle name="_JE CIT Implied Pricing Change 072309_RECORD BA FOR 19QQ TERMINATIONS IN DEC10 (JETS) 12.30.10_UG 3855 BA Inventory ALL 2.28.11 4" xfId="14386" xr:uid="{A7CA0EAB-4DE7-4B46-A225-C2CC5B2055A4}"/>
    <cellStyle name="_JE CIT Implied Pricing Change 072309_RECORD BA FOR 19QQ TERMINATIONS IN DEC10 (JETS) 12.30.10_UG 3855 BA Inventory ALL 2.28.11 4_IFRS Micro BA LTD Inv" xfId="14387" xr:uid="{6E8C0D8F-A0D0-4486-8DDA-AC42B0727E88}"/>
    <cellStyle name="_JE CIT Implied Pricing Change 072309_RECORD BA FOR 19QQ TERMINATIONS IN DEC10 (JETS) 12.30.10_UG 3855 BA Inventory ALL 2.28.11 5" xfId="14388" xr:uid="{A4E72870-14D3-4E03-8A75-C0EBD369CCC7}"/>
    <cellStyle name="_JE CIT Implied Pricing Change 072309_RECORD BA FOR 19QQ TERMINATIONS IN DEC10 (JETS) 12.30.10_UG 3855 BA Inventory ALL 2.28.11 5_IFRS Micro BA LTD Inv" xfId="14389" xr:uid="{B160F236-0C93-465A-8BD5-F3AAC229C1C0}"/>
    <cellStyle name="_JE CIT Implied Pricing Change 072309_RECORD BA FOR 19QQ TERMINATIONS IN DEC10 (JETS) 12.30.10_UG 3855 BA Inventory ALL 2.28.11 6" xfId="14390" xr:uid="{130D43E5-1308-418E-BCC5-E6F517A13569}"/>
    <cellStyle name="_JE CIT Implied Pricing Change 072309_RECORD BA FOR 19QQ TERMINATIONS IN DEC10 (JETS) 12.30.10_UG 3855 BA Inventory ALL 2.28.11 6_IFRS Micro BA LTD Inv" xfId="14391" xr:uid="{92482D3A-B04C-4C62-9931-28403BD0D653}"/>
    <cellStyle name="_JE CIT Implied Pricing Change 072309_RECORD BA FOR 19QQ TERMINATIONS IN DEC10 (JETS) 12.30.10_UG 3855 BA Inventory ALL 2.28.11 7" xfId="14392" xr:uid="{54885AE0-7B26-4D47-9DB0-3D35A227966A}"/>
    <cellStyle name="_JE CIT Implied Pricing Change 072309_RECORD BA FOR 19QQ TERMINATIONS IN DEC10 (JETS) 12.30.10_UG 3855 BA Inventory ALL 2.28.11 7_IFRS Micro BA LTD Inv" xfId="14393" xr:uid="{12321E35-F1AE-40DB-AC09-F2FE978C1DF6}"/>
    <cellStyle name="_JE CIT Implied Pricing Change 072309_RECORD BA FOR 19QQ TERMINATIONS IN DEC10 (JETS) 12.30.10_UG 3855 BA Inventory ALL 2.28.11 8" xfId="14394" xr:uid="{4C9371EE-9F73-4D55-A230-4D8B54F96140}"/>
    <cellStyle name="_JE CIT Implied Pricing Change 072309_RECORD BA FOR 19QQ TERMINATIONS IN DEC10 (JETS) 12.30.10_UG 3855 BA Inventory ALL 2.28.11 8_IFRS Micro BA LTD Inv" xfId="14395" xr:uid="{AF2320A6-FB79-4C2D-B0FA-D2E270E6D404}"/>
    <cellStyle name="_JE CIT Implied Pricing Change 072309_RECORD BA FOR 19QQ TERMINATIONS IN DEC10 (JETS) 12.30.10_UG 3855 BA Inventory ALL 2.28.11 9" xfId="14396" xr:uid="{8FB4C5E6-4256-484F-BBB4-0FC0266A28A2}"/>
    <cellStyle name="_JE CIT Implied Pricing Change 072309_RECORD BA FOR 19QQ TERMINATIONS IN DEC10 (JETS) 12.30.10_UG 3855 BA Inventory ALL 2.28.11 9_IFRS Micro BA LTD Inv" xfId="14397" xr:uid="{5FB3C71B-55FC-4943-A06C-69FEBCA4BA46}"/>
    <cellStyle name="_JE CIT Implied Pricing Change 072309_RECORD BA FOR 19QQ TERMINATIONS IN DEC10 (JETS) 12.30.10_UG 3855 BA Inventory ALL 2.28.11_IFRS Micro BA LTD Inv" xfId="14398" xr:uid="{C20AAB47-7CEE-42C6-914D-2ECC40BCF8A7}"/>
    <cellStyle name="_JE CIT Implied Pricing Change 072309_RECORD BA FOR 19QQ TERMINATIONS IN DEC10 (JETS) 12.30.10_UG 3855 BA Inventory ALL 2.28.11_Sheet2" xfId="14399" xr:uid="{561F90A3-18BF-4075-A944-438926827F9A}"/>
    <cellStyle name="_JE CIT Implied Pricing Change 072309_RECORD BA FOR 19QQ TERMINATIONS IN DEC10 (JETS) 12.30.10_UG 3855 BA Inventory ALL 2.28.11_Sheet2_IFRS Micro BA LTD Inv" xfId="14400" xr:uid="{B44F8FB2-739D-40EE-827E-F23314506A4B}"/>
    <cellStyle name="_JE CIT Implied Pricing Change 072309_RECORD BA FOR 19QQ TERMINATIONS IN DEC10 (JETS) 12.30.10_WebFocus" xfId="14401" xr:uid="{888082E7-1F45-4A0A-92F5-DCC4187199D2}"/>
    <cellStyle name="_JE CIT Implied Pricing Change 072309_RECORD BA FOR 19QQ TERMINATIONS IN DEC10 (JETS) 12.30.10_WebFocus 2" xfId="14402" xr:uid="{3DEDCD7F-7505-44C4-923E-1C8F7F847996}"/>
    <cellStyle name="_JE CIT Implied Pricing Change 072309_SEP10 MBANK LTD BA Reconciliation" xfId="14403" xr:uid="{3A3E4710-111F-4EA9-A75B-0CBBB7ABE726}"/>
    <cellStyle name="_JE CIT Implied Pricing Change 072309_SEP10 MBANK LTD BA Reconciliation_IFRS Micro BA LTD Inv" xfId="14404" xr:uid="{B81350A9-8D8D-4577-B589-9109E565DC94}"/>
    <cellStyle name="_JE CIT Implied Pricing Change 072309_SEP10 UG BAIS BOND BA Correction #2 2010 (JETS)" xfId="14405" xr:uid="{23E410BF-DB87-45B3-97BF-CE03F65D5688}"/>
    <cellStyle name="_JE CIT Implied Pricing Change 072309_SEP10 UG BAIS BOND BA Correction #2 2010 (JETS)_IFRS Micro BA LTD Inv" xfId="14406" xr:uid="{35788818-7C33-45F5-8F49-8C1ED9D5157D}"/>
    <cellStyle name="_JE CIT Implied Pricing Change 072309_Sheet1" xfId="14407" xr:uid="{6A323A1D-6A95-432A-88B4-BCE2D0F928A3}"/>
    <cellStyle name="_JE CIT Implied Pricing Change 072309_Sheet1_IFRS Micro BA LTD Inv" xfId="14408" xr:uid="{0F4B2AA8-6BB1-4216-93BB-FD0CE37C1E66}"/>
    <cellStyle name="_JE CIT Implied Pricing Change 072309_Sheet2" xfId="14409" xr:uid="{E395A1EA-7C05-4058-9DE4-005D5777BD13}"/>
    <cellStyle name="_JE CIT Implied Pricing Change 072309_Sheet2_IFRS Micro BA LTD Inv" xfId="14410" xr:uid="{CA3239FD-3146-4294-802B-9AD86726D3C5}"/>
    <cellStyle name="_JE CIT Implied Pricing Change 072309_Sheet37" xfId="14411" xr:uid="{F5A1EBD9-DD9B-440D-A940-3DCE557D9B6A}"/>
    <cellStyle name="_JE CIT Implied Pricing Change 072309_Sheet37 10" xfId="14412" xr:uid="{964384B6-91DE-45BD-8888-FF38AE30C645}"/>
    <cellStyle name="_JE CIT Implied Pricing Change 072309_Sheet37 10 2" xfId="14413" xr:uid="{EC3A8CBA-85DE-4D59-9234-2CD94BE1AEA2}"/>
    <cellStyle name="_JE CIT Implied Pricing Change 072309_Sheet37 11" xfId="14414" xr:uid="{9D39CE52-C309-4E02-8E3F-B4E9F221BB85}"/>
    <cellStyle name="_JE CIT Implied Pricing Change 072309_Sheet37 11 2" xfId="14415" xr:uid="{06592262-4147-4E5C-822F-335085A7C9F3}"/>
    <cellStyle name="_JE CIT Implied Pricing Change 072309_Sheet37 12" xfId="14416" xr:uid="{9AF7C0B7-10DB-4795-8834-F07F66D0EEED}"/>
    <cellStyle name="_JE CIT Implied Pricing Change 072309_Sheet37 12 2" xfId="14417" xr:uid="{3DC79327-BDD0-4ACC-A2A0-556D5CAA28E1}"/>
    <cellStyle name="_JE CIT Implied Pricing Change 072309_Sheet37 13" xfId="14418" xr:uid="{6F732A2E-8BB9-45DE-866E-6EF9391CBC1B}"/>
    <cellStyle name="_JE CIT Implied Pricing Change 072309_Sheet37 13 2" xfId="14419" xr:uid="{108FACB4-99A4-4DCD-AC16-9AA5F4DDB592}"/>
    <cellStyle name="_JE CIT Implied Pricing Change 072309_Sheet37 14" xfId="14420" xr:uid="{0949FDB4-9E33-4BF2-B04B-6E13C5CB11F1}"/>
    <cellStyle name="_JE CIT Implied Pricing Change 072309_Sheet37 14 2" xfId="14421" xr:uid="{D7E620EE-1481-43C6-8DAB-89D72ADBD982}"/>
    <cellStyle name="_JE CIT Implied Pricing Change 072309_Sheet37 15" xfId="14422" xr:uid="{F0C9A41A-D88F-4CFF-83C2-A39E0277B550}"/>
    <cellStyle name="_JE CIT Implied Pricing Change 072309_Sheet37 15 2" xfId="14423" xr:uid="{3778EFF1-0088-4F49-BCE2-B1418874ED81}"/>
    <cellStyle name="_JE CIT Implied Pricing Change 072309_Sheet37 16" xfId="14424" xr:uid="{A3A31EE7-6490-414B-8928-713BB22EA9EE}"/>
    <cellStyle name="_JE CIT Implied Pricing Change 072309_Sheet37 16 2" xfId="14425" xr:uid="{C030E870-155C-4CDB-9706-81878BA85B24}"/>
    <cellStyle name="_JE CIT Implied Pricing Change 072309_Sheet37 17" xfId="14426" xr:uid="{4A9284A8-DC24-4183-AC6A-5DFC39B25773}"/>
    <cellStyle name="_JE CIT Implied Pricing Change 072309_Sheet37 17 2" xfId="14427" xr:uid="{7CB38898-631A-42F3-8F4A-72A93C969850}"/>
    <cellStyle name="_JE CIT Implied Pricing Change 072309_Sheet37 18" xfId="14428" xr:uid="{ED7F384A-7A87-4191-A3E3-DFE6880590BC}"/>
    <cellStyle name="_JE CIT Implied Pricing Change 072309_Sheet37 18 2" xfId="14429" xr:uid="{19027784-B50B-44D6-9E82-780C2446B66B}"/>
    <cellStyle name="_JE CIT Implied Pricing Change 072309_Sheet37 19" xfId="14430" xr:uid="{604112BB-9117-4671-8275-8CD7E48F630C}"/>
    <cellStyle name="_JE CIT Implied Pricing Change 072309_Sheet37 19 2" xfId="14431" xr:uid="{16C1D5A6-56E4-4932-AF98-6D12722963F7}"/>
    <cellStyle name="_JE CIT Implied Pricing Change 072309_Sheet37 2" xfId="14432" xr:uid="{414583BF-87BC-409A-B822-BAF7E5FBDCB7}"/>
    <cellStyle name="_JE CIT Implied Pricing Change 072309_Sheet37 2 2" xfId="14433" xr:uid="{2A154C72-EEB6-4EEE-B5D1-AAF84C8A9F38}"/>
    <cellStyle name="_JE CIT Implied Pricing Change 072309_Sheet37 20" xfId="14434" xr:uid="{8C44D787-A73D-4DFF-A370-3FC2BAB5F766}"/>
    <cellStyle name="_JE CIT Implied Pricing Change 072309_Sheet37 20 2" xfId="14435" xr:uid="{FC6F799E-965F-423E-AC88-BA31E7E9EC15}"/>
    <cellStyle name="_JE CIT Implied Pricing Change 072309_Sheet37 21" xfId="14436" xr:uid="{13C9C1BD-034F-4D50-B48D-686500D8A10A}"/>
    <cellStyle name="_JE CIT Implied Pricing Change 072309_Sheet37 21 2" xfId="14437" xr:uid="{85303050-EED8-45EF-9F74-1D8E4EB605E1}"/>
    <cellStyle name="_JE CIT Implied Pricing Change 072309_Sheet37 22" xfId="14438" xr:uid="{86A5D477-A095-41E8-8451-9E195306D5A5}"/>
    <cellStyle name="_JE CIT Implied Pricing Change 072309_Sheet37 22 2" xfId="14439" xr:uid="{FB82D729-7863-4A3A-B694-960036EC2F5A}"/>
    <cellStyle name="_JE CIT Implied Pricing Change 072309_Sheet37 23" xfId="14440" xr:uid="{A618B540-96F5-414F-824B-DE7661E507E9}"/>
    <cellStyle name="_JE CIT Implied Pricing Change 072309_Sheet37 23 2" xfId="14441" xr:uid="{37E84EA1-3217-4F38-BD10-CF5C56E55D71}"/>
    <cellStyle name="_JE CIT Implied Pricing Change 072309_Sheet37 24" xfId="14442" xr:uid="{22383D14-BA80-4017-9F8A-D1EBBCE6D64B}"/>
    <cellStyle name="_JE CIT Implied Pricing Change 072309_Sheet37 24 2" xfId="14443" xr:uid="{A32FE4B9-5B11-48EC-8368-56D08A89F835}"/>
    <cellStyle name="_JE CIT Implied Pricing Change 072309_Sheet37 25" xfId="14444" xr:uid="{44B07FC0-C86C-46F8-A83A-770D209B98C1}"/>
    <cellStyle name="_JE CIT Implied Pricing Change 072309_Sheet37 3" xfId="14445" xr:uid="{15E7C9E3-DE9F-4A51-9F63-88AF17772C5A}"/>
    <cellStyle name="_JE CIT Implied Pricing Change 072309_Sheet37 3 2" xfId="14446" xr:uid="{34887FC1-D36E-4D4E-83EA-A0AF29A5A461}"/>
    <cellStyle name="_JE CIT Implied Pricing Change 072309_Sheet37 4" xfId="14447" xr:uid="{EAC28577-6BBB-40E2-A81E-750F59180A59}"/>
    <cellStyle name="_JE CIT Implied Pricing Change 072309_Sheet37 4 2" xfId="14448" xr:uid="{13438001-0A3B-465E-8A24-222B3C4B19BF}"/>
    <cellStyle name="_JE CIT Implied Pricing Change 072309_Sheet37 5" xfId="14449" xr:uid="{11EF9359-8ABB-4E5A-AD80-1EDA811679E1}"/>
    <cellStyle name="_JE CIT Implied Pricing Change 072309_Sheet37 5 2" xfId="14450" xr:uid="{48B0CCC9-E006-4129-B450-418D3F1AC718}"/>
    <cellStyle name="_JE CIT Implied Pricing Change 072309_Sheet37 6" xfId="14451" xr:uid="{7A0E3947-E0D1-44F2-9B7C-A340404AA317}"/>
    <cellStyle name="_JE CIT Implied Pricing Change 072309_Sheet37 6 2" xfId="14452" xr:uid="{952EA69A-75DA-403F-A6B2-49AC8E597462}"/>
    <cellStyle name="_JE CIT Implied Pricing Change 072309_Sheet37 7" xfId="14453" xr:uid="{EBC9045B-B93D-4CCE-8EB4-BCB2F50EA31B}"/>
    <cellStyle name="_JE CIT Implied Pricing Change 072309_Sheet37 7 2" xfId="14454" xr:uid="{E34C2D93-1D9D-4D94-952C-472BD6259483}"/>
    <cellStyle name="_JE CIT Implied Pricing Change 072309_Sheet37 8" xfId="14455" xr:uid="{28B108C6-03EF-43C1-AF16-EEE6A74CA7BF}"/>
    <cellStyle name="_JE CIT Implied Pricing Change 072309_Sheet37 8 2" xfId="14456" xr:uid="{5C31B5F2-0D39-427E-97D8-81BE23C4A2F3}"/>
    <cellStyle name="_JE CIT Implied Pricing Change 072309_Sheet37 9" xfId="14457" xr:uid="{6415B89D-9F1F-42DB-BCAC-6764349B4E22}"/>
    <cellStyle name="_JE CIT Implied Pricing Change 072309_Sheet37 9 2" xfId="14458" xr:uid="{D0F96840-C0AA-47BC-A36C-CC977A4ABEC3}"/>
    <cellStyle name="_JE CIT Implied Pricing Change 072309_Sheet37_Findur" xfId="14459" xr:uid="{3432B88A-4939-464A-BA36-72488ECA3950}"/>
    <cellStyle name="_JE CIT Implied Pricing Change 072309_Sheet37_Findur 2" xfId="14460" xr:uid="{306F62E8-594B-4246-91EC-FA20441DB149}"/>
    <cellStyle name="_JE CIT Implied Pricing Change 072309_Sheet37_Q1 2011 IFRS Ineffectiveness Summary" xfId="14461" xr:uid="{B1326711-3AFC-441F-A7DD-16E0C25F855D}"/>
    <cellStyle name="_JE CIT Implied Pricing Change 072309_Sheet37_Q1 2011 IFRS Ineffectiveness Summary 2" xfId="14462" xr:uid="{0DE07784-B6E2-40C6-8345-5885F5585981}"/>
    <cellStyle name="_JE CIT Implied Pricing Change 072309_Sheet37_WebFocus" xfId="14463" xr:uid="{28840EA1-BDE1-4911-815B-E31F7C90D67D}"/>
    <cellStyle name="_JE CIT Implied Pricing Change 072309_Sheet37_WebFocus 2" xfId="14464" xr:uid="{81897C41-C52E-41CD-8A0B-6C48D343A4E8}"/>
    <cellStyle name="_JE CIT Implied Pricing Change 072309_Summary per BCM" xfId="14465" xr:uid="{40A19FF4-C443-4495-9EAD-F4A37870A070}"/>
    <cellStyle name="_JE CIT Implied Pricing Change 072309_Summary per BCM 10" xfId="14466" xr:uid="{4187C0EB-5FD7-4173-96A5-37E162640A9E}"/>
    <cellStyle name="_JE CIT Implied Pricing Change 072309_Summary per BCM 10 2" xfId="14467" xr:uid="{96DFA8D9-28B6-466F-BB86-9F1BABA03875}"/>
    <cellStyle name="_JE CIT Implied Pricing Change 072309_Summary per BCM 11" xfId="14468" xr:uid="{86330599-6BB7-4C21-B96A-C36157C20744}"/>
    <cellStyle name="_JE CIT Implied Pricing Change 072309_Summary per BCM 11 2" xfId="14469" xr:uid="{808B4A92-C251-4EE0-BAE8-9D09DCA172B8}"/>
    <cellStyle name="_JE CIT Implied Pricing Change 072309_Summary per BCM 12" xfId="14470" xr:uid="{0A72ED57-138A-4872-B55D-391F3A107AF0}"/>
    <cellStyle name="_JE CIT Implied Pricing Change 072309_Summary per BCM 12 2" xfId="14471" xr:uid="{C617BE1D-C1EE-4304-9EE5-9BBA011A5E21}"/>
    <cellStyle name="_JE CIT Implied Pricing Change 072309_Summary per BCM 13" xfId="14472" xr:uid="{F6DD4247-DEE0-4CFF-9D6C-192B8C67E8DE}"/>
    <cellStyle name="_JE CIT Implied Pricing Change 072309_Summary per BCM 13 2" xfId="14473" xr:uid="{1D0CB1A5-1D4A-44D5-96E8-C3289F61259D}"/>
    <cellStyle name="_JE CIT Implied Pricing Change 072309_Summary per BCM 14" xfId="14474" xr:uid="{26012616-F6B2-4DB6-95E2-0AE2ACC0FDE2}"/>
    <cellStyle name="_JE CIT Implied Pricing Change 072309_Summary per BCM 14 2" xfId="14475" xr:uid="{106F4E45-8468-4B82-B8BD-252D244A2D88}"/>
    <cellStyle name="_JE CIT Implied Pricing Change 072309_Summary per BCM 15" xfId="14476" xr:uid="{8FA1ED49-88DE-4584-9FBF-E4C1E2186FF9}"/>
    <cellStyle name="_JE CIT Implied Pricing Change 072309_Summary per BCM 15 2" xfId="14477" xr:uid="{8C1251FE-60D9-4842-9460-209501C7FEEB}"/>
    <cellStyle name="_JE CIT Implied Pricing Change 072309_Summary per BCM 16" xfId="14478" xr:uid="{A95BD3D7-0FF6-4F29-B1E0-ABFE09628378}"/>
    <cellStyle name="_JE CIT Implied Pricing Change 072309_Summary per BCM 16 2" xfId="14479" xr:uid="{78162B75-DDAC-4080-9FFE-0BBFD2ECE4C0}"/>
    <cellStyle name="_JE CIT Implied Pricing Change 072309_Summary per BCM 17" xfId="14480" xr:uid="{41477D34-0DC5-45D9-BDA2-2B9A05FE557A}"/>
    <cellStyle name="_JE CIT Implied Pricing Change 072309_Summary per BCM 17 2" xfId="14481" xr:uid="{5D52669C-5064-4341-B400-B9F2D8041C61}"/>
    <cellStyle name="_JE CIT Implied Pricing Change 072309_Summary per BCM 18" xfId="14482" xr:uid="{27EE6A77-A4CA-4FBA-AA26-CA10B26849F5}"/>
    <cellStyle name="_JE CIT Implied Pricing Change 072309_Summary per BCM 18 2" xfId="14483" xr:uid="{6767ED98-86E6-4699-B9AF-EDB17666D96E}"/>
    <cellStyle name="_JE CIT Implied Pricing Change 072309_Summary per BCM 19" xfId="14484" xr:uid="{57B316F1-ADD7-42A1-A53D-CFD159BADCEB}"/>
    <cellStyle name="_JE CIT Implied Pricing Change 072309_Summary per BCM 19 2" xfId="14485" xr:uid="{EFB5797B-7C81-4EDC-B856-C8C61E4F560B}"/>
    <cellStyle name="_JE CIT Implied Pricing Change 072309_Summary per BCM 2" xfId="14486" xr:uid="{6E81C3D3-56BB-4F43-84B5-A822A1C1B3AD}"/>
    <cellStyle name="_JE CIT Implied Pricing Change 072309_Summary per BCM 2 2" xfId="14487" xr:uid="{6CDF25CC-82B7-48B2-B895-1A834239C654}"/>
    <cellStyle name="_JE CIT Implied Pricing Change 072309_Summary per BCM 20" xfId="14488" xr:uid="{C81A3FF0-0BF9-44B4-97C8-78B6573E21D3}"/>
    <cellStyle name="_JE CIT Implied Pricing Change 072309_Summary per BCM 20 2" xfId="14489" xr:uid="{036176AD-3BD5-4FF8-AB76-0DF173DD95AB}"/>
    <cellStyle name="_JE CIT Implied Pricing Change 072309_Summary per BCM 21" xfId="14490" xr:uid="{DD281363-EECB-463B-9C79-E901137D8EB0}"/>
    <cellStyle name="_JE CIT Implied Pricing Change 072309_Summary per BCM 21 2" xfId="14491" xr:uid="{28A14C27-A7BC-4E05-90AF-CA5F049EA06C}"/>
    <cellStyle name="_JE CIT Implied Pricing Change 072309_Summary per BCM 22" xfId="14492" xr:uid="{D32DCFE9-9845-4FD5-9469-7478E247598C}"/>
    <cellStyle name="_JE CIT Implied Pricing Change 072309_Summary per BCM 22 2" xfId="14493" xr:uid="{0247D5BE-DCD0-499D-AEEF-AEC19A751E17}"/>
    <cellStyle name="_JE CIT Implied Pricing Change 072309_Summary per BCM 23" xfId="14494" xr:uid="{0F08AD87-AA67-461C-8819-94DFE5F341A1}"/>
    <cellStyle name="_JE CIT Implied Pricing Change 072309_Summary per BCM 23 2" xfId="14495" xr:uid="{83BA5106-6613-48F6-9610-33C10E698978}"/>
    <cellStyle name="_JE CIT Implied Pricing Change 072309_Summary per BCM 24" xfId="14496" xr:uid="{9B5C238A-AAD0-44E5-99D9-9C3575D5569F}"/>
    <cellStyle name="_JE CIT Implied Pricing Change 072309_Summary per BCM 24 2" xfId="14497" xr:uid="{74FC3249-AF05-4DCC-983E-424686F4B59E}"/>
    <cellStyle name="_JE CIT Implied Pricing Change 072309_Summary per BCM 25" xfId="14498" xr:uid="{A1ABF265-ADD9-46FF-A1EE-46C65017BEF4}"/>
    <cellStyle name="_JE CIT Implied Pricing Change 072309_Summary per BCM 3" xfId="14499" xr:uid="{450D577D-44B0-405A-A37C-9F2A4DC30E70}"/>
    <cellStyle name="_JE CIT Implied Pricing Change 072309_Summary per BCM 3 2" xfId="14500" xr:uid="{FF412196-DA23-43DA-B55C-0DF5E0C43EF8}"/>
    <cellStyle name="_JE CIT Implied Pricing Change 072309_Summary per BCM 4" xfId="14501" xr:uid="{F6EA5500-1595-4BC0-B175-824236AAA0C0}"/>
    <cellStyle name="_JE CIT Implied Pricing Change 072309_Summary per BCM 4 2" xfId="14502" xr:uid="{0FE4E687-5ECE-4274-8C6F-FE2434155F7D}"/>
    <cellStyle name="_JE CIT Implied Pricing Change 072309_Summary per BCM 5" xfId="14503" xr:uid="{74294DEE-CC5F-49C1-B00B-CC681C9AEE2B}"/>
    <cellStyle name="_JE CIT Implied Pricing Change 072309_Summary per BCM 5 2" xfId="14504" xr:uid="{8C8A2B8F-02C9-4A93-9ECE-99BC2F1296BE}"/>
    <cellStyle name="_JE CIT Implied Pricing Change 072309_Summary per BCM 6" xfId="14505" xr:uid="{25D158DF-3A5E-45C5-98CF-AC04C893D3BB}"/>
    <cellStyle name="_JE CIT Implied Pricing Change 072309_Summary per BCM 6 2" xfId="14506" xr:uid="{4B6DE13F-0F31-4FEE-BF4F-583B3F6822DB}"/>
    <cellStyle name="_JE CIT Implied Pricing Change 072309_Summary per BCM 7" xfId="14507" xr:uid="{C7C57833-566C-4EBE-A7A6-0F8502828031}"/>
    <cellStyle name="_JE CIT Implied Pricing Change 072309_Summary per BCM 7 2" xfId="14508" xr:uid="{4B1187AF-D237-480E-8979-BC3240692116}"/>
    <cellStyle name="_JE CIT Implied Pricing Change 072309_Summary per BCM 8" xfId="14509" xr:uid="{55366DE4-855E-4303-A428-63B220EC6371}"/>
    <cellStyle name="_JE CIT Implied Pricing Change 072309_Summary per BCM 8 2" xfId="14510" xr:uid="{876C66B7-0A7C-4539-BC6C-AFDDA6D61F12}"/>
    <cellStyle name="_JE CIT Implied Pricing Change 072309_Summary per BCM 9" xfId="14511" xr:uid="{CAF039AD-68B1-4071-BFF8-16591AA4ECA8}"/>
    <cellStyle name="_JE CIT Implied Pricing Change 072309_Summary per BCM 9 2" xfId="14512" xr:uid="{99948984-4E57-4AED-897F-98E0BFDF29F5}"/>
    <cellStyle name="_JE CIT Implied Pricing Change 072309_Summary per BCM_Findur" xfId="14513" xr:uid="{5AB0F726-8E62-4E60-96D0-9FCCC335FEAD}"/>
    <cellStyle name="_JE CIT Implied Pricing Change 072309_Summary per BCM_Findur 2" xfId="14514" xr:uid="{79977180-0939-4B75-881E-CD97C2C01327}"/>
    <cellStyle name="_JE CIT Implied Pricing Change 072309_Summary per BCM_Q1 2011 IFRS Ineffectiveness Summary" xfId="14515" xr:uid="{CEB1077E-BD96-4EE9-AB42-F6A9A8D96EF2}"/>
    <cellStyle name="_JE CIT Implied Pricing Change 072309_Summary per BCM_Q1 2011 IFRS Ineffectiveness Summary 2" xfId="14516" xr:uid="{93F19D73-8455-47B9-B8D0-DB71F8A4D435}"/>
    <cellStyle name="_JE CIT Implied Pricing Change 072309_Summary per BCM_WebFocus" xfId="14517" xr:uid="{DCBCE72E-FA11-451F-A7F1-9FAC56669F05}"/>
    <cellStyle name="_JE CIT Implied Pricing Change 072309_Summary per BCM_WebFocus 2" xfId="14518" xr:uid="{B47AB878-3AAC-49A3-9EC1-3F4133CFB692}"/>
    <cellStyle name="_JE CIT Implied Pricing Change 072309_Transfer ticket recon - June 2010" xfId="14519" xr:uid="{C551957C-5632-4C26-863A-5F7ECCC68E50}"/>
    <cellStyle name="_JE CIT Implied Pricing Change 072309_Transfer ticket recon - June 2010 10" xfId="14520" xr:uid="{0659DD06-73B2-4183-A242-0981043E048E}"/>
    <cellStyle name="_JE CIT Implied Pricing Change 072309_Transfer ticket recon - June 2010 10 2" xfId="14521" xr:uid="{709BF96C-7455-429B-9742-0454E19AB64D}"/>
    <cellStyle name="_JE CIT Implied Pricing Change 072309_Transfer ticket recon - June 2010 10_IFRS Micro BA LTD Inv" xfId="14522" xr:uid="{1101D06A-A4C2-4402-9255-065AD0B1248B}"/>
    <cellStyle name="_JE CIT Implied Pricing Change 072309_Transfer ticket recon - June 2010 100" xfId="14523" xr:uid="{4BDDE18C-FF19-4C20-B745-467D772F7DEE}"/>
    <cellStyle name="_JE CIT Implied Pricing Change 072309_Transfer ticket recon - June 2010 101" xfId="14524" xr:uid="{CD1F78D2-34B7-4786-A8CE-9060DF1274B9}"/>
    <cellStyle name="_JE CIT Implied Pricing Change 072309_Transfer ticket recon - June 2010 102" xfId="14525" xr:uid="{65646E07-97CE-4154-BF2A-B948CB2097C6}"/>
    <cellStyle name="_JE CIT Implied Pricing Change 072309_Transfer ticket recon - June 2010 103" xfId="14526" xr:uid="{BAF4D5CB-5E79-4E0B-B1BF-859546DE955D}"/>
    <cellStyle name="_JE CIT Implied Pricing Change 072309_Transfer ticket recon - June 2010 104" xfId="14527" xr:uid="{642C41E0-8F6A-4755-80FA-33AA7330ED18}"/>
    <cellStyle name="_JE CIT Implied Pricing Change 072309_Transfer ticket recon - June 2010 105" xfId="14528" xr:uid="{A789CB41-ECF5-42C0-A22B-0B04EECA17FE}"/>
    <cellStyle name="_JE CIT Implied Pricing Change 072309_Transfer ticket recon - June 2010 106" xfId="14529" xr:uid="{DC3171BF-A14F-404C-B2CD-3B2AAC2D548D}"/>
    <cellStyle name="_JE CIT Implied Pricing Change 072309_Transfer ticket recon - June 2010 107" xfId="14530" xr:uid="{0C4E977C-5BEC-4161-B4B2-87CC64BD1006}"/>
    <cellStyle name="_JE CIT Implied Pricing Change 072309_Transfer ticket recon - June 2010 108" xfId="14531" xr:uid="{3EAB9EF9-CC11-4F30-85FC-5AC9DEEF2E17}"/>
    <cellStyle name="_JE CIT Implied Pricing Change 072309_Transfer ticket recon - June 2010 109" xfId="14532" xr:uid="{345637FD-EACA-4B13-A3CC-E92155621039}"/>
    <cellStyle name="_JE CIT Implied Pricing Change 072309_Transfer ticket recon - June 2010 11" xfId="14533" xr:uid="{969E2BC6-B317-4E64-A676-8581D674DCA3}"/>
    <cellStyle name="_JE CIT Implied Pricing Change 072309_Transfer ticket recon - June 2010 11 2" xfId="14534" xr:uid="{DE15EBF8-BC95-4035-BFAA-E0DB7FCE718E}"/>
    <cellStyle name="_JE CIT Implied Pricing Change 072309_Transfer ticket recon - June 2010 11_IFRS Micro BA LTD Inv" xfId="14535" xr:uid="{390A49CD-BF5D-44CC-8BBF-84C16E1D1C3B}"/>
    <cellStyle name="_JE CIT Implied Pricing Change 072309_Transfer ticket recon - June 2010 110" xfId="14536" xr:uid="{7F4850C1-236B-4A1F-90E1-96CB3885777E}"/>
    <cellStyle name="_JE CIT Implied Pricing Change 072309_Transfer ticket recon - June 2010 111" xfId="14537" xr:uid="{2BA912E1-3AD3-4699-82CB-5F34DD7172BA}"/>
    <cellStyle name="_JE CIT Implied Pricing Change 072309_Transfer ticket recon - June 2010 112" xfId="14538" xr:uid="{EBF57FB5-7343-4110-B399-4CDE280100D1}"/>
    <cellStyle name="_JE CIT Implied Pricing Change 072309_Transfer ticket recon - June 2010 113" xfId="14539" xr:uid="{267F392C-48A7-4474-9A88-50B6B1915EC8}"/>
    <cellStyle name="_JE CIT Implied Pricing Change 072309_Transfer ticket recon - June 2010 114" xfId="14540" xr:uid="{B9EE0299-BAF1-4D15-8AF3-771C42271DF9}"/>
    <cellStyle name="_JE CIT Implied Pricing Change 072309_Transfer ticket recon - June 2010 115" xfId="14541" xr:uid="{EC2E7C1E-6F15-4FFF-AF5B-D82055D758BF}"/>
    <cellStyle name="_JE CIT Implied Pricing Change 072309_Transfer ticket recon - June 2010 116" xfId="14542" xr:uid="{FAB941B2-4395-4347-8F4A-4FE167EEFAB9}"/>
    <cellStyle name="_JE CIT Implied Pricing Change 072309_Transfer ticket recon - June 2010 117" xfId="14543" xr:uid="{AB1FC0AA-2A98-4207-BECC-EE4E86B4BCF2}"/>
    <cellStyle name="_JE CIT Implied Pricing Change 072309_Transfer ticket recon - June 2010 118" xfId="14544" xr:uid="{5CB5E725-F4F6-432B-BC63-648D45B027D7}"/>
    <cellStyle name="_JE CIT Implied Pricing Change 072309_Transfer ticket recon - June 2010 119" xfId="14545" xr:uid="{7C519F41-551D-4ECE-A2A2-C969F0943F4C}"/>
    <cellStyle name="_JE CIT Implied Pricing Change 072309_Transfer ticket recon - June 2010 12" xfId="14546" xr:uid="{156D1EC6-437E-408B-888D-843A7944D15A}"/>
    <cellStyle name="_JE CIT Implied Pricing Change 072309_Transfer ticket recon - June 2010 12 2" xfId="14547" xr:uid="{4AE6C73F-864B-4441-98A5-D86767D3BB2E}"/>
    <cellStyle name="_JE CIT Implied Pricing Change 072309_Transfer ticket recon - June 2010 12_IFRS Micro BA LTD Inv" xfId="14548" xr:uid="{713AA054-C5E3-45FD-9BC7-1894012DE6EA}"/>
    <cellStyle name="_JE CIT Implied Pricing Change 072309_Transfer ticket recon - June 2010 120" xfId="14549" xr:uid="{40F8C630-DDB1-416C-99A7-E6C96F1B84C3}"/>
    <cellStyle name="_JE CIT Implied Pricing Change 072309_Transfer ticket recon - June 2010 121" xfId="14550" xr:uid="{A9817F45-E4E5-4C4A-952A-971574193881}"/>
    <cellStyle name="_JE CIT Implied Pricing Change 072309_Transfer ticket recon - June 2010 122" xfId="14551" xr:uid="{264890A0-6D37-45D0-BD65-3D0DD2AD0939}"/>
    <cellStyle name="_JE CIT Implied Pricing Change 072309_Transfer ticket recon - June 2010 123" xfId="14552" xr:uid="{93544896-413F-4D5A-870D-25B4648C6FAA}"/>
    <cellStyle name="_JE CIT Implied Pricing Change 072309_Transfer ticket recon - June 2010 124" xfId="14553" xr:uid="{2E9B181A-28FD-48C6-8D4E-21151CBA6C8F}"/>
    <cellStyle name="_JE CIT Implied Pricing Change 072309_Transfer ticket recon - June 2010 125" xfId="14554" xr:uid="{6F04F99E-26C9-4ABE-A672-F96969D67058}"/>
    <cellStyle name="_JE CIT Implied Pricing Change 072309_Transfer ticket recon - June 2010 126" xfId="14555" xr:uid="{1E81255F-5478-4617-A2AE-E66153DB27F4}"/>
    <cellStyle name="_JE CIT Implied Pricing Change 072309_Transfer ticket recon - June 2010 127" xfId="14556" xr:uid="{B81C139E-9725-443A-983E-EBCC222F51C1}"/>
    <cellStyle name="_JE CIT Implied Pricing Change 072309_Transfer ticket recon - June 2010 128" xfId="14557" xr:uid="{FF224F56-BC78-417A-B825-DEC3ECAA5785}"/>
    <cellStyle name="_JE CIT Implied Pricing Change 072309_Transfer ticket recon - June 2010 129" xfId="14558" xr:uid="{C5D7D525-4619-4E98-9869-93A6CB363ADA}"/>
    <cellStyle name="_JE CIT Implied Pricing Change 072309_Transfer ticket recon - June 2010 13" xfId="14559" xr:uid="{F7182C17-906B-4FB7-A846-29B4F500FB6F}"/>
    <cellStyle name="_JE CIT Implied Pricing Change 072309_Transfer ticket recon - June 2010 13 2" xfId="14560" xr:uid="{71C46F90-45DA-41D3-8A6B-7DF5AFCD2FE5}"/>
    <cellStyle name="_JE CIT Implied Pricing Change 072309_Transfer ticket recon - June 2010 13_IFRS Micro BA LTD Inv" xfId="14561" xr:uid="{0ADB7BCF-6A8B-465C-8C27-A500D052C770}"/>
    <cellStyle name="_JE CIT Implied Pricing Change 072309_Transfer ticket recon - June 2010 130" xfId="14562" xr:uid="{FD40E61D-1210-4804-B351-6EE36CC2DA22}"/>
    <cellStyle name="_JE CIT Implied Pricing Change 072309_Transfer ticket recon - June 2010 131" xfId="14563" xr:uid="{7AAB81BB-B4BE-485E-AD3E-13CB35CC3136}"/>
    <cellStyle name="_JE CIT Implied Pricing Change 072309_Transfer ticket recon - June 2010 132" xfId="14564" xr:uid="{361D0E04-829B-4F8B-8E3B-D5E7C0729FAE}"/>
    <cellStyle name="_JE CIT Implied Pricing Change 072309_Transfer ticket recon - June 2010 133" xfId="14565" xr:uid="{F2E518E8-9041-4D7C-98AE-50BBDE9AF8C4}"/>
    <cellStyle name="_JE CIT Implied Pricing Change 072309_Transfer ticket recon - June 2010 134" xfId="14566" xr:uid="{373DDCCC-3108-48C1-9DFD-BFC0ECDC354A}"/>
    <cellStyle name="_JE CIT Implied Pricing Change 072309_Transfer ticket recon - June 2010 14" xfId="14567" xr:uid="{C43D4CD9-6782-44E4-B22B-704ED9EF3533}"/>
    <cellStyle name="_JE CIT Implied Pricing Change 072309_Transfer ticket recon - June 2010 14 2" xfId="14568" xr:uid="{1C6CA06C-72F7-4467-A86C-498BE1AA50E4}"/>
    <cellStyle name="_JE CIT Implied Pricing Change 072309_Transfer ticket recon - June 2010 14_IFRS Micro BA LTD Inv" xfId="14569" xr:uid="{AACC05A5-6923-4AB6-97C5-F3F4B40BAC36}"/>
    <cellStyle name="_JE CIT Implied Pricing Change 072309_Transfer ticket recon - June 2010 15" xfId="14570" xr:uid="{DC6535F4-1BD4-477C-B8B7-62A12CA15D4B}"/>
    <cellStyle name="_JE CIT Implied Pricing Change 072309_Transfer ticket recon - June 2010 15 2" xfId="14571" xr:uid="{40FA853E-22CD-4D91-B1B5-BA8498E9657C}"/>
    <cellStyle name="_JE CIT Implied Pricing Change 072309_Transfer ticket recon - June 2010 15_IFRS Micro BA LTD Inv" xfId="14572" xr:uid="{41CBFB69-6616-4A20-A2D4-44F02FEB05E7}"/>
    <cellStyle name="_JE CIT Implied Pricing Change 072309_Transfer ticket recon - June 2010 16" xfId="14573" xr:uid="{2537722C-D593-4F6E-B9E3-9082E707F51D}"/>
    <cellStyle name="_JE CIT Implied Pricing Change 072309_Transfer ticket recon - June 2010 16 2" xfId="14574" xr:uid="{619A3176-16AF-455A-B005-B4E69A137F2A}"/>
    <cellStyle name="_JE CIT Implied Pricing Change 072309_Transfer ticket recon - June 2010 16_IFRS Micro BA LTD Inv" xfId="14575" xr:uid="{B100C004-6027-41D5-AABD-14A1930D829A}"/>
    <cellStyle name="_JE CIT Implied Pricing Change 072309_Transfer ticket recon - June 2010 17" xfId="14576" xr:uid="{80AB2FB5-AC60-4F9A-B022-DF9DEDA360E5}"/>
    <cellStyle name="_JE CIT Implied Pricing Change 072309_Transfer ticket recon - June 2010 17 2" xfId="14577" xr:uid="{E5E082AC-E2D9-411B-8315-0B45044663B6}"/>
    <cellStyle name="_JE CIT Implied Pricing Change 072309_Transfer ticket recon - June 2010 17_IFRS Micro BA LTD Inv" xfId="14578" xr:uid="{811F5241-0D6F-4124-AB2B-FEB50DCF0D5A}"/>
    <cellStyle name="_JE CIT Implied Pricing Change 072309_Transfer ticket recon - June 2010 18" xfId="14579" xr:uid="{B379C2F2-534A-4228-8B76-B861CBB9950E}"/>
    <cellStyle name="_JE CIT Implied Pricing Change 072309_Transfer ticket recon - June 2010 18 2" xfId="14580" xr:uid="{300B474F-D84C-4B7C-8E97-05532AEC8338}"/>
    <cellStyle name="_JE CIT Implied Pricing Change 072309_Transfer ticket recon - June 2010 18 3" xfId="14581" xr:uid="{AAF5F07A-A47C-45BD-AAF9-20D71799212B}"/>
    <cellStyle name="_JE CIT Implied Pricing Change 072309_Transfer ticket recon - June 2010 19" xfId="14582" xr:uid="{3AC4181D-7DA3-4A6F-A2AF-5253F3518D50}"/>
    <cellStyle name="_JE CIT Implied Pricing Change 072309_Transfer ticket recon - June 2010 19 2" xfId="14583" xr:uid="{B314581C-868C-4CFC-9A8F-8968D19086FD}"/>
    <cellStyle name="_JE CIT Implied Pricing Change 072309_Transfer ticket recon - June 2010 19 3" xfId="14584" xr:uid="{465F2331-F0F8-4E9F-9771-1A705AF59F2B}"/>
    <cellStyle name="_JE CIT Implied Pricing Change 072309_Transfer ticket recon - June 2010 2" xfId="14585" xr:uid="{B414A895-AB35-44E3-991F-E25F126F9DDF}"/>
    <cellStyle name="_JE CIT Implied Pricing Change 072309_Transfer ticket recon - June 2010 2 2" xfId="14586" xr:uid="{1681F20E-8F26-437C-ACF6-A8D4EB9DFBB0}"/>
    <cellStyle name="_JE CIT Implied Pricing Change 072309_Transfer ticket recon - June 2010 2 2_IFRS Micro BA LTD Inv" xfId="14587" xr:uid="{DA6CA640-E72F-4732-8F49-18474B0C23CC}"/>
    <cellStyle name="_JE CIT Implied Pricing Change 072309_Transfer ticket recon - June 2010 2 3" xfId="14588" xr:uid="{038E39FB-5099-4BA5-8268-CC6D61499D94}"/>
    <cellStyle name="_JE CIT Implied Pricing Change 072309_Transfer ticket recon - June 2010 2 3_IFRS Micro BA LTD Inv" xfId="14589" xr:uid="{C33B8B8C-9B4A-443A-81DA-E6D63250206B}"/>
    <cellStyle name="_JE CIT Implied Pricing Change 072309_Transfer ticket recon - June 2010 2 4" xfId="14590" xr:uid="{1B3337FA-49CA-4BEC-A43D-39E736893637}"/>
    <cellStyle name="_JE CIT Implied Pricing Change 072309_Transfer ticket recon - June 2010 2 4_IFRS Micro BA LTD Inv" xfId="14591" xr:uid="{6762EC96-5E95-4688-9BB8-0E82B6EC62D1}"/>
    <cellStyle name="_JE CIT Implied Pricing Change 072309_Transfer ticket recon - June 2010 2 5" xfId="14592" xr:uid="{51B9D363-92AA-4B96-BBA6-2969E2BFA6A2}"/>
    <cellStyle name="_JE CIT Implied Pricing Change 072309_Transfer ticket recon - June 2010 2 5_IFRS Micro BA LTD Inv" xfId="14593" xr:uid="{70FC0A3D-F4B7-4737-89CA-0299EF4B5661}"/>
    <cellStyle name="_JE CIT Implied Pricing Change 072309_Transfer ticket recon - June 2010 2 6" xfId="14594" xr:uid="{86E62CFC-56CD-4EEC-899B-32BB80B1CB7E}"/>
    <cellStyle name="_JE CIT Implied Pricing Change 072309_Transfer ticket recon - June 2010 2 6_IFRS Micro BA LTD Inv" xfId="14595" xr:uid="{DB3FEA5C-B7C5-4500-A8CC-11B2438F09E5}"/>
    <cellStyle name="_JE CIT Implied Pricing Change 072309_Transfer ticket recon - June 2010 2 7" xfId="14596" xr:uid="{722A6397-CF2C-4295-BE41-7E70847FF77F}"/>
    <cellStyle name="_JE CIT Implied Pricing Change 072309_Transfer ticket recon - June 2010 2 7_IFRS Micro BA LTD Inv" xfId="14597" xr:uid="{9C086F34-F428-463E-9FA4-A876F85AC5A0}"/>
    <cellStyle name="_JE CIT Implied Pricing Change 072309_Transfer ticket recon - June 2010 2 8" xfId="14598" xr:uid="{1BA6BE13-E37A-4C89-B300-815379D8D0E6}"/>
    <cellStyle name="_JE CIT Implied Pricing Change 072309_Transfer ticket recon - June 2010 2 8_IFRS Micro BA LTD Inv" xfId="14599" xr:uid="{58CF9DE1-9F2B-4448-96E5-E3E0E632DD1F}"/>
    <cellStyle name="_JE CIT Implied Pricing Change 072309_Transfer ticket recon - June 2010 2 9" xfId="14600" xr:uid="{876DACC3-8A23-40D0-9B46-00D7E1FB3817}"/>
    <cellStyle name="_JE CIT Implied Pricing Change 072309_Transfer ticket recon - June 2010 2 9_IFRS Micro BA LTD Inv" xfId="14601" xr:uid="{4BCA0BFF-1024-4A01-893C-6350CA570CCD}"/>
    <cellStyle name="_JE CIT Implied Pricing Change 072309_Transfer ticket recon - June 2010 2_IFRS Micro BA LTD Inv" xfId="14602" xr:uid="{173E9972-E18E-425C-A21B-A10A9AC4852F}"/>
    <cellStyle name="_JE CIT Implied Pricing Change 072309_Transfer ticket recon - June 2010 2_Sheet2" xfId="14603" xr:uid="{331BDA51-2A6C-482A-9760-C1405B5F1852}"/>
    <cellStyle name="_JE CIT Implied Pricing Change 072309_Transfer ticket recon - June 2010 2_Sheet2_IFRS Micro BA LTD Inv" xfId="14604" xr:uid="{0D3FE731-60E0-4596-A1C1-E35D5122968E}"/>
    <cellStyle name="_JE CIT Implied Pricing Change 072309_Transfer ticket recon - June 2010 20" xfId="14605" xr:uid="{999DD791-FFD1-492D-BF9C-BFB3A98FCB48}"/>
    <cellStyle name="_JE CIT Implied Pricing Change 072309_Transfer ticket recon - June 2010 20 2" xfId="14606" xr:uid="{A31ACA8A-2711-4ABC-ADFC-92DE7F47B359}"/>
    <cellStyle name="_JE CIT Implied Pricing Change 072309_Transfer ticket recon - June 2010 21" xfId="14607" xr:uid="{D5EB260C-2BB6-4FA7-BC86-B3001DA7E3B7}"/>
    <cellStyle name="_JE CIT Implied Pricing Change 072309_Transfer ticket recon - June 2010 21 2" xfId="14608" xr:uid="{D21B9C2C-8044-4511-B350-786D396973BE}"/>
    <cellStyle name="_JE CIT Implied Pricing Change 072309_Transfer ticket recon - June 2010 22" xfId="14609" xr:uid="{2E55A1F4-C17B-4CCE-95D4-478AB3E9589D}"/>
    <cellStyle name="_JE CIT Implied Pricing Change 072309_Transfer ticket recon - June 2010 22 2" xfId="14610" xr:uid="{BA4F83F9-64EC-4098-BD87-91B4AE509AA3}"/>
    <cellStyle name="_JE CIT Implied Pricing Change 072309_Transfer ticket recon - June 2010 23" xfId="14611" xr:uid="{68BEE850-6815-41DC-933F-FBA70296BEE1}"/>
    <cellStyle name="_JE CIT Implied Pricing Change 072309_Transfer ticket recon - June 2010 23 2" xfId="14612" xr:uid="{EE0026AD-CBD8-4F0C-A43C-EF3887290E33}"/>
    <cellStyle name="_JE CIT Implied Pricing Change 072309_Transfer ticket recon - June 2010 24" xfId="14613" xr:uid="{30E6731D-DF23-45F5-B9E5-4DD3386F647D}"/>
    <cellStyle name="_JE CIT Implied Pricing Change 072309_Transfer ticket recon - June 2010 24 2" xfId="14614" xr:uid="{EEAC70CB-2138-4770-99B1-F3005855B2CC}"/>
    <cellStyle name="_JE CIT Implied Pricing Change 072309_Transfer ticket recon - June 2010 25" xfId="14615" xr:uid="{E915C018-7314-4470-A9F6-1BC18CC85F0A}"/>
    <cellStyle name="_JE CIT Implied Pricing Change 072309_Transfer ticket recon - June 2010 26" xfId="14616" xr:uid="{24022B8B-ACFB-41EF-9B67-CE9424C45C8C}"/>
    <cellStyle name="_JE CIT Implied Pricing Change 072309_Transfer ticket recon - June 2010 27" xfId="14617" xr:uid="{5B0B5147-B8A1-419C-A64A-1DB60B14991C}"/>
    <cellStyle name="_JE CIT Implied Pricing Change 072309_Transfer ticket recon - June 2010 28" xfId="14618" xr:uid="{24AD130D-186F-4FDA-A47C-9C71C711BF1B}"/>
    <cellStyle name="_JE CIT Implied Pricing Change 072309_Transfer ticket recon - June 2010 29" xfId="14619" xr:uid="{954ABE42-CFE8-4277-B24A-8FECE8267629}"/>
    <cellStyle name="_JE CIT Implied Pricing Change 072309_Transfer ticket recon - June 2010 3" xfId="14620" xr:uid="{B478CFBF-603B-4AE1-907C-29553ECAADBA}"/>
    <cellStyle name="_JE CIT Implied Pricing Change 072309_Transfer ticket recon - June 2010 3 2" xfId="14621" xr:uid="{82C7C5A4-0573-4FB6-B620-E849074082B8}"/>
    <cellStyle name="_JE CIT Implied Pricing Change 072309_Transfer ticket recon - June 2010 3 2_IFRS Micro BA LTD Inv" xfId="14622" xr:uid="{6D6860D3-4941-4271-9598-BBE60C03DAD5}"/>
    <cellStyle name="_JE CIT Implied Pricing Change 072309_Transfer ticket recon - June 2010 3 3" xfId="14623" xr:uid="{E1B49A7F-56E4-45E0-ABA5-B4DDA54F9192}"/>
    <cellStyle name="_JE CIT Implied Pricing Change 072309_Transfer ticket recon - June 2010 3 3_IFRS Micro BA LTD Inv" xfId="14624" xr:uid="{7AF45C87-651F-4B91-8BB0-E63C277D52DE}"/>
    <cellStyle name="_JE CIT Implied Pricing Change 072309_Transfer ticket recon - June 2010 3 4" xfId="14625" xr:uid="{C97D14C2-AA17-4EA0-B4E6-2110BAAE34B7}"/>
    <cellStyle name="_JE CIT Implied Pricing Change 072309_Transfer ticket recon - June 2010 3 4_IFRS Micro BA LTD Inv" xfId="14626" xr:uid="{2EDFBE85-3F64-4673-AF2D-FDA65420C717}"/>
    <cellStyle name="_JE CIT Implied Pricing Change 072309_Transfer ticket recon - June 2010 3 5" xfId="14627" xr:uid="{F04B1005-C8D2-490B-B13E-EC0D9BF8EE5E}"/>
    <cellStyle name="_JE CIT Implied Pricing Change 072309_Transfer ticket recon - June 2010 3 5_IFRS Micro BA LTD Inv" xfId="14628" xr:uid="{F1BFF18D-D156-403E-A639-D2267E27B2FD}"/>
    <cellStyle name="_JE CIT Implied Pricing Change 072309_Transfer ticket recon - June 2010 3 6" xfId="14629" xr:uid="{48CCAA47-CD47-4C07-9A35-FB9CC2F06DAD}"/>
    <cellStyle name="_JE CIT Implied Pricing Change 072309_Transfer ticket recon - June 2010 3 6_IFRS Micro BA LTD Inv" xfId="14630" xr:uid="{AACFAB7A-9B97-408A-A416-B4DFC7AC1E2F}"/>
    <cellStyle name="_JE CIT Implied Pricing Change 072309_Transfer ticket recon - June 2010 3 7" xfId="14631" xr:uid="{28369BBE-A7F9-419D-8DAA-4CD98031239B}"/>
    <cellStyle name="_JE CIT Implied Pricing Change 072309_Transfer ticket recon - June 2010 3 7_IFRS Micro BA LTD Inv" xfId="14632" xr:uid="{BCDEF8B5-AD85-41AB-82B3-B0BD556C19E9}"/>
    <cellStyle name="_JE CIT Implied Pricing Change 072309_Transfer ticket recon - June 2010 3 8" xfId="14633" xr:uid="{707A7662-CED9-49F1-8B9C-78253DC6FB46}"/>
    <cellStyle name="_JE CIT Implied Pricing Change 072309_Transfer ticket recon - June 2010 3 8_IFRS Micro BA LTD Inv" xfId="14634" xr:uid="{3A9433F7-4470-4063-985D-9F8A745D1C2F}"/>
    <cellStyle name="_JE CIT Implied Pricing Change 072309_Transfer ticket recon - June 2010 3 9" xfId="14635" xr:uid="{5C802254-66C0-4401-81AB-9D79648DE9D2}"/>
    <cellStyle name="_JE CIT Implied Pricing Change 072309_Transfer ticket recon - June 2010 3 9_IFRS Micro BA LTD Inv" xfId="14636" xr:uid="{D3CF77C0-693B-4E03-81C1-690D90F3BD71}"/>
    <cellStyle name="_JE CIT Implied Pricing Change 072309_Transfer ticket recon - June 2010 3_IFRS Micro BA LTD Inv" xfId="14637" xr:uid="{64DFEE9C-D665-4252-8D8E-D135164039C6}"/>
    <cellStyle name="_JE CIT Implied Pricing Change 072309_Transfer ticket recon - June 2010 3_Sheet2" xfId="14638" xr:uid="{A336EEE9-B645-4D01-806E-42EDFC6D7C83}"/>
    <cellStyle name="_JE CIT Implied Pricing Change 072309_Transfer ticket recon - June 2010 3_Sheet2_IFRS Micro BA LTD Inv" xfId="14639" xr:uid="{09596997-BECF-446C-96AC-7499DBA00781}"/>
    <cellStyle name="_JE CIT Implied Pricing Change 072309_Transfer ticket recon - June 2010 30" xfId="14640" xr:uid="{04704954-5A9F-46A7-9AC1-54BD07B4C265}"/>
    <cellStyle name="_JE CIT Implied Pricing Change 072309_Transfer ticket recon - June 2010 31" xfId="14641" xr:uid="{CA7E8560-4576-49F3-B912-9352CC468C7F}"/>
    <cellStyle name="_JE CIT Implied Pricing Change 072309_Transfer ticket recon - June 2010 32" xfId="14642" xr:uid="{9CABB118-1812-41AE-9E7A-AB9E7EE986B0}"/>
    <cellStyle name="_JE CIT Implied Pricing Change 072309_Transfer ticket recon - June 2010 33" xfId="14643" xr:uid="{86A8B82B-4AF3-4353-BEDF-04471254F568}"/>
    <cellStyle name="_JE CIT Implied Pricing Change 072309_Transfer ticket recon - June 2010 34" xfId="14644" xr:uid="{CD6D4720-24B3-4B8C-B99B-420D7A682984}"/>
    <cellStyle name="_JE CIT Implied Pricing Change 072309_Transfer ticket recon - June 2010 35" xfId="14645" xr:uid="{EACE3D5D-47AC-4CD7-963B-FB29A8BE488C}"/>
    <cellStyle name="_JE CIT Implied Pricing Change 072309_Transfer ticket recon - June 2010 36" xfId="14646" xr:uid="{44A45AC5-C49F-40DE-824C-190BDD744192}"/>
    <cellStyle name="_JE CIT Implied Pricing Change 072309_Transfer ticket recon - June 2010 37" xfId="14647" xr:uid="{A98910B6-76D0-424B-9B28-5709CCA0933B}"/>
    <cellStyle name="_JE CIT Implied Pricing Change 072309_Transfer ticket recon - June 2010 38" xfId="14648" xr:uid="{06C27FFB-96EE-4751-AFBE-34315C26DE4E}"/>
    <cellStyle name="_JE CIT Implied Pricing Change 072309_Transfer ticket recon - June 2010 39" xfId="14649" xr:uid="{4105D176-8752-41AD-88D9-EC91E0936FF2}"/>
    <cellStyle name="_JE CIT Implied Pricing Change 072309_Transfer ticket recon - June 2010 4" xfId="14650" xr:uid="{33538438-C279-43D6-B8F9-5476F2E182E5}"/>
    <cellStyle name="_JE CIT Implied Pricing Change 072309_Transfer ticket recon - June 2010 4 2" xfId="14651" xr:uid="{D8BF1CDC-7448-4ED5-BC11-4C9B6C1F7AB0}"/>
    <cellStyle name="_JE CIT Implied Pricing Change 072309_Transfer ticket recon - June 2010 4_IFRS Micro BA LTD Inv" xfId="14652" xr:uid="{11B4DA02-37EF-4BC2-B01C-459ED2BE3366}"/>
    <cellStyle name="_JE CIT Implied Pricing Change 072309_Transfer ticket recon - June 2010 40" xfId="14653" xr:uid="{D86BCA1A-95DD-4AA2-BA3F-ED297D94DC6C}"/>
    <cellStyle name="_JE CIT Implied Pricing Change 072309_Transfer ticket recon - June 2010 41" xfId="14654" xr:uid="{EBECC11E-3C7D-481F-B6B4-F7CA19D5F668}"/>
    <cellStyle name="_JE CIT Implied Pricing Change 072309_Transfer ticket recon - June 2010 42" xfId="14655" xr:uid="{11EEB3A4-323F-4BE0-8C06-13D336496CC4}"/>
    <cellStyle name="_JE CIT Implied Pricing Change 072309_Transfer ticket recon - June 2010 43" xfId="14656" xr:uid="{7166D314-FB7B-4D1E-B200-16569D0C0EBE}"/>
    <cellStyle name="_JE CIT Implied Pricing Change 072309_Transfer ticket recon - June 2010 44" xfId="14657" xr:uid="{CDC754A4-5D80-4D91-934B-9CF1FBE9FE06}"/>
    <cellStyle name="_JE CIT Implied Pricing Change 072309_Transfer ticket recon - June 2010 45" xfId="14658" xr:uid="{ACAEF138-23EB-4B2D-9B39-6731191EDBB2}"/>
    <cellStyle name="_JE CIT Implied Pricing Change 072309_Transfer ticket recon - June 2010 46" xfId="14659" xr:uid="{D0B90567-F14F-457A-B3D5-064D7893EF6D}"/>
    <cellStyle name="_JE CIT Implied Pricing Change 072309_Transfer ticket recon - June 2010 47" xfId="14660" xr:uid="{FD4D419B-68A7-4EBB-B1C5-8957384C109C}"/>
    <cellStyle name="_JE CIT Implied Pricing Change 072309_Transfer ticket recon - June 2010 48" xfId="14661" xr:uid="{8E2A25E5-65EA-43F4-BB0D-36A68BE02FF7}"/>
    <cellStyle name="_JE CIT Implied Pricing Change 072309_Transfer ticket recon - June 2010 49" xfId="14662" xr:uid="{EAD79372-887C-4233-94CF-303FCD570EEF}"/>
    <cellStyle name="_JE CIT Implied Pricing Change 072309_Transfer ticket recon - June 2010 5" xfId="14663" xr:uid="{D9B16E50-7D43-4E8F-AA38-99611C8E3737}"/>
    <cellStyle name="_JE CIT Implied Pricing Change 072309_Transfer ticket recon - June 2010 5 2" xfId="14664" xr:uid="{832A7D25-C9A7-46F3-9015-DAFA4BB3A695}"/>
    <cellStyle name="_JE CIT Implied Pricing Change 072309_Transfer ticket recon - June 2010 5_IFRS Micro BA LTD Inv" xfId="14665" xr:uid="{8D3BB0E3-8AA2-4BEA-BB8F-C5BDAE00131E}"/>
    <cellStyle name="_JE CIT Implied Pricing Change 072309_Transfer ticket recon - June 2010 50" xfId="14666" xr:uid="{E5C445B7-C404-40AD-B4DD-D2BD021C167D}"/>
    <cellStyle name="_JE CIT Implied Pricing Change 072309_Transfer ticket recon - June 2010 51" xfId="14667" xr:uid="{B92CE356-C3D1-4B2E-8D0F-C76FD89EEA48}"/>
    <cellStyle name="_JE CIT Implied Pricing Change 072309_Transfer ticket recon - June 2010 52" xfId="14668" xr:uid="{C6D000F3-3B5D-4E05-A017-3A4EFB383D81}"/>
    <cellStyle name="_JE CIT Implied Pricing Change 072309_Transfer ticket recon - June 2010 53" xfId="14669" xr:uid="{881015A3-51F3-46D1-A8CE-45302D094687}"/>
    <cellStyle name="_JE CIT Implied Pricing Change 072309_Transfer ticket recon - June 2010 54" xfId="14670" xr:uid="{1FBDFBA1-07CC-4E0B-ABF0-4561D3FE7EFF}"/>
    <cellStyle name="_JE CIT Implied Pricing Change 072309_Transfer ticket recon - June 2010 55" xfId="14671" xr:uid="{6F310B77-12B6-48FA-8182-307CA2AE7F71}"/>
    <cellStyle name="_JE CIT Implied Pricing Change 072309_Transfer ticket recon - June 2010 56" xfId="14672" xr:uid="{550B6562-1AA4-470C-B92E-74E31215C06D}"/>
    <cellStyle name="_JE CIT Implied Pricing Change 072309_Transfer ticket recon - June 2010 57" xfId="14673" xr:uid="{392CB9C3-A49A-42F4-ADE4-8D382A238B8A}"/>
    <cellStyle name="_JE CIT Implied Pricing Change 072309_Transfer ticket recon - June 2010 58" xfId="14674" xr:uid="{4F83B69E-6272-4448-9F71-0526EF63303B}"/>
    <cellStyle name="_JE CIT Implied Pricing Change 072309_Transfer ticket recon - June 2010 59" xfId="14675" xr:uid="{8C584C3E-8391-4DFF-9C72-A26E626A6339}"/>
    <cellStyle name="_JE CIT Implied Pricing Change 072309_Transfer ticket recon - June 2010 6" xfId="14676" xr:uid="{DD5129F7-8FC4-4835-956E-2A2B1B803472}"/>
    <cellStyle name="_JE CIT Implied Pricing Change 072309_Transfer ticket recon - June 2010 6 2" xfId="14677" xr:uid="{D78DCAF0-96C7-4F56-ABFA-1085BC152A47}"/>
    <cellStyle name="_JE CIT Implied Pricing Change 072309_Transfer ticket recon - June 2010 6_IFRS Micro BA LTD Inv" xfId="14678" xr:uid="{1B8C4AAD-5D10-4601-B721-0D73E9271691}"/>
    <cellStyle name="_JE CIT Implied Pricing Change 072309_Transfer ticket recon - June 2010 60" xfId="14679" xr:uid="{13BE123C-672E-4586-9335-8CF811EAD52F}"/>
    <cellStyle name="_JE CIT Implied Pricing Change 072309_Transfer ticket recon - June 2010 61" xfId="14680" xr:uid="{F01F9AF7-A6D2-40C0-9898-EBC7C2F7C4CD}"/>
    <cellStyle name="_JE CIT Implied Pricing Change 072309_Transfer ticket recon - June 2010 62" xfId="14681" xr:uid="{082635BC-30E0-4349-B471-27C41FF0CC0B}"/>
    <cellStyle name="_JE CIT Implied Pricing Change 072309_Transfer ticket recon - June 2010 63" xfId="14682" xr:uid="{E536455A-200B-4451-94DE-FDA286B1C2A2}"/>
    <cellStyle name="_JE CIT Implied Pricing Change 072309_Transfer ticket recon - June 2010 64" xfId="14683" xr:uid="{7D5416F4-5755-42D5-B192-1DBEC7AFAAC1}"/>
    <cellStyle name="_JE CIT Implied Pricing Change 072309_Transfer ticket recon - June 2010 65" xfId="14684" xr:uid="{2F5A150E-652D-4CFF-856F-F523076B50B2}"/>
    <cellStyle name="_JE CIT Implied Pricing Change 072309_Transfer ticket recon - June 2010 66" xfId="14685" xr:uid="{FB820B39-5414-44E3-AAA8-F5B91AC68164}"/>
    <cellStyle name="_JE CIT Implied Pricing Change 072309_Transfer ticket recon - June 2010 67" xfId="14686" xr:uid="{DDC94194-74D7-4FA1-8185-7334A88D1E5E}"/>
    <cellStyle name="_JE CIT Implied Pricing Change 072309_Transfer ticket recon - June 2010 68" xfId="14687" xr:uid="{B5DBF805-28F8-43CA-B335-18F2924C7F59}"/>
    <cellStyle name="_JE CIT Implied Pricing Change 072309_Transfer ticket recon - June 2010 69" xfId="14688" xr:uid="{E650E002-A6E4-435B-890F-90ADF5E3F789}"/>
    <cellStyle name="_JE CIT Implied Pricing Change 072309_Transfer ticket recon - June 2010 7" xfId="14689" xr:uid="{18130810-D226-4BF7-84C9-66857E9F39BF}"/>
    <cellStyle name="_JE CIT Implied Pricing Change 072309_Transfer ticket recon - June 2010 7 2" xfId="14690" xr:uid="{E202108F-623E-4255-BED2-33E4D58DABAB}"/>
    <cellStyle name="_JE CIT Implied Pricing Change 072309_Transfer ticket recon - June 2010 7_IFRS Micro BA LTD Inv" xfId="14691" xr:uid="{CF1110E6-EF99-44A3-94B7-AEA8199286BF}"/>
    <cellStyle name="_JE CIT Implied Pricing Change 072309_Transfer ticket recon - June 2010 70" xfId="14692" xr:uid="{5FB8C54C-BBEF-4E69-9107-4BF15FE47609}"/>
    <cellStyle name="_JE CIT Implied Pricing Change 072309_Transfer ticket recon - June 2010 71" xfId="14693" xr:uid="{90FD184D-98C7-4EF1-8E9D-81B0DCCB62FF}"/>
    <cellStyle name="_JE CIT Implied Pricing Change 072309_Transfer ticket recon - June 2010 72" xfId="14694" xr:uid="{AC7F1E6F-8853-467A-BF32-01ED5866946F}"/>
    <cellStyle name="_JE CIT Implied Pricing Change 072309_Transfer ticket recon - June 2010 73" xfId="14695" xr:uid="{51DEFB50-FE36-434D-80C7-33291A91C7E7}"/>
    <cellStyle name="_JE CIT Implied Pricing Change 072309_Transfer ticket recon - June 2010 74" xfId="14696" xr:uid="{B6A6B313-90C3-491A-A931-6B37F4E070E0}"/>
    <cellStyle name="_JE CIT Implied Pricing Change 072309_Transfer ticket recon - June 2010 75" xfId="14697" xr:uid="{912D3C2D-659D-4283-85FC-ACECBEC49F5C}"/>
    <cellStyle name="_JE CIT Implied Pricing Change 072309_Transfer ticket recon - June 2010 76" xfId="14698" xr:uid="{5006A881-B19E-40FD-828E-06B79925B216}"/>
    <cellStyle name="_JE CIT Implied Pricing Change 072309_Transfer ticket recon - June 2010 77" xfId="14699" xr:uid="{D34FDB29-E201-4B3C-8FD8-8A2AA701569F}"/>
    <cellStyle name="_JE CIT Implied Pricing Change 072309_Transfer ticket recon - June 2010 78" xfId="14700" xr:uid="{4E8CBEDB-CCD6-4F24-AE5C-E6D44EAC0640}"/>
    <cellStyle name="_JE CIT Implied Pricing Change 072309_Transfer ticket recon - June 2010 79" xfId="14701" xr:uid="{E75144A0-97A9-4080-9E55-A7C3EBCEF6F8}"/>
    <cellStyle name="_JE CIT Implied Pricing Change 072309_Transfer ticket recon - June 2010 8" xfId="14702" xr:uid="{C8E24B3F-576A-4FF1-BA4E-03FCE6A04F83}"/>
    <cellStyle name="_JE CIT Implied Pricing Change 072309_Transfer ticket recon - June 2010 8 2" xfId="14703" xr:uid="{5AF0367D-200B-4F9F-901D-18A8F83C967D}"/>
    <cellStyle name="_JE CIT Implied Pricing Change 072309_Transfer ticket recon - June 2010 8_IFRS Micro BA LTD Inv" xfId="14704" xr:uid="{6EE7C570-8CCE-465E-81DB-73D70E961624}"/>
    <cellStyle name="_JE CIT Implied Pricing Change 072309_Transfer ticket recon - June 2010 80" xfId="14705" xr:uid="{F7B7309E-D4D1-44E5-95F8-A9698A0E0D4E}"/>
    <cellStyle name="_JE CIT Implied Pricing Change 072309_Transfer ticket recon - June 2010 81" xfId="14706" xr:uid="{70E5CE2E-5653-4684-B85F-435F12C057BC}"/>
    <cellStyle name="_JE CIT Implied Pricing Change 072309_Transfer ticket recon - June 2010 82" xfId="14707" xr:uid="{6BF7BE2B-E87E-43F6-967F-5E9CCD3628D9}"/>
    <cellStyle name="_JE CIT Implied Pricing Change 072309_Transfer ticket recon - June 2010 83" xfId="14708" xr:uid="{717F5E6E-8D9A-41E1-B8E8-9D21CEFE069F}"/>
    <cellStyle name="_JE CIT Implied Pricing Change 072309_Transfer ticket recon - June 2010 84" xfId="14709" xr:uid="{2A75A61B-73D4-4169-8068-8E8678C14F80}"/>
    <cellStyle name="_JE CIT Implied Pricing Change 072309_Transfer ticket recon - June 2010 85" xfId="14710" xr:uid="{312BF688-5261-4B92-A68F-2C0151CC95E1}"/>
    <cellStyle name="_JE CIT Implied Pricing Change 072309_Transfer ticket recon - June 2010 86" xfId="14711" xr:uid="{574F3941-B333-4C44-BAAE-5FE4696DA2CC}"/>
    <cellStyle name="_JE CIT Implied Pricing Change 072309_Transfer ticket recon - June 2010 87" xfId="14712" xr:uid="{BDB51474-7BFD-4DA6-9697-F72F342B6E0F}"/>
    <cellStyle name="_JE CIT Implied Pricing Change 072309_Transfer ticket recon - June 2010 88" xfId="14713" xr:uid="{255916AF-532B-4C6A-A5CD-28E808F86328}"/>
    <cellStyle name="_JE CIT Implied Pricing Change 072309_Transfer ticket recon - June 2010 89" xfId="14714" xr:uid="{FA2B6337-32D3-47DF-AC02-D6CEF5CDF0B5}"/>
    <cellStyle name="_JE CIT Implied Pricing Change 072309_Transfer ticket recon - June 2010 9" xfId="14715" xr:uid="{828ACEA3-CE79-4682-9219-42189C07BDC3}"/>
    <cellStyle name="_JE CIT Implied Pricing Change 072309_Transfer ticket recon - June 2010 9 2" xfId="14716" xr:uid="{386FD3DF-8C39-42E0-A3AB-20DEFDD39ADE}"/>
    <cellStyle name="_JE CIT Implied Pricing Change 072309_Transfer ticket recon - June 2010 9_IFRS Micro BA LTD Inv" xfId="14717" xr:uid="{6A5C0C23-A508-4DD0-9F2E-4CED599CB5D8}"/>
    <cellStyle name="_JE CIT Implied Pricing Change 072309_Transfer ticket recon - June 2010 90" xfId="14718" xr:uid="{E68FBC9C-3626-43C4-9387-E9835A80CE13}"/>
    <cellStyle name="_JE CIT Implied Pricing Change 072309_Transfer ticket recon - June 2010 91" xfId="14719" xr:uid="{0212156A-17D2-421D-8AAD-9D82C5520345}"/>
    <cellStyle name="_JE CIT Implied Pricing Change 072309_Transfer ticket recon - June 2010 92" xfId="14720" xr:uid="{623EA59A-AFAA-44AD-9106-6B00F8BB5123}"/>
    <cellStyle name="_JE CIT Implied Pricing Change 072309_Transfer ticket recon - June 2010 93" xfId="14721" xr:uid="{E2BB698D-7CAE-4A41-AFA9-FE915A7B5528}"/>
    <cellStyle name="_JE CIT Implied Pricing Change 072309_Transfer ticket recon - June 2010 94" xfId="14722" xr:uid="{A43C58EF-6CD5-4DB4-B06C-FB746413845F}"/>
    <cellStyle name="_JE CIT Implied Pricing Change 072309_Transfer ticket recon - June 2010 95" xfId="14723" xr:uid="{286FBCF0-6EC4-4518-82EF-0462F3AE34E7}"/>
    <cellStyle name="_JE CIT Implied Pricing Change 072309_Transfer ticket recon - June 2010 96" xfId="14724" xr:uid="{CE55C04D-DAF9-4F15-9C71-75535C89AD41}"/>
    <cellStyle name="_JE CIT Implied Pricing Change 072309_Transfer ticket recon - June 2010 97" xfId="14725" xr:uid="{E48DFD03-B6AE-4078-8404-1BE836500D56}"/>
    <cellStyle name="_JE CIT Implied Pricing Change 072309_Transfer ticket recon - June 2010 98" xfId="14726" xr:uid="{23355050-1671-47FD-BF29-853F2CA9394F}"/>
    <cellStyle name="_JE CIT Implied Pricing Change 072309_Transfer ticket recon - June 2010 99" xfId="14727" xr:uid="{A15F3D01-DF36-47C8-9386-F93C74AE319E}"/>
    <cellStyle name="_JE CIT Implied Pricing Change 072309_Transfer ticket recon - June 2010_C - Essbase Pre March" xfId="14728" xr:uid="{419F83C6-D8AD-48A0-B84A-B8EB903A79E0}"/>
    <cellStyle name="_JE CIT Implied Pricing Change 072309_Transfer ticket recon - June 2010_C - Essbase Pre March_IFRS Micro BA LTD Inv" xfId="14729" xr:uid="{10E88171-7504-432A-8930-137078B9E86B}"/>
    <cellStyle name="_JE CIT Implied Pricing Change 072309_Transfer ticket recon - June 2010_Copy of UG 3855 BA Inventory ALL 9.30.10 #2" xfId="14730" xr:uid="{5503305C-AF7C-4072-BCA9-E345493F5595}"/>
    <cellStyle name="_JE CIT Implied Pricing Change 072309_Transfer ticket recon - June 2010_Copy of UG 3855 BA Inventory ALL 9.30.10 #2 10" xfId="14731" xr:uid="{66646C00-E5AE-453A-8D34-5A376E3D8C8A}"/>
    <cellStyle name="_JE CIT Implied Pricing Change 072309_Transfer ticket recon - June 2010_Copy of UG 3855 BA Inventory ALL 9.30.10 #2 10 2" xfId="14732" xr:uid="{CA65F632-1573-4759-988C-E30ED220A9D5}"/>
    <cellStyle name="_JE CIT Implied Pricing Change 072309_Transfer ticket recon - June 2010_Copy of UG 3855 BA Inventory ALL 9.30.10 #2 10_IFRS Micro BA LTD Inv" xfId="14733" xr:uid="{213DE44F-A160-43BC-A743-9849DD51AA89}"/>
    <cellStyle name="_JE CIT Implied Pricing Change 072309_Transfer ticket recon - June 2010_Copy of UG 3855 BA Inventory ALL 9.30.10 #2 11" xfId="14734" xr:uid="{CAAF0412-B547-4993-9DE6-041A276A9A1C}"/>
    <cellStyle name="_JE CIT Implied Pricing Change 072309_Transfer ticket recon - June 2010_Copy of UG 3855 BA Inventory ALL 9.30.10 #2 11 2" xfId="14735" xr:uid="{7F7D1A9F-777B-468A-8249-4041042C1280}"/>
    <cellStyle name="_JE CIT Implied Pricing Change 072309_Transfer ticket recon - June 2010_Copy of UG 3855 BA Inventory ALL 9.30.10 #2 11_IFRS Micro BA LTD Inv" xfId="14736" xr:uid="{68EF0CFC-0DDF-48A0-9C8E-ECB9732DD5DC}"/>
    <cellStyle name="_JE CIT Implied Pricing Change 072309_Transfer ticket recon - June 2010_Copy of UG 3855 BA Inventory ALL 9.30.10 #2 12" xfId="14737" xr:uid="{69EB9A60-B0FB-4017-977F-B6072DED5DFE}"/>
    <cellStyle name="_JE CIT Implied Pricing Change 072309_Transfer ticket recon - June 2010_Copy of UG 3855 BA Inventory ALL 9.30.10 #2 12 2" xfId="14738" xr:uid="{7548518A-F05A-4C4E-AAB5-18135726328C}"/>
    <cellStyle name="_JE CIT Implied Pricing Change 072309_Transfer ticket recon - June 2010_Copy of UG 3855 BA Inventory ALL 9.30.10 #2 12_IFRS Micro BA LTD Inv" xfId="14739" xr:uid="{8D55BA00-2D9A-4FCC-A014-9F32A27E9683}"/>
    <cellStyle name="_JE CIT Implied Pricing Change 072309_Transfer ticket recon - June 2010_Copy of UG 3855 BA Inventory ALL 9.30.10 #2 13" xfId="14740" xr:uid="{F7252738-EAEE-4DED-BCCD-6025FECB8BEC}"/>
    <cellStyle name="_JE CIT Implied Pricing Change 072309_Transfer ticket recon - June 2010_Copy of UG 3855 BA Inventory ALL 9.30.10 #2 13 2" xfId="14741" xr:uid="{95705C16-AA98-48D5-A6F0-C58FFFE68F39}"/>
    <cellStyle name="_JE CIT Implied Pricing Change 072309_Transfer ticket recon - June 2010_Copy of UG 3855 BA Inventory ALL 9.30.10 #2 13_IFRS Micro BA LTD Inv" xfId="14742" xr:uid="{967E047A-F4DC-4296-ACCA-705E4384FD0E}"/>
    <cellStyle name="_JE CIT Implied Pricing Change 072309_Transfer ticket recon - June 2010_Copy of UG 3855 BA Inventory ALL 9.30.10 #2 14" xfId="14743" xr:uid="{36EEBCB9-64A9-4591-A4F8-8A6C2861FB60}"/>
    <cellStyle name="_JE CIT Implied Pricing Change 072309_Transfer ticket recon - June 2010_Copy of UG 3855 BA Inventory ALL 9.30.10 #2 14 2" xfId="14744" xr:uid="{9B68E89D-75D8-4C5A-B14D-02B894F71FD2}"/>
    <cellStyle name="_JE CIT Implied Pricing Change 072309_Transfer ticket recon - June 2010_Copy of UG 3855 BA Inventory ALL 9.30.10 #2 14_IFRS Micro BA LTD Inv" xfId="14745" xr:uid="{72328480-3F32-4B30-BC92-DD259365B4B0}"/>
    <cellStyle name="_JE CIT Implied Pricing Change 072309_Transfer ticket recon - June 2010_Copy of UG 3855 BA Inventory ALL 9.30.10 #2 15" xfId="14746" xr:uid="{30C3E936-871C-4530-9616-7F2EA2563066}"/>
    <cellStyle name="_JE CIT Implied Pricing Change 072309_Transfer ticket recon - June 2010_Copy of UG 3855 BA Inventory ALL 9.30.10 #2 15 2" xfId="14747" xr:uid="{0B9F540E-3E43-46D1-899C-57DE6E69E24B}"/>
    <cellStyle name="_JE CIT Implied Pricing Change 072309_Transfer ticket recon - June 2010_Copy of UG 3855 BA Inventory ALL 9.30.10 #2 15_IFRS Micro BA LTD Inv" xfId="14748" xr:uid="{C4C49183-1CB5-4025-B120-7670122D395A}"/>
    <cellStyle name="_JE CIT Implied Pricing Change 072309_Transfer ticket recon - June 2010_Copy of UG 3855 BA Inventory ALL 9.30.10 #2 16" xfId="14749" xr:uid="{6A01EC68-55CA-489B-A2EF-53A619DAEF5D}"/>
    <cellStyle name="_JE CIT Implied Pricing Change 072309_Transfer ticket recon - June 2010_Copy of UG 3855 BA Inventory ALL 9.30.10 #2 16 2" xfId="14750" xr:uid="{EC9E568A-674F-442F-97E6-FAC301042756}"/>
    <cellStyle name="_JE CIT Implied Pricing Change 072309_Transfer ticket recon - June 2010_Copy of UG 3855 BA Inventory ALL 9.30.10 #2 16_IFRS Micro BA LTD Inv" xfId="14751" xr:uid="{AB958971-BED1-476C-A35E-A68F9689EE0E}"/>
    <cellStyle name="_JE CIT Implied Pricing Change 072309_Transfer ticket recon - June 2010_Copy of UG 3855 BA Inventory ALL 9.30.10 #2 17" xfId="14752" xr:uid="{53B30B65-F328-4E76-AF5B-7A6D579F1586}"/>
    <cellStyle name="_JE CIT Implied Pricing Change 072309_Transfer ticket recon - June 2010_Copy of UG 3855 BA Inventory ALL 9.30.10 #2 17 2" xfId="14753" xr:uid="{B125B29F-763D-4836-9C63-6173EBA5CD8B}"/>
    <cellStyle name="_JE CIT Implied Pricing Change 072309_Transfer ticket recon - June 2010_Copy of UG 3855 BA Inventory ALL 9.30.10 #2 17_IFRS Micro BA LTD Inv" xfId="14754" xr:uid="{0BB7E128-431B-4F05-9D19-23C671AB6F72}"/>
    <cellStyle name="_JE CIT Implied Pricing Change 072309_Transfer ticket recon - June 2010_Copy of UG 3855 BA Inventory ALL 9.30.10 #2 18" xfId="14755" xr:uid="{EC21D7B9-898E-4035-BC7D-31FF69E6BAF9}"/>
    <cellStyle name="_JE CIT Implied Pricing Change 072309_Transfer ticket recon - June 2010_Copy of UG 3855 BA Inventory ALL 9.30.10 #2 18 2" xfId="14756" xr:uid="{A8839C3E-E788-44A0-B582-EEE2A8D3D056}"/>
    <cellStyle name="_JE CIT Implied Pricing Change 072309_Transfer ticket recon - June 2010_Copy of UG 3855 BA Inventory ALL 9.30.10 #2 19" xfId="14757" xr:uid="{1180D1E6-F7E4-4AEB-815B-C9BFB55ECE77}"/>
    <cellStyle name="_JE CIT Implied Pricing Change 072309_Transfer ticket recon - June 2010_Copy of UG 3855 BA Inventory ALL 9.30.10 #2 19 2" xfId="14758" xr:uid="{ABCBD58D-D6C2-4A67-9BFE-30537BF06FF8}"/>
    <cellStyle name="_JE CIT Implied Pricing Change 072309_Transfer ticket recon - June 2010_Copy of UG 3855 BA Inventory ALL 9.30.10 #2 2" xfId="14759" xr:uid="{8F8A2EF0-9A62-43E1-A7CB-5B8375261E0B}"/>
    <cellStyle name="_JE CIT Implied Pricing Change 072309_Transfer ticket recon - June 2010_Copy of UG 3855 BA Inventory ALL 9.30.10 #2 2 2" xfId="14760" xr:uid="{410A01E4-68E3-492C-AFE0-F4D8C5075487}"/>
    <cellStyle name="_JE CIT Implied Pricing Change 072309_Transfer ticket recon - June 2010_Copy of UG 3855 BA Inventory ALL 9.30.10 #2 2 2_IFRS Micro BA LTD Inv" xfId="14761" xr:uid="{738EAF63-F255-45BA-92B6-15B8C32C1795}"/>
    <cellStyle name="_JE CIT Implied Pricing Change 072309_Transfer ticket recon - June 2010_Copy of UG 3855 BA Inventory ALL 9.30.10 #2 2 3" xfId="14762" xr:uid="{B8B85214-5D04-4C1F-88B1-DAC4F4D7A8C7}"/>
    <cellStyle name="_JE CIT Implied Pricing Change 072309_Transfer ticket recon - June 2010_Copy of UG 3855 BA Inventory ALL 9.30.10 #2 2 3_IFRS Micro BA LTD Inv" xfId="14763" xr:uid="{43794717-DAB8-4A74-9445-7296BBE91118}"/>
    <cellStyle name="_JE CIT Implied Pricing Change 072309_Transfer ticket recon - June 2010_Copy of UG 3855 BA Inventory ALL 9.30.10 #2 2 4" xfId="14764" xr:uid="{6F5407D6-0F7D-4B2A-9E24-B76AF726331E}"/>
    <cellStyle name="_JE CIT Implied Pricing Change 072309_Transfer ticket recon - June 2010_Copy of UG 3855 BA Inventory ALL 9.30.10 #2 2 4_IFRS Micro BA LTD Inv" xfId="14765" xr:uid="{AA225CE2-100D-421E-A0A0-41041D16035C}"/>
    <cellStyle name="_JE CIT Implied Pricing Change 072309_Transfer ticket recon - June 2010_Copy of UG 3855 BA Inventory ALL 9.30.10 #2 2 5" xfId="14766" xr:uid="{35D6DB37-69B5-4311-A8F0-FDB2D7C054DC}"/>
    <cellStyle name="_JE CIT Implied Pricing Change 072309_Transfer ticket recon - June 2010_Copy of UG 3855 BA Inventory ALL 9.30.10 #2 2 5_IFRS Micro BA LTD Inv" xfId="14767" xr:uid="{3A46D3D4-2097-411A-86ED-C9035AFB1A8C}"/>
    <cellStyle name="_JE CIT Implied Pricing Change 072309_Transfer ticket recon - June 2010_Copy of UG 3855 BA Inventory ALL 9.30.10 #2 2 6" xfId="14768" xr:uid="{12BCAAFC-87CA-4846-A1B8-4BA53EACA88E}"/>
    <cellStyle name="_JE CIT Implied Pricing Change 072309_Transfer ticket recon - June 2010_Copy of UG 3855 BA Inventory ALL 9.30.10 #2 2 6_IFRS Micro BA LTD Inv" xfId="14769" xr:uid="{3D278D3C-16FB-4F97-AC5C-75E5D9C71F12}"/>
    <cellStyle name="_JE CIT Implied Pricing Change 072309_Transfer ticket recon - June 2010_Copy of UG 3855 BA Inventory ALL 9.30.10 #2 2 7" xfId="14770" xr:uid="{414A0831-D1FD-4211-BA8A-0797A0B5FA2C}"/>
    <cellStyle name="_JE CIT Implied Pricing Change 072309_Transfer ticket recon - June 2010_Copy of UG 3855 BA Inventory ALL 9.30.10 #2 2 7_IFRS Micro BA LTD Inv" xfId="14771" xr:uid="{20472DFB-AA30-48A4-B538-B02D22AE0BEE}"/>
    <cellStyle name="_JE CIT Implied Pricing Change 072309_Transfer ticket recon - June 2010_Copy of UG 3855 BA Inventory ALL 9.30.10 #2 2 8" xfId="14772" xr:uid="{93490F2A-9F54-4821-8C41-43C263AE2C3B}"/>
    <cellStyle name="_JE CIT Implied Pricing Change 072309_Transfer ticket recon - June 2010_Copy of UG 3855 BA Inventory ALL 9.30.10 #2 2 8_IFRS Micro BA LTD Inv" xfId="14773" xr:uid="{13521C06-2EFC-464E-8286-7D09A2D74B93}"/>
    <cellStyle name="_JE CIT Implied Pricing Change 072309_Transfer ticket recon - June 2010_Copy of UG 3855 BA Inventory ALL 9.30.10 #2 2 9" xfId="14774" xr:uid="{0789C36F-902B-4D59-BDD1-B53F9FE5FE81}"/>
    <cellStyle name="_JE CIT Implied Pricing Change 072309_Transfer ticket recon - June 2010_Copy of UG 3855 BA Inventory ALL 9.30.10 #2 2 9_IFRS Micro BA LTD Inv" xfId="14775" xr:uid="{DA887BF7-130B-41A9-A93A-9BD70BF5EE51}"/>
    <cellStyle name="_JE CIT Implied Pricing Change 072309_Transfer ticket recon - June 2010_Copy of UG 3855 BA Inventory ALL 9.30.10 #2 2_IFRS Micro BA LTD Inv" xfId="14776" xr:uid="{0DBF1D65-A9F3-4BFE-BDFF-7CE6453F5022}"/>
    <cellStyle name="_JE CIT Implied Pricing Change 072309_Transfer ticket recon - June 2010_Copy of UG 3855 BA Inventory ALL 9.30.10 #2 2_Sheet2" xfId="14777" xr:uid="{DE1D0B6C-DE9B-4FAA-9867-691F9BA1A0A5}"/>
    <cellStyle name="_JE CIT Implied Pricing Change 072309_Transfer ticket recon - June 2010_Copy of UG 3855 BA Inventory ALL 9.30.10 #2 2_Sheet2_IFRS Micro BA LTD Inv" xfId="14778" xr:uid="{3863ACDD-7479-4AC5-BAFF-343ABB7E31C2}"/>
    <cellStyle name="_JE CIT Implied Pricing Change 072309_Transfer ticket recon - June 2010_Copy of UG 3855 BA Inventory ALL 9.30.10 #2 20" xfId="14779" xr:uid="{9C0D042D-A3FB-42F9-9E21-2EE94E6797C7}"/>
    <cellStyle name="_JE CIT Implied Pricing Change 072309_Transfer ticket recon - June 2010_Copy of UG 3855 BA Inventory ALL 9.30.10 #2 20 2" xfId="14780" xr:uid="{232079A9-A8EF-4F3B-86BD-4951FF55BD72}"/>
    <cellStyle name="_JE CIT Implied Pricing Change 072309_Transfer ticket recon - June 2010_Copy of UG 3855 BA Inventory ALL 9.30.10 #2 21" xfId="14781" xr:uid="{4DCAF31B-6BBD-4356-8E2E-FAE1324BF073}"/>
    <cellStyle name="_JE CIT Implied Pricing Change 072309_Transfer ticket recon - June 2010_Copy of UG 3855 BA Inventory ALL 9.30.10 #2 21 2" xfId="14782" xr:uid="{8B6EA721-4525-48AC-BB3B-1FE1742FFE55}"/>
    <cellStyle name="_JE CIT Implied Pricing Change 072309_Transfer ticket recon - June 2010_Copy of UG 3855 BA Inventory ALL 9.30.10 #2 22" xfId="14783" xr:uid="{AA9DF7DE-023C-4154-A2E4-17F419B6FD54}"/>
    <cellStyle name="_JE CIT Implied Pricing Change 072309_Transfer ticket recon - June 2010_Copy of UG 3855 BA Inventory ALL 9.30.10 #2 22 2" xfId="14784" xr:uid="{6F3DD9D5-BD97-45D9-B0F9-03F23C63B230}"/>
    <cellStyle name="_JE CIT Implied Pricing Change 072309_Transfer ticket recon - June 2010_Copy of UG 3855 BA Inventory ALL 9.30.10 #2 23" xfId="14785" xr:uid="{8D6FEEAC-45E5-45AF-AAAD-EAFF0650B31B}"/>
    <cellStyle name="_JE CIT Implied Pricing Change 072309_Transfer ticket recon - June 2010_Copy of UG 3855 BA Inventory ALL 9.30.10 #2 23 2" xfId="14786" xr:uid="{40F2B64D-480C-4571-A961-BDC46D29119C}"/>
    <cellStyle name="_JE CIT Implied Pricing Change 072309_Transfer ticket recon - June 2010_Copy of UG 3855 BA Inventory ALL 9.30.10 #2 24" xfId="14787" xr:uid="{E6FE9D84-42D1-4CDA-983A-520926EE1D31}"/>
    <cellStyle name="_JE CIT Implied Pricing Change 072309_Transfer ticket recon - June 2010_Copy of UG 3855 BA Inventory ALL 9.30.10 #2 24 2" xfId="14788" xr:uid="{B4D7B432-371F-428A-BBEA-FD602E294851}"/>
    <cellStyle name="_JE CIT Implied Pricing Change 072309_Transfer ticket recon - June 2010_Copy of UG 3855 BA Inventory ALL 9.30.10 #2 25" xfId="14789" xr:uid="{562E36C5-03C7-4489-AA53-8436C422470E}"/>
    <cellStyle name="_JE CIT Implied Pricing Change 072309_Transfer ticket recon - June 2010_Copy of UG 3855 BA Inventory ALL 9.30.10 #2 3" xfId="14790" xr:uid="{03B4E600-E98A-4EE7-8582-04CEE78A5809}"/>
    <cellStyle name="_JE CIT Implied Pricing Change 072309_Transfer ticket recon - June 2010_Copy of UG 3855 BA Inventory ALL 9.30.10 #2 3 2" xfId="14791" xr:uid="{74D56314-227C-489D-BE28-E80FBB247CC1}"/>
    <cellStyle name="_JE CIT Implied Pricing Change 072309_Transfer ticket recon - June 2010_Copy of UG 3855 BA Inventory ALL 9.30.10 #2 3 2_IFRS Micro BA LTD Inv" xfId="14792" xr:uid="{EF8CEACA-3218-453E-855D-FB08E2B391FE}"/>
    <cellStyle name="_JE CIT Implied Pricing Change 072309_Transfer ticket recon - June 2010_Copy of UG 3855 BA Inventory ALL 9.30.10 #2 3 3" xfId="14793" xr:uid="{2B71C18D-6FA1-425E-B43E-0F3AA8E90735}"/>
    <cellStyle name="_JE CIT Implied Pricing Change 072309_Transfer ticket recon - June 2010_Copy of UG 3855 BA Inventory ALL 9.30.10 #2 3 3_IFRS Micro BA LTD Inv" xfId="14794" xr:uid="{9E5355F1-C177-4671-901B-97F64EB9BB21}"/>
    <cellStyle name="_JE CIT Implied Pricing Change 072309_Transfer ticket recon - June 2010_Copy of UG 3855 BA Inventory ALL 9.30.10 #2 3 4" xfId="14795" xr:uid="{9C3EBF91-26FB-4B48-9841-59A771E2A0FD}"/>
    <cellStyle name="_JE CIT Implied Pricing Change 072309_Transfer ticket recon - June 2010_Copy of UG 3855 BA Inventory ALL 9.30.10 #2 3 4_IFRS Micro BA LTD Inv" xfId="14796" xr:uid="{E1E4B569-81B1-48B4-A8B1-5081653794D2}"/>
    <cellStyle name="_JE CIT Implied Pricing Change 072309_Transfer ticket recon - June 2010_Copy of UG 3855 BA Inventory ALL 9.30.10 #2 3 5" xfId="14797" xr:uid="{3F5794DD-FA12-4823-A847-8EAB77C5BF11}"/>
    <cellStyle name="_JE CIT Implied Pricing Change 072309_Transfer ticket recon - June 2010_Copy of UG 3855 BA Inventory ALL 9.30.10 #2 3 5_IFRS Micro BA LTD Inv" xfId="14798" xr:uid="{6059322F-5277-468C-8376-6D57D454D4B1}"/>
    <cellStyle name="_JE CIT Implied Pricing Change 072309_Transfer ticket recon - June 2010_Copy of UG 3855 BA Inventory ALL 9.30.10 #2 3 6" xfId="14799" xr:uid="{1F999E86-2783-46E6-988D-0CACB9263334}"/>
    <cellStyle name="_JE CIT Implied Pricing Change 072309_Transfer ticket recon - June 2010_Copy of UG 3855 BA Inventory ALL 9.30.10 #2 3 6_IFRS Micro BA LTD Inv" xfId="14800" xr:uid="{8B5A3BC0-6079-4070-8FB1-4518C4F6E3A3}"/>
    <cellStyle name="_JE CIT Implied Pricing Change 072309_Transfer ticket recon - June 2010_Copy of UG 3855 BA Inventory ALL 9.30.10 #2 3 7" xfId="14801" xr:uid="{00C3BD8A-7CD2-450D-83EC-FDAA1B997C51}"/>
    <cellStyle name="_JE CIT Implied Pricing Change 072309_Transfer ticket recon - June 2010_Copy of UG 3855 BA Inventory ALL 9.30.10 #2 3 7_IFRS Micro BA LTD Inv" xfId="14802" xr:uid="{15376F6C-11B3-4CE6-9732-AD0C8DC23BFE}"/>
    <cellStyle name="_JE CIT Implied Pricing Change 072309_Transfer ticket recon - June 2010_Copy of UG 3855 BA Inventory ALL 9.30.10 #2 3 8" xfId="14803" xr:uid="{23AB7A55-F38E-45E7-BA54-D9C81C3A3F13}"/>
    <cellStyle name="_JE CIT Implied Pricing Change 072309_Transfer ticket recon - June 2010_Copy of UG 3855 BA Inventory ALL 9.30.10 #2 3 8_IFRS Micro BA LTD Inv" xfId="14804" xr:uid="{96144E49-DE65-421A-8E24-C3DD880AF9B0}"/>
    <cellStyle name="_JE CIT Implied Pricing Change 072309_Transfer ticket recon - June 2010_Copy of UG 3855 BA Inventory ALL 9.30.10 #2 3 9" xfId="14805" xr:uid="{E12CAB1A-C549-4A88-BEED-8D5C42207D42}"/>
    <cellStyle name="_JE CIT Implied Pricing Change 072309_Transfer ticket recon - June 2010_Copy of UG 3855 BA Inventory ALL 9.30.10 #2 3 9_IFRS Micro BA LTD Inv" xfId="14806" xr:uid="{CF3A7C8B-97F3-4B7F-9CC5-01A988438659}"/>
    <cellStyle name="_JE CIT Implied Pricing Change 072309_Transfer ticket recon - June 2010_Copy of UG 3855 BA Inventory ALL 9.30.10 #2 3_IFRS Micro BA LTD Inv" xfId="14807" xr:uid="{3794CF94-793B-4DE7-BB94-20A030277D72}"/>
    <cellStyle name="_JE CIT Implied Pricing Change 072309_Transfer ticket recon - June 2010_Copy of UG 3855 BA Inventory ALL 9.30.10 #2 3_Sheet2" xfId="14808" xr:uid="{CB5B50A4-252C-4B38-AE01-768F737F985E}"/>
    <cellStyle name="_JE CIT Implied Pricing Change 072309_Transfer ticket recon - June 2010_Copy of UG 3855 BA Inventory ALL 9.30.10 #2 3_Sheet2_IFRS Micro BA LTD Inv" xfId="14809" xr:uid="{0004BD91-0F82-4109-800B-D7A3ABE0CB24}"/>
    <cellStyle name="_JE CIT Implied Pricing Change 072309_Transfer ticket recon - June 2010_Copy of UG 3855 BA Inventory ALL 9.30.10 #2 4" xfId="14810" xr:uid="{42E9C444-7F3A-45D8-B829-B296FE3AB66A}"/>
    <cellStyle name="_JE CIT Implied Pricing Change 072309_Transfer ticket recon - June 2010_Copy of UG 3855 BA Inventory ALL 9.30.10 #2 4 2" xfId="14811" xr:uid="{EBE56BAC-6D0C-47FF-BA8A-98D5AF8E1E19}"/>
    <cellStyle name="_JE CIT Implied Pricing Change 072309_Transfer ticket recon - June 2010_Copy of UG 3855 BA Inventory ALL 9.30.10 #2 4_IFRS Micro BA LTD Inv" xfId="14812" xr:uid="{BDCCB497-81BE-4204-89F2-D3A934A2FDD1}"/>
    <cellStyle name="_JE CIT Implied Pricing Change 072309_Transfer ticket recon - June 2010_Copy of UG 3855 BA Inventory ALL 9.30.10 #2 5" xfId="14813" xr:uid="{8C455D60-C591-443F-9B55-BC47A78C4EF3}"/>
    <cellStyle name="_JE CIT Implied Pricing Change 072309_Transfer ticket recon - June 2010_Copy of UG 3855 BA Inventory ALL 9.30.10 #2 5 2" xfId="14814" xr:uid="{99313CFE-F653-46A3-B592-1D132B49CB53}"/>
    <cellStyle name="_JE CIT Implied Pricing Change 072309_Transfer ticket recon - June 2010_Copy of UG 3855 BA Inventory ALL 9.30.10 #2 5_IFRS Micro BA LTD Inv" xfId="14815" xr:uid="{D3082A53-1A54-46B4-B57D-5D409B79E999}"/>
    <cellStyle name="_JE CIT Implied Pricing Change 072309_Transfer ticket recon - June 2010_Copy of UG 3855 BA Inventory ALL 9.30.10 #2 6" xfId="14816" xr:uid="{42AD731B-E906-43BA-ABB2-07A0A6AD0263}"/>
    <cellStyle name="_JE CIT Implied Pricing Change 072309_Transfer ticket recon - June 2010_Copy of UG 3855 BA Inventory ALL 9.30.10 #2 6 2" xfId="14817" xr:uid="{FB88D01A-1CDD-41FF-9EE5-E7B669E66685}"/>
    <cellStyle name="_JE CIT Implied Pricing Change 072309_Transfer ticket recon - June 2010_Copy of UG 3855 BA Inventory ALL 9.30.10 #2 6_IFRS Micro BA LTD Inv" xfId="14818" xr:uid="{330ACFB6-B9B0-4CF1-8A78-5984DF0A2DC1}"/>
    <cellStyle name="_JE CIT Implied Pricing Change 072309_Transfer ticket recon - June 2010_Copy of UG 3855 BA Inventory ALL 9.30.10 #2 7" xfId="14819" xr:uid="{E5512739-DA27-4FA2-B093-6CBA06947B17}"/>
    <cellStyle name="_JE CIT Implied Pricing Change 072309_Transfer ticket recon - June 2010_Copy of UG 3855 BA Inventory ALL 9.30.10 #2 7 2" xfId="14820" xr:uid="{5D087763-7E6D-436F-8BFB-F4C8B91941F7}"/>
    <cellStyle name="_JE CIT Implied Pricing Change 072309_Transfer ticket recon - June 2010_Copy of UG 3855 BA Inventory ALL 9.30.10 #2 7_IFRS Micro BA LTD Inv" xfId="14821" xr:uid="{5C3DEEE9-BD75-4552-B7D4-2E296950C551}"/>
    <cellStyle name="_JE CIT Implied Pricing Change 072309_Transfer ticket recon - June 2010_Copy of UG 3855 BA Inventory ALL 9.30.10 #2 8" xfId="14822" xr:uid="{4F69961E-5A0F-4753-ABFF-A6157E9F4951}"/>
    <cellStyle name="_JE CIT Implied Pricing Change 072309_Transfer ticket recon - June 2010_Copy of UG 3855 BA Inventory ALL 9.30.10 #2 8 2" xfId="14823" xr:uid="{C6B9BA8F-F996-41C7-831D-BF63ED2651B8}"/>
    <cellStyle name="_JE CIT Implied Pricing Change 072309_Transfer ticket recon - June 2010_Copy of UG 3855 BA Inventory ALL 9.30.10 #2 8_IFRS Micro BA LTD Inv" xfId="14824" xr:uid="{3254D7DD-5307-4D0E-B450-B7FCC17C48D3}"/>
    <cellStyle name="_JE CIT Implied Pricing Change 072309_Transfer ticket recon - June 2010_Copy of UG 3855 BA Inventory ALL 9.30.10 #2 9" xfId="14825" xr:uid="{5871E0B7-F4C6-471E-B0DD-538AADC86E07}"/>
    <cellStyle name="_JE CIT Implied Pricing Change 072309_Transfer ticket recon - June 2010_Copy of UG 3855 BA Inventory ALL 9.30.10 #2 9 2" xfId="14826" xr:uid="{6E8DA6AE-604C-4B55-A02B-426E47C63FAC}"/>
    <cellStyle name="_JE CIT Implied Pricing Change 072309_Transfer ticket recon - June 2010_Copy of UG 3855 BA Inventory ALL 9.30.10 #2 9_IFRS Micro BA LTD Inv" xfId="14827" xr:uid="{68D90223-D3ED-498A-A623-A465DC0A30C1}"/>
    <cellStyle name="_JE CIT Implied Pricing Change 072309_Transfer ticket recon - June 2010_Copy of UG 3855 BA Inventory ALL 9.30.10 #2_C - Essbase Pre March" xfId="14828" xr:uid="{A14D89B0-E66B-436C-AA7C-711638FC3618}"/>
    <cellStyle name="_JE CIT Implied Pricing Change 072309_Transfer ticket recon - June 2010_Copy of UG 3855 BA Inventory ALL 9.30.10 #2_C - Essbase Pre March_IFRS Micro BA LTD Inv" xfId="14829" xr:uid="{2E51156F-E158-438E-8B01-16BC28E37065}"/>
    <cellStyle name="_JE CIT Implied Pricing Change 072309_Transfer ticket recon - June 2010_Copy of UG 3855 BA Inventory ALL 9.30.10 #2_Findur" xfId="14830" xr:uid="{E4989B84-DD89-439F-94B1-B98844DCF01D}"/>
    <cellStyle name="_JE CIT Implied Pricing Change 072309_Transfer ticket recon - June 2010_Copy of UG 3855 BA Inventory ALL 9.30.10 #2_Findur 2" xfId="14831" xr:uid="{2F135606-CFD4-412D-87C1-C0D052B1CF5D}"/>
    <cellStyle name="_JE CIT Implied Pricing Change 072309_Transfer ticket recon - June 2010_Copy of UG 3855 BA Inventory ALL 9.30.10 #2_IFRS Micro BA LTD Inv" xfId="14832" xr:uid="{6E2E2CBF-2A2A-4FC9-9226-974FD24DB5EF}"/>
    <cellStyle name="_JE CIT Implied Pricing Change 072309_Transfer ticket recon - June 2010_Copy of UG 3855 BA Inventory ALL 9.30.10 #2_Q1 2011 IFRS Ineffectiveness Summary" xfId="14833" xr:uid="{D2EDE2DD-EEB1-4807-8723-26CB3C56659C}"/>
    <cellStyle name="_JE CIT Implied Pricing Change 072309_Transfer ticket recon - June 2010_Copy of UG 3855 BA Inventory ALL 9.30.10 #2_Q1 2011 IFRS Ineffectiveness Summary 2" xfId="14834" xr:uid="{04C58CE7-642E-42B8-A7CF-233AAC52006B}"/>
    <cellStyle name="_JE CIT Implied Pricing Change 072309_Transfer ticket recon - June 2010_Copy of UG 3855 BA Inventory ALL 9.30.10 #2_Sheet1" xfId="14835" xr:uid="{FF2238BB-948D-4A80-9049-731C44808317}"/>
    <cellStyle name="_JE CIT Implied Pricing Change 072309_Transfer ticket recon - June 2010_Copy of UG 3855 BA Inventory ALL 9.30.10 #2_Sheet1_IFRS Micro BA LTD Inv" xfId="14836" xr:uid="{3A93863F-902A-41CE-96AB-B8E680D3068E}"/>
    <cellStyle name="_JE CIT Implied Pricing Change 072309_Transfer ticket recon - June 2010_Copy of UG 3855 BA Inventory ALL 9.30.10 #2_Sheet2" xfId="14837" xr:uid="{23E6B668-321D-430C-BCDC-FE107F7BBD54}"/>
    <cellStyle name="_JE CIT Implied Pricing Change 072309_Transfer ticket recon - June 2010_Copy of UG 3855 BA Inventory ALL 9.30.10 #2_Sheet2_IFRS Micro BA LTD Inv" xfId="14838" xr:uid="{C90A30E8-1536-48BB-9591-CAA961172478}"/>
    <cellStyle name="_JE CIT Implied Pricing Change 072309_Transfer ticket recon - June 2010_Copy of UG 3855 BA Inventory ALL 9.30.10 #2_UG 3855 BA Inventory ALL 2.28.11" xfId="14839" xr:uid="{9D2C59DA-E1FE-42A7-B2E5-5F8EA6DFA4BA}"/>
    <cellStyle name="_JE CIT Implied Pricing Change 072309_Transfer ticket recon - June 2010_Copy of UG 3855 BA Inventory ALL 9.30.10 #2_UG 3855 BA Inventory ALL 2.28.11 2" xfId="14840" xr:uid="{487F7D0D-D339-48FD-9690-A8056A98988B}"/>
    <cellStyle name="_JE CIT Implied Pricing Change 072309_Transfer ticket recon - June 2010_Copy of UG 3855 BA Inventory ALL 9.30.10 #2_UG 3855 BA Inventory ALL 2.28.11 2_IFRS Micro BA LTD Inv" xfId="14841" xr:uid="{2BE095DD-2B3B-4425-9A97-66CD7BBC129B}"/>
    <cellStyle name="_JE CIT Implied Pricing Change 072309_Transfer ticket recon - June 2010_Copy of UG 3855 BA Inventory ALL 9.30.10 #2_UG 3855 BA Inventory ALL 2.28.11 3" xfId="14842" xr:uid="{8AF7B22C-16B1-4563-A75E-00948D99331F}"/>
    <cellStyle name="_JE CIT Implied Pricing Change 072309_Transfer ticket recon - June 2010_Copy of UG 3855 BA Inventory ALL 9.30.10 #2_UG 3855 BA Inventory ALL 2.28.11 3_IFRS Micro BA LTD Inv" xfId="14843" xr:uid="{E9F3BF90-E208-471B-B15A-06C6B90501E2}"/>
    <cellStyle name="_JE CIT Implied Pricing Change 072309_Transfer ticket recon - June 2010_Copy of UG 3855 BA Inventory ALL 9.30.10 #2_UG 3855 BA Inventory ALL 2.28.11 4" xfId="14844" xr:uid="{D4E32263-66EC-4B14-8C61-04DDE7C3FB81}"/>
    <cellStyle name="_JE CIT Implied Pricing Change 072309_Transfer ticket recon - June 2010_Copy of UG 3855 BA Inventory ALL 9.30.10 #2_UG 3855 BA Inventory ALL 2.28.11 4_IFRS Micro BA LTD Inv" xfId="14845" xr:uid="{373CC8FD-D80C-4E60-AFE5-8B4EC40B4002}"/>
    <cellStyle name="_JE CIT Implied Pricing Change 072309_Transfer ticket recon - June 2010_Copy of UG 3855 BA Inventory ALL 9.30.10 #2_UG 3855 BA Inventory ALL 2.28.11 5" xfId="14846" xr:uid="{898BB60A-45A6-48F3-A68D-F0637227EDCE}"/>
    <cellStyle name="_JE CIT Implied Pricing Change 072309_Transfer ticket recon - June 2010_Copy of UG 3855 BA Inventory ALL 9.30.10 #2_UG 3855 BA Inventory ALL 2.28.11 5_IFRS Micro BA LTD Inv" xfId="14847" xr:uid="{4EB134C2-9B22-4F50-9BE3-5D93B5274440}"/>
    <cellStyle name="_JE CIT Implied Pricing Change 072309_Transfer ticket recon - June 2010_Copy of UG 3855 BA Inventory ALL 9.30.10 #2_UG 3855 BA Inventory ALL 2.28.11 6" xfId="14848" xr:uid="{116F0B99-05AD-4BCB-9449-28D5A42C82C3}"/>
    <cellStyle name="_JE CIT Implied Pricing Change 072309_Transfer ticket recon - June 2010_Copy of UG 3855 BA Inventory ALL 9.30.10 #2_UG 3855 BA Inventory ALL 2.28.11 6_IFRS Micro BA LTD Inv" xfId="14849" xr:uid="{349C33FF-21F6-4AEF-9A9D-2C007DBC9D9C}"/>
    <cellStyle name="_JE CIT Implied Pricing Change 072309_Transfer ticket recon - June 2010_Copy of UG 3855 BA Inventory ALL 9.30.10 #2_UG 3855 BA Inventory ALL 2.28.11 7" xfId="14850" xr:uid="{A0AEA79C-470B-49D5-AFF4-EE701B02A702}"/>
    <cellStyle name="_JE CIT Implied Pricing Change 072309_Transfer ticket recon - June 2010_Copy of UG 3855 BA Inventory ALL 9.30.10 #2_UG 3855 BA Inventory ALL 2.28.11 7_IFRS Micro BA LTD Inv" xfId="14851" xr:uid="{6FE62089-4C64-46A2-BA39-C8A9C45E9D29}"/>
    <cellStyle name="_JE CIT Implied Pricing Change 072309_Transfer ticket recon - June 2010_Copy of UG 3855 BA Inventory ALL 9.30.10 #2_UG 3855 BA Inventory ALL 2.28.11 8" xfId="14852" xr:uid="{9E214DE7-3B8F-4313-B5B2-3091335AEF7F}"/>
    <cellStyle name="_JE CIT Implied Pricing Change 072309_Transfer ticket recon - June 2010_Copy of UG 3855 BA Inventory ALL 9.30.10 #2_UG 3855 BA Inventory ALL 2.28.11 8_IFRS Micro BA LTD Inv" xfId="14853" xr:uid="{5A42FCD2-2C32-42FE-966B-30D155A7B34D}"/>
    <cellStyle name="_JE CIT Implied Pricing Change 072309_Transfer ticket recon - June 2010_Copy of UG 3855 BA Inventory ALL 9.30.10 #2_UG 3855 BA Inventory ALL 2.28.11 9" xfId="14854" xr:uid="{6F46CE22-2016-43B8-A6E9-6F9FD42B27C0}"/>
    <cellStyle name="_JE CIT Implied Pricing Change 072309_Transfer ticket recon - June 2010_Copy of UG 3855 BA Inventory ALL 9.30.10 #2_UG 3855 BA Inventory ALL 2.28.11 9_IFRS Micro BA LTD Inv" xfId="14855" xr:uid="{D2A16854-ECD4-4568-900D-F9B97DA6110F}"/>
    <cellStyle name="_JE CIT Implied Pricing Change 072309_Transfer ticket recon - June 2010_Copy of UG 3855 BA Inventory ALL 9.30.10 #2_UG 3855 BA Inventory ALL 2.28.11_IFRS Micro BA LTD Inv" xfId="14856" xr:uid="{7B2155BC-2EFB-4D94-9E30-D9264F1C3505}"/>
    <cellStyle name="_JE CIT Implied Pricing Change 072309_Transfer ticket recon - June 2010_Copy of UG 3855 BA Inventory ALL 9.30.10 #2_UG 3855 BA Inventory ALL 2.28.11_Sheet2" xfId="14857" xr:uid="{C2A887E4-FEA9-4F06-A50F-9AC826E0D0C2}"/>
    <cellStyle name="_JE CIT Implied Pricing Change 072309_Transfer ticket recon - June 2010_Copy of UG 3855 BA Inventory ALL 9.30.10 #2_UG 3855 BA Inventory ALL 2.28.11_Sheet2_IFRS Micro BA LTD Inv" xfId="14858" xr:uid="{F9335B33-C1F8-439E-A1C2-6DDA65A27B08}"/>
    <cellStyle name="_JE CIT Implied Pricing Change 072309_Transfer ticket recon - June 2010_Copy of UG 3855 BA Inventory ALL 9.30.10 #2_WebFocus" xfId="14859" xr:uid="{E8AFB66F-7387-46C2-87A2-986A3AC4FE6C}"/>
    <cellStyle name="_JE CIT Implied Pricing Change 072309_Transfer ticket recon - June 2010_Copy of UG 3855 BA Inventory ALL 9.30.10 #2_WebFocus 2" xfId="14860" xr:uid="{E652D29B-2D4B-4E74-9FA8-4EB6EDEC3414}"/>
    <cellStyle name="_JE CIT Implied Pricing Change 072309_Transfer ticket recon - June 2010_Findur" xfId="14861" xr:uid="{4BFC7425-594A-4ACB-A1F4-61E36ADBABD5}"/>
    <cellStyle name="_JE CIT Implied Pricing Change 072309_Transfer ticket recon - June 2010_Findur 2" xfId="14862" xr:uid="{FFD1EFDA-61FD-4727-AEBE-1190DEE7CF1E}"/>
    <cellStyle name="_JE CIT Implied Pricing Change 072309_Transfer ticket recon - June 2010_IFRS Micro BA LTD Inv" xfId="14863" xr:uid="{055CFB3F-D4D4-443D-B5F3-3E02215386B2}"/>
    <cellStyle name="_JE CIT Implied Pricing Change 072309_Transfer ticket recon - June 2010_Q1 2011 IFRS Ineffectiveness Summary" xfId="14864" xr:uid="{81748F78-E4A4-4B77-8C75-9C2F8593D5FE}"/>
    <cellStyle name="_JE CIT Implied Pricing Change 072309_Transfer ticket recon - June 2010_Q1 2011 IFRS Ineffectiveness Summary 2" xfId="14865" xr:uid="{EC453921-E70B-47FD-BFC6-1E78495DA4FE}"/>
    <cellStyle name="_JE CIT Implied Pricing Change 072309_Transfer ticket recon - June 2010_Recon_USGAAP_Bonds_October_2010" xfId="14866" xr:uid="{BF215BD4-A430-48F9-BE06-2E0B826C6AE0}"/>
    <cellStyle name="_JE CIT Implied Pricing Change 072309_Transfer ticket recon - June 2010_Recon_USGAAP_Bonds_October_2010 10" xfId="14867" xr:uid="{16D85D43-6065-4D06-B446-E510E2F272BB}"/>
    <cellStyle name="_JE CIT Implied Pricing Change 072309_Transfer ticket recon - June 2010_Recon_USGAAP_Bonds_October_2010 10_IFRS Micro BA LTD Inv" xfId="14868" xr:uid="{22BFBE3F-586B-466D-A3C4-DD25530E83FF}"/>
    <cellStyle name="_JE CIT Implied Pricing Change 072309_Transfer ticket recon - June 2010_Recon_USGAAP_Bonds_October_2010 11" xfId="14869" xr:uid="{465F1104-3BC5-4E65-AFD4-5513F6079FBF}"/>
    <cellStyle name="_JE CIT Implied Pricing Change 072309_Transfer ticket recon - June 2010_Recon_USGAAP_Bonds_October_2010 11_IFRS Micro BA LTD Inv" xfId="14870" xr:uid="{93ADB4FB-5436-47B4-9341-49C426E473C4}"/>
    <cellStyle name="_JE CIT Implied Pricing Change 072309_Transfer ticket recon - June 2010_Recon_USGAAP_Bonds_October_2010 12" xfId="14871" xr:uid="{7A624EFA-C377-42DB-9512-AB85F7DBA645}"/>
    <cellStyle name="_JE CIT Implied Pricing Change 072309_Transfer ticket recon - June 2010_Recon_USGAAP_Bonds_October_2010 12_IFRS Micro BA LTD Inv" xfId="14872" xr:uid="{B1A61B9F-5493-4475-90D6-2EF0C923CB17}"/>
    <cellStyle name="_JE CIT Implied Pricing Change 072309_Transfer ticket recon - June 2010_Recon_USGAAP_Bonds_October_2010 13" xfId="14873" xr:uid="{C0DB8B7B-17C9-4E3D-BE84-27E04A5ADD16}"/>
    <cellStyle name="_JE CIT Implied Pricing Change 072309_Transfer ticket recon - June 2010_Recon_USGAAP_Bonds_October_2010 13_IFRS Micro BA LTD Inv" xfId="14874" xr:uid="{DE79DC29-9308-4EEE-8EFC-3AB67465E2D1}"/>
    <cellStyle name="_JE CIT Implied Pricing Change 072309_Transfer ticket recon - June 2010_Recon_USGAAP_Bonds_October_2010 14" xfId="14875" xr:uid="{4FD2EB74-1B7D-4C9F-9BD4-A01FD5851EB3}"/>
    <cellStyle name="_JE CIT Implied Pricing Change 072309_Transfer ticket recon - June 2010_Recon_USGAAP_Bonds_October_2010 14_IFRS Micro BA LTD Inv" xfId="14876" xr:uid="{31D9E8EE-E529-4B18-922B-3418CEFC29E0}"/>
    <cellStyle name="_JE CIT Implied Pricing Change 072309_Transfer ticket recon - June 2010_Recon_USGAAP_Bonds_October_2010 15" xfId="14877" xr:uid="{16CE8511-1061-4926-82DA-702CA62DB867}"/>
    <cellStyle name="_JE CIT Implied Pricing Change 072309_Transfer ticket recon - June 2010_Recon_USGAAP_Bonds_October_2010 15_IFRS Micro BA LTD Inv" xfId="14878" xr:uid="{5E507336-187F-4613-A1B9-BB791FC81B7D}"/>
    <cellStyle name="_JE CIT Implied Pricing Change 072309_Transfer ticket recon - June 2010_Recon_USGAAP_Bonds_October_2010 16" xfId="14879" xr:uid="{CC7E9B7B-8D32-411F-A584-3E4E127FBAC9}"/>
    <cellStyle name="_JE CIT Implied Pricing Change 072309_Transfer ticket recon - June 2010_Recon_USGAAP_Bonds_October_2010 16_IFRS Micro BA LTD Inv" xfId="14880" xr:uid="{80C02E0A-ED34-498E-A524-29E822688704}"/>
    <cellStyle name="_JE CIT Implied Pricing Change 072309_Transfer ticket recon - June 2010_Recon_USGAAP_Bonds_October_2010 17" xfId="14881" xr:uid="{7EDE0DA6-9CD9-4B25-A5F6-3B7ECFD922A7}"/>
    <cellStyle name="_JE CIT Implied Pricing Change 072309_Transfer ticket recon - June 2010_Recon_USGAAP_Bonds_October_2010 17_IFRS Micro BA LTD Inv" xfId="14882" xr:uid="{DDCB59E0-6BAE-490C-83CB-18AAF2DE8366}"/>
    <cellStyle name="_JE CIT Implied Pricing Change 072309_Transfer ticket recon - June 2010_Recon_USGAAP_Bonds_October_2010 2" xfId="14883" xr:uid="{9E44C819-7593-4CF3-98D9-FB243E7F6E4B}"/>
    <cellStyle name="_JE CIT Implied Pricing Change 072309_Transfer ticket recon - June 2010_Recon_USGAAP_Bonds_October_2010 2 2" xfId="14884" xr:uid="{12BDF3C5-2A19-4069-BE45-13645C7876ED}"/>
    <cellStyle name="_JE CIT Implied Pricing Change 072309_Transfer ticket recon - June 2010_Recon_USGAAP_Bonds_October_2010 2 2_IFRS Micro BA LTD Inv" xfId="14885" xr:uid="{32F1D851-7F5D-45B8-8F49-E0C94F9072DD}"/>
    <cellStyle name="_JE CIT Implied Pricing Change 072309_Transfer ticket recon - June 2010_Recon_USGAAP_Bonds_October_2010 2 3" xfId="14886" xr:uid="{419EACC2-0DDC-407A-81D4-59A247C5C138}"/>
    <cellStyle name="_JE CIT Implied Pricing Change 072309_Transfer ticket recon - June 2010_Recon_USGAAP_Bonds_October_2010 2 3_IFRS Micro BA LTD Inv" xfId="14887" xr:uid="{2C74AA59-06DF-432B-ADE3-FC328D28EA3D}"/>
    <cellStyle name="_JE CIT Implied Pricing Change 072309_Transfer ticket recon - June 2010_Recon_USGAAP_Bonds_October_2010 2 4" xfId="14888" xr:uid="{8BEBC446-9CF9-4161-8F4A-57A632398607}"/>
    <cellStyle name="_JE CIT Implied Pricing Change 072309_Transfer ticket recon - June 2010_Recon_USGAAP_Bonds_October_2010 2 4_IFRS Micro BA LTD Inv" xfId="14889" xr:uid="{899E9175-111C-4F99-9471-11D21936A787}"/>
    <cellStyle name="_JE CIT Implied Pricing Change 072309_Transfer ticket recon - June 2010_Recon_USGAAP_Bonds_October_2010 2 5" xfId="14890" xr:uid="{8301EBCA-5932-45DC-AE78-94C75B41032D}"/>
    <cellStyle name="_JE CIT Implied Pricing Change 072309_Transfer ticket recon - June 2010_Recon_USGAAP_Bonds_October_2010 2 5_IFRS Micro BA LTD Inv" xfId="14891" xr:uid="{9B5564A6-BFF7-4A3F-92AA-9B64C45C198B}"/>
    <cellStyle name="_JE CIT Implied Pricing Change 072309_Transfer ticket recon - June 2010_Recon_USGAAP_Bonds_October_2010 2 6" xfId="14892" xr:uid="{4BB84C12-A484-4EC4-824C-D2A0D77E2EB2}"/>
    <cellStyle name="_JE CIT Implied Pricing Change 072309_Transfer ticket recon - June 2010_Recon_USGAAP_Bonds_October_2010 2 6_IFRS Micro BA LTD Inv" xfId="14893" xr:uid="{D7D499B2-6138-43B4-AA37-636B2C0C5394}"/>
    <cellStyle name="_JE CIT Implied Pricing Change 072309_Transfer ticket recon - June 2010_Recon_USGAAP_Bonds_October_2010 2 7" xfId="14894" xr:uid="{BAE4F0A9-4E58-4905-B134-3D00097CC28C}"/>
    <cellStyle name="_JE CIT Implied Pricing Change 072309_Transfer ticket recon - June 2010_Recon_USGAAP_Bonds_October_2010 2 7_IFRS Micro BA LTD Inv" xfId="14895" xr:uid="{0377AD85-3F40-4E90-85D9-907848630B3F}"/>
    <cellStyle name="_JE CIT Implied Pricing Change 072309_Transfer ticket recon - June 2010_Recon_USGAAP_Bonds_October_2010 2 8" xfId="14896" xr:uid="{4F431FDB-47F9-4BD9-9ABA-CA7506D6DCFE}"/>
    <cellStyle name="_JE CIT Implied Pricing Change 072309_Transfer ticket recon - June 2010_Recon_USGAAP_Bonds_October_2010 2 8_IFRS Micro BA LTD Inv" xfId="14897" xr:uid="{EEC5F4DB-3D87-4321-A644-3562126E0320}"/>
    <cellStyle name="_JE CIT Implied Pricing Change 072309_Transfer ticket recon - June 2010_Recon_USGAAP_Bonds_October_2010 2 9" xfId="14898" xr:uid="{BF9FF101-EC31-4CEB-84B9-E50513D58A1E}"/>
    <cellStyle name="_JE CIT Implied Pricing Change 072309_Transfer ticket recon - June 2010_Recon_USGAAP_Bonds_October_2010 2 9_IFRS Micro BA LTD Inv" xfId="14899" xr:uid="{7D29331D-72E7-48C1-AF3B-C86B42E8E52D}"/>
    <cellStyle name="_JE CIT Implied Pricing Change 072309_Transfer ticket recon - June 2010_Recon_USGAAP_Bonds_October_2010 2_IFRS Micro BA LTD Inv" xfId="14900" xr:uid="{0277F7C3-8C06-450C-8ADF-5C1E1C58B7CC}"/>
    <cellStyle name="_JE CIT Implied Pricing Change 072309_Transfer ticket recon - June 2010_Recon_USGAAP_Bonds_October_2010 2_Sheet2" xfId="14901" xr:uid="{18098B45-F825-4FFB-9A5E-E723467C0E79}"/>
    <cellStyle name="_JE CIT Implied Pricing Change 072309_Transfer ticket recon - June 2010_Recon_USGAAP_Bonds_October_2010 2_Sheet2_IFRS Micro BA LTD Inv" xfId="14902" xr:uid="{CC30E518-5BE9-4A4C-BFE1-6EEE8D4755BA}"/>
    <cellStyle name="_JE CIT Implied Pricing Change 072309_Transfer ticket recon - June 2010_Recon_USGAAP_Bonds_October_2010 3" xfId="14903" xr:uid="{6D370ABB-7176-4693-8203-CC78B5AB7143}"/>
    <cellStyle name="_JE CIT Implied Pricing Change 072309_Transfer ticket recon - June 2010_Recon_USGAAP_Bonds_October_2010 3 2" xfId="14904" xr:uid="{CABFE7D7-5B15-486C-A78B-F2B2F2C68005}"/>
    <cellStyle name="_JE CIT Implied Pricing Change 072309_Transfer ticket recon - June 2010_Recon_USGAAP_Bonds_October_2010 3 2_IFRS Micro BA LTD Inv" xfId="14905" xr:uid="{186CF24C-2A53-4A2A-937C-8B97A27C5C8A}"/>
    <cellStyle name="_JE CIT Implied Pricing Change 072309_Transfer ticket recon - June 2010_Recon_USGAAP_Bonds_October_2010 3 3" xfId="14906" xr:uid="{EA9CBDCB-36A9-4F91-9FE2-5DA8192E6FE9}"/>
    <cellStyle name="_JE CIT Implied Pricing Change 072309_Transfer ticket recon - June 2010_Recon_USGAAP_Bonds_October_2010 3 3_IFRS Micro BA LTD Inv" xfId="14907" xr:uid="{A872545F-C61F-49C4-B07F-274C837A9604}"/>
    <cellStyle name="_JE CIT Implied Pricing Change 072309_Transfer ticket recon - June 2010_Recon_USGAAP_Bonds_October_2010 3 4" xfId="14908" xr:uid="{5D1A871A-F5F0-46D3-808F-CF0A7AEF984B}"/>
    <cellStyle name="_JE CIT Implied Pricing Change 072309_Transfer ticket recon - June 2010_Recon_USGAAP_Bonds_October_2010 3 4_IFRS Micro BA LTD Inv" xfId="14909" xr:uid="{FE5A41C6-2B85-4DA6-81A4-36BAEAFC25F4}"/>
    <cellStyle name="_JE CIT Implied Pricing Change 072309_Transfer ticket recon - June 2010_Recon_USGAAP_Bonds_October_2010 3 5" xfId="14910" xr:uid="{3A12A2BE-E51C-4698-8C64-6D646C0B8F5E}"/>
    <cellStyle name="_JE CIT Implied Pricing Change 072309_Transfer ticket recon - June 2010_Recon_USGAAP_Bonds_October_2010 3 5_IFRS Micro BA LTD Inv" xfId="14911" xr:uid="{25C914F3-1D8F-4977-B40D-B6C5B78A9CFE}"/>
    <cellStyle name="_JE CIT Implied Pricing Change 072309_Transfer ticket recon - June 2010_Recon_USGAAP_Bonds_October_2010 3 6" xfId="14912" xr:uid="{C20D32A2-CAE2-4C39-A4D5-D5EC4B420900}"/>
    <cellStyle name="_JE CIT Implied Pricing Change 072309_Transfer ticket recon - June 2010_Recon_USGAAP_Bonds_October_2010 3 6_IFRS Micro BA LTD Inv" xfId="14913" xr:uid="{08267E5A-DE99-4927-916F-91B0496D06E3}"/>
    <cellStyle name="_JE CIT Implied Pricing Change 072309_Transfer ticket recon - June 2010_Recon_USGAAP_Bonds_October_2010 3 7" xfId="14914" xr:uid="{94707F76-6A74-4233-BB62-21434513C52B}"/>
    <cellStyle name="_JE CIT Implied Pricing Change 072309_Transfer ticket recon - June 2010_Recon_USGAAP_Bonds_October_2010 3 7_IFRS Micro BA LTD Inv" xfId="14915" xr:uid="{D3CB1A73-52EC-4E15-B527-D7A5474672A3}"/>
    <cellStyle name="_JE CIT Implied Pricing Change 072309_Transfer ticket recon - June 2010_Recon_USGAAP_Bonds_October_2010 3 8" xfId="14916" xr:uid="{A2CF237B-E41E-4FF1-987A-43304EC23D5F}"/>
    <cellStyle name="_JE CIT Implied Pricing Change 072309_Transfer ticket recon - June 2010_Recon_USGAAP_Bonds_October_2010 3 8_IFRS Micro BA LTD Inv" xfId="14917" xr:uid="{5E362C98-1136-475C-B7D9-C016343B6195}"/>
    <cellStyle name="_JE CIT Implied Pricing Change 072309_Transfer ticket recon - June 2010_Recon_USGAAP_Bonds_October_2010 3 9" xfId="14918" xr:uid="{FED7AABC-3C85-4B3A-95EA-DEE977276DA0}"/>
    <cellStyle name="_JE CIT Implied Pricing Change 072309_Transfer ticket recon - June 2010_Recon_USGAAP_Bonds_October_2010 3 9_IFRS Micro BA LTD Inv" xfId="14919" xr:uid="{71862018-D205-4ADA-8573-FF206ECC5BE5}"/>
    <cellStyle name="_JE CIT Implied Pricing Change 072309_Transfer ticket recon - June 2010_Recon_USGAAP_Bonds_October_2010 3_IFRS Micro BA LTD Inv" xfId="14920" xr:uid="{C84EAFEE-C7F2-4642-A1B6-BC44B4F5F035}"/>
    <cellStyle name="_JE CIT Implied Pricing Change 072309_Transfer ticket recon - June 2010_Recon_USGAAP_Bonds_October_2010 3_Sheet2" xfId="14921" xr:uid="{CDDFC17A-D2B4-47AB-BD3E-98206106191A}"/>
    <cellStyle name="_JE CIT Implied Pricing Change 072309_Transfer ticket recon - June 2010_Recon_USGAAP_Bonds_October_2010 3_Sheet2_IFRS Micro BA LTD Inv" xfId="14922" xr:uid="{7000A836-57E9-4FEE-BDD4-52501FE937BB}"/>
    <cellStyle name="_JE CIT Implied Pricing Change 072309_Transfer ticket recon - June 2010_Recon_USGAAP_Bonds_October_2010 4" xfId="14923" xr:uid="{17A6902E-F776-498A-9750-2D8D0DDB16BA}"/>
    <cellStyle name="_JE CIT Implied Pricing Change 072309_Transfer ticket recon - June 2010_Recon_USGAAP_Bonds_October_2010 4_IFRS Micro BA LTD Inv" xfId="14924" xr:uid="{C175B735-C4C1-400D-9A0E-930FAD997EF9}"/>
    <cellStyle name="_JE CIT Implied Pricing Change 072309_Transfer ticket recon - June 2010_Recon_USGAAP_Bonds_October_2010 5" xfId="14925" xr:uid="{81B9B2F9-DFD2-4220-86E8-5BFF641FD11F}"/>
    <cellStyle name="_JE CIT Implied Pricing Change 072309_Transfer ticket recon - June 2010_Recon_USGAAP_Bonds_October_2010 5_IFRS Micro BA LTD Inv" xfId="14926" xr:uid="{2C6B236E-8D33-4FDC-95C2-EAE6463188FC}"/>
    <cellStyle name="_JE CIT Implied Pricing Change 072309_Transfer ticket recon - June 2010_Recon_USGAAP_Bonds_October_2010 6" xfId="14927" xr:uid="{544BBFF6-4D40-4597-B244-CD9BF9C54FA7}"/>
    <cellStyle name="_JE CIT Implied Pricing Change 072309_Transfer ticket recon - June 2010_Recon_USGAAP_Bonds_October_2010 6_IFRS Micro BA LTD Inv" xfId="14928" xr:uid="{78B0B7FF-A6B5-472B-BE63-5BC3C7E288E1}"/>
    <cellStyle name="_JE CIT Implied Pricing Change 072309_Transfer ticket recon - June 2010_Recon_USGAAP_Bonds_October_2010 7" xfId="14929" xr:uid="{F01FCE82-68C1-4442-BCDE-ABBFA315923A}"/>
    <cellStyle name="_JE CIT Implied Pricing Change 072309_Transfer ticket recon - June 2010_Recon_USGAAP_Bonds_October_2010 7_IFRS Micro BA LTD Inv" xfId="14930" xr:uid="{3469F8F2-5558-4B5A-A278-9713DFF95210}"/>
    <cellStyle name="_JE CIT Implied Pricing Change 072309_Transfer ticket recon - June 2010_Recon_USGAAP_Bonds_October_2010 8" xfId="14931" xr:uid="{B9837245-CE7B-4AC5-BED4-CD8D86AE990F}"/>
    <cellStyle name="_JE CIT Implied Pricing Change 072309_Transfer ticket recon - June 2010_Recon_USGAAP_Bonds_October_2010 8_IFRS Micro BA LTD Inv" xfId="14932" xr:uid="{77BA2671-6700-493A-AE62-5B6541B5146A}"/>
    <cellStyle name="_JE CIT Implied Pricing Change 072309_Transfer ticket recon - June 2010_Recon_USGAAP_Bonds_October_2010 9" xfId="14933" xr:uid="{4164AA38-55AB-4697-8AC5-0D92CD9390E0}"/>
    <cellStyle name="_JE CIT Implied Pricing Change 072309_Transfer ticket recon - June 2010_Recon_USGAAP_Bonds_October_2010 9_IFRS Micro BA LTD Inv" xfId="14934" xr:uid="{E28A26A9-81B9-42DE-A697-88A912B9255A}"/>
    <cellStyle name="_JE CIT Implied Pricing Change 072309_Transfer ticket recon - June 2010_Recon_USGAAP_Bonds_October_2010_C - Essbase Pre March" xfId="14935" xr:uid="{5161B299-2F61-4E04-90B7-4B3EECDDF855}"/>
    <cellStyle name="_JE CIT Implied Pricing Change 072309_Transfer ticket recon - June 2010_Recon_USGAAP_Bonds_October_2010_C - Essbase Pre March_IFRS Micro BA LTD Inv" xfId="14936" xr:uid="{C8643CD3-305A-40AE-AA0E-811A1D79E26E}"/>
    <cellStyle name="_JE CIT Implied Pricing Change 072309_Transfer ticket recon - June 2010_Recon_USGAAP_Bonds_October_2010_IFRS Micro BA LTD Inv" xfId="14937" xr:uid="{0AD6D03C-9B02-4B54-B2BE-D32FCD0EDD81}"/>
    <cellStyle name="_JE CIT Implied Pricing Change 072309_Transfer ticket recon - June 2010_Recon_USGAAP_Bonds_October_2010_Sheet1" xfId="14938" xr:uid="{7EA53ED4-E4FB-4D6E-8BB1-A97E6A3DC57E}"/>
    <cellStyle name="_JE CIT Implied Pricing Change 072309_Transfer ticket recon - June 2010_Recon_USGAAP_Bonds_October_2010_Sheet1_IFRS Micro BA LTD Inv" xfId="14939" xr:uid="{773FE0E0-8278-491A-A629-ADA4395A7AE7}"/>
    <cellStyle name="_JE CIT Implied Pricing Change 072309_Transfer ticket recon - June 2010_Recon_USGAAP_Bonds_October_2010_Sheet2" xfId="14940" xr:uid="{115443B6-93C4-4A26-B60E-47AF344C94FB}"/>
    <cellStyle name="_JE CIT Implied Pricing Change 072309_Transfer ticket recon - June 2010_Recon_USGAAP_Bonds_October_2010_Sheet2_IFRS Micro BA LTD Inv" xfId="14941" xr:uid="{564F45E9-A157-40D0-A97F-21C7CD62E3F9}"/>
    <cellStyle name="_JE CIT Implied Pricing Change 072309_Transfer ticket recon - June 2010_Recon_USGAAP_Bonds_October_2010_UG 3855 BA Inventory ALL 2.28.11" xfId="14942" xr:uid="{344B1A9A-06A8-4C80-8155-D39E292A13D6}"/>
    <cellStyle name="_JE CIT Implied Pricing Change 072309_Transfer ticket recon - June 2010_Recon_USGAAP_Bonds_October_2010_UG 3855 BA Inventory ALL 2.28.11 2" xfId="14943" xr:uid="{DF9EDEA6-7D01-4EC4-B062-6A1C99163FCB}"/>
    <cellStyle name="_JE CIT Implied Pricing Change 072309_Transfer ticket recon - June 2010_Recon_USGAAP_Bonds_October_2010_UG 3855 BA Inventory ALL 2.28.11 2_IFRS Micro BA LTD Inv" xfId="14944" xr:uid="{BA071A07-2F2B-487E-9190-3DA47745379B}"/>
    <cellStyle name="_JE CIT Implied Pricing Change 072309_Transfer ticket recon - June 2010_Recon_USGAAP_Bonds_October_2010_UG 3855 BA Inventory ALL 2.28.11 3" xfId="14945" xr:uid="{24236096-6851-4BAC-ADC8-FB86ACF90631}"/>
    <cellStyle name="_JE CIT Implied Pricing Change 072309_Transfer ticket recon - June 2010_Recon_USGAAP_Bonds_October_2010_UG 3855 BA Inventory ALL 2.28.11 3_IFRS Micro BA LTD Inv" xfId="14946" xr:uid="{2F43EB0B-9701-4421-B108-705F6BFF2DB1}"/>
    <cellStyle name="_JE CIT Implied Pricing Change 072309_Transfer ticket recon - June 2010_Recon_USGAAP_Bonds_October_2010_UG 3855 BA Inventory ALL 2.28.11 4" xfId="14947" xr:uid="{BD0403B6-443C-42A8-90DC-21FF3471C366}"/>
    <cellStyle name="_JE CIT Implied Pricing Change 072309_Transfer ticket recon - June 2010_Recon_USGAAP_Bonds_October_2010_UG 3855 BA Inventory ALL 2.28.11 4_IFRS Micro BA LTD Inv" xfId="14948" xr:uid="{89500924-FC3E-49C8-8ED5-6D9FE680F910}"/>
    <cellStyle name="_JE CIT Implied Pricing Change 072309_Transfer ticket recon - June 2010_Recon_USGAAP_Bonds_October_2010_UG 3855 BA Inventory ALL 2.28.11 5" xfId="14949" xr:uid="{C089884D-E589-4F57-AD92-C48121AFD31F}"/>
    <cellStyle name="_JE CIT Implied Pricing Change 072309_Transfer ticket recon - June 2010_Recon_USGAAP_Bonds_October_2010_UG 3855 BA Inventory ALL 2.28.11 5_IFRS Micro BA LTD Inv" xfId="14950" xr:uid="{50472031-6074-4E38-A7C2-3AEAD87693B4}"/>
    <cellStyle name="_JE CIT Implied Pricing Change 072309_Transfer ticket recon - June 2010_Recon_USGAAP_Bonds_October_2010_UG 3855 BA Inventory ALL 2.28.11 6" xfId="14951" xr:uid="{97969A77-D66A-4B5E-9887-8936B83BA08C}"/>
    <cellStyle name="_JE CIT Implied Pricing Change 072309_Transfer ticket recon - June 2010_Recon_USGAAP_Bonds_October_2010_UG 3855 BA Inventory ALL 2.28.11 6_IFRS Micro BA LTD Inv" xfId="14952" xr:uid="{1FE478DF-367E-48B6-9601-ADF35D09F72E}"/>
    <cellStyle name="_JE CIT Implied Pricing Change 072309_Transfer ticket recon - June 2010_Recon_USGAAP_Bonds_October_2010_UG 3855 BA Inventory ALL 2.28.11 7" xfId="14953" xr:uid="{DD21F1B1-CB61-41D8-8AC9-57DCC26B7353}"/>
    <cellStyle name="_JE CIT Implied Pricing Change 072309_Transfer ticket recon - June 2010_Recon_USGAAP_Bonds_October_2010_UG 3855 BA Inventory ALL 2.28.11 7_IFRS Micro BA LTD Inv" xfId="14954" xr:uid="{B79C22CB-9B45-4541-94C6-C61A85F556CC}"/>
    <cellStyle name="_JE CIT Implied Pricing Change 072309_Transfer ticket recon - June 2010_Recon_USGAAP_Bonds_October_2010_UG 3855 BA Inventory ALL 2.28.11 8" xfId="14955" xr:uid="{856FE90D-CBA1-4529-BE9D-4F3B9BDF3E66}"/>
    <cellStyle name="_JE CIT Implied Pricing Change 072309_Transfer ticket recon - June 2010_Recon_USGAAP_Bonds_October_2010_UG 3855 BA Inventory ALL 2.28.11 8_IFRS Micro BA LTD Inv" xfId="14956" xr:uid="{0E703B3F-1973-4D56-923F-927C0F22CD91}"/>
    <cellStyle name="_JE CIT Implied Pricing Change 072309_Transfer ticket recon - June 2010_Recon_USGAAP_Bonds_October_2010_UG 3855 BA Inventory ALL 2.28.11 9" xfId="14957" xr:uid="{B7502BEC-2BD8-44CD-A141-08F5E48B5175}"/>
    <cellStyle name="_JE CIT Implied Pricing Change 072309_Transfer ticket recon - June 2010_Recon_USGAAP_Bonds_October_2010_UG 3855 BA Inventory ALL 2.28.11 9_IFRS Micro BA LTD Inv" xfId="14958" xr:uid="{1D3D0E79-FE0C-4F76-B9CF-B356F82F6E0D}"/>
    <cellStyle name="_JE CIT Implied Pricing Change 072309_Transfer ticket recon - June 2010_Recon_USGAAP_Bonds_October_2010_UG 3855 BA Inventory ALL 2.28.11_IFRS Micro BA LTD Inv" xfId="14959" xr:uid="{69AE46A8-0DED-4A32-BD2C-A256A7A30652}"/>
    <cellStyle name="_JE CIT Implied Pricing Change 072309_Transfer ticket recon - June 2010_Recon_USGAAP_Bonds_October_2010_UG 3855 BA Inventory ALL 2.28.11_Sheet2" xfId="14960" xr:uid="{9A3F48DA-2075-4406-A135-C9FDD54EB0F6}"/>
    <cellStyle name="_JE CIT Implied Pricing Change 072309_Transfer ticket recon - June 2010_Recon_USGAAP_Bonds_October_2010_UG 3855 BA Inventory ALL 2.28.11_Sheet2_IFRS Micro BA LTD Inv" xfId="14961" xr:uid="{72C70803-3C71-481C-9B8C-8A9DF2021773}"/>
    <cellStyle name="_JE CIT Implied Pricing Change 072309_Transfer ticket recon - June 2010_Recon_USGAAP_Bonds_September_2010" xfId="14962" xr:uid="{B1F1CB15-CC67-4098-B022-6F64F6A7016D}"/>
    <cellStyle name="_JE CIT Implied Pricing Change 072309_Transfer ticket recon - June 2010_Recon_USGAAP_Bonds_September_2010 10" xfId="14963" xr:uid="{EEF4CF0A-5732-4240-9326-5F61D7EEE140}"/>
    <cellStyle name="_JE CIT Implied Pricing Change 072309_Transfer ticket recon - June 2010_Recon_USGAAP_Bonds_September_2010 10 2" xfId="14964" xr:uid="{F86C8EAF-E403-4ECC-81C0-BE4B2C042223}"/>
    <cellStyle name="_JE CIT Implied Pricing Change 072309_Transfer ticket recon - June 2010_Recon_USGAAP_Bonds_September_2010 10_IFRS Micro BA LTD Inv" xfId="14965" xr:uid="{080E0042-5991-4DFB-BB3C-8C2296B11AF1}"/>
    <cellStyle name="_JE CIT Implied Pricing Change 072309_Transfer ticket recon - June 2010_Recon_USGAAP_Bonds_September_2010 11" xfId="14966" xr:uid="{91AEC54A-FAA4-4953-A5AE-B7A25F700480}"/>
    <cellStyle name="_JE CIT Implied Pricing Change 072309_Transfer ticket recon - June 2010_Recon_USGAAP_Bonds_September_2010 11 2" xfId="14967" xr:uid="{A9204C20-A078-49A0-8760-7B3C5AF94505}"/>
    <cellStyle name="_JE CIT Implied Pricing Change 072309_Transfer ticket recon - June 2010_Recon_USGAAP_Bonds_September_2010 11_IFRS Micro BA LTD Inv" xfId="14968" xr:uid="{2E4B4B6B-582B-4757-845F-ED69D6B81C3C}"/>
    <cellStyle name="_JE CIT Implied Pricing Change 072309_Transfer ticket recon - June 2010_Recon_USGAAP_Bonds_September_2010 12" xfId="14969" xr:uid="{344AF1D6-404A-4F43-9C07-369794CED374}"/>
    <cellStyle name="_JE CIT Implied Pricing Change 072309_Transfer ticket recon - June 2010_Recon_USGAAP_Bonds_September_2010 12 2" xfId="14970" xr:uid="{3C52660E-7447-45A1-A274-2FCC67B93659}"/>
    <cellStyle name="_JE CIT Implied Pricing Change 072309_Transfer ticket recon - June 2010_Recon_USGAAP_Bonds_September_2010 12_IFRS Micro BA LTD Inv" xfId="14971" xr:uid="{D7BB750E-DAED-48FE-B137-33180BCBF05B}"/>
    <cellStyle name="_JE CIT Implied Pricing Change 072309_Transfer ticket recon - June 2010_Recon_USGAAP_Bonds_September_2010 13" xfId="14972" xr:uid="{999346C0-BA5E-4CCC-8870-86BAA686BA0B}"/>
    <cellStyle name="_JE CIT Implied Pricing Change 072309_Transfer ticket recon - June 2010_Recon_USGAAP_Bonds_September_2010 13 2" xfId="14973" xr:uid="{2CBA23A9-E0EB-470B-A6C8-E4BE1A5C5F29}"/>
    <cellStyle name="_JE CIT Implied Pricing Change 072309_Transfer ticket recon - June 2010_Recon_USGAAP_Bonds_September_2010 13_IFRS Micro BA LTD Inv" xfId="14974" xr:uid="{2A54ACDA-5F84-4F89-88F4-D8ACB97CEC12}"/>
    <cellStyle name="_JE CIT Implied Pricing Change 072309_Transfer ticket recon - June 2010_Recon_USGAAP_Bonds_September_2010 14" xfId="14975" xr:uid="{31916277-4471-4E6A-A779-D3CCCF83C923}"/>
    <cellStyle name="_JE CIT Implied Pricing Change 072309_Transfer ticket recon - June 2010_Recon_USGAAP_Bonds_September_2010 14 2" xfId="14976" xr:uid="{771363DA-8A56-4E6E-9F16-103BB54C3E7A}"/>
    <cellStyle name="_JE CIT Implied Pricing Change 072309_Transfer ticket recon - June 2010_Recon_USGAAP_Bonds_September_2010 14_IFRS Micro BA LTD Inv" xfId="14977" xr:uid="{D851743D-6FBB-4B29-A2A9-CB5741DA2514}"/>
    <cellStyle name="_JE CIT Implied Pricing Change 072309_Transfer ticket recon - June 2010_Recon_USGAAP_Bonds_September_2010 15" xfId="14978" xr:uid="{CB8485E0-B7B4-462A-BF20-2AFD6564CAD6}"/>
    <cellStyle name="_JE CIT Implied Pricing Change 072309_Transfer ticket recon - June 2010_Recon_USGAAP_Bonds_September_2010 15 2" xfId="14979" xr:uid="{78EF1812-B8ED-4DEA-971E-9652D57FF26A}"/>
    <cellStyle name="_JE CIT Implied Pricing Change 072309_Transfer ticket recon - June 2010_Recon_USGAAP_Bonds_September_2010 15_IFRS Micro BA LTD Inv" xfId="14980" xr:uid="{631CE7F9-D631-4953-8DB0-C990E3190606}"/>
    <cellStyle name="_JE CIT Implied Pricing Change 072309_Transfer ticket recon - June 2010_Recon_USGAAP_Bonds_September_2010 16" xfId="14981" xr:uid="{991551B5-9482-474D-89AA-EAB5D9D0FFF9}"/>
    <cellStyle name="_JE CIT Implied Pricing Change 072309_Transfer ticket recon - June 2010_Recon_USGAAP_Bonds_September_2010 16 2" xfId="14982" xr:uid="{D9889658-E80A-4B31-90A0-74DADFD33040}"/>
    <cellStyle name="_JE CIT Implied Pricing Change 072309_Transfer ticket recon - June 2010_Recon_USGAAP_Bonds_September_2010 16_IFRS Micro BA LTD Inv" xfId="14983" xr:uid="{59E0CFB7-A244-462B-B0D3-708F7BF4F9FC}"/>
    <cellStyle name="_JE CIT Implied Pricing Change 072309_Transfer ticket recon - June 2010_Recon_USGAAP_Bonds_September_2010 17" xfId="14984" xr:uid="{679B9DF1-4367-418B-B297-12A0AC601D8A}"/>
    <cellStyle name="_JE CIT Implied Pricing Change 072309_Transfer ticket recon - June 2010_Recon_USGAAP_Bonds_September_2010 17 2" xfId="14985" xr:uid="{C6ECCD96-CECC-4A41-A2CD-38B41967C779}"/>
    <cellStyle name="_JE CIT Implied Pricing Change 072309_Transfer ticket recon - June 2010_Recon_USGAAP_Bonds_September_2010 17_IFRS Micro BA LTD Inv" xfId="14986" xr:uid="{AD6BA643-0EEB-4443-AA8D-A183152CC98F}"/>
    <cellStyle name="_JE CIT Implied Pricing Change 072309_Transfer ticket recon - June 2010_Recon_USGAAP_Bonds_September_2010 18" xfId="14987" xr:uid="{675A2EAB-4B69-415C-8EC6-C54C3A6E5227}"/>
    <cellStyle name="_JE CIT Implied Pricing Change 072309_Transfer ticket recon - June 2010_Recon_USGAAP_Bonds_September_2010 18 2" xfId="14988" xr:uid="{1AD74F02-489A-4765-9AD8-CD8F3E12F51B}"/>
    <cellStyle name="_JE CIT Implied Pricing Change 072309_Transfer ticket recon - June 2010_Recon_USGAAP_Bonds_September_2010 19" xfId="14989" xr:uid="{2AA6FE7D-E75C-4E62-AB43-BC252D9F39B3}"/>
    <cellStyle name="_JE CIT Implied Pricing Change 072309_Transfer ticket recon - June 2010_Recon_USGAAP_Bonds_September_2010 19 2" xfId="14990" xr:uid="{D6C7B44A-0E40-4956-8631-32526D21F209}"/>
    <cellStyle name="_JE CIT Implied Pricing Change 072309_Transfer ticket recon - June 2010_Recon_USGAAP_Bonds_September_2010 2" xfId="14991" xr:uid="{5FDEA549-508F-4463-96DE-0AB0D6C68CEA}"/>
    <cellStyle name="_JE CIT Implied Pricing Change 072309_Transfer ticket recon - June 2010_Recon_USGAAP_Bonds_September_2010 2 2" xfId="14992" xr:uid="{6E310991-3D34-4040-BD41-FD5AC7196D13}"/>
    <cellStyle name="_JE CIT Implied Pricing Change 072309_Transfer ticket recon - June 2010_Recon_USGAAP_Bonds_September_2010 2 2_IFRS Micro BA LTD Inv" xfId="14993" xr:uid="{587F94AE-2C98-4BA5-BB03-2DA615E25DE8}"/>
    <cellStyle name="_JE CIT Implied Pricing Change 072309_Transfer ticket recon - June 2010_Recon_USGAAP_Bonds_September_2010 2 3" xfId="14994" xr:uid="{F93080EA-72B9-47B2-9D55-0FF416A9F5DB}"/>
    <cellStyle name="_JE CIT Implied Pricing Change 072309_Transfer ticket recon - June 2010_Recon_USGAAP_Bonds_September_2010 2 3_IFRS Micro BA LTD Inv" xfId="14995" xr:uid="{065B565F-FC75-432A-9D50-87D19E7C47C8}"/>
    <cellStyle name="_JE CIT Implied Pricing Change 072309_Transfer ticket recon - June 2010_Recon_USGAAP_Bonds_September_2010 2 4" xfId="14996" xr:uid="{99EDD53A-16BB-4E1F-8539-8979F078162E}"/>
    <cellStyle name="_JE CIT Implied Pricing Change 072309_Transfer ticket recon - June 2010_Recon_USGAAP_Bonds_September_2010 2 4_IFRS Micro BA LTD Inv" xfId="14997" xr:uid="{01E0FB4A-EB77-4956-8B88-C4056DA64035}"/>
    <cellStyle name="_JE CIT Implied Pricing Change 072309_Transfer ticket recon - June 2010_Recon_USGAAP_Bonds_September_2010 2 5" xfId="14998" xr:uid="{6FE03391-091D-4FC9-912D-0EBD6EECF8E8}"/>
    <cellStyle name="_JE CIT Implied Pricing Change 072309_Transfer ticket recon - June 2010_Recon_USGAAP_Bonds_September_2010 2 5_IFRS Micro BA LTD Inv" xfId="14999" xr:uid="{935B4716-D95E-4806-AD75-09055A17DD81}"/>
    <cellStyle name="_JE CIT Implied Pricing Change 072309_Transfer ticket recon - June 2010_Recon_USGAAP_Bonds_September_2010 2 6" xfId="15000" xr:uid="{3DCC47E7-F69D-4177-ADE8-6F03B907793C}"/>
    <cellStyle name="_JE CIT Implied Pricing Change 072309_Transfer ticket recon - June 2010_Recon_USGAAP_Bonds_September_2010 2 6_IFRS Micro BA LTD Inv" xfId="15001" xr:uid="{97D81B38-C859-4674-AE04-1DB895073A89}"/>
    <cellStyle name="_JE CIT Implied Pricing Change 072309_Transfer ticket recon - June 2010_Recon_USGAAP_Bonds_September_2010 2 7" xfId="15002" xr:uid="{E4DF509F-B036-4608-9ED7-44BFC8C997F5}"/>
    <cellStyle name="_JE CIT Implied Pricing Change 072309_Transfer ticket recon - June 2010_Recon_USGAAP_Bonds_September_2010 2 7_IFRS Micro BA LTD Inv" xfId="15003" xr:uid="{55BD725D-B67E-4170-924B-D807841DF92F}"/>
    <cellStyle name="_JE CIT Implied Pricing Change 072309_Transfer ticket recon - June 2010_Recon_USGAAP_Bonds_September_2010 2 8" xfId="15004" xr:uid="{F30818F2-AC33-4C5B-BCE3-2E0873AFA58B}"/>
    <cellStyle name="_JE CIT Implied Pricing Change 072309_Transfer ticket recon - June 2010_Recon_USGAAP_Bonds_September_2010 2 8_IFRS Micro BA LTD Inv" xfId="15005" xr:uid="{615D8DFE-9418-476F-B7B5-81569D0CF730}"/>
    <cellStyle name="_JE CIT Implied Pricing Change 072309_Transfer ticket recon - June 2010_Recon_USGAAP_Bonds_September_2010 2 9" xfId="15006" xr:uid="{124B1697-035D-4D01-8B66-280533DA6193}"/>
    <cellStyle name="_JE CIT Implied Pricing Change 072309_Transfer ticket recon - June 2010_Recon_USGAAP_Bonds_September_2010 2 9_IFRS Micro BA LTD Inv" xfId="15007" xr:uid="{FE064B85-C312-45B4-B689-33933260C694}"/>
    <cellStyle name="_JE CIT Implied Pricing Change 072309_Transfer ticket recon - June 2010_Recon_USGAAP_Bonds_September_2010 2_IFRS Micro BA LTD Inv" xfId="15008" xr:uid="{8C018892-727A-4AD0-9BC8-7C67137939F1}"/>
    <cellStyle name="_JE CIT Implied Pricing Change 072309_Transfer ticket recon - June 2010_Recon_USGAAP_Bonds_September_2010 2_Sheet2" xfId="15009" xr:uid="{A39206CE-74D1-459B-B89A-AB0BA7F6820E}"/>
    <cellStyle name="_JE CIT Implied Pricing Change 072309_Transfer ticket recon - June 2010_Recon_USGAAP_Bonds_September_2010 2_Sheet2_IFRS Micro BA LTD Inv" xfId="15010" xr:uid="{9F446A22-907E-4C24-A0F4-361FF5B46BBF}"/>
    <cellStyle name="_JE CIT Implied Pricing Change 072309_Transfer ticket recon - June 2010_Recon_USGAAP_Bonds_September_2010 20" xfId="15011" xr:uid="{B269972A-7DA3-4EA1-9FBA-1BE996F07A6D}"/>
    <cellStyle name="_JE CIT Implied Pricing Change 072309_Transfer ticket recon - June 2010_Recon_USGAAP_Bonds_September_2010 20 2" xfId="15012" xr:uid="{7B078125-8D2F-459A-A523-174740E42A16}"/>
    <cellStyle name="_JE CIT Implied Pricing Change 072309_Transfer ticket recon - June 2010_Recon_USGAAP_Bonds_September_2010 21" xfId="15013" xr:uid="{52C28D09-BBAA-419B-99A2-FC019A66A047}"/>
    <cellStyle name="_JE CIT Implied Pricing Change 072309_Transfer ticket recon - June 2010_Recon_USGAAP_Bonds_September_2010 21 2" xfId="15014" xr:uid="{BCD47D78-BC13-44A2-9954-E214EC12D921}"/>
    <cellStyle name="_JE CIT Implied Pricing Change 072309_Transfer ticket recon - June 2010_Recon_USGAAP_Bonds_September_2010 22" xfId="15015" xr:uid="{8CEE4F9A-F7C6-4F04-B641-601949AFE777}"/>
    <cellStyle name="_JE CIT Implied Pricing Change 072309_Transfer ticket recon - June 2010_Recon_USGAAP_Bonds_September_2010 22 2" xfId="15016" xr:uid="{EABF3172-8CD9-4799-9821-15869DC5FE55}"/>
    <cellStyle name="_JE CIT Implied Pricing Change 072309_Transfer ticket recon - June 2010_Recon_USGAAP_Bonds_September_2010 23" xfId="15017" xr:uid="{E41858A2-531D-484E-AC4C-73C1344BC455}"/>
    <cellStyle name="_JE CIT Implied Pricing Change 072309_Transfer ticket recon - June 2010_Recon_USGAAP_Bonds_September_2010 23 2" xfId="15018" xr:uid="{8E15C7A5-B512-4DE2-BD15-3F9523EEC408}"/>
    <cellStyle name="_JE CIT Implied Pricing Change 072309_Transfer ticket recon - June 2010_Recon_USGAAP_Bonds_September_2010 24" xfId="15019" xr:uid="{5FB2BF61-6386-4819-AC92-EE4F00B736E7}"/>
    <cellStyle name="_JE CIT Implied Pricing Change 072309_Transfer ticket recon - June 2010_Recon_USGAAP_Bonds_September_2010 24 2" xfId="15020" xr:uid="{A10CA922-81E3-4E80-AFDB-A40CBC8530B7}"/>
    <cellStyle name="_JE CIT Implied Pricing Change 072309_Transfer ticket recon - June 2010_Recon_USGAAP_Bonds_September_2010 25" xfId="15021" xr:uid="{CE5CACF4-F8C9-4C64-AC80-BD9A0CEB0526}"/>
    <cellStyle name="_JE CIT Implied Pricing Change 072309_Transfer ticket recon - June 2010_Recon_USGAAP_Bonds_September_2010 3" xfId="15022" xr:uid="{20DE7705-ABC4-43B3-B421-3A7BE31ED992}"/>
    <cellStyle name="_JE CIT Implied Pricing Change 072309_Transfer ticket recon - June 2010_Recon_USGAAP_Bonds_September_2010 3 2" xfId="15023" xr:uid="{0FE0B3CC-8013-4FE0-A078-49F7417710BE}"/>
    <cellStyle name="_JE CIT Implied Pricing Change 072309_Transfer ticket recon - June 2010_Recon_USGAAP_Bonds_September_2010 3 2_IFRS Micro BA LTD Inv" xfId="15024" xr:uid="{5C90608E-ECAB-4C60-9356-E2C3C17BF086}"/>
    <cellStyle name="_JE CIT Implied Pricing Change 072309_Transfer ticket recon - June 2010_Recon_USGAAP_Bonds_September_2010 3 3" xfId="15025" xr:uid="{85A43A95-2843-45BC-A554-EB63D93FCE81}"/>
    <cellStyle name="_JE CIT Implied Pricing Change 072309_Transfer ticket recon - June 2010_Recon_USGAAP_Bonds_September_2010 3 3_IFRS Micro BA LTD Inv" xfId="15026" xr:uid="{EBE6075A-1A94-4B72-86A3-AE121F69AC38}"/>
    <cellStyle name="_JE CIT Implied Pricing Change 072309_Transfer ticket recon - June 2010_Recon_USGAAP_Bonds_September_2010 3 4" xfId="15027" xr:uid="{2B0B545F-0560-4D07-AA0E-17BDAEA2A4EE}"/>
    <cellStyle name="_JE CIT Implied Pricing Change 072309_Transfer ticket recon - June 2010_Recon_USGAAP_Bonds_September_2010 3 4_IFRS Micro BA LTD Inv" xfId="15028" xr:uid="{6BA4FAB6-DF30-4D46-AAED-CC508FA355FC}"/>
    <cellStyle name="_JE CIT Implied Pricing Change 072309_Transfer ticket recon - June 2010_Recon_USGAAP_Bonds_September_2010 3 5" xfId="15029" xr:uid="{28B00D20-9932-4CC8-8408-52A9A297322C}"/>
    <cellStyle name="_JE CIT Implied Pricing Change 072309_Transfer ticket recon - June 2010_Recon_USGAAP_Bonds_September_2010 3 5_IFRS Micro BA LTD Inv" xfId="15030" xr:uid="{5442B1B4-84D4-43FF-9A4F-0D0EDEA17F89}"/>
    <cellStyle name="_JE CIT Implied Pricing Change 072309_Transfer ticket recon - June 2010_Recon_USGAAP_Bonds_September_2010 3 6" xfId="15031" xr:uid="{1E7B4A01-FCBC-4405-856F-CD4219F486FA}"/>
    <cellStyle name="_JE CIT Implied Pricing Change 072309_Transfer ticket recon - June 2010_Recon_USGAAP_Bonds_September_2010 3 6_IFRS Micro BA LTD Inv" xfId="15032" xr:uid="{CB0302FD-7235-4851-84B6-24609200BB12}"/>
    <cellStyle name="_JE CIT Implied Pricing Change 072309_Transfer ticket recon - June 2010_Recon_USGAAP_Bonds_September_2010 3 7" xfId="15033" xr:uid="{5F44AADE-69E4-48E4-BAB6-6ECF2198E994}"/>
    <cellStyle name="_JE CIT Implied Pricing Change 072309_Transfer ticket recon - June 2010_Recon_USGAAP_Bonds_September_2010 3 7_IFRS Micro BA LTD Inv" xfId="15034" xr:uid="{97754927-1754-4B16-A965-F5D68B4C1777}"/>
    <cellStyle name="_JE CIT Implied Pricing Change 072309_Transfer ticket recon - June 2010_Recon_USGAAP_Bonds_September_2010 3 8" xfId="15035" xr:uid="{5794B498-017C-4AD3-AD99-97014902B466}"/>
    <cellStyle name="_JE CIT Implied Pricing Change 072309_Transfer ticket recon - June 2010_Recon_USGAAP_Bonds_September_2010 3 8_IFRS Micro BA LTD Inv" xfId="15036" xr:uid="{2FE6811B-2C26-462C-BE94-07875E2989A2}"/>
    <cellStyle name="_JE CIT Implied Pricing Change 072309_Transfer ticket recon - June 2010_Recon_USGAAP_Bonds_September_2010 3 9" xfId="15037" xr:uid="{A057F79E-2A0B-4787-BCC1-B9DE4942E64F}"/>
    <cellStyle name="_JE CIT Implied Pricing Change 072309_Transfer ticket recon - June 2010_Recon_USGAAP_Bonds_September_2010 3 9_IFRS Micro BA LTD Inv" xfId="15038" xr:uid="{E9EE2F87-20C0-4D96-AB2D-DCB1A76554FA}"/>
    <cellStyle name="_JE CIT Implied Pricing Change 072309_Transfer ticket recon - June 2010_Recon_USGAAP_Bonds_September_2010 3_IFRS Micro BA LTD Inv" xfId="15039" xr:uid="{6060905C-B5D4-4672-8A82-1C2B7A3C59BD}"/>
    <cellStyle name="_JE CIT Implied Pricing Change 072309_Transfer ticket recon - June 2010_Recon_USGAAP_Bonds_September_2010 3_Sheet2" xfId="15040" xr:uid="{557212DE-0AE4-4111-8317-80682445964E}"/>
    <cellStyle name="_JE CIT Implied Pricing Change 072309_Transfer ticket recon - June 2010_Recon_USGAAP_Bonds_September_2010 3_Sheet2_IFRS Micro BA LTD Inv" xfId="15041" xr:uid="{B603F27C-A01C-41C6-A5B2-B2117ECDC8C5}"/>
    <cellStyle name="_JE CIT Implied Pricing Change 072309_Transfer ticket recon - June 2010_Recon_USGAAP_Bonds_September_2010 4" xfId="15042" xr:uid="{BCFE4ADE-928B-4953-8C06-7534E7D82A5B}"/>
    <cellStyle name="_JE CIT Implied Pricing Change 072309_Transfer ticket recon - June 2010_Recon_USGAAP_Bonds_September_2010 4 2" xfId="15043" xr:uid="{70DDE02C-EE4B-40F9-8E5C-978AB97EA248}"/>
    <cellStyle name="_JE CIT Implied Pricing Change 072309_Transfer ticket recon - June 2010_Recon_USGAAP_Bonds_September_2010 4_IFRS Micro BA LTD Inv" xfId="15044" xr:uid="{5915DF52-D1B3-44F3-91E8-F198F7E41BFF}"/>
    <cellStyle name="_JE CIT Implied Pricing Change 072309_Transfer ticket recon - June 2010_Recon_USGAAP_Bonds_September_2010 5" xfId="15045" xr:uid="{B46109BF-00C3-44E7-994D-66E707887D8F}"/>
    <cellStyle name="_JE CIT Implied Pricing Change 072309_Transfer ticket recon - June 2010_Recon_USGAAP_Bonds_September_2010 5 2" xfId="15046" xr:uid="{605D31B8-EC03-40D6-813C-5731977544DE}"/>
    <cellStyle name="_JE CIT Implied Pricing Change 072309_Transfer ticket recon - June 2010_Recon_USGAAP_Bonds_September_2010 5_IFRS Micro BA LTD Inv" xfId="15047" xr:uid="{2B5C261C-9532-4B4C-90A4-1C98568C4DF8}"/>
    <cellStyle name="_JE CIT Implied Pricing Change 072309_Transfer ticket recon - June 2010_Recon_USGAAP_Bonds_September_2010 6" xfId="15048" xr:uid="{24C43F90-7E8F-4BF8-8D66-73EA6E2F797A}"/>
    <cellStyle name="_JE CIT Implied Pricing Change 072309_Transfer ticket recon - June 2010_Recon_USGAAP_Bonds_September_2010 6 2" xfId="15049" xr:uid="{8551263F-A5A0-4715-AC4B-E9205F873561}"/>
    <cellStyle name="_JE CIT Implied Pricing Change 072309_Transfer ticket recon - June 2010_Recon_USGAAP_Bonds_September_2010 6_IFRS Micro BA LTD Inv" xfId="15050" xr:uid="{E9311FED-18B0-4EBD-A347-1BF230AD6319}"/>
    <cellStyle name="_JE CIT Implied Pricing Change 072309_Transfer ticket recon - June 2010_Recon_USGAAP_Bonds_September_2010 7" xfId="15051" xr:uid="{180D34DE-7065-44D5-9155-90E6C0F46622}"/>
    <cellStyle name="_JE CIT Implied Pricing Change 072309_Transfer ticket recon - June 2010_Recon_USGAAP_Bonds_September_2010 7 2" xfId="15052" xr:uid="{3A5A8AC4-41A3-4308-838D-B9E873A73CCF}"/>
    <cellStyle name="_JE CIT Implied Pricing Change 072309_Transfer ticket recon - June 2010_Recon_USGAAP_Bonds_September_2010 7_IFRS Micro BA LTD Inv" xfId="15053" xr:uid="{FE3A1AEE-BDD2-427A-878F-53F1FCA191B5}"/>
    <cellStyle name="_JE CIT Implied Pricing Change 072309_Transfer ticket recon - June 2010_Recon_USGAAP_Bonds_September_2010 8" xfId="15054" xr:uid="{640166BC-C5CC-4BE2-9F8E-A624F1453876}"/>
    <cellStyle name="_JE CIT Implied Pricing Change 072309_Transfer ticket recon - June 2010_Recon_USGAAP_Bonds_September_2010 8 2" xfId="15055" xr:uid="{07A790AD-12B5-4B49-896A-9A122AC60FA5}"/>
    <cellStyle name="_JE CIT Implied Pricing Change 072309_Transfer ticket recon - June 2010_Recon_USGAAP_Bonds_September_2010 8_IFRS Micro BA LTD Inv" xfId="15056" xr:uid="{B1E26B2A-3E55-4F75-989A-F7D615ABF92E}"/>
    <cellStyle name="_JE CIT Implied Pricing Change 072309_Transfer ticket recon - June 2010_Recon_USGAAP_Bonds_September_2010 9" xfId="15057" xr:uid="{CE0E67FD-68CB-4BF1-BD77-8F1C3BF73872}"/>
    <cellStyle name="_JE CIT Implied Pricing Change 072309_Transfer ticket recon - June 2010_Recon_USGAAP_Bonds_September_2010 9 2" xfId="15058" xr:uid="{764E75E3-940F-4851-9164-547D64115C1E}"/>
    <cellStyle name="_JE CIT Implied Pricing Change 072309_Transfer ticket recon - June 2010_Recon_USGAAP_Bonds_September_2010 9_IFRS Micro BA LTD Inv" xfId="15059" xr:uid="{27D27C71-E1C3-42D4-8451-5F0964C6894A}"/>
    <cellStyle name="_JE CIT Implied Pricing Change 072309_Transfer ticket recon - June 2010_Recon_USGAAP_Bonds_September_2010_C - Essbase Pre March" xfId="15060" xr:uid="{F5BD97E0-533B-4283-9CAA-2D0F7FFBC730}"/>
    <cellStyle name="_JE CIT Implied Pricing Change 072309_Transfer ticket recon - June 2010_Recon_USGAAP_Bonds_September_2010_C - Essbase Pre March_IFRS Micro BA LTD Inv" xfId="15061" xr:uid="{A04F3A29-2208-42F9-9FE0-47A8B710AC2D}"/>
    <cellStyle name="_JE CIT Implied Pricing Change 072309_Transfer ticket recon - June 2010_Recon_USGAAP_Bonds_September_2010_Findur" xfId="15062" xr:uid="{451FCFB8-E3C3-4F2E-8677-F37323134ABA}"/>
    <cellStyle name="_JE CIT Implied Pricing Change 072309_Transfer ticket recon - June 2010_Recon_USGAAP_Bonds_September_2010_Findur 2" xfId="15063" xr:uid="{A2185AC5-F0F4-435A-B2BE-B3ACD3389B29}"/>
    <cellStyle name="_JE CIT Implied Pricing Change 072309_Transfer ticket recon - June 2010_Recon_USGAAP_Bonds_September_2010_IFRS Micro BA LTD Inv" xfId="15064" xr:uid="{D77943D8-A9FD-4DF8-9A76-C51C3087B356}"/>
    <cellStyle name="_JE CIT Implied Pricing Change 072309_Transfer ticket recon - June 2010_Recon_USGAAP_Bonds_September_2010_Q1 2011 IFRS Ineffectiveness Summary" xfId="15065" xr:uid="{26F5E2CD-3D74-4916-B7A7-46102B8B413C}"/>
    <cellStyle name="_JE CIT Implied Pricing Change 072309_Transfer ticket recon - June 2010_Recon_USGAAP_Bonds_September_2010_Q1 2011 IFRS Ineffectiveness Summary 2" xfId="15066" xr:uid="{1938C057-E1A0-4EDE-9F04-350254C0759E}"/>
    <cellStyle name="_JE CIT Implied Pricing Change 072309_Transfer ticket recon - June 2010_Recon_USGAAP_Bonds_September_2010_Sheet1" xfId="15067" xr:uid="{FFF2F86F-2FCC-4B7D-90BD-B7F98CC03CA4}"/>
    <cellStyle name="_JE CIT Implied Pricing Change 072309_Transfer ticket recon - June 2010_Recon_USGAAP_Bonds_September_2010_Sheet1_IFRS Micro BA LTD Inv" xfId="15068" xr:uid="{398E7481-24E9-4F48-8DF1-07613A245003}"/>
    <cellStyle name="_JE CIT Implied Pricing Change 072309_Transfer ticket recon - June 2010_Recon_USGAAP_Bonds_September_2010_Sheet2" xfId="15069" xr:uid="{B18D61A7-F307-44AA-9500-EC73942D09C4}"/>
    <cellStyle name="_JE CIT Implied Pricing Change 072309_Transfer ticket recon - June 2010_Recon_USGAAP_Bonds_September_2010_Sheet2_IFRS Micro BA LTD Inv" xfId="15070" xr:uid="{2C0A9020-6FA8-43A8-B2C9-F37683DB397A}"/>
    <cellStyle name="_JE CIT Implied Pricing Change 072309_Transfer ticket recon - June 2010_Recon_USGAAP_Bonds_September_2010_UG 3855 BA Inventory ALL 2.28.11" xfId="15071" xr:uid="{52EC7E2F-A5D1-4742-8F82-80B87106B385}"/>
    <cellStyle name="_JE CIT Implied Pricing Change 072309_Transfer ticket recon - June 2010_Recon_USGAAP_Bonds_September_2010_UG 3855 BA Inventory ALL 2.28.11 2" xfId="15072" xr:uid="{81750266-A426-4BF7-B347-4CD9B1AAB2AA}"/>
    <cellStyle name="_JE CIT Implied Pricing Change 072309_Transfer ticket recon - June 2010_Recon_USGAAP_Bonds_September_2010_UG 3855 BA Inventory ALL 2.28.11 2_IFRS Micro BA LTD Inv" xfId="15073" xr:uid="{E26410E2-4C95-44C4-9CED-9CE1F0677226}"/>
    <cellStyle name="_JE CIT Implied Pricing Change 072309_Transfer ticket recon - June 2010_Recon_USGAAP_Bonds_September_2010_UG 3855 BA Inventory ALL 2.28.11 3" xfId="15074" xr:uid="{6FD68A4E-462D-4B5C-B361-825DE3E9C6C5}"/>
    <cellStyle name="_JE CIT Implied Pricing Change 072309_Transfer ticket recon - June 2010_Recon_USGAAP_Bonds_September_2010_UG 3855 BA Inventory ALL 2.28.11 3_IFRS Micro BA LTD Inv" xfId="15075" xr:uid="{AF0FA6DF-D98E-4B5C-938E-140E3E4A9B10}"/>
    <cellStyle name="_JE CIT Implied Pricing Change 072309_Transfer ticket recon - June 2010_Recon_USGAAP_Bonds_September_2010_UG 3855 BA Inventory ALL 2.28.11 4" xfId="15076" xr:uid="{79FAEA7A-0997-4249-A8EE-07410626A1D5}"/>
    <cellStyle name="_JE CIT Implied Pricing Change 072309_Transfer ticket recon - June 2010_Recon_USGAAP_Bonds_September_2010_UG 3855 BA Inventory ALL 2.28.11 4_IFRS Micro BA LTD Inv" xfId="15077" xr:uid="{3898C115-14AD-4187-9140-F18C08EA7BCA}"/>
    <cellStyle name="_JE CIT Implied Pricing Change 072309_Transfer ticket recon - June 2010_Recon_USGAAP_Bonds_September_2010_UG 3855 BA Inventory ALL 2.28.11 5" xfId="15078" xr:uid="{CA1F0504-415F-4625-B802-81C82B5C594A}"/>
    <cellStyle name="_JE CIT Implied Pricing Change 072309_Transfer ticket recon - June 2010_Recon_USGAAP_Bonds_September_2010_UG 3855 BA Inventory ALL 2.28.11 5_IFRS Micro BA LTD Inv" xfId="15079" xr:uid="{82F0F5EE-C00D-40EC-9F10-2C51B57F724A}"/>
    <cellStyle name="_JE CIT Implied Pricing Change 072309_Transfer ticket recon - June 2010_Recon_USGAAP_Bonds_September_2010_UG 3855 BA Inventory ALL 2.28.11 6" xfId="15080" xr:uid="{4EBC95EB-251C-48B9-98CD-B519EF4ED6E5}"/>
    <cellStyle name="_JE CIT Implied Pricing Change 072309_Transfer ticket recon - June 2010_Recon_USGAAP_Bonds_September_2010_UG 3855 BA Inventory ALL 2.28.11 6_IFRS Micro BA LTD Inv" xfId="15081" xr:uid="{933337BC-354C-4BC8-BAA9-09B2A4D7FE19}"/>
    <cellStyle name="_JE CIT Implied Pricing Change 072309_Transfer ticket recon - June 2010_Recon_USGAAP_Bonds_September_2010_UG 3855 BA Inventory ALL 2.28.11 7" xfId="15082" xr:uid="{CB563282-E8DE-4C5D-9696-870928C57B50}"/>
    <cellStyle name="_JE CIT Implied Pricing Change 072309_Transfer ticket recon - June 2010_Recon_USGAAP_Bonds_September_2010_UG 3855 BA Inventory ALL 2.28.11 7_IFRS Micro BA LTD Inv" xfId="15083" xr:uid="{FB8EDE98-CAA1-43B9-B118-0D2DCBCB613C}"/>
    <cellStyle name="_JE CIT Implied Pricing Change 072309_Transfer ticket recon - June 2010_Recon_USGAAP_Bonds_September_2010_UG 3855 BA Inventory ALL 2.28.11 8" xfId="15084" xr:uid="{24226CBF-1A5B-427E-B7D4-D9336DD20752}"/>
    <cellStyle name="_JE CIT Implied Pricing Change 072309_Transfer ticket recon - June 2010_Recon_USGAAP_Bonds_September_2010_UG 3855 BA Inventory ALL 2.28.11 8_IFRS Micro BA LTD Inv" xfId="15085" xr:uid="{9FC8EFFC-9EF3-44A3-9B0A-9CDFAAFDC1F5}"/>
    <cellStyle name="_JE CIT Implied Pricing Change 072309_Transfer ticket recon - June 2010_Recon_USGAAP_Bonds_September_2010_UG 3855 BA Inventory ALL 2.28.11 9" xfId="15086" xr:uid="{D5AEA7F3-E5C6-4E90-8A4A-B82B3F47CF88}"/>
    <cellStyle name="_JE CIT Implied Pricing Change 072309_Transfer ticket recon - June 2010_Recon_USGAAP_Bonds_September_2010_UG 3855 BA Inventory ALL 2.28.11 9_IFRS Micro BA LTD Inv" xfId="15087" xr:uid="{166B1D0D-F2C0-4F3C-ADB5-94447B2B51AD}"/>
    <cellStyle name="_JE CIT Implied Pricing Change 072309_Transfer ticket recon - June 2010_Recon_USGAAP_Bonds_September_2010_UG 3855 BA Inventory ALL 2.28.11_IFRS Micro BA LTD Inv" xfId="15088" xr:uid="{D0BD3E71-087F-4C19-8864-557F5ACB21A3}"/>
    <cellStyle name="_JE CIT Implied Pricing Change 072309_Transfer ticket recon - June 2010_Recon_USGAAP_Bonds_September_2010_UG 3855 BA Inventory ALL 2.28.11_Sheet2" xfId="15089" xr:uid="{4A9CCD16-B311-4C13-8F66-21A7212FD7E1}"/>
    <cellStyle name="_JE CIT Implied Pricing Change 072309_Transfer ticket recon - June 2010_Recon_USGAAP_Bonds_September_2010_UG 3855 BA Inventory ALL 2.28.11_Sheet2_IFRS Micro BA LTD Inv" xfId="15090" xr:uid="{54F1999C-9CF2-4699-9393-D976510DDC37}"/>
    <cellStyle name="_JE CIT Implied Pricing Change 072309_Transfer ticket recon - June 2010_Recon_USGAAP_Bonds_September_2010_WebFocus" xfId="15091" xr:uid="{13F6EC86-AC1C-400D-A883-7EC7A5AA6A2B}"/>
    <cellStyle name="_JE CIT Implied Pricing Change 072309_Transfer ticket recon - June 2010_Recon_USGAAP_Bonds_September_2010_WebFocus 2" xfId="15092" xr:uid="{F0731747-A277-4B7D-AD07-F76997B89094}"/>
    <cellStyle name="_JE CIT Implied Pricing Change 072309_Transfer ticket recon - June 2010_Sheet1" xfId="15093" xr:uid="{A387467C-0082-431B-B6A2-4AD090A5CAE8}"/>
    <cellStyle name="_JE CIT Implied Pricing Change 072309_Transfer ticket recon - June 2010_Sheet1_IFRS Micro BA LTD Inv" xfId="15094" xr:uid="{C995E1AE-3727-4B3B-A77E-48CAA36AF934}"/>
    <cellStyle name="_JE CIT Implied Pricing Change 072309_Transfer ticket recon - June 2010_Sheet2" xfId="15095" xr:uid="{088DA02A-3924-48A1-8874-CBA06C20E0E7}"/>
    <cellStyle name="_JE CIT Implied Pricing Change 072309_Transfer ticket recon - June 2010_Sheet2_IFRS Micro BA LTD Inv" xfId="15096" xr:uid="{03B41DFB-93DA-4A06-BFD1-7F88C784F2D0}"/>
    <cellStyle name="_JE CIT Implied Pricing Change 072309_Transfer ticket recon - June 2010_UG 3855 BA Inventory ALL 2.28.11" xfId="15097" xr:uid="{7ECFA7FC-D3B2-4447-A5E7-E239AE5CA5D3}"/>
    <cellStyle name="_JE CIT Implied Pricing Change 072309_Transfer ticket recon - June 2010_UG 3855 BA Inventory ALL 2.28.11 2" xfId="15098" xr:uid="{6E74EF80-FB51-4BDB-8800-0A2E569A9592}"/>
    <cellStyle name="_JE CIT Implied Pricing Change 072309_Transfer ticket recon - June 2010_UG 3855 BA Inventory ALL 2.28.11 2_IFRS Micro BA LTD Inv" xfId="15099" xr:uid="{D4801B70-C5F3-42EF-B381-F547BAB66C99}"/>
    <cellStyle name="_JE CIT Implied Pricing Change 072309_Transfer ticket recon - June 2010_UG 3855 BA Inventory ALL 2.28.11 3" xfId="15100" xr:uid="{94A85405-3FD1-49E3-BDB8-D7DBAC2A2541}"/>
    <cellStyle name="_JE CIT Implied Pricing Change 072309_Transfer ticket recon - June 2010_UG 3855 BA Inventory ALL 2.28.11 3_IFRS Micro BA LTD Inv" xfId="15101" xr:uid="{2DB7FC04-705F-4EAF-AF21-10A5958E7116}"/>
    <cellStyle name="_JE CIT Implied Pricing Change 072309_Transfer ticket recon - June 2010_UG 3855 BA Inventory ALL 2.28.11 4" xfId="15102" xr:uid="{A6DC7430-A00C-4BA6-8261-DB28E8BDDA09}"/>
    <cellStyle name="_JE CIT Implied Pricing Change 072309_Transfer ticket recon - June 2010_UG 3855 BA Inventory ALL 2.28.11 4_IFRS Micro BA LTD Inv" xfId="15103" xr:uid="{6CE94E7E-08B2-479A-9618-499178CBB396}"/>
    <cellStyle name="_JE CIT Implied Pricing Change 072309_Transfer ticket recon - June 2010_UG 3855 BA Inventory ALL 2.28.11 5" xfId="15104" xr:uid="{3E478940-9CAF-463F-BD91-B66B4A95853C}"/>
    <cellStyle name="_JE CIT Implied Pricing Change 072309_Transfer ticket recon - June 2010_UG 3855 BA Inventory ALL 2.28.11 5_IFRS Micro BA LTD Inv" xfId="15105" xr:uid="{FF6A7210-2FC8-4209-A1A4-2F81C5104C25}"/>
    <cellStyle name="_JE CIT Implied Pricing Change 072309_Transfer ticket recon - June 2010_UG 3855 BA Inventory ALL 2.28.11 6" xfId="15106" xr:uid="{A22FD8A9-960C-4E70-B8A4-AA2E85AB9D90}"/>
    <cellStyle name="_JE CIT Implied Pricing Change 072309_Transfer ticket recon - June 2010_UG 3855 BA Inventory ALL 2.28.11 6_IFRS Micro BA LTD Inv" xfId="15107" xr:uid="{EC5B5787-E846-41B6-AD2B-DEAEF8F40ABB}"/>
    <cellStyle name="_JE CIT Implied Pricing Change 072309_Transfer ticket recon - June 2010_UG 3855 BA Inventory ALL 2.28.11 7" xfId="15108" xr:uid="{3AD185C5-1915-416C-A009-826D34E7A2C9}"/>
    <cellStyle name="_JE CIT Implied Pricing Change 072309_Transfer ticket recon - June 2010_UG 3855 BA Inventory ALL 2.28.11 7_IFRS Micro BA LTD Inv" xfId="15109" xr:uid="{B5E798E2-3E91-44F8-8B2D-2B15D8624C5E}"/>
    <cellStyle name="_JE CIT Implied Pricing Change 072309_Transfer ticket recon - June 2010_UG 3855 BA Inventory ALL 2.28.11 8" xfId="15110" xr:uid="{CDC6FA5A-78C2-489D-9189-323D8A75DA72}"/>
    <cellStyle name="_JE CIT Implied Pricing Change 072309_Transfer ticket recon - June 2010_UG 3855 BA Inventory ALL 2.28.11 8_IFRS Micro BA LTD Inv" xfId="15111" xr:uid="{20ABF022-D17A-47AB-BC11-84E8E7F17C67}"/>
    <cellStyle name="_JE CIT Implied Pricing Change 072309_Transfer ticket recon - June 2010_UG 3855 BA Inventory ALL 2.28.11 9" xfId="15112" xr:uid="{5E9CD5A2-6331-439E-8244-7A4D7FC9497A}"/>
    <cellStyle name="_JE CIT Implied Pricing Change 072309_Transfer ticket recon - June 2010_UG 3855 BA Inventory ALL 2.28.11 9_IFRS Micro BA LTD Inv" xfId="15113" xr:uid="{00522E3F-7C67-4525-969F-9909BF7190B4}"/>
    <cellStyle name="_JE CIT Implied Pricing Change 072309_Transfer ticket recon - June 2010_UG 3855 BA Inventory ALL 2.28.11_IFRS Micro BA LTD Inv" xfId="15114" xr:uid="{3EE5068D-39E1-4E69-9687-6F7AF105122D}"/>
    <cellStyle name="_JE CIT Implied Pricing Change 072309_Transfer ticket recon - June 2010_UG 3855 BA Inventory ALL 2.28.11_Sheet2" xfId="15115" xr:uid="{9BC58330-A8E8-4518-99CF-84B54DCD90A3}"/>
    <cellStyle name="_JE CIT Implied Pricing Change 072309_Transfer ticket recon - June 2010_UG 3855 BA Inventory ALL 2.28.11_Sheet2_IFRS Micro BA LTD Inv" xfId="15116" xr:uid="{3565D33F-DFF5-430B-B314-44A3E2207F4E}"/>
    <cellStyle name="_JE CIT Implied Pricing Change 072309_Transfer ticket recon - June 2010_UG 3855 BA Inventory ALL 9.30.10" xfId="15117" xr:uid="{BCDB4B93-D998-497C-9D6B-9C1663B095C5}"/>
    <cellStyle name="_JE CIT Implied Pricing Change 072309_Transfer ticket recon - June 2010_UG 3855 BA Inventory ALL 9.30.10 10" xfId="15118" xr:uid="{02EF36AA-9F03-4670-B24D-4D25C09C0A78}"/>
    <cellStyle name="_JE CIT Implied Pricing Change 072309_Transfer ticket recon - June 2010_UG 3855 BA Inventory ALL 9.30.10 10 2" xfId="15119" xr:uid="{59FFB0A9-4C33-476C-902C-773F6CEC459B}"/>
    <cellStyle name="_JE CIT Implied Pricing Change 072309_Transfer ticket recon - June 2010_UG 3855 BA Inventory ALL 9.30.10 10_IFRS Micro BA LTD Inv" xfId="15120" xr:uid="{5A18026E-C4E6-487D-A1A7-E9357AE5E31F}"/>
    <cellStyle name="_JE CIT Implied Pricing Change 072309_Transfer ticket recon - June 2010_UG 3855 BA Inventory ALL 9.30.10 11" xfId="15121" xr:uid="{1EE88AD6-CD86-4A7A-962C-2E2AC5E13561}"/>
    <cellStyle name="_JE CIT Implied Pricing Change 072309_Transfer ticket recon - June 2010_UG 3855 BA Inventory ALL 9.30.10 11 2" xfId="15122" xr:uid="{1E54F85A-C849-4318-A6B7-C0E34F16F6C9}"/>
    <cellStyle name="_JE CIT Implied Pricing Change 072309_Transfer ticket recon - June 2010_UG 3855 BA Inventory ALL 9.30.10 11_IFRS Micro BA LTD Inv" xfId="15123" xr:uid="{67E5BF85-350A-435C-A2D8-C81092D749CE}"/>
    <cellStyle name="_JE CIT Implied Pricing Change 072309_Transfer ticket recon - June 2010_UG 3855 BA Inventory ALL 9.30.10 12" xfId="15124" xr:uid="{6CF34D8A-D1E1-4DD5-BBEA-2C9CC3EC9349}"/>
    <cellStyle name="_JE CIT Implied Pricing Change 072309_Transfer ticket recon - June 2010_UG 3855 BA Inventory ALL 9.30.10 12 2" xfId="15125" xr:uid="{1042F930-1C99-4C15-B433-315157AAE20A}"/>
    <cellStyle name="_JE CIT Implied Pricing Change 072309_Transfer ticket recon - June 2010_UG 3855 BA Inventory ALL 9.30.10 12_IFRS Micro BA LTD Inv" xfId="15126" xr:uid="{FEDECA6E-8620-4D37-9F45-2DBA9F711736}"/>
    <cellStyle name="_JE CIT Implied Pricing Change 072309_Transfer ticket recon - June 2010_UG 3855 BA Inventory ALL 9.30.10 13" xfId="15127" xr:uid="{EB4CD1E2-47B4-45FC-992B-CB013E4E0181}"/>
    <cellStyle name="_JE CIT Implied Pricing Change 072309_Transfer ticket recon - June 2010_UG 3855 BA Inventory ALL 9.30.10 13 2" xfId="15128" xr:uid="{AD621505-5E53-4156-986B-C4EDFF4628F5}"/>
    <cellStyle name="_JE CIT Implied Pricing Change 072309_Transfer ticket recon - June 2010_UG 3855 BA Inventory ALL 9.30.10 13_IFRS Micro BA LTD Inv" xfId="15129" xr:uid="{0E9DB8F8-B73F-488D-92D4-5F6B35BCB6E7}"/>
    <cellStyle name="_JE CIT Implied Pricing Change 072309_Transfer ticket recon - June 2010_UG 3855 BA Inventory ALL 9.30.10 14" xfId="15130" xr:uid="{1F245F41-7723-4705-AFE6-520472D62DD5}"/>
    <cellStyle name="_JE CIT Implied Pricing Change 072309_Transfer ticket recon - June 2010_UG 3855 BA Inventory ALL 9.30.10 14 2" xfId="15131" xr:uid="{C7524CFA-EF9B-4889-B24E-F06F2F46E15F}"/>
    <cellStyle name="_JE CIT Implied Pricing Change 072309_Transfer ticket recon - June 2010_UG 3855 BA Inventory ALL 9.30.10 14_IFRS Micro BA LTD Inv" xfId="15132" xr:uid="{C4D2EF1D-9218-4BF5-9FB9-BFF54723A68B}"/>
    <cellStyle name="_JE CIT Implied Pricing Change 072309_Transfer ticket recon - June 2010_UG 3855 BA Inventory ALL 9.30.10 15" xfId="15133" xr:uid="{3B9EB108-C00B-4FA6-A292-8D36943E742D}"/>
    <cellStyle name="_JE CIT Implied Pricing Change 072309_Transfer ticket recon - June 2010_UG 3855 BA Inventory ALL 9.30.10 15 2" xfId="15134" xr:uid="{0DC93DBC-06C0-497C-98FA-9525ED942EB0}"/>
    <cellStyle name="_JE CIT Implied Pricing Change 072309_Transfer ticket recon - June 2010_UG 3855 BA Inventory ALL 9.30.10 15_IFRS Micro BA LTD Inv" xfId="15135" xr:uid="{552955B2-5473-47B5-9221-24CBA08A66EA}"/>
    <cellStyle name="_JE CIT Implied Pricing Change 072309_Transfer ticket recon - June 2010_UG 3855 BA Inventory ALL 9.30.10 16" xfId="15136" xr:uid="{EDF12FC8-4FD1-4FCB-BAF3-A9812E5664C7}"/>
    <cellStyle name="_JE CIT Implied Pricing Change 072309_Transfer ticket recon - June 2010_UG 3855 BA Inventory ALL 9.30.10 16 2" xfId="15137" xr:uid="{9B9C88D9-BCE7-412A-A4F1-11D8F4DABFE3}"/>
    <cellStyle name="_JE CIT Implied Pricing Change 072309_Transfer ticket recon - June 2010_UG 3855 BA Inventory ALL 9.30.10 16_IFRS Micro BA LTD Inv" xfId="15138" xr:uid="{ECBA2FF0-32B6-414B-84D5-2170C0A6477E}"/>
    <cellStyle name="_JE CIT Implied Pricing Change 072309_Transfer ticket recon - June 2010_UG 3855 BA Inventory ALL 9.30.10 17" xfId="15139" xr:uid="{06A42270-A137-4A6C-9149-19EEA8551174}"/>
    <cellStyle name="_JE CIT Implied Pricing Change 072309_Transfer ticket recon - June 2010_UG 3855 BA Inventory ALL 9.30.10 17 2" xfId="15140" xr:uid="{6E577555-B331-47A9-9700-441A1DA18F6E}"/>
    <cellStyle name="_JE CIT Implied Pricing Change 072309_Transfer ticket recon - June 2010_UG 3855 BA Inventory ALL 9.30.10 17_IFRS Micro BA LTD Inv" xfId="15141" xr:uid="{0820EDBD-F44F-4D9A-B4CC-E77657978650}"/>
    <cellStyle name="_JE CIT Implied Pricing Change 072309_Transfer ticket recon - June 2010_UG 3855 BA Inventory ALL 9.30.10 18" xfId="15142" xr:uid="{9AD80F43-C09C-4E8B-BFA8-5E5058CA5C1E}"/>
    <cellStyle name="_JE CIT Implied Pricing Change 072309_Transfer ticket recon - June 2010_UG 3855 BA Inventory ALL 9.30.10 18 2" xfId="15143" xr:uid="{196A9A9C-1AD1-4F30-AA13-CEDF2F256161}"/>
    <cellStyle name="_JE CIT Implied Pricing Change 072309_Transfer ticket recon - June 2010_UG 3855 BA Inventory ALL 9.30.10 19" xfId="15144" xr:uid="{EE36E804-DE0D-4E25-ABAB-007421127336}"/>
    <cellStyle name="_JE CIT Implied Pricing Change 072309_Transfer ticket recon - June 2010_UG 3855 BA Inventory ALL 9.30.10 19 2" xfId="15145" xr:uid="{C155D75B-D193-42B2-BD94-172AB85D4136}"/>
    <cellStyle name="_JE CIT Implied Pricing Change 072309_Transfer ticket recon - June 2010_UG 3855 BA Inventory ALL 9.30.10 2" xfId="15146" xr:uid="{4A1A3CB7-1DDE-40FE-8967-FF6DB3362DB6}"/>
    <cellStyle name="_JE CIT Implied Pricing Change 072309_Transfer ticket recon - June 2010_UG 3855 BA Inventory ALL 9.30.10 2 2" xfId="15147" xr:uid="{AAA750E8-2CDC-4C5A-B0F8-6D843AE4EA63}"/>
    <cellStyle name="_JE CIT Implied Pricing Change 072309_Transfer ticket recon - June 2010_UG 3855 BA Inventory ALL 9.30.10 2 2_IFRS Micro BA LTD Inv" xfId="15148" xr:uid="{4CFDCF42-1E92-4B77-9F45-79AE7B021743}"/>
    <cellStyle name="_JE CIT Implied Pricing Change 072309_Transfer ticket recon - June 2010_UG 3855 BA Inventory ALL 9.30.10 2 3" xfId="15149" xr:uid="{1C022FEC-976A-4E4C-AA69-359759194749}"/>
    <cellStyle name="_JE CIT Implied Pricing Change 072309_Transfer ticket recon - June 2010_UG 3855 BA Inventory ALL 9.30.10 2 3_IFRS Micro BA LTD Inv" xfId="15150" xr:uid="{6E0FC19F-FA3C-4557-99C6-03069D886435}"/>
    <cellStyle name="_JE CIT Implied Pricing Change 072309_Transfer ticket recon - June 2010_UG 3855 BA Inventory ALL 9.30.10 2 4" xfId="15151" xr:uid="{EA614AF3-FAD7-43EE-9B6B-8F84CDCE9FFA}"/>
    <cellStyle name="_JE CIT Implied Pricing Change 072309_Transfer ticket recon - June 2010_UG 3855 BA Inventory ALL 9.30.10 2 4_IFRS Micro BA LTD Inv" xfId="15152" xr:uid="{C4476A44-0B81-43F6-8FA9-57FFE8844D1E}"/>
    <cellStyle name="_JE CIT Implied Pricing Change 072309_Transfer ticket recon - June 2010_UG 3855 BA Inventory ALL 9.30.10 2 5" xfId="15153" xr:uid="{E0763B85-70BD-449B-A396-9CC45A1D296D}"/>
    <cellStyle name="_JE CIT Implied Pricing Change 072309_Transfer ticket recon - June 2010_UG 3855 BA Inventory ALL 9.30.10 2 5_IFRS Micro BA LTD Inv" xfId="15154" xr:uid="{6A47944A-748F-4D66-9888-9061047A6F1D}"/>
    <cellStyle name="_JE CIT Implied Pricing Change 072309_Transfer ticket recon - June 2010_UG 3855 BA Inventory ALL 9.30.10 2 6" xfId="15155" xr:uid="{1157A529-668D-402D-B4D4-BD0F202166BC}"/>
    <cellStyle name="_JE CIT Implied Pricing Change 072309_Transfer ticket recon - June 2010_UG 3855 BA Inventory ALL 9.30.10 2 6_IFRS Micro BA LTD Inv" xfId="15156" xr:uid="{9E81CBAC-AB2E-4DB3-856F-9FD8FE8814D0}"/>
    <cellStyle name="_JE CIT Implied Pricing Change 072309_Transfer ticket recon - June 2010_UG 3855 BA Inventory ALL 9.30.10 2 7" xfId="15157" xr:uid="{374BBC42-A920-476E-8FF9-733B323C466D}"/>
    <cellStyle name="_JE CIT Implied Pricing Change 072309_Transfer ticket recon - June 2010_UG 3855 BA Inventory ALL 9.30.10 2 7_IFRS Micro BA LTD Inv" xfId="15158" xr:uid="{647C1BB2-7299-4E4F-9025-956FF5F48AFE}"/>
    <cellStyle name="_JE CIT Implied Pricing Change 072309_Transfer ticket recon - June 2010_UG 3855 BA Inventory ALL 9.30.10 2 8" xfId="15159" xr:uid="{BF0928A9-F495-43A8-9BFA-23E9D12EA917}"/>
    <cellStyle name="_JE CIT Implied Pricing Change 072309_Transfer ticket recon - June 2010_UG 3855 BA Inventory ALL 9.30.10 2 8_IFRS Micro BA LTD Inv" xfId="15160" xr:uid="{C48AC4F2-D3C7-45CC-B12D-BD183D36A43A}"/>
    <cellStyle name="_JE CIT Implied Pricing Change 072309_Transfer ticket recon - June 2010_UG 3855 BA Inventory ALL 9.30.10 2 9" xfId="15161" xr:uid="{E0075180-8881-4E4A-9C66-0348F5659856}"/>
    <cellStyle name="_JE CIT Implied Pricing Change 072309_Transfer ticket recon - June 2010_UG 3855 BA Inventory ALL 9.30.10 2 9_IFRS Micro BA LTD Inv" xfId="15162" xr:uid="{63DF8F72-C564-4242-A5C0-508C4CDA1C1D}"/>
    <cellStyle name="_JE CIT Implied Pricing Change 072309_Transfer ticket recon - June 2010_UG 3855 BA Inventory ALL 9.30.10 2_IFRS Micro BA LTD Inv" xfId="15163" xr:uid="{128B5E88-75D3-451E-995B-CCEDA41749D2}"/>
    <cellStyle name="_JE CIT Implied Pricing Change 072309_Transfer ticket recon - June 2010_UG 3855 BA Inventory ALL 9.30.10 2_Sheet2" xfId="15164" xr:uid="{6469875C-1608-4BD6-8D32-CC186B109926}"/>
    <cellStyle name="_JE CIT Implied Pricing Change 072309_Transfer ticket recon - June 2010_UG 3855 BA Inventory ALL 9.30.10 2_Sheet2_IFRS Micro BA LTD Inv" xfId="15165" xr:uid="{15601005-0A9C-4A91-89CB-23D69285F44C}"/>
    <cellStyle name="_JE CIT Implied Pricing Change 072309_Transfer ticket recon - June 2010_UG 3855 BA Inventory ALL 9.30.10 20" xfId="15166" xr:uid="{9F2916CF-B48C-4F43-A819-40279960833B}"/>
    <cellStyle name="_JE CIT Implied Pricing Change 072309_Transfer ticket recon - June 2010_UG 3855 BA Inventory ALL 9.30.10 20 2" xfId="15167" xr:uid="{0FB29F8A-50E1-4B77-BF91-63EF67A35215}"/>
    <cellStyle name="_JE CIT Implied Pricing Change 072309_Transfer ticket recon - June 2010_UG 3855 BA Inventory ALL 9.30.10 21" xfId="15168" xr:uid="{905E2E42-5AAD-47AD-8F7B-29297A7BD2D1}"/>
    <cellStyle name="_JE CIT Implied Pricing Change 072309_Transfer ticket recon - June 2010_UG 3855 BA Inventory ALL 9.30.10 21 2" xfId="15169" xr:uid="{8F8FAF12-249D-4473-B49B-CB65C210A358}"/>
    <cellStyle name="_JE CIT Implied Pricing Change 072309_Transfer ticket recon - June 2010_UG 3855 BA Inventory ALL 9.30.10 22" xfId="15170" xr:uid="{8A555012-D6BD-4DF9-8EA5-89FBAC376AB9}"/>
    <cellStyle name="_JE CIT Implied Pricing Change 072309_Transfer ticket recon - June 2010_UG 3855 BA Inventory ALL 9.30.10 22 2" xfId="15171" xr:uid="{E55F7381-FD41-45C5-8A3E-8321FD3129CA}"/>
    <cellStyle name="_JE CIT Implied Pricing Change 072309_Transfer ticket recon - June 2010_UG 3855 BA Inventory ALL 9.30.10 23" xfId="15172" xr:uid="{C976C955-1D88-451A-B1D6-261F5575CD16}"/>
    <cellStyle name="_JE CIT Implied Pricing Change 072309_Transfer ticket recon - June 2010_UG 3855 BA Inventory ALL 9.30.10 23 2" xfId="15173" xr:uid="{5263B421-67E4-4A10-AB09-8F56762FAD69}"/>
    <cellStyle name="_JE CIT Implied Pricing Change 072309_Transfer ticket recon - June 2010_UG 3855 BA Inventory ALL 9.30.10 24" xfId="15174" xr:uid="{556B41EF-2CA1-41DA-A8BC-69088FE00755}"/>
    <cellStyle name="_JE CIT Implied Pricing Change 072309_Transfer ticket recon - June 2010_UG 3855 BA Inventory ALL 9.30.10 24 2" xfId="15175" xr:uid="{6BBEED57-78C0-41E5-9F45-11219F52DA05}"/>
    <cellStyle name="_JE CIT Implied Pricing Change 072309_Transfer ticket recon - June 2010_UG 3855 BA Inventory ALL 9.30.10 25" xfId="15176" xr:uid="{ED617522-4CB0-4452-97C7-278028E664CC}"/>
    <cellStyle name="_JE CIT Implied Pricing Change 072309_Transfer ticket recon - June 2010_UG 3855 BA Inventory ALL 9.30.10 3" xfId="15177" xr:uid="{E476F861-648D-4A2F-8F13-A9DA39D1D1E3}"/>
    <cellStyle name="_JE CIT Implied Pricing Change 072309_Transfer ticket recon - June 2010_UG 3855 BA Inventory ALL 9.30.10 3 2" xfId="15178" xr:uid="{A3123223-48EE-4679-86A0-42F32F6B6E4A}"/>
    <cellStyle name="_JE CIT Implied Pricing Change 072309_Transfer ticket recon - June 2010_UG 3855 BA Inventory ALL 9.30.10 3 2_IFRS Micro BA LTD Inv" xfId="15179" xr:uid="{1CC594ED-6888-4EC2-B2DC-6F9DAB23CAA5}"/>
    <cellStyle name="_JE CIT Implied Pricing Change 072309_Transfer ticket recon - June 2010_UG 3855 BA Inventory ALL 9.30.10 3 3" xfId="15180" xr:uid="{BA08FA53-2A7D-415B-BB2A-374858D54B2D}"/>
    <cellStyle name="_JE CIT Implied Pricing Change 072309_Transfer ticket recon - June 2010_UG 3855 BA Inventory ALL 9.30.10 3 3_IFRS Micro BA LTD Inv" xfId="15181" xr:uid="{C93A5180-AEAB-4534-A541-701EC7A01D7E}"/>
    <cellStyle name="_JE CIT Implied Pricing Change 072309_Transfer ticket recon - June 2010_UG 3855 BA Inventory ALL 9.30.10 3 4" xfId="15182" xr:uid="{F24874DC-F1B5-4CF9-97AA-A0BA5BD65237}"/>
    <cellStyle name="_JE CIT Implied Pricing Change 072309_Transfer ticket recon - June 2010_UG 3855 BA Inventory ALL 9.30.10 3 4_IFRS Micro BA LTD Inv" xfId="15183" xr:uid="{482303A7-E13B-4A48-A29D-A89B370CDECA}"/>
    <cellStyle name="_JE CIT Implied Pricing Change 072309_Transfer ticket recon - June 2010_UG 3855 BA Inventory ALL 9.30.10 3 5" xfId="15184" xr:uid="{5FF7D200-595E-40C4-AA30-FB62C63B72CD}"/>
    <cellStyle name="_JE CIT Implied Pricing Change 072309_Transfer ticket recon - June 2010_UG 3855 BA Inventory ALL 9.30.10 3 5_IFRS Micro BA LTD Inv" xfId="15185" xr:uid="{7BA3A493-2587-408B-A53F-A9B9FB09F6EC}"/>
    <cellStyle name="_JE CIT Implied Pricing Change 072309_Transfer ticket recon - June 2010_UG 3855 BA Inventory ALL 9.30.10 3 6" xfId="15186" xr:uid="{5F5F75CF-5F2E-4972-9892-698E333AA173}"/>
    <cellStyle name="_JE CIT Implied Pricing Change 072309_Transfer ticket recon - June 2010_UG 3855 BA Inventory ALL 9.30.10 3 6_IFRS Micro BA LTD Inv" xfId="15187" xr:uid="{8F05889D-E201-4B05-9F83-E68A0320C66D}"/>
    <cellStyle name="_JE CIT Implied Pricing Change 072309_Transfer ticket recon - June 2010_UG 3855 BA Inventory ALL 9.30.10 3 7" xfId="15188" xr:uid="{CB36ADA8-47B6-4600-A781-01944E767589}"/>
    <cellStyle name="_JE CIT Implied Pricing Change 072309_Transfer ticket recon - June 2010_UG 3855 BA Inventory ALL 9.30.10 3 7_IFRS Micro BA LTD Inv" xfId="15189" xr:uid="{7601837B-4E5A-4E32-A5FF-B66778EFA5EE}"/>
    <cellStyle name="_JE CIT Implied Pricing Change 072309_Transfer ticket recon - June 2010_UG 3855 BA Inventory ALL 9.30.10 3 8" xfId="15190" xr:uid="{8FE0FEF8-5509-4292-9549-5D78D7409FC6}"/>
    <cellStyle name="_JE CIT Implied Pricing Change 072309_Transfer ticket recon - June 2010_UG 3855 BA Inventory ALL 9.30.10 3 8_IFRS Micro BA LTD Inv" xfId="15191" xr:uid="{93380631-9D31-4305-9F2F-889044341D9E}"/>
    <cellStyle name="_JE CIT Implied Pricing Change 072309_Transfer ticket recon - June 2010_UG 3855 BA Inventory ALL 9.30.10 3 9" xfId="15192" xr:uid="{48BFF99E-076E-40F5-9F9F-A2F4862C24C6}"/>
    <cellStyle name="_JE CIT Implied Pricing Change 072309_Transfer ticket recon - June 2010_UG 3855 BA Inventory ALL 9.30.10 3 9_IFRS Micro BA LTD Inv" xfId="15193" xr:uid="{BA7400F2-8A6A-4EDE-80A5-BA69DD57A4DC}"/>
    <cellStyle name="_JE CIT Implied Pricing Change 072309_Transfer ticket recon - June 2010_UG 3855 BA Inventory ALL 9.30.10 3_IFRS Micro BA LTD Inv" xfId="15194" xr:uid="{C786BFCD-8789-46F3-8184-A87947B98A28}"/>
    <cellStyle name="_JE CIT Implied Pricing Change 072309_Transfer ticket recon - June 2010_UG 3855 BA Inventory ALL 9.30.10 3_Sheet2" xfId="15195" xr:uid="{A123DDE2-9708-47C0-B9D3-3901C0B1C75F}"/>
    <cellStyle name="_JE CIT Implied Pricing Change 072309_Transfer ticket recon - June 2010_UG 3855 BA Inventory ALL 9.30.10 3_Sheet2_IFRS Micro BA LTD Inv" xfId="15196" xr:uid="{13F4361A-D6A8-4386-A9B1-FAAAC6232CC2}"/>
    <cellStyle name="_JE CIT Implied Pricing Change 072309_Transfer ticket recon - June 2010_UG 3855 BA Inventory ALL 9.30.10 4" xfId="15197" xr:uid="{493AAF5E-E868-4E24-9565-378CC01E9D8F}"/>
    <cellStyle name="_JE CIT Implied Pricing Change 072309_Transfer ticket recon - June 2010_UG 3855 BA Inventory ALL 9.30.10 4 2" xfId="15198" xr:uid="{BCFD431F-A271-499D-9EE8-7C51903F67C4}"/>
    <cellStyle name="_JE CIT Implied Pricing Change 072309_Transfer ticket recon - June 2010_UG 3855 BA Inventory ALL 9.30.10 4_IFRS Micro BA LTD Inv" xfId="15199" xr:uid="{45215736-C175-4B63-AF79-845E128445A3}"/>
    <cellStyle name="_JE CIT Implied Pricing Change 072309_Transfer ticket recon - June 2010_UG 3855 BA Inventory ALL 9.30.10 5" xfId="15200" xr:uid="{C325EE1A-C494-4E51-BAC4-64E4DE7771AA}"/>
    <cellStyle name="_JE CIT Implied Pricing Change 072309_Transfer ticket recon - June 2010_UG 3855 BA Inventory ALL 9.30.10 5 2" xfId="15201" xr:uid="{2C99A405-37A9-438C-8F85-39F959AC0864}"/>
    <cellStyle name="_JE CIT Implied Pricing Change 072309_Transfer ticket recon - June 2010_UG 3855 BA Inventory ALL 9.30.10 5_IFRS Micro BA LTD Inv" xfId="15202" xr:uid="{5A80CBEA-8350-456C-BE0E-DAF0849380B9}"/>
    <cellStyle name="_JE CIT Implied Pricing Change 072309_Transfer ticket recon - June 2010_UG 3855 BA Inventory ALL 9.30.10 6" xfId="15203" xr:uid="{31E1B5ED-C300-4AB1-8049-0546CBE6FC93}"/>
    <cellStyle name="_JE CIT Implied Pricing Change 072309_Transfer ticket recon - June 2010_UG 3855 BA Inventory ALL 9.30.10 6 2" xfId="15204" xr:uid="{7E9ECA0D-37B5-4E8F-BB43-6A2132DABB52}"/>
    <cellStyle name="_JE CIT Implied Pricing Change 072309_Transfer ticket recon - June 2010_UG 3855 BA Inventory ALL 9.30.10 6_IFRS Micro BA LTD Inv" xfId="15205" xr:uid="{3DC77560-FE25-4952-961B-4187185F686C}"/>
    <cellStyle name="_JE CIT Implied Pricing Change 072309_Transfer ticket recon - June 2010_UG 3855 BA Inventory ALL 9.30.10 7" xfId="15206" xr:uid="{2DDCDC2E-3240-4FF1-A053-E272C23C6287}"/>
    <cellStyle name="_JE CIT Implied Pricing Change 072309_Transfer ticket recon - June 2010_UG 3855 BA Inventory ALL 9.30.10 7 2" xfId="15207" xr:uid="{0AB96F42-2BF7-4B23-850D-B0A9F884E27F}"/>
    <cellStyle name="_JE CIT Implied Pricing Change 072309_Transfer ticket recon - June 2010_UG 3855 BA Inventory ALL 9.30.10 7_IFRS Micro BA LTD Inv" xfId="15208" xr:uid="{6AB0A38B-DFF4-4742-A5FE-000D16BD04F5}"/>
    <cellStyle name="_JE CIT Implied Pricing Change 072309_Transfer ticket recon - June 2010_UG 3855 BA Inventory ALL 9.30.10 8" xfId="15209" xr:uid="{41813CD2-DC33-46CE-9D42-3EE8AE142C2E}"/>
    <cellStyle name="_JE CIT Implied Pricing Change 072309_Transfer ticket recon - June 2010_UG 3855 BA Inventory ALL 9.30.10 8 2" xfId="15210" xr:uid="{4E28089B-667F-478A-9D40-15FFFD55A0F2}"/>
    <cellStyle name="_JE CIT Implied Pricing Change 072309_Transfer ticket recon - June 2010_UG 3855 BA Inventory ALL 9.30.10 8_IFRS Micro BA LTD Inv" xfId="15211" xr:uid="{10D88B41-1D52-445B-9AC3-2BDEA7606F66}"/>
    <cellStyle name="_JE CIT Implied Pricing Change 072309_Transfer ticket recon - June 2010_UG 3855 BA Inventory ALL 9.30.10 9" xfId="15212" xr:uid="{E107834B-81D9-40BD-B5B8-AFFEB4DCEFED}"/>
    <cellStyle name="_JE CIT Implied Pricing Change 072309_Transfer ticket recon - June 2010_UG 3855 BA Inventory ALL 9.30.10 9 2" xfId="15213" xr:uid="{74FFBC93-D097-47AF-9A15-C6170DE320A8}"/>
    <cellStyle name="_JE CIT Implied Pricing Change 072309_Transfer ticket recon - June 2010_UG 3855 BA Inventory ALL 9.30.10 9_IFRS Micro BA LTD Inv" xfId="15214" xr:uid="{2281DA10-9DBA-48D1-AFD5-3433EB0A93C1}"/>
    <cellStyle name="_JE CIT Implied Pricing Change 072309_Transfer ticket recon - June 2010_UG 3855 BA Inventory ALL 9.30.10_C - Essbase Pre March" xfId="15215" xr:uid="{302B487D-FF8A-4D8E-AE36-BC1A417294CF}"/>
    <cellStyle name="_JE CIT Implied Pricing Change 072309_Transfer ticket recon - June 2010_UG 3855 BA Inventory ALL 9.30.10_C - Essbase Pre March_IFRS Micro BA LTD Inv" xfId="15216" xr:uid="{0F8A26BC-43BB-4541-A4C4-0BB0672D168A}"/>
    <cellStyle name="_JE CIT Implied Pricing Change 072309_Transfer ticket recon - June 2010_UG 3855 BA Inventory ALL 9.30.10_Findur" xfId="15217" xr:uid="{86D749B5-B3D4-4F58-8561-55B3A4BF661A}"/>
    <cellStyle name="_JE CIT Implied Pricing Change 072309_Transfer ticket recon - June 2010_UG 3855 BA Inventory ALL 9.30.10_Findur 2" xfId="15218" xr:uid="{606C9CC1-0DA6-436C-B818-5924722314FD}"/>
    <cellStyle name="_JE CIT Implied Pricing Change 072309_Transfer ticket recon - June 2010_UG 3855 BA Inventory ALL 9.30.10_IFRS Micro BA LTD Inv" xfId="15219" xr:uid="{D4FD3B9D-D904-443D-A716-135E25EC745A}"/>
    <cellStyle name="_JE CIT Implied Pricing Change 072309_Transfer ticket recon - June 2010_UG 3855 BA Inventory ALL 9.30.10_Q1 2011 IFRS Ineffectiveness Summary" xfId="15220" xr:uid="{DA16E052-B000-4F75-8E00-837CD1F0CC2E}"/>
    <cellStyle name="_JE CIT Implied Pricing Change 072309_Transfer ticket recon - June 2010_UG 3855 BA Inventory ALL 9.30.10_Q1 2011 IFRS Ineffectiveness Summary 2" xfId="15221" xr:uid="{510F3A53-F22A-4F09-BD63-C0823E20C7B4}"/>
    <cellStyle name="_JE CIT Implied Pricing Change 072309_Transfer ticket recon - June 2010_UG 3855 BA Inventory ALL 9.30.10_Sheet1" xfId="15222" xr:uid="{3340FEB6-45B2-47A7-9F08-3D5C8CC9EF63}"/>
    <cellStyle name="_JE CIT Implied Pricing Change 072309_Transfer ticket recon - June 2010_UG 3855 BA Inventory ALL 9.30.10_Sheet1_IFRS Micro BA LTD Inv" xfId="15223" xr:uid="{B5FF0BAD-858B-4215-A0A1-275E48F65E1B}"/>
    <cellStyle name="_JE CIT Implied Pricing Change 072309_Transfer ticket recon - June 2010_UG 3855 BA Inventory ALL 9.30.10_Sheet2" xfId="15224" xr:uid="{F76E8966-C33D-4DA2-AD5F-27627189AE98}"/>
    <cellStyle name="_JE CIT Implied Pricing Change 072309_Transfer ticket recon - June 2010_UG 3855 BA Inventory ALL 9.30.10_Sheet2_IFRS Micro BA LTD Inv" xfId="15225" xr:uid="{6C580C81-E95A-43A7-9B3C-2B51A82A6DCC}"/>
    <cellStyle name="_JE CIT Implied Pricing Change 072309_Transfer ticket recon - June 2010_UG 3855 BA Inventory ALL 9.30.10_UG 3855 BA Inventory ALL 2.28.11" xfId="15226" xr:uid="{3DA8015A-992B-4482-879C-18F3246A8834}"/>
    <cellStyle name="_JE CIT Implied Pricing Change 072309_Transfer ticket recon - June 2010_UG 3855 BA Inventory ALL 9.30.10_UG 3855 BA Inventory ALL 2.28.11 2" xfId="15227" xr:uid="{851B7251-A776-4D76-B926-C59F31ED08B5}"/>
    <cellStyle name="_JE CIT Implied Pricing Change 072309_Transfer ticket recon - June 2010_UG 3855 BA Inventory ALL 9.30.10_UG 3855 BA Inventory ALL 2.28.11 2_IFRS Micro BA LTD Inv" xfId="15228" xr:uid="{0DE38FAF-D2FD-41C9-B1BE-A9B276E7186A}"/>
    <cellStyle name="_JE CIT Implied Pricing Change 072309_Transfer ticket recon - June 2010_UG 3855 BA Inventory ALL 9.30.10_UG 3855 BA Inventory ALL 2.28.11 3" xfId="15229" xr:uid="{DF455054-7E61-4E1C-B50A-AAD241117240}"/>
    <cellStyle name="_JE CIT Implied Pricing Change 072309_Transfer ticket recon - June 2010_UG 3855 BA Inventory ALL 9.30.10_UG 3855 BA Inventory ALL 2.28.11 3_IFRS Micro BA LTD Inv" xfId="15230" xr:uid="{B100997F-0306-4B70-8F79-A209D5CBBE5D}"/>
    <cellStyle name="_JE CIT Implied Pricing Change 072309_Transfer ticket recon - June 2010_UG 3855 BA Inventory ALL 9.30.10_UG 3855 BA Inventory ALL 2.28.11 4" xfId="15231" xr:uid="{9F91B74B-0B13-49C1-B66B-0B6E76FCB401}"/>
    <cellStyle name="_JE CIT Implied Pricing Change 072309_Transfer ticket recon - June 2010_UG 3855 BA Inventory ALL 9.30.10_UG 3855 BA Inventory ALL 2.28.11 4_IFRS Micro BA LTD Inv" xfId="15232" xr:uid="{8A82342A-C7A6-4842-A723-64C81A3C566A}"/>
    <cellStyle name="_JE CIT Implied Pricing Change 072309_Transfer ticket recon - June 2010_UG 3855 BA Inventory ALL 9.30.10_UG 3855 BA Inventory ALL 2.28.11 5" xfId="15233" xr:uid="{CECFE5CB-9ED3-4DBF-BE07-26581160DBC8}"/>
    <cellStyle name="_JE CIT Implied Pricing Change 072309_Transfer ticket recon - June 2010_UG 3855 BA Inventory ALL 9.30.10_UG 3855 BA Inventory ALL 2.28.11 5_IFRS Micro BA LTD Inv" xfId="15234" xr:uid="{9551CB27-1B4D-438C-86E6-98E58710C4AE}"/>
    <cellStyle name="_JE CIT Implied Pricing Change 072309_Transfer ticket recon - June 2010_UG 3855 BA Inventory ALL 9.30.10_UG 3855 BA Inventory ALL 2.28.11 6" xfId="15235" xr:uid="{71017855-F05B-4C4B-B340-EAEE83809B22}"/>
    <cellStyle name="_JE CIT Implied Pricing Change 072309_Transfer ticket recon - June 2010_UG 3855 BA Inventory ALL 9.30.10_UG 3855 BA Inventory ALL 2.28.11 6_IFRS Micro BA LTD Inv" xfId="15236" xr:uid="{ECE4C715-E5B9-4BA4-A0BA-20AA5D6E545F}"/>
    <cellStyle name="_JE CIT Implied Pricing Change 072309_Transfer ticket recon - June 2010_UG 3855 BA Inventory ALL 9.30.10_UG 3855 BA Inventory ALL 2.28.11 7" xfId="15237" xr:uid="{A6DA2E66-E4C9-459F-8DF3-9192753E22F1}"/>
    <cellStyle name="_JE CIT Implied Pricing Change 072309_Transfer ticket recon - June 2010_UG 3855 BA Inventory ALL 9.30.10_UG 3855 BA Inventory ALL 2.28.11 7_IFRS Micro BA LTD Inv" xfId="15238" xr:uid="{82A93765-124D-41C5-8A49-21F9EFFC63E9}"/>
    <cellStyle name="_JE CIT Implied Pricing Change 072309_Transfer ticket recon - June 2010_UG 3855 BA Inventory ALL 9.30.10_UG 3855 BA Inventory ALL 2.28.11 8" xfId="15239" xr:uid="{D006353A-1412-4965-9906-1BD89B6A3090}"/>
    <cellStyle name="_JE CIT Implied Pricing Change 072309_Transfer ticket recon - June 2010_UG 3855 BA Inventory ALL 9.30.10_UG 3855 BA Inventory ALL 2.28.11 8_IFRS Micro BA LTD Inv" xfId="15240" xr:uid="{E47A46C0-D266-431D-96AE-04285171F840}"/>
    <cellStyle name="_JE CIT Implied Pricing Change 072309_Transfer ticket recon - June 2010_UG 3855 BA Inventory ALL 9.30.10_UG 3855 BA Inventory ALL 2.28.11 9" xfId="15241" xr:uid="{69E96FC0-93C0-4E5D-AB86-FFCFAE3FE72F}"/>
    <cellStyle name="_JE CIT Implied Pricing Change 072309_Transfer ticket recon - June 2010_UG 3855 BA Inventory ALL 9.30.10_UG 3855 BA Inventory ALL 2.28.11 9_IFRS Micro BA LTD Inv" xfId="15242" xr:uid="{1E1661C8-C6F6-49F8-A69B-594DF9ACEB11}"/>
    <cellStyle name="_JE CIT Implied Pricing Change 072309_Transfer ticket recon - June 2010_UG 3855 BA Inventory ALL 9.30.10_UG 3855 BA Inventory ALL 2.28.11_IFRS Micro BA LTD Inv" xfId="15243" xr:uid="{A4001CD7-49B7-46B1-A14D-908F5245351F}"/>
    <cellStyle name="_JE CIT Implied Pricing Change 072309_Transfer ticket recon - June 2010_UG 3855 BA Inventory ALL 9.30.10_UG 3855 BA Inventory ALL 2.28.11_Sheet2" xfId="15244" xr:uid="{8D4D621F-ED4C-46DC-915F-78D1C1E47D4B}"/>
    <cellStyle name="_JE CIT Implied Pricing Change 072309_Transfer ticket recon - June 2010_UG 3855 BA Inventory ALL 9.30.10_UG 3855 BA Inventory ALL 2.28.11_Sheet2_IFRS Micro BA LTD Inv" xfId="15245" xr:uid="{EEBC2B0D-EDB2-4CF9-8C80-E1A622267B49}"/>
    <cellStyle name="_JE CIT Implied Pricing Change 072309_Transfer ticket recon - June 2010_UG 3855 BA Inventory ALL 9.30.10_WebFocus" xfId="15246" xr:uid="{E61F2546-0A92-41D8-8C4B-CFD90BC204E1}"/>
    <cellStyle name="_JE CIT Implied Pricing Change 072309_Transfer ticket recon - June 2010_UG 3855 BA Inventory ALL 9.30.10_WebFocus 2" xfId="15247" xr:uid="{CD9B87C0-2459-4D65-8151-FC1E349AB73E}"/>
    <cellStyle name="_JE CIT Implied Pricing Change 072309_Transfer ticket recon - June 2010_WebFocus" xfId="15248" xr:uid="{3751B444-6668-451F-8287-CBF73BCC3570}"/>
    <cellStyle name="_JE CIT Implied Pricing Change 072309_Transfer ticket recon - June 2010_WebFocus 2" xfId="15249" xr:uid="{29EA05E8-1229-427C-8DC8-ADBF43A46D82}"/>
    <cellStyle name="_JE CIT Implied Pricing Change 072309_UG 3855 BA Inventory ALL 1.31.11" xfId="15250" xr:uid="{7F9405BC-F2E6-4D0F-A9C6-E7CDE657DCBB}"/>
    <cellStyle name="_JE CIT Implied Pricing Change 072309_UG 3855 BA Inventory ALL 1.31.11 2" xfId="15251" xr:uid="{72F29D6E-8A49-4386-A24C-9915EBA5AD6C}"/>
    <cellStyle name="_JE CIT Implied Pricing Change 072309_UG 3855 BA Inventory ALL 1.31.11 2_IFRS Micro BA LTD Inv" xfId="15252" xr:uid="{461BD394-F970-4005-B1D0-B3A51D11B5D5}"/>
    <cellStyle name="_JE CIT Implied Pricing Change 072309_UG 3855 BA Inventory ALL 1.31.11 3" xfId="15253" xr:uid="{E459FC3D-D85A-4740-A417-AF2C957DFB14}"/>
    <cellStyle name="_JE CIT Implied Pricing Change 072309_UG 3855 BA Inventory ALL 1.31.11 3_IFRS Micro BA LTD Inv" xfId="15254" xr:uid="{A28B1764-B7C8-4F15-B37B-4BF65423D721}"/>
    <cellStyle name="_JE CIT Implied Pricing Change 072309_UG 3855 BA Inventory ALL 1.31.11 4" xfId="15255" xr:uid="{F03C9B79-6DC5-443F-9398-FB084C55226B}"/>
    <cellStyle name="_JE CIT Implied Pricing Change 072309_UG 3855 BA Inventory ALL 1.31.11 4_IFRS Micro BA LTD Inv" xfId="15256" xr:uid="{685A0558-B61D-4A78-9C11-18A66C260931}"/>
    <cellStyle name="_JE CIT Implied Pricing Change 072309_UG 3855 BA Inventory ALL 1.31.11 5" xfId="15257" xr:uid="{C8C899AB-3919-4554-89E3-5ABF9E434FDA}"/>
    <cellStyle name="_JE CIT Implied Pricing Change 072309_UG 3855 BA Inventory ALL 1.31.11 5_IFRS Micro BA LTD Inv" xfId="15258" xr:uid="{DDD0FA7F-DBFC-47F0-A529-ED663DBCE506}"/>
    <cellStyle name="_JE CIT Implied Pricing Change 072309_UG 3855 BA Inventory ALL 1.31.11 6" xfId="15259" xr:uid="{3CC5183A-A5A8-47E9-8B2D-F4DBD4D9E670}"/>
    <cellStyle name="_JE CIT Implied Pricing Change 072309_UG 3855 BA Inventory ALL 1.31.11 6_IFRS Micro BA LTD Inv" xfId="15260" xr:uid="{DD896438-B129-48AD-9352-D7DF32FF1E37}"/>
    <cellStyle name="_JE CIT Implied Pricing Change 072309_UG 3855 BA Inventory ALL 1.31.11 7" xfId="15261" xr:uid="{704D4161-3E47-40E4-90EE-E48B9B5AF2A2}"/>
    <cellStyle name="_JE CIT Implied Pricing Change 072309_UG 3855 BA Inventory ALL 1.31.11 7_IFRS Micro BA LTD Inv" xfId="15262" xr:uid="{677066C2-9D4A-4CD5-9101-5FD4CEE06393}"/>
    <cellStyle name="_JE CIT Implied Pricing Change 072309_UG 3855 BA Inventory ALL 1.31.11 8" xfId="15263" xr:uid="{30EE0CED-BCE4-4336-A3E2-6930F0A23A40}"/>
    <cellStyle name="_JE CIT Implied Pricing Change 072309_UG 3855 BA Inventory ALL 1.31.11 8_IFRS Micro BA LTD Inv" xfId="15264" xr:uid="{9F58BA63-A313-432E-BAB2-E912A823CB39}"/>
    <cellStyle name="_JE CIT Implied Pricing Change 072309_UG 3855 BA Inventory ALL 1.31.11 9" xfId="15265" xr:uid="{C914FD20-1615-488A-B162-C41985943C36}"/>
    <cellStyle name="_JE CIT Implied Pricing Change 072309_UG 3855 BA Inventory ALL 1.31.11 9_IFRS Micro BA LTD Inv" xfId="15266" xr:uid="{F7718F20-CBA1-4452-8C9B-1D2F16A39460}"/>
    <cellStyle name="_JE CIT Implied Pricing Change 072309_UG 3855 BA Inventory ALL 1.31.11_IFRS Micro BA LTD Inv" xfId="15267" xr:uid="{0DA55D54-EEDB-4E16-961E-1E525E2B7033}"/>
    <cellStyle name="_JE CIT Implied Pricing Change 072309_UG 3855 BA Inventory ALL 1.31.11_Sheet2" xfId="15268" xr:uid="{7C27E905-C66F-4FBA-B362-FEC6B5BB6188}"/>
    <cellStyle name="_JE CIT Implied Pricing Change 072309_UG 3855 BA Inventory ALL 1.31.11_Sheet2_IFRS Micro BA LTD Inv" xfId="15269" xr:uid="{26A445C9-D498-4D8A-A42F-3C70184F0A85}"/>
    <cellStyle name="_JE CIT Implied Pricing Change 072309_UG 3855 BA Inventory ALL 1.31.11_UG 3855 BA Inventory ALL 2.28.11" xfId="15270" xr:uid="{EC1B0621-2EAA-4839-B998-06DEF48E8A32}"/>
    <cellStyle name="_JE CIT Implied Pricing Change 072309_UG 3855 BA Inventory ALL 1.31.11_UG 3855 BA Inventory ALL 2.28.11 2" xfId="15271" xr:uid="{B0322B9A-B285-4C96-B3D0-BAC02D357C41}"/>
    <cellStyle name="_JE CIT Implied Pricing Change 072309_UG 3855 BA Inventory ALL 1.31.11_UG 3855 BA Inventory ALL 2.28.11 2_IFRS Micro BA LTD Inv" xfId="15272" xr:uid="{8CFF8AD6-3306-4428-BB52-A8881555640C}"/>
    <cellStyle name="_JE CIT Implied Pricing Change 072309_UG 3855 BA Inventory ALL 1.31.11_UG 3855 BA Inventory ALL 2.28.11 3" xfId="15273" xr:uid="{FA57342D-4AAE-4792-9FFE-6136774094AF}"/>
    <cellStyle name="_JE CIT Implied Pricing Change 072309_UG 3855 BA Inventory ALL 1.31.11_UG 3855 BA Inventory ALL 2.28.11 3_IFRS Micro BA LTD Inv" xfId="15274" xr:uid="{154699BE-6F45-4E03-90F8-DB61FA96F20E}"/>
    <cellStyle name="_JE CIT Implied Pricing Change 072309_UG 3855 BA Inventory ALL 1.31.11_UG 3855 BA Inventory ALL 2.28.11 4" xfId="15275" xr:uid="{4BD97F52-E7B4-4737-9DFB-42B800D51F5D}"/>
    <cellStyle name="_JE CIT Implied Pricing Change 072309_UG 3855 BA Inventory ALL 1.31.11_UG 3855 BA Inventory ALL 2.28.11 4_IFRS Micro BA LTD Inv" xfId="15276" xr:uid="{309094DB-45BF-476C-AC14-4678488FF0B7}"/>
    <cellStyle name="_JE CIT Implied Pricing Change 072309_UG 3855 BA Inventory ALL 1.31.11_UG 3855 BA Inventory ALL 2.28.11 5" xfId="15277" xr:uid="{DCFD1B3D-ADBC-478E-89EA-F4BDFE055440}"/>
    <cellStyle name="_JE CIT Implied Pricing Change 072309_UG 3855 BA Inventory ALL 1.31.11_UG 3855 BA Inventory ALL 2.28.11 5_IFRS Micro BA LTD Inv" xfId="15278" xr:uid="{5CF80D63-688F-466D-8375-4A06A12BE1ED}"/>
    <cellStyle name="_JE CIT Implied Pricing Change 072309_UG 3855 BA Inventory ALL 1.31.11_UG 3855 BA Inventory ALL 2.28.11 6" xfId="15279" xr:uid="{B29C3C7F-B208-429F-A16C-26E353B15C17}"/>
    <cellStyle name="_JE CIT Implied Pricing Change 072309_UG 3855 BA Inventory ALL 1.31.11_UG 3855 BA Inventory ALL 2.28.11 6_IFRS Micro BA LTD Inv" xfId="15280" xr:uid="{ECAD73EE-1377-42DB-9AD0-C01184586DCF}"/>
    <cellStyle name="_JE CIT Implied Pricing Change 072309_UG 3855 BA Inventory ALL 1.31.11_UG 3855 BA Inventory ALL 2.28.11 7" xfId="15281" xr:uid="{2777F273-8FF5-496D-A7B3-753751522A6F}"/>
    <cellStyle name="_JE CIT Implied Pricing Change 072309_UG 3855 BA Inventory ALL 1.31.11_UG 3855 BA Inventory ALL 2.28.11 7_IFRS Micro BA LTD Inv" xfId="15282" xr:uid="{A1C7667C-BF1E-447D-91D6-4FFDE7F25B31}"/>
    <cellStyle name="_JE CIT Implied Pricing Change 072309_UG 3855 BA Inventory ALL 1.31.11_UG 3855 BA Inventory ALL 2.28.11 8" xfId="15283" xr:uid="{BB322C9F-B91A-4529-80C0-7B8F58730CAE}"/>
    <cellStyle name="_JE CIT Implied Pricing Change 072309_UG 3855 BA Inventory ALL 1.31.11_UG 3855 BA Inventory ALL 2.28.11 8_IFRS Micro BA LTD Inv" xfId="15284" xr:uid="{9AC7F3A1-F9D3-47A0-BE5B-C66A6867C0B4}"/>
    <cellStyle name="_JE CIT Implied Pricing Change 072309_UG 3855 BA Inventory ALL 1.31.11_UG 3855 BA Inventory ALL 2.28.11 9" xfId="15285" xr:uid="{925AA5BC-4E9F-4745-A97E-F4209D910A84}"/>
    <cellStyle name="_JE CIT Implied Pricing Change 072309_UG 3855 BA Inventory ALL 1.31.11_UG 3855 BA Inventory ALL 2.28.11 9_IFRS Micro BA LTD Inv" xfId="15286" xr:uid="{CC1038BB-9C64-4676-9249-1347B49AC841}"/>
    <cellStyle name="_JE CIT Implied Pricing Change 072309_UG 3855 BA Inventory ALL 1.31.11_UG 3855 BA Inventory ALL 2.28.11_IFRS Micro BA LTD Inv" xfId="15287" xr:uid="{4D7A4444-13A6-4406-BFF1-2C044B42AAED}"/>
    <cellStyle name="_JE CIT Implied Pricing Change 072309_UG 3855 BA Inventory ALL 1.31.11_UG 3855 BA Inventory ALL 2.28.11_Sheet2" xfId="15288" xr:uid="{2DBAA2B6-9743-4591-8EB5-EA3D293E1DA1}"/>
    <cellStyle name="_JE CIT Implied Pricing Change 072309_UG 3855 BA Inventory ALL 1.31.11_UG 3855 BA Inventory ALL 2.28.11_Sheet2_IFRS Micro BA LTD Inv" xfId="15289" xr:uid="{C08348ED-DF0B-4B3A-9562-2FFD9F373BFD}"/>
    <cellStyle name="_JE CIT Implied Pricing Change 072309_UG 3855 BA Inventory ALL 10.31.10" xfId="15290" xr:uid="{27864045-0B0B-416D-8EBF-0DE15CB4C9D3}"/>
    <cellStyle name="_JE CIT Implied Pricing Change 072309_UG 3855 BA Inventory ALL 10.31.10 10" xfId="15291" xr:uid="{56162597-C8D2-49E3-8062-E927658D47C0}"/>
    <cellStyle name="_JE CIT Implied Pricing Change 072309_UG 3855 BA Inventory ALL 10.31.10 10_IFRS Micro BA LTD Inv" xfId="15292" xr:uid="{F813E9E6-7F81-49ED-8A39-F824CD116C64}"/>
    <cellStyle name="_JE CIT Implied Pricing Change 072309_UG 3855 BA Inventory ALL 10.31.10 11" xfId="15293" xr:uid="{ECB56D24-C958-45A2-BBC3-CF9BF0E6A7EA}"/>
    <cellStyle name="_JE CIT Implied Pricing Change 072309_UG 3855 BA Inventory ALL 10.31.10 11_IFRS Micro BA LTD Inv" xfId="15294" xr:uid="{E28FF0D3-A5BD-47BC-8BA9-8732798ED620}"/>
    <cellStyle name="_JE CIT Implied Pricing Change 072309_UG 3855 BA Inventory ALL 10.31.10 12" xfId="15295" xr:uid="{1B0A9513-55FD-4643-AC08-1574D511AA47}"/>
    <cellStyle name="_JE CIT Implied Pricing Change 072309_UG 3855 BA Inventory ALL 10.31.10 12_IFRS Micro BA LTD Inv" xfId="15296" xr:uid="{B25DF6A2-31E6-431E-8727-6F4B697928D6}"/>
    <cellStyle name="_JE CIT Implied Pricing Change 072309_UG 3855 BA Inventory ALL 10.31.10 13" xfId="15297" xr:uid="{3E599294-1FB8-4C69-98FC-D2F37653A660}"/>
    <cellStyle name="_JE CIT Implied Pricing Change 072309_UG 3855 BA Inventory ALL 10.31.10 13_IFRS Micro BA LTD Inv" xfId="15298" xr:uid="{2412F709-C6CB-4ADF-8A31-66DF4BD9839C}"/>
    <cellStyle name="_JE CIT Implied Pricing Change 072309_UG 3855 BA Inventory ALL 10.31.10 14" xfId="15299" xr:uid="{3F27284D-99BC-4532-A725-CE87C2539A2E}"/>
    <cellStyle name="_JE CIT Implied Pricing Change 072309_UG 3855 BA Inventory ALL 10.31.10 14_IFRS Micro BA LTD Inv" xfId="15300" xr:uid="{2EEB3315-8575-4BB5-9E80-857EF2188CC0}"/>
    <cellStyle name="_JE CIT Implied Pricing Change 072309_UG 3855 BA Inventory ALL 10.31.10 15" xfId="15301" xr:uid="{867CD9DD-47DF-433A-BFEB-110BDDB331F6}"/>
    <cellStyle name="_JE CIT Implied Pricing Change 072309_UG 3855 BA Inventory ALL 10.31.10 15_IFRS Micro BA LTD Inv" xfId="15302" xr:uid="{0C52C0BB-12BD-4026-AE6F-B7F9FD36AED6}"/>
    <cellStyle name="_JE CIT Implied Pricing Change 072309_UG 3855 BA Inventory ALL 10.31.10 16" xfId="15303" xr:uid="{B42472D1-A2AC-47F5-8536-617E236BE7EC}"/>
    <cellStyle name="_JE CIT Implied Pricing Change 072309_UG 3855 BA Inventory ALL 10.31.10 16_IFRS Micro BA LTD Inv" xfId="15304" xr:uid="{AFDFA50D-2F9D-461E-9F8D-621CFF649106}"/>
    <cellStyle name="_JE CIT Implied Pricing Change 072309_UG 3855 BA Inventory ALL 10.31.10 17" xfId="15305" xr:uid="{9DC596C3-95AF-4BF0-A230-571AEE577DB8}"/>
    <cellStyle name="_JE CIT Implied Pricing Change 072309_UG 3855 BA Inventory ALL 10.31.10 17_IFRS Micro BA LTD Inv" xfId="15306" xr:uid="{0BE61421-3617-47C2-8FD4-2BC1CCAD307B}"/>
    <cellStyle name="_JE CIT Implied Pricing Change 072309_UG 3855 BA Inventory ALL 10.31.10 2" xfId="15307" xr:uid="{DE995F28-C66C-43F9-8835-CF76B9BD8DCF}"/>
    <cellStyle name="_JE CIT Implied Pricing Change 072309_UG 3855 BA Inventory ALL 10.31.10 2 2" xfId="15308" xr:uid="{F7DC05A9-1F02-4864-9263-4B3F3B418573}"/>
    <cellStyle name="_JE CIT Implied Pricing Change 072309_UG 3855 BA Inventory ALL 10.31.10 2 2_IFRS Micro BA LTD Inv" xfId="15309" xr:uid="{3D0E4C4A-67E3-4EB1-A833-64373485DF4F}"/>
    <cellStyle name="_JE CIT Implied Pricing Change 072309_UG 3855 BA Inventory ALL 10.31.10 2 3" xfId="15310" xr:uid="{6F901FD8-66D4-475F-901D-0A769F673CE4}"/>
    <cellStyle name="_JE CIT Implied Pricing Change 072309_UG 3855 BA Inventory ALL 10.31.10 2 3_IFRS Micro BA LTD Inv" xfId="15311" xr:uid="{1329E11C-D599-4149-8743-0A613BDF1217}"/>
    <cellStyle name="_JE CIT Implied Pricing Change 072309_UG 3855 BA Inventory ALL 10.31.10 2 4" xfId="15312" xr:uid="{22635E80-CAEA-4FBF-96E0-044CC177171B}"/>
    <cellStyle name="_JE CIT Implied Pricing Change 072309_UG 3855 BA Inventory ALL 10.31.10 2 4_IFRS Micro BA LTD Inv" xfId="15313" xr:uid="{6BABCF99-1774-4F38-BD18-55C938F56C86}"/>
    <cellStyle name="_JE CIT Implied Pricing Change 072309_UG 3855 BA Inventory ALL 10.31.10 2 5" xfId="15314" xr:uid="{5028AB7E-8E6A-4F0F-BF6E-9ABF23DA630B}"/>
    <cellStyle name="_JE CIT Implied Pricing Change 072309_UG 3855 BA Inventory ALL 10.31.10 2 5_IFRS Micro BA LTD Inv" xfId="15315" xr:uid="{051C40E4-54CB-47C8-ACB4-13F553CDC7CD}"/>
    <cellStyle name="_JE CIT Implied Pricing Change 072309_UG 3855 BA Inventory ALL 10.31.10 2 6" xfId="15316" xr:uid="{9063280F-442C-43FA-A3E3-66400A7D3CDC}"/>
    <cellStyle name="_JE CIT Implied Pricing Change 072309_UG 3855 BA Inventory ALL 10.31.10 2 6_IFRS Micro BA LTD Inv" xfId="15317" xr:uid="{4B350C62-E624-47EE-8A1A-F15F74079AEB}"/>
    <cellStyle name="_JE CIT Implied Pricing Change 072309_UG 3855 BA Inventory ALL 10.31.10 2 7" xfId="15318" xr:uid="{8BF05D13-F39C-4AC0-B7A7-77EE64EEC27F}"/>
    <cellStyle name="_JE CIT Implied Pricing Change 072309_UG 3855 BA Inventory ALL 10.31.10 2 7_IFRS Micro BA LTD Inv" xfId="15319" xr:uid="{908579C3-6FE5-4405-ABDF-A16EF17FB7BB}"/>
    <cellStyle name="_JE CIT Implied Pricing Change 072309_UG 3855 BA Inventory ALL 10.31.10 2 8" xfId="15320" xr:uid="{93665C57-CCCD-4BF4-B68F-5BD78FD68698}"/>
    <cellStyle name="_JE CIT Implied Pricing Change 072309_UG 3855 BA Inventory ALL 10.31.10 2 8_IFRS Micro BA LTD Inv" xfId="15321" xr:uid="{6113D627-CF1F-4421-8D64-F0EDFF3B2D1C}"/>
    <cellStyle name="_JE CIT Implied Pricing Change 072309_UG 3855 BA Inventory ALL 10.31.10 2 9" xfId="15322" xr:uid="{75902B52-5EB6-4446-9A78-214CE6D67E79}"/>
    <cellStyle name="_JE CIT Implied Pricing Change 072309_UG 3855 BA Inventory ALL 10.31.10 2 9_IFRS Micro BA LTD Inv" xfId="15323" xr:uid="{0D5E2155-0905-411C-AA5A-9B1DD6A1D9B7}"/>
    <cellStyle name="_JE CIT Implied Pricing Change 072309_UG 3855 BA Inventory ALL 10.31.10 2_IFRS Micro BA LTD Inv" xfId="15324" xr:uid="{B386DA1A-5CCE-4FB1-AE4F-C59EEA179B09}"/>
    <cellStyle name="_JE CIT Implied Pricing Change 072309_UG 3855 BA Inventory ALL 10.31.10 2_Sheet2" xfId="15325" xr:uid="{DD936EF3-1DC0-46B9-AA4A-B20A6A18E888}"/>
    <cellStyle name="_JE CIT Implied Pricing Change 072309_UG 3855 BA Inventory ALL 10.31.10 2_Sheet2_IFRS Micro BA LTD Inv" xfId="15326" xr:uid="{03CB0E7C-E65C-4AFE-8B90-DEB3FCEA7B6A}"/>
    <cellStyle name="_JE CIT Implied Pricing Change 072309_UG 3855 BA Inventory ALL 10.31.10 3" xfId="15327" xr:uid="{CEFCBB1F-228D-4FED-B7BE-919D0B03D0F4}"/>
    <cellStyle name="_JE CIT Implied Pricing Change 072309_UG 3855 BA Inventory ALL 10.31.10 3 2" xfId="15328" xr:uid="{F7106F4E-5EAB-4166-AD3B-7B8DF1F69792}"/>
    <cellStyle name="_JE CIT Implied Pricing Change 072309_UG 3855 BA Inventory ALL 10.31.10 3 2_IFRS Micro BA LTD Inv" xfId="15329" xr:uid="{42CA27D2-4543-4070-B758-03027B6293D1}"/>
    <cellStyle name="_JE CIT Implied Pricing Change 072309_UG 3855 BA Inventory ALL 10.31.10 3 3" xfId="15330" xr:uid="{56E337E5-2E15-4602-B430-C717B7A742C0}"/>
    <cellStyle name="_JE CIT Implied Pricing Change 072309_UG 3855 BA Inventory ALL 10.31.10 3 3_IFRS Micro BA LTD Inv" xfId="15331" xr:uid="{426E66E6-30EF-4643-A586-4E1C2EA6F779}"/>
    <cellStyle name="_JE CIT Implied Pricing Change 072309_UG 3855 BA Inventory ALL 10.31.10 3 4" xfId="15332" xr:uid="{1FC41600-7CED-4BBF-979A-4D71EF708D14}"/>
    <cellStyle name="_JE CIT Implied Pricing Change 072309_UG 3855 BA Inventory ALL 10.31.10 3 4_IFRS Micro BA LTD Inv" xfId="15333" xr:uid="{3F130068-54F2-4103-A424-193DA2403CE1}"/>
    <cellStyle name="_JE CIT Implied Pricing Change 072309_UG 3855 BA Inventory ALL 10.31.10 3 5" xfId="15334" xr:uid="{0B015753-7C34-477F-8C2C-0450EBF35BFA}"/>
    <cellStyle name="_JE CIT Implied Pricing Change 072309_UG 3855 BA Inventory ALL 10.31.10 3 5_IFRS Micro BA LTD Inv" xfId="15335" xr:uid="{1AA566E9-2509-48F8-87FB-281EFEF1A132}"/>
    <cellStyle name="_JE CIT Implied Pricing Change 072309_UG 3855 BA Inventory ALL 10.31.10 3 6" xfId="15336" xr:uid="{B4421D23-286F-4160-9BBF-2EAC13C978A9}"/>
    <cellStyle name="_JE CIT Implied Pricing Change 072309_UG 3855 BA Inventory ALL 10.31.10 3 6_IFRS Micro BA LTD Inv" xfId="15337" xr:uid="{2BEE6AF4-28CE-42FF-BE96-C011B0433471}"/>
    <cellStyle name="_JE CIT Implied Pricing Change 072309_UG 3855 BA Inventory ALL 10.31.10 3 7" xfId="15338" xr:uid="{0E1D2FDE-C2B3-4134-83CB-121DBC063061}"/>
    <cellStyle name="_JE CIT Implied Pricing Change 072309_UG 3855 BA Inventory ALL 10.31.10 3 7_IFRS Micro BA LTD Inv" xfId="15339" xr:uid="{BDCC950A-4953-4138-98A6-05A599E15121}"/>
    <cellStyle name="_JE CIT Implied Pricing Change 072309_UG 3855 BA Inventory ALL 10.31.10 3 8" xfId="15340" xr:uid="{F7242C9C-4E44-497C-BB3A-44C9FDF1A91B}"/>
    <cellStyle name="_JE CIT Implied Pricing Change 072309_UG 3855 BA Inventory ALL 10.31.10 3 8_IFRS Micro BA LTD Inv" xfId="15341" xr:uid="{BB08BB6A-5F5A-42AE-810F-016B12B7DF17}"/>
    <cellStyle name="_JE CIT Implied Pricing Change 072309_UG 3855 BA Inventory ALL 10.31.10 3 9" xfId="15342" xr:uid="{C6CC315F-33D9-4B59-BDC0-02C5F6EFF8A4}"/>
    <cellStyle name="_JE CIT Implied Pricing Change 072309_UG 3855 BA Inventory ALL 10.31.10 3 9_IFRS Micro BA LTD Inv" xfId="15343" xr:uid="{4C7F0444-290C-4A79-9290-1CCC3BEACBC8}"/>
    <cellStyle name="_JE CIT Implied Pricing Change 072309_UG 3855 BA Inventory ALL 10.31.10 3_IFRS Micro BA LTD Inv" xfId="15344" xr:uid="{AB7A80AB-F583-4492-8E42-6F9B0EE924F9}"/>
    <cellStyle name="_JE CIT Implied Pricing Change 072309_UG 3855 BA Inventory ALL 10.31.10 3_Sheet2" xfId="15345" xr:uid="{62277CB7-795F-4456-95F5-CFB135F9728C}"/>
    <cellStyle name="_JE CIT Implied Pricing Change 072309_UG 3855 BA Inventory ALL 10.31.10 3_Sheet2_IFRS Micro BA LTD Inv" xfId="15346" xr:uid="{33EE9F89-9642-4356-A0B2-69092C565920}"/>
    <cellStyle name="_JE CIT Implied Pricing Change 072309_UG 3855 BA Inventory ALL 10.31.10 4" xfId="15347" xr:uid="{F277EC1C-BA8D-4D4E-818C-BE349DA622E6}"/>
    <cellStyle name="_JE CIT Implied Pricing Change 072309_UG 3855 BA Inventory ALL 10.31.10 4_IFRS Micro BA LTD Inv" xfId="15348" xr:uid="{4670BD31-1FA2-4B2E-8397-A0738349D71A}"/>
    <cellStyle name="_JE CIT Implied Pricing Change 072309_UG 3855 BA Inventory ALL 10.31.10 5" xfId="15349" xr:uid="{BE86D3FF-C07B-437F-8954-352ED55875DA}"/>
    <cellStyle name="_JE CIT Implied Pricing Change 072309_UG 3855 BA Inventory ALL 10.31.10 5_IFRS Micro BA LTD Inv" xfId="15350" xr:uid="{8A3BD6DA-4749-467C-AF9F-05E02C7C30F4}"/>
    <cellStyle name="_JE CIT Implied Pricing Change 072309_UG 3855 BA Inventory ALL 10.31.10 6" xfId="15351" xr:uid="{8EA9FDD9-2BA6-4C70-A959-61EDDE6076DD}"/>
    <cellStyle name="_JE CIT Implied Pricing Change 072309_UG 3855 BA Inventory ALL 10.31.10 6_IFRS Micro BA LTD Inv" xfId="15352" xr:uid="{ABFF2323-139B-45E5-BA5D-1A2CB3727155}"/>
    <cellStyle name="_JE CIT Implied Pricing Change 072309_UG 3855 BA Inventory ALL 10.31.10 7" xfId="15353" xr:uid="{84FE3702-0B90-4112-A9DD-6A4FEC975E50}"/>
    <cellStyle name="_JE CIT Implied Pricing Change 072309_UG 3855 BA Inventory ALL 10.31.10 7_IFRS Micro BA LTD Inv" xfId="15354" xr:uid="{E0B650AA-E2D5-4015-A59A-41979C148EEC}"/>
    <cellStyle name="_JE CIT Implied Pricing Change 072309_UG 3855 BA Inventory ALL 10.31.10 8" xfId="15355" xr:uid="{F5E33E43-81E4-4F40-91D3-290EC9CCCE7F}"/>
    <cellStyle name="_JE CIT Implied Pricing Change 072309_UG 3855 BA Inventory ALL 10.31.10 8_IFRS Micro BA LTD Inv" xfId="15356" xr:uid="{834FD893-F801-4D20-8FFC-412478DBD8D7}"/>
    <cellStyle name="_JE CIT Implied Pricing Change 072309_UG 3855 BA Inventory ALL 10.31.10 9" xfId="15357" xr:uid="{9273B061-C054-4598-952F-D50F6AAEA526}"/>
    <cellStyle name="_JE CIT Implied Pricing Change 072309_UG 3855 BA Inventory ALL 10.31.10 9_IFRS Micro BA LTD Inv" xfId="15358" xr:uid="{0D2762FA-1AF7-452B-B252-4FC6D3D4D563}"/>
    <cellStyle name="_JE CIT Implied Pricing Change 072309_UG 3855 BA Inventory ALL 10.31.10_C - Essbase Pre March" xfId="15359" xr:uid="{49AA2A25-D903-485C-99FD-BF2BB96F8FA2}"/>
    <cellStyle name="_JE CIT Implied Pricing Change 072309_UG 3855 BA Inventory ALL 10.31.10_C - Essbase Pre March_IFRS Micro BA LTD Inv" xfId="15360" xr:uid="{E2E816B9-3476-47AF-BE6A-546E0BE0ACD4}"/>
    <cellStyle name="_JE CIT Implied Pricing Change 072309_UG 3855 BA Inventory ALL 10.31.10_IFRS Micro BA LTD Inv" xfId="15361" xr:uid="{C16D5046-2820-40DA-BD3B-DEC89C5AA302}"/>
    <cellStyle name="_JE CIT Implied Pricing Change 072309_UG 3855 BA Inventory ALL 10.31.10_Sheet1" xfId="15362" xr:uid="{08A6022F-5F28-4AC0-BCBE-4C22AB86C81E}"/>
    <cellStyle name="_JE CIT Implied Pricing Change 072309_UG 3855 BA Inventory ALL 10.31.10_Sheet1_IFRS Micro BA LTD Inv" xfId="15363" xr:uid="{091EC316-C9E2-4732-B106-DA1A75BCC148}"/>
    <cellStyle name="_JE CIT Implied Pricing Change 072309_UG 3855 BA Inventory ALL 10.31.10_Sheet2" xfId="15364" xr:uid="{1045FF3A-67CE-40D3-8C3E-76C8817B8650}"/>
    <cellStyle name="_JE CIT Implied Pricing Change 072309_UG 3855 BA Inventory ALL 10.31.10_Sheet2_IFRS Micro BA LTD Inv" xfId="15365" xr:uid="{7B3A4D97-3A02-482A-B41A-4A845214707F}"/>
    <cellStyle name="_JE CIT Implied Pricing Change 072309_UG 3855 BA Inventory ALL 10.31.10_UG 3855 BA Inventory ALL 2.28.11" xfId="15366" xr:uid="{106B075B-EB42-4180-846C-14CBA2E1AA0E}"/>
    <cellStyle name="_JE CIT Implied Pricing Change 072309_UG 3855 BA Inventory ALL 10.31.10_UG 3855 BA Inventory ALL 2.28.11 2" xfId="15367" xr:uid="{36BD345F-33F2-4C89-94B4-4553220F4446}"/>
    <cellStyle name="_JE CIT Implied Pricing Change 072309_UG 3855 BA Inventory ALL 10.31.10_UG 3855 BA Inventory ALL 2.28.11 2_IFRS Micro BA LTD Inv" xfId="15368" xr:uid="{8D1A79C8-9E9E-4D20-9834-9D103F0C085E}"/>
    <cellStyle name="_JE CIT Implied Pricing Change 072309_UG 3855 BA Inventory ALL 10.31.10_UG 3855 BA Inventory ALL 2.28.11 3" xfId="15369" xr:uid="{153C0D42-A391-4CD2-9153-CC733FB33E43}"/>
    <cellStyle name="_JE CIT Implied Pricing Change 072309_UG 3855 BA Inventory ALL 10.31.10_UG 3855 BA Inventory ALL 2.28.11 3_IFRS Micro BA LTD Inv" xfId="15370" xr:uid="{BFE7D76B-A933-4BBE-8384-DA7D5C56DEA3}"/>
    <cellStyle name="_JE CIT Implied Pricing Change 072309_UG 3855 BA Inventory ALL 10.31.10_UG 3855 BA Inventory ALL 2.28.11 4" xfId="15371" xr:uid="{1E8585F5-ABB6-4881-AD98-68125BA7D61F}"/>
    <cellStyle name="_JE CIT Implied Pricing Change 072309_UG 3855 BA Inventory ALL 10.31.10_UG 3855 BA Inventory ALL 2.28.11 4_IFRS Micro BA LTD Inv" xfId="15372" xr:uid="{EE15FC70-7269-43EE-9FC5-BE91A81CEA27}"/>
    <cellStyle name="_JE CIT Implied Pricing Change 072309_UG 3855 BA Inventory ALL 10.31.10_UG 3855 BA Inventory ALL 2.28.11 5" xfId="15373" xr:uid="{2A5DB3F7-DBD6-44D6-912A-C26B4261ECB2}"/>
    <cellStyle name="_JE CIT Implied Pricing Change 072309_UG 3855 BA Inventory ALL 10.31.10_UG 3855 BA Inventory ALL 2.28.11 5_IFRS Micro BA LTD Inv" xfId="15374" xr:uid="{F80CD9CF-6E88-425E-A4D8-43638DA45BA2}"/>
    <cellStyle name="_JE CIT Implied Pricing Change 072309_UG 3855 BA Inventory ALL 10.31.10_UG 3855 BA Inventory ALL 2.28.11 6" xfId="15375" xr:uid="{FBA5A990-A0E8-4363-A947-3AC6D59EED5E}"/>
    <cellStyle name="_JE CIT Implied Pricing Change 072309_UG 3855 BA Inventory ALL 10.31.10_UG 3855 BA Inventory ALL 2.28.11 6_IFRS Micro BA LTD Inv" xfId="15376" xr:uid="{D5B67209-9BDC-47D3-91D8-2C3162A5165F}"/>
    <cellStyle name="_JE CIT Implied Pricing Change 072309_UG 3855 BA Inventory ALL 10.31.10_UG 3855 BA Inventory ALL 2.28.11 7" xfId="15377" xr:uid="{A1BBD1D9-95CD-48C1-AF46-4E38000D2772}"/>
    <cellStyle name="_JE CIT Implied Pricing Change 072309_UG 3855 BA Inventory ALL 10.31.10_UG 3855 BA Inventory ALL 2.28.11 7_IFRS Micro BA LTD Inv" xfId="15378" xr:uid="{C0D93907-1F57-48B2-9914-68D5B6C85FD7}"/>
    <cellStyle name="_JE CIT Implied Pricing Change 072309_UG 3855 BA Inventory ALL 10.31.10_UG 3855 BA Inventory ALL 2.28.11 8" xfId="15379" xr:uid="{CC61C5C6-21D2-4553-9BF0-2C1B317410A0}"/>
    <cellStyle name="_JE CIT Implied Pricing Change 072309_UG 3855 BA Inventory ALL 10.31.10_UG 3855 BA Inventory ALL 2.28.11 8_IFRS Micro BA LTD Inv" xfId="15380" xr:uid="{4E75E3F7-73BC-4768-B733-C1F50B3DE76B}"/>
    <cellStyle name="_JE CIT Implied Pricing Change 072309_UG 3855 BA Inventory ALL 10.31.10_UG 3855 BA Inventory ALL 2.28.11 9" xfId="15381" xr:uid="{3601DBED-945C-4F96-B875-FF7931DB4FDD}"/>
    <cellStyle name="_JE CIT Implied Pricing Change 072309_UG 3855 BA Inventory ALL 10.31.10_UG 3855 BA Inventory ALL 2.28.11 9_IFRS Micro BA LTD Inv" xfId="15382" xr:uid="{887C9315-16C4-4D02-98F9-52D2DAEC07C7}"/>
    <cellStyle name="_JE CIT Implied Pricing Change 072309_UG 3855 BA Inventory ALL 10.31.10_UG 3855 BA Inventory ALL 2.28.11_IFRS Micro BA LTD Inv" xfId="15383" xr:uid="{CAB6F91A-9B1A-463E-B1D3-63D2FE68A852}"/>
    <cellStyle name="_JE CIT Implied Pricing Change 072309_UG 3855 BA Inventory ALL 10.31.10_UG 3855 BA Inventory ALL 2.28.11_Sheet2" xfId="15384" xr:uid="{9D89BBE0-5938-4135-858B-BD9674D1FC81}"/>
    <cellStyle name="_JE CIT Implied Pricing Change 072309_UG 3855 BA Inventory ALL 10.31.10_UG 3855 BA Inventory ALL 2.28.11_Sheet2_IFRS Micro BA LTD Inv" xfId="15385" xr:uid="{3F93F8D6-BB7D-44D2-9FA3-538CCB5E5CB5}"/>
    <cellStyle name="_JE CIT Implied Pricing Change 072309_UG 3855 BA Inventory ALL 11.30.10" xfId="15386" xr:uid="{4A20E6F0-A812-44FC-B728-8C597C524DC2}"/>
    <cellStyle name="_JE CIT Implied Pricing Change 072309_UG 3855 BA Inventory ALL 11.30.10 10" xfId="15387" xr:uid="{A6DD6918-327F-4FD5-84EE-2D9171C18CCE}"/>
    <cellStyle name="_JE CIT Implied Pricing Change 072309_UG 3855 BA Inventory ALL 11.30.10 10_IFRS Micro BA LTD Inv" xfId="15388" xr:uid="{5A22A5E3-9404-4F18-8F76-6241C3E15634}"/>
    <cellStyle name="_JE CIT Implied Pricing Change 072309_UG 3855 BA Inventory ALL 11.30.10 11" xfId="15389" xr:uid="{76C79373-1446-462E-9C33-DEBC04A8279B}"/>
    <cellStyle name="_JE CIT Implied Pricing Change 072309_UG 3855 BA Inventory ALL 11.30.10 11_IFRS Micro BA LTD Inv" xfId="15390" xr:uid="{61ED4DFB-1412-4329-811D-5E40610FA445}"/>
    <cellStyle name="_JE CIT Implied Pricing Change 072309_UG 3855 BA Inventory ALL 11.30.10 12" xfId="15391" xr:uid="{DB8B784A-B4B0-419F-9965-43A9903FA92A}"/>
    <cellStyle name="_JE CIT Implied Pricing Change 072309_UG 3855 BA Inventory ALL 11.30.10 12_IFRS Micro BA LTD Inv" xfId="15392" xr:uid="{0DF9CB0A-79CB-4BE9-8D8B-51E4CBBA3E3D}"/>
    <cellStyle name="_JE CIT Implied Pricing Change 072309_UG 3855 BA Inventory ALL 11.30.10 13" xfId="15393" xr:uid="{D950063C-544F-4FC6-963C-B68EB18D5599}"/>
    <cellStyle name="_JE CIT Implied Pricing Change 072309_UG 3855 BA Inventory ALL 11.30.10 13_IFRS Micro BA LTD Inv" xfId="15394" xr:uid="{9AA12F73-C3F4-42C2-9FE0-5AF5ECEE0279}"/>
    <cellStyle name="_JE CIT Implied Pricing Change 072309_UG 3855 BA Inventory ALL 11.30.10 14" xfId="15395" xr:uid="{D755B640-B3A2-419F-B660-28C30E3C305C}"/>
    <cellStyle name="_JE CIT Implied Pricing Change 072309_UG 3855 BA Inventory ALL 11.30.10 14_IFRS Micro BA LTD Inv" xfId="15396" xr:uid="{A858CF3C-C916-4F38-8BF6-02C7BBBC4FD5}"/>
    <cellStyle name="_JE CIT Implied Pricing Change 072309_UG 3855 BA Inventory ALL 11.30.10 15" xfId="15397" xr:uid="{5267FDE7-3722-46A4-92CA-BE9805202413}"/>
    <cellStyle name="_JE CIT Implied Pricing Change 072309_UG 3855 BA Inventory ALL 11.30.10 15_IFRS Micro BA LTD Inv" xfId="15398" xr:uid="{EFEB04AE-9353-448A-B84D-927117B51E99}"/>
    <cellStyle name="_JE CIT Implied Pricing Change 072309_UG 3855 BA Inventory ALL 11.30.10 16" xfId="15399" xr:uid="{2CE63C3C-2B55-4811-BB04-8AB1881FB5E6}"/>
    <cellStyle name="_JE CIT Implied Pricing Change 072309_UG 3855 BA Inventory ALL 11.30.10 16_IFRS Micro BA LTD Inv" xfId="15400" xr:uid="{7D91433D-DEC4-4C4C-94DC-93619763B1B8}"/>
    <cellStyle name="_JE CIT Implied Pricing Change 072309_UG 3855 BA Inventory ALL 11.30.10 17" xfId="15401" xr:uid="{2D238AF8-B6A1-4825-B344-6BD67F911DAA}"/>
    <cellStyle name="_JE CIT Implied Pricing Change 072309_UG 3855 BA Inventory ALL 11.30.10 17_IFRS Micro BA LTD Inv" xfId="15402" xr:uid="{5BA283E2-C7E4-48A9-ABCD-A5DC4C8BDD06}"/>
    <cellStyle name="_JE CIT Implied Pricing Change 072309_UG 3855 BA Inventory ALL 11.30.10 2" xfId="15403" xr:uid="{330C1EF7-DB4B-44F1-8A53-A05F0EBD416F}"/>
    <cellStyle name="_JE CIT Implied Pricing Change 072309_UG 3855 BA Inventory ALL 11.30.10 2 2" xfId="15404" xr:uid="{775372D5-7058-44B2-9813-DAEDAA0E2DD1}"/>
    <cellStyle name="_JE CIT Implied Pricing Change 072309_UG 3855 BA Inventory ALL 11.30.10 2 2_IFRS Micro BA LTD Inv" xfId="15405" xr:uid="{B23B1E19-D206-4561-9673-B72EA958B8DB}"/>
    <cellStyle name="_JE CIT Implied Pricing Change 072309_UG 3855 BA Inventory ALL 11.30.10 2 3" xfId="15406" xr:uid="{4BB1EA47-9492-4DD9-B2F4-BC909AA3D039}"/>
    <cellStyle name="_JE CIT Implied Pricing Change 072309_UG 3855 BA Inventory ALL 11.30.10 2 3_IFRS Micro BA LTD Inv" xfId="15407" xr:uid="{40C677B8-9AED-45A4-9117-087F385C7E15}"/>
    <cellStyle name="_JE CIT Implied Pricing Change 072309_UG 3855 BA Inventory ALL 11.30.10 2 4" xfId="15408" xr:uid="{7D71469C-CE24-4C71-B3B9-C18F7F8F7A98}"/>
    <cellStyle name="_JE CIT Implied Pricing Change 072309_UG 3855 BA Inventory ALL 11.30.10 2 4_IFRS Micro BA LTD Inv" xfId="15409" xr:uid="{FA8C6FEF-AB26-4926-828F-104CBBDB3CF8}"/>
    <cellStyle name="_JE CIT Implied Pricing Change 072309_UG 3855 BA Inventory ALL 11.30.10 2 5" xfId="15410" xr:uid="{27600323-FEE8-4D53-B91F-32859A580ACB}"/>
    <cellStyle name="_JE CIT Implied Pricing Change 072309_UG 3855 BA Inventory ALL 11.30.10 2 5_IFRS Micro BA LTD Inv" xfId="15411" xr:uid="{D3C26D49-91ED-46AA-A781-2D3D9D087592}"/>
    <cellStyle name="_JE CIT Implied Pricing Change 072309_UG 3855 BA Inventory ALL 11.30.10 2 6" xfId="15412" xr:uid="{D3559A05-7D31-48F2-A8CC-560CA27D0BF1}"/>
    <cellStyle name="_JE CIT Implied Pricing Change 072309_UG 3855 BA Inventory ALL 11.30.10 2 6_IFRS Micro BA LTD Inv" xfId="15413" xr:uid="{372C9520-0BF6-4929-B980-E8BE210CC1BA}"/>
    <cellStyle name="_JE CIT Implied Pricing Change 072309_UG 3855 BA Inventory ALL 11.30.10 2 7" xfId="15414" xr:uid="{006F918F-5482-4C7A-BE8E-715EA2C10CFD}"/>
    <cellStyle name="_JE CIT Implied Pricing Change 072309_UG 3855 BA Inventory ALL 11.30.10 2 7_IFRS Micro BA LTD Inv" xfId="15415" xr:uid="{EA16E326-2ECE-45CF-8EAD-E5471F81C0DF}"/>
    <cellStyle name="_JE CIT Implied Pricing Change 072309_UG 3855 BA Inventory ALL 11.30.10 2 8" xfId="15416" xr:uid="{7EAE4DE4-8AB8-4DD1-B3E6-B75CBC8AB39B}"/>
    <cellStyle name="_JE CIT Implied Pricing Change 072309_UG 3855 BA Inventory ALL 11.30.10 2 8_IFRS Micro BA LTD Inv" xfId="15417" xr:uid="{DB30E403-7D76-4588-B680-848F7A3BB640}"/>
    <cellStyle name="_JE CIT Implied Pricing Change 072309_UG 3855 BA Inventory ALL 11.30.10 2 9" xfId="15418" xr:uid="{25045ECF-A9B7-4657-857B-2C03E46EC446}"/>
    <cellStyle name="_JE CIT Implied Pricing Change 072309_UG 3855 BA Inventory ALL 11.30.10 2 9_IFRS Micro BA LTD Inv" xfId="15419" xr:uid="{08F983D5-E305-4B72-A70D-BC058B5B78DA}"/>
    <cellStyle name="_JE CIT Implied Pricing Change 072309_UG 3855 BA Inventory ALL 11.30.10 2_IFRS Micro BA LTD Inv" xfId="15420" xr:uid="{ACF67C0A-DE8F-4E61-980A-D00289318373}"/>
    <cellStyle name="_JE CIT Implied Pricing Change 072309_UG 3855 BA Inventory ALL 11.30.10 2_Sheet2" xfId="15421" xr:uid="{8FF95F57-9E13-43D5-808A-2C0CF33630B7}"/>
    <cellStyle name="_JE CIT Implied Pricing Change 072309_UG 3855 BA Inventory ALL 11.30.10 2_Sheet2_IFRS Micro BA LTD Inv" xfId="15422" xr:uid="{1CF05BDD-A35A-44CA-B296-67862E8F7548}"/>
    <cellStyle name="_JE CIT Implied Pricing Change 072309_UG 3855 BA Inventory ALL 11.30.10 3" xfId="15423" xr:uid="{86D633DB-B8B5-4BFA-BD65-F503DD706A92}"/>
    <cellStyle name="_JE CIT Implied Pricing Change 072309_UG 3855 BA Inventory ALL 11.30.10 3 2" xfId="15424" xr:uid="{44E2A188-41FB-4F61-AA28-9D8C048111BC}"/>
    <cellStyle name="_JE CIT Implied Pricing Change 072309_UG 3855 BA Inventory ALL 11.30.10 3 2_IFRS Micro BA LTD Inv" xfId="15425" xr:uid="{42A35D48-FE6B-4172-9CAA-259E9EF6D39D}"/>
    <cellStyle name="_JE CIT Implied Pricing Change 072309_UG 3855 BA Inventory ALL 11.30.10 3 3" xfId="15426" xr:uid="{2FF42543-9C6D-4902-9FE3-898FFD3E99E3}"/>
    <cellStyle name="_JE CIT Implied Pricing Change 072309_UG 3855 BA Inventory ALL 11.30.10 3 3_IFRS Micro BA LTD Inv" xfId="15427" xr:uid="{6A7F39F6-C0EF-45B9-A50A-C1915AD89EBB}"/>
    <cellStyle name="_JE CIT Implied Pricing Change 072309_UG 3855 BA Inventory ALL 11.30.10 3 4" xfId="15428" xr:uid="{C1D309E2-1E60-4D45-B4AA-2EB639AA763C}"/>
    <cellStyle name="_JE CIT Implied Pricing Change 072309_UG 3855 BA Inventory ALL 11.30.10 3 4_IFRS Micro BA LTD Inv" xfId="15429" xr:uid="{512FA5C8-48AC-4CA8-95C0-381EBE022A14}"/>
    <cellStyle name="_JE CIT Implied Pricing Change 072309_UG 3855 BA Inventory ALL 11.30.10 3 5" xfId="15430" xr:uid="{EDB0347D-4F3F-493F-9FD7-A586703FA1D1}"/>
    <cellStyle name="_JE CIT Implied Pricing Change 072309_UG 3855 BA Inventory ALL 11.30.10 3 5_IFRS Micro BA LTD Inv" xfId="15431" xr:uid="{832A062B-F152-446E-9237-797F9FB4DC3D}"/>
    <cellStyle name="_JE CIT Implied Pricing Change 072309_UG 3855 BA Inventory ALL 11.30.10 3 6" xfId="15432" xr:uid="{CDBA5ACA-30E4-4351-BF50-5FD251036192}"/>
    <cellStyle name="_JE CIT Implied Pricing Change 072309_UG 3855 BA Inventory ALL 11.30.10 3 6_IFRS Micro BA LTD Inv" xfId="15433" xr:uid="{A0F0496C-3DE4-46AC-9C25-8AE8179B7D31}"/>
    <cellStyle name="_JE CIT Implied Pricing Change 072309_UG 3855 BA Inventory ALL 11.30.10 3 7" xfId="15434" xr:uid="{A1CED523-5C83-4D1B-8AB1-1A2854B96954}"/>
    <cellStyle name="_JE CIT Implied Pricing Change 072309_UG 3855 BA Inventory ALL 11.30.10 3 7_IFRS Micro BA LTD Inv" xfId="15435" xr:uid="{C95547D5-0BB5-4DB2-9AF2-D1C7E9E7A5C6}"/>
    <cellStyle name="_JE CIT Implied Pricing Change 072309_UG 3855 BA Inventory ALL 11.30.10 3 8" xfId="15436" xr:uid="{EB573294-6667-41E7-BBEF-9FE800FF098A}"/>
    <cellStyle name="_JE CIT Implied Pricing Change 072309_UG 3855 BA Inventory ALL 11.30.10 3 8_IFRS Micro BA LTD Inv" xfId="15437" xr:uid="{A0DD7C5E-A735-4360-8C99-8F23241B057D}"/>
    <cellStyle name="_JE CIT Implied Pricing Change 072309_UG 3855 BA Inventory ALL 11.30.10 3 9" xfId="15438" xr:uid="{3C5E86CF-1DF5-4098-8668-8B0CC19BA9D0}"/>
    <cellStyle name="_JE CIT Implied Pricing Change 072309_UG 3855 BA Inventory ALL 11.30.10 3 9_IFRS Micro BA LTD Inv" xfId="15439" xr:uid="{846A1D56-5897-46D7-A8DC-E58F2D0BAA65}"/>
    <cellStyle name="_JE CIT Implied Pricing Change 072309_UG 3855 BA Inventory ALL 11.30.10 3_IFRS Micro BA LTD Inv" xfId="15440" xr:uid="{766E7682-F5B2-4319-BF41-4DDEE4E9BEC0}"/>
    <cellStyle name="_JE CIT Implied Pricing Change 072309_UG 3855 BA Inventory ALL 11.30.10 3_Sheet2" xfId="15441" xr:uid="{53E439F4-E598-4A99-B2AB-5F771E4E99DE}"/>
    <cellStyle name="_JE CIT Implied Pricing Change 072309_UG 3855 BA Inventory ALL 11.30.10 3_Sheet2_IFRS Micro BA LTD Inv" xfId="15442" xr:uid="{172603FE-2414-4DF9-94F6-7F82078507D9}"/>
    <cellStyle name="_JE CIT Implied Pricing Change 072309_UG 3855 BA Inventory ALL 11.30.10 4" xfId="15443" xr:uid="{06F30953-B06F-426B-A924-F094EBB277A2}"/>
    <cellStyle name="_JE CIT Implied Pricing Change 072309_UG 3855 BA Inventory ALL 11.30.10 4_IFRS Micro BA LTD Inv" xfId="15444" xr:uid="{D3AC1ECB-4241-4290-9DFD-E3F36C0FE554}"/>
    <cellStyle name="_JE CIT Implied Pricing Change 072309_UG 3855 BA Inventory ALL 11.30.10 5" xfId="15445" xr:uid="{D7D2E485-AD27-4B05-A2BE-FDAA415CCD1D}"/>
    <cellStyle name="_JE CIT Implied Pricing Change 072309_UG 3855 BA Inventory ALL 11.30.10 5_IFRS Micro BA LTD Inv" xfId="15446" xr:uid="{A1477455-253C-4BD9-8551-3DCE6C7D3783}"/>
    <cellStyle name="_JE CIT Implied Pricing Change 072309_UG 3855 BA Inventory ALL 11.30.10 6" xfId="15447" xr:uid="{F16D9A45-EECA-4470-878E-3FEA88532546}"/>
    <cellStyle name="_JE CIT Implied Pricing Change 072309_UG 3855 BA Inventory ALL 11.30.10 6_IFRS Micro BA LTD Inv" xfId="15448" xr:uid="{6B68E56C-DF8F-4809-B609-528BFE42C96B}"/>
    <cellStyle name="_JE CIT Implied Pricing Change 072309_UG 3855 BA Inventory ALL 11.30.10 7" xfId="15449" xr:uid="{23E0FF19-7B9B-459F-BF25-449C0411E505}"/>
    <cellStyle name="_JE CIT Implied Pricing Change 072309_UG 3855 BA Inventory ALL 11.30.10 7_IFRS Micro BA LTD Inv" xfId="15450" xr:uid="{04BC9AE1-A2A1-4FEB-87BB-2ADC112F5486}"/>
    <cellStyle name="_JE CIT Implied Pricing Change 072309_UG 3855 BA Inventory ALL 11.30.10 8" xfId="15451" xr:uid="{E7C3693A-45FF-4FD7-BBF9-C7A01BFBC2FE}"/>
    <cellStyle name="_JE CIT Implied Pricing Change 072309_UG 3855 BA Inventory ALL 11.30.10 8_IFRS Micro BA LTD Inv" xfId="15452" xr:uid="{6C98D519-E17E-45CD-A728-E107CE68795A}"/>
    <cellStyle name="_JE CIT Implied Pricing Change 072309_UG 3855 BA Inventory ALL 11.30.10 9" xfId="15453" xr:uid="{2978D77E-1738-499D-B8C2-50B25B5BD3AB}"/>
    <cellStyle name="_JE CIT Implied Pricing Change 072309_UG 3855 BA Inventory ALL 11.30.10 9_IFRS Micro BA LTD Inv" xfId="15454" xr:uid="{FA28A6A8-EFC1-458F-9B48-D5C4A1F37702}"/>
    <cellStyle name="_JE CIT Implied Pricing Change 072309_UG 3855 BA Inventory ALL 11.30.10_C - Essbase Pre March" xfId="15455" xr:uid="{1C1D8F58-45C0-44AB-857C-5E78F3DECA01}"/>
    <cellStyle name="_JE CIT Implied Pricing Change 072309_UG 3855 BA Inventory ALL 11.30.10_C - Essbase Pre March_IFRS Micro BA LTD Inv" xfId="15456" xr:uid="{E7998F42-72AB-47DD-99E4-0DC2AACFB042}"/>
    <cellStyle name="_JE CIT Implied Pricing Change 072309_UG 3855 BA Inventory ALL 11.30.10_IFRS Micro BA LTD Inv" xfId="15457" xr:uid="{6CD5431D-ACDB-45B4-9AF0-EC664CC5556C}"/>
    <cellStyle name="_JE CIT Implied Pricing Change 072309_UG 3855 BA Inventory ALL 11.30.10_Sheet1" xfId="15458" xr:uid="{AC67AE3F-AC1E-4CFE-9983-F4564A7755EE}"/>
    <cellStyle name="_JE CIT Implied Pricing Change 072309_UG 3855 BA Inventory ALL 11.30.10_Sheet1_IFRS Micro BA LTD Inv" xfId="15459" xr:uid="{45F4893D-6D90-432E-B12B-A3A1F20AFBB4}"/>
    <cellStyle name="_JE CIT Implied Pricing Change 072309_UG 3855 BA Inventory ALL 11.30.10_Sheet2" xfId="15460" xr:uid="{69A52C62-5353-4078-A0E0-0282E1FF58BF}"/>
    <cellStyle name="_JE CIT Implied Pricing Change 072309_UG 3855 BA Inventory ALL 11.30.10_Sheet2_IFRS Micro BA LTD Inv" xfId="15461" xr:uid="{7C598136-317B-47B5-8667-51A5D3201CD2}"/>
    <cellStyle name="_JE CIT Implied Pricing Change 072309_UG 3855 BA Inventory ALL 11.30.10_UG 3855 BA Inventory ALL 2.28.11" xfId="15462" xr:uid="{AED1892B-4FA6-4709-9B93-F1328DECAC1F}"/>
    <cellStyle name="_JE CIT Implied Pricing Change 072309_UG 3855 BA Inventory ALL 11.30.10_UG 3855 BA Inventory ALL 2.28.11 2" xfId="15463" xr:uid="{867ADC2F-25A1-45BA-A4C6-49B0330AF908}"/>
    <cellStyle name="_JE CIT Implied Pricing Change 072309_UG 3855 BA Inventory ALL 11.30.10_UG 3855 BA Inventory ALL 2.28.11 2_IFRS Micro BA LTD Inv" xfId="15464" xr:uid="{886F06DE-FE13-49CA-A141-A28780BCE9EE}"/>
    <cellStyle name="_JE CIT Implied Pricing Change 072309_UG 3855 BA Inventory ALL 11.30.10_UG 3855 BA Inventory ALL 2.28.11 3" xfId="15465" xr:uid="{A45888F8-ED8F-418C-AA2F-68B3C9EBE9DA}"/>
    <cellStyle name="_JE CIT Implied Pricing Change 072309_UG 3855 BA Inventory ALL 11.30.10_UG 3855 BA Inventory ALL 2.28.11 3_IFRS Micro BA LTD Inv" xfId="15466" xr:uid="{3F644E98-2285-4666-8836-4C73B8FD5A35}"/>
    <cellStyle name="_JE CIT Implied Pricing Change 072309_UG 3855 BA Inventory ALL 11.30.10_UG 3855 BA Inventory ALL 2.28.11 4" xfId="15467" xr:uid="{E3B8166C-311C-44D9-9A9E-A1738B29729F}"/>
    <cellStyle name="_JE CIT Implied Pricing Change 072309_UG 3855 BA Inventory ALL 11.30.10_UG 3855 BA Inventory ALL 2.28.11 4_IFRS Micro BA LTD Inv" xfId="15468" xr:uid="{518D96D9-755F-4C0A-AC80-DB7BC0F47926}"/>
    <cellStyle name="_JE CIT Implied Pricing Change 072309_UG 3855 BA Inventory ALL 11.30.10_UG 3855 BA Inventory ALL 2.28.11 5" xfId="15469" xr:uid="{4E84D4D9-3903-4F8B-8578-9F8F1BE6F4CD}"/>
    <cellStyle name="_JE CIT Implied Pricing Change 072309_UG 3855 BA Inventory ALL 11.30.10_UG 3855 BA Inventory ALL 2.28.11 5_IFRS Micro BA LTD Inv" xfId="15470" xr:uid="{1F2B697F-08C8-4F08-A795-B2A0441E41F5}"/>
    <cellStyle name="_JE CIT Implied Pricing Change 072309_UG 3855 BA Inventory ALL 11.30.10_UG 3855 BA Inventory ALL 2.28.11 6" xfId="15471" xr:uid="{E399D336-123A-4A41-8029-DB95D3480DFE}"/>
    <cellStyle name="_JE CIT Implied Pricing Change 072309_UG 3855 BA Inventory ALL 11.30.10_UG 3855 BA Inventory ALL 2.28.11 6_IFRS Micro BA LTD Inv" xfId="15472" xr:uid="{9E68EC55-8475-43F3-A550-40C45F0E96FD}"/>
    <cellStyle name="_JE CIT Implied Pricing Change 072309_UG 3855 BA Inventory ALL 11.30.10_UG 3855 BA Inventory ALL 2.28.11 7" xfId="15473" xr:uid="{D0B1F041-FB3F-4810-BB33-8A55B994EBC6}"/>
    <cellStyle name="_JE CIT Implied Pricing Change 072309_UG 3855 BA Inventory ALL 11.30.10_UG 3855 BA Inventory ALL 2.28.11 7_IFRS Micro BA LTD Inv" xfId="15474" xr:uid="{08CA5926-2416-4593-BC69-9D8953468461}"/>
    <cellStyle name="_JE CIT Implied Pricing Change 072309_UG 3855 BA Inventory ALL 11.30.10_UG 3855 BA Inventory ALL 2.28.11 8" xfId="15475" xr:uid="{609943F5-0499-4635-B208-C013A3FF7A49}"/>
    <cellStyle name="_JE CIT Implied Pricing Change 072309_UG 3855 BA Inventory ALL 11.30.10_UG 3855 BA Inventory ALL 2.28.11 8_IFRS Micro BA LTD Inv" xfId="15476" xr:uid="{6A4AD65D-22BE-491B-B111-17502DBC4D57}"/>
    <cellStyle name="_JE CIT Implied Pricing Change 072309_UG 3855 BA Inventory ALL 11.30.10_UG 3855 BA Inventory ALL 2.28.11 9" xfId="15477" xr:uid="{DD39FBD6-8273-402D-9129-F06F3A239A71}"/>
    <cellStyle name="_JE CIT Implied Pricing Change 072309_UG 3855 BA Inventory ALL 11.30.10_UG 3855 BA Inventory ALL 2.28.11 9_IFRS Micro BA LTD Inv" xfId="15478" xr:uid="{5D3FCA79-BC5F-4F33-B0DC-94149487ACA1}"/>
    <cellStyle name="_JE CIT Implied Pricing Change 072309_UG 3855 BA Inventory ALL 11.30.10_UG 3855 BA Inventory ALL 2.28.11_IFRS Micro BA LTD Inv" xfId="15479" xr:uid="{46A6BF08-6CB5-4D68-9797-C9062CF48A8D}"/>
    <cellStyle name="_JE CIT Implied Pricing Change 072309_UG 3855 BA Inventory ALL 11.30.10_UG 3855 BA Inventory ALL 2.28.11_Sheet2" xfId="15480" xr:uid="{596DD8D2-86AF-4851-B81D-2B48D9CCDFE7}"/>
    <cellStyle name="_JE CIT Implied Pricing Change 072309_UG 3855 BA Inventory ALL 11.30.10_UG 3855 BA Inventory ALL 2.28.11_Sheet2_IFRS Micro BA LTD Inv" xfId="15481" xr:uid="{9813D23E-86F4-4738-87E6-F59DE89AFE86}"/>
    <cellStyle name="_JE CIT Implied Pricing Change 072309_UG 3855 BA Inventory ALL 12.31.10" xfId="15482" xr:uid="{C5769E01-CB25-43E4-8BE3-2CF11BCAE1F4}"/>
    <cellStyle name="_JE CIT Implied Pricing Change 072309_UG 3855 BA Inventory ALL 12.31.10 10" xfId="15483" xr:uid="{4D5FC213-1F61-4539-9B0C-71283ED2C808}"/>
    <cellStyle name="_JE CIT Implied Pricing Change 072309_UG 3855 BA Inventory ALL 12.31.10 10_IFRS Micro BA LTD Inv" xfId="15484" xr:uid="{4CC948F9-888B-45E5-B6FB-9BA3FF9519FE}"/>
    <cellStyle name="_JE CIT Implied Pricing Change 072309_UG 3855 BA Inventory ALL 12.31.10 11" xfId="15485" xr:uid="{7875226A-51B4-4204-840D-85BAC670D4C4}"/>
    <cellStyle name="_JE CIT Implied Pricing Change 072309_UG 3855 BA Inventory ALL 12.31.10 11_IFRS Micro BA LTD Inv" xfId="15486" xr:uid="{9823E91A-7EFD-473F-B7D0-AD63056F1059}"/>
    <cellStyle name="_JE CIT Implied Pricing Change 072309_UG 3855 BA Inventory ALL 12.31.10 12" xfId="15487" xr:uid="{B5E1124A-024C-4F57-A387-C836CED3E503}"/>
    <cellStyle name="_JE CIT Implied Pricing Change 072309_UG 3855 BA Inventory ALL 12.31.10 12_IFRS Micro BA LTD Inv" xfId="15488" xr:uid="{41D78288-952C-4EBB-9CDB-3013AF835456}"/>
    <cellStyle name="_JE CIT Implied Pricing Change 072309_UG 3855 BA Inventory ALL 12.31.10 13" xfId="15489" xr:uid="{2BA93500-8F27-4BEC-BFE8-87BF0F64D77D}"/>
    <cellStyle name="_JE CIT Implied Pricing Change 072309_UG 3855 BA Inventory ALL 12.31.10 13_IFRS Micro BA LTD Inv" xfId="15490" xr:uid="{EFDFB582-525B-4BFC-BCF0-0B5C13681406}"/>
    <cellStyle name="_JE CIT Implied Pricing Change 072309_UG 3855 BA Inventory ALL 12.31.10 14" xfId="15491" xr:uid="{B0926C53-0F09-4726-B558-F7B172BF34A8}"/>
    <cellStyle name="_JE CIT Implied Pricing Change 072309_UG 3855 BA Inventory ALL 12.31.10 14_IFRS Micro BA LTD Inv" xfId="15492" xr:uid="{2ACA76F0-8572-48F0-914D-4E0C0358AB62}"/>
    <cellStyle name="_JE CIT Implied Pricing Change 072309_UG 3855 BA Inventory ALL 12.31.10 15" xfId="15493" xr:uid="{EBBCA751-1061-41D5-82C5-C5A31B6B9B11}"/>
    <cellStyle name="_JE CIT Implied Pricing Change 072309_UG 3855 BA Inventory ALL 12.31.10 15_IFRS Micro BA LTD Inv" xfId="15494" xr:uid="{88A5ACB0-B467-4389-B7CD-85427FDD797C}"/>
    <cellStyle name="_JE CIT Implied Pricing Change 072309_UG 3855 BA Inventory ALL 12.31.10 16" xfId="15495" xr:uid="{FF1F1576-7DA6-46FF-B8A3-169DA916C0B7}"/>
    <cellStyle name="_JE CIT Implied Pricing Change 072309_UG 3855 BA Inventory ALL 12.31.10 16_IFRS Micro BA LTD Inv" xfId="15496" xr:uid="{8C37C39B-2062-46B7-973A-0ED9D078B6D6}"/>
    <cellStyle name="_JE CIT Implied Pricing Change 072309_UG 3855 BA Inventory ALL 12.31.10 17" xfId="15497" xr:uid="{5375CE12-A0E1-4FCD-BB6D-C89173D01255}"/>
    <cellStyle name="_JE CIT Implied Pricing Change 072309_UG 3855 BA Inventory ALL 12.31.10 17_IFRS Micro BA LTD Inv" xfId="15498" xr:uid="{31456F51-C986-4CB5-AEFF-1D59D7D14EB5}"/>
    <cellStyle name="_JE CIT Implied Pricing Change 072309_UG 3855 BA Inventory ALL 12.31.10 2" xfId="15499" xr:uid="{4C1A0424-7B4C-4370-B86C-D233A8E31068}"/>
    <cellStyle name="_JE CIT Implied Pricing Change 072309_UG 3855 BA Inventory ALL 12.31.10 2 2" xfId="15500" xr:uid="{E836B52C-998E-42C7-BB7F-37D7B8628CFB}"/>
    <cellStyle name="_JE CIT Implied Pricing Change 072309_UG 3855 BA Inventory ALL 12.31.10 2 2_IFRS Micro BA LTD Inv" xfId="15501" xr:uid="{CE7FAD26-D350-4C92-9317-C5F84E6D49A4}"/>
    <cellStyle name="_JE CIT Implied Pricing Change 072309_UG 3855 BA Inventory ALL 12.31.10 2 3" xfId="15502" xr:uid="{FB37CA96-F3F1-4A24-A3CE-8DDBA6E8B2E6}"/>
    <cellStyle name="_JE CIT Implied Pricing Change 072309_UG 3855 BA Inventory ALL 12.31.10 2 3_IFRS Micro BA LTD Inv" xfId="15503" xr:uid="{8E62FB6B-D2B8-4895-AE7F-963D715575A7}"/>
    <cellStyle name="_JE CIT Implied Pricing Change 072309_UG 3855 BA Inventory ALL 12.31.10 2 4" xfId="15504" xr:uid="{D8807384-24A1-40B3-86D7-374294AC26D8}"/>
    <cellStyle name="_JE CIT Implied Pricing Change 072309_UG 3855 BA Inventory ALL 12.31.10 2 4_IFRS Micro BA LTD Inv" xfId="15505" xr:uid="{2393A73F-F135-4D64-8146-F6DCBB14F708}"/>
    <cellStyle name="_JE CIT Implied Pricing Change 072309_UG 3855 BA Inventory ALL 12.31.10 2 5" xfId="15506" xr:uid="{DDE57A78-6EAD-410D-A4CD-75C9F0D626C8}"/>
    <cellStyle name="_JE CIT Implied Pricing Change 072309_UG 3855 BA Inventory ALL 12.31.10 2 5_IFRS Micro BA LTD Inv" xfId="15507" xr:uid="{03D9A05F-F8ED-43FB-B7BA-66CEF4886AEE}"/>
    <cellStyle name="_JE CIT Implied Pricing Change 072309_UG 3855 BA Inventory ALL 12.31.10 2 6" xfId="15508" xr:uid="{7CDECF28-C286-4962-AAEB-E8874913A022}"/>
    <cellStyle name="_JE CIT Implied Pricing Change 072309_UG 3855 BA Inventory ALL 12.31.10 2 6_IFRS Micro BA LTD Inv" xfId="15509" xr:uid="{DE74A35E-0B3A-48A1-A654-71A050640899}"/>
    <cellStyle name="_JE CIT Implied Pricing Change 072309_UG 3855 BA Inventory ALL 12.31.10 2 7" xfId="15510" xr:uid="{E666203A-4F10-48D0-9C40-99D61E35BF77}"/>
    <cellStyle name="_JE CIT Implied Pricing Change 072309_UG 3855 BA Inventory ALL 12.31.10 2 7_IFRS Micro BA LTD Inv" xfId="15511" xr:uid="{166B218C-109F-4032-AC2D-B892C6F5C7D3}"/>
    <cellStyle name="_JE CIT Implied Pricing Change 072309_UG 3855 BA Inventory ALL 12.31.10 2 8" xfId="15512" xr:uid="{98684A3A-D769-4523-BA83-13A34B520CC7}"/>
    <cellStyle name="_JE CIT Implied Pricing Change 072309_UG 3855 BA Inventory ALL 12.31.10 2 8_IFRS Micro BA LTD Inv" xfId="15513" xr:uid="{3E5956C5-D206-47FC-BFF0-D584E1BE2E9C}"/>
    <cellStyle name="_JE CIT Implied Pricing Change 072309_UG 3855 BA Inventory ALL 12.31.10 2 9" xfId="15514" xr:uid="{AB8431E1-6256-4752-87A8-5DBB1C26EDD1}"/>
    <cellStyle name="_JE CIT Implied Pricing Change 072309_UG 3855 BA Inventory ALL 12.31.10 2 9_IFRS Micro BA LTD Inv" xfId="15515" xr:uid="{27499F9D-AA6F-4D82-869A-DE60B48A78D9}"/>
    <cellStyle name="_JE CIT Implied Pricing Change 072309_UG 3855 BA Inventory ALL 12.31.10 2_IFRS Micro BA LTD Inv" xfId="15516" xr:uid="{59C2D47B-E952-473E-B0A0-B31E074BAB27}"/>
    <cellStyle name="_JE CIT Implied Pricing Change 072309_UG 3855 BA Inventory ALL 12.31.10 2_Sheet2" xfId="15517" xr:uid="{2B772F39-2436-415D-B14D-A0F8D97AFEB9}"/>
    <cellStyle name="_JE CIT Implied Pricing Change 072309_UG 3855 BA Inventory ALL 12.31.10 2_Sheet2_IFRS Micro BA LTD Inv" xfId="15518" xr:uid="{20563C24-1A46-4CE2-94CD-CCF49A3AE992}"/>
    <cellStyle name="_JE CIT Implied Pricing Change 072309_UG 3855 BA Inventory ALL 12.31.10 3" xfId="15519" xr:uid="{CC1A7B28-3B28-47C1-A6CA-F4A0272AE9A8}"/>
    <cellStyle name="_JE CIT Implied Pricing Change 072309_UG 3855 BA Inventory ALL 12.31.10 3 2" xfId="15520" xr:uid="{54A6AEEE-8F31-4CC1-A3ED-5E0A7650372F}"/>
    <cellStyle name="_JE CIT Implied Pricing Change 072309_UG 3855 BA Inventory ALL 12.31.10 3 2_IFRS Micro BA LTD Inv" xfId="15521" xr:uid="{75E33097-A9E3-4F19-8F47-701712C45F36}"/>
    <cellStyle name="_JE CIT Implied Pricing Change 072309_UG 3855 BA Inventory ALL 12.31.10 3 3" xfId="15522" xr:uid="{6E89F664-9D90-4F02-AA1C-C908CEE9E114}"/>
    <cellStyle name="_JE CIT Implied Pricing Change 072309_UG 3855 BA Inventory ALL 12.31.10 3 3_IFRS Micro BA LTD Inv" xfId="15523" xr:uid="{A0E78ED7-5454-457F-8B2D-FE6AE5313BD8}"/>
    <cellStyle name="_JE CIT Implied Pricing Change 072309_UG 3855 BA Inventory ALL 12.31.10 3 4" xfId="15524" xr:uid="{4BB77D68-D858-4AE3-8790-05F6DABEA0E7}"/>
    <cellStyle name="_JE CIT Implied Pricing Change 072309_UG 3855 BA Inventory ALL 12.31.10 3 4_IFRS Micro BA LTD Inv" xfId="15525" xr:uid="{93B558EC-AD52-465D-A61C-BE8CA23DE513}"/>
    <cellStyle name="_JE CIT Implied Pricing Change 072309_UG 3855 BA Inventory ALL 12.31.10 3 5" xfId="15526" xr:uid="{D024706C-B55C-4F9B-B7F9-65FBA63C9FE9}"/>
    <cellStyle name="_JE CIT Implied Pricing Change 072309_UG 3855 BA Inventory ALL 12.31.10 3 5_IFRS Micro BA LTD Inv" xfId="15527" xr:uid="{E5AAE181-E3AE-46BF-8BB5-5D08BA71F6E0}"/>
    <cellStyle name="_JE CIT Implied Pricing Change 072309_UG 3855 BA Inventory ALL 12.31.10 3 6" xfId="15528" xr:uid="{A8BABA38-A818-4C93-9C12-B094F58C949C}"/>
    <cellStyle name="_JE CIT Implied Pricing Change 072309_UG 3855 BA Inventory ALL 12.31.10 3 6_IFRS Micro BA LTD Inv" xfId="15529" xr:uid="{B1531A2E-B26F-4072-8BCC-4305B58A3C79}"/>
    <cellStyle name="_JE CIT Implied Pricing Change 072309_UG 3855 BA Inventory ALL 12.31.10 3 7" xfId="15530" xr:uid="{ABE36C78-BF0B-4D4F-8BD0-4EDA1925BF84}"/>
    <cellStyle name="_JE CIT Implied Pricing Change 072309_UG 3855 BA Inventory ALL 12.31.10 3 7_IFRS Micro BA LTD Inv" xfId="15531" xr:uid="{CD437223-1F39-4CCA-B4D3-2CF84A39EBA4}"/>
    <cellStyle name="_JE CIT Implied Pricing Change 072309_UG 3855 BA Inventory ALL 12.31.10 3 8" xfId="15532" xr:uid="{AFE0E117-A5D0-4F56-80F2-36251B1DE412}"/>
    <cellStyle name="_JE CIT Implied Pricing Change 072309_UG 3855 BA Inventory ALL 12.31.10 3 8_IFRS Micro BA LTD Inv" xfId="15533" xr:uid="{1830D697-656D-45DE-B4E7-32FA9F7FB6AD}"/>
    <cellStyle name="_JE CIT Implied Pricing Change 072309_UG 3855 BA Inventory ALL 12.31.10 3 9" xfId="15534" xr:uid="{D3E38300-8C1C-41CA-A463-B01763BB0DE8}"/>
    <cellStyle name="_JE CIT Implied Pricing Change 072309_UG 3855 BA Inventory ALL 12.31.10 3 9_IFRS Micro BA LTD Inv" xfId="15535" xr:uid="{C3193FED-A5D8-4E2B-BFB1-091BE058A1C5}"/>
    <cellStyle name="_JE CIT Implied Pricing Change 072309_UG 3855 BA Inventory ALL 12.31.10 3_IFRS Micro BA LTD Inv" xfId="15536" xr:uid="{C693D527-5EB0-459F-8209-3CF9A0E8BCDF}"/>
    <cellStyle name="_JE CIT Implied Pricing Change 072309_UG 3855 BA Inventory ALL 12.31.10 3_Sheet2" xfId="15537" xr:uid="{4747C25A-0229-4517-B113-1724479BBD17}"/>
    <cellStyle name="_JE CIT Implied Pricing Change 072309_UG 3855 BA Inventory ALL 12.31.10 3_Sheet2_IFRS Micro BA LTD Inv" xfId="15538" xr:uid="{41A1A566-F281-461C-8E52-7525130D6E5D}"/>
    <cellStyle name="_JE CIT Implied Pricing Change 072309_UG 3855 BA Inventory ALL 12.31.10 4" xfId="15539" xr:uid="{7064EBC4-A7DD-4EEB-AFB2-58BCF8A344D5}"/>
    <cellStyle name="_JE CIT Implied Pricing Change 072309_UG 3855 BA Inventory ALL 12.31.10 4_IFRS Micro BA LTD Inv" xfId="15540" xr:uid="{D83B169C-2E1C-44CA-99BD-161A2998C1FE}"/>
    <cellStyle name="_JE CIT Implied Pricing Change 072309_UG 3855 BA Inventory ALL 12.31.10 5" xfId="15541" xr:uid="{2C367E6D-E882-45D2-B3E9-F3E804F6377A}"/>
    <cellStyle name="_JE CIT Implied Pricing Change 072309_UG 3855 BA Inventory ALL 12.31.10 5_IFRS Micro BA LTD Inv" xfId="15542" xr:uid="{6B8D3FCA-C4EE-4E43-9827-DD4A5D840AB0}"/>
    <cellStyle name="_JE CIT Implied Pricing Change 072309_UG 3855 BA Inventory ALL 12.31.10 6" xfId="15543" xr:uid="{38BA01E1-F0EC-4E0E-841F-CEF029EAB1C8}"/>
    <cellStyle name="_JE CIT Implied Pricing Change 072309_UG 3855 BA Inventory ALL 12.31.10 6_IFRS Micro BA LTD Inv" xfId="15544" xr:uid="{F9C4CD84-B24B-4AB4-8882-BDB4BA04CDC2}"/>
    <cellStyle name="_JE CIT Implied Pricing Change 072309_UG 3855 BA Inventory ALL 12.31.10 7" xfId="15545" xr:uid="{B24D5982-6C32-4AF5-8183-1805C0207BA7}"/>
    <cellStyle name="_JE CIT Implied Pricing Change 072309_UG 3855 BA Inventory ALL 12.31.10 7_IFRS Micro BA LTD Inv" xfId="15546" xr:uid="{E7A115C7-CF8C-4571-8C9E-99C1B887CFA4}"/>
    <cellStyle name="_JE CIT Implied Pricing Change 072309_UG 3855 BA Inventory ALL 12.31.10 8" xfId="15547" xr:uid="{77D2BEEF-DC1B-4A6E-8C35-55179A810EEF}"/>
    <cellStyle name="_JE CIT Implied Pricing Change 072309_UG 3855 BA Inventory ALL 12.31.10 8_IFRS Micro BA LTD Inv" xfId="15548" xr:uid="{2EB84D13-5F98-4A5E-A73A-DFA413669457}"/>
    <cellStyle name="_JE CIT Implied Pricing Change 072309_UG 3855 BA Inventory ALL 12.31.10 9" xfId="15549" xr:uid="{C7CC7AE2-9467-4162-916F-B844B6AD43A7}"/>
    <cellStyle name="_JE CIT Implied Pricing Change 072309_UG 3855 BA Inventory ALL 12.31.10 9_IFRS Micro BA LTD Inv" xfId="15550" xr:uid="{7B2363C0-D23D-4C36-A9CA-C8A610F6E31C}"/>
    <cellStyle name="_JE CIT Implied Pricing Change 072309_UG 3855 BA Inventory ALL 12.31.10_C - Essbase Pre March" xfId="15551" xr:uid="{14BC8B7B-6A79-45F6-B9A7-0A701A046395}"/>
    <cellStyle name="_JE CIT Implied Pricing Change 072309_UG 3855 BA Inventory ALL 12.31.10_C - Essbase Pre March_IFRS Micro BA LTD Inv" xfId="15552" xr:uid="{2A40668C-05DF-42AC-9772-0DB64A2ED44C}"/>
    <cellStyle name="_JE CIT Implied Pricing Change 072309_UG 3855 BA Inventory ALL 12.31.10_IFRS Micro BA LTD Inv" xfId="15553" xr:uid="{8624C51A-6B67-4AFB-A522-5B82D199978D}"/>
    <cellStyle name="_JE CIT Implied Pricing Change 072309_UG 3855 BA Inventory ALL 12.31.10_Sheet1" xfId="15554" xr:uid="{37ABCBD7-3EDA-429E-BD35-CFFF43B02499}"/>
    <cellStyle name="_JE CIT Implied Pricing Change 072309_UG 3855 BA Inventory ALL 12.31.10_Sheet1_IFRS Micro BA LTD Inv" xfId="15555" xr:uid="{03F8CDE2-A1FE-4743-A522-8CE89EB50382}"/>
    <cellStyle name="_JE CIT Implied Pricing Change 072309_UG 3855 BA Inventory ALL 12.31.10_Sheet2" xfId="15556" xr:uid="{D9B8649F-C0D7-4670-9A16-73433E4150E9}"/>
    <cellStyle name="_JE CIT Implied Pricing Change 072309_UG 3855 BA Inventory ALL 12.31.10_Sheet2_IFRS Micro BA LTD Inv" xfId="15557" xr:uid="{B08D89DD-E03D-4D6E-9E97-6C473AF41C03}"/>
    <cellStyle name="_JE CIT Implied Pricing Change 072309_UG 3855 BA Inventory ALL 12.31.10_UG 3855 BA Inventory ALL 2.28.11" xfId="15558" xr:uid="{064DA7B5-A56C-456A-96D0-3CAF9F5F6FBE}"/>
    <cellStyle name="_JE CIT Implied Pricing Change 072309_UG 3855 BA Inventory ALL 12.31.10_UG 3855 BA Inventory ALL 2.28.11 2" xfId="15559" xr:uid="{09BDBF4B-F379-4A75-A008-B80F75D692FD}"/>
    <cellStyle name="_JE CIT Implied Pricing Change 072309_UG 3855 BA Inventory ALL 12.31.10_UG 3855 BA Inventory ALL 2.28.11 2_IFRS Micro BA LTD Inv" xfId="15560" xr:uid="{7842D031-550F-4D86-9E5B-7BFE20AC78A2}"/>
    <cellStyle name="_JE CIT Implied Pricing Change 072309_UG 3855 BA Inventory ALL 12.31.10_UG 3855 BA Inventory ALL 2.28.11 3" xfId="15561" xr:uid="{C2B4F5F3-3364-4FD5-BE31-0CDE660DD24E}"/>
    <cellStyle name="_JE CIT Implied Pricing Change 072309_UG 3855 BA Inventory ALL 12.31.10_UG 3855 BA Inventory ALL 2.28.11 3_IFRS Micro BA LTD Inv" xfId="15562" xr:uid="{00B77DA7-F795-488F-B5DE-1715C00FE0DE}"/>
    <cellStyle name="_JE CIT Implied Pricing Change 072309_UG 3855 BA Inventory ALL 12.31.10_UG 3855 BA Inventory ALL 2.28.11 4" xfId="15563" xr:uid="{A6F4AE32-40E0-4A68-8468-5D3FE8C639F3}"/>
    <cellStyle name="_JE CIT Implied Pricing Change 072309_UG 3855 BA Inventory ALL 12.31.10_UG 3855 BA Inventory ALL 2.28.11 4_IFRS Micro BA LTD Inv" xfId="15564" xr:uid="{354526B8-82E8-4064-AF38-CC7E65160AE4}"/>
    <cellStyle name="_JE CIT Implied Pricing Change 072309_UG 3855 BA Inventory ALL 12.31.10_UG 3855 BA Inventory ALL 2.28.11 5" xfId="15565" xr:uid="{8037EA78-32E9-4ACA-911D-9D2F738EB867}"/>
    <cellStyle name="_JE CIT Implied Pricing Change 072309_UG 3855 BA Inventory ALL 12.31.10_UG 3855 BA Inventory ALL 2.28.11 5_IFRS Micro BA LTD Inv" xfId="15566" xr:uid="{681071FE-0DC9-4493-A971-EDEE4344D9F9}"/>
    <cellStyle name="_JE CIT Implied Pricing Change 072309_UG 3855 BA Inventory ALL 12.31.10_UG 3855 BA Inventory ALL 2.28.11 6" xfId="15567" xr:uid="{A40FFA4E-B032-49C5-93F0-B807242C6795}"/>
    <cellStyle name="_JE CIT Implied Pricing Change 072309_UG 3855 BA Inventory ALL 12.31.10_UG 3855 BA Inventory ALL 2.28.11 6_IFRS Micro BA LTD Inv" xfId="15568" xr:uid="{31C2337F-C597-4061-A6EB-0B782C2CFFFD}"/>
    <cellStyle name="_JE CIT Implied Pricing Change 072309_UG 3855 BA Inventory ALL 12.31.10_UG 3855 BA Inventory ALL 2.28.11 7" xfId="15569" xr:uid="{D7289963-D644-42D3-852A-BCE23173F262}"/>
    <cellStyle name="_JE CIT Implied Pricing Change 072309_UG 3855 BA Inventory ALL 12.31.10_UG 3855 BA Inventory ALL 2.28.11 7_IFRS Micro BA LTD Inv" xfId="15570" xr:uid="{5D41951A-879D-4BEF-9424-DF2588026D26}"/>
    <cellStyle name="_JE CIT Implied Pricing Change 072309_UG 3855 BA Inventory ALL 12.31.10_UG 3855 BA Inventory ALL 2.28.11 8" xfId="15571" xr:uid="{32E89D44-1040-4501-93E5-340F4124BA1E}"/>
    <cellStyle name="_JE CIT Implied Pricing Change 072309_UG 3855 BA Inventory ALL 12.31.10_UG 3855 BA Inventory ALL 2.28.11 8_IFRS Micro BA LTD Inv" xfId="15572" xr:uid="{F7EA08A4-C2A1-492B-93DB-9B02BB08F1D0}"/>
    <cellStyle name="_JE CIT Implied Pricing Change 072309_UG 3855 BA Inventory ALL 12.31.10_UG 3855 BA Inventory ALL 2.28.11 9" xfId="15573" xr:uid="{75DFC751-9293-47A6-AF3F-F30BDDCF7E2B}"/>
    <cellStyle name="_JE CIT Implied Pricing Change 072309_UG 3855 BA Inventory ALL 12.31.10_UG 3855 BA Inventory ALL 2.28.11 9_IFRS Micro BA LTD Inv" xfId="15574" xr:uid="{F04A223B-380F-4165-B73D-55F5ED15586E}"/>
    <cellStyle name="_JE CIT Implied Pricing Change 072309_UG 3855 BA Inventory ALL 12.31.10_UG 3855 BA Inventory ALL 2.28.11_IFRS Micro BA LTD Inv" xfId="15575" xr:uid="{8CFD5C7D-6F1F-4DA2-B784-754E64B05D2C}"/>
    <cellStyle name="_JE CIT Implied Pricing Change 072309_UG 3855 BA Inventory ALL 12.31.10_UG 3855 BA Inventory ALL 2.28.11_Sheet2" xfId="15576" xr:uid="{62A4EFD6-02AD-4046-B07F-0E7777A8F24B}"/>
    <cellStyle name="_JE CIT Implied Pricing Change 072309_UG 3855 BA Inventory ALL 12.31.10_UG 3855 BA Inventory ALL 2.28.11_Sheet2_IFRS Micro BA LTD Inv" xfId="15577" xr:uid="{0422C7F9-1D33-4407-A6BF-4FEC1FA2D9B8}"/>
    <cellStyle name="_JE CIT Implied Pricing Change 072309_UG 3855 BA Inventory ALL 2.28.11" xfId="15578" xr:uid="{DEAA6D6D-2C61-4859-A305-3A5C5817C21A}"/>
    <cellStyle name="_JE CIT Implied Pricing Change 072309_UG 3855 BA Inventory ALL 2.28.11 2" xfId="15579" xr:uid="{0B1C5A8F-0FBA-45B0-830E-F0830E944D16}"/>
    <cellStyle name="_JE CIT Implied Pricing Change 072309_UG 3855 BA Inventory ALL 2.28.11 2_IFRS Micro BA LTD Inv" xfId="15580" xr:uid="{0A03BAF6-CC5F-4630-8CA2-87D7496A0127}"/>
    <cellStyle name="_JE CIT Implied Pricing Change 072309_UG 3855 BA Inventory ALL 2.28.11 3" xfId="15581" xr:uid="{22474C5A-FA70-447D-B29F-253345540B7A}"/>
    <cellStyle name="_JE CIT Implied Pricing Change 072309_UG 3855 BA Inventory ALL 2.28.11 3_IFRS Micro BA LTD Inv" xfId="15582" xr:uid="{F6881976-4E32-4137-8D20-BB78BB20B217}"/>
    <cellStyle name="_JE CIT Implied Pricing Change 072309_UG 3855 BA Inventory ALL 2.28.11 4" xfId="15583" xr:uid="{C79772D5-541A-4993-B4A5-6266FED84123}"/>
    <cellStyle name="_JE CIT Implied Pricing Change 072309_UG 3855 BA Inventory ALL 2.28.11 4_IFRS Micro BA LTD Inv" xfId="15584" xr:uid="{114B0409-4641-4A65-8239-4A847802C308}"/>
    <cellStyle name="_JE CIT Implied Pricing Change 072309_UG 3855 BA Inventory ALL 2.28.11 5" xfId="15585" xr:uid="{AB25B4D3-8C35-48C8-A60C-BD1D22B8915A}"/>
    <cellStyle name="_JE CIT Implied Pricing Change 072309_UG 3855 BA Inventory ALL 2.28.11 5_IFRS Micro BA LTD Inv" xfId="15586" xr:uid="{EDBFC054-27C6-4063-B77E-3C0E59E4B692}"/>
    <cellStyle name="_JE CIT Implied Pricing Change 072309_UG 3855 BA Inventory ALL 2.28.11 6" xfId="15587" xr:uid="{3AAED3A4-579B-447F-9411-1382523AD0BE}"/>
    <cellStyle name="_JE CIT Implied Pricing Change 072309_UG 3855 BA Inventory ALL 2.28.11 6_IFRS Micro BA LTD Inv" xfId="15588" xr:uid="{D738B367-F888-431F-BE20-DAEA3B879BF8}"/>
    <cellStyle name="_JE CIT Implied Pricing Change 072309_UG 3855 BA Inventory ALL 2.28.11 7" xfId="15589" xr:uid="{C4CAA68F-7E2C-4775-A6B3-E34A8EA93B33}"/>
    <cellStyle name="_JE CIT Implied Pricing Change 072309_UG 3855 BA Inventory ALL 2.28.11 7_IFRS Micro BA LTD Inv" xfId="15590" xr:uid="{C7E94087-8816-4DA5-9B70-6BD14F7B6C07}"/>
    <cellStyle name="_JE CIT Implied Pricing Change 072309_UG 3855 BA Inventory ALL 2.28.11 8" xfId="15591" xr:uid="{1B9AEEC5-3FB4-4D56-9694-04CBE823CEA5}"/>
    <cellStyle name="_JE CIT Implied Pricing Change 072309_UG 3855 BA Inventory ALL 2.28.11 8_IFRS Micro BA LTD Inv" xfId="15592" xr:uid="{C75F2D36-08BE-496C-AAB8-6773AC969E13}"/>
    <cellStyle name="_JE CIT Implied Pricing Change 072309_UG 3855 BA Inventory ALL 2.28.11 9" xfId="15593" xr:uid="{E3284C8E-AC4B-48DF-BC2B-AA874B1F4122}"/>
    <cellStyle name="_JE CIT Implied Pricing Change 072309_UG 3855 BA Inventory ALL 2.28.11 9_IFRS Micro BA LTD Inv" xfId="15594" xr:uid="{4CAD2C6B-CFDE-4C05-8248-3DF642B437F6}"/>
    <cellStyle name="_JE CIT Implied Pricing Change 072309_UG 3855 BA Inventory ALL 2.28.11_IFRS Micro BA LTD Inv" xfId="15595" xr:uid="{F90B10E8-0A9C-458F-97F3-3C8CA2E4EAB6}"/>
    <cellStyle name="_JE CIT Implied Pricing Change 072309_UG 3855 BA Inventory ALL 2.28.11_Sheet2" xfId="15596" xr:uid="{21B04B94-7F12-4765-8C59-A86827D22C84}"/>
    <cellStyle name="_JE CIT Implied Pricing Change 072309_UG 3855 BA Inventory ALL 2.28.11_Sheet2_IFRS Micro BA LTD Inv" xfId="15597" xr:uid="{089745C1-6738-42FD-B711-AA9C3AB22EA8}"/>
    <cellStyle name="_JE CIT Implied Pricing Change 072309_UG 3855 BA Inventory ALL 6.30.10" xfId="15598" xr:uid="{0BA35CAF-77FB-43C5-8E9B-7DC4F498F0C0}"/>
    <cellStyle name="_JE CIT Implied Pricing Change 072309_UG 3855 BA Inventory ALL 6.30.10 10" xfId="15599" xr:uid="{D169E70B-B881-44E9-B13A-B8CF258B4906}"/>
    <cellStyle name="_JE CIT Implied Pricing Change 072309_UG 3855 BA Inventory ALL 6.30.10 10_IFRS Micro BA LTD Inv" xfId="15600" xr:uid="{40758921-5497-4AC3-B0C5-E566B89DCF7D}"/>
    <cellStyle name="_JE CIT Implied Pricing Change 072309_UG 3855 BA Inventory ALL 6.30.10 11" xfId="15601" xr:uid="{CE2F03EE-1971-4BE7-8838-F4FCBA322A8C}"/>
    <cellStyle name="_JE CIT Implied Pricing Change 072309_UG 3855 BA Inventory ALL 6.30.10 11_IFRS Micro BA LTD Inv" xfId="15602" xr:uid="{689D8A56-AABC-4E72-BD44-C88DA164D6BC}"/>
    <cellStyle name="_JE CIT Implied Pricing Change 072309_UG 3855 BA Inventory ALL 6.30.10 2" xfId="15603" xr:uid="{7D0E80D3-7C6B-4021-843F-4A7AD7BEAD33}"/>
    <cellStyle name="_JE CIT Implied Pricing Change 072309_UG 3855 BA Inventory ALL 6.30.10 2 2" xfId="15604" xr:uid="{A9458649-23C1-4B46-818B-DE9C49FE7B80}"/>
    <cellStyle name="_JE CIT Implied Pricing Change 072309_UG 3855 BA Inventory ALL 6.30.10 2 2_IFRS Micro BA LTD Inv" xfId="15605" xr:uid="{E91D4EA1-49A0-4D10-9E69-1ECFD8D16108}"/>
    <cellStyle name="_JE CIT Implied Pricing Change 072309_UG 3855 BA Inventory ALL 6.30.10 2 3" xfId="15606" xr:uid="{8D8260B3-1034-47F5-B757-19F6B69DD10B}"/>
    <cellStyle name="_JE CIT Implied Pricing Change 072309_UG 3855 BA Inventory ALL 6.30.10 2 3_IFRS Micro BA LTD Inv" xfId="15607" xr:uid="{21185A3C-9EE1-4B66-840B-BD654A153215}"/>
    <cellStyle name="_JE CIT Implied Pricing Change 072309_UG 3855 BA Inventory ALL 6.30.10 2 4" xfId="15608" xr:uid="{E92A5240-9AEF-4297-BEA2-A5B8D0DFD8BD}"/>
    <cellStyle name="_JE CIT Implied Pricing Change 072309_UG 3855 BA Inventory ALL 6.30.10 2 4_IFRS Micro BA LTD Inv" xfId="15609" xr:uid="{C5BB9116-C24D-4CA6-88E1-AB74CF3ED6A1}"/>
    <cellStyle name="_JE CIT Implied Pricing Change 072309_UG 3855 BA Inventory ALL 6.30.10 2 5" xfId="15610" xr:uid="{34878302-3AF6-451B-9A31-E73A45C75BD8}"/>
    <cellStyle name="_JE CIT Implied Pricing Change 072309_UG 3855 BA Inventory ALL 6.30.10 2 5_IFRS Micro BA LTD Inv" xfId="15611" xr:uid="{ED28F2C9-5D73-4217-9C0D-6BD08A2ED831}"/>
    <cellStyle name="_JE CIT Implied Pricing Change 072309_UG 3855 BA Inventory ALL 6.30.10 2 6" xfId="15612" xr:uid="{BCB46FA6-DC10-4CDD-BB90-2FA4E3B73EE1}"/>
    <cellStyle name="_JE CIT Implied Pricing Change 072309_UG 3855 BA Inventory ALL 6.30.10 2 6_IFRS Micro BA LTD Inv" xfId="15613" xr:uid="{4CFE9E39-B707-4F14-88FF-A23F2D5944DE}"/>
    <cellStyle name="_JE CIT Implied Pricing Change 072309_UG 3855 BA Inventory ALL 6.30.10 2 7" xfId="15614" xr:uid="{0789163B-AFE1-410D-8DB8-2DCAD4C1873F}"/>
    <cellStyle name="_JE CIT Implied Pricing Change 072309_UG 3855 BA Inventory ALL 6.30.10 2 7_IFRS Micro BA LTD Inv" xfId="15615" xr:uid="{A87235F3-3FAD-4F3A-877F-B4759FC47B2F}"/>
    <cellStyle name="_JE CIT Implied Pricing Change 072309_UG 3855 BA Inventory ALL 6.30.10 2 8" xfId="15616" xr:uid="{1694AD31-9CEF-4330-BBB2-94A38A7A5134}"/>
    <cellStyle name="_JE CIT Implied Pricing Change 072309_UG 3855 BA Inventory ALL 6.30.10 2 8_IFRS Micro BA LTD Inv" xfId="15617" xr:uid="{FE9AC77E-3F23-4BCF-A3FA-98B3579B3379}"/>
    <cellStyle name="_JE CIT Implied Pricing Change 072309_UG 3855 BA Inventory ALL 6.30.10 2 9" xfId="15618" xr:uid="{1503B417-AC0B-4C32-9BF7-70B61C6DDB6E}"/>
    <cellStyle name="_JE CIT Implied Pricing Change 072309_UG 3855 BA Inventory ALL 6.30.10 2 9_IFRS Micro BA LTD Inv" xfId="15619" xr:uid="{AB11DB3A-F6DF-4447-9237-16A690881C6C}"/>
    <cellStyle name="_JE CIT Implied Pricing Change 072309_UG 3855 BA Inventory ALL 6.30.10 2_IFRS Micro BA LTD Inv" xfId="15620" xr:uid="{B3DACA3C-7491-4664-A274-FE9B797600E9}"/>
    <cellStyle name="_JE CIT Implied Pricing Change 072309_UG 3855 BA Inventory ALL 6.30.10 2_Sheet2" xfId="15621" xr:uid="{A8F4657F-1B70-4064-858A-FA7F2142C888}"/>
    <cellStyle name="_JE CIT Implied Pricing Change 072309_UG 3855 BA Inventory ALL 6.30.10 2_Sheet2_IFRS Micro BA LTD Inv" xfId="15622" xr:uid="{B9B94FF6-C5E1-4F44-8EF5-416A97742725}"/>
    <cellStyle name="_JE CIT Implied Pricing Change 072309_UG 3855 BA Inventory ALL 6.30.10 3" xfId="15623" xr:uid="{A3C08F3A-9784-4D0E-824C-BB4AF904292A}"/>
    <cellStyle name="_JE CIT Implied Pricing Change 072309_UG 3855 BA Inventory ALL 6.30.10 3 2" xfId="15624" xr:uid="{DE51A0AB-4F2D-41BB-8F2D-952A700542EC}"/>
    <cellStyle name="_JE CIT Implied Pricing Change 072309_UG 3855 BA Inventory ALL 6.30.10 3 2_IFRS Micro BA LTD Inv" xfId="15625" xr:uid="{48F3A31D-16B6-41BC-967B-40D50E46668A}"/>
    <cellStyle name="_JE CIT Implied Pricing Change 072309_UG 3855 BA Inventory ALL 6.30.10 3 3" xfId="15626" xr:uid="{CC9D0D16-0297-4F69-8B60-566205CD8D63}"/>
    <cellStyle name="_JE CIT Implied Pricing Change 072309_UG 3855 BA Inventory ALL 6.30.10 3 3_IFRS Micro BA LTD Inv" xfId="15627" xr:uid="{3C7E4878-4DBD-437E-A75F-708E42CD087F}"/>
    <cellStyle name="_JE CIT Implied Pricing Change 072309_UG 3855 BA Inventory ALL 6.30.10 3 4" xfId="15628" xr:uid="{D2E10672-186B-49E7-A823-BF398A933747}"/>
    <cellStyle name="_JE CIT Implied Pricing Change 072309_UG 3855 BA Inventory ALL 6.30.10 3 4_IFRS Micro BA LTD Inv" xfId="15629" xr:uid="{68A6FC06-054B-4CFA-A5A6-1C85E763712A}"/>
    <cellStyle name="_JE CIT Implied Pricing Change 072309_UG 3855 BA Inventory ALL 6.30.10 3 5" xfId="15630" xr:uid="{A79A28EB-7E04-4E31-AF01-914EADAF73A3}"/>
    <cellStyle name="_JE CIT Implied Pricing Change 072309_UG 3855 BA Inventory ALL 6.30.10 3 5_IFRS Micro BA LTD Inv" xfId="15631" xr:uid="{64500815-F091-41A9-85A7-982FE47A550F}"/>
    <cellStyle name="_JE CIT Implied Pricing Change 072309_UG 3855 BA Inventory ALL 6.30.10 3 6" xfId="15632" xr:uid="{867135E0-2C1E-44FB-BC61-FF0B7E8F9AD5}"/>
    <cellStyle name="_JE CIT Implied Pricing Change 072309_UG 3855 BA Inventory ALL 6.30.10 3 6_IFRS Micro BA LTD Inv" xfId="15633" xr:uid="{FBE7F58F-03C8-42D0-836C-726E3169C279}"/>
    <cellStyle name="_JE CIT Implied Pricing Change 072309_UG 3855 BA Inventory ALL 6.30.10 3 7" xfId="15634" xr:uid="{0F875E8B-C788-4A2F-9970-D9A3FF04B890}"/>
    <cellStyle name="_JE CIT Implied Pricing Change 072309_UG 3855 BA Inventory ALL 6.30.10 3 7_IFRS Micro BA LTD Inv" xfId="15635" xr:uid="{42544862-D532-4E05-A729-188B7CADFFCA}"/>
    <cellStyle name="_JE CIT Implied Pricing Change 072309_UG 3855 BA Inventory ALL 6.30.10 3 8" xfId="15636" xr:uid="{B66FC8A0-FEAA-4EBE-8737-DD684A2BE80A}"/>
    <cellStyle name="_JE CIT Implied Pricing Change 072309_UG 3855 BA Inventory ALL 6.30.10 3 8_IFRS Micro BA LTD Inv" xfId="15637" xr:uid="{B4D35DD1-12DF-4E80-84EF-F368868725F3}"/>
    <cellStyle name="_JE CIT Implied Pricing Change 072309_UG 3855 BA Inventory ALL 6.30.10 3 9" xfId="15638" xr:uid="{F65BE8D4-4E80-4D20-B542-2A6CD8C948B1}"/>
    <cellStyle name="_JE CIT Implied Pricing Change 072309_UG 3855 BA Inventory ALL 6.30.10 3 9_IFRS Micro BA LTD Inv" xfId="15639" xr:uid="{E31C15A4-1C2E-4DB2-8615-183822D88118}"/>
    <cellStyle name="_JE CIT Implied Pricing Change 072309_UG 3855 BA Inventory ALL 6.30.10 3_IFRS Micro BA LTD Inv" xfId="15640" xr:uid="{F7A767D7-2944-4F15-9CDC-B6DBD8B6C73B}"/>
    <cellStyle name="_JE CIT Implied Pricing Change 072309_UG 3855 BA Inventory ALL 6.30.10 3_Sheet2" xfId="15641" xr:uid="{D0B07351-8E16-4024-852A-059B4E54B96B}"/>
    <cellStyle name="_JE CIT Implied Pricing Change 072309_UG 3855 BA Inventory ALL 6.30.10 3_Sheet2_IFRS Micro BA LTD Inv" xfId="15642" xr:uid="{261078C4-CE63-4430-94B5-D53E49ABFAF0}"/>
    <cellStyle name="_JE CIT Implied Pricing Change 072309_UG 3855 BA Inventory ALL 6.30.10 4" xfId="15643" xr:uid="{335BBB23-2334-4D97-A482-93F1C1E92769}"/>
    <cellStyle name="_JE CIT Implied Pricing Change 072309_UG 3855 BA Inventory ALL 6.30.10 4_IFRS Micro BA LTD Inv" xfId="15644" xr:uid="{23E3077B-06F2-4933-A535-A6E3A5FDF78D}"/>
    <cellStyle name="_JE CIT Implied Pricing Change 072309_UG 3855 BA Inventory ALL 6.30.10 5" xfId="15645" xr:uid="{A60B5E5A-AE21-40E4-A7B9-00F010A0B996}"/>
    <cellStyle name="_JE CIT Implied Pricing Change 072309_UG 3855 BA Inventory ALL 6.30.10 5_IFRS Micro BA LTD Inv" xfId="15646" xr:uid="{1617304F-9B60-4440-A3D7-35B07FA645E0}"/>
    <cellStyle name="_JE CIT Implied Pricing Change 072309_UG 3855 BA Inventory ALL 6.30.10 6" xfId="15647" xr:uid="{C11F7783-BAA9-440F-9254-B067AA236154}"/>
    <cellStyle name="_JE CIT Implied Pricing Change 072309_UG 3855 BA Inventory ALL 6.30.10 6_IFRS Micro BA LTD Inv" xfId="15648" xr:uid="{BDFE7558-4A21-4FD9-A442-843BF47877D6}"/>
    <cellStyle name="_JE CIT Implied Pricing Change 072309_UG 3855 BA Inventory ALL 6.30.10 7" xfId="15649" xr:uid="{22803886-BE1E-4D83-B76B-0F5063CDE7CD}"/>
    <cellStyle name="_JE CIT Implied Pricing Change 072309_UG 3855 BA Inventory ALL 6.30.10 7_IFRS Micro BA LTD Inv" xfId="15650" xr:uid="{6416AC1D-5DD0-41B9-BC4F-3F5BD31C9CFB}"/>
    <cellStyle name="_JE CIT Implied Pricing Change 072309_UG 3855 BA Inventory ALL 6.30.10 8" xfId="15651" xr:uid="{4A9224D4-371A-4EB2-B6D3-6DBABCD5265F}"/>
    <cellStyle name="_JE CIT Implied Pricing Change 072309_UG 3855 BA Inventory ALL 6.30.10 8_IFRS Micro BA LTD Inv" xfId="15652" xr:uid="{AC2A6B6C-FFD7-40D0-8472-5053931C9420}"/>
    <cellStyle name="_JE CIT Implied Pricing Change 072309_UG 3855 BA Inventory ALL 6.30.10 9" xfId="15653" xr:uid="{79DBE8F2-DD2E-44A4-B6D1-92FB8119B8E9}"/>
    <cellStyle name="_JE CIT Implied Pricing Change 072309_UG 3855 BA Inventory ALL 6.30.10 9_IFRS Micro BA LTD Inv" xfId="15654" xr:uid="{74C5E655-78F8-470E-97BD-A67692456E30}"/>
    <cellStyle name="_JE CIT Implied Pricing Change 072309_UG 3855 BA Inventory ALL 6.30.10_C - Essbase Pre March" xfId="15655" xr:uid="{F1E09076-605F-4F76-8BDF-3C0215C5A114}"/>
    <cellStyle name="_JE CIT Implied Pricing Change 072309_UG 3855 BA Inventory ALL 6.30.10_C - Essbase Pre March 2" xfId="15656" xr:uid="{504FAADF-0DDB-44AB-A012-085754FECC95}"/>
    <cellStyle name="_JE CIT Implied Pricing Change 072309_UG 3855 BA Inventory ALL 6.30.10_C - Essbase Pre March 2_IFRS Micro BA LTD Inv" xfId="15657" xr:uid="{7FEA53EC-89AE-432D-AE35-DFC7750EC03D}"/>
    <cellStyle name="_JE CIT Implied Pricing Change 072309_UG 3855 BA Inventory ALL 6.30.10_C - Essbase Pre March 3" xfId="15658" xr:uid="{52DE1752-B847-476C-A5DA-23C280D3A22E}"/>
    <cellStyle name="_JE CIT Implied Pricing Change 072309_UG 3855 BA Inventory ALL 6.30.10_C - Essbase Pre March 3_IFRS Micro BA LTD Inv" xfId="15659" xr:uid="{A4855E93-847E-422A-B267-8B21D23763DE}"/>
    <cellStyle name="_JE CIT Implied Pricing Change 072309_UG 3855 BA Inventory ALL 6.30.10_C - Essbase Pre March_IFRS Micro BA LTD Inv" xfId="15660" xr:uid="{5B4C5D64-CD97-4C09-A077-022C385DD8D9}"/>
    <cellStyle name="_JE CIT Implied Pricing Change 072309_UG 3855 BA Inventory ALL 6.30.10_C- March Inventory 2010" xfId="15661" xr:uid="{C8A9F4F1-0E91-4FFD-A525-58F2F9C9C1BA}"/>
    <cellStyle name="_JE CIT Implied Pricing Change 072309_UG 3855 BA Inventory ALL 6.30.10_C- March Inventory 2010 2" xfId="15662" xr:uid="{E4083252-B130-4FE8-8DD3-0EF75EEDBA8A}"/>
    <cellStyle name="_JE CIT Implied Pricing Change 072309_UG 3855 BA Inventory ALL 6.30.10_C- March Inventory 2010 2_IFRS Micro BA LTD Inv" xfId="15663" xr:uid="{C2F5AC9D-34A3-43B9-9312-3022A3D60C43}"/>
    <cellStyle name="_JE CIT Implied Pricing Change 072309_UG 3855 BA Inventory ALL 6.30.10_C- March Inventory 2010 3" xfId="15664" xr:uid="{ACA21F0B-7ABA-4572-A5CF-9FB246E0DDE2}"/>
    <cellStyle name="_JE CIT Implied Pricing Change 072309_UG 3855 BA Inventory ALL 6.30.10_C- March Inventory 2010 3_IFRS Micro BA LTD Inv" xfId="15665" xr:uid="{A70B88D7-A7F6-4665-A5B5-55262C44D8E8}"/>
    <cellStyle name="_JE CIT Implied Pricing Change 072309_UG 3855 BA Inventory ALL 6.30.10_C- March Inventory 2010 4" xfId="15666" xr:uid="{28C65610-0680-4C0B-AEF7-3FCFE81AF32C}"/>
    <cellStyle name="_JE CIT Implied Pricing Change 072309_UG 3855 BA Inventory ALL 6.30.10_C- March Inventory 2010 4_IFRS Micro BA LTD Inv" xfId="15667" xr:uid="{0C7208D7-6432-46A8-8EA8-46C48C2373C1}"/>
    <cellStyle name="_JE CIT Implied Pricing Change 072309_UG 3855 BA Inventory ALL 6.30.10_C- March Inventory 2010 5" xfId="15668" xr:uid="{B8723C75-AA13-41EC-BBF8-729215869E44}"/>
    <cellStyle name="_JE CIT Implied Pricing Change 072309_UG 3855 BA Inventory ALL 6.30.10_C- March Inventory 2010 5_IFRS Micro BA LTD Inv" xfId="15669" xr:uid="{01D1D76D-F131-4757-B857-108DDC485C0B}"/>
    <cellStyle name="_JE CIT Implied Pricing Change 072309_UG 3855 BA Inventory ALL 6.30.10_C- March Inventory 2010 6" xfId="15670" xr:uid="{9D5DCF0E-89DF-4B93-BCCA-5C1B602C7FC8}"/>
    <cellStyle name="_JE CIT Implied Pricing Change 072309_UG 3855 BA Inventory ALL 6.30.10_C- March Inventory 2010 6_IFRS Micro BA LTD Inv" xfId="15671" xr:uid="{6F0D5925-CA64-487E-992E-DF842EC45C67}"/>
    <cellStyle name="_JE CIT Implied Pricing Change 072309_UG 3855 BA Inventory ALL 6.30.10_C- March Inventory 2010 7" xfId="15672" xr:uid="{2655D6F8-15A1-4EF9-AAB9-01A4580C3FE7}"/>
    <cellStyle name="_JE CIT Implied Pricing Change 072309_UG 3855 BA Inventory ALL 6.30.10_C- March Inventory 2010 7_IFRS Micro BA LTD Inv" xfId="15673" xr:uid="{90A4A027-E66B-4B40-B327-C7B7F2EE26F6}"/>
    <cellStyle name="_JE CIT Implied Pricing Change 072309_UG 3855 BA Inventory ALL 6.30.10_C- March Inventory 2010 8" xfId="15674" xr:uid="{DC0AA2C0-BDF1-4B5B-98B0-69D31311339D}"/>
    <cellStyle name="_JE CIT Implied Pricing Change 072309_UG 3855 BA Inventory ALL 6.30.10_C- March Inventory 2010 8_IFRS Micro BA LTD Inv" xfId="15675" xr:uid="{6AAAEC8A-90BF-45E4-8D41-ABFDBA2CC301}"/>
    <cellStyle name="_JE CIT Implied Pricing Change 072309_UG 3855 BA Inventory ALL 6.30.10_C- March Inventory 2010 9" xfId="15676" xr:uid="{098B19BE-77B5-4453-9075-FF886CADD3E1}"/>
    <cellStyle name="_JE CIT Implied Pricing Change 072309_UG 3855 BA Inventory ALL 6.30.10_C- March Inventory 2010 9_IFRS Micro BA LTD Inv" xfId="15677" xr:uid="{DB9A5C20-6F1D-47CD-AD84-5D446B0BDD29}"/>
    <cellStyle name="_JE CIT Implied Pricing Change 072309_UG 3855 BA Inventory ALL 6.30.10_C- March Inventory 2010_IFRS Micro BA LTD Inv" xfId="15678" xr:uid="{AEDBEC54-4E5A-4AAF-B349-598E7D554E8F}"/>
    <cellStyle name="_JE CIT Implied Pricing Change 072309_UG 3855 BA Inventory ALL 6.30.10_C- March Inventory 2010_Sheet2" xfId="15679" xr:uid="{79ECDF36-5AB1-4366-9155-8673F3B0949B}"/>
    <cellStyle name="_JE CIT Implied Pricing Change 072309_UG 3855 BA Inventory ALL 6.30.10_C- March Inventory 2010_Sheet2_IFRS Micro BA LTD Inv" xfId="15680" xr:uid="{BF8CD5D4-5399-4264-8BCE-6345FF6EFC8D}"/>
    <cellStyle name="_JE CIT Implied Pricing Change 072309_UG 3855 BA Inventory ALL 6.30.10_C1 - RECON-Pre March 10" xfId="15681" xr:uid="{08C58C1E-2626-479F-9C35-8FC4F2575D80}"/>
    <cellStyle name="_JE CIT Implied Pricing Change 072309_UG 3855 BA Inventory ALL 6.30.10_C1 - RECON-Pre March 10 2" xfId="15682" xr:uid="{74393576-2829-446F-B82D-A39E07258608}"/>
    <cellStyle name="_JE CIT Implied Pricing Change 072309_UG 3855 BA Inventory ALL 6.30.10_C1 - RECON-Pre March 10 2_IFRS Micro BA LTD Inv" xfId="15683" xr:uid="{BF2447B0-7B7B-44FD-87C0-6B0A62051F38}"/>
    <cellStyle name="_JE CIT Implied Pricing Change 072309_UG 3855 BA Inventory ALL 6.30.10_C1 - RECON-Pre March 10 3" xfId="15684" xr:uid="{AD0975C5-3D5F-48B4-B30C-2E962A5D6C0C}"/>
    <cellStyle name="_JE CIT Implied Pricing Change 072309_UG 3855 BA Inventory ALL 6.30.10_C1 - RECON-Pre March 10 3_IFRS Micro BA LTD Inv" xfId="15685" xr:uid="{C206DDC9-CB42-4B6C-B944-25E7EFC70DE5}"/>
    <cellStyle name="_JE CIT Implied Pricing Change 072309_UG 3855 BA Inventory ALL 6.30.10_C1 - RECON-Pre March 10 4" xfId="15686" xr:uid="{959D52CF-30D5-45F0-8617-F4131449DE63}"/>
    <cellStyle name="_JE CIT Implied Pricing Change 072309_UG 3855 BA Inventory ALL 6.30.10_C1 - RECON-Pre March 10 4_IFRS Micro BA LTD Inv" xfId="15687" xr:uid="{FF18AFE7-C646-44CF-B521-936C0F171F3E}"/>
    <cellStyle name="_JE CIT Implied Pricing Change 072309_UG 3855 BA Inventory ALL 6.30.10_C1 - RECON-Pre March 10 5" xfId="15688" xr:uid="{1B50FBC4-E838-4490-95F0-34173617EE74}"/>
    <cellStyle name="_JE CIT Implied Pricing Change 072309_UG 3855 BA Inventory ALL 6.30.10_C1 - RECON-Pre March 10 5_IFRS Micro BA LTD Inv" xfId="15689" xr:uid="{8310B79F-EEFE-4A3C-B1C0-48173C03DF3B}"/>
    <cellStyle name="_JE CIT Implied Pricing Change 072309_UG 3855 BA Inventory ALL 6.30.10_C1 - RECON-Pre March 10 6" xfId="15690" xr:uid="{785762A1-B6BA-41CF-AD5B-747CCCDDC9CB}"/>
    <cellStyle name="_JE CIT Implied Pricing Change 072309_UG 3855 BA Inventory ALL 6.30.10_C1 - RECON-Pre March 10 6_IFRS Micro BA LTD Inv" xfId="15691" xr:uid="{60BBA727-E3AD-4D96-BC9D-04E92A8774CF}"/>
    <cellStyle name="_JE CIT Implied Pricing Change 072309_UG 3855 BA Inventory ALL 6.30.10_C1 - RECON-Pre March 10 7" xfId="15692" xr:uid="{14400F44-95BC-4678-8AD5-F2C60C1A6E85}"/>
    <cellStyle name="_JE CIT Implied Pricing Change 072309_UG 3855 BA Inventory ALL 6.30.10_C1 - RECON-Pre March 10 7_IFRS Micro BA LTD Inv" xfId="15693" xr:uid="{AA774257-7A42-4F70-B32F-43E1558C9716}"/>
    <cellStyle name="_JE CIT Implied Pricing Change 072309_UG 3855 BA Inventory ALL 6.30.10_C1 - RECON-Pre March 10 8" xfId="15694" xr:uid="{DA50C889-9FC2-4C6C-A703-84AFC9B69BC7}"/>
    <cellStyle name="_JE CIT Implied Pricing Change 072309_UG 3855 BA Inventory ALL 6.30.10_C1 - RECON-Pre March 10 8_IFRS Micro BA LTD Inv" xfId="15695" xr:uid="{75E51AD6-E79B-47E5-BF28-6E0DE1E47904}"/>
    <cellStyle name="_JE CIT Implied Pricing Change 072309_UG 3855 BA Inventory ALL 6.30.10_C1 - RECON-Pre March 10 9" xfId="15696" xr:uid="{EEB2990B-7A87-4E91-8F98-8ABF38FA8B03}"/>
    <cellStyle name="_JE CIT Implied Pricing Change 072309_UG 3855 BA Inventory ALL 6.30.10_C1 - RECON-Pre March 10 9_IFRS Micro BA LTD Inv" xfId="15697" xr:uid="{0B6B9396-022F-424B-99FD-9A6A6EE4CAB5}"/>
    <cellStyle name="_JE CIT Implied Pricing Change 072309_UG 3855 BA Inventory ALL 6.30.10_C1 - RECON-Pre March 10_IFRS Micro BA LTD Inv" xfId="15698" xr:uid="{EA873C49-7E87-4D6B-8E9E-3C7DA255C12B}"/>
    <cellStyle name="_JE CIT Implied Pricing Change 072309_UG 3855 BA Inventory ALL 6.30.10_C1 - RECON-Pre March 10_Sheet2" xfId="15699" xr:uid="{E7BA9051-CF01-41D2-BFD7-C329BB4F6CF7}"/>
    <cellStyle name="_JE CIT Implied Pricing Change 072309_UG 3855 BA Inventory ALL 6.30.10_C1 - RECON-Pre March 10_Sheet2_IFRS Micro BA LTD Inv" xfId="15700" xr:uid="{68D04B3E-D489-472C-9339-03E72D6B3CC5}"/>
    <cellStyle name="_JE CIT Implied Pricing Change 072309_UG 3855 BA Inventory ALL 6.30.10_IFRS Micro BA LTD Inv" xfId="15701" xr:uid="{F5053C72-F8E8-465E-8D90-8A890874A93A}"/>
    <cellStyle name="_JE CIT Implied Pricing Change 072309_UG 3855 BA Inventory ALL 6.30.10_Recon_USGAAP_Bonds_February_2011 - Ivy" xfId="15702" xr:uid="{C5518173-6B86-4499-BE3E-95C6EE358E65}"/>
    <cellStyle name="_JE CIT Implied Pricing Change 072309_UG 3855 BA Inventory ALL 6.30.10_Recon_USGAAP_Bonds_February_2011 - Ivy 2" xfId="15703" xr:uid="{A603B6B4-F93D-4FD1-BB06-03B9221087D1}"/>
    <cellStyle name="_JE CIT Implied Pricing Change 072309_UG 3855 BA Inventory ALL 6.30.10_Recon_USGAAP_Bonds_February_2011 - Ivy 2_IFRS Micro BA LTD Inv" xfId="15704" xr:uid="{05BA7B6A-E424-4862-A32A-31EE6F5121CA}"/>
    <cellStyle name="_JE CIT Implied Pricing Change 072309_UG 3855 BA Inventory ALL 6.30.10_Recon_USGAAP_Bonds_February_2011 - Ivy 3" xfId="15705" xr:uid="{7AE96456-D648-4AA0-BA5B-4948B8E930AD}"/>
    <cellStyle name="_JE CIT Implied Pricing Change 072309_UG 3855 BA Inventory ALL 6.30.10_Recon_USGAAP_Bonds_February_2011 - Ivy 3_IFRS Micro BA LTD Inv" xfId="15706" xr:uid="{E8FA0C36-9090-4F80-A4D5-DA4628E70565}"/>
    <cellStyle name="_JE CIT Implied Pricing Change 072309_UG 3855 BA Inventory ALL 6.30.10_Recon_USGAAP_Bonds_February_2011 - Ivy 4" xfId="15707" xr:uid="{961B84DA-8F3A-4672-A6F7-6876400D434E}"/>
    <cellStyle name="_JE CIT Implied Pricing Change 072309_UG 3855 BA Inventory ALL 6.30.10_Recon_USGAAP_Bonds_February_2011 - Ivy 4_IFRS Micro BA LTD Inv" xfId="15708" xr:uid="{901B0E51-311D-429D-8DD2-0BA62DF1F279}"/>
    <cellStyle name="_JE CIT Implied Pricing Change 072309_UG 3855 BA Inventory ALL 6.30.10_Recon_USGAAP_Bonds_February_2011 - Ivy 5" xfId="15709" xr:uid="{0799F51E-20A7-44F5-BE92-03C860016499}"/>
    <cellStyle name="_JE CIT Implied Pricing Change 072309_UG 3855 BA Inventory ALL 6.30.10_Recon_USGAAP_Bonds_February_2011 - Ivy 5_IFRS Micro BA LTD Inv" xfId="15710" xr:uid="{A58FB1D1-326E-4188-9560-44AFA0EA419A}"/>
    <cellStyle name="_JE CIT Implied Pricing Change 072309_UG 3855 BA Inventory ALL 6.30.10_Recon_USGAAP_Bonds_February_2011 - Ivy 6" xfId="15711" xr:uid="{FA95C0A6-0528-4DA8-AEBF-63FF417A689A}"/>
    <cellStyle name="_JE CIT Implied Pricing Change 072309_UG 3855 BA Inventory ALL 6.30.10_Recon_USGAAP_Bonds_February_2011 - Ivy 6_IFRS Micro BA LTD Inv" xfId="15712" xr:uid="{9F9C9E63-83D8-4BA9-837D-F11A90572D16}"/>
    <cellStyle name="_JE CIT Implied Pricing Change 072309_UG 3855 BA Inventory ALL 6.30.10_Recon_USGAAP_Bonds_February_2011 - Ivy 7" xfId="15713" xr:uid="{6A0A28B3-0CC9-4AD7-A924-5312F04ABBAC}"/>
    <cellStyle name="_JE CIT Implied Pricing Change 072309_UG 3855 BA Inventory ALL 6.30.10_Recon_USGAAP_Bonds_February_2011 - Ivy 7_IFRS Micro BA LTD Inv" xfId="15714" xr:uid="{99B2FAEC-1BD4-4071-BF86-D9C6D9FDB87E}"/>
    <cellStyle name="_JE CIT Implied Pricing Change 072309_UG 3855 BA Inventory ALL 6.30.10_Recon_USGAAP_Bonds_February_2011 - Ivy 8" xfId="15715" xr:uid="{87AC015E-51D7-45E3-81D9-53B5896089DF}"/>
    <cellStyle name="_JE CIT Implied Pricing Change 072309_UG 3855 BA Inventory ALL 6.30.10_Recon_USGAAP_Bonds_February_2011 - Ivy 8_IFRS Micro BA LTD Inv" xfId="15716" xr:uid="{EE0C290E-FC29-4881-9B6D-A5DA47CA92AA}"/>
    <cellStyle name="_JE CIT Implied Pricing Change 072309_UG 3855 BA Inventory ALL 6.30.10_Recon_USGAAP_Bonds_February_2011 - Ivy 9" xfId="15717" xr:uid="{93159977-42E5-4823-B0E4-F664F35F8969}"/>
    <cellStyle name="_JE CIT Implied Pricing Change 072309_UG 3855 BA Inventory ALL 6.30.10_Recon_USGAAP_Bonds_February_2011 - Ivy 9_IFRS Micro BA LTD Inv" xfId="15718" xr:uid="{E478E6C4-7CE7-4610-9A1A-25C3F5ED138D}"/>
    <cellStyle name="_JE CIT Implied Pricing Change 072309_UG 3855 BA Inventory ALL 6.30.10_Recon_USGAAP_Bonds_February_2011 - Ivy_IFRS Micro BA LTD Inv" xfId="15719" xr:uid="{61055B70-2501-4D41-9540-2E1A11AB617F}"/>
    <cellStyle name="_JE CIT Implied Pricing Change 072309_UG 3855 BA Inventory ALL 6.30.10_Recon_USGAAP_Bonds_February_2011 - Ivy_Sheet2" xfId="15720" xr:uid="{0942B377-D262-43E2-AF45-DD6B5E884C05}"/>
    <cellStyle name="_JE CIT Implied Pricing Change 072309_UG 3855 BA Inventory ALL 6.30.10_Recon_USGAAP_Bonds_February_2011 - Ivy_Sheet2_IFRS Micro BA LTD Inv" xfId="15721" xr:uid="{7A6A11F6-A19C-4051-941A-AA8DCD2B2531}"/>
    <cellStyle name="_JE CIT Implied Pricing Change 072309_UG 3855 BA Inventory ALL 6.30.10_Sheet2" xfId="15722" xr:uid="{4D90CFD2-6F4B-4555-BC34-FBDC45DB2C6D}"/>
    <cellStyle name="_JE CIT Implied Pricing Change 072309_UG 3855 BA Inventory ALL 6.30.10_Sheet2 2" xfId="15723" xr:uid="{8E54CB19-C428-4EA3-A7D8-34D9C677B874}"/>
    <cellStyle name="_JE CIT Implied Pricing Change 072309_UG 3855 BA Inventory ALL 6.30.10_Sheet2 2_IFRS Micro BA LTD Inv" xfId="15724" xr:uid="{81DE6150-2DD1-442F-91D3-6DFC6F8A543C}"/>
    <cellStyle name="_JE CIT Implied Pricing Change 072309_UG 3855 BA Inventory ALL 6.30.10_Sheet2 3" xfId="15725" xr:uid="{1037C98D-308E-4C21-BDFA-F31D212E8D65}"/>
    <cellStyle name="_JE CIT Implied Pricing Change 072309_UG 3855 BA Inventory ALL 6.30.10_Sheet2 3_IFRS Micro BA LTD Inv" xfId="15726" xr:uid="{D25C4B7E-6F4A-4405-9CF0-B142BA011E11}"/>
    <cellStyle name="_JE CIT Implied Pricing Change 072309_UG 3855 BA Inventory ALL 6.30.10_Sheet2_IFRS Micro BA LTD Inv" xfId="15727" xr:uid="{2BFE596F-1071-4E82-AAE1-0B8A585E29DD}"/>
    <cellStyle name="_JE CIT Implied Pricing Change 072309_UG 3855 BA Inventory ALL 6.30.10_UG 3855 BA Inventory ALL 2.28.11" xfId="15728" xr:uid="{2D22F90A-A700-460A-80A6-BD302B5512D3}"/>
    <cellStyle name="_JE CIT Implied Pricing Change 072309_UG 3855 BA Inventory ALL 6.30.10_UG 3855 BA Inventory ALL 2.28.11 2" xfId="15729" xr:uid="{335A7442-8BBB-4DE6-95FA-9BC017E642EE}"/>
    <cellStyle name="_JE CIT Implied Pricing Change 072309_UG 3855 BA Inventory ALL 6.30.10_UG 3855 BA Inventory ALL 2.28.11 2_IFRS Micro BA LTD Inv" xfId="15730" xr:uid="{EE5053D5-DC50-4906-9265-71A4F1C246C7}"/>
    <cellStyle name="_JE CIT Implied Pricing Change 072309_UG 3855 BA Inventory ALL 6.30.10_UG 3855 BA Inventory ALL 2.28.11 3" xfId="15731" xr:uid="{2F1A31FA-F09A-4A68-A68E-AAE461958276}"/>
    <cellStyle name="_JE CIT Implied Pricing Change 072309_UG 3855 BA Inventory ALL 6.30.10_UG 3855 BA Inventory ALL 2.28.11 3_IFRS Micro BA LTD Inv" xfId="15732" xr:uid="{20BC43EF-EA42-49CB-99F4-AB771E332DFE}"/>
    <cellStyle name="_JE CIT Implied Pricing Change 072309_UG 3855 BA Inventory ALL 6.30.10_UG 3855 BA Inventory ALL 2.28.11 4" xfId="15733" xr:uid="{B01CAC0D-DB30-48A0-A9A9-F7076144EE66}"/>
    <cellStyle name="_JE CIT Implied Pricing Change 072309_UG 3855 BA Inventory ALL 6.30.10_UG 3855 BA Inventory ALL 2.28.11 4_IFRS Micro BA LTD Inv" xfId="15734" xr:uid="{B71E9EDE-5F67-4F3A-8F14-B1BD60B4420A}"/>
    <cellStyle name="_JE CIT Implied Pricing Change 072309_UG 3855 BA Inventory ALL 6.30.10_UG 3855 BA Inventory ALL 2.28.11 5" xfId="15735" xr:uid="{09E93C59-DF1C-4EB4-A8BD-D097427AABB9}"/>
    <cellStyle name="_JE CIT Implied Pricing Change 072309_UG 3855 BA Inventory ALL 6.30.10_UG 3855 BA Inventory ALL 2.28.11 5_IFRS Micro BA LTD Inv" xfId="15736" xr:uid="{12DE37EB-5425-4F1A-86F8-9C98BE79FFE5}"/>
    <cellStyle name="_JE CIT Implied Pricing Change 072309_UG 3855 BA Inventory ALL 6.30.10_UG 3855 BA Inventory ALL 2.28.11 6" xfId="15737" xr:uid="{DBA5D489-C272-4E41-9582-940DF7DDAB79}"/>
    <cellStyle name="_JE CIT Implied Pricing Change 072309_UG 3855 BA Inventory ALL 6.30.10_UG 3855 BA Inventory ALL 2.28.11 6_IFRS Micro BA LTD Inv" xfId="15738" xr:uid="{70133133-9B30-4068-907F-E939C25C64AA}"/>
    <cellStyle name="_JE CIT Implied Pricing Change 072309_UG 3855 BA Inventory ALL 6.30.10_UG 3855 BA Inventory ALL 2.28.11 7" xfId="15739" xr:uid="{36318513-6364-4A00-8900-5E150696C862}"/>
    <cellStyle name="_JE CIT Implied Pricing Change 072309_UG 3855 BA Inventory ALL 6.30.10_UG 3855 BA Inventory ALL 2.28.11 7_IFRS Micro BA LTD Inv" xfId="15740" xr:uid="{65538367-96E4-4C46-81E6-FEF4CDD40289}"/>
    <cellStyle name="_JE CIT Implied Pricing Change 072309_UG 3855 BA Inventory ALL 6.30.10_UG 3855 BA Inventory ALL 2.28.11 8" xfId="15741" xr:uid="{0CD02E2B-AD15-4F14-96EC-4064191CDD77}"/>
    <cellStyle name="_JE CIT Implied Pricing Change 072309_UG 3855 BA Inventory ALL 6.30.10_UG 3855 BA Inventory ALL 2.28.11 8_IFRS Micro BA LTD Inv" xfId="15742" xr:uid="{8B146E69-DD96-4E07-9C63-70F0591D22EC}"/>
    <cellStyle name="_JE CIT Implied Pricing Change 072309_UG 3855 BA Inventory ALL 6.30.10_UG 3855 BA Inventory ALL 2.28.11 9" xfId="15743" xr:uid="{5AA2B5AF-6D4D-43DE-A530-1F06EA86C750}"/>
    <cellStyle name="_JE CIT Implied Pricing Change 072309_UG 3855 BA Inventory ALL 6.30.10_UG 3855 BA Inventory ALL 2.28.11 9_IFRS Micro BA LTD Inv" xfId="15744" xr:uid="{91491D2F-80C8-45D9-84DE-9A1019E4461D}"/>
    <cellStyle name="_JE CIT Implied Pricing Change 072309_UG 3855 BA Inventory ALL 6.30.10_UG 3855 BA Inventory ALL 2.28.11_IFRS Micro BA LTD Inv" xfId="15745" xr:uid="{12A119D0-5E9D-488B-B299-7F3C56F29174}"/>
    <cellStyle name="_JE CIT Implied Pricing Change 072309_UG 3855 BA Inventory ALL 6.30.10_UG 3855 BA Inventory ALL 2.28.11_Sheet2" xfId="15746" xr:uid="{AF001B27-A87F-441D-A74F-33CD23467E8B}"/>
    <cellStyle name="_JE CIT Implied Pricing Change 072309_UG 3855 BA Inventory ALL 6.30.10_UG 3855 BA Inventory ALL 2.28.11_Sheet2_IFRS Micro BA LTD Inv" xfId="15747" xr:uid="{B5EF8D6D-80A4-40B6-A3E9-15562363532C}"/>
    <cellStyle name="_JE CIT Implied Pricing Change 072309_UG 3855 BA Inventory ALL 6.30.10_UG Micro Hedge BA Inventory March 2011 working file" xfId="15748" xr:uid="{2FE237E0-EED9-436C-8B2B-55D9DBC27C8B}"/>
    <cellStyle name="_JE CIT Implied Pricing Change 072309_UG 3855 BA Inventory ALL 6.30.10_UG Micro Hedge BA Inventory March 2011 working file 2" xfId="15749" xr:uid="{F0812107-B46E-4CF6-B7C4-5767AE6BA644}"/>
    <cellStyle name="_JE CIT Implied Pricing Change 072309_UG 3855 BA Inventory ALL 6.30.10_UG Micro Hedge BA Inventory March 2011 working file 2_IFRS Micro BA LTD Inv" xfId="15750" xr:uid="{9A6D9C7E-D090-4945-9DEB-5529946699CB}"/>
    <cellStyle name="_JE CIT Implied Pricing Change 072309_UG 3855 BA Inventory ALL 6.30.10_UG Micro Hedge BA Inventory March 2011 working file 3" xfId="15751" xr:uid="{C395DE08-B51C-4C4F-9235-A6C5AFFAE2BB}"/>
    <cellStyle name="_JE CIT Implied Pricing Change 072309_UG 3855 BA Inventory ALL 6.30.10_UG Micro Hedge BA Inventory March 2011 working file 3_IFRS Micro BA LTD Inv" xfId="15752" xr:uid="{3BF67073-B2BA-4F6F-AEC3-92D5F9406D71}"/>
    <cellStyle name="_JE CIT Implied Pricing Change 072309_UG 3855 BA Inventory ALL 6.30.10_UG Micro Hedge BA Inventory March 2011 working file 4" xfId="15753" xr:uid="{5C5DAD39-9136-422B-A62A-5BCC271C4712}"/>
    <cellStyle name="_JE CIT Implied Pricing Change 072309_UG 3855 BA Inventory ALL 6.30.10_UG Micro Hedge BA Inventory March 2011 working file 4_IFRS Micro BA LTD Inv" xfId="15754" xr:uid="{C9F0FC62-4CEF-40AD-ADC7-4088E01ABDAA}"/>
    <cellStyle name="_JE CIT Implied Pricing Change 072309_UG 3855 BA Inventory ALL 6.30.10_UG Micro Hedge BA Inventory March 2011 working file 5" xfId="15755" xr:uid="{88AC15A7-99A7-44BB-8A9D-E0EFE6610F1A}"/>
    <cellStyle name="_JE CIT Implied Pricing Change 072309_UG 3855 BA Inventory ALL 6.30.10_UG Micro Hedge BA Inventory March 2011 working file 5_IFRS Micro BA LTD Inv" xfId="15756" xr:uid="{0507AF74-6445-4242-AABE-B9E681B35343}"/>
    <cellStyle name="_JE CIT Implied Pricing Change 072309_UG 3855 BA Inventory ALL 6.30.10_UG Micro Hedge BA Inventory March 2011 working file 6" xfId="15757" xr:uid="{4CAE5E9C-488B-40E6-8C89-599027D90DCF}"/>
    <cellStyle name="_JE CIT Implied Pricing Change 072309_UG 3855 BA Inventory ALL 6.30.10_UG Micro Hedge BA Inventory March 2011 working file 6_IFRS Micro BA LTD Inv" xfId="15758" xr:uid="{BA8862E9-D910-4F29-A185-45EF25BA338F}"/>
    <cellStyle name="_JE CIT Implied Pricing Change 072309_UG 3855 BA Inventory ALL 6.30.10_UG Micro Hedge BA Inventory March 2011 working file 7" xfId="15759" xr:uid="{BC617E5B-1AF9-4B59-934B-54263C37C916}"/>
    <cellStyle name="_JE CIT Implied Pricing Change 072309_UG 3855 BA Inventory ALL 6.30.10_UG Micro Hedge BA Inventory March 2011 working file 7_IFRS Micro BA LTD Inv" xfId="15760" xr:uid="{52D8E70C-71CC-4EBD-A9E0-74890F07735D}"/>
    <cellStyle name="_JE CIT Implied Pricing Change 072309_UG 3855 BA Inventory ALL 6.30.10_UG Micro Hedge BA Inventory March 2011 working file 8" xfId="15761" xr:uid="{E2D84876-C66F-42D8-97A9-22A49804F0F9}"/>
    <cellStyle name="_JE CIT Implied Pricing Change 072309_UG 3855 BA Inventory ALL 6.30.10_UG Micro Hedge BA Inventory March 2011 working file 8_IFRS Micro BA LTD Inv" xfId="15762" xr:uid="{E41D5E23-46C5-4819-8C9B-0550703989D2}"/>
    <cellStyle name="_JE CIT Implied Pricing Change 072309_UG 3855 BA Inventory ALL 6.30.10_UG Micro Hedge BA Inventory March 2011 working file 9" xfId="15763" xr:uid="{28294C79-B7C0-4D6E-BDA6-0C596437A5F5}"/>
    <cellStyle name="_JE CIT Implied Pricing Change 072309_UG 3855 BA Inventory ALL 6.30.10_UG Micro Hedge BA Inventory March 2011 working file 9_IFRS Micro BA LTD Inv" xfId="15764" xr:uid="{E0170021-5803-4A02-B3A9-53649BE36E01}"/>
    <cellStyle name="_JE CIT Implied Pricing Change 072309_UG 3855 BA Inventory ALL 6.30.10_UG Micro Hedge BA Inventory March 2011 working file_IFRS Micro BA LTD Inv" xfId="15765" xr:uid="{4071C7D3-ECCC-49D4-92C1-ED80BF849E84}"/>
    <cellStyle name="_JE CIT Implied Pricing Change 072309_UG 3855 BA Inventory ALL 6.30.10_UG Micro Hedge BA Inventory March 2011 working file_Sheet2" xfId="15766" xr:uid="{99532E67-38AF-40F0-906B-9868D8F10204}"/>
    <cellStyle name="_JE CIT Implied Pricing Change 072309_UG 3855 BA Inventory ALL 6.30.10_UG Micro Hedge BA Inventory March 2011 working file_Sheet2_IFRS Micro BA LTD Inv" xfId="15767" xr:uid="{FF9D5DF4-63B5-486B-80F9-37B9E895C776}"/>
    <cellStyle name="_JE CIT Implied Pricing Change 072309_UG 3855 BA Inventory ALL 9.30.10" xfId="15768" xr:uid="{D2F4AAE3-71E8-41CC-84F4-67F07DA7F149}"/>
    <cellStyle name="_JE CIT Implied Pricing Change 072309_UG 3855 BA Inventory ALL 9.30.10 10" xfId="15769" xr:uid="{5014E5F6-9E89-45A0-92F0-9679833D850F}"/>
    <cellStyle name="_JE CIT Implied Pricing Change 072309_UG 3855 BA Inventory ALL 9.30.10 10 2" xfId="15770" xr:uid="{FFD02BDA-6EC9-469A-9BB3-DA96C4AA3346}"/>
    <cellStyle name="_JE CIT Implied Pricing Change 072309_UG 3855 BA Inventory ALL 9.30.10 10_IFRS Micro BA LTD Inv" xfId="15771" xr:uid="{CA31D997-2C0B-4824-AB6A-43352640DA6E}"/>
    <cellStyle name="_JE CIT Implied Pricing Change 072309_UG 3855 BA Inventory ALL 9.30.10 11" xfId="15772" xr:uid="{9AAA9406-7304-4B45-A11B-7EDAD3FCCB3F}"/>
    <cellStyle name="_JE CIT Implied Pricing Change 072309_UG 3855 BA Inventory ALL 9.30.10 11 2" xfId="15773" xr:uid="{F9DB192B-25A6-4B38-ACCA-EB6A99AC762C}"/>
    <cellStyle name="_JE CIT Implied Pricing Change 072309_UG 3855 BA Inventory ALL 9.30.10 11_IFRS Micro BA LTD Inv" xfId="15774" xr:uid="{F1A081E9-3414-41BD-8774-85C47A2AA95F}"/>
    <cellStyle name="_JE CIT Implied Pricing Change 072309_UG 3855 BA Inventory ALL 9.30.10 12" xfId="15775" xr:uid="{633D2396-851B-45EA-9FE9-87557A57F9F7}"/>
    <cellStyle name="_JE CIT Implied Pricing Change 072309_UG 3855 BA Inventory ALL 9.30.10 12 2" xfId="15776" xr:uid="{8514E921-4EEF-4AE1-BEAE-A5BB7C9B2783}"/>
    <cellStyle name="_JE CIT Implied Pricing Change 072309_UG 3855 BA Inventory ALL 9.30.10 12_IFRS Micro BA LTD Inv" xfId="15777" xr:uid="{8AB84B9E-98B0-4DE6-94EA-7B8D0C087BED}"/>
    <cellStyle name="_JE CIT Implied Pricing Change 072309_UG 3855 BA Inventory ALL 9.30.10 13" xfId="15778" xr:uid="{9994BE54-149D-4C44-A03D-BED57C93332C}"/>
    <cellStyle name="_JE CIT Implied Pricing Change 072309_UG 3855 BA Inventory ALL 9.30.10 13 2" xfId="15779" xr:uid="{657B2518-90FD-41F4-9AE3-C24EEC646001}"/>
    <cellStyle name="_JE CIT Implied Pricing Change 072309_UG 3855 BA Inventory ALL 9.30.10 13_IFRS Micro BA LTD Inv" xfId="15780" xr:uid="{D50277C0-3F31-4DAC-A6EF-58F4D904DE0F}"/>
    <cellStyle name="_JE CIT Implied Pricing Change 072309_UG 3855 BA Inventory ALL 9.30.10 14" xfId="15781" xr:uid="{34E9095E-F639-4E09-9462-132FD12E6ACB}"/>
    <cellStyle name="_JE CIT Implied Pricing Change 072309_UG 3855 BA Inventory ALL 9.30.10 14 2" xfId="15782" xr:uid="{51DEDE20-8045-4B72-872D-EC683ADB333A}"/>
    <cellStyle name="_JE CIT Implied Pricing Change 072309_UG 3855 BA Inventory ALL 9.30.10 14_IFRS Micro BA LTD Inv" xfId="15783" xr:uid="{5FD27971-955D-4E27-8C95-98F242145707}"/>
    <cellStyle name="_JE CIT Implied Pricing Change 072309_UG 3855 BA Inventory ALL 9.30.10 15" xfId="15784" xr:uid="{75B14776-ECBA-4836-B1F8-B2E19C886FB2}"/>
    <cellStyle name="_JE CIT Implied Pricing Change 072309_UG 3855 BA Inventory ALL 9.30.10 15 2" xfId="15785" xr:uid="{4DCF2409-5738-433D-BDA4-DEDAD48F567B}"/>
    <cellStyle name="_JE CIT Implied Pricing Change 072309_UG 3855 BA Inventory ALL 9.30.10 15_IFRS Micro BA LTD Inv" xfId="15786" xr:uid="{BBFB6C5A-7C54-4CF1-B257-99A59127A3B1}"/>
    <cellStyle name="_JE CIT Implied Pricing Change 072309_UG 3855 BA Inventory ALL 9.30.10 16" xfId="15787" xr:uid="{12DAD8F2-6DF4-4F43-BD68-15EDC8FDDF40}"/>
    <cellStyle name="_JE CIT Implied Pricing Change 072309_UG 3855 BA Inventory ALL 9.30.10 16 2" xfId="15788" xr:uid="{71A01236-2A51-4BFC-8EEF-77A7DD489C7A}"/>
    <cellStyle name="_JE CIT Implied Pricing Change 072309_UG 3855 BA Inventory ALL 9.30.10 16_IFRS Micro BA LTD Inv" xfId="15789" xr:uid="{D73A6B12-BD6D-4880-A493-01177232BFD9}"/>
    <cellStyle name="_JE CIT Implied Pricing Change 072309_UG 3855 BA Inventory ALL 9.30.10 17" xfId="15790" xr:uid="{3817D744-B9B1-44C5-8E7B-B3755EAFB414}"/>
    <cellStyle name="_JE CIT Implied Pricing Change 072309_UG 3855 BA Inventory ALL 9.30.10 17 2" xfId="15791" xr:uid="{B5D35281-3552-4615-B44D-21DF1CE9415E}"/>
    <cellStyle name="_JE CIT Implied Pricing Change 072309_UG 3855 BA Inventory ALL 9.30.10 17_IFRS Micro BA LTD Inv" xfId="15792" xr:uid="{61041DA5-624E-4FB4-8771-FBA30BCF7293}"/>
    <cellStyle name="_JE CIT Implied Pricing Change 072309_UG 3855 BA Inventory ALL 9.30.10 18" xfId="15793" xr:uid="{DD3B9E5B-9BB3-4BB3-8AA3-3B19F9827899}"/>
    <cellStyle name="_JE CIT Implied Pricing Change 072309_UG 3855 BA Inventory ALL 9.30.10 18 2" xfId="15794" xr:uid="{B435BF7A-4C72-43F1-B85B-B6AF3E65D0ED}"/>
    <cellStyle name="_JE CIT Implied Pricing Change 072309_UG 3855 BA Inventory ALL 9.30.10 19" xfId="15795" xr:uid="{71631274-7547-467F-BB74-8562D6416AD3}"/>
    <cellStyle name="_JE CIT Implied Pricing Change 072309_UG 3855 BA Inventory ALL 9.30.10 19 2" xfId="15796" xr:uid="{EDF34EA3-D463-4BAF-AFA4-BB6DAD039E47}"/>
    <cellStyle name="_JE CIT Implied Pricing Change 072309_UG 3855 BA Inventory ALL 9.30.10 2" xfId="15797" xr:uid="{CBF3EC70-51EB-419B-97D4-5241919DB606}"/>
    <cellStyle name="_JE CIT Implied Pricing Change 072309_UG 3855 BA Inventory ALL 9.30.10 2 2" xfId="15798" xr:uid="{DE271CA7-56DF-46A2-B898-15DB10460A55}"/>
    <cellStyle name="_JE CIT Implied Pricing Change 072309_UG 3855 BA Inventory ALL 9.30.10 2 2_IFRS Micro BA LTD Inv" xfId="15799" xr:uid="{4ECDEA63-2034-4439-A120-C4519BFA49CB}"/>
    <cellStyle name="_JE CIT Implied Pricing Change 072309_UG 3855 BA Inventory ALL 9.30.10 2 3" xfId="15800" xr:uid="{9CDC91E7-F404-42DC-B0B4-195E91AD9DB0}"/>
    <cellStyle name="_JE CIT Implied Pricing Change 072309_UG 3855 BA Inventory ALL 9.30.10 2 3_IFRS Micro BA LTD Inv" xfId="15801" xr:uid="{E4DA3EA1-FDC3-4286-83A7-9410C059CA8E}"/>
    <cellStyle name="_JE CIT Implied Pricing Change 072309_UG 3855 BA Inventory ALL 9.30.10 2 4" xfId="15802" xr:uid="{060AFF6C-A408-4922-9410-C588A037A039}"/>
    <cellStyle name="_JE CIT Implied Pricing Change 072309_UG 3855 BA Inventory ALL 9.30.10 2 4_IFRS Micro BA LTD Inv" xfId="15803" xr:uid="{33C0AB38-0A69-4AE8-A6E5-B422FF3E4443}"/>
    <cellStyle name="_JE CIT Implied Pricing Change 072309_UG 3855 BA Inventory ALL 9.30.10 2 5" xfId="15804" xr:uid="{2BF2DD64-27B1-4D54-B693-4BCD0B0DAB15}"/>
    <cellStyle name="_JE CIT Implied Pricing Change 072309_UG 3855 BA Inventory ALL 9.30.10 2 5_IFRS Micro BA LTD Inv" xfId="15805" xr:uid="{46087A57-1CB8-4B9F-9DB6-FC8E5561CEA1}"/>
    <cellStyle name="_JE CIT Implied Pricing Change 072309_UG 3855 BA Inventory ALL 9.30.10 2 6" xfId="15806" xr:uid="{47A683A0-3CFA-4F16-BE8C-11FC2ED4D8D7}"/>
    <cellStyle name="_JE CIT Implied Pricing Change 072309_UG 3855 BA Inventory ALL 9.30.10 2 6_IFRS Micro BA LTD Inv" xfId="15807" xr:uid="{FC098D4D-ABE0-4602-9729-10E73EF46BD6}"/>
    <cellStyle name="_JE CIT Implied Pricing Change 072309_UG 3855 BA Inventory ALL 9.30.10 2 7" xfId="15808" xr:uid="{0DB1C097-8695-4EE1-AD16-403AD1ACB66D}"/>
    <cellStyle name="_JE CIT Implied Pricing Change 072309_UG 3855 BA Inventory ALL 9.30.10 2 7_IFRS Micro BA LTD Inv" xfId="15809" xr:uid="{8B07CB8F-3868-453F-8F21-376746F3C61D}"/>
    <cellStyle name="_JE CIT Implied Pricing Change 072309_UG 3855 BA Inventory ALL 9.30.10 2 8" xfId="15810" xr:uid="{CFC9B177-094F-4B5F-A410-40D8B416B4BB}"/>
    <cellStyle name="_JE CIT Implied Pricing Change 072309_UG 3855 BA Inventory ALL 9.30.10 2 8_IFRS Micro BA LTD Inv" xfId="15811" xr:uid="{8C516919-E269-498B-8768-7C78BEBED7A1}"/>
    <cellStyle name="_JE CIT Implied Pricing Change 072309_UG 3855 BA Inventory ALL 9.30.10 2 9" xfId="15812" xr:uid="{B6B4CAE0-2FA2-4AF0-B2F9-EC3E2975A57A}"/>
    <cellStyle name="_JE CIT Implied Pricing Change 072309_UG 3855 BA Inventory ALL 9.30.10 2 9_IFRS Micro BA LTD Inv" xfId="15813" xr:uid="{7207E8C9-C97D-4EE1-8471-74A5CC53C041}"/>
    <cellStyle name="_JE CIT Implied Pricing Change 072309_UG 3855 BA Inventory ALL 9.30.10 2_IFRS Micro BA LTD Inv" xfId="15814" xr:uid="{45814905-37F0-4DF3-AB85-BE06CC2263A3}"/>
    <cellStyle name="_JE CIT Implied Pricing Change 072309_UG 3855 BA Inventory ALL 9.30.10 2_Sheet2" xfId="15815" xr:uid="{A8C70174-9205-47B4-A39B-4045C88CFF56}"/>
    <cellStyle name="_JE CIT Implied Pricing Change 072309_UG 3855 BA Inventory ALL 9.30.10 2_Sheet2_IFRS Micro BA LTD Inv" xfId="15816" xr:uid="{B75A23E1-B692-475F-BDB0-8967B449BC15}"/>
    <cellStyle name="_JE CIT Implied Pricing Change 072309_UG 3855 BA Inventory ALL 9.30.10 20" xfId="15817" xr:uid="{F0F6CD7D-A599-48B9-8CC0-E2FEEA8586F5}"/>
    <cellStyle name="_JE CIT Implied Pricing Change 072309_UG 3855 BA Inventory ALL 9.30.10 20 2" xfId="15818" xr:uid="{8F36ECA8-18DA-4A83-8F7E-8E49481F8CF5}"/>
    <cellStyle name="_JE CIT Implied Pricing Change 072309_UG 3855 BA Inventory ALL 9.30.10 21" xfId="15819" xr:uid="{6847D34E-709C-4238-83DF-AD366BD16D74}"/>
    <cellStyle name="_JE CIT Implied Pricing Change 072309_UG 3855 BA Inventory ALL 9.30.10 21 2" xfId="15820" xr:uid="{C9DEC8EF-7826-4793-84EE-6DB4A090296A}"/>
    <cellStyle name="_JE CIT Implied Pricing Change 072309_UG 3855 BA Inventory ALL 9.30.10 22" xfId="15821" xr:uid="{BADB7C6C-69DE-48EE-969A-46A66305F961}"/>
    <cellStyle name="_JE CIT Implied Pricing Change 072309_UG 3855 BA Inventory ALL 9.30.10 22 2" xfId="15822" xr:uid="{D2F02833-DF99-4A1A-8500-1DC689198DCB}"/>
    <cellStyle name="_JE CIT Implied Pricing Change 072309_UG 3855 BA Inventory ALL 9.30.10 23" xfId="15823" xr:uid="{C292CC98-C6DC-43EF-9410-248D424EDF91}"/>
    <cellStyle name="_JE CIT Implied Pricing Change 072309_UG 3855 BA Inventory ALL 9.30.10 23 2" xfId="15824" xr:uid="{91FD9492-EB98-4BB1-BF16-E84C532F2076}"/>
    <cellStyle name="_JE CIT Implied Pricing Change 072309_UG 3855 BA Inventory ALL 9.30.10 24" xfId="15825" xr:uid="{A4CFE6D8-3F2B-4E29-9913-5455C1526AE9}"/>
    <cellStyle name="_JE CIT Implied Pricing Change 072309_UG 3855 BA Inventory ALL 9.30.10 24 2" xfId="15826" xr:uid="{C1EAFD5E-53C6-4F58-8662-CFF324B1B62D}"/>
    <cellStyle name="_JE CIT Implied Pricing Change 072309_UG 3855 BA Inventory ALL 9.30.10 25" xfId="15827" xr:uid="{5641F96F-B8C2-401C-AF11-93851FAD6610}"/>
    <cellStyle name="_JE CIT Implied Pricing Change 072309_UG 3855 BA Inventory ALL 9.30.10 3" xfId="15828" xr:uid="{F7823569-DC9B-4908-904C-87E0E3178441}"/>
    <cellStyle name="_JE CIT Implied Pricing Change 072309_UG 3855 BA Inventory ALL 9.30.10 3 2" xfId="15829" xr:uid="{85D2DE11-4B5F-4461-AF36-D07205612202}"/>
    <cellStyle name="_JE CIT Implied Pricing Change 072309_UG 3855 BA Inventory ALL 9.30.10 3 2_IFRS Micro BA LTD Inv" xfId="15830" xr:uid="{0C4E43FB-B933-4DCF-944A-567333FFA7DA}"/>
    <cellStyle name="_JE CIT Implied Pricing Change 072309_UG 3855 BA Inventory ALL 9.30.10 3 3" xfId="15831" xr:uid="{A15FA58A-6E58-4E4A-B35A-F2BE94F7F026}"/>
    <cellStyle name="_JE CIT Implied Pricing Change 072309_UG 3855 BA Inventory ALL 9.30.10 3 3_IFRS Micro BA LTD Inv" xfId="15832" xr:uid="{7A875050-7D53-4B56-B369-BBB632A5CBF5}"/>
    <cellStyle name="_JE CIT Implied Pricing Change 072309_UG 3855 BA Inventory ALL 9.30.10 3 4" xfId="15833" xr:uid="{DC19AA13-C41A-417A-B4C4-DA36A930E0D0}"/>
    <cellStyle name="_JE CIT Implied Pricing Change 072309_UG 3855 BA Inventory ALL 9.30.10 3 4_IFRS Micro BA LTD Inv" xfId="15834" xr:uid="{4B896722-43C0-46B4-BA64-3B1C65566536}"/>
    <cellStyle name="_JE CIT Implied Pricing Change 072309_UG 3855 BA Inventory ALL 9.30.10 3 5" xfId="15835" xr:uid="{B81AAF8E-9E2E-44D3-9D76-A92A31F2EE45}"/>
    <cellStyle name="_JE CIT Implied Pricing Change 072309_UG 3855 BA Inventory ALL 9.30.10 3 5_IFRS Micro BA LTD Inv" xfId="15836" xr:uid="{5FB97B5B-1C7E-43C4-A665-8818703AA85D}"/>
    <cellStyle name="_JE CIT Implied Pricing Change 072309_UG 3855 BA Inventory ALL 9.30.10 3 6" xfId="15837" xr:uid="{690B85F2-92AD-46DA-9BB6-72D9CB46A941}"/>
    <cellStyle name="_JE CIT Implied Pricing Change 072309_UG 3855 BA Inventory ALL 9.30.10 3 6_IFRS Micro BA LTD Inv" xfId="15838" xr:uid="{EABA714D-B3EA-474F-BDE1-26D605E26EE9}"/>
    <cellStyle name="_JE CIT Implied Pricing Change 072309_UG 3855 BA Inventory ALL 9.30.10 3 7" xfId="15839" xr:uid="{1D2DA31F-AEE5-4BDA-B219-E0DFC246D9CD}"/>
    <cellStyle name="_JE CIT Implied Pricing Change 072309_UG 3855 BA Inventory ALL 9.30.10 3 7_IFRS Micro BA LTD Inv" xfId="15840" xr:uid="{85B74DB9-F91F-4EDA-ACDA-C39C084799BC}"/>
    <cellStyle name="_JE CIT Implied Pricing Change 072309_UG 3855 BA Inventory ALL 9.30.10 3 8" xfId="15841" xr:uid="{C39739B1-3DEC-4F19-9495-C3C82084063F}"/>
    <cellStyle name="_JE CIT Implied Pricing Change 072309_UG 3855 BA Inventory ALL 9.30.10 3 8_IFRS Micro BA LTD Inv" xfId="15842" xr:uid="{BA55AC4E-3F35-4B66-8FDF-D59F83BC2C51}"/>
    <cellStyle name="_JE CIT Implied Pricing Change 072309_UG 3855 BA Inventory ALL 9.30.10 3 9" xfId="15843" xr:uid="{7A21CE02-1569-48B4-BB75-F7EB5B2A1935}"/>
    <cellStyle name="_JE CIT Implied Pricing Change 072309_UG 3855 BA Inventory ALL 9.30.10 3 9_IFRS Micro BA LTD Inv" xfId="15844" xr:uid="{4ABBE37C-ACAC-41E9-BFD7-23A21B5E131E}"/>
    <cellStyle name="_JE CIT Implied Pricing Change 072309_UG 3855 BA Inventory ALL 9.30.10 3_IFRS Micro BA LTD Inv" xfId="15845" xr:uid="{C06B2BD6-CDBD-4356-B8F0-491BEF9ECD5A}"/>
    <cellStyle name="_JE CIT Implied Pricing Change 072309_UG 3855 BA Inventory ALL 9.30.10 3_Sheet2" xfId="15846" xr:uid="{EB666962-2975-4D04-8400-B1F9968FC803}"/>
    <cellStyle name="_JE CIT Implied Pricing Change 072309_UG 3855 BA Inventory ALL 9.30.10 3_Sheet2_IFRS Micro BA LTD Inv" xfId="15847" xr:uid="{6BCB96DC-355E-4371-B32C-BF7CE568E086}"/>
    <cellStyle name="_JE CIT Implied Pricing Change 072309_UG 3855 BA Inventory ALL 9.30.10 4" xfId="15848" xr:uid="{525DAB1A-918D-4CB9-B9E9-08532BE544F2}"/>
    <cellStyle name="_JE CIT Implied Pricing Change 072309_UG 3855 BA Inventory ALL 9.30.10 4 2" xfId="15849" xr:uid="{EF358319-67E2-43F4-B7AB-5AE1A848C729}"/>
    <cellStyle name="_JE CIT Implied Pricing Change 072309_UG 3855 BA Inventory ALL 9.30.10 4_IFRS Micro BA LTD Inv" xfId="15850" xr:uid="{8D3E05FC-8E52-49D6-8F13-2C5E73EBF337}"/>
    <cellStyle name="_JE CIT Implied Pricing Change 072309_UG 3855 BA Inventory ALL 9.30.10 5" xfId="15851" xr:uid="{5A5D61FF-968E-421D-B5FB-A9FCDC6A735D}"/>
    <cellStyle name="_JE CIT Implied Pricing Change 072309_UG 3855 BA Inventory ALL 9.30.10 5 2" xfId="15852" xr:uid="{F5D96E93-86E7-47DB-8809-301D7854D615}"/>
    <cellStyle name="_JE CIT Implied Pricing Change 072309_UG 3855 BA Inventory ALL 9.30.10 5_IFRS Micro BA LTD Inv" xfId="15853" xr:uid="{55B9141F-7CA3-4138-BE54-E6F9580B7F96}"/>
    <cellStyle name="_JE CIT Implied Pricing Change 072309_UG 3855 BA Inventory ALL 9.30.10 6" xfId="15854" xr:uid="{F3081F23-EDCE-42DE-ACBD-DFCFC849B415}"/>
    <cellStyle name="_JE CIT Implied Pricing Change 072309_UG 3855 BA Inventory ALL 9.30.10 6 2" xfId="15855" xr:uid="{2D2F137B-8C97-4CA4-AA57-95E600CF3B55}"/>
    <cellStyle name="_JE CIT Implied Pricing Change 072309_UG 3855 BA Inventory ALL 9.30.10 6_IFRS Micro BA LTD Inv" xfId="15856" xr:uid="{C1CD6263-C5D0-4D96-94C5-DC6EAE651E65}"/>
    <cellStyle name="_JE CIT Implied Pricing Change 072309_UG 3855 BA Inventory ALL 9.30.10 7" xfId="15857" xr:uid="{9F74D3C5-E002-4D4D-98B2-FFB9C07D1749}"/>
    <cellStyle name="_JE CIT Implied Pricing Change 072309_UG 3855 BA Inventory ALL 9.30.10 7 2" xfId="15858" xr:uid="{6CC08E97-8968-4386-9E7B-E6020060DBFC}"/>
    <cellStyle name="_JE CIT Implied Pricing Change 072309_UG 3855 BA Inventory ALL 9.30.10 7_IFRS Micro BA LTD Inv" xfId="15859" xr:uid="{F3550863-8344-4CAB-BB96-0123A52D50AD}"/>
    <cellStyle name="_JE CIT Implied Pricing Change 072309_UG 3855 BA Inventory ALL 9.30.10 8" xfId="15860" xr:uid="{B294F5CD-9C66-472E-95BA-0CDC7E742910}"/>
    <cellStyle name="_JE CIT Implied Pricing Change 072309_UG 3855 BA Inventory ALL 9.30.10 8 2" xfId="15861" xr:uid="{3E30631F-D58D-41A6-9B0A-07AD8000BEF9}"/>
    <cellStyle name="_JE CIT Implied Pricing Change 072309_UG 3855 BA Inventory ALL 9.30.10 8_IFRS Micro BA LTD Inv" xfId="15862" xr:uid="{FFF462A4-572E-4D4B-A183-9E4600865807}"/>
    <cellStyle name="_JE CIT Implied Pricing Change 072309_UG 3855 BA Inventory ALL 9.30.10 9" xfId="15863" xr:uid="{5C0EE9BF-28E2-426B-B492-4B86D395358C}"/>
    <cellStyle name="_JE CIT Implied Pricing Change 072309_UG 3855 BA Inventory ALL 9.30.10 9 2" xfId="15864" xr:uid="{FF0DDF68-DDE3-41D4-88A0-43165E478F8F}"/>
    <cellStyle name="_JE CIT Implied Pricing Change 072309_UG 3855 BA Inventory ALL 9.30.10 9_IFRS Micro BA LTD Inv" xfId="15865" xr:uid="{EFD4D117-CA38-4F56-8E3F-33A04CE10385}"/>
    <cellStyle name="_JE CIT Implied Pricing Change 072309_UG 3855 BA Inventory ALL 9.30.10_C - Essbase Pre March" xfId="15866" xr:uid="{B0D3FED9-7534-4A3F-842A-CF2BFA687E92}"/>
    <cellStyle name="_JE CIT Implied Pricing Change 072309_UG 3855 BA Inventory ALL 9.30.10_C - Essbase Pre March_IFRS Micro BA LTD Inv" xfId="15867" xr:uid="{D3A29326-3DAE-4370-BF48-9D5320A6B6A9}"/>
    <cellStyle name="_JE CIT Implied Pricing Change 072309_UG 3855 BA Inventory ALL 9.30.10_Findur" xfId="15868" xr:uid="{7808D4DE-0E38-4BC4-913E-7E3823E9653B}"/>
    <cellStyle name="_JE CIT Implied Pricing Change 072309_UG 3855 BA Inventory ALL 9.30.10_Findur 2" xfId="15869" xr:uid="{47B0434B-0F94-48F6-91FD-F671F3FE1E6D}"/>
    <cellStyle name="_JE CIT Implied Pricing Change 072309_UG 3855 BA Inventory ALL 9.30.10_IFRS Micro BA LTD Inv" xfId="15870" xr:uid="{3C0970FD-9064-4E2F-920D-DF78B07C5488}"/>
    <cellStyle name="_JE CIT Implied Pricing Change 072309_UG 3855 BA Inventory ALL 9.30.10_Q1 2011 IFRS Ineffectiveness Summary" xfId="15871" xr:uid="{6C8D7BD8-92E1-42D3-BA0C-599A2D85D5F8}"/>
    <cellStyle name="_JE CIT Implied Pricing Change 072309_UG 3855 BA Inventory ALL 9.30.10_Q1 2011 IFRS Ineffectiveness Summary 2" xfId="15872" xr:uid="{0E9B0624-9E68-47C4-BA52-002A76A2B0BD}"/>
    <cellStyle name="_JE CIT Implied Pricing Change 072309_UG 3855 BA Inventory ALL 9.30.10_Sheet1" xfId="15873" xr:uid="{3AB1D876-9C36-43EB-BE68-78144FAC7B16}"/>
    <cellStyle name="_JE CIT Implied Pricing Change 072309_UG 3855 BA Inventory ALL 9.30.10_Sheet1_IFRS Micro BA LTD Inv" xfId="15874" xr:uid="{759100D5-AC61-407A-BD7A-12732BF74D90}"/>
    <cellStyle name="_JE CIT Implied Pricing Change 072309_UG 3855 BA Inventory ALL 9.30.10_Sheet2" xfId="15875" xr:uid="{DA502449-C022-43B9-8F71-41323F950456}"/>
    <cellStyle name="_JE CIT Implied Pricing Change 072309_UG 3855 BA Inventory ALL 9.30.10_Sheet2_IFRS Micro BA LTD Inv" xfId="15876" xr:uid="{4D11F6CA-9B98-4992-BFD5-198300C68263}"/>
    <cellStyle name="_JE CIT Implied Pricing Change 072309_UG 3855 BA Inventory ALL 9.30.10_UG 3855 BA Inventory ALL 2.28.11" xfId="15877" xr:uid="{0D5361C5-2CDD-4149-8E7B-877B9D2891CE}"/>
    <cellStyle name="_JE CIT Implied Pricing Change 072309_UG 3855 BA Inventory ALL 9.30.10_UG 3855 BA Inventory ALL 2.28.11 2" xfId="15878" xr:uid="{95C72EFF-C133-42D7-B26C-954C5A69C92B}"/>
    <cellStyle name="_JE CIT Implied Pricing Change 072309_UG 3855 BA Inventory ALL 9.30.10_UG 3855 BA Inventory ALL 2.28.11 2_IFRS Micro BA LTD Inv" xfId="15879" xr:uid="{DB87F1BF-D4A2-411C-BA26-B82822EE4F2F}"/>
    <cellStyle name="_JE CIT Implied Pricing Change 072309_UG 3855 BA Inventory ALL 9.30.10_UG 3855 BA Inventory ALL 2.28.11 3" xfId="15880" xr:uid="{C4443E5E-4E39-4E8D-B773-1E1B71E2A3B3}"/>
    <cellStyle name="_JE CIT Implied Pricing Change 072309_UG 3855 BA Inventory ALL 9.30.10_UG 3855 BA Inventory ALL 2.28.11 3_IFRS Micro BA LTD Inv" xfId="15881" xr:uid="{106A7B57-B10E-4F42-8DE4-83AD0EC23183}"/>
    <cellStyle name="_JE CIT Implied Pricing Change 072309_UG 3855 BA Inventory ALL 9.30.10_UG 3855 BA Inventory ALL 2.28.11 4" xfId="15882" xr:uid="{EB569C4B-CE8C-48B7-AD0B-263680EF4F60}"/>
    <cellStyle name="_JE CIT Implied Pricing Change 072309_UG 3855 BA Inventory ALL 9.30.10_UG 3855 BA Inventory ALL 2.28.11 4_IFRS Micro BA LTD Inv" xfId="15883" xr:uid="{E9C8364D-7551-4A1B-9C5B-53394B5B0C60}"/>
    <cellStyle name="_JE CIT Implied Pricing Change 072309_UG 3855 BA Inventory ALL 9.30.10_UG 3855 BA Inventory ALL 2.28.11 5" xfId="15884" xr:uid="{08D3C856-4293-412D-AF8E-4A8CE704BA6E}"/>
    <cellStyle name="_JE CIT Implied Pricing Change 072309_UG 3855 BA Inventory ALL 9.30.10_UG 3855 BA Inventory ALL 2.28.11 5_IFRS Micro BA LTD Inv" xfId="15885" xr:uid="{7B2C00E1-4E73-4164-9F0A-B354AE22E92D}"/>
    <cellStyle name="_JE CIT Implied Pricing Change 072309_UG 3855 BA Inventory ALL 9.30.10_UG 3855 BA Inventory ALL 2.28.11 6" xfId="15886" xr:uid="{1F4C773F-0D8F-4049-AC50-D719149495F8}"/>
    <cellStyle name="_JE CIT Implied Pricing Change 072309_UG 3855 BA Inventory ALL 9.30.10_UG 3855 BA Inventory ALL 2.28.11 6_IFRS Micro BA LTD Inv" xfId="15887" xr:uid="{F0FB470E-48C8-4B52-9FD6-D798A44D3D52}"/>
    <cellStyle name="_JE CIT Implied Pricing Change 072309_UG 3855 BA Inventory ALL 9.30.10_UG 3855 BA Inventory ALL 2.28.11 7" xfId="15888" xr:uid="{55CD15A3-68BA-4A6D-839E-0A922A856481}"/>
    <cellStyle name="_JE CIT Implied Pricing Change 072309_UG 3855 BA Inventory ALL 9.30.10_UG 3855 BA Inventory ALL 2.28.11 7_IFRS Micro BA LTD Inv" xfId="15889" xr:uid="{D7671959-881D-4DBF-84ED-F3F6244D3D53}"/>
    <cellStyle name="_JE CIT Implied Pricing Change 072309_UG 3855 BA Inventory ALL 9.30.10_UG 3855 BA Inventory ALL 2.28.11 8" xfId="15890" xr:uid="{428A2A6C-8978-45C2-AA22-78AD13AE07B5}"/>
    <cellStyle name="_JE CIT Implied Pricing Change 072309_UG 3855 BA Inventory ALL 9.30.10_UG 3855 BA Inventory ALL 2.28.11 8_IFRS Micro BA LTD Inv" xfId="15891" xr:uid="{C73E1D92-F57F-4C85-B1DC-FB26F1E142F3}"/>
    <cellStyle name="_JE CIT Implied Pricing Change 072309_UG 3855 BA Inventory ALL 9.30.10_UG 3855 BA Inventory ALL 2.28.11 9" xfId="15892" xr:uid="{4BC22ACD-B961-4A09-B4DD-D7644DEA9D28}"/>
    <cellStyle name="_JE CIT Implied Pricing Change 072309_UG 3855 BA Inventory ALL 9.30.10_UG 3855 BA Inventory ALL 2.28.11 9_IFRS Micro BA LTD Inv" xfId="15893" xr:uid="{EAD2EF62-3439-4323-998E-B5E5C777873C}"/>
    <cellStyle name="_JE CIT Implied Pricing Change 072309_UG 3855 BA Inventory ALL 9.30.10_UG 3855 BA Inventory ALL 2.28.11_IFRS Micro BA LTD Inv" xfId="15894" xr:uid="{61A09311-5921-4B57-9D9F-A1817EED7373}"/>
    <cellStyle name="_JE CIT Implied Pricing Change 072309_UG 3855 BA Inventory ALL 9.30.10_UG 3855 BA Inventory ALL 2.28.11_Sheet2" xfId="15895" xr:uid="{6415EAA3-ED2B-4F68-BC9E-6757924C090E}"/>
    <cellStyle name="_JE CIT Implied Pricing Change 072309_UG 3855 BA Inventory ALL 9.30.10_UG 3855 BA Inventory ALL 2.28.11_Sheet2_IFRS Micro BA LTD Inv" xfId="15896" xr:uid="{8561A5FB-AEBD-4DA0-9055-A488AE01BD75}"/>
    <cellStyle name="_JE CIT Implied Pricing Change 072309_UG 3855 BA Inventory ALL 9.30.10_WebFocus" xfId="15897" xr:uid="{CDA7C12D-C466-4274-BFFA-B82C093754AF}"/>
    <cellStyle name="_JE CIT Implied Pricing Change 072309_UG 3855 BA Inventory ALL 9.30.10_WebFocus 2" xfId="15898" xr:uid="{AF05039F-616D-4BF3-A527-8EE4AFF5F4F9}"/>
    <cellStyle name="_JE CIT Implied Pricing Change 072309_UG Micro Hedge BA Inventory March 2011 working file" xfId="15899" xr:uid="{5E4C62B4-3A3B-4CC2-BEEA-D436D5754472}"/>
    <cellStyle name="_JE CIT Implied Pricing Change 072309_UG Micro Hedge BA Inventory March 2011 working file 2" xfId="15900" xr:uid="{43666A02-6AEC-4B6E-BE77-189543193609}"/>
    <cellStyle name="_JE CIT Implied Pricing Change 072309_UG Micro Hedge BA Inventory March 2011 working file 2_IFRS Micro BA LTD Inv" xfId="15901" xr:uid="{20F58916-CA1E-4E80-865D-C7535CB23F3B}"/>
    <cellStyle name="_JE CIT Implied Pricing Change 072309_UG Micro Hedge BA Inventory March 2011 working file 3" xfId="15902" xr:uid="{A2527438-F605-48EA-8C84-531125B7784B}"/>
    <cellStyle name="_JE CIT Implied Pricing Change 072309_UG Micro Hedge BA Inventory March 2011 working file 3_IFRS Micro BA LTD Inv" xfId="15903" xr:uid="{45239CBB-5087-4A7F-854F-546BF1304A62}"/>
    <cellStyle name="_JE CIT Implied Pricing Change 072309_UG Micro Hedge BA Inventory March 2011 working file 4" xfId="15904" xr:uid="{7F002C6A-01CB-4A85-8F74-1F19C5D5AAD2}"/>
    <cellStyle name="_JE CIT Implied Pricing Change 072309_UG Micro Hedge BA Inventory March 2011 working file 4_IFRS Micro BA LTD Inv" xfId="15905" xr:uid="{F38E7A03-81BB-4A33-AB68-4F9E902D2959}"/>
    <cellStyle name="_JE CIT Implied Pricing Change 072309_UG Micro Hedge BA Inventory March 2011 working file 5" xfId="15906" xr:uid="{5A02B02F-A508-40A4-836B-358E78707FE6}"/>
    <cellStyle name="_JE CIT Implied Pricing Change 072309_UG Micro Hedge BA Inventory March 2011 working file 5_IFRS Micro BA LTD Inv" xfId="15907" xr:uid="{7237865C-46B2-45F2-9149-4F2636BC0A1C}"/>
    <cellStyle name="_JE CIT Implied Pricing Change 072309_UG Micro Hedge BA Inventory March 2011 working file 6" xfId="15908" xr:uid="{78A2E517-AB1C-45A1-9F5D-53FAF01B1EAA}"/>
    <cellStyle name="_JE CIT Implied Pricing Change 072309_UG Micro Hedge BA Inventory March 2011 working file 6_IFRS Micro BA LTD Inv" xfId="15909" xr:uid="{EBDE4DAD-E094-46B9-9CAA-3CBC97145FDE}"/>
    <cellStyle name="_JE CIT Implied Pricing Change 072309_UG Micro Hedge BA Inventory March 2011 working file 7" xfId="15910" xr:uid="{8F5B2FF1-FB4E-4CDF-BFF5-199D5ADBF418}"/>
    <cellStyle name="_JE CIT Implied Pricing Change 072309_UG Micro Hedge BA Inventory March 2011 working file 7_IFRS Micro BA LTD Inv" xfId="15911" xr:uid="{653D3C17-7916-4661-A0B9-6282624AB256}"/>
    <cellStyle name="_JE CIT Implied Pricing Change 072309_UG Micro Hedge BA Inventory March 2011 working file 8" xfId="15912" xr:uid="{C000A90F-21DA-40DD-9268-B790E9B9E4F3}"/>
    <cellStyle name="_JE CIT Implied Pricing Change 072309_UG Micro Hedge BA Inventory March 2011 working file 8_IFRS Micro BA LTD Inv" xfId="15913" xr:uid="{843845D0-9ADC-484D-884D-2038C8B09BAA}"/>
    <cellStyle name="_JE CIT Implied Pricing Change 072309_UG Micro Hedge BA Inventory March 2011 working file 9" xfId="15914" xr:uid="{06769AA3-4CA2-44C3-ACE4-5A0F08995D24}"/>
    <cellStyle name="_JE CIT Implied Pricing Change 072309_UG Micro Hedge BA Inventory March 2011 working file 9_IFRS Micro BA LTD Inv" xfId="15915" xr:uid="{FB9CF79D-8356-4D1F-992D-CE760DC6CA63}"/>
    <cellStyle name="_JE CIT Implied Pricing Change 072309_UG Micro Hedge BA Inventory March 2011 working file_IFRS Micro BA LTD Inv" xfId="15916" xr:uid="{8498B5C9-7175-4B81-AA1B-6DB3CEE79294}"/>
    <cellStyle name="_JE CIT Implied Pricing Change 072309_UG Micro Hedge BA Inventory March 2011 working file_Sheet2" xfId="15917" xr:uid="{A88FA8E5-640F-4B8E-A57E-9968D6F037CD}"/>
    <cellStyle name="_JE CIT Implied Pricing Change 072309_UG Micro Hedge BA Inventory March 2011 working file_Sheet2_IFRS Micro BA LTD Inv" xfId="15918" xr:uid="{576B362A-1C68-4487-BB2A-884871386D5F}"/>
    <cellStyle name="_JHFN rv" xfId="15919" xr:uid="{52DFD86A-F5E3-4BFC-9660-A718090A001D}"/>
    <cellStyle name="_JHFN rv 2" xfId="15920" xr:uid="{D2C60B2F-9625-4A1F-9B34-338D111D0901}"/>
    <cellStyle name="_JHFN rv_~8118680" xfId="15921" xr:uid="{1C9B47A5-2489-4CD4-9209-1695FD5152D4}"/>
    <cellStyle name="_JHFN rv_~9990240" xfId="15922" xr:uid="{BB10BE57-EFF9-48EE-BCFE-ADEC4CF8A631}"/>
    <cellStyle name="_JHFN rv_2009-2015 Expenses_Summary v4" xfId="15923" xr:uid="{BE394F3C-4FFC-4769-8AAD-7837A25C1F5E}"/>
    <cellStyle name="_JHFN rv_2009-2016 Expenses (2013 Plan) v3" xfId="15924" xr:uid="{0555929C-B391-44B6-8A0B-A709AF6DDA45}"/>
    <cellStyle name="_JHFN rv_Cdn Div MIS - Expense Gap page" xfId="15925" xr:uid="{5A19489A-D7A6-4901-B898-9ED217A8D16F}"/>
    <cellStyle name="_JHFN rv_Test - Functional Expense report YE analysis Jan 18 2013 v2" xfId="15926" xr:uid="{77EFF50B-27A9-4875-9F5F-5A34AE67C38F}"/>
    <cellStyle name="_Key Metrics and Revenue Schedule" xfId="15927" xr:uid="{7A126886-AF69-46A3-8D20-8E119CDD20CB}"/>
    <cellStyle name="_Key Metrics and Revenue Schedule 2" xfId="15928" xr:uid="{592F7EE5-D3DE-44D0-9A17-DED7B0E4C1A2}"/>
    <cellStyle name="_Key Metrics and Revenue Schedule_13Expenses" xfId="15929" xr:uid="{D96DE988-8A21-4CB4-BA16-D9527DCEB875}"/>
    <cellStyle name="_Key Metrics and Revenue Schedule_2013 FTE Rollforward_Master" xfId="15930" xr:uid="{F1D4EAAB-456A-45E9-81D5-1FA26EFCB208}"/>
    <cellStyle name="_Key Metrics and Revenue Schedule_Investment Division August YTD Roll" xfId="15931" xr:uid="{95584F20-422C-497D-86E0-34B22E890B44}"/>
    <cellStyle name="_Key Metrics and Revenue Schedule_Investment Division July YTD Roll" xfId="15932" xr:uid="{65CCD0B1-75AD-462F-82AC-C627A62B2E22}"/>
    <cellStyle name="_Leverage &amp; MCCSR Roll" xfId="15933" xr:uid="{7CEC9136-BE8E-4DE9-AA24-7B35386913B8}"/>
    <cellStyle name="_Leverage &amp; MCCSR Roll_~8118680" xfId="15934" xr:uid="{416E947C-8AC1-49CF-A6BB-E61ECC22E80D}"/>
    <cellStyle name="_Leverage &amp; MCCSR Roll_~9990240" xfId="15935" xr:uid="{2220BC77-9F71-4607-993C-A5ECBE163558}"/>
    <cellStyle name="_Leverage &amp; MCCSR Roll_2009-2015 Expenses_Summary v4" xfId="15936" xr:uid="{E6B42A2B-3C01-4F45-BAFB-B8611BB0F781}"/>
    <cellStyle name="_Leverage &amp; MCCSR Roll_2009-2016 Expenses (2013 Plan) v3" xfId="15937" xr:uid="{DEF3F994-32A8-4A09-BB46-8B9D399913B7}"/>
    <cellStyle name="_Leverage &amp; MCCSR Roll_Cdn Div MIS - Expense Gap page" xfId="15938" xr:uid="{0BB5ACB8-BFAC-49FF-A093-7C9C7B141130}"/>
    <cellStyle name="_Leverage &amp; MCCSR Roll_Test - Functional Expense report YE analysis Jan 18 2013 v2" xfId="15939" xr:uid="{9C9D96B0-EFF0-47F8-A39F-CF766010E6B6}"/>
    <cellStyle name="_Life rv" xfId="15940" xr:uid="{DC3EA025-2838-49F5-AEE6-66D39A846998}"/>
    <cellStyle name="_Life rv 2" xfId="15941" xr:uid="{031CF9DF-9C11-494A-A573-7AEBC6ABEF0A}"/>
    <cellStyle name="_Life rv_~8118680" xfId="15942" xr:uid="{F7254E5D-1107-4896-B05D-98E0F0C33944}"/>
    <cellStyle name="_Life rv_~9990240" xfId="15943" xr:uid="{589E598F-403A-411C-BF51-C92E17CCBEB2}"/>
    <cellStyle name="_Life rv_2009-2015 Expenses_Summary v4" xfId="15944" xr:uid="{EA65F852-7DB1-4551-B206-C87107F77D7D}"/>
    <cellStyle name="_Life rv_2009-2016 Expenses (2013 Plan) v3" xfId="15945" xr:uid="{AD935E92-4A16-4D3E-BFA5-9BD571E5BAC4}"/>
    <cellStyle name="_Life rv_Cdn Div MIS - Expense Gap page" xfId="15946" xr:uid="{382BAC8F-01CE-4ABF-83A9-7C5649485CB0}"/>
    <cellStyle name="_Life rv_Test - Functional Expense report YE analysis Jan 18 2013 v2" xfId="15947" xr:uid="{6AD68E60-EB71-45E8-91EE-E587FC1CA47B}"/>
    <cellStyle name="_LTC rv" xfId="15948" xr:uid="{F5B4962F-BBF9-441F-8747-ED877F863232}"/>
    <cellStyle name="_LTC rv 2" xfId="15949" xr:uid="{4BECD7FB-81DB-4D9A-AE7F-5F2FB5D294A2}"/>
    <cellStyle name="_LTC rv_~8118680" xfId="15950" xr:uid="{98430E90-03E4-4C2C-A481-6EF062539399}"/>
    <cellStyle name="_LTC rv_~9990240" xfId="15951" xr:uid="{2C45439A-A994-4595-9410-6A47CF15958A}"/>
    <cellStyle name="_LTC rv_2009-2015 Expenses_Summary v4" xfId="15952" xr:uid="{959CA17C-A7E7-46DC-B1D7-74F0646B445B}"/>
    <cellStyle name="_LTC rv_2009-2016 Expenses (2013 Plan) v3" xfId="15953" xr:uid="{2AACFFF3-0D3E-467E-BB02-426196EC809A}"/>
    <cellStyle name="_LTC rv_Cdn Div MIS - Expense Gap page" xfId="15954" xr:uid="{22C91656-4D02-4806-AB4C-E556F956915A}"/>
    <cellStyle name="_LTC rv_Test - Functional Expense report YE analysis Jan 18 2013 v2" xfId="15955" xr:uid="{44AAF46F-B22F-4840-962D-DE12BC34D89B}"/>
    <cellStyle name="_Manulife_Form 4 LTI Analysis_061111" xfId="15956" xr:uid="{864BD682-5389-47D1-AA47-411DC9247336}"/>
    <cellStyle name="_ME Info CIT Late Adj Jun09" xfId="15957" xr:uid="{0AD43F1A-556B-4ED6-9FB2-321739DE2F9D}"/>
    <cellStyle name="_ME Info CIT Late Adj Jun09 10" xfId="15958" xr:uid="{55D3485F-3994-4267-B12C-E736BD181346}"/>
    <cellStyle name="_ME Info CIT Late Adj Jun09 10_IFRS Micro BA LTD Inv" xfId="15959" xr:uid="{0582E507-9434-4805-929E-B754CB8D6DF0}"/>
    <cellStyle name="_ME Info CIT Late Adj Jun09 100" xfId="15960" xr:uid="{92FA73B4-0610-4861-BAD5-B824281042E8}"/>
    <cellStyle name="_ME Info CIT Late Adj Jun09 101" xfId="15961" xr:uid="{3137D2F9-F8CF-4667-8D5F-9D9D3C8F65DD}"/>
    <cellStyle name="_ME Info CIT Late Adj Jun09 102" xfId="15962" xr:uid="{B7317F18-B0DA-436F-8B25-CE70C44D52A6}"/>
    <cellStyle name="_ME Info CIT Late Adj Jun09 103" xfId="15963" xr:uid="{9B6234ED-3F01-4385-B1B3-B06C92DCBF7E}"/>
    <cellStyle name="_ME Info CIT Late Adj Jun09 104" xfId="15964" xr:uid="{A6753286-F9F7-4D94-A9B0-D0B12AF385B4}"/>
    <cellStyle name="_ME Info CIT Late Adj Jun09 105" xfId="15965" xr:uid="{7C4D0CAD-3700-4587-9D3B-FE501AEAC07E}"/>
    <cellStyle name="_ME Info CIT Late Adj Jun09 106" xfId="15966" xr:uid="{9FC792A7-90A5-4682-B784-B26513596EBA}"/>
    <cellStyle name="_ME Info CIT Late Adj Jun09 107" xfId="15967" xr:uid="{58938F17-2E50-4889-A4DF-E2F6797B2302}"/>
    <cellStyle name="_ME Info CIT Late Adj Jun09 108" xfId="15968" xr:uid="{FFFDC7B2-D3CE-4A35-970A-F572B3D5D378}"/>
    <cellStyle name="_ME Info CIT Late Adj Jun09 109" xfId="15969" xr:uid="{823E9960-4E31-497B-A5F3-894285DE6D18}"/>
    <cellStyle name="_ME Info CIT Late Adj Jun09 11" xfId="15970" xr:uid="{FDB21970-DDBA-4F88-AD50-0E2D71887C94}"/>
    <cellStyle name="_ME Info CIT Late Adj Jun09 11_IFRS Micro BA LTD Inv" xfId="15971" xr:uid="{DAE76421-15B1-4881-BB86-6C3C8363B7DA}"/>
    <cellStyle name="_ME Info CIT Late Adj Jun09 110" xfId="15972" xr:uid="{2BD6533A-876B-4446-8C72-C5DE3BB4EEB4}"/>
    <cellStyle name="_ME Info CIT Late Adj Jun09 111" xfId="15973" xr:uid="{033816A2-0448-4C10-B3A2-27011430E9E4}"/>
    <cellStyle name="_ME Info CIT Late Adj Jun09 112" xfId="15974" xr:uid="{52139D07-C14D-4D97-84B1-07E8CACB4A63}"/>
    <cellStyle name="_ME Info CIT Late Adj Jun09 113" xfId="15975" xr:uid="{21F3FD00-30D0-48E2-9E5D-6D5481E5D113}"/>
    <cellStyle name="_ME Info CIT Late Adj Jun09 114" xfId="15976" xr:uid="{573E0EAF-CACB-4E26-B854-7369634D7A7E}"/>
    <cellStyle name="_ME Info CIT Late Adj Jun09 115" xfId="15977" xr:uid="{50B500E6-2246-4DF5-8FD9-07980844C650}"/>
    <cellStyle name="_ME Info CIT Late Adj Jun09 116" xfId="15978" xr:uid="{3E44AE9E-2E75-4DE4-B815-5F48A460B0B8}"/>
    <cellStyle name="_ME Info CIT Late Adj Jun09 117" xfId="15979" xr:uid="{FF08DB80-477D-4EFF-8217-7F55952B4169}"/>
    <cellStyle name="_ME Info CIT Late Adj Jun09 118" xfId="15980" xr:uid="{6094789D-DDF8-44AD-877E-D0F0FE5882D7}"/>
    <cellStyle name="_ME Info CIT Late Adj Jun09 119" xfId="15981" xr:uid="{711BCCF5-AA29-4134-A429-E09123C223B5}"/>
    <cellStyle name="_ME Info CIT Late Adj Jun09 12" xfId="15982" xr:uid="{3014C31E-82E1-44A7-AB97-29344D9727A8}"/>
    <cellStyle name="_ME Info CIT Late Adj Jun09 12_IFRS Micro BA LTD Inv" xfId="15983" xr:uid="{8D0459A3-D029-41D4-9C2F-981333671CAA}"/>
    <cellStyle name="_ME Info CIT Late Adj Jun09 120" xfId="15984" xr:uid="{98CA243D-4E02-4020-9771-229AC1E54369}"/>
    <cellStyle name="_ME Info CIT Late Adj Jun09 121" xfId="15985" xr:uid="{FCABB453-5899-492B-9B8B-FEB936BD03BE}"/>
    <cellStyle name="_ME Info CIT Late Adj Jun09 122" xfId="15986" xr:uid="{CCB2DD2F-A091-41B9-8D2B-F8FF5E42B2FB}"/>
    <cellStyle name="_ME Info CIT Late Adj Jun09 123" xfId="15987" xr:uid="{C29AFCE6-9612-433F-8D59-CA6F7D4636E3}"/>
    <cellStyle name="_ME Info CIT Late Adj Jun09 124" xfId="15988" xr:uid="{E153B4A4-BD34-4E89-A914-A29F77252D1D}"/>
    <cellStyle name="_ME Info CIT Late Adj Jun09 125" xfId="15989" xr:uid="{11270AFD-946F-4F47-AA92-363A3DCAC9F6}"/>
    <cellStyle name="_ME Info CIT Late Adj Jun09 126" xfId="15990" xr:uid="{B38293BF-1F76-4B86-9D9D-05691A89BAA2}"/>
    <cellStyle name="_ME Info CIT Late Adj Jun09 127" xfId="15991" xr:uid="{767D4105-67A5-4473-B064-D0742F93853A}"/>
    <cellStyle name="_ME Info CIT Late Adj Jun09 128" xfId="15992" xr:uid="{92EBB5F1-C8BF-4766-93FD-A2FF2836FB5A}"/>
    <cellStyle name="_ME Info CIT Late Adj Jun09 129" xfId="15993" xr:uid="{BB8B2649-5E31-4201-B9CD-635D2D627E5E}"/>
    <cellStyle name="_ME Info CIT Late Adj Jun09 13" xfId="15994" xr:uid="{F5FEF187-A616-41DB-8637-492154D0469E}"/>
    <cellStyle name="_ME Info CIT Late Adj Jun09 13_IFRS Micro BA LTD Inv" xfId="15995" xr:uid="{AE0E6B22-6144-41B8-A765-1E149CBC6C68}"/>
    <cellStyle name="_ME Info CIT Late Adj Jun09 14" xfId="15996" xr:uid="{87D211C2-05F0-4208-9309-0215A82588A4}"/>
    <cellStyle name="_ME Info CIT Late Adj Jun09 14_IFRS Micro BA LTD Inv" xfId="15997" xr:uid="{ECD0F436-20BE-4638-8B9D-7CE7F4D89FED}"/>
    <cellStyle name="_ME Info CIT Late Adj Jun09 15" xfId="15998" xr:uid="{C6EDC525-E905-4FA8-AF69-CA883C9A4054}"/>
    <cellStyle name="_ME Info CIT Late Adj Jun09 15_IFRS Micro BA LTD Inv" xfId="15999" xr:uid="{C58797F7-EC9A-49FE-B022-F446A3342C3B}"/>
    <cellStyle name="_ME Info CIT Late Adj Jun09 16" xfId="16000" xr:uid="{5EA42306-34CB-469B-9B65-98BA568A0923}"/>
    <cellStyle name="_ME Info CIT Late Adj Jun09 16_IFRS Micro BA LTD Inv" xfId="16001" xr:uid="{BB45E8FF-5C83-4C50-AAF1-E668F92445EE}"/>
    <cellStyle name="_ME Info CIT Late Adj Jun09 17" xfId="16002" xr:uid="{3C8DB773-E104-401B-BA08-7EAB8E713128}"/>
    <cellStyle name="_ME Info CIT Late Adj Jun09 17_IFRS Micro BA LTD Inv" xfId="16003" xr:uid="{FB2821F5-D7C9-4B5F-A9B3-2270D9C2A3C1}"/>
    <cellStyle name="_ME Info CIT Late Adj Jun09 18" xfId="16004" xr:uid="{69471C2C-8C3B-4B5A-9B9E-F87C3010FCE8}"/>
    <cellStyle name="_ME Info CIT Late Adj Jun09 19" xfId="16005" xr:uid="{58F60A8F-B4A3-4BFD-9750-C897F085326F}"/>
    <cellStyle name="_ME Info CIT Late Adj Jun09 2" xfId="16006" xr:uid="{DCDF0DDA-7A9E-4E3E-B665-BD609E2D3480}"/>
    <cellStyle name="_ME Info CIT Late Adj Jun09 2 2" xfId="16007" xr:uid="{F9C4E92E-5D21-4A25-8104-6D5A6F02423A}"/>
    <cellStyle name="_ME Info CIT Late Adj Jun09 2 2 2" xfId="16008" xr:uid="{D6DAEF04-F16E-43E7-85D1-22FC9AF45FB9}"/>
    <cellStyle name="_ME Info CIT Late Adj Jun09 2 2_IFRS Micro BA LTD Inv" xfId="16009" xr:uid="{55683244-9AEF-4394-A729-6765CFD54BF2}"/>
    <cellStyle name="_ME Info CIT Late Adj Jun09 2 3" xfId="16010" xr:uid="{733D3AA0-88E9-434F-B48C-AD98E6BE04EC}"/>
    <cellStyle name="_ME Info CIT Late Adj Jun09 2 3 2" xfId="16011" xr:uid="{421E3C68-8EDE-41A1-AE9B-6ADA3C94850B}"/>
    <cellStyle name="_ME Info CIT Late Adj Jun09 2 3 3" xfId="16012" xr:uid="{C44AC51B-D38B-4E29-B19D-356C3FD4DE2E}"/>
    <cellStyle name="_ME Info CIT Late Adj Jun09 2 3 3 2" xfId="16013" xr:uid="{6202C3E1-B255-4E4A-9BB8-E23761FB6BAF}"/>
    <cellStyle name="_ME Info CIT Late Adj Jun09 2 3 3 2 2" xfId="16014" xr:uid="{47188217-A3CA-417A-9246-B094E095C830}"/>
    <cellStyle name="_ME Info CIT Late Adj Jun09 2 3_IFRS Micro BA LTD Inv" xfId="16015" xr:uid="{42D351FB-3B35-429B-8F4C-A839BE01EAD7}"/>
    <cellStyle name="_ME Info CIT Late Adj Jun09 2 4" xfId="16016" xr:uid="{B857B6B5-EAFE-40BA-8272-79A950B675D8}"/>
    <cellStyle name="_ME Info CIT Late Adj Jun09 2 4_IFRS Micro BA LTD Inv" xfId="16017" xr:uid="{6AA57D94-FCA2-4CC8-BE6B-F6D7683DE6AD}"/>
    <cellStyle name="_ME Info CIT Late Adj Jun09 2 5" xfId="16018" xr:uid="{34B4A283-AB54-4783-8491-B2EE223E3953}"/>
    <cellStyle name="_ME Info CIT Late Adj Jun09 2 5_IFRS Micro BA LTD Inv" xfId="16019" xr:uid="{2BFE5BAE-36C5-4603-BFF1-422D71C97C61}"/>
    <cellStyle name="_ME Info CIT Late Adj Jun09 2 6" xfId="16020" xr:uid="{3BFD9227-F9D2-4592-86B4-51C76599E9F6}"/>
    <cellStyle name="_ME Info CIT Late Adj Jun09 2 6_IFRS Micro BA LTD Inv" xfId="16021" xr:uid="{5051340C-BA87-49CE-8228-74BF64F9B885}"/>
    <cellStyle name="_ME Info CIT Late Adj Jun09 2 7" xfId="16022" xr:uid="{58633A95-50C8-4574-AFA3-84DFD410B1B9}"/>
    <cellStyle name="_ME Info CIT Late Adj Jun09 2 7_IFRS Micro BA LTD Inv" xfId="16023" xr:uid="{8F316716-B9B8-45B2-A7D3-FB86BF69ADE7}"/>
    <cellStyle name="_ME Info CIT Late Adj Jun09 2_Findur Acctg" xfId="16024" xr:uid="{EFD5D5F8-A3D3-4FC3-80C5-58F3D1AE9801}"/>
    <cellStyle name="_ME Info CIT Late Adj Jun09 2_Findur Acctg_IFRS Micro BA LTD Inv" xfId="16025" xr:uid="{5661854F-F0E6-4256-A9CF-896F15A276EB}"/>
    <cellStyle name="_ME Info CIT Late Adj Jun09 2_IFRS Micro BA LTD Inv" xfId="16026" xr:uid="{C55761BD-DDEE-495E-9217-5450863152D5}"/>
    <cellStyle name="_ME Info CIT Late Adj Jun09 2_Sheet2" xfId="16027" xr:uid="{C1740D36-DF6E-4856-9441-7F0F9657AFBE}"/>
    <cellStyle name="_ME Info CIT Late Adj Jun09 2_Sheet2_IFRS Micro BA LTD Inv" xfId="16028" xr:uid="{435B2FBD-2C33-47E5-9EE6-AC5590C0FAD3}"/>
    <cellStyle name="_ME Info CIT Late Adj Jun09 20" xfId="16029" xr:uid="{6BA62FBB-0E68-4D5B-8945-126EE1437B9E}"/>
    <cellStyle name="_ME Info CIT Late Adj Jun09 21" xfId="16030" xr:uid="{9640DA99-19FB-40C1-BECC-257E62CCB0EF}"/>
    <cellStyle name="_ME Info CIT Late Adj Jun09 22" xfId="16031" xr:uid="{54ECCC67-FCE8-47BE-9EB2-DDD297B46FB9}"/>
    <cellStyle name="_ME Info CIT Late Adj Jun09 23" xfId="16032" xr:uid="{6B50D714-16B1-4E1A-BC24-4953D885293D}"/>
    <cellStyle name="_ME Info CIT Late Adj Jun09 24" xfId="16033" xr:uid="{8C37AA05-2E39-4F5C-93AB-88658252846A}"/>
    <cellStyle name="_ME Info CIT Late Adj Jun09 25" xfId="16034" xr:uid="{CD759C27-6ED7-4375-9F13-E7A9B912F899}"/>
    <cellStyle name="_ME Info CIT Late Adj Jun09 26" xfId="16035" xr:uid="{F570A756-EBB6-4B20-B6BE-F9BA33E87AD6}"/>
    <cellStyle name="_ME Info CIT Late Adj Jun09 27" xfId="16036" xr:uid="{EF1D10E9-6091-4F12-9AA6-649F23CA3EC1}"/>
    <cellStyle name="_ME Info CIT Late Adj Jun09 28" xfId="16037" xr:uid="{F5465F35-13DF-438A-97E2-9B67AB12405F}"/>
    <cellStyle name="_ME Info CIT Late Adj Jun09 29" xfId="16038" xr:uid="{6230F90A-7575-4A43-8A94-A3629D00D0E3}"/>
    <cellStyle name="_ME Info CIT Late Adj Jun09 3" xfId="16039" xr:uid="{B0168865-6812-4F8F-9A9D-6B6754ACA7B7}"/>
    <cellStyle name="_ME Info CIT Late Adj Jun09 3 2" xfId="16040" xr:uid="{A6CD89A7-1E16-4EBF-B9E1-3441ABA0A5B8}"/>
    <cellStyle name="_ME Info CIT Late Adj Jun09 3 2_IFRS Micro BA LTD Inv" xfId="16041" xr:uid="{2004D95B-BD76-44D9-8EF1-025D77C9E3D4}"/>
    <cellStyle name="_ME Info CIT Late Adj Jun09 3 3" xfId="16042" xr:uid="{D978E2D3-B22D-4608-9E62-3F2A93123206}"/>
    <cellStyle name="_ME Info CIT Late Adj Jun09 3 3_IFRS Micro BA LTD Inv" xfId="16043" xr:uid="{B6267F67-7B5C-42E3-A4D3-A3BB338F3F2A}"/>
    <cellStyle name="_ME Info CIT Late Adj Jun09 3 4" xfId="16044" xr:uid="{4F382D53-057A-4766-AE43-280CB1009595}"/>
    <cellStyle name="_ME Info CIT Late Adj Jun09 3 4_IFRS Micro BA LTD Inv" xfId="16045" xr:uid="{EC245D73-F1BB-4734-94C4-E47F12D57649}"/>
    <cellStyle name="_ME Info CIT Late Adj Jun09 3 5" xfId="16046" xr:uid="{356DF96D-5D71-4824-BB03-B1C58CCB40B7}"/>
    <cellStyle name="_ME Info CIT Late Adj Jun09 3 5_IFRS Micro BA LTD Inv" xfId="16047" xr:uid="{1829B80F-0420-4FCB-B55D-B021F3C282C4}"/>
    <cellStyle name="_ME Info CIT Late Adj Jun09 3 6" xfId="16048" xr:uid="{2633DF0C-5A8A-4B24-A772-90937A01C9B5}"/>
    <cellStyle name="_ME Info CIT Late Adj Jun09 3 6_IFRS Micro BA LTD Inv" xfId="16049" xr:uid="{9E608FC5-EF60-49FE-BB23-32E144F3CE61}"/>
    <cellStyle name="_ME Info CIT Late Adj Jun09 3 7" xfId="16050" xr:uid="{8D8189BD-49E1-461E-84EB-750A6E6455EF}"/>
    <cellStyle name="_ME Info CIT Late Adj Jun09 3 7_IFRS Micro BA LTD Inv" xfId="16051" xr:uid="{9963CE9F-5705-4713-A3C9-DEBAD71AC315}"/>
    <cellStyle name="_ME Info CIT Late Adj Jun09 3_Findur Acctg" xfId="16052" xr:uid="{12E6EC85-EF9E-4FF9-9CDE-3343BC26C7B2}"/>
    <cellStyle name="_ME Info CIT Late Adj Jun09 3_Findur Acctg_IFRS Micro BA LTD Inv" xfId="16053" xr:uid="{EBFBC996-69EA-4B0C-993E-343C4E94F2FA}"/>
    <cellStyle name="_ME Info CIT Late Adj Jun09 3_IFRS Micro BA LTD Inv" xfId="16054" xr:uid="{740A7183-11EA-4CF8-AFEF-602B344A2F80}"/>
    <cellStyle name="_ME Info CIT Late Adj Jun09 3_Sheet2" xfId="16055" xr:uid="{EA9FC8D4-A1D2-4E61-A0FD-388BA5A0FD5D}"/>
    <cellStyle name="_ME Info CIT Late Adj Jun09 3_Sheet2_IFRS Micro BA LTD Inv" xfId="16056" xr:uid="{B0305799-87D9-420D-9AE2-26C930DC03CF}"/>
    <cellStyle name="_ME Info CIT Late Adj Jun09 30" xfId="16057" xr:uid="{06F7D616-0554-4F6A-AC51-CF3CCBDB6507}"/>
    <cellStyle name="_ME Info CIT Late Adj Jun09 31" xfId="16058" xr:uid="{D8A44D28-4834-4F37-BD88-18E418FF0B08}"/>
    <cellStyle name="_ME Info CIT Late Adj Jun09 32" xfId="16059" xr:uid="{A8E1D147-210C-48D6-98DE-A52E23789D6A}"/>
    <cellStyle name="_ME Info CIT Late Adj Jun09 33" xfId="16060" xr:uid="{9EED02E7-5EFD-4DA0-9123-6715E66A1328}"/>
    <cellStyle name="_ME Info CIT Late Adj Jun09 34" xfId="16061" xr:uid="{948CFB06-DF94-4A6A-8FE8-0FBC8695CAC5}"/>
    <cellStyle name="_ME Info CIT Late Adj Jun09 35" xfId="16062" xr:uid="{6CFAD6B0-4CD3-43C0-9962-1E16AD2C7BCB}"/>
    <cellStyle name="_ME Info CIT Late Adj Jun09 36" xfId="16063" xr:uid="{75EA1809-B222-4D68-B5FF-24C10B2B403B}"/>
    <cellStyle name="_ME Info CIT Late Adj Jun09 37" xfId="16064" xr:uid="{7D0AE998-8589-47FA-9407-A469657E2C98}"/>
    <cellStyle name="_ME Info CIT Late Adj Jun09 38" xfId="16065" xr:uid="{2C3A748F-252F-490B-91AF-65B029A14862}"/>
    <cellStyle name="_ME Info CIT Late Adj Jun09 39" xfId="16066" xr:uid="{345C8548-C2D5-45C1-9ACB-F9F904890D6D}"/>
    <cellStyle name="_ME Info CIT Late Adj Jun09 4" xfId="16067" xr:uid="{A3594733-B37A-4E73-8E98-228DB1668BF8}"/>
    <cellStyle name="_ME Info CIT Late Adj Jun09 4 2" xfId="16068" xr:uid="{2A046DE2-BD92-45A0-A66D-19DC3DB163A2}"/>
    <cellStyle name="_ME Info CIT Late Adj Jun09 4 3" xfId="16069" xr:uid="{D08AA9D5-7A4F-4A1B-A610-8416CDECCE08}"/>
    <cellStyle name="_ME Info CIT Late Adj Jun09 4 3 2" xfId="16070" xr:uid="{0D60FBD3-89BE-4EB1-ACFB-D15E1BE8EB14}"/>
    <cellStyle name="_ME Info CIT Late Adj Jun09 4 3 2 2" xfId="16071" xr:uid="{61A2B293-E483-4D00-83A1-3D0DE4476682}"/>
    <cellStyle name="_ME Info CIT Late Adj Jun09 4_IFRS Micro BA LTD Inv" xfId="16072" xr:uid="{56B1A638-A25B-45C9-A5C7-B25A90AFEE75}"/>
    <cellStyle name="_ME Info CIT Late Adj Jun09 40" xfId="16073" xr:uid="{D72B2AB8-BC33-40FA-91C1-BEB268D56B5D}"/>
    <cellStyle name="_ME Info CIT Late Adj Jun09 41" xfId="16074" xr:uid="{ACAF8049-7396-4A57-8027-0D6115032740}"/>
    <cellStyle name="_ME Info CIT Late Adj Jun09 42" xfId="16075" xr:uid="{E7A2A57F-1629-485D-B900-AD10CC81A310}"/>
    <cellStyle name="_ME Info CIT Late Adj Jun09 43" xfId="16076" xr:uid="{99F1F884-D9EA-436C-8645-0FBCDE1A4AC1}"/>
    <cellStyle name="_ME Info CIT Late Adj Jun09 44" xfId="16077" xr:uid="{3A3468DC-DB19-43C1-92C7-A6ED913AAC10}"/>
    <cellStyle name="_ME Info CIT Late Adj Jun09 45" xfId="16078" xr:uid="{EE903002-575C-40D5-A34D-0BB49907E8BA}"/>
    <cellStyle name="_ME Info CIT Late Adj Jun09 46" xfId="16079" xr:uid="{CF077E35-1782-4F1A-9DD8-E07CBCD4C74D}"/>
    <cellStyle name="_ME Info CIT Late Adj Jun09 47" xfId="16080" xr:uid="{BB950E30-F0D6-4138-9048-F451F7E6F55E}"/>
    <cellStyle name="_ME Info CIT Late Adj Jun09 48" xfId="16081" xr:uid="{34964B46-7161-46EB-AC0B-090A39E33452}"/>
    <cellStyle name="_ME Info CIT Late Adj Jun09 49" xfId="16082" xr:uid="{358FE950-9A95-4FF8-B4EE-04F4DA15EACF}"/>
    <cellStyle name="_ME Info CIT Late Adj Jun09 5" xfId="16083" xr:uid="{A44D2EA9-4C9C-4C58-9F08-D60AF45ADB21}"/>
    <cellStyle name="_ME Info CIT Late Adj Jun09 5_IFRS Micro BA LTD Inv" xfId="16084" xr:uid="{EAC9F362-8417-4DA1-9855-EF5C46746208}"/>
    <cellStyle name="_ME Info CIT Late Adj Jun09 50" xfId="16085" xr:uid="{3CBF6A91-5504-44A6-94C0-D9FB7EC81F23}"/>
    <cellStyle name="_ME Info CIT Late Adj Jun09 51" xfId="16086" xr:uid="{EE1743A9-4234-4D8D-8D00-FC49AE40BEEB}"/>
    <cellStyle name="_ME Info CIT Late Adj Jun09 52" xfId="16087" xr:uid="{79598074-CBFA-4702-8B5A-6458DB8EAE65}"/>
    <cellStyle name="_ME Info CIT Late Adj Jun09 53" xfId="16088" xr:uid="{1749344D-133A-4D8F-BD09-8A2483C313E9}"/>
    <cellStyle name="_ME Info CIT Late Adj Jun09 54" xfId="16089" xr:uid="{4800E1AC-2645-4D52-BD16-A2E595A97226}"/>
    <cellStyle name="_ME Info CIT Late Adj Jun09 55" xfId="16090" xr:uid="{ADC2ED68-F573-42B4-A5F0-962DD2AF589B}"/>
    <cellStyle name="_ME Info CIT Late Adj Jun09 56" xfId="16091" xr:uid="{718F56AD-C47B-4EEB-9341-5D684010DC5D}"/>
    <cellStyle name="_ME Info CIT Late Adj Jun09 57" xfId="16092" xr:uid="{E4FE7EBF-4DEC-4BBE-A256-0639241E7CB9}"/>
    <cellStyle name="_ME Info CIT Late Adj Jun09 58" xfId="16093" xr:uid="{AE337506-9884-490B-A4ED-5B47852A5B7E}"/>
    <cellStyle name="_ME Info CIT Late Adj Jun09 59" xfId="16094" xr:uid="{8931D130-44DB-4FB7-915B-73B7C292403B}"/>
    <cellStyle name="_ME Info CIT Late Adj Jun09 6" xfId="16095" xr:uid="{3C26EA6A-C296-44AF-97FF-B4F64E5C119E}"/>
    <cellStyle name="_ME Info CIT Late Adj Jun09 6_IFRS Micro BA LTD Inv" xfId="16096" xr:uid="{E3F7F479-5372-4CE8-A591-8FC5A531AC7C}"/>
    <cellStyle name="_ME Info CIT Late Adj Jun09 60" xfId="16097" xr:uid="{1313B4D2-21B3-449A-B529-0114C4011801}"/>
    <cellStyle name="_ME Info CIT Late Adj Jun09 61" xfId="16098" xr:uid="{75C96C90-D828-494F-A1B2-006D8D9CE219}"/>
    <cellStyle name="_ME Info CIT Late Adj Jun09 62" xfId="16099" xr:uid="{BAA386F8-6B3B-4C8D-AD3A-02CE847A85CA}"/>
    <cellStyle name="_ME Info CIT Late Adj Jun09 63" xfId="16100" xr:uid="{2AC0A9A1-406C-440E-BA61-0A32DB386D70}"/>
    <cellStyle name="_ME Info CIT Late Adj Jun09 64" xfId="16101" xr:uid="{3CC4E554-D8FB-4510-BC41-271441FD3A09}"/>
    <cellStyle name="_ME Info CIT Late Adj Jun09 65" xfId="16102" xr:uid="{695604F7-3095-4B10-B203-911A5035EC50}"/>
    <cellStyle name="_ME Info CIT Late Adj Jun09 66" xfId="16103" xr:uid="{523677AC-880A-45C5-B9ED-E30199360C3E}"/>
    <cellStyle name="_ME Info CIT Late Adj Jun09 67" xfId="16104" xr:uid="{EE3E0890-BBBB-48C3-8D1C-868E01219096}"/>
    <cellStyle name="_ME Info CIT Late Adj Jun09 68" xfId="16105" xr:uid="{C4F095ED-47EE-4623-BB0A-EF87464D7A78}"/>
    <cellStyle name="_ME Info CIT Late Adj Jun09 69" xfId="16106" xr:uid="{B5EC93F7-39F0-4F54-BC9F-8CC12E4FAFD4}"/>
    <cellStyle name="_ME Info CIT Late Adj Jun09 7" xfId="16107" xr:uid="{68905FB1-7D48-450A-9777-240EB0C1B904}"/>
    <cellStyle name="_ME Info CIT Late Adj Jun09 7_IFRS Micro BA LTD Inv" xfId="16108" xr:uid="{E1FC048B-2912-4664-8B8E-E4E38A670BFD}"/>
    <cellStyle name="_ME Info CIT Late Adj Jun09 70" xfId="16109" xr:uid="{113EA1D2-4946-4359-B284-0D5E426DDFB8}"/>
    <cellStyle name="_ME Info CIT Late Adj Jun09 71" xfId="16110" xr:uid="{7550E844-776B-4C91-9B73-F19F485876B4}"/>
    <cellStyle name="_ME Info CIT Late Adj Jun09 72" xfId="16111" xr:uid="{20B5C3E7-79A5-4B32-93D9-1FBDD2CC86F8}"/>
    <cellStyle name="_ME Info CIT Late Adj Jun09 73" xfId="16112" xr:uid="{0B795DC1-BF6F-4DF9-A3DF-906AD12833E5}"/>
    <cellStyle name="_ME Info CIT Late Adj Jun09 74" xfId="16113" xr:uid="{6C8DABA4-0133-4655-A886-65680EB839DD}"/>
    <cellStyle name="_ME Info CIT Late Adj Jun09 75" xfId="16114" xr:uid="{D0D3FBB6-7775-40D2-A14F-271643A00CD2}"/>
    <cellStyle name="_ME Info CIT Late Adj Jun09 76" xfId="16115" xr:uid="{5A045BEF-6877-45BA-BC50-63B8EFA519B8}"/>
    <cellStyle name="_ME Info CIT Late Adj Jun09 77" xfId="16116" xr:uid="{7E01E499-E9D7-411A-BD2E-CF6531D600BA}"/>
    <cellStyle name="_ME Info CIT Late Adj Jun09 78" xfId="16117" xr:uid="{E389CC8D-0E5D-4D89-920C-4E50D4FC1E38}"/>
    <cellStyle name="_ME Info CIT Late Adj Jun09 79" xfId="16118" xr:uid="{F94FF2DF-5BC3-41D3-9060-26469E692A02}"/>
    <cellStyle name="_ME Info CIT Late Adj Jun09 8" xfId="16119" xr:uid="{74093F41-EA74-46F3-B2D5-2C9EF22F45F8}"/>
    <cellStyle name="_ME Info CIT Late Adj Jun09 8_IFRS Micro BA LTD Inv" xfId="16120" xr:uid="{F8716E5F-AE23-4E8F-854F-6C90B75DCEA6}"/>
    <cellStyle name="_ME Info CIT Late Adj Jun09 80" xfId="16121" xr:uid="{030BE3A1-DBBF-4F84-A77D-D940566BD3E3}"/>
    <cellStyle name="_ME Info CIT Late Adj Jun09 81" xfId="16122" xr:uid="{9EFC2540-831E-45D3-976F-59CCA0B51836}"/>
    <cellStyle name="_ME Info CIT Late Adj Jun09 82" xfId="16123" xr:uid="{42C937AD-632A-4E7C-9FCB-74CAFF11CF55}"/>
    <cellStyle name="_ME Info CIT Late Adj Jun09 83" xfId="16124" xr:uid="{59800612-3C2A-4719-B02A-D09C28F29BC6}"/>
    <cellStyle name="_ME Info CIT Late Adj Jun09 84" xfId="16125" xr:uid="{421FFF00-0FCE-49B1-943C-D3FE2B95844A}"/>
    <cellStyle name="_ME Info CIT Late Adj Jun09 85" xfId="16126" xr:uid="{0AA47F11-087F-49F4-8A52-E07422697F38}"/>
    <cellStyle name="_ME Info CIT Late Adj Jun09 86" xfId="16127" xr:uid="{3CF77FC8-1239-4C46-8A0A-33023E5AF283}"/>
    <cellStyle name="_ME Info CIT Late Adj Jun09 87" xfId="16128" xr:uid="{F1E25B04-C37E-40B6-A161-71699DDAD33A}"/>
    <cellStyle name="_ME Info CIT Late Adj Jun09 88" xfId="16129" xr:uid="{85CA69D3-9043-4A17-8D8D-3A74F1745958}"/>
    <cellStyle name="_ME Info CIT Late Adj Jun09 89" xfId="16130" xr:uid="{84A6B888-8CC8-4AE2-911E-724AD4417E89}"/>
    <cellStyle name="_ME Info CIT Late Adj Jun09 9" xfId="16131" xr:uid="{139A9D38-3EC2-49D4-93F3-457D10995D79}"/>
    <cellStyle name="_ME Info CIT Late Adj Jun09 9_IFRS Micro BA LTD Inv" xfId="16132" xr:uid="{09CC207E-3A0D-4EAF-BE61-A172C4132A75}"/>
    <cellStyle name="_ME Info CIT Late Adj Jun09 90" xfId="16133" xr:uid="{D69923E9-82D7-4AD3-ABF2-C2CCD50EDF66}"/>
    <cellStyle name="_ME Info CIT Late Adj Jun09 91" xfId="16134" xr:uid="{FE81131A-939D-4CF1-8DCA-E087E12AA50D}"/>
    <cellStyle name="_ME Info CIT Late Adj Jun09 92" xfId="16135" xr:uid="{378A8E80-DB5A-42A5-B5CD-A085129432F3}"/>
    <cellStyle name="_ME Info CIT Late Adj Jun09 93" xfId="16136" xr:uid="{0B338171-4FAE-47ED-AB72-EA1E67D0F45D}"/>
    <cellStyle name="_ME Info CIT Late Adj Jun09 94" xfId="16137" xr:uid="{ACE00BC0-E817-43B0-8840-8E268DC24174}"/>
    <cellStyle name="_ME Info CIT Late Adj Jun09 95" xfId="16138" xr:uid="{B4C2B23F-FEFA-4A92-867A-81DECE5A02CB}"/>
    <cellStyle name="_ME Info CIT Late Adj Jun09 96" xfId="16139" xr:uid="{BD815AB3-AED6-40C1-8549-F2D59DC06CD4}"/>
    <cellStyle name="_ME Info CIT Late Adj Jun09 97" xfId="16140" xr:uid="{F578F4EF-0FCC-4797-AD65-CE80FEF750E6}"/>
    <cellStyle name="_ME Info CIT Late Adj Jun09 98" xfId="16141" xr:uid="{16832233-35D0-4B22-8071-A597C8A08D96}"/>
    <cellStyle name="_ME Info CIT Late Adj Jun09 99" xfId="16142" xr:uid="{C7769AA8-8863-4E30-BD22-57C87DA88130}"/>
    <cellStyle name="_ME Info CIT Late Adj Jun09_~6635692" xfId="16143" xr:uid="{35F5E123-DBFE-4AF9-B194-E9D535A72E17}"/>
    <cellStyle name="_ME Info CIT Late Adj Jun09_~6635692 10" xfId="16144" xr:uid="{1D0BCCD4-A996-4DBE-98FD-A83E5C9B9D1C}"/>
    <cellStyle name="_ME Info CIT Late Adj Jun09_~6635692 10 2" xfId="16145" xr:uid="{98008F58-3FD0-4842-99EB-8F8F381649F0}"/>
    <cellStyle name="_ME Info CIT Late Adj Jun09_~6635692 11" xfId="16146" xr:uid="{8EE6A4D5-41EC-47AE-B5D1-3EE4CD73886B}"/>
    <cellStyle name="_ME Info CIT Late Adj Jun09_~6635692 11 2" xfId="16147" xr:uid="{45B6D8B4-39D0-40CA-8086-12A02BB4D353}"/>
    <cellStyle name="_ME Info CIT Late Adj Jun09_~6635692 12" xfId="16148" xr:uid="{F37E50FB-21FF-44AC-97E2-5FED3FD26075}"/>
    <cellStyle name="_ME Info CIT Late Adj Jun09_~6635692 12 2" xfId="16149" xr:uid="{82F3DC8E-9538-485A-ABB6-D99AA8204072}"/>
    <cellStyle name="_ME Info CIT Late Adj Jun09_~6635692 13" xfId="16150" xr:uid="{020BE1B5-E460-4079-9182-E65C3ED6C1F5}"/>
    <cellStyle name="_ME Info CIT Late Adj Jun09_~6635692 13 2" xfId="16151" xr:uid="{F36A4BA9-26C7-4955-8960-80AE95EEFA0A}"/>
    <cellStyle name="_ME Info CIT Late Adj Jun09_~6635692 14" xfId="16152" xr:uid="{2D1A4089-E553-4233-A721-D9188B5BCDE8}"/>
    <cellStyle name="_ME Info CIT Late Adj Jun09_~6635692 14 2" xfId="16153" xr:uid="{5E617F37-DCB4-45D4-BD1B-BCFBA494B2D8}"/>
    <cellStyle name="_ME Info CIT Late Adj Jun09_~6635692 15" xfId="16154" xr:uid="{A937ADCB-715C-4A57-ACF5-D7DB6199BEB3}"/>
    <cellStyle name="_ME Info CIT Late Adj Jun09_~6635692 15 2" xfId="16155" xr:uid="{91EAE80C-F05C-4160-B2FD-E1035C5E2A51}"/>
    <cellStyle name="_ME Info CIT Late Adj Jun09_~6635692 16" xfId="16156" xr:uid="{4695F1C1-D088-411E-B08B-671809C002FB}"/>
    <cellStyle name="_ME Info CIT Late Adj Jun09_~6635692 16 2" xfId="16157" xr:uid="{79F7D1D1-B393-4593-9763-F64C444512F1}"/>
    <cellStyle name="_ME Info CIT Late Adj Jun09_~6635692 17" xfId="16158" xr:uid="{3352F02B-9301-4597-B0F6-AD40AE0CE5E4}"/>
    <cellStyle name="_ME Info CIT Late Adj Jun09_~6635692 17 2" xfId="16159" xr:uid="{C7AFE892-90CE-42FC-A4BD-4C1EC764AF45}"/>
    <cellStyle name="_ME Info CIT Late Adj Jun09_~6635692 18" xfId="16160" xr:uid="{25CD9A09-F19D-4D36-BBE4-588C3B55583F}"/>
    <cellStyle name="_ME Info CIT Late Adj Jun09_~6635692 18 2" xfId="16161" xr:uid="{98C196ED-354C-4BA4-BE80-2B41A3A2D62D}"/>
    <cellStyle name="_ME Info CIT Late Adj Jun09_~6635692 19" xfId="16162" xr:uid="{526B833E-0A58-4CF6-A89D-C55145C6D898}"/>
    <cellStyle name="_ME Info CIT Late Adj Jun09_~6635692 19 2" xfId="16163" xr:uid="{4B258291-DA0C-4821-82AA-6F7E99591D23}"/>
    <cellStyle name="_ME Info CIT Late Adj Jun09_~6635692 2" xfId="16164" xr:uid="{F4607B64-6AFD-402A-9099-9E2ED2878CEC}"/>
    <cellStyle name="_ME Info CIT Late Adj Jun09_~6635692 2 2" xfId="16165" xr:uid="{25E7B870-11D4-44EA-BB47-C3114AC0B0DA}"/>
    <cellStyle name="_ME Info CIT Late Adj Jun09_~6635692 2_IFRS Micro BA LTD Inv" xfId="16166" xr:uid="{6FE39FEB-35ED-4582-BFCC-3541D19E1315}"/>
    <cellStyle name="_ME Info CIT Late Adj Jun09_~6635692 20" xfId="16167" xr:uid="{DBF2B352-4E43-43E2-B6C6-3637C2EF2C6C}"/>
    <cellStyle name="_ME Info CIT Late Adj Jun09_~6635692 20 2" xfId="16168" xr:uid="{BE855B12-9BA2-42C7-9FE0-E1FAD00A3D61}"/>
    <cellStyle name="_ME Info CIT Late Adj Jun09_~6635692 21" xfId="16169" xr:uid="{7D6FC186-C479-4D22-9CDC-73626C462F25}"/>
    <cellStyle name="_ME Info CIT Late Adj Jun09_~6635692 21 2" xfId="16170" xr:uid="{41F10D86-F4A3-4939-A61F-C40D826BAD7C}"/>
    <cellStyle name="_ME Info CIT Late Adj Jun09_~6635692 22" xfId="16171" xr:uid="{6D69D0D7-7487-4A1A-AE39-B70D4E892107}"/>
    <cellStyle name="_ME Info CIT Late Adj Jun09_~6635692 22 2" xfId="16172" xr:uid="{8438A008-D27D-4EDA-99CA-686DD4AD35F8}"/>
    <cellStyle name="_ME Info CIT Late Adj Jun09_~6635692 23" xfId="16173" xr:uid="{251AA0B7-5C2B-4D3F-8783-D034140E3230}"/>
    <cellStyle name="_ME Info CIT Late Adj Jun09_~6635692 23 2" xfId="16174" xr:uid="{1421DE35-AF35-4BC1-A29A-6672994F5374}"/>
    <cellStyle name="_ME Info CIT Late Adj Jun09_~6635692 24" xfId="16175" xr:uid="{D3D31C61-A912-4FE5-9B15-4796C8F4A291}"/>
    <cellStyle name="_ME Info CIT Late Adj Jun09_~6635692 24 2" xfId="16176" xr:uid="{CDBE1F62-A9F5-4359-9109-653823A8C9F5}"/>
    <cellStyle name="_ME Info CIT Late Adj Jun09_~6635692 25" xfId="16177" xr:uid="{C4D6624A-3D5C-49C3-95D9-0A458EBD23E8}"/>
    <cellStyle name="_ME Info CIT Late Adj Jun09_~6635692 3" xfId="16178" xr:uid="{07B91E17-B05E-4ED9-8091-191A4577C063}"/>
    <cellStyle name="_ME Info CIT Late Adj Jun09_~6635692 3 2" xfId="16179" xr:uid="{A2B6406D-1E60-494B-BBFE-EF6A93F61C60}"/>
    <cellStyle name="_ME Info CIT Late Adj Jun09_~6635692 3_IFRS Micro BA LTD Inv" xfId="16180" xr:uid="{A4978ACD-47A8-46BB-97F5-9CCDCA61A685}"/>
    <cellStyle name="_ME Info CIT Late Adj Jun09_~6635692 4" xfId="16181" xr:uid="{346E7FA0-0CAC-4393-990C-09EF30B361D3}"/>
    <cellStyle name="_ME Info CIT Late Adj Jun09_~6635692 4 2" xfId="16182" xr:uid="{CC15AA15-8A85-4F31-8044-65C56413687F}"/>
    <cellStyle name="_ME Info CIT Late Adj Jun09_~6635692 4_IFRS Micro BA LTD Inv" xfId="16183" xr:uid="{1B7CF311-E5D3-4929-B54F-011B57D8BB9C}"/>
    <cellStyle name="_ME Info CIT Late Adj Jun09_~6635692 5" xfId="16184" xr:uid="{F26E5472-87C6-4429-95C4-A1F22C6315CE}"/>
    <cellStyle name="_ME Info CIT Late Adj Jun09_~6635692 5 2" xfId="16185" xr:uid="{91B26180-05D2-4535-AF40-963B2E481BBE}"/>
    <cellStyle name="_ME Info CIT Late Adj Jun09_~6635692 6" xfId="16186" xr:uid="{5829FC36-EE8A-4306-9688-7D33F6C1D60C}"/>
    <cellStyle name="_ME Info CIT Late Adj Jun09_~6635692 6 2" xfId="16187" xr:uid="{FF0D4C16-5F79-46B4-8856-6EB81686FEDB}"/>
    <cellStyle name="_ME Info CIT Late Adj Jun09_~6635692 7" xfId="16188" xr:uid="{7089BFF3-53FC-4A9B-B9C9-1AB56ED23A84}"/>
    <cellStyle name="_ME Info CIT Late Adj Jun09_~6635692 7 2" xfId="16189" xr:uid="{34B91A67-17FF-4582-850A-E9CFA80D2C8F}"/>
    <cellStyle name="_ME Info CIT Late Adj Jun09_~6635692 8" xfId="16190" xr:uid="{CD7C43DB-9A0A-4BFA-95AB-E5497188FFB4}"/>
    <cellStyle name="_ME Info CIT Late Adj Jun09_~6635692 8 2" xfId="16191" xr:uid="{795C4137-C135-4585-AD8C-40D5D8981D24}"/>
    <cellStyle name="_ME Info CIT Late Adj Jun09_~6635692 9" xfId="16192" xr:uid="{C024F34A-CE9B-4FEE-8F03-B7FA9E09A5D4}"/>
    <cellStyle name="_ME Info CIT Late Adj Jun09_~6635692 9 2" xfId="16193" xr:uid="{C2BF698B-DFA7-4783-BF25-0CC73EEB662C}"/>
    <cellStyle name="_ME Info CIT Late Adj Jun09_~6635692_Findur" xfId="16194" xr:uid="{8C617621-7456-4024-8FA2-2C9518A3CF0A}"/>
    <cellStyle name="_ME Info CIT Late Adj Jun09_~6635692_Findur 2" xfId="16195" xr:uid="{5A7990C6-D42E-473E-8807-06A9C6EC7556}"/>
    <cellStyle name="_ME Info CIT Late Adj Jun09_~6635692_IFRS Micro BA LTD Inv" xfId="16196" xr:uid="{D3FB94F8-D043-4800-9690-C92F5D3FFC58}"/>
    <cellStyle name="_ME Info CIT Late Adj Jun09_~6635692_Q1 2011 IFRS Ineffectiveness Summary" xfId="16197" xr:uid="{03E55CD9-96DF-49E3-B5BC-EC939100A717}"/>
    <cellStyle name="_ME Info CIT Late Adj Jun09_~6635692_Q1 2011 IFRS Ineffectiveness Summary 2" xfId="16198" xr:uid="{D72BBF0F-46EB-4373-8684-AD7784DDECDF}"/>
    <cellStyle name="_ME Info CIT Late Adj Jun09_~6635692_UG 3855 BA Inventory ALL 2.28.11" xfId="16199" xr:uid="{AC0F71BA-E3FA-4BD6-94A9-8786ED3ADD76}"/>
    <cellStyle name="_ME Info CIT Late Adj Jun09_~6635692_UG 3855 BA Inventory ALL 2.28.11 2" xfId="16200" xr:uid="{A361BE98-348E-4F5E-B41A-E689531D312B}"/>
    <cellStyle name="_ME Info CIT Late Adj Jun09_~6635692_UG 3855 BA Inventory ALL 2.28.11 2_IFRS Micro BA LTD Inv" xfId="16201" xr:uid="{EC4545C8-4C4B-4DF6-A5E5-AB2B6E5C9EB9}"/>
    <cellStyle name="_ME Info CIT Late Adj Jun09_~6635692_UG 3855 BA Inventory ALL 2.28.11 3" xfId="16202" xr:uid="{A2A6E6B0-68C6-413E-A638-551643F14D00}"/>
    <cellStyle name="_ME Info CIT Late Adj Jun09_~6635692_UG 3855 BA Inventory ALL 2.28.11 3_IFRS Micro BA LTD Inv" xfId="16203" xr:uid="{5AED2827-7651-4D7C-AE34-C356C8CCC528}"/>
    <cellStyle name="_ME Info CIT Late Adj Jun09_~6635692_UG 3855 BA Inventory ALL 2.28.11 4" xfId="16204" xr:uid="{81B05E0F-0EF6-45FC-BF2E-80CA84490ED5}"/>
    <cellStyle name="_ME Info CIT Late Adj Jun09_~6635692_UG 3855 BA Inventory ALL 2.28.11 4_IFRS Micro BA LTD Inv" xfId="16205" xr:uid="{A813DEFB-DDD7-4062-AD14-189B6A620344}"/>
    <cellStyle name="_ME Info CIT Late Adj Jun09_~6635692_UG 3855 BA Inventory ALL 2.28.11_IFRS Micro BA LTD Inv" xfId="16206" xr:uid="{44DADCA2-BC33-4F1C-9269-76C47559EFFC}"/>
    <cellStyle name="_ME Info CIT Late Adj Jun09_~6635692_WebFocus" xfId="16207" xr:uid="{53EA98CD-8E22-4366-8901-CBF065AAF4D7}"/>
    <cellStyle name="_ME Info CIT Late Adj Jun09_~6635692_WebFocus 2" xfId="16208" xr:uid="{CDAF96FD-F31F-4A0B-A7D4-95F9A8C9FD84}"/>
    <cellStyle name="_ME Info CIT Late Adj Jun09_12-31-10 Consolidated Liability BA" xfId="16209" xr:uid="{BBA9000D-5E86-4740-8018-2674BD1AF846}"/>
    <cellStyle name="_ME Info CIT Late Adj Jun09_12-31-10 Consolidated Liability BA_IFRS Micro BA LTD Inv" xfId="16210" xr:uid="{9EED0D67-50E1-4DF2-BC61-2343144F0DB5}"/>
    <cellStyle name="_ME Info CIT Late Adj Jun09_9-30-10 Consolidated Liability BA" xfId="16211" xr:uid="{706F5626-DBCB-4B6E-8398-750E06743FB4}"/>
    <cellStyle name="_ME Info CIT Late Adj Jun09_9-30-10 Consolidated Liability BA 10" xfId="16212" xr:uid="{8A94D767-D05C-473C-9358-3067710A3060}"/>
    <cellStyle name="_ME Info CIT Late Adj Jun09_9-30-10 Consolidated Liability BA 10 2" xfId="16213" xr:uid="{16697FA7-74F8-4EC3-959D-550386CA07BD}"/>
    <cellStyle name="_ME Info CIT Late Adj Jun09_9-30-10 Consolidated Liability BA 11" xfId="16214" xr:uid="{31BAFC83-9821-4401-90F7-7A858EC368AB}"/>
    <cellStyle name="_ME Info CIT Late Adj Jun09_9-30-10 Consolidated Liability BA 11 2" xfId="16215" xr:uid="{3BE4F3CF-078E-47C1-BC17-163C59DE5135}"/>
    <cellStyle name="_ME Info CIT Late Adj Jun09_9-30-10 Consolidated Liability BA 12" xfId="16216" xr:uid="{252BD86F-5540-4244-AEB3-A958856EFEF5}"/>
    <cellStyle name="_ME Info CIT Late Adj Jun09_9-30-10 Consolidated Liability BA 12 2" xfId="16217" xr:uid="{DCD35967-69C0-45BC-AB8D-19215E0162B8}"/>
    <cellStyle name="_ME Info CIT Late Adj Jun09_9-30-10 Consolidated Liability BA 13" xfId="16218" xr:uid="{264B35FB-46CA-4FEA-A6D5-370E36B5CAD9}"/>
    <cellStyle name="_ME Info CIT Late Adj Jun09_9-30-10 Consolidated Liability BA 13 2" xfId="16219" xr:uid="{B716281C-0F98-48EC-AE2E-CC3A1BDFB110}"/>
    <cellStyle name="_ME Info CIT Late Adj Jun09_9-30-10 Consolidated Liability BA 14" xfId="16220" xr:uid="{14F718A1-57B1-4D1E-ACFB-A8538667D41F}"/>
    <cellStyle name="_ME Info CIT Late Adj Jun09_9-30-10 Consolidated Liability BA 14 2" xfId="16221" xr:uid="{5E0F0771-6FEC-4183-8DFE-4E4EF30A52D0}"/>
    <cellStyle name="_ME Info CIT Late Adj Jun09_9-30-10 Consolidated Liability BA 15" xfId="16222" xr:uid="{88662D8E-DD6A-4177-93FE-3A51CDD4872C}"/>
    <cellStyle name="_ME Info CIT Late Adj Jun09_9-30-10 Consolidated Liability BA 15 2" xfId="16223" xr:uid="{9454151A-3586-4010-9D64-A1B9224A29C3}"/>
    <cellStyle name="_ME Info CIT Late Adj Jun09_9-30-10 Consolidated Liability BA 16" xfId="16224" xr:uid="{313B53F3-C9E7-43D2-950E-8F5D83811D0C}"/>
    <cellStyle name="_ME Info CIT Late Adj Jun09_9-30-10 Consolidated Liability BA 16 2" xfId="16225" xr:uid="{365825A9-71AF-4D9A-A832-E926E4EF74FC}"/>
    <cellStyle name="_ME Info CIT Late Adj Jun09_9-30-10 Consolidated Liability BA 17" xfId="16226" xr:uid="{0A10527F-A2E6-495A-8835-DD51B68AD773}"/>
    <cellStyle name="_ME Info CIT Late Adj Jun09_9-30-10 Consolidated Liability BA 17 2" xfId="16227" xr:uid="{F427C7A2-572D-4CBD-B266-5CEE35B274D0}"/>
    <cellStyle name="_ME Info CIT Late Adj Jun09_9-30-10 Consolidated Liability BA 18" xfId="16228" xr:uid="{04662BB9-C8C9-4DA8-8ADF-E4CA91B5E716}"/>
    <cellStyle name="_ME Info CIT Late Adj Jun09_9-30-10 Consolidated Liability BA 18 2" xfId="16229" xr:uid="{8CCFB4B5-F413-4168-A5BC-68191F938746}"/>
    <cellStyle name="_ME Info CIT Late Adj Jun09_9-30-10 Consolidated Liability BA 19" xfId="16230" xr:uid="{5A64DC58-B0F9-415B-BACA-F9C5BE4D448B}"/>
    <cellStyle name="_ME Info CIT Late Adj Jun09_9-30-10 Consolidated Liability BA 19 2" xfId="16231" xr:uid="{9CA1E67F-F9EA-42B9-BE29-F2F1622DE05E}"/>
    <cellStyle name="_ME Info CIT Late Adj Jun09_9-30-10 Consolidated Liability BA 2" xfId="16232" xr:uid="{873E4119-7591-4A0D-A86B-A6CB8F9CCDCA}"/>
    <cellStyle name="_ME Info CIT Late Adj Jun09_9-30-10 Consolidated Liability BA 2 2" xfId="16233" xr:uid="{A12B4E22-1A65-4004-880F-A41A50EE79AD}"/>
    <cellStyle name="_ME Info CIT Late Adj Jun09_9-30-10 Consolidated Liability BA 2_IFRS Micro BA LTD Inv" xfId="16234" xr:uid="{8108CA13-BA12-4D28-B00D-0AADEE525BD3}"/>
    <cellStyle name="_ME Info CIT Late Adj Jun09_9-30-10 Consolidated Liability BA 20" xfId="16235" xr:uid="{44D5B0F4-B518-43FB-A4A7-82E16F67EA38}"/>
    <cellStyle name="_ME Info CIT Late Adj Jun09_9-30-10 Consolidated Liability BA 20 2" xfId="16236" xr:uid="{81758EAB-09A1-45B5-B8B9-576669B1520B}"/>
    <cellStyle name="_ME Info CIT Late Adj Jun09_9-30-10 Consolidated Liability BA 21" xfId="16237" xr:uid="{FD408D8D-1785-4980-8F15-1819F22B03C7}"/>
    <cellStyle name="_ME Info CIT Late Adj Jun09_9-30-10 Consolidated Liability BA 21 2" xfId="16238" xr:uid="{71ECAB89-9784-4F5A-A959-6947F3FCF087}"/>
    <cellStyle name="_ME Info CIT Late Adj Jun09_9-30-10 Consolidated Liability BA 22" xfId="16239" xr:uid="{9DFC9791-E6BB-40C6-9D88-6007BE1DC25D}"/>
    <cellStyle name="_ME Info CIT Late Adj Jun09_9-30-10 Consolidated Liability BA 22 2" xfId="16240" xr:uid="{ED559646-6D84-4B1D-9B98-5E32890C1299}"/>
    <cellStyle name="_ME Info CIT Late Adj Jun09_9-30-10 Consolidated Liability BA 23" xfId="16241" xr:uid="{B3B9F76C-3C51-44A8-AD1F-4EBFF9F27966}"/>
    <cellStyle name="_ME Info CIT Late Adj Jun09_9-30-10 Consolidated Liability BA 23 2" xfId="16242" xr:uid="{74A58DE7-83FB-4467-BAC6-9A0917A47C4E}"/>
    <cellStyle name="_ME Info CIT Late Adj Jun09_9-30-10 Consolidated Liability BA 24" xfId="16243" xr:uid="{D4347A14-9D8F-4616-8654-2086DD9415C4}"/>
    <cellStyle name="_ME Info CIT Late Adj Jun09_9-30-10 Consolidated Liability BA 24 2" xfId="16244" xr:uid="{D799D730-1FE8-4EEF-A6DB-F2FBD14AD394}"/>
    <cellStyle name="_ME Info CIT Late Adj Jun09_9-30-10 Consolidated Liability BA 25" xfId="16245" xr:uid="{95EE677E-910D-4CBF-8AF1-5B0988124382}"/>
    <cellStyle name="_ME Info CIT Late Adj Jun09_9-30-10 Consolidated Liability BA 3" xfId="16246" xr:uid="{10A0D8BA-C6D5-4074-ACB3-9560DAF8EAE4}"/>
    <cellStyle name="_ME Info CIT Late Adj Jun09_9-30-10 Consolidated Liability BA 3 2" xfId="16247" xr:uid="{9EB6BA2F-257B-4251-B7BC-B1E4A45C5B69}"/>
    <cellStyle name="_ME Info CIT Late Adj Jun09_9-30-10 Consolidated Liability BA 3_IFRS Micro BA LTD Inv" xfId="16248" xr:uid="{A5964778-BBD7-469C-8D0C-55635D05E0A4}"/>
    <cellStyle name="_ME Info CIT Late Adj Jun09_9-30-10 Consolidated Liability BA 4" xfId="16249" xr:uid="{04224A64-4845-4FC1-BCD6-B0935C77C302}"/>
    <cellStyle name="_ME Info CIT Late Adj Jun09_9-30-10 Consolidated Liability BA 4 2" xfId="16250" xr:uid="{6D83735A-EF4B-44F2-ADC9-D922DE11BC69}"/>
    <cellStyle name="_ME Info CIT Late Adj Jun09_9-30-10 Consolidated Liability BA 4_IFRS Micro BA LTD Inv" xfId="16251" xr:uid="{E9356BE1-CC0B-4210-AA48-9857EA66DCB0}"/>
    <cellStyle name="_ME Info CIT Late Adj Jun09_9-30-10 Consolidated Liability BA 5" xfId="16252" xr:uid="{F6AB202C-7D3D-4CDC-AE3C-1AC298799B64}"/>
    <cellStyle name="_ME Info CIT Late Adj Jun09_9-30-10 Consolidated Liability BA 5 2" xfId="16253" xr:uid="{C7B4BC0B-5E64-4199-A1F7-F62C3B6A1950}"/>
    <cellStyle name="_ME Info CIT Late Adj Jun09_9-30-10 Consolidated Liability BA 6" xfId="16254" xr:uid="{59995E86-7F79-46E7-8E69-70D2FBB883AA}"/>
    <cellStyle name="_ME Info CIT Late Adj Jun09_9-30-10 Consolidated Liability BA 6 2" xfId="16255" xr:uid="{ACD09C01-655E-443C-AD5D-03D8BAF11275}"/>
    <cellStyle name="_ME Info CIT Late Adj Jun09_9-30-10 Consolidated Liability BA 7" xfId="16256" xr:uid="{B9538651-B3A2-4180-B990-7955252D3DE7}"/>
    <cellStyle name="_ME Info CIT Late Adj Jun09_9-30-10 Consolidated Liability BA 7 2" xfId="16257" xr:uid="{A5BE26F6-CCC8-4AF9-82AB-38EE49917C96}"/>
    <cellStyle name="_ME Info CIT Late Adj Jun09_9-30-10 Consolidated Liability BA 8" xfId="16258" xr:uid="{E594C323-19DF-40BC-A7AB-B3D1C98FD69E}"/>
    <cellStyle name="_ME Info CIT Late Adj Jun09_9-30-10 Consolidated Liability BA 8 2" xfId="16259" xr:uid="{185B0198-36A6-4001-964B-C3C3AFB1E99F}"/>
    <cellStyle name="_ME Info CIT Late Adj Jun09_9-30-10 Consolidated Liability BA 9" xfId="16260" xr:uid="{3E80EBE7-AB8B-4212-A3DC-84C2F98E7708}"/>
    <cellStyle name="_ME Info CIT Late Adj Jun09_9-30-10 Consolidated Liability BA 9 2" xfId="16261" xr:uid="{D8DB3CFA-90A0-48F4-B05E-BDDA0129C77F}"/>
    <cellStyle name="_ME Info CIT Late Adj Jun09_9-30-10 Consolidated Liability BA_Findur" xfId="16262" xr:uid="{680AB77A-256A-4B24-882A-6B6BE4CEC1C9}"/>
    <cellStyle name="_ME Info CIT Late Adj Jun09_9-30-10 Consolidated Liability BA_Findur 2" xfId="16263" xr:uid="{17ADB043-7EB5-40A8-94E9-93938BAA679C}"/>
    <cellStyle name="_ME Info CIT Late Adj Jun09_9-30-10 Consolidated Liability BA_IFRS Micro BA LTD Inv" xfId="16264" xr:uid="{EA61A817-2CE8-4736-A45A-4157D6B74978}"/>
    <cellStyle name="_ME Info CIT Late Adj Jun09_9-30-10 Consolidated Liability BA_Q1 2011 IFRS Ineffectiveness Summary" xfId="16265" xr:uid="{B4FEB222-A6BB-42F3-8B0C-030DB57D1711}"/>
    <cellStyle name="_ME Info CIT Late Adj Jun09_9-30-10 Consolidated Liability BA_Q1 2011 IFRS Ineffectiveness Summary 2" xfId="16266" xr:uid="{087BBBFD-D226-4EB4-AE72-26A2FCA7F17D}"/>
    <cellStyle name="_ME Info CIT Late Adj Jun09_9-30-10 Consolidated Liability BA_UG 3855 BA Inventory ALL 2.28.11" xfId="16267" xr:uid="{E681A6FE-9809-45EC-A487-79F4F193CAEF}"/>
    <cellStyle name="_ME Info CIT Late Adj Jun09_9-30-10 Consolidated Liability BA_UG 3855 BA Inventory ALL 2.28.11 2" xfId="16268" xr:uid="{F43E7ABA-C0F1-4ADC-BF3F-C523D340E922}"/>
    <cellStyle name="_ME Info CIT Late Adj Jun09_9-30-10 Consolidated Liability BA_UG 3855 BA Inventory ALL 2.28.11 2_IFRS Micro BA LTD Inv" xfId="16269" xr:uid="{352569AB-0246-466F-8610-6F2D6408F576}"/>
    <cellStyle name="_ME Info CIT Late Adj Jun09_9-30-10 Consolidated Liability BA_UG 3855 BA Inventory ALL 2.28.11 3" xfId="16270" xr:uid="{88B7B635-A275-4CFD-A57E-B5C15DA9911A}"/>
    <cellStyle name="_ME Info CIT Late Adj Jun09_9-30-10 Consolidated Liability BA_UG 3855 BA Inventory ALL 2.28.11 3_IFRS Micro BA LTD Inv" xfId="16271" xr:uid="{09FBCD49-BB18-4D3C-A8D8-2B1D63278C08}"/>
    <cellStyle name="_ME Info CIT Late Adj Jun09_9-30-10 Consolidated Liability BA_UG 3855 BA Inventory ALL 2.28.11 4" xfId="16272" xr:uid="{BCBA8B62-E1E8-4C04-A88B-0FD5382CF9E6}"/>
    <cellStyle name="_ME Info CIT Late Adj Jun09_9-30-10 Consolidated Liability BA_UG 3855 BA Inventory ALL 2.28.11 4_IFRS Micro BA LTD Inv" xfId="16273" xr:uid="{D31F6463-1082-44BC-97EF-0651EFE6E3A3}"/>
    <cellStyle name="_ME Info CIT Late Adj Jun09_9-30-10 Consolidated Liability BA_UG 3855 BA Inventory ALL 2.28.11_IFRS Micro BA LTD Inv" xfId="16274" xr:uid="{BCEFA928-BDF3-4817-AA51-C5C894AF1646}"/>
    <cellStyle name="_ME Info CIT Late Adj Jun09_9-30-10 Consolidated Liability BA_WebFocus" xfId="16275" xr:uid="{7BCC9AB1-2842-42BC-AE46-8F8922B1EB5B}"/>
    <cellStyle name="_ME Info CIT Late Adj Jun09_9-30-10 Consolidated Liability BA_WebFocus 2" xfId="16276" xr:uid="{7C36B5B8-0EEF-4D84-A492-48C335019E52}"/>
    <cellStyle name="_ME Info CIT Late Adj Jun09_Ba per Ins Type" xfId="16277" xr:uid="{3D824E19-C70B-4527-8A3C-08BCAB45471D}"/>
    <cellStyle name="_ME Info CIT Late Adj Jun09_Ba per Ins Type 2" xfId="16278" xr:uid="{30FD3152-45F1-4BC6-9882-3099FF51A4DF}"/>
    <cellStyle name="_ME Info CIT Late Adj Jun09_C- March Inventory 2010" xfId="16279" xr:uid="{C44DDDD7-CC95-4B8F-A749-63201E8649AD}"/>
    <cellStyle name="_ME Info CIT Late Adj Jun09_C- March Inventory 2010 2" xfId="16280" xr:uid="{97F00295-E008-4593-BD23-1AC90DED8CA0}"/>
    <cellStyle name="_ME Info CIT Late Adj Jun09_C- March Inventory 2010 2_IFRS Micro BA LTD Inv" xfId="16281" xr:uid="{C5E92773-DA45-4F38-8A6A-882FDF546348}"/>
    <cellStyle name="_ME Info CIT Late Adj Jun09_C- March Inventory 2010 3" xfId="16282" xr:uid="{23F67E1B-D039-4B70-BE31-86678DFE53D2}"/>
    <cellStyle name="_ME Info CIT Late Adj Jun09_C- March Inventory 2010 3_IFRS Micro BA LTD Inv" xfId="16283" xr:uid="{BA23E353-2339-48AA-9C97-CD22B49D28F6}"/>
    <cellStyle name="_ME Info CIT Late Adj Jun09_C- March Inventory 2010 4" xfId="16284" xr:uid="{E6318DCB-74F3-4567-8FBB-98CA71C1A9F1}"/>
    <cellStyle name="_ME Info CIT Late Adj Jun09_C- March Inventory 2010 4_IFRS Micro BA LTD Inv" xfId="16285" xr:uid="{8D382D56-4243-4819-9DA5-8F53FBCDE4BA}"/>
    <cellStyle name="_ME Info CIT Late Adj Jun09_C- March Inventory 2010_IFRS Micro BA LTD Inv" xfId="16286" xr:uid="{D35831C8-9447-4429-9E95-449769BDB1BB}"/>
    <cellStyle name="_ME Info CIT Late Adj Jun09_C1 - RECON-Pre March 10" xfId="16287" xr:uid="{BFD89963-1598-48BB-A2E1-006772E45EF1}"/>
    <cellStyle name="_ME Info CIT Late Adj Jun09_C1 - RECON-Pre March 10 2" xfId="16288" xr:uid="{EF39DEF8-4C39-4611-9CBA-9DBDED206ADF}"/>
    <cellStyle name="_ME Info CIT Late Adj Jun09_C1 - RECON-Pre March 10 2_IFRS Micro BA LTD Inv" xfId="16289" xr:uid="{42A99EEC-C815-40B2-89A2-02D2A6B24717}"/>
    <cellStyle name="_ME Info CIT Late Adj Jun09_C1 - RECON-Pre March 10 3" xfId="16290" xr:uid="{FE6BCE5A-D34E-4D96-AEB6-0132E3F616AB}"/>
    <cellStyle name="_ME Info CIT Late Adj Jun09_C1 - RECON-Pre March 10 3_IFRS Micro BA LTD Inv" xfId="16291" xr:uid="{EAF6E16E-9A73-4645-8146-073D3D3308A0}"/>
    <cellStyle name="_ME Info CIT Late Adj Jun09_C1 - RECON-Pre March 10 4" xfId="16292" xr:uid="{D5867074-4612-4085-BB0D-FD3E104FE290}"/>
    <cellStyle name="_ME Info CIT Late Adj Jun09_C1 - RECON-Pre March 10 4_IFRS Micro BA LTD Inv" xfId="16293" xr:uid="{6F5DF68A-917A-4502-A505-1085995BBFD2}"/>
    <cellStyle name="_ME Info CIT Late Adj Jun09_C1 - RECON-Pre March 10_IFRS Micro BA LTD Inv" xfId="16294" xr:uid="{8B998D1C-5E69-434B-A4D6-F33BE0485C82}"/>
    <cellStyle name="_ME Info CIT Late Adj Jun09_December 2010 Mortgage BAIS Recon CGAAP" xfId="16295" xr:uid="{F878D786-03D7-4D6D-8E19-CF940B12F37A}"/>
    <cellStyle name="_ME Info CIT Late Adj Jun09_December 2010 Mortgage BAIS Recon CGAAP 10" xfId="16296" xr:uid="{56476A7C-D449-4385-8DE4-9901CA723F60}"/>
    <cellStyle name="_ME Info CIT Late Adj Jun09_December 2010 Mortgage BAIS Recon CGAAP 10_IFRS Micro BA LTD Inv" xfId="16297" xr:uid="{34CE613C-CA2D-4EF3-A0B2-3CD826ED6D69}"/>
    <cellStyle name="_ME Info CIT Late Adj Jun09_December 2010 Mortgage BAIS Recon CGAAP 11" xfId="16298" xr:uid="{3FB70117-9C91-4111-9914-67FB8436FE5E}"/>
    <cellStyle name="_ME Info CIT Late Adj Jun09_December 2010 Mortgage BAIS Recon CGAAP 11_IFRS Micro BA LTD Inv" xfId="16299" xr:uid="{43BB7E08-9655-4E4A-84C9-042BD6E08FAA}"/>
    <cellStyle name="_ME Info CIT Late Adj Jun09_December 2010 Mortgage BAIS Recon CGAAP 12" xfId="16300" xr:uid="{A69C281B-5C2E-4ED4-9C64-5C1F869A23E8}"/>
    <cellStyle name="_ME Info CIT Late Adj Jun09_December 2010 Mortgage BAIS Recon CGAAP 12_IFRS Micro BA LTD Inv" xfId="16301" xr:uid="{4015579C-5028-4D41-9A6B-18FB6C775674}"/>
    <cellStyle name="_ME Info CIT Late Adj Jun09_December 2010 Mortgage BAIS Recon CGAAP 13" xfId="16302" xr:uid="{93D1C6C2-4D4C-4AD6-ADC8-B6C5286A1E5A}"/>
    <cellStyle name="_ME Info CIT Late Adj Jun09_December 2010 Mortgage BAIS Recon CGAAP 13_IFRS Micro BA LTD Inv" xfId="16303" xr:uid="{B64CF563-90B4-412F-845F-02A03BA5BD3F}"/>
    <cellStyle name="_ME Info CIT Late Adj Jun09_December 2010 Mortgage BAIS Recon CGAAP 14" xfId="16304" xr:uid="{4151388D-E638-44A7-8203-3470F10D255A}"/>
    <cellStyle name="_ME Info CIT Late Adj Jun09_December 2010 Mortgage BAIS Recon CGAAP 14_IFRS Micro BA LTD Inv" xfId="16305" xr:uid="{2DF5C775-A6F7-4A2A-BF67-B2AA080C5EA7}"/>
    <cellStyle name="_ME Info CIT Late Adj Jun09_December 2010 Mortgage BAIS Recon CGAAP 15" xfId="16306" xr:uid="{1A3EF733-F215-4BD3-BB8C-3FFCCAD02269}"/>
    <cellStyle name="_ME Info CIT Late Adj Jun09_December 2010 Mortgage BAIS Recon CGAAP 15_IFRS Micro BA LTD Inv" xfId="16307" xr:uid="{323B0CC2-5F1C-432B-8029-64A1D88C59EB}"/>
    <cellStyle name="_ME Info CIT Late Adj Jun09_December 2010 Mortgage BAIS Recon CGAAP 16" xfId="16308" xr:uid="{6479EE8B-03F1-42F3-9BA8-070C1FF7F95A}"/>
    <cellStyle name="_ME Info CIT Late Adj Jun09_December 2010 Mortgage BAIS Recon CGAAP 16_IFRS Micro BA LTD Inv" xfId="16309" xr:uid="{A5A49252-BF14-4653-A7EC-41BE94612DCF}"/>
    <cellStyle name="_ME Info CIT Late Adj Jun09_December 2010 Mortgage BAIS Recon CGAAP 17" xfId="16310" xr:uid="{2E9517F3-BA6E-4406-B234-B664568D75F8}"/>
    <cellStyle name="_ME Info CIT Late Adj Jun09_December 2010 Mortgage BAIS Recon CGAAP 17_IFRS Micro BA LTD Inv" xfId="16311" xr:uid="{0129FA8A-0AE7-4FC6-9540-B61AFD59C823}"/>
    <cellStyle name="_ME Info CIT Late Adj Jun09_December 2010 Mortgage BAIS Recon CGAAP 2" xfId="16312" xr:uid="{6EDAA844-2984-473E-967F-D0B4F7B2EABF}"/>
    <cellStyle name="_ME Info CIT Late Adj Jun09_December 2010 Mortgage BAIS Recon CGAAP 2 2" xfId="16313" xr:uid="{E8D163EB-45F2-4809-9A89-38BB445A3706}"/>
    <cellStyle name="_ME Info CIT Late Adj Jun09_December 2010 Mortgage BAIS Recon CGAAP 2 2_IFRS Micro BA LTD Inv" xfId="16314" xr:uid="{DAAD9CD1-755F-4C9C-B297-C3478742B489}"/>
    <cellStyle name="_ME Info CIT Late Adj Jun09_December 2010 Mortgage BAIS Recon CGAAP 2 3" xfId="16315" xr:uid="{7AC76734-0F98-4053-A5F2-39D78EFEA9D8}"/>
    <cellStyle name="_ME Info CIT Late Adj Jun09_December 2010 Mortgage BAIS Recon CGAAP 2 3_IFRS Micro BA LTD Inv" xfId="16316" xr:uid="{3A166CFA-C229-4377-9689-58693FB99A9F}"/>
    <cellStyle name="_ME Info CIT Late Adj Jun09_December 2010 Mortgage BAIS Recon CGAAP 2 4" xfId="16317" xr:uid="{CE6A3897-69A0-4796-80A5-FDC427285069}"/>
    <cellStyle name="_ME Info CIT Late Adj Jun09_December 2010 Mortgage BAIS Recon CGAAP 2 4_IFRS Micro BA LTD Inv" xfId="16318" xr:uid="{71969AD7-9328-444A-9170-2D7BC6C481D2}"/>
    <cellStyle name="_ME Info CIT Late Adj Jun09_December 2010 Mortgage BAIS Recon CGAAP 2 5" xfId="16319" xr:uid="{FFFBAA39-0BAB-4967-A8DB-482E7396E118}"/>
    <cellStyle name="_ME Info CIT Late Adj Jun09_December 2010 Mortgage BAIS Recon CGAAP 2 5_IFRS Micro BA LTD Inv" xfId="16320" xr:uid="{53DF19F4-ED4D-4B52-AB74-E997BE6D2299}"/>
    <cellStyle name="_ME Info CIT Late Adj Jun09_December 2010 Mortgage BAIS Recon CGAAP 2 6" xfId="16321" xr:uid="{CF16C097-6C4D-4194-B2C7-BD8026484C61}"/>
    <cellStyle name="_ME Info CIT Late Adj Jun09_December 2010 Mortgage BAIS Recon CGAAP 2 6_IFRS Micro BA LTD Inv" xfId="16322" xr:uid="{4CA5143B-BE5B-4773-AEB0-35BD222D669E}"/>
    <cellStyle name="_ME Info CIT Late Adj Jun09_December 2010 Mortgage BAIS Recon CGAAP 2 7" xfId="16323" xr:uid="{DF4B66F9-C5B0-4F10-94EE-FAEAD5A0124F}"/>
    <cellStyle name="_ME Info CIT Late Adj Jun09_December 2010 Mortgage BAIS Recon CGAAP 2 7_IFRS Micro BA LTD Inv" xfId="16324" xr:uid="{254BAC15-0A19-4EB8-8C97-1082F7B9EA61}"/>
    <cellStyle name="_ME Info CIT Late Adj Jun09_December 2010 Mortgage BAIS Recon CGAAP 2_Findur Acctg" xfId="16325" xr:uid="{E0EDFA6E-3F7F-4DED-A1BF-113044B3924D}"/>
    <cellStyle name="_ME Info CIT Late Adj Jun09_December 2010 Mortgage BAIS Recon CGAAP 2_Findur Acctg_IFRS Micro BA LTD Inv" xfId="16326" xr:uid="{A4A00685-5778-4CF0-A0DA-180E06165A89}"/>
    <cellStyle name="_ME Info CIT Late Adj Jun09_December 2010 Mortgage BAIS Recon CGAAP 2_IFRS Micro BA LTD Inv" xfId="16327" xr:uid="{9F4DB24A-D446-4C8F-9EF8-AEBE448F4BAA}"/>
    <cellStyle name="_ME Info CIT Late Adj Jun09_December 2010 Mortgage BAIS Recon CGAAP 2_Sheet2" xfId="16328" xr:uid="{98D5DBC2-7014-47B1-A27C-01AC657442C1}"/>
    <cellStyle name="_ME Info CIT Late Adj Jun09_December 2010 Mortgage BAIS Recon CGAAP 2_Sheet2_IFRS Micro BA LTD Inv" xfId="16329" xr:uid="{B36C9C55-BCE9-43FD-B32D-851BFF995004}"/>
    <cellStyle name="_ME Info CIT Late Adj Jun09_December 2010 Mortgage BAIS Recon CGAAP 3" xfId="16330" xr:uid="{7B3DFC66-15F1-4571-9E12-B1BB61C8C2D9}"/>
    <cellStyle name="_ME Info CIT Late Adj Jun09_December 2010 Mortgage BAIS Recon CGAAP 3 2" xfId="16331" xr:uid="{62C46177-688A-4534-BEA2-8BB8EA4D473F}"/>
    <cellStyle name="_ME Info CIT Late Adj Jun09_December 2010 Mortgage BAIS Recon CGAAP 3 2_IFRS Micro BA LTD Inv" xfId="16332" xr:uid="{6A997385-B303-4851-9D56-961942D0F2A5}"/>
    <cellStyle name="_ME Info CIT Late Adj Jun09_December 2010 Mortgage BAIS Recon CGAAP 3 3" xfId="16333" xr:uid="{2D7CF3EF-0982-474F-B4B3-F42AB2735737}"/>
    <cellStyle name="_ME Info CIT Late Adj Jun09_December 2010 Mortgage BAIS Recon CGAAP 3 3_IFRS Micro BA LTD Inv" xfId="16334" xr:uid="{1457C9F1-0C50-4FFC-8C67-EABD6F9DC6C8}"/>
    <cellStyle name="_ME Info CIT Late Adj Jun09_December 2010 Mortgage BAIS Recon CGAAP 3 4" xfId="16335" xr:uid="{FB659CDB-08AC-48B0-9BB7-98B996DD784F}"/>
    <cellStyle name="_ME Info CIT Late Adj Jun09_December 2010 Mortgage BAIS Recon CGAAP 3 4_IFRS Micro BA LTD Inv" xfId="16336" xr:uid="{F699BB18-BCDC-4F31-8820-03BA19ED6D81}"/>
    <cellStyle name="_ME Info CIT Late Adj Jun09_December 2010 Mortgage BAIS Recon CGAAP 3 5" xfId="16337" xr:uid="{3FA0EF64-4A35-4EAB-A99E-69CBE3D5CF3A}"/>
    <cellStyle name="_ME Info CIT Late Adj Jun09_December 2010 Mortgage BAIS Recon CGAAP 3 5_IFRS Micro BA LTD Inv" xfId="16338" xr:uid="{2597FA6D-6A6F-410B-A50C-2E9E3C98A1CE}"/>
    <cellStyle name="_ME Info CIT Late Adj Jun09_December 2010 Mortgage BAIS Recon CGAAP 3 6" xfId="16339" xr:uid="{46244CCB-F253-445F-B920-6D624FB2E8F6}"/>
    <cellStyle name="_ME Info CIT Late Adj Jun09_December 2010 Mortgage BAIS Recon CGAAP 3 6_IFRS Micro BA LTD Inv" xfId="16340" xr:uid="{CECE5DCD-EBBD-4976-A3CD-2B2B8D0B009E}"/>
    <cellStyle name="_ME Info CIT Late Adj Jun09_December 2010 Mortgage BAIS Recon CGAAP 3 7" xfId="16341" xr:uid="{F3E102B9-421E-432F-9BBE-01152CBFC0AE}"/>
    <cellStyle name="_ME Info CIT Late Adj Jun09_December 2010 Mortgage BAIS Recon CGAAP 3 7_IFRS Micro BA LTD Inv" xfId="16342" xr:uid="{D6BA2F0D-5243-4DB7-8720-6FE2A7CAC84D}"/>
    <cellStyle name="_ME Info CIT Late Adj Jun09_December 2010 Mortgage BAIS Recon CGAAP 3_Findur Acctg" xfId="16343" xr:uid="{F9E1DE69-C50B-481E-9C0D-1188DFCD3C7B}"/>
    <cellStyle name="_ME Info CIT Late Adj Jun09_December 2010 Mortgage BAIS Recon CGAAP 3_Findur Acctg_IFRS Micro BA LTD Inv" xfId="16344" xr:uid="{B1764682-3B51-4026-A6B9-420B8962B7E1}"/>
    <cellStyle name="_ME Info CIT Late Adj Jun09_December 2010 Mortgage BAIS Recon CGAAP 3_IFRS Micro BA LTD Inv" xfId="16345" xr:uid="{88C508AF-5533-42D2-A9A9-1C9D84E9DE2A}"/>
    <cellStyle name="_ME Info CIT Late Adj Jun09_December 2010 Mortgage BAIS Recon CGAAP 3_Sheet2" xfId="16346" xr:uid="{D111D073-FF70-4F62-A251-ECF788C5EF17}"/>
    <cellStyle name="_ME Info CIT Late Adj Jun09_December 2010 Mortgage BAIS Recon CGAAP 3_Sheet2_IFRS Micro BA LTD Inv" xfId="16347" xr:uid="{6673EEC2-DB1D-4533-B472-B189E688B4DA}"/>
    <cellStyle name="_ME Info CIT Late Adj Jun09_December 2010 Mortgage BAIS Recon CGAAP 4" xfId="16348" xr:uid="{1F5D2EA9-47CB-431A-9AF3-51C24E9C9124}"/>
    <cellStyle name="_ME Info CIT Late Adj Jun09_December 2010 Mortgage BAIS Recon CGAAP 4_IFRS Micro BA LTD Inv" xfId="16349" xr:uid="{D10DC219-04D7-4311-AF9C-6BE4DC2770C0}"/>
    <cellStyle name="_ME Info CIT Late Adj Jun09_December 2010 Mortgage BAIS Recon CGAAP 5" xfId="16350" xr:uid="{92999552-943E-4A88-9994-8FEAC63990E2}"/>
    <cellStyle name="_ME Info CIT Late Adj Jun09_December 2010 Mortgage BAIS Recon CGAAP 5_IFRS Micro BA LTD Inv" xfId="16351" xr:uid="{FE6A8FA7-4921-4A39-8CF2-248E6504F022}"/>
    <cellStyle name="_ME Info CIT Late Adj Jun09_December 2010 Mortgage BAIS Recon CGAAP 6" xfId="16352" xr:uid="{9490B781-85D2-49E7-A991-9B19B44A4EBE}"/>
    <cellStyle name="_ME Info CIT Late Adj Jun09_December 2010 Mortgage BAIS Recon CGAAP 6_IFRS Micro BA LTD Inv" xfId="16353" xr:uid="{D3625C47-DED9-463C-A16B-38F41C1F1B29}"/>
    <cellStyle name="_ME Info CIT Late Adj Jun09_December 2010 Mortgage BAIS Recon CGAAP 7" xfId="16354" xr:uid="{528F9367-569D-4C21-9A23-B9F3D055FB6B}"/>
    <cellStyle name="_ME Info CIT Late Adj Jun09_December 2010 Mortgage BAIS Recon CGAAP 7_IFRS Micro BA LTD Inv" xfId="16355" xr:uid="{86A4514B-7582-4CF7-88FF-EEBC51C59B62}"/>
    <cellStyle name="_ME Info CIT Late Adj Jun09_December 2010 Mortgage BAIS Recon CGAAP 8" xfId="16356" xr:uid="{4F828C4F-53D7-40BA-9C7E-0271170DCF57}"/>
    <cellStyle name="_ME Info CIT Late Adj Jun09_December 2010 Mortgage BAIS Recon CGAAP 8_IFRS Micro BA LTD Inv" xfId="16357" xr:uid="{48537390-8FC3-434A-98D0-EDD75A1FBAD9}"/>
    <cellStyle name="_ME Info CIT Late Adj Jun09_December 2010 Mortgage BAIS Recon CGAAP 9" xfId="16358" xr:uid="{C954DC60-C1D8-4155-870F-C42F60602380}"/>
    <cellStyle name="_ME Info CIT Late Adj Jun09_December 2010 Mortgage BAIS Recon CGAAP 9_IFRS Micro BA LTD Inv" xfId="16359" xr:uid="{7B021FFB-82CA-4114-9337-18C18FB4C54D}"/>
    <cellStyle name="_ME Info CIT Late Adj Jun09_December 2010 Mortgage BAIS Recon CGAAP_C- March Inventory 2010" xfId="16360" xr:uid="{CBBFD53D-368F-4425-854E-68B943AD90E8}"/>
    <cellStyle name="_ME Info CIT Late Adj Jun09_December 2010 Mortgage BAIS Recon CGAAP_C- March Inventory 2010 2" xfId="16361" xr:uid="{9635ED60-A013-4E34-9222-597F6500C014}"/>
    <cellStyle name="_ME Info CIT Late Adj Jun09_December 2010 Mortgage BAIS Recon CGAAP_C- March Inventory 2010 2_IFRS Micro BA LTD Inv" xfId="16362" xr:uid="{423DA7CA-386A-41D8-9F37-D7C6949A0BBC}"/>
    <cellStyle name="_ME Info CIT Late Adj Jun09_December 2010 Mortgage BAIS Recon CGAAP_C- March Inventory 2010 3" xfId="16363" xr:uid="{CD9162B9-317D-47D8-B79C-BB0DF59A3FB6}"/>
    <cellStyle name="_ME Info CIT Late Adj Jun09_December 2010 Mortgage BAIS Recon CGAAP_C- March Inventory 2010 3_IFRS Micro BA LTD Inv" xfId="16364" xr:uid="{BE60632E-0CCB-420A-9B4F-9BDB3C0646CA}"/>
    <cellStyle name="_ME Info CIT Late Adj Jun09_December 2010 Mortgage BAIS Recon CGAAP_C- March Inventory 2010 4" xfId="16365" xr:uid="{0896B0BA-CD32-4D07-ACD1-F5715808A379}"/>
    <cellStyle name="_ME Info CIT Late Adj Jun09_December 2010 Mortgage BAIS Recon CGAAP_C- March Inventory 2010 4_IFRS Micro BA LTD Inv" xfId="16366" xr:uid="{FAFC7133-67FA-433E-83C4-43E047D62817}"/>
    <cellStyle name="_ME Info CIT Late Adj Jun09_December 2010 Mortgage BAIS Recon CGAAP_C- March Inventory 2010_IFRS Micro BA LTD Inv" xfId="16367" xr:uid="{6BD97AF0-FD07-441B-864B-69559AEB4C98}"/>
    <cellStyle name="_ME Info CIT Late Adj Jun09_December 2010 Mortgage BAIS Recon CGAAP_C1 - RECON-Pre March 10" xfId="16368" xr:uid="{6F715D55-825B-4CFB-9B68-2430096CC007}"/>
    <cellStyle name="_ME Info CIT Late Adj Jun09_December 2010 Mortgage BAIS Recon CGAAP_C1 - RECON-Pre March 10 2" xfId="16369" xr:uid="{81CE500F-B25C-4287-98B8-2933B1790AEC}"/>
    <cellStyle name="_ME Info CIT Late Adj Jun09_December 2010 Mortgage BAIS Recon CGAAP_C1 - RECON-Pre March 10 2_IFRS Micro BA LTD Inv" xfId="16370" xr:uid="{9DF4C6FD-C527-4C32-A117-A86240F41DB9}"/>
    <cellStyle name="_ME Info CIT Late Adj Jun09_December 2010 Mortgage BAIS Recon CGAAP_C1 - RECON-Pre March 10 3" xfId="16371" xr:uid="{38FAD8EF-D1C0-42FD-9504-538480E0F1BF}"/>
    <cellStyle name="_ME Info CIT Late Adj Jun09_December 2010 Mortgage BAIS Recon CGAAP_C1 - RECON-Pre March 10 3_IFRS Micro BA LTD Inv" xfId="16372" xr:uid="{A39C78E0-0C87-4ED5-8E6A-FA1EB74EE615}"/>
    <cellStyle name="_ME Info CIT Late Adj Jun09_December 2010 Mortgage BAIS Recon CGAAP_C1 - RECON-Pre March 10 4" xfId="16373" xr:uid="{FEBEFC4B-8818-47BD-A379-706ACEA519D2}"/>
    <cellStyle name="_ME Info CIT Late Adj Jun09_December 2010 Mortgage BAIS Recon CGAAP_C1 - RECON-Pre March 10 4_IFRS Micro BA LTD Inv" xfId="16374" xr:uid="{29B99AAB-A6F1-419D-A6A4-D904C6B2691B}"/>
    <cellStyle name="_ME Info CIT Late Adj Jun09_December 2010 Mortgage BAIS Recon CGAAP_C1 - RECON-Pre March 10_IFRS Micro BA LTD Inv" xfId="16375" xr:uid="{EF3AA24C-0736-4E1B-A33A-B29052A5509B}"/>
    <cellStyle name="_ME Info CIT Late Adj Jun09_December 2010 Mortgage BAIS Recon CGAAP_Findur Acctg" xfId="16376" xr:uid="{FC05E34D-8D3E-4F3E-84A0-044C948DBBF0}"/>
    <cellStyle name="_ME Info CIT Late Adj Jun09_December 2010 Mortgage BAIS Recon CGAAP_Findur Acctg_IFRS Micro BA LTD Inv" xfId="16377" xr:uid="{B06F1189-3C65-4ACB-A607-9D094EAF5575}"/>
    <cellStyle name="_ME Info CIT Late Adj Jun09_December 2010 Mortgage BAIS Recon CGAAP_IFRS Micro BA LTD Inv" xfId="16378" xr:uid="{B4F6BE67-8040-4392-B117-F1C0222E501E}"/>
    <cellStyle name="_ME Info CIT Late Adj Jun09_December 2010 Mortgage BAIS Recon CGAAP_Recon_USGAAP_Bonds_February_2011 - Ivy" xfId="16379" xr:uid="{FEFB7A91-2C5E-4923-9C2A-A2C775E88EAE}"/>
    <cellStyle name="_ME Info CIT Late Adj Jun09_December 2010 Mortgage BAIS Recon CGAAP_Recon_USGAAP_Bonds_February_2011 - Ivy 2" xfId="16380" xr:uid="{204ECF6B-A587-42CA-AC45-BAC96BE7CF85}"/>
    <cellStyle name="_ME Info CIT Late Adj Jun09_December 2010 Mortgage BAIS Recon CGAAP_Recon_USGAAP_Bonds_February_2011 - Ivy 2_IFRS Micro BA LTD Inv" xfId="16381" xr:uid="{95771B7E-C544-4726-ADD1-404C50CF4AED}"/>
    <cellStyle name="_ME Info CIT Late Adj Jun09_December 2010 Mortgage BAIS Recon CGAAP_Recon_USGAAP_Bonds_February_2011 - Ivy 3" xfId="16382" xr:uid="{6B82778E-2585-478A-9F92-3D85C3F966CE}"/>
    <cellStyle name="_ME Info CIT Late Adj Jun09_December 2010 Mortgage BAIS Recon CGAAP_Recon_USGAAP_Bonds_February_2011 - Ivy 3_IFRS Micro BA LTD Inv" xfId="16383" xr:uid="{D896259C-DA48-4F98-B424-14A5D0D50642}"/>
    <cellStyle name="_ME Info CIT Late Adj Jun09_December 2010 Mortgage BAIS Recon CGAAP_Recon_USGAAP_Bonds_February_2011 - Ivy 4" xfId="16384" xr:uid="{78954A25-9A4B-40DF-8B22-367B46DE0566}"/>
    <cellStyle name="_ME Info CIT Late Adj Jun09_December 2010 Mortgage BAIS Recon CGAAP_Recon_USGAAP_Bonds_February_2011 - Ivy 4_IFRS Micro BA LTD Inv" xfId="16385" xr:uid="{22DB4F50-9DCB-4E43-9DD4-DBFAF617E65E}"/>
    <cellStyle name="_ME Info CIT Late Adj Jun09_December 2010 Mortgage BAIS Recon CGAAP_Recon_USGAAP_Bonds_February_2011 - Ivy_IFRS Micro BA LTD Inv" xfId="16386" xr:uid="{EDC6043B-F23F-4579-B81E-827D48695F84}"/>
    <cellStyle name="_ME Info CIT Late Adj Jun09_December 2010 Mortgage BAIS Recon CGAAP_Sheet1" xfId="16387" xr:uid="{D06FCB10-2492-436F-B6C5-54690ED752AA}"/>
    <cellStyle name="_ME Info CIT Late Adj Jun09_December 2010 Mortgage BAIS Recon CGAAP_Sheet1_IFRS Micro BA LTD Inv" xfId="16388" xr:uid="{23B54399-BC9D-4C39-B5DD-2048B9E511C8}"/>
    <cellStyle name="_ME Info CIT Late Adj Jun09_December 2010 Mortgage BAIS Recon CGAAP_Sheet2" xfId="16389" xr:uid="{46FC212C-56F2-4B04-9659-30C5F6F100E5}"/>
    <cellStyle name="_ME Info CIT Late Adj Jun09_December 2010 Mortgage BAIS Recon CGAAP_Sheet2_IFRS Micro BA LTD Inv" xfId="16390" xr:uid="{74A8E201-3CF8-401A-A81A-349CD40E90F4}"/>
    <cellStyle name="_ME Info CIT Late Adj Jun09_December 2010 Mortgage BAIS Recon CGAAP_UG 3855 BA Inventory ALL 2.28.11" xfId="16391" xr:uid="{420779C6-9979-44B3-91F2-029F58C23A2A}"/>
    <cellStyle name="_ME Info CIT Late Adj Jun09_December 2010 Mortgage BAIS Recon CGAAP_UG 3855 BA Inventory ALL 2.28.11 2" xfId="16392" xr:uid="{F2B5B232-3175-49E0-8605-FE490986C97E}"/>
    <cellStyle name="_ME Info CIT Late Adj Jun09_December 2010 Mortgage BAIS Recon CGAAP_UG 3855 BA Inventory ALL 2.28.11 2_IFRS Micro BA LTD Inv" xfId="16393" xr:uid="{2A9A8761-1A2F-493D-B37E-6E9706695592}"/>
    <cellStyle name="_ME Info CIT Late Adj Jun09_December 2010 Mortgage BAIS Recon CGAAP_UG 3855 BA Inventory ALL 2.28.11 3" xfId="16394" xr:uid="{C617BBEA-3CB8-41DE-93ED-132FE190DA93}"/>
    <cellStyle name="_ME Info CIT Late Adj Jun09_December 2010 Mortgage BAIS Recon CGAAP_UG 3855 BA Inventory ALL 2.28.11 3_IFRS Micro BA LTD Inv" xfId="16395" xr:uid="{E13468AB-BFD0-4464-903C-2F440BB3583D}"/>
    <cellStyle name="_ME Info CIT Late Adj Jun09_December 2010 Mortgage BAIS Recon CGAAP_UG 3855 BA Inventory ALL 2.28.11 4" xfId="16396" xr:uid="{F29C6A62-B32A-4837-8C63-0BD13676BE84}"/>
    <cellStyle name="_ME Info CIT Late Adj Jun09_December 2010 Mortgage BAIS Recon CGAAP_UG 3855 BA Inventory ALL 2.28.11 4_IFRS Micro BA LTD Inv" xfId="16397" xr:uid="{95B388BC-6C87-469A-A63D-D80A8BA26CB9}"/>
    <cellStyle name="_ME Info CIT Late Adj Jun09_December 2010 Mortgage BAIS Recon CGAAP_UG 3855 BA Inventory ALL 2.28.11 5" xfId="16398" xr:uid="{EFC5CA76-91FB-44F7-B1D7-A8D9CF6B92C4}"/>
    <cellStyle name="_ME Info CIT Late Adj Jun09_December 2010 Mortgage BAIS Recon CGAAP_UG 3855 BA Inventory ALL 2.28.11 5_IFRS Micro BA LTD Inv" xfId="16399" xr:uid="{6B732766-9C73-46A3-A3A4-6477ED649596}"/>
    <cellStyle name="_ME Info CIT Late Adj Jun09_December 2010 Mortgage BAIS Recon CGAAP_UG 3855 BA Inventory ALL 2.28.11 6" xfId="16400" xr:uid="{AF8AC139-3B50-4C94-B4BA-21B595C52B9C}"/>
    <cellStyle name="_ME Info CIT Late Adj Jun09_December 2010 Mortgage BAIS Recon CGAAP_UG 3855 BA Inventory ALL 2.28.11 6_IFRS Micro BA LTD Inv" xfId="16401" xr:uid="{986F543D-C505-4F0F-8F54-57E6F6AB3593}"/>
    <cellStyle name="_ME Info CIT Late Adj Jun09_December 2010 Mortgage BAIS Recon CGAAP_UG 3855 BA Inventory ALL 2.28.11 7" xfId="16402" xr:uid="{EC8CD3C1-E648-4E99-9747-82D4BB2564D4}"/>
    <cellStyle name="_ME Info CIT Late Adj Jun09_December 2010 Mortgage BAIS Recon CGAAP_UG 3855 BA Inventory ALL 2.28.11 7_IFRS Micro BA LTD Inv" xfId="16403" xr:uid="{7713E30C-7950-4FFE-AB73-570F9AA02357}"/>
    <cellStyle name="_ME Info CIT Late Adj Jun09_December 2010 Mortgage BAIS Recon CGAAP_UG 3855 BA Inventory ALL 2.28.11_IFRS Micro BA LTD Inv" xfId="16404" xr:uid="{1BCFC5F2-9559-4063-8449-049A78E83152}"/>
    <cellStyle name="_ME Info CIT Late Adj Jun09_December 2010 Mortgage BAIS Recon CGAAP_UG 3855 BA Inventory ALL 2.28.11_Sheet2" xfId="16405" xr:uid="{BE78C283-2F87-4625-B930-AB543A677193}"/>
    <cellStyle name="_ME Info CIT Late Adj Jun09_December 2010 Mortgage BAIS Recon CGAAP_UG 3855 BA Inventory ALL 2.28.11_Sheet2_IFRS Micro BA LTD Inv" xfId="16406" xr:uid="{3900105F-42C8-4553-B27A-5F9D286E742E}"/>
    <cellStyle name="_ME Info CIT Late Adj Jun09_Findur Acctg" xfId="16407" xr:uid="{8BD5F22A-EFF9-4660-B396-A3950B8F3758}"/>
    <cellStyle name="_ME Info CIT Late Adj Jun09_Findur Acctg_IFRS Micro BA LTD Inv" xfId="16408" xr:uid="{44CDD87B-892B-41F2-BA37-21B908468A9C}"/>
    <cellStyle name="_ME Info CIT Late Adj Jun09_IFRS Micro BA LTD Inv" xfId="16409" xr:uid="{3EEA6EB7-ACCC-4EAB-A25D-BDBC632A24AE}"/>
    <cellStyle name="_ME Info CIT Late Adj Jun09_Income Detail Q4 2009" xfId="16410" xr:uid="{09EC9FE6-A9B3-4572-848C-43F6E672171E}"/>
    <cellStyle name="_ME Info CIT Late Adj Jun09_Income Detail Q4 2009 10" xfId="16411" xr:uid="{E2EB34FD-8A13-4452-8877-23952B2C8F29}"/>
    <cellStyle name="_ME Info CIT Late Adj Jun09_Income Detail Q4 2009 10 2" xfId="16412" xr:uid="{51B162F0-38D2-4E7C-BDCD-551246955416}"/>
    <cellStyle name="_ME Info CIT Late Adj Jun09_Income Detail Q4 2009 10 3" xfId="16413" xr:uid="{01D6B7AF-7C13-42F9-871F-F6A1A25545B5}"/>
    <cellStyle name="_ME Info CIT Late Adj Jun09_Income Detail Q4 2009 11" xfId="16414" xr:uid="{679BBA5E-85A1-4A3F-AEF9-31E8DC69D245}"/>
    <cellStyle name="_ME Info CIT Late Adj Jun09_Income Detail Q4 2009 11 2" xfId="16415" xr:uid="{4BBC8111-8EEA-4C03-8653-4AF0B9AD5E57}"/>
    <cellStyle name="_ME Info CIT Late Adj Jun09_Income Detail Q4 2009 12" xfId="16416" xr:uid="{69388DEB-7BA3-4784-9B4F-20408BEA3E98}"/>
    <cellStyle name="_ME Info CIT Late Adj Jun09_Income Detail Q4 2009 12 2" xfId="16417" xr:uid="{9C8FC6D5-093E-40C1-B87F-9D64D33DBCFE}"/>
    <cellStyle name="_ME Info CIT Late Adj Jun09_Income Detail Q4 2009 13" xfId="16418" xr:uid="{82E56DF4-8092-4BE4-92D8-CD94878CFAA3}"/>
    <cellStyle name="_ME Info CIT Late Adj Jun09_Income Detail Q4 2009 13 2" xfId="16419" xr:uid="{CE9BE58B-AEFF-487E-AC24-03CA92EB6EA6}"/>
    <cellStyle name="_ME Info CIT Late Adj Jun09_Income Detail Q4 2009 14" xfId="16420" xr:uid="{946FA9C3-5AF9-4978-8269-A1C8133B11F8}"/>
    <cellStyle name="_ME Info CIT Late Adj Jun09_Income Detail Q4 2009 14 2" xfId="16421" xr:uid="{A7D94AFF-9250-446C-BAF2-68BF7983D063}"/>
    <cellStyle name="_ME Info CIT Late Adj Jun09_Income Detail Q4 2009 15" xfId="16422" xr:uid="{3D78C546-74AB-400F-86B4-3937B6FFC2A4}"/>
    <cellStyle name="_ME Info CIT Late Adj Jun09_Income Detail Q4 2009 15 2" xfId="16423" xr:uid="{CC51DE6D-DAFA-44B3-963F-CB6A1FB4F425}"/>
    <cellStyle name="_ME Info CIT Late Adj Jun09_Income Detail Q4 2009 16" xfId="16424" xr:uid="{810F60BA-6FEB-4E71-8F61-F0153020A5DC}"/>
    <cellStyle name="_ME Info CIT Late Adj Jun09_Income Detail Q4 2009 16 2" xfId="16425" xr:uid="{05413642-7BD7-4040-800A-144168FBD334}"/>
    <cellStyle name="_ME Info CIT Late Adj Jun09_Income Detail Q4 2009 17" xfId="16426" xr:uid="{6F6A691E-EB78-4D88-8C76-36BFF26230AA}"/>
    <cellStyle name="_ME Info CIT Late Adj Jun09_Income Detail Q4 2009 17 2" xfId="16427" xr:uid="{4FBA37BF-66ED-48E8-8625-DF52FCE03984}"/>
    <cellStyle name="_ME Info CIT Late Adj Jun09_Income Detail Q4 2009 18" xfId="16428" xr:uid="{A4BBC9F3-2470-4B16-A4AB-BA5BE7B51BDC}"/>
    <cellStyle name="_ME Info CIT Late Adj Jun09_Income Detail Q4 2009 18 2" xfId="16429" xr:uid="{7A72EA12-D6B7-4398-836A-73C12F38DF1B}"/>
    <cellStyle name="_ME Info CIT Late Adj Jun09_Income Detail Q4 2009 19" xfId="16430" xr:uid="{EC49E6D7-7022-479E-900C-DDA37BAA0FDC}"/>
    <cellStyle name="_ME Info CIT Late Adj Jun09_Income Detail Q4 2009 19 2" xfId="16431" xr:uid="{A7A968C1-5AED-4E9A-8152-FE493428D7F8}"/>
    <cellStyle name="_ME Info CIT Late Adj Jun09_Income Detail Q4 2009 2" xfId="16432" xr:uid="{8C5248A4-2296-4996-9C27-60227AB8ABAA}"/>
    <cellStyle name="_ME Info CIT Late Adj Jun09_Income Detail Q4 2009 2 2" xfId="16433" xr:uid="{F4F4A62C-2E6D-4430-AB2F-571847B8D4CC}"/>
    <cellStyle name="_ME Info CIT Late Adj Jun09_Income Detail Q4 2009 2 2_IFRS Micro BA LTD Inv" xfId="16434" xr:uid="{9B944BEC-0F35-420E-A79A-009CF828D207}"/>
    <cellStyle name="_ME Info CIT Late Adj Jun09_Income Detail Q4 2009 2 3" xfId="16435" xr:uid="{0BFA46B4-B12F-40BE-95C0-594BB146D494}"/>
    <cellStyle name="_ME Info CIT Late Adj Jun09_Income Detail Q4 2009 2 3_IFRS Micro BA LTD Inv" xfId="16436" xr:uid="{BC0D882A-C542-4544-B166-0D13A094C7C1}"/>
    <cellStyle name="_ME Info CIT Late Adj Jun09_Income Detail Q4 2009 2 4" xfId="16437" xr:uid="{058FD741-58E2-4F98-9118-32438D86891B}"/>
    <cellStyle name="_ME Info CIT Late Adj Jun09_Income Detail Q4 2009 2 4_IFRS Micro BA LTD Inv" xfId="16438" xr:uid="{69C0C69C-A86B-4623-B457-014644AE1D65}"/>
    <cellStyle name="_ME Info CIT Late Adj Jun09_Income Detail Q4 2009 2_IFRS Micro BA LTD Inv" xfId="16439" xr:uid="{5F1A7F63-2913-4F0E-994D-29CE34B6514B}"/>
    <cellStyle name="_ME Info CIT Late Adj Jun09_Income Detail Q4 2009 20" xfId="16440" xr:uid="{30BBCC42-B785-4637-8423-CB8D3D9AF866}"/>
    <cellStyle name="_ME Info CIT Late Adj Jun09_Income Detail Q4 2009 20 2" xfId="16441" xr:uid="{B3CDCAF1-5BD8-4D9A-B527-ABAB67DE94F4}"/>
    <cellStyle name="_ME Info CIT Late Adj Jun09_Income Detail Q4 2009 21" xfId="16442" xr:uid="{AA92D1F6-F90C-4792-B0CA-E428B6CBAE99}"/>
    <cellStyle name="_ME Info CIT Late Adj Jun09_Income Detail Q4 2009 21 2" xfId="16443" xr:uid="{E0D527CD-F3EF-4E9B-A88A-55530E0440C0}"/>
    <cellStyle name="_ME Info CIT Late Adj Jun09_Income Detail Q4 2009 22" xfId="16444" xr:uid="{D761600D-74D7-4FF9-8A95-7BAB7915747C}"/>
    <cellStyle name="_ME Info CIT Late Adj Jun09_Income Detail Q4 2009 22 2" xfId="16445" xr:uid="{F5FB7D00-3648-4C74-B4CA-E7D40DF790E2}"/>
    <cellStyle name="_ME Info CIT Late Adj Jun09_Income Detail Q4 2009 23" xfId="16446" xr:uid="{B4B037D8-E3DF-4812-88B7-D0FA27770784}"/>
    <cellStyle name="_ME Info CIT Late Adj Jun09_Income Detail Q4 2009 23 2" xfId="16447" xr:uid="{7B4CDE60-3C3F-4ADB-9F7D-940ACCEADD05}"/>
    <cellStyle name="_ME Info CIT Late Adj Jun09_Income Detail Q4 2009 24" xfId="16448" xr:uid="{F61724C3-CF60-4FAB-86A0-DEC5799F485A}"/>
    <cellStyle name="_ME Info CIT Late Adj Jun09_Income Detail Q4 2009 24 2" xfId="16449" xr:uid="{BC6E3010-F70C-456E-A60D-F62F4670767D}"/>
    <cellStyle name="_ME Info CIT Late Adj Jun09_Income Detail Q4 2009 25" xfId="16450" xr:uid="{CD515F6E-DB4F-44A7-802E-2473A43B18F9}"/>
    <cellStyle name="_ME Info CIT Late Adj Jun09_Income Detail Q4 2009 26" xfId="16451" xr:uid="{63939116-0506-46F5-9326-38FCFCB72C26}"/>
    <cellStyle name="_ME Info CIT Late Adj Jun09_Income Detail Q4 2009 3" xfId="16452" xr:uid="{9C0A9E9C-E0CE-4B91-8D14-9DC0FDF819CD}"/>
    <cellStyle name="_ME Info CIT Late Adj Jun09_Income Detail Q4 2009 3 2" xfId="16453" xr:uid="{7DEE2C61-93FA-48A5-8502-80E8E2B4D8F6}"/>
    <cellStyle name="_ME Info CIT Late Adj Jun09_Income Detail Q4 2009 3_IFRS Micro BA LTD Inv" xfId="16454" xr:uid="{1BD574FF-0353-4E0E-9026-34C25F60A30D}"/>
    <cellStyle name="_ME Info CIT Late Adj Jun09_Income Detail Q4 2009 4" xfId="16455" xr:uid="{85D985EC-0412-4106-A8FB-A5F0C3C11021}"/>
    <cellStyle name="_ME Info CIT Late Adj Jun09_Income Detail Q4 2009 4 2" xfId="16456" xr:uid="{BBE023AA-A18A-44BE-9274-260F4F193925}"/>
    <cellStyle name="_ME Info CIT Late Adj Jun09_Income Detail Q4 2009 4_IFRS Micro BA LTD Inv" xfId="16457" xr:uid="{A6623C3F-D002-4185-B8DA-33D3B3E7DDA2}"/>
    <cellStyle name="_ME Info CIT Late Adj Jun09_Income Detail Q4 2009 5" xfId="16458" xr:uid="{426DE601-401F-4C41-A607-3EC5054001E6}"/>
    <cellStyle name="_ME Info CIT Late Adj Jun09_Income Detail Q4 2009 5 2" xfId="16459" xr:uid="{2110505D-E33E-4E65-B651-E06235C00CA5}"/>
    <cellStyle name="_ME Info CIT Late Adj Jun09_Income Detail Q4 2009 5_IFRS Micro BA LTD Inv" xfId="16460" xr:uid="{D9D118E2-FFD0-44D2-B3EA-21B644AADFC7}"/>
    <cellStyle name="_ME Info CIT Late Adj Jun09_Income Detail Q4 2009 6" xfId="16461" xr:uid="{6D4DD154-0297-442F-8ADA-F77AF91D48CC}"/>
    <cellStyle name="_ME Info CIT Late Adj Jun09_Income Detail Q4 2009 6 2" xfId="16462" xr:uid="{1B06B21D-1E8E-41EC-B6B2-9C5F05503594}"/>
    <cellStyle name="_ME Info CIT Late Adj Jun09_Income Detail Q4 2009 6_IFRS Micro BA LTD Inv" xfId="16463" xr:uid="{FBB33B8D-F5B9-4EC2-85CE-00F09452AD65}"/>
    <cellStyle name="_ME Info CIT Late Adj Jun09_Income Detail Q4 2009 7" xfId="16464" xr:uid="{3E2CFC8B-57BC-4C2E-A164-D6F8DE06AEA9}"/>
    <cellStyle name="_ME Info CIT Late Adj Jun09_Income Detail Q4 2009 7 2" xfId="16465" xr:uid="{CF864E9F-4165-4ECF-B0A8-C7FE9A6EF412}"/>
    <cellStyle name="_ME Info CIT Late Adj Jun09_Income Detail Q4 2009 7_IFRS Micro BA LTD Inv" xfId="16466" xr:uid="{42D3AFD1-6587-4B84-9683-7B125A1A4F6E}"/>
    <cellStyle name="_ME Info CIT Late Adj Jun09_Income Detail Q4 2009 8" xfId="16467" xr:uid="{C8134921-B7CB-4834-B6A9-A21183B994D0}"/>
    <cellStyle name="_ME Info CIT Late Adj Jun09_Income Detail Q4 2009 8 2" xfId="16468" xr:uid="{5B566CEB-A6DA-4F9C-92CF-CEE77B29AE59}"/>
    <cellStyle name="_ME Info CIT Late Adj Jun09_Income Detail Q4 2009 8_IFRS Micro BA LTD Inv" xfId="16469" xr:uid="{8628C221-50E6-4E53-A58D-FF86726C4A3C}"/>
    <cellStyle name="_ME Info CIT Late Adj Jun09_Income Detail Q4 2009 9" xfId="16470" xr:uid="{BCDB96A2-EDE9-49DA-BD86-0ECB4B97370A}"/>
    <cellStyle name="_ME Info CIT Late Adj Jun09_Income Detail Q4 2009 9 2" xfId="16471" xr:uid="{B74A35ED-D1C5-49FB-A531-F37F7C94CEF3}"/>
    <cellStyle name="_ME Info CIT Late Adj Jun09_Income Detail Q4 2009 9_IFRS Micro BA LTD Inv" xfId="16472" xr:uid="{D1AF80CB-AE41-48E7-8254-33D888B086D2}"/>
    <cellStyle name="_ME Info CIT Late Adj Jun09_Income Detail Q4 2009_12-31-10 Consolidated Liability BA" xfId="16473" xr:uid="{23D954C1-5AB0-45B3-9C7A-F0EF5C66C76C}"/>
    <cellStyle name="_ME Info CIT Late Adj Jun09_Income Detail Q4 2009_12-31-10 Consolidated Liability BA 2" xfId="16474" xr:uid="{7FD91FF0-16AB-400D-B7E5-471320E5FE7E}"/>
    <cellStyle name="_ME Info CIT Late Adj Jun09_Income Detail Q4 2009_12-31-10 Consolidated Liability BA 2_IFRS Micro BA LTD Inv" xfId="16475" xr:uid="{B3CB6747-8FC7-4F3B-911D-465118C335E1}"/>
    <cellStyle name="_ME Info CIT Late Adj Jun09_Income Detail Q4 2009_12-31-10 Consolidated Liability BA 3" xfId="16476" xr:uid="{4A317115-EB3D-4E26-A944-2FB1C759967F}"/>
    <cellStyle name="_ME Info CIT Late Adj Jun09_Income Detail Q4 2009_12-31-10 Consolidated Liability BA 3_IFRS Micro BA LTD Inv" xfId="16477" xr:uid="{87D5F7D2-C9E9-4BDD-A63B-F2F3591A2445}"/>
    <cellStyle name="_ME Info CIT Late Adj Jun09_Income Detail Q4 2009_12-31-10 Consolidated Liability BA 4" xfId="16478" xr:uid="{B4297105-3FC2-4403-83BE-96879929CF88}"/>
    <cellStyle name="_ME Info CIT Late Adj Jun09_Income Detail Q4 2009_12-31-10 Consolidated Liability BA 4_IFRS Micro BA LTD Inv" xfId="16479" xr:uid="{27EDE321-95D7-4251-9F14-67B70B2DFCE7}"/>
    <cellStyle name="_ME Info CIT Late Adj Jun09_Income Detail Q4 2009_12-31-10 Consolidated Liability BA_IFRS Micro BA LTD Inv" xfId="16480" xr:uid="{1A928269-4EFF-4FFB-A5F1-766727370A80}"/>
    <cellStyle name="_ME Info CIT Late Adj Jun09_Income Detail Q4 2009_9-30-10 Consolidated Liability BA" xfId="16481" xr:uid="{D2DCF089-9F86-4245-BFE0-99F2D64CCC87}"/>
    <cellStyle name="_ME Info CIT Late Adj Jun09_Income Detail Q4 2009_9-30-10 Consolidated Liability BA 2" xfId="16482" xr:uid="{34069204-1129-4318-A949-83811F595F4D}"/>
    <cellStyle name="_ME Info CIT Late Adj Jun09_Income Detail Q4 2009_9-30-10 Consolidated Liability BA 2_IFRS Micro BA LTD Inv" xfId="16483" xr:uid="{6D95DC2C-2B1F-48D3-B2BA-C678069BA969}"/>
    <cellStyle name="_ME Info CIT Late Adj Jun09_Income Detail Q4 2009_9-30-10 Consolidated Liability BA 3" xfId="16484" xr:uid="{BDE58EDE-9DBA-4CFA-A3FC-5BC5AFBBC75F}"/>
    <cellStyle name="_ME Info CIT Late Adj Jun09_Income Detail Q4 2009_9-30-10 Consolidated Liability BA 3_IFRS Micro BA LTD Inv" xfId="16485" xr:uid="{BE417052-FDC5-463F-A899-E959B669FD8F}"/>
    <cellStyle name="_ME Info CIT Late Adj Jun09_Income Detail Q4 2009_9-30-10 Consolidated Liability BA 4" xfId="16486" xr:uid="{1DB4ED77-41E3-4EA0-96EE-592426E2A823}"/>
    <cellStyle name="_ME Info CIT Late Adj Jun09_Income Detail Q4 2009_9-30-10 Consolidated Liability BA 4_IFRS Micro BA LTD Inv" xfId="16487" xr:uid="{F0C8F9B5-A136-49F8-A460-607E29E82688}"/>
    <cellStyle name="_ME Info CIT Late Adj Jun09_Income Detail Q4 2009_9-30-10 Consolidated Liability BA_IFRS Micro BA LTD Inv" xfId="16488" xr:uid="{1B874AAF-CE32-440A-9BCB-324BCDCF5B6B}"/>
    <cellStyle name="_ME Info CIT Late Adj Jun09_Income Detail Q4 2009_Book2" xfId="16489" xr:uid="{4190DAAB-9599-433E-9D1B-BC14E8D135C2}"/>
    <cellStyle name="_ME Info CIT Late Adj Jun09_Income Detail Q4 2009_Book2 2" xfId="16490" xr:uid="{10A6BCCF-D626-4E54-9957-FC50F5BEE8BD}"/>
    <cellStyle name="_ME Info CIT Late Adj Jun09_Income Detail Q4 2009_Book2 2_IFRS Micro BA LTD Inv" xfId="16491" xr:uid="{DEA47F4A-1484-4EC1-9689-FDB03AEC957E}"/>
    <cellStyle name="_ME Info CIT Late Adj Jun09_Income Detail Q4 2009_Book2 3" xfId="16492" xr:uid="{20209ADC-6B1B-422E-B805-33890960E735}"/>
    <cellStyle name="_ME Info CIT Late Adj Jun09_Income Detail Q4 2009_Book2 3_IFRS Micro BA LTD Inv" xfId="16493" xr:uid="{89282657-BB72-49C4-9C77-E1265ED5563A}"/>
    <cellStyle name="_ME Info CIT Late Adj Jun09_Income Detail Q4 2009_Book2 4" xfId="16494" xr:uid="{E2E08B39-0027-498F-9588-DA65BDDBCF78}"/>
    <cellStyle name="_ME Info CIT Late Adj Jun09_Income Detail Q4 2009_Book2 4_IFRS Micro BA LTD Inv" xfId="16495" xr:uid="{F0F6A449-ACBF-41C7-B16C-FC9089E26A70}"/>
    <cellStyle name="_ME Info CIT Late Adj Jun09_Income Detail Q4 2009_Book2_IFRS Micro BA LTD Inv" xfId="16496" xr:uid="{688C3244-1AFF-446A-BFED-03B2E71CF818}"/>
    <cellStyle name="_ME Info CIT Late Adj Jun09_Income Detail Q4 2009_Book2_UG 3855 BA Inventory ALL 2.28.11" xfId="16497" xr:uid="{AA17364F-F501-4B6C-8B1E-F1108C0C258D}"/>
    <cellStyle name="_ME Info CIT Late Adj Jun09_Income Detail Q4 2009_Book2_UG 3855 BA Inventory ALL 2.28.11 2" xfId="16498" xr:uid="{B8ADED6C-204F-4035-8779-EA86C03B3AC0}"/>
    <cellStyle name="_ME Info CIT Late Adj Jun09_Income Detail Q4 2009_Book2_UG 3855 BA Inventory ALL 2.28.11 2_IFRS Micro BA LTD Inv" xfId="16499" xr:uid="{CEEAB019-6B4C-486F-B71B-7BA3092C7FB8}"/>
    <cellStyle name="_ME Info CIT Late Adj Jun09_Income Detail Q4 2009_Book2_UG 3855 BA Inventory ALL 2.28.11 3" xfId="16500" xr:uid="{4E4055C4-1386-44EC-9CDA-1C1E086CF63A}"/>
    <cellStyle name="_ME Info CIT Late Adj Jun09_Income Detail Q4 2009_Book2_UG 3855 BA Inventory ALL 2.28.11 3_IFRS Micro BA LTD Inv" xfId="16501" xr:uid="{40B6EB8C-3A65-43A2-BF5B-B78BD1EDB3A1}"/>
    <cellStyle name="_ME Info CIT Late Adj Jun09_Income Detail Q4 2009_Book2_UG 3855 BA Inventory ALL 2.28.11 4" xfId="16502" xr:uid="{6F981573-D613-4792-9D79-B3BCEE8F70D5}"/>
    <cellStyle name="_ME Info CIT Late Adj Jun09_Income Detail Q4 2009_Book2_UG 3855 BA Inventory ALL 2.28.11 4_IFRS Micro BA LTD Inv" xfId="16503" xr:uid="{A4665792-4214-415C-B326-8FDD4FC47ED3}"/>
    <cellStyle name="_ME Info CIT Late Adj Jun09_Income Detail Q4 2009_Book2_UG 3855 BA Inventory ALL 2.28.11_IFRS Micro BA LTD Inv" xfId="16504" xr:uid="{85A9DA9A-3917-4794-80F5-98BB902DB006}"/>
    <cellStyle name="_ME Info CIT Late Adj Jun09_Income Detail Q4 2009_Book8" xfId="16505" xr:uid="{BFA38721-03F3-41EA-BF7A-6A9F61863BE2}"/>
    <cellStyle name="_ME Info CIT Late Adj Jun09_Income Detail Q4 2009_Book8 2" xfId="16506" xr:uid="{A2EE7C80-2139-42B0-9BD6-FDBDB947EA56}"/>
    <cellStyle name="_ME Info CIT Late Adj Jun09_Income Detail Q4 2009_Book8 2_IFRS Micro BA LTD Inv" xfId="16507" xr:uid="{2697BD36-9094-48AE-994A-80EC5345C8F2}"/>
    <cellStyle name="_ME Info CIT Late Adj Jun09_Income Detail Q4 2009_Book8 3" xfId="16508" xr:uid="{5012A97E-AEA7-462A-89FA-6E3EEA13AE4C}"/>
    <cellStyle name="_ME Info CIT Late Adj Jun09_Income Detail Q4 2009_Book8 3_IFRS Micro BA LTD Inv" xfId="16509" xr:uid="{667381CD-891D-4595-A4D0-D254C36B4C36}"/>
    <cellStyle name="_ME Info CIT Late Adj Jun09_Income Detail Q4 2009_Book8 4" xfId="16510" xr:uid="{0C3AB2CF-7960-4E9B-A7EB-C59C983EEA89}"/>
    <cellStyle name="_ME Info CIT Late Adj Jun09_Income Detail Q4 2009_Book8 4_IFRS Micro BA LTD Inv" xfId="16511" xr:uid="{447D98FA-D365-44E8-861E-027616F5C24E}"/>
    <cellStyle name="_ME Info CIT Late Adj Jun09_Income Detail Q4 2009_Book8_IFRS Micro BA LTD Inv" xfId="16512" xr:uid="{BA4EAD8E-C0C5-41E1-BD7D-EF7B9523A456}"/>
    <cellStyle name="_ME Info CIT Late Adj Jun09_Income Detail Q4 2009_December 2010 Mortgage BAIS Recon CGAAP" xfId="16513" xr:uid="{D486DE89-6D2E-4A54-8DE5-601B4749BD2D}"/>
    <cellStyle name="_ME Info CIT Late Adj Jun09_Income Detail Q4 2009_December 2010 Mortgage BAIS Recon CGAAP 2" xfId="16514" xr:uid="{D1992345-2C65-4646-84F0-EAC86502D8EB}"/>
    <cellStyle name="_ME Info CIT Late Adj Jun09_Income Detail Q4 2009_December 2010 Mortgage BAIS Recon CGAAP 2_IFRS Micro BA LTD Inv" xfId="16515" xr:uid="{87D0D74A-E207-4457-A505-DF97AA9F8051}"/>
    <cellStyle name="_ME Info CIT Late Adj Jun09_Income Detail Q4 2009_December 2010 Mortgage BAIS Recon CGAAP 3" xfId="16516" xr:uid="{A8B17E7A-8BD6-4557-BC94-F2951E0DD5BF}"/>
    <cellStyle name="_ME Info CIT Late Adj Jun09_Income Detail Q4 2009_December 2010 Mortgage BAIS Recon CGAAP 3_IFRS Micro BA LTD Inv" xfId="16517" xr:uid="{6B8A5F8D-6FC3-4F2A-9618-42D2B498B873}"/>
    <cellStyle name="_ME Info CIT Late Adj Jun09_Income Detail Q4 2009_December 2010 Mortgage BAIS Recon CGAAP 4" xfId="16518" xr:uid="{E357943A-186B-4FCE-9DD0-685FB64666C1}"/>
    <cellStyle name="_ME Info CIT Late Adj Jun09_Income Detail Q4 2009_December 2010 Mortgage BAIS Recon CGAAP 4_IFRS Micro BA LTD Inv" xfId="16519" xr:uid="{5E23711F-F1ED-46B4-A89A-E1BC89BC5C2A}"/>
    <cellStyle name="_ME Info CIT Late Adj Jun09_Income Detail Q4 2009_December 2010 Mortgage BAIS Recon CGAAP_IFRS Micro BA LTD Inv" xfId="16520" xr:uid="{D6FCB87C-36A2-455E-8B3B-CB411C862D6C}"/>
    <cellStyle name="_ME Info CIT Late Adj Jun09_Income Detail Q4 2009_December 2010 Mortgage BAIS Recon CGAAP_UG 3855 BA Inventory ALL 2.28.11" xfId="16521" xr:uid="{DB6291F0-A909-4974-A507-1D93214CB5C3}"/>
    <cellStyle name="_ME Info CIT Late Adj Jun09_Income Detail Q4 2009_December 2010 Mortgage BAIS Recon CGAAP_UG 3855 BA Inventory ALL 2.28.11 2" xfId="16522" xr:uid="{3DFBE1B7-39BD-43D4-B5C1-5ECA37E5EC57}"/>
    <cellStyle name="_ME Info CIT Late Adj Jun09_Income Detail Q4 2009_December 2010 Mortgage BAIS Recon CGAAP_UG 3855 BA Inventory ALL 2.28.11 2_IFRS Micro BA LTD Inv" xfId="16523" xr:uid="{66CA28FF-556E-40E9-A9AD-C1DB2F9F4639}"/>
    <cellStyle name="_ME Info CIT Late Adj Jun09_Income Detail Q4 2009_December 2010 Mortgage BAIS Recon CGAAP_UG 3855 BA Inventory ALL 2.28.11 3" xfId="16524" xr:uid="{59DF6EA5-6638-4A45-BB93-FDA2F0FDA67B}"/>
    <cellStyle name="_ME Info CIT Late Adj Jun09_Income Detail Q4 2009_December 2010 Mortgage BAIS Recon CGAAP_UG 3855 BA Inventory ALL 2.28.11 3_IFRS Micro BA LTD Inv" xfId="16525" xr:uid="{4463E38D-A35B-4EE4-8A35-96BFB5E932F8}"/>
    <cellStyle name="_ME Info CIT Late Adj Jun09_Income Detail Q4 2009_December 2010 Mortgage BAIS Recon CGAAP_UG 3855 BA Inventory ALL 2.28.11 4" xfId="16526" xr:uid="{DA4A36BE-2C59-4D33-803E-FEFF39B018FC}"/>
    <cellStyle name="_ME Info CIT Late Adj Jun09_Income Detail Q4 2009_December 2010 Mortgage BAIS Recon CGAAP_UG 3855 BA Inventory ALL 2.28.11 4_IFRS Micro BA LTD Inv" xfId="16527" xr:uid="{4364F0F6-DEE2-4D5A-BFE2-1944CE1334EB}"/>
    <cellStyle name="_ME Info CIT Late Adj Jun09_Income Detail Q4 2009_December 2010 Mortgage BAIS Recon CGAAP_UG 3855 BA Inventory ALL 2.28.11_IFRS Micro BA LTD Inv" xfId="16528" xr:uid="{7C7D8AB9-66D5-4541-800E-1281A530E3B7}"/>
    <cellStyle name="_ME Info CIT Late Adj Jun09_Income Detail Q4 2009_Findur" xfId="16529" xr:uid="{1A705BAF-5359-41B9-8C25-D88DC63B32E9}"/>
    <cellStyle name="_ME Info CIT Late Adj Jun09_Income Detail Q4 2009_Findur 2" xfId="16530" xr:uid="{5181DE0F-A223-4794-BABF-D92CC1E2287C}"/>
    <cellStyle name="_ME Info CIT Late Adj Jun09_Income Detail Q4 2009_IFRS Micro BA LTD Inv" xfId="16531" xr:uid="{2E88E02A-7886-4023-AABB-1CC0A8528DED}"/>
    <cellStyle name="_ME Info CIT Late Adj Jun09_Income Detail Q4 2009_Q1 2011 IFRS Ineffectiveness Summary" xfId="16532" xr:uid="{651FE735-5095-4F79-A5B5-A269942B9A37}"/>
    <cellStyle name="_ME Info CIT Late Adj Jun09_Income Detail Q4 2009_Q1 2011 IFRS Ineffectiveness Summary 2" xfId="16533" xr:uid="{0187B121-8113-4944-ABBE-76CB7BAFCA4B}"/>
    <cellStyle name="_ME Info CIT Late Adj Jun09_Income Detail Q4 2009_Q3 2010 UFR Table" xfId="16534" xr:uid="{7BCD816E-09CD-4E93-AA80-2B20F883831A}"/>
    <cellStyle name="_ME Info CIT Late Adj Jun09_Income Detail Q4 2009_Q3 2010 UFR Table 10" xfId="16535" xr:uid="{69BF269E-803D-4900-97A4-E13971F21667}"/>
    <cellStyle name="_ME Info CIT Late Adj Jun09_Income Detail Q4 2009_Q3 2010 UFR Table 10 2" xfId="16536" xr:uid="{9EF1EF5F-67BE-4842-8CA9-915321540461}"/>
    <cellStyle name="_ME Info CIT Late Adj Jun09_Income Detail Q4 2009_Q3 2010 UFR Table 11" xfId="16537" xr:uid="{532E08DB-54EE-4905-9B08-FF781C130419}"/>
    <cellStyle name="_ME Info CIT Late Adj Jun09_Income Detail Q4 2009_Q3 2010 UFR Table 11 2" xfId="16538" xr:uid="{A8F1BCA2-000C-4CE5-9188-1816DD0CD6FA}"/>
    <cellStyle name="_ME Info CIT Late Adj Jun09_Income Detail Q4 2009_Q3 2010 UFR Table 12" xfId="16539" xr:uid="{C99C363E-2373-4776-B083-AFBD23F1D348}"/>
    <cellStyle name="_ME Info CIT Late Adj Jun09_Income Detail Q4 2009_Q3 2010 UFR Table 12 2" xfId="16540" xr:uid="{913E72C4-73F4-4373-8893-F36B50B26B5C}"/>
    <cellStyle name="_ME Info CIT Late Adj Jun09_Income Detail Q4 2009_Q3 2010 UFR Table 13" xfId="16541" xr:uid="{76198388-5202-4645-AFCD-77EE42BB9CC1}"/>
    <cellStyle name="_ME Info CIT Late Adj Jun09_Income Detail Q4 2009_Q3 2010 UFR Table 13 2" xfId="16542" xr:uid="{D5CB27A6-D744-4F09-9C41-D87E12021448}"/>
    <cellStyle name="_ME Info CIT Late Adj Jun09_Income Detail Q4 2009_Q3 2010 UFR Table 14" xfId="16543" xr:uid="{733D6A00-A3ED-4C4F-B864-5798690798A2}"/>
    <cellStyle name="_ME Info CIT Late Adj Jun09_Income Detail Q4 2009_Q3 2010 UFR Table 14 2" xfId="16544" xr:uid="{4214D0B9-3DD8-48BB-8EBF-CDF1EEB81CC0}"/>
    <cellStyle name="_ME Info CIT Late Adj Jun09_Income Detail Q4 2009_Q3 2010 UFR Table 15" xfId="16545" xr:uid="{670A78D6-8E74-4D51-992F-FAF992A48EF7}"/>
    <cellStyle name="_ME Info CIT Late Adj Jun09_Income Detail Q4 2009_Q3 2010 UFR Table 15 2" xfId="16546" xr:uid="{BCE66E21-E239-4686-B995-8C23C6ACF4D8}"/>
    <cellStyle name="_ME Info CIT Late Adj Jun09_Income Detail Q4 2009_Q3 2010 UFR Table 16" xfId="16547" xr:uid="{AD84B10B-EFA9-41BF-BB12-DE41D3C133B5}"/>
    <cellStyle name="_ME Info CIT Late Adj Jun09_Income Detail Q4 2009_Q3 2010 UFR Table 16 2" xfId="16548" xr:uid="{828C6E24-8E38-48A4-B2B6-C4F25605210B}"/>
    <cellStyle name="_ME Info CIT Late Adj Jun09_Income Detail Q4 2009_Q3 2010 UFR Table 17" xfId="16549" xr:uid="{34DB496F-8EE8-4C3C-A336-6C5965C2637F}"/>
    <cellStyle name="_ME Info CIT Late Adj Jun09_Income Detail Q4 2009_Q3 2010 UFR Table 17 2" xfId="16550" xr:uid="{CF28939F-45D1-46A3-9002-1C26574D25B0}"/>
    <cellStyle name="_ME Info CIT Late Adj Jun09_Income Detail Q4 2009_Q3 2010 UFR Table 18" xfId="16551" xr:uid="{0FA6B0BD-6BB9-4C31-87B1-BF41A4917438}"/>
    <cellStyle name="_ME Info CIT Late Adj Jun09_Income Detail Q4 2009_Q3 2010 UFR Table 18 2" xfId="16552" xr:uid="{E377AF04-9437-4135-9C3D-953B6822BE72}"/>
    <cellStyle name="_ME Info CIT Late Adj Jun09_Income Detail Q4 2009_Q3 2010 UFR Table 19" xfId="16553" xr:uid="{48063D55-1CA0-467B-8711-8EFCD884BFAB}"/>
    <cellStyle name="_ME Info CIT Late Adj Jun09_Income Detail Q4 2009_Q3 2010 UFR Table 19 2" xfId="16554" xr:uid="{5B95C425-B872-455F-9B34-07C429E7E33D}"/>
    <cellStyle name="_ME Info CIT Late Adj Jun09_Income Detail Q4 2009_Q3 2010 UFR Table 2" xfId="16555" xr:uid="{26A35770-A232-4AB0-A1BD-05E64210ACFB}"/>
    <cellStyle name="_ME Info CIT Late Adj Jun09_Income Detail Q4 2009_Q3 2010 UFR Table 2 2" xfId="16556" xr:uid="{FC9ADA46-D0F4-4598-A5AF-CECBD01698BB}"/>
    <cellStyle name="_ME Info CIT Late Adj Jun09_Income Detail Q4 2009_Q3 2010 UFR Table 2_IFRS Micro BA LTD Inv" xfId="16557" xr:uid="{01E3A1AA-0714-438E-A553-C07EEEF9F648}"/>
    <cellStyle name="_ME Info CIT Late Adj Jun09_Income Detail Q4 2009_Q3 2010 UFR Table 20" xfId="16558" xr:uid="{B0E955AD-1917-4BE3-8A14-1A6FCB0427D1}"/>
    <cellStyle name="_ME Info CIT Late Adj Jun09_Income Detail Q4 2009_Q3 2010 UFR Table 20 2" xfId="16559" xr:uid="{B5B73D6D-1304-40CA-B2F6-B9AC3FD8C490}"/>
    <cellStyle name="_ME Info CIT Late Adj Jun09_Income Detail Q4 2009_Q3 2010 UFR Table 21" xfId="16560" xr:uid="{F48A398B-BBE4-4940-ADD1-D53C206FC1D1}"/>
    <cellStyle name="_ME Info CIT Late Adj Jun09_Income Detail Q4 2009_Q3 2010 UFR Table 21 2" xfId="16561" xr:uid="{23D19435-9BE5-4E09-83BC-3C540002993A}"/>
    <cellStyle name="_ME Info CIT Late Adj Jun09_Income Detail Q4 2009_Q3 2010 UFR Table 22" xfId="16562" xr:uid="{FB890432-5B22-4283-A74C-CDAD2C7AAB69}"/>
    <cellStyle name="_ME Info CIT Late Adj Jun09_Income Detail Q4 2009_Q3 2010 UFR Table 22 2" xfId="16563" xr:uid="{A08468C9-EECF-4B5E-A781-ADFE8E401A6C}"/>
    <cellStyle name="_ME Info CIT Late Adj Jun09_Income Detail Q4 2009_Q3 2010 UFR Table 23" xfId="16564" xr:uid="{377027BE-90FA-4027-93A7-9BA9AC88630A}"/>
    <cellStyle name="_ME Info CIT Late Adj Jun09_Income Detail Q4 2009_Q3 2010 UFR Table 23 2" xfId="16565" xr:uid="{2191593C-609F-491F-86A7-E949880862A9}"/>
    <cellStyle name="_ME Info CIT Late Adj Jun09_Income Detail Q4 2009_Q3 2010 UFR Table 24" xfId="16566" xr:uid="{8C06FD83-0241-4976-9E14-7B9F3C9CC4FB}"/>
    <cellStyle name="_ME Info CIT Late Adj Jun09_Income Detail Q4 2009_Q3 2010 UFR Table 24 2" xfId="16567" xr:uid="{F0D9DAC1-CB11-4708-8198-A68A1171098A}"/>
    <cellStyle name="_ME Info CIT Late Adj Jun09_Income Detail Q4 2009_Q3 2010 UFR Table 25" xfId="16568" xr:uid="{3B07FB92-BDAD-4B07-9FB3-E9DED91AFE96}"/>
    <cellStyle name="_ME Info CIT Late Adj Jun09_Income Detail Q4 2009_Q3 2010 UFR Table 3" xfId="16569" xr:uid="{E3154570-EBA7-46BD-80F8-BE6D72EDCCE6}"/>
    <cellStyle name="_ME Info CIT Late Adj Jun09_Income Detail Q4 2009_Q3 2010 UFR Table 3 2" xfId="16570" xr:uid="{46D5BBEB-9A5B-4320-AF14-3E5D2217B0E7}"/>
    <cellStyle name="_ME Info CIT Late Adj Jun09_Income Detail Q4 2009_Q3 2010 UFR Table 3_IFRS Micro BA LTD Inv" xfId="16571" xr:uid="{92A09A08-C1A3-48FA-BF04-AF6765909EAF}"/>
    <cellStyle name="_ME Info CIT Late Adj Jun09_Income Detail Q4 2009_Q3 2010 UFR Table 4" xfId="16572" xr:uid="{A51C93B5-EB8A-4F15-A172-3A9924790844}"/>
    <cellStyle name="_ME Info CIT Late Adj Jun09_Income Detail Q4 2009_Q3 2010 UFR Table 4 2" xfId="16573" xr:uid="{C81D6691-A730-49DC-B29C-FDEAF9DE6120}"/>
    <cellStyle name="_ME Info CIT Late Adj Jun09_Income Detail Q4 2009_Q3 2010 UFR Table 4_IFRS Micro BA LTD Inv" xfId="16574" xr:uid="{23AC00B0-9F09-4F14-AF40-F89B3DB33485}"/>
    <cellStyle name="_ME Info CIT Late Adj Jun09_Income Detail Q4 2009_Q3 2010 UFR Table 5" xfId="16575" xr:uid="{A94C199D-E57B-4F46-AC29-3CEE84F9FD2D}"/>
    <cellStyle name="_ME Info CIT Late Adj Jun09_Income Detail Q4 2009_Q3 2010 UFR Table 5 2" xfId="16576" xr:uid="{CA1A6B17-FE8F-40EF-988C-76527FCB2079}"/>
    <cellStyle name="_ME Info CIT Late Adj Jun09_Income Detail Q4 2009_Q3 2010 UFR Table 6" xfId="16577" xr:uid="{085B1101-59C7-476A-B478-30206EF35A25}"/>
    <cellStyle name="_ME Info CIT Late Adj Jun09_Income Detail Q4 2009_Q3 2010 UFR Table 6 2" xfId="16578" xr:uid="{D82FEC3F-4513-4AD6-ACB9-73C1E5B00832}"/>
    <cellStyle name="_ME Info CIT Late Adj Jun09_Income Detail Q4 2009_Q3 2010 UFR Table 7" xfId="16579" xr:uid="{67642397-1714-4060-9FE8-BACC49B88937}"/>
    <cellStyle name="_ME Info CIT Late Adj Jun09_Income Detail Q4 2009_Q3 2010 UFR Table 7 2" xfId="16580" xr:uid="{A493868E-27AF-44AD-9C78-525C38C43C88}"/>
    <cellStyle name="_ME Info CIT Late Adj Jun09_Income Detail Q4 2009_Q3 2010 UFR Table 8" xfId="16581" xr:uid="{15423020-734B-4A52-9906-8D3AA608DBAF}"/>
    <cellStyle name="_ME Info CIT Late Adj Jun09_Income Detail Q4 2009_Q3 2010 UFR Table 8 2" xfId="16582" xr:uid="{BE57E8E1-4C40-4F6F-A320-B4E662BF32EB}"/>
    <cellStyle name="_ME Info CIT Late Adj Jun09_Income Detail Q4 2009_Q3 2010 UFR Table 9" xfId="16583" xr:uid="{DEC56D6D-9D79-488C-989D-58162BD223FF}"/>
    <cellStyle name="_ME Info CIT Late Adj Jun09_Income Detail Q4 2009_Q3 2010 UFR Table 9 2" xfId="16584" xr:uid="{2282002B-68F1-4A0B-B2B2-0E68E5C994A9}"/>
    <cellStyle name="_ME Info CIT Late Adj Jun09_Income Detail Q4 2009_Q3 2010 UFR Table_Findur" xfId="16585" xr:uid="{00619E8B-94A0-44D6-92F7-B211870A9F27}"/>
    <cellStyle name="_ME Info CIT Late Adj Jun09_Income Detail Q4 2009_Q3 2010 UFR Table_Findur 2" xfId="16586" xr:uid="{B59368DD-5995-4E30-B50D-C7832F189670}"/>
    <cellStyle name="_ME Info CIT Late Adj Jun09_Income Detail Q4 2009_Q3 2010 UFR Table_IFRS Micro BA LTD Inv" xfId="16587" xr:uid="{631F747A-CC28-48AC-A35E-80A13B98BE37}"/>
    <cellStyle name="_ME Info CIT Late Adj Jun09_Income Detail Q4 2009_Q3 2010 UFR Table_Q1 2011 IFRS Ineffectiveness Summary" xfId="16588" xr:uid="{1795D1E3-92C7-4A4F-92B2-FAE0753AB713}"/>
    <cellStyle name="_ME Info CIT Late Adj Jun09_Income Detail Q4 2009_Q3 2010 UFR Table_Q1 2011 IFRS Ineffectiveness Summary 2" xfId="16589" xr:uid="{DDEFAA56-42E7-41F5-9FBB-D9DB8D2663C8}"/>
    <cellStyle name="_ME Info CIT Late Adj Jun09_Income Detail Q4 2009_Q3 2010 UFR Table_UG 3855 BA Inventory ALL 2.28.11" xfId="16590" xr:uid="{4423C1B5-AF71-473B-A190-FF778F98721B}"/>
    <cellStyle name="_ME Info CIT Late Adj Jun09_Income Detail Q4 2009_Q3 2010 UFR Table_UG 3855 BA Inventory ALL 2.28.11 2" xfId="16591" xr:uid="{5CBAD5C1-16D5-49C1-9F3A-27B42312C2D1}"/>
    <cellStyle name="_ME Info CIT Late Adj Jun09_Income Detail Q4 2009_Q3 2010 UFR Table_UG 3855 BA Inventory ALL 2.28.11 2_IFRS Micro BA LTD Inv" xfId="16592" xr:uid="{6437EF0F-0608-4317-9B1A-A7C08F6FBE30}"/>
    <cellStyle name="_ME Info CIT Late Adj Jun09_Income Detail Q4 2009_Q3 2010 UFR Table_UG 3855 BA Inventory ALL 2.28.11 3" xfId="16593" xr:uid="{602C6D31-CE4F-4260-9D3F-CE82A25E525A}"/>
    <cellStyle name="_ME Info CIT Late Adj Jun09_Income Detail Q4 2009_Q3 2010 UFR Table_UG 3855 BA Inventory ALL 2.28.11 3_IFRS Micro BA LTD Inv" xfId="16594" xr:uid="{99A445C2-FDBE-485A-B004-278F0765B8D0}"/>
    <cellStyle name="_ME Info CIT Late Adj Jun09_Income Detail Q4 2009_Q3 2010 UFR Table_UG 3855 BA Inventory ALL 2.28.11 4" xfId="16595" xr:uid="{C3FCB437-59A3-4FC4-8CA7-2E48DCB5D551}"/>
    <cellStyle name="_ME Info CIT Late Adj Jun09_Income Detail Q4 2009_Q3 2010 UFR Table_UG 3855 BA Inventory ALL 2.28.11 4_IFRS Micro BA LTD Inv" xfId="16596" xr:uid="{96BCDD37-B46B-4343-B4B6-6F47749662C6}"/>
    <cellStyle name="_ME Info CIT Late Adj Jun09_Income Detail Q4 2009_Q3 2010 UFR Table_UG 3855 BA Inventory ALL 2.28.11_IFRS Micro BA LTD Inv" xfId="16597" xr:uid="{8FF56446-2B39-4FA4-A4FC-356B58BCA5B6}"/>
    <cellStyle name="_ME Info CIT Late Adj Jun09_Income Detail Q4 2009_Q3 2010 UFR Table_WebFocus" xfId="16598" xr:uid="{FC5A457E-AD51-46EF-BC3F-58A756DBA43D}"/>
    <cellStyle name="_ME Info CIT Late Adj Jun09_Income Detail Q4 2009_Q3 2010 UFR Table_WebFocus 2" xfId="16599" xr:uid="{DA6C8DE3-4245-4569-9E9F-E17CA57D6E11}"/>
    <cellStyle name="_ME Info CIT Late Adj Jun09_Income Detail Q4 2009_Q4 2010 UFR Table 1.1.11" xfId="16600" xr:uid="{ABE8AAD6-F758-41DA-BFBF-1450654E785E}"/>
    <cellStyle name="_ME Info CIT Late Adj Jun09_Income Detail Q4 2009_Q4 2010 UFR Table 1.1.11 2" xfId="16601" xr:uid="{9AE0A7DA-32F8-4AA0-AB66-4A12AEF97062}"/>
    <cellStyle name="_ME Info CIT Late Adj Jun09_Income Detail Q4 2009_Q4 2010 UFR Table 1.1.11 2_IFRS Micro BA LTD Inv" xfId="16602" xr:uid="{237348E1-CBF1-4E2F-A8BA-110A56FB4866}"/>
    <cellStyle name="_ME Info CIT Late Adj Jun09_Income Detail Q4 2009_Q4 2010 UFR Table 1.1.11 3" xfId="16603" xr:uid="{39271C99-3138-4972-A4E4-BD8D77527F31}"/>
    <cellStyle name="_ME Info CIT Late Adj Jun09_Income Detail Q4 2009_Q4 2010 UFR Table 1.1.11 3_IFRS Micro BA LTD Inv" xfId="16604" xr:uid="{C6A477B3-F88C-495F-902C-C9BAAE391E6D}"/>
    <cellStyle name="_ME Info CIT Late Adj Jun09_Income Detail Q4 2009_Q4 2010 UFR Table 1.1.11 4" xfId="16605" xr:uid="{BBE5C404-BA5A-4418-A7D4-ED59326F20A5}"/>
    <cellStyle name="_ME Info CIT Late Adj Jun09_Income Detail Q4 2009_Q4 2010 UFR Table 1.1.11 4_IFRS Micro BA LTD Inv" xfId="16606" xr:uid="{681E2982-F791-4C79-BEE4-C8D772F5A06B}"/>
    <cellStyle name="_ME Info CIT Late Adj Jun09_Income Detail Q4 2009_Q4 2010 UFR Table 1.1.11_IFRS Micro BA LTD Inv" xfId="16607" xr:uid="{E9A58B2B-AD0F-4CEA-8B34-B37BC9FFFC0A}"/>
    <cellStyle name="_ME Info CIT Late Adj Jun09_Income Detail Q4 2009_Q42010 INACTIVE contracts" xfId="16608" xr:uid="{F3CF1220-EC7F-441A-A8CA-686F3FCEA718}"/>
    <cellStyle name="_ME Info CIT Late Adj Jun09_Income Detail Q4 2009_Q42010 INACTIVE contracts 2" xfId="16609" xr:uid="{C37B5F0D-A171-4A19-8A27-823B893FF631}"/>
    <cellStyle name="_ME Info CIT Late Adj Jun09_Income Detail Q4 2009_Q42010 INACTIVE contracts 2_IFRS Micro BA LTD Inv" xfId="16610" xr:uid="{77B691E8-2E6B-47F1-AA72-433C1AE93A74}"/>
    <cellStyle name="_ME Info CIT Late Adj Jun09_Income Detail Q4 2009_Q42010 INACTIVE contracts 3" xfId="16611" xr:uid="{D8738170-1BCA-4BC2-AB7B-5FE437F28906}"/>
    <cellStyle name="_ME Info CIT Late Adj Jun09_Income Detail Q4 2009_Q42010 INACTIVE contracts 3_IFRS Micro BA LTD Inv" xfId="16612" xr:uid="{42C29EC5-E09A-4699-8016-055B7690306B}"/>
    <cellStyle name="_ME Info CIT Late Adj Jun09_Income Detail Q4 2009_Q42010 INACTIVE contracts 4" xfId="16613" xr:uid="{04115CE2-DD3D-4331-9C72-19E9C3785F91}"/>
    <cellStyle name="_ME Info CIT Late Adj Jun09_Income Detail Q4 2009_Q42010 INACTIVE contracts 4_IFRS Micro BA LTD Inv" xfId="16614" xr:uid="{ADC633F9-3065-4111-B42B-8C7B7D53BE5C}"/>
    <cellStyle name="_ME Info CIT Late Adj Jun09_Income Detail Q4 2009_Q42010 INACTIVE contracts_IFRS Micro BA LTD Inv" xfId="16615" xr:uid="{446C8921-DC4B-4FA1-BAB4-3F4126C92701}"/>
    <cellStyle name="_ME Info CIT Late Adj Jun09_Income Detail Q4 2009_Recon_Mortgage_USGAAP December 2010" xfId="16616" xr:uid="{590BC89E-7184-4AB5-930C-D4B9A3E6369F}"/>
    <cellStyle name="_ME Info CIT Late Adj Jun09_Income Detail Q4 2009_Recon_Mortgage_USGAAP December 2010 2" xfId="16617" xr:uid="{D045F99D-838D-49E0-BD67-CA8E2B7A31E4}"/>
    <cellStyle name="_ME Info CIT Late Adj Jun09_Income Detail Q4 2009_Recon_Mortgage_USGAAP December 2010 2_IFRS Micro BA LTD Inv" xfId="16618" xr:uid="{C45DE7BC-1C78-4DAF-B04F-C6F7FB5316AA}"/>
    <cellStyle name="_ME Info CIT Late Adj Jun09_Income Detail Q4 2009_Recon_Mortgage_USGAAP December 2010 3" xfId="16619" xr:uid="{95805608-710C-40FB-84AF-D87A3E5C1AAC}"/>
    <cellStyle name="_ME Info CIT Late Adj Jun09_Income Detail Q4 2009_Recon_Mortgage_USGAAP December 2010 3_IFRS Micro BA LTD Inv" xfId="16620" xr:uid="{23958AF9-893D-46C9-86B6-1080E85F7CFC}"/>
    <cellStyle name="_ME Info CIT Late Adj Jun09_Income Detail Q4 2009_Recon_Mortgage_USGAAP December 2010 4" xfId="16621" xr:uid="{206AFCCB-2F2B-4A19-A3F4-32E9AE5063FA}"/>
    <cellStyle name="_ME Info CIT Late Adj Jun09_Income Detail Q4 2009_Recon_Mortgage_USGAAP December 2010 4_IFRS Micro BA LTD Inv" xfId="16622" xr:uid="{A74BEE94-31F2-49A3-A57A-72B61D6162EE}"/>
    <cellStyle name="_ME Info CIT Late Adj Jun09_Income Detail Q4 2009_Recon_Mortgage_USGAAP December 2010_IFRS Micro BA LTD Inv" xfId="16623" xr:uid="{39CC0915-7766-499D-96CA-35E5D88910A7}"/>
    <cellStyle name="_ME Info CIT Late Adj Jun09_Income Detail Q4 2009_Recon_Mortgage_USGAAP December 2010_UG 3855 BA Inventory ALL 2.28.11" xfId="16624" xr:uid="{815BF6C4-8386-4172-B0C3-ECBB74717D6C}"/>
    <cellStyle name="_ME Info CIT Late Adj Jun09_Income Detail Q4 2009_Recon_Mortgage_USGAAP December 2010_UG 3855 BA Inventory ALL 2.28.11 2" xfId="16625" xr:uid="{303FC2B5-187F-43BA-B674-70121F275BCD}"/>
    <cellStyle name="_ME Info CIT Late Adj Jun09_Income Detail Q4 2009_Recon_Mortgage_USGAAP December 2010_UG 3855 BA Inventory ALL 2.28.11 2_IFRS Micro BA LTD Inv" xfId="16626" xr:uid="{78BD677C-79F4-4E64-B559-359F7AA6C0AA}"/>
    <cellStyle name="_ME Info CIT Late Adj Jun09_Income Detail Q4 2009_Recon_Mortgage_USGAAP December 2010_UG 3855 BA Inventory ALL 2.28.11 3" xfId="16627" xr:uid="{AAF8455A-F3F8-4D26-81BB-AE274E6D8167}"/>
    <cellStyle name="_ME Info CIT Late Adj Jun09_Income Detail Q4 2009_Recon_Mortgage_USGAAP December 2010_UG 3855 BA Inventory ALL 2.28.11 3_IFRS Micro BA LTD Inv" xfId="16628" xr:uid="{32C1489A-CE6A-447F-AF35-3B25CFFC248A}"/>
    <cellStyle name="_ME Info CIT Late Adj Jun09_Income Detail Q4 2009_Recon_Mortgage_USGAAP December 2010_UG 3855 BA Inventory ALL 2.28.11 4" xfId="16629" xr:uid="{20E1215C-32A2-4CA4-8B07-2C6136A4333A}"/>
    <cellStyle name="_ME Info CIT Late Adj Jun09_Income Detail Q4 2009_Recon_Mortgage_USGAAP December 2010_UG 3855 BA Inventory ALL 2.28.11 4_IFRS Micro BA LTD Inv" xfId="16630" xr:uid="{A02E174E-046B-4D40-8BB4-DC15723AF91C}"/>
    <cellStyle name="_ME Info CIT Late Adj Jun09_Income Detail Q4 2009_Recon_Mortgage_USGAAP December 2010_UG 3855 BA Inventory ALL 2.28.11_IFRS Micro BA LTD Inv" xfId="16631" xr:uid="{7D0DDE6F-B9D9-4B77-856C-86D6781FB8D6}"/>
    <cellStyle name="_ME Info CIT Late Adj Jun09_Income Detail Q4 2009_Recon_Mortgage_USGAAP September 2010" xfId="16632" xr:uid="{DCDBE4E0-48F7-4EF5-9CAD-1AF5B9840E65}"/>
    <cellStyle name="_ME Info CIT Late Adj Jun09_Income Detail Q4 2009_Recon_Mortgage_USGAAP September 2010 10" xfId="16633" xr:uid="{BBA21460-00AB-45BA-BA80-CCBC251AF608}"/>
    <cellStyle name="_ME Info CIT Late Adj Jun09_Income Detail Q4 2009_Recon_Mortgage_USGAAP September 2010 10 2" xfId="16634" xr:uid="{5A172536-4E05-46D3-ADFF-4D168C4EC803}"/>
    <cellStyle name="_ME Info CIT Late Adj Jun09_Income Detail Q4 2009_Recon_Mortgage_USGAAP September 2010 11" xfId="16635" xr:uid="{0343FD3C-1DAC-457F-8D67-1BAEE87CC79E}"/>
    <cellStyle name="_ME Info CIT Late Adj Jun09_Income Detail Q4 2009_Recon_Mortgage_USGAAP September 2010 11 2" xfId="16636" xr:uid="{BEA0D205-103A-453B-93C1-DFACC213010E}"/>
    <cellStyle name="_ME Info CIT Late Adj Jun09_Income Detail Q4 2009_Recon_Mortgage_USGAAP September 2010 12" xfId="16637" xr:uid="{1CD10AE6-D42C-40E8-AF1D-F25492C5C770}"/>
    <cellStyle name="_ME Info CIT Late Adj Jun09_Income Detail Q4 2009_Recon_Mortgage_USGAAP September 2010 12 2" xfId="16638" xr:uid="{65C9B769-66EB-403B-B410-F010B0F6ADF6}"/>
    <cellStyle name="_ME Info CIT Late Adj Jun09_Income Detail Q4 2009_Recon_Mortgage_USGAAP September 2010 13" xfId="16639" xr:uid="{A4E9AA9A-C945-4F76-B341-F7707EF8575C}"/>
    <cellStyle name="_ME Info CIT Late Adj Jun09_Income Detail Q4 2009_Recon_Mortgage_USGAAP September 2010 13 2" xfId="16640" xr:uid="{3EBBA7CD-CCC8-4A25-B227-FC32E1084002}"/>
    <cellStyle name="_ME Info CIT Late Adj Jun09_Income Detail Q4 2009_Recon_Mortgage_USGAAP September 2010 14" xfId="16641" xr:uid="{3548CB9D-FFDF-471D-9405-4F02ACB7B4F6}"/>
    <cellStyle name="_ME Info CIT Late Adj Jun09_Income Detail Q4 2009_Recon_Mortgage_USGAAP September 2010 14 2" xfId="16642" xr:uid="{F26E3537-C831-4B46-A604-7213C3C74751}"/>
    <cellStyle name="_ME Info CIT Late Adj Jun09_Income Detail Q4 2009_Recon_Mortgage_USGAAP September 2010 15" xfId="16643" xr:uid="{7D589FB0-1D3A-492C-A5F9-5F519BD4FAF3}"/>
    <cellStyle name="_ME Info CIT Late Adj Jun09_Income Detail Q4 2009_Recon_Mortgage_USGAAP September 2010 15 2" xfId="16644" xr:uid="{1C406FF7-F927-4EAB-B326-78D624513B4A}"/>
    <cellStyle name="_ME Info CIT Late Adj Jun09_Income Detail Q4 2009_Recon_Mortgage_USGAAP September 2010 16" xfId="16645" xr:uid="{041EC6C2-7250-47E9-82DB-4BEAAAF44503}"/>
    <cellStyle name="_ME Info CIT Late Adj Jun09_Income Detail Q4 2009_Recon_Mortgage_USGAAP September 2010 16 2" xfId="16646" xr:uid="{B7B12042-821E-41AF-B936-DB06A351F847}"/>
    <cellStyle name="_ME Info CIT Late Adj Jun09_Income Detail Q4 2009_Recon_Mortgage_USGAAP September 2010 17" xfId="16647" xr:uid="{0B017343-6315-44D8-B5D4-DAF32D6993EA}"/>
    <cellStyle name="_ME Info CIT Late Adj Jun09_Income Detail Q4 2009_Recon_Mortgage_USGAAP September 2010 17 2" xfId="16648" xr:uid="{AD5C24A4-E114-4471-BE16-8F12F33370D5}"/>
    <cellStyle name="_ME Info CIT Late Adj Jun09_Income Detail Q4 2009_Recon_Mortgage_USGAAP September 2010 18" xfId="16649" xr:uid="{BA24DE32-EC06-43FF-B9D0-8206934C97CD}"/>
    <cellStyle name="_ME Info CIT Late Adj Jun09_Income Detail Q4 2009_Recon_Mortgage_USGAAP September 2010 18 2" xfId="16650" xr:uid="{95FF3BB4-088C-4E56-BDA0-6C634AF4308F}"/>
    <cellStyle name="_ME Info CIT Late Adj Jun09_Income Detail Q4 2009_Recon_Mortgage_USGAAP September 2010 19" xfId="16651" xr:uid="{FB09E8E2-AE3A-4308-A845-39B5D6FCEDC4}"/>
    <cellStyle name="_ME Info CIT Late Adj Jun09_Income Detail Q4 2009_Recon_Mortgage_USGAAP September 2010 19 2" xfId="16652" xr:uid="{D10FA5D7-6C95-4758-80B7-6DC18D9FEF81}"/>
    <cellStyle name="_ME Info CIT Late Adj Jun09_Income Detail Q4 2009_Recon_Mortgage_USGAAP September 2010 2" xfId="16653" xr:uid="{A62D85D0-58F7-481D-B46B-D09EA29105E5}"/>
    <cellStyle name="_ME Info CIT Late Adj Jun09_Income Detail Q4 2009_Recon_Mortgage_USGAAP September 2010 2 2" xfId="16654" xr:uid="{4DA653D0-E222-4583-B04C-89D4C2142CDD}"/>
    <cellStyle name="_ME Info CIT Late Adj Jun09_Income Detail Q4 2009_Recon_Mortgage_USGAAP September 2010 2_IFRS Micro BA LTD Inv" xfId="16655" xr:uid="{77A1EF12-4F5A-4997-9363-CC4737667FC4}"/>
    <cellStyle name="_ME Info CIT Late Adj Jun09_Income Detail Q4 2009_Recon_Mortgage_USGAAP September 2010 20" xfId="16656" xr:uid="{BD9D5573-D705-4368-B55A-CD50B43DCA88}"/>
    <cellStyle name="_ME Info CIT Late Adj Jun09_Income Detail Q4 2009_Recon_Mortgage_USGAAP September 2010 20 2" xfId="16657" xr:uid="{C11A7459-07C2-4044-89E6-02812F2CB858}"/>
    <cellStyle name="_ME Info CIT Late Adj Jun09_Income Detail Q4 2009_Recon_Mortgage_USGAAP September 2010 21" xfId="16658" xr:uid="{E850E872-8921-4132-BCA3-9F8A8078CC9F}"/>
    <cellStyle name="_ME Info CIT Late Adj Jun09_Income Detail Q4 2009_Recon_Mortgage_USGAAP September 2010 21 2" xfId="16659" xr:uid="{1FBF452C-DE49-497D-81BD-0D8B009716FF}"/>
    <cellStyle name="_ME Info CIT Late Adj Jun09_Income Detail Q4 2009_Recon_Mortgage_USGAAP September 2010 22" xfId="16660" xr:uid="{137C211B-10A1-4E3E-8533-1BFDE12B19D1}"/>
    <cellStyle name="_ME Info CIT Late Adj Jun09_Income Detail Q4 2009_Recon_Mortgage_USGAAP September 2010 22 2" xfId="16661" xr:uid="{6F372BCD-024C-4174-952B-94D334718647}"/>
    <cellStyle name="_ME Info CIT Late Adj Jun09_Income Detail Q4 2009_Recon_Mortgage_USGAAP September 2010 23" xfId="16662" xr:uid="{BFF1973B-2F55-4A70-BE1E-FE2CCEB80000}"/>
    <cellStyle name="_ME Info CIT Late Adj Jun09_Income Detail Q4 2009_Recon_Mortgage_USGAAP September 2010 23 2" xfId="16663" xr:uid="{91912CF4-38C0-4FE7-9CFE-45F5B6DF9D1B}"/>
    <cellStyle name="_ME Info CIT Late Adj Jun09_Income Detail Q4 2009_Recon_Mortgage_USGAAP September 2010 24" xfId="16664" xr:uid="{D0C77ADB-7E5F-4DB8-9246-06E3D5E739F7}"/>
    <cellStyle name="_ME Info CIT Late Adj Jun09_Income Detail Q4 2009_Recon_Mortgage_USGAAP September 2010 24 2" xfId="16665" xr:uid="{5DFA1299-388A-4E4E-9AE6-0F3E9F6D73BF}"/>
    <cellStyle name="_ME Info CIT Late Adj Jun09_Income Detail Q4 2009_Recon_Mortgage_USGAAP September 2010 25" xfId="16666" xr:uid="{64D94C16-1E00-42F1-AA7F-73DAEDA753F9}"/>
    <cellStyle name="_ME Info CIT Late Adj Jun09_Income Detail Q4 2009_Recon_Mortgage_USGAAP September 2010 3" xfId="16667" xr:uid="{F7472C91-E2DB-4CF5-BD1E-2F9C6CC28933}"/>
    <cellStyle name="_ME Info CIT Late Adj Jun09_Income Detail Q4 2009_Recon_Mortgage_USGAAP September 2010 3 2" xfId="16668" xr:uid="{6BA4BE14-0DBF-4A2A-9142-A2F949F88BE1}"/>
    <cellStyle name="_ME Info CIT Late Adj Jun09_Income Detail Q4 2009_Recon_Mortgage_USGAAP September 2010 3_IFRS Micro BA LTD Inv" xfId="16669" xr:uid="{78FCB2AC-2F1B-4A65-9AFF-E5A657AA75D2}"/>
    <cellStyle name="_ME Info CIT Late Adj Jun09_Income Detail Q4 2009_Recon_Mortgage_USGAAP September 2010 4" xfId="16670" xr:uid="{0F2F2FC2-1BA6-4BAF-8042-9EE5A404EDFB}"/>
    <cellStyle name="_ME Info CIT Late Adj Jun09_Income Detail Q4 2009_Recon_Mortgage_USGAAP September 2010 4 2" xfId="16671" xr:uid="{3C225AAB-315A-41B1-B86D-77594F447D32}"/>
    <cellStyle name="_ME Info CIT Late Adj Jun09_Income Detail Q4 2009_Recon_Mortgage_USGAAP September 2010 4_IFRS Micro BA LTD Inv" xfId="16672" xr:uid="{84BDF404-4826-42AF-8D7E-B2B9FD31B16B}"/>
    <cellStyle name="_ME Info CIT Late Adj Jun09_Income Detail Q4 2009_Recon_Mortgage_USGAAP September 2010 5" xfId="16673" xr:uid="{DE84F531-6478-43DD-971E-65EDB1240791}"/>
    <cellStyle name="_ME Info CIT Late Adj Jun09_Income Detail Q4 2009_Recon_Mortgage_USGAAP September 2010 5 2" xfId="16674" xr:uid="{5CC9F5EB-1A3C-49EA-9FB0-59BCBD88540A}"/>
    <cellStyle name="_ME Info CIT Late Adj Jun09_Income Detail Q4 2009_Recon_Mortgage_USGAAP September 2010 6" xfId="16675" xr:uid="{F3C69832-9FD5-43F2-9BEC-DD0BCE46A013}"/>
    <cellStyle name="_ME Info CIT Late Adj Jun09_Income Detail Q4 2009_Recon_Mortgage_USGAAP September 2010 6 2" xfId="16676" xr:uid="{2CD65E25-79AC-4867-9496-9782F961703D}"/>
    <cellStyle name="_ME Info CIT Late Adj Jun09_Income Detail Q4 2009_Recon_Mortgage_USGAAP September 2010 7" xfId="16677" xr:uid="{3606A731-1F7C-4E37-8392-F2837CA87D20}"/>
    <cellStyle name="_ME Info CIT Late Adj Jun09_Income Detail Q4 2009_Recon_Mortgage_USGAAP September 2010 7 2" xfId="16678" xr:uid="{E2BE1937-2D9A-4497-9059-3CD8FDCCC66E}"/>
    <cellStyle name="_ME Info CIT Late Adj Jun09_Income Detail Q4 2009_Recon_Mortgage_USGAAP September 2010 8" xfId="16679" xr:uid="{D65E7569-2730-4AED-85F2-685B6E1170C6}"/>
    <cellStyle name="_ME Info CIT Late Adj Jun09_Income Detail Q4 2009_Recon_Mortgage_USGAAP September 2010 8 2" xfId="16680" xr:uid="{F0B3A86F-FC67-43B5-8876-A0B30D8F1464}"/>
    <cellStyle name="_ME Info CIT Late Adj Jun09_Income Detail Q4 2009_Recon_Mortgage_USGAAP September 2010 9" xfId="16681" xr:uid="{A11E07DA-1B7E-471C-95CF-042427DBABDD}"/>
    <cellStyle name="_ME Info CIT Late Adj Jun09_Income Detail Q4 2009_Recon_Mortgage_USGAAP September 2010 9 2" xfId="16682" xr:uid="{572C5140-07A8-4DA9-AEF0-5DDCD5488852}"/>
    <cellStyle name="_ME Info CIT Late Adj Jun09_Income Detail Q4 2009_Recon_Mortgage_USGAAP September 2010_Findur" xfId="16683" xr:uid="{7BF612DE-5072-4E96-982F-85FA96F69B8D}"/>
    <cellStyle name="_ME Info CIT Late Adj Jun09_Income Detail Q4 2009_Recon_Mortgage_USGAAP September 2010_Findur 2" xfId="16684" xr:uid="{3DFC8620-8578-4794-A312-83240AE158AA}"/>
    <cellStyle name="_ME Info CIT Late Adj Jun09_Income Detail Q4 2009_Recon_Mortgage_USGAAP September 2010_IFRS Micro BA LTD Inv" xfId="16685" xr:uid="{185BA717-C7A8-4844-B3C0-A18DC82CC247}"/>
    <cellStyle name="_ME Info CIT Late Adj Jun09_Income Detail Q4 2009_Recon_Mortgage_USGAAP September 2010_Q1 2011 IFRS Ineffectiveness Summary" xfId="16686" xr:uid="{AA754F08-2F5F-4E60-92DE-164C41C9B23E}"/>
    <cellStyle name="_ME Info CIT Late Adj Jun09_Income Detail Q4 2009_Recon_Mortgage_USGAAP September 2010_Q1 2011 IFRS Ineffectiveness Summary 2" xfId="16687" xr:uid="{1630B38F-634C-4D78-9787-898658908F57}"/>
    <cellStyle name="_ME Info CIT Late Adj Jun09_Income Detail Q4 2009_Recon_Mortgage_USGAAP September 2010_UG 3855 BA Inventory ALL 2.28.11" xfId="16688" xr:uid="{52440A30-E515-4341-BD87-CB3B9C733710}"/>
    <cellStyle name="_ME Info CIT Late Adj Jun09_Income Detail Q4 2009_Recon_Mortgage_USGAAP September 2010_UG 3855 BA Inventory ALL 2.28.11 2" xfId="16689" xr:uid="{7BD8E196-86EB-408F-8904-EA321B08A04A}"/>
    <cellStyle name="_ME Info CIT Late Adj Jun09_Income Detail Q4 2009_Recon_Mortgage_USGAAP September 2010_UG 3855 BA Inventory ALL 2.28.11 2_IFRS Micro BA LTD Inv" xfId="16690" xr:uid="{F0BC3815-0472-49FC-90F1-A80F5C5CAFB6}"/>
    <cellStyle name="_ME Info CIT Late Adj Jun09_Income Detail Q4 2009_Recon_Mortgage_USGAAP September 2010_UG 3855 BA Inventory ALL 2.28.11 3" xfId="16691" xr:uid="{E8FACCA3-2777-4665-B80D-F1485A6F2853}"/>
    <cellStyle name="_ME Info CIT Late Adj Jun09_Income Detail Q4 2009_Recon_Mortgage_USGAAP September 2010_UG 3855 BA Inventory ALL 2.28.11 3_IFRS Micro BA LTD Inv" xfId="16692" xr:uid="{BEB4C96B-DE78-4044-8DCE-6D42CFC6DAA6}"/>
    <cellStyle name="_ME Info CIT Late Adj Jun09_Income Detail Q4 2009_Recon_Mortgage_USGAAP September 2010_UG 3855 BA Inventory ALL 2.28.11 4" xfId="16693" xr:uid="{93058614-3688-4BCC-9E0D-949D6ACD1D4B}"/>
    <cellStyle name="_ME Info CIT Late Adj Jun09_Income Detail Q4 2009_Recon_Mortgage_USGAAP September 2010_UG 3855 BA Inventory ALL 2.28.11 4_IFRS Micro BA LTD Inv" xfId="16694" xr:uid="{8CD05196-020F-47C6-A6EE-9AC844DA1D9F}"/>
    <cellStyle name="_ME Info CIT Late Adj Jun09_Income Detail Q4 2009_Recon_Mortgage_USGAAP September 2010_UG 3855 BA Inventory ALL 2.28.11_IFRS Micro BA LTD Inv" xfId="16695" xr:uid="{59391AC5-25ED-46D4-943C-94383A16E6E1}"/>
    <cellStyle name="_ME Info CIT Late Adj Jun09_Income Detail Q4 2009_Recon_Mortgage_USGAAP September 2010_WebFocus" xfId="16696" xr:uid="{703110FB-5FE7-48A6-A36B-88D9880C2B0E}"/>
    <cellStyle name="_ME Info CIT Late Adj Jun09_Income Detail Q4 2009_Recon_Mortgage_USGAAP September 2010_WebFocus 2" xfId="16697" xr:uid="{F6657CF2-776A-40C7-83E9-2BD27CA9E10A}"/>
    <cellStyle name="_ME Info CIT Late Adj Jun09_Income Detail Q4 2009_Recon_USGAAP_Bonds_December_2010" xfId="16698" xr:uid="{AA4CA688-F7C9-4D97-8ACF-7A07C8259659}"/>
    <cellStyle name="_ME Info CIT Late Adj Jun09_Income Detail Q4 2009_Recon_USGAAP_Bonds_December_2010 2" xfId="16699" xr:uid="{3827E226-9980-4079-91DE-9648B6F233A0}"/>
    <cellStyle name="_ME Info CIT Late Adj Jun09_Income Detail Q4 2009_Recon_USGAAP_Bonds_December_2010 2_IFRS Micro BA LTD Inv" xfId="16700" xr:uid="{3D4930FF-6452-4F93-9987-8E4948AF7E92}"/>
    <cellStyle name="_ME Info CIT Late Adj Jun09_Income Detail Q4 2009_Recon_USGAAP_Bonds_December_2010 3" xfId="16701" xr:uid="{FB2E847E-84E8-4C27-AE3B-992E502A90CF}"/>
    <cellStyle name="_ME Info CIT Late Adj Jun09_Income Detail Q4 2009_Recon_USGAAP_Bonds_December_2010 3_IFRS Micro BA LTD Inv" xfId="16702" xr:uid="{618BF9A5-BB42-4EF0-BDF8-602071188ACE}"/>
    <cellStyle name="_ME Info CIT Late Adj Jun09_Income Detail Q4 2009_Recon_USGAAP_Bonds_December_2010 4" xfId="16703" xr:uid="{0366BE9C-CB4E-444E-B365-E9234EA3EC83}"/>
    <cellStyle name="_ME Info CIT Late Adj Jun09_Income Detail Q4 2009_Recon_USGAAP_Bonds_December_2010 4_IFRS Micro BA LTD Inv" xfId="16704" xr:uid="{6FDD8B1E-C56E-4079-964F-079A45ED1B68}"/>
    <cellStyle name="_ME Info CIT Late Adj Jun09_Income Detail Q4 2009_Recon_USGAAP_Bonds_December_2010_IFRS Micro BA LTD Inv" xfId="16705" xr:uid="{8CE7716C-6AA0-460A-85DC-30BBD35FFBD9}"/>
    <cellStyle name="_ME Info CIT Late Adj Jun09_Income Detail Q4 2009_Recon_USGAAP_Bonds_December_2010_UG 3855 BA Inventory ALL 2.28.11" xfId="16706" xr:uid="{3B6FC686-2A3C-4211-B67F-C0E1FA257F53}"/>
    <cellStyle name="_ME Info CIT Late Adj Jun09_Income Detail Q4 2009_Recon_USGAAP_Bonds_December_2010_UG 3855 BA Inventory ALL 2.28.11 2" xfId="16707" xr:uid="{FF7CB23D-4509-477A-8610-BD720E13DE6B}"/>
    <cellStyle name="_ME Info CIT Late Adj Jun09_Income Detail Q4 2009_Recon_USGAAP_Bonds_December_2010_UG 3855 BA Inventory ALL 2.28.11 2_IFRS Micro BA LTD Inv" xfId="16708" xr:uid="{061A334E-F8D2-4E78-A884-D334FB6AE69F}"/>
    <cellStyle name="_ME Info CIT Late Adj Jun09_Income Detail Q4 2009_Recon_USGAAP_Bonds_December_2010_UG 3855 BA Inventory ALL 2.28.11 3" xfId="16709" xr:uid="{1EDFDAB4-317F-47A6-99AD-9DB4B6ACE772}"/>
    <cellStyle name="_ME Info CIT Late Adj Jun09_Income Detail Q4 2009_Recon_USGAAP_Bonds_December_2010_UG 3855 BA Inventory ALL 2.28.11 3_IFRS Micro BA LTD Inv" xfId="16710" xr:uid="{44DF6BF3-6755-43A8-BA3A-315A31DE7EE9}"/>
    <cellStyle name="_ME Info CIT Late Adj Jun09_Income Detail Q4 2009_Recon_USGAAP_Bonds_December_2010_UG 3855 BA Inventory ALL 2.28.11 4" xfId="16711" xr:uid="{6FC1AC34-FE4D-4150-84DF-535F82AF54D8}"/>
    <cellStyle name="_ME Info CIT Late Adj Jun09_Income Detail Q4 2009_Recon_USGAAP_Bonds_December_2010_UG 3855 BA Inventory ALL 2.28.11 4_IFRS Micro BA LTD Inv" xfId="16712" xr:uid="{9603D0C6-358B-4A51-85B6-CEB5B9CED95D}"/>
    <cellStyle name="_ME Info CIT Late Adj Jun09_Income Detail Q4 2009_Recon_USGAAP_Bonds_December_2010_UG 3855 BA Inventory ALL 2.28.11_IFRS Micro BA LTD Inv" xfId="16713" xr:uid="{A8025D3F-8446-498E-B444-D5A20EC540C1}"/>
    <cellStyle name="_ME Info CIT Late Adj Jun09_Income Detail Q4 2009_UG 3855 BA Inventory ALL 1.31.11" xfId="16714" xr:uid="{84672F05-50E8-4AC5-ACDF-DF77718BD8D4}"/>
    <cellStyle name="_ME Info CIT Late Adj Jun09_Income Detail Q4 2009_UG 3855 BA Inventory ALL 1.31.11_IFRS Micro BA LTD Inv" xfId="16715" xr:uid="{3AC1CD4C-6627-4895-863D-CF9F3FF44E5E}"/>
    <cellStyle name="_ME Info CIT Late Adj Jun09_Income Detail Q4 2009_UG 3855 BA Inventory ALL 2.28.11" xfId="16716" xr:uid="{BD6CB362-77D7-46EE-B2FB-11B9CA4BFEF2}"/>
    <cellStyle name="_ME Info CIT Late Adj Jun09_Income Detail Q4 2009_UG 3855 BA Inventory ALL 2.28.11 2" xfId="16717" xr:uid="{49279230-7094-4141-AAF3-3AEE3DB93869}"/>
    <cellStyle name="_ME Info CIT Late Adj Jun09_Income Detail Q4 2009_UG 3855 BA Inventory ALL 2.28.11 2_IFRS Micro BA LTD Inv" xfId="16718" xr:uid="{92694AED-5981-4A76-854B-42F277D2BA5B}"/>
    <cellStyle name="_ME Info CIT Late Adj Jun09_Income Detail Q4 2009_UG 3855 BA Inventory ALL 2.28.11 3" xfId="16719" xr:uid="{6F3BC499-E7CB-4473-97EB-3912D42725B8}"/>
    <cellStyle name="_ME Info CIT Late Adj Jun09_Income Detail Q4 2009_UG 3855 BA Inventory ALL 2.28.11 3_IFRS Micro BA LTD Inv" xfId="16720" xr:uid="{81C2EE7F-C248-493F-A00B-279BE163D28E}"/>
    <cellStyle name="_ME Info CIT Late Adj Jun09_Income Detail Q4 2009_UG 3855 BA Inventory ALL 2.28.11 4" xfId="16721" xr:uid="{50E77470-7A21-4FA1-B93F-4666A2AB20C6}"/>
    <cellStyle name="_ME Info CIT Late Adj Jun09_Income Detail Q4 2009_UG 3855 BA Inventory ALL 2.28.11 4_IFRS Micro BA LTD Inv" xfId="16722" xr:uid="{8FFCAFCB-FB7B-4868-A435-AF448E0FB1AC}"/>
    <cellStyle name="_ME Info CIT Late Adj Jun09_Income Detail Q4 2009_UG 3855 BA Inventory ALL 2.28.11_IFRS Micro BA LTD Inv" xfId="16723" xr:uid="{7C1C06AB-E59C-4F78-AA89-15C6CB6671A2}"/>
    <cellStyle name="_ME Info CIT Late Adj Jun09_Income Detail Q4 2009_WebFocus" xfId="16724" xr:uid="{E36C5EAB-5147-48B7-8684-60C1CF70C58F}"/>
    <cellStyle name="_ME Info CIT Late Adj Jun09_Income Detail Q4 2009_WebFocus 2" xfId="16725" xr:uid="{A6285EE1-9D03-4058-A499-C67CA413E1BE}"/>
    <cellStyle name="_ME Info CIT Late Adj Jun09_Q1 2011 FV Ineff - FAS 161 (2)" xfId="16726" xr:uid="{D9E297DD-1038-49E8-969D-6D3BACD7213B}"/>
    <cellStyle name="_ME Info CIT Late Adj Jun09_Q1 2011 FV Ineff - FAS 161 (2) 10" xfId="16727" xr:uid="{36E618A1-DB77-448A-AA4F-B12D4E6238C4}"/>
    <cellStyle name="_ME Info CIT Late Adj Jun09_Q1 2011 FV Ineff - FAS 161 (2) 10 2" xfId="16728" xr:uid="{6CA99FFF-9952-4324-B20E-BAD08860E9BE}"/>
    <cellStyle name="_ME Info CIT Late Adj Jun09_Q1 2011 FV Ineff - FAS 161 (2) 11" xfId="16729" xr:uid="{E15D4C41-C1F2-4D8F-BEA8-9A86C8B4278E}"/>
    <cellStyle name="_ME Info CIT Late Adj Jun09_Q1 2011 FV Ineff - FAS 161 (2) 11 2" xfId="16730" xr:uid="{4F00AEA3-E2E2-4056-BBC0-92A744EDE94F}"/>
    <cellStyle name="_ME Info CIT Late Adj Jun09_Q1 2011 FV Ineff - FAS 161 (2) 12" xfId="16731" xr:uid="{DDC583B2-7D95-49A4-8973-089B3DBCAACB}"/>
    <cellStyle name="_ME Info CIT Late Adj Jun09_Q1 2011 FV Ineff - FAS 161 (2) 12 2" xfId="16732" xr:uid="{F171AB19-E7DF-4F3E-8323-C57E1CD14BC8}"/>
    <cellStyle name="_ME Info CIT Late Adj Jun09_Q1 2011 FV Ineff - FAS 161 (2) 13" xfId="16733" xr:uid="{70AC82AE-4BCA-41B5-BCD4-B6B8D465D23A}"/>
    <cellStyle name="_ME Info CIT Late Adj Jun09_Q1 2011 FV Ineff - FAS 161 (2) 13 2" xfId="16734" xr:uid="{71F9347E-886A-4AA5-90D9-6B420747A90E}"/>
    <cellStyle name="_ME Info CIT Late Adj Jun09_Q1 2011 FV Ineff - FAS 161 (2) 14" xfId="16735" xr:uid="{867EFA85-25AE-40BB-9EFE-B9F2F966D48C}"/>
    <cellStyle name="_ME Info CIT Late Adj Jun09_Q1 2011 FV Ineff - FAS 161 (2) 14 2" xfId="16736" xr:uid="{9EF16B5E-1163-479F-9CE4-7177E9C26D02}"/>
    <cellStyle name="_ME Info CIT Late Adj Jun09_Q1 2011 FV Ineff - FAS 161 (2) 15" xfId="16737" xr:uid="{0B74AB59-29C5-44D8-9B05-D47D2690C69E}"/>
    <cellStyle name="_ME Info CIT Late Adj Jun09_Q1 2011 FV Ineff - FAS 161 (2) 15 2" xfId="16738" xr:uid="{29DEDB38-89F1-4840-9C67-3ED64D777FB1}"/>
    <cellStyle name="_ME Info CIT Late Adj Jun09_Q1 2011 FV Ineff - FAS 161 (2) 16" xfId="16739" xr:uid="{9B4E92BB-66BE-492D-8636-326E8B7412E4}"/>
    <cellStyle name="_ME Info CIT Late Adj Jun09_Q1 2011 FV Ineff - FAS 161 (2) 16 2" xfId="16740" xr:uid="{7A395941-FFD6-4BEF-A0DF-E63663C3A48A}"/>
    <cellStyle name="_ME Info CIT Late Adj Jun09_Q1 2011 FV Ineff - FAS 161 (2) 17" xfId="16741" xr:uid="{4F6F507F-2414-4710-8D4F-1F8F2F2090C4}"/>
    <cellStyle name="_ME Info CIT Late Adj Jun09_Q1 2011 FV Ineff - FAS 161 (2) 17 2" xfId="16742" xr:uid="{D02CC44C-6FFE-42A6-B8F4-E091789A5731}"/>
    <cellStyle name="_ME Info CIT Late Adj Jun09_Q1 2011 FV Ineff - FAS 161 (2) 18" xfId="16743" xr:uid="{AE3D857D-1026-4034-A457-AAE296A0CE96}"/>
    <cellStyle name="_ME Info CIT Late Adj Jun09_Q1 2011 FV Ineff - FAS 161 (2) 18 2" xfId="16744" xr:uid="{27C02812-A886-42E9-83FC-C2AA3926569B}"/>
    <cellStyle name="_ME Info CIT Late Adj Jun09_Q1 2011 FV Ineff - FAS 161 (2) 19" xfId="16745" xr:uid="{4CDAD1A1-BA65-419C-B3D6-7F5B3A533F1A}"/>
    <cellStyle name="_ME Info CIT Late Adj Jun09_Q1 2011 FV Ineff - FAS 161 (2) 19 2" xfId="16746" xr:uid="{4371D196-4CFD-4EEC-932F-7B3239158163}"/>
    <cellStyle name="_ME Info CIT Late Adj Jun09_Q1 2011 FV Ineff - FAS 161 (2) 2" xfId="16747" xr:uid="{ADB22D05-2E11-4EE4-87C0-0F1E7C49292E}"/>
    <cellStyle name="_ME Info CIT Late Adj Jun09_Q1 2011 FV Ineff - FAS 161 (2) 2 2" xfId="16748" xr:uid="{0D4B1997-9C71-4C8D-AF90-FA7D67E0A42B}"/>
    <cellStyle name="_ME Info CIT Late Adj Jun09_Q1 2011 FV Ineff - FAS 161 (2) 20" xfId="16749" xr:uid="{56A37870-5693-4935-842C-C1EB824C1F3E}"/>
    <cellStyle name="_ME Info CIT Late Adj Jun09_Q1 2011 FV Ineff - FAS 161 (2) 20 2" xfId="16750" xr:uid="{04116893-1DD5-4846-9857-81B9B59EF334}"/>
    <cellStyle name="_ME Info CIT Late Adj Jun09_Q1 2011 FV Ineff - FAS 161 (2) 21" xfId="16751" xr:uid="{CCEA6574-A8DB-45B6-9688-FF66720A12A7}"/>
    <cellStyle name="_ME Info CIT Late Adj Jun09_Q1 2011 FV Ineff - FAS 161 (2) 21 2" xfId="16752" xr:uid="{E536F4FE-BED3-4B79-81BB-67B3D099F300}"/>
    <cellStyle name="_ME Info CIT Late Adj Jun09_Q1 2011 FV Ineff - FAS 161 (2) 22" xfId="16753" xr:uid="{630DFD2D-6183-4EDA-9480-DC0A5D82AD80}"/>
    <cellStyle name="_ME Info CIT Late Adj Jun09_Q1 2011 FV Ineff - FAS 161 (2) 22 2" xfId="16754" xr:uid="{9378A662-0D1D-4CA1-952A-4D1CE4F8EF7C}"/>
    <cellStyle name="_ME Info CIT Late Adj Jun09_Q1 2011 FV Ineff - FAS 161 (2) 23" xfId="16755" xr:uid="{825E35FB-CEAD-4CC6-8565-09CDBB64C689}"/>
    <cellStyle name="_ME Info CIT Late Adj Jun09_Q1 2011 FV Ineff - FAS 161 (2) 23 2" xfId="16756" xr:uid="{41240727-FC10-4B28-9444-0C4325751904}"/>
    <cellStyle name="_ME Info CIT Late Adj Jun09_Q1 2011 FV Ineff - FAS 161 (2) 24" xfId="16757" xr:uid="{A34B1F69-AD80-4881-A189-73AC00143070}"/>
    <cellStyle name="_ME Info CIT Late Adj Jun09_Q1 2011 FV Ineff - FAS 161 (2) 24 2" xfId="16758" xr:uid="{1410E48D-9C10-4378-A069-455DD88E0605}"/>
    <cellStyle name="_ME Info CIT Late Adj Jun09_Q1 2011 FV Ineff - FAS 161 (2) 25" xfId="16759" xr:uid="{FA72C642-B1CA-4D4E-BD45-6ADC9E9924AD}"/>
    <cellStyle name="_ME Info CIT Late Adj Jun09_Q1 2011 FV Ineff - FAS 161 (2) 3" xfId="16760" xr:uid="{2C364224-601D-4A43-B759-2D441A72ACDB}"/>
    <cellStyle name="_ME Info CIT Late Adj Jun09_Q1 2011 FV Ineff - FAS 161 (2) 3 2" xfId="16761" xr:uid="{9DE37ED7-EFB4-4266-B42C-CC3311FD5937}"/>
    <cellStyle name="_ME Info CIT Late Adj Jun09_Q1 2011 FV Ineff - FAS 161 (2) 4" xfId="16762" xr:uid="{1208F838-3F82-47B1-8A89-B1A5BB79863D}"/>
    <cellStyle name="_ME Info CIT Late Adj Jun09_Q1 2011 FV Ineff - FAS 161 (2) 4 2" xfId="16763" xr:uid="{FC2F7E62-3414-4B30-9C58-8CC15338E88F}"/>
    <cellStyle name="_ME Info CIT Late Adj Jun09_Q1 2011 FV Ineff - FAS 161 (2) 5" xfId="16764" xr:uid="{3385A470-53E1-468B-B59E-8576580C259F}"/>
    <cellStyle name="_ME Info CIT Late Adj Jun09_Q1 2011 FV Ineff - FAS 161 (2) 5 2" xfId="16765" xr:uid="{1E9131E9-772C-4D07-AAB9-1D0DD5EF0D9F}"/>
    <cellStyle name="_ME Info CIT Late Adj Jun09_Q1 2011 FV Ineff - FAS 161 (2) 6" xfId="16766" xr:uid="{8F1D6A6F-C2B4-4870-A398-7B6954959F2C}"/>
    <cellStyle name="_ME Info CIT Late Adj Jun09_Q1 2011 FV Ineff - FAS 161 (2) 6 2" xfId="16767" xr:uid="{7756449F-9B89-405D-ADB7-4FE3CB2739DE}"/>
    <cellStyle name="_ME Info CIT Late Adj Jun09_Q1 2011 FV Ineff - FAS 161 (2) 7" xfId="16768" xr:uid="{87081EC8-4612-4274-81AA-DFB6AB66D530}"/>
    <cellStyle name="_ME Info CIT Late Adj Jun09_Q1 2011 FV Ineff - FAS 161 (2) 7 2" xfId="16769" xr:uid="{605D4838-576A-4AEF-881C-0E207D7FB2E6}"/>
    <cellStyle name="_ME Info CIT Late Adj Jun09_Q1 2011 FV Ineff - FAS 161 (2) 8" xfId="16770" xr:uid="{8B68B04B-5E00-4328-A844-E722363998E4}"/>
    <cellStyle name="_ME Info CIT Late Adj Jun09_Q1 2011 FV Ineff - FAS 161 (2) 8 2" xfId="16771" xr:uid="{389C2E2E-8AA2-45D4-B410-4FBA940EEB46}"/>
    <cellStyle name="_ME Info CIT Late Adj Jun09_Q1 2011 FV Ineff - FAS 161 (2) 9" xfId="16772" xr:uid="{EFC18DC5-0B01-4854-B052-584D86B01B7A}"/>
    <cellStyle name="_ME Info CIT Late Adj Jun09_Q1 2011 FV Ineff - FAS 161 (2) 9 2" xfId="16773" xr:uid="{F076F0AA-B427-42EA-8133-AA85279F6B2A}"/>
    <cellStyle name="_ME Info CIT Late Adj Jun09_Q1 2011 FV Ineff - FAS 161 (2)_Findur" xfId="16774" xr:uid="{5A8987CA-9FD0-4792-8592-3D6CE6168DF2}"/>
    <cellStyle name="_ME Info CIT Late Adj Jun09_Q1 2011 FV Ineff - FAS 161 (2)_Findur 2" xfId="16775" xr:uid="{6C88CEAC-CD76-46FE-AEA4-F5108778DDCC}"/>
    <cellStyle name="_ME Info CIT Late Adj Jun09_Q1 2011 FV Ineff - FAS 161 (2)_Q1 2011 IFRS Ineffectiveness Summary" xfId="16776" xr:uid="{24CB4AA8-9CD5-4B02-AD9C-562445CBE460}"/>
    <cellStyle name="_ME Info CIT Late Adj Jun09_Q1 2011 FV Ineff - FAS 161 (2)_Q1 2011 IFRS Ineffectiveness Summary 2" xfId="16777" xr:uid="{1D0F1183-1C76-4DA1-97FD-67D62D6A488F}"/>
    <cellStyle name="_ME Info CIT Late Adj Jun09_Q1 2011 FV Ineff - FAS 161 (2)_WebFocus" xfId="16778" xr:uid="{AA5194F2-7B3F-41B4-B995-C239385569B5}"/>
    <cellStyle name="_ME Info CIT Late Adj Jun09_Q1 2011 FV Ineff - FAS 161 (2)_WebFocus 2" xfId="16779" xr:uid="{3D3FF4D6-7B46-4132-A33C-C76AC41A6B95}"/>
    <cellStyle name="_ME Info CIT Late Adj Jun09_Q2 2011 IFRS Ineffectiveness Summary" xfId="16780" xr:uid="{ED005AFB-9107-43B9-88E8-927296C2BEA9}"/>
    <cellStyle name="_ME Info CIT Late Adj Jun09_Q2 2011 IFRS Ineffectiveness Summary 2" xfId="16781" xr:uid="{96ACE36C-CF58-4EE3-B2C3-77B24DBB876A}"/>
    <cellStyle name="_ME Info CIT Late Adj Jun09_Q3 2010 UFR Table" xfId="16782" xr:uid="{8C518C60-0211-4BE0-B360-56F3896D48EA}"/>
    <cellStyle name="_ME Info CIT Late Adj Jun09_Q3 2010 UFR Table 10" xfId="16783" xr:uid="{6BBC8424-858C-4E3A-A421-6B9EB2FD6853}"/>
    <cellStyle name="_ME Info CIT Late Adj Jun09_Q3 2010 UFR Table 10_IFRS Micro BA LTD Inv" xfId="16784" xr:uid="{720C8CD2-5793-4506-BC77-80BC9FA00EA5}"/>
    <cellStyle name="_ME Info CIT Late Adj Jun09_Q3 2010 UFR Table 11" xfId="16785" xr:uid="{FCF6090E-931B-4F17-BE3A-6D59F78EA0E7}"/>
    <cellStyle name="_ME Info CIT Late Adj Jun09_Q3 2010 UFR Table 11_IFRS Micro BA LTD Inv" xfId="16786" xr:uid="{9CFF8166-0A35-42BB-87F1-3E8DD4BCCEA5}"/>
    <cellStyle name="_ME Info CIT Late Adj Jun09_Q3 2010 UFR Table 12" xfId="16787" xr:uid="{D53F2BFE-1B87-4312-9A53-01F989158AEB}"/>
    <cellStyle name="_ME Info CIT Late Adj Jun09_Q3 2010 UFR Table 12_IFRS Micro BA LTD Inv" xfId="16788" xr:uid="{435254C7-40C0-42C9-B364-736744E0DC42}"/>
    <cellStyle name="_ME Info CIT Late Adj Jun09_Q3 2010 UFR Table 13" xfId="16789" xr:uid="{FEFDAA3B-C9DE-4756-A373-8A38612153D5}"/>
    <cellStyle name="_ME Info CIT Late Adj Jun09_Q3 2010 UFR Table 13_IFRS Micro BA LTD Inv" xfId="16790" xr:uid="{D0ECFC58-7ADC-46BF-B9A2-0E795F98D1DE}"/>
    <cellStyle name="_ME Info CIT Late Adj Jun09_Q3 2010 UFR Table 14" xfId="16791" xr:uid="{8363C294-3177-4861-A332-28FC792A784A}"/>
    <cellStyle name="_ME Info CIT Late Adj Jun09_Q3 2010 UFR Table 14_IFRS Micro BA LTD Inv" xfId="16792" xr:uid="{A33BEC4D-B817-4716-99F7-60F616E13F30}"/>
    <cellStyle name="_ME Info CIT Late Adj Jun09_Q3 2010 UFR Table 15" xfId="16793" xr:uid="{6E57F2D4-3FF5-4C8A-B61D-2748096849AE}"/>
    <cellStyle name="_ME Info CIT Late Adj Jun09_Q3 2010 UFR Table 15_IFRS Micro BA LTD Inv" xfId="16794" xr:uid="{B62C759C-FE71-47F1-87B2-A873AD5CD2F6}"/>
    <cellStyle name="_ME Info CIT Late Adj Jun09_Q3 2010 UFR Table 16" xfId="16795" xr:uid="{F7AE7F7F-84B4-4431-96E6-E5CEF1A1811B}"/>
    <cellStyle name="_ME Info CIT Late Adj Jun09_Q3 2010 UFR Table 16_IFRS Micro BA LTD Inv" xfId="16796" xr:uid="{EBFEDEB5-9156-402C-8D10-94A4921E6762}"/>
    <cellStyle name="_ME Info CIT Late Adj Jun09_Q3 2010 UFR Table 17" xfId="16797" xr:uid="{0D100C6C-22B1-49B3-8A15-551443AAC1AF}"/>
    <cellStyle name="_ME Info CIT Late Adj Jun09_Q3 2010 UFR Table 17_IFRS Micro BA LTD Inv" xfId="16798" xr:uid="{DF173B4F-2792-48F4-A54C-BE3F2E2F6931}"/>
    <cellStyle name="_ME Info CIT Late Adj Jun09_Q3 2010 UFR Table 2" xfId="16799" xr:uid="{D77F32C2-D358-4428-B6EE-B75D1CEF48D0}"/>
    <cellStyle name="_ME Info CIT Late Adj Jun09_Q3 2010 UFR Table 2 2" xfId="16800" xr:uid="{B221170B-C7B4-4CFE-84B7-47819BDDFF46}"/>
    <cellStyle name="_ME Info CIT Late Adj Jun09_Q3 2010 UFR Table 2 2 2" xfId="16801" xr:uid="{955F2B58-0438-4933-A36C-FC7B57F66609}"/>
    <cellStyle name="_ME Info CIT Late Adj Jun09_Q3 2010 UFR Table 2 2_IFRS Micro BA LTD Inv" xfId="16802" xr:uid="{7243B160-9EE9-45C3-95FA-39828A2AEB69}"/>
    <cellStyle name="_ME Info CIT Late Adj Jun09_Q3 2010 UFR Table 2 3" xfId="16803" xr:uid="{B63A24D7-A58F-43F8-AEC7-03589E6A77A3}"/>
    <cellStyle name="_ME Info CIT Late Adj Jun09_Q3 2010 UFR Table 2 3 2" xfId="16804" xr:uid="{08A9FB3E-EB8B-4D2C-A183-C4C3923C3D36}"/>
    <cellStyle name="_ME Info CIT Late Adj Jun09_Q3 2010 UFR Table 2 3 3" xfId="16805" xr:uid="{3C9CC5AD-F7D1-458E-9754-A6B2DC4FAC29}"/>
    <cellStyle name="_ME Info CIT Late Adj Jun09_Q3 2010 UFR Table 2 3 3 2" xfId="16806" xr:uid="{9B1B3D3F-20DD-4938-8B81-6CA22176F073}"/>
    <cellStyle name="_ME Info CIT Late Adj Jun09_Q3 2010 UFR Table 2 3 3 2 2" xfId="16807" xr:uid="{EB341EEC-8FED-4C45-B21D-D94C3C836397}"/>
    <cellStyle name="_ME Info CIT Late Adj Jun09_Q3 2010 UFR Table 2 3_IFRS Micro BA LTD Inv" xfId="16808" xr:uid="{C40E0F50-1C0A-4453-A113-2E79EC723056}"/>
    <cellStyle name="_ME Info CIT Late Adj Jun09_Q3 2010 UFR Table 2 4" xfId="16809" xr:uid="{46D807E1-44E2-46A6-8067-98F78035A6D4}"/>
    <cellStyle name="_ME Info CIT Late Adj Jun09_Q3 2010 UFR Table 2 4_IFRS Micro BA LTD Inv" xfId="16810" xr:uid="{AB564446-FF0E-4111-A633-C1AB8B3E8083}"/>
    <cellStyle name="_ME Info CIT Late Adj Jun09_Q3 2010 UFR Table 2 5" xfId="16811" xr:uid="{B91CA867-9907-4AA7-B08D-B227767BC99D}"/>
    <cellStyle name="_ME Info CIT Late Adj Jun09_Q3 2010 UFR Table 2 5_IFRS Micro BA LTD Inv" xfId="16812" xr:uid="{8529D975-FB10-4E04-8BAE-1E03524EA015}"/>
    <cellStyle name="_ME Info CIT Late Adj Jun09_Q3 2010 UFR Table 2 6" xfId="16813" xr:uid="{7D79D5FB-6FFE-4F94-966B-4BEEBAB985CA}"/>
    <cellStyle name="_ME Info CIT Late Adj Jun09_Q3 2010 UFR Table 2 6_IFRS Micro BA LTD Inv" xfId="16814" xr:uid="{71CE7BB0-2B85-4B17-B589-B0556BAC7798}"/>
    <cellStyle name="_ME Info CIT Late Adj Jun09_Q3 2010 UFR Table 2 7" xfId="16815" xr:uid="{60C2B8F8-041F-4306-9BB2-2668CB66E8C4}"/>
    <cellStyle name="_ME Info CIT Late Adj Jun09_Q3 2010 UFR Table 2 7_IFRS Micro BA LTD Inv" xfId="16816" xr:uid="{9340A356-6848-484F-AF21-10EAA5BCB411}"/>
    <cellStyle name="_ME Info CIT Late Adj Jun09_Q3 2010 UFR Table 2_Findur Acctg" xfId="16817" xr:uid="{E2638F01-7831-4853-A679-581F70E929B6}"/>
    <cellStyle name="_ME Info CIT Late Adj Jun09_Q3 2010 UFR Table 2_Findur Acctg_IFRS Micro BA LTD Inv" xfId="16818" xr:uid="{09EA5099-667F-49E6-AE5A-D2A5A800EF06}"/>
    <cellStyle name="_ME Info CIT Late Adj Jun09_Q3 2010 UFR Table 2_IFRS Micro BA LTD Inv" xfId="16819" xr:uid="{D1FFE3E0-6101-4123-9A8E-BF520A114910}"/>
    <cellStyle name="_ME Info CIT Late Adj Jun09_Q3 2010 UFR Table 2_Sheet2" xfId="16820" xr:uid="{0E5F2C7A-E580-4405-95F8-6FD3AF7B892F}"/>
    <cellStyle name="_ME Info CIT Late Adj Jun09_Q3 2010 UFR Table 2_Sheet2_IFRS Micro BA LTD Inv" xfId="16821" xr:uid="{9E646C50-35D0-4643-820B-CC2AFD21CF94}"/>
    <cellStyle name="_ME Info CIT Late Adj Jun09_Q3 2010 UFR Table 3" xfId="16822" xr:uid="{B21724A3-9BBA-492B-B77E-071C03BB51AA}"/>
    <cellStyle name="_ME Info CIT Late Adj Jun09_Q3 2010 UFR Table 3 2" xfId="16823" xr:uid="{7FE83DA7-A4AD-41DD-93C4-0C1362EC5191}"/>
    <cellStyle name="_ME Info CIT Late Adj Jun09_Q3 2010 UFR Table 3 2_IFRS Micro BA LTD Inv" xfId="16824" xr:uid="{F9361150-8344-4300-9CE2-0A63BE311001}"/>
    <cellStyle name="_ME Info CIT Late Adj Jun09_Q3 2010 UFR Table 3 3" xfId="16825" xr:uid="{7D837C4C-0923-4518-9368-1F84CD9682BF}"/>
    <cellStyle name="_ME Info CIT Late Adj Jun09_Q3 2010 UFR Table 3 3_IFRS Micro BA LTD Inv" xfId="16826" xr:uid="{E1CA8FCC-7871-43DB-8615-630A2C60C8FC}"/>
    <cellStyle name="_ME Info CIT Late Adj Jun09_Q3 2010 UFR Table 3 4" xfId="16827" xr:uid="{EA70CF00-6E37-4CB1-84D0-402BA7AAE8AC}"/>
    <cellStyle name="_ME Info CIT Late Adj Jun09_Q3 2010 UFR Table 3 4_IFRS Micro BA LTD Inv" xfId="16828" xr:uid="{CF63587B-63D4-48C0-8C4F-F36D19D36250}"/>
    <cellStyle name="_ME Info CIT Late Adj Jun09_Q3 2010 UFR Table 3 5" xfId="16829" xr:uid="{F086BA64-78BA-4C37-85EC-F650C40C933C}"/>
    <cellStyle name="_ME Info CIT Late Adj Jun09_Q3 2010 UFR Table 3 5_IFRS Micro BA LTD Inv" xfId="16830" xr:uid="{19660D04-25BA-490D-B982-D79D1149A51E}"/>
    <cellStyle name="_ME Info CIT Late Adj Jun09_Q3 2010 UFR Table 3 6" xfId="16831" xr:uid="{213D825B-3D0F-4D90-B862-4B0B433E4167}"/>
    <cellStyle name="_ME Info CIT Late Adj Jun09_Q3 2010 UFR Table 3 6_IFRS Micro BA LTD Inv" xfId="16832" xr:uid="{998EEFE1-6C88-4FC2-995D-911DF97570B0}"/>
    <cellStyle name="_ME Info CIT Late Adj Jun09_Q3 2010 UFR Table 3 7" xfId="16833" xr:uid="{C0DE366C-AF67-4CCF-9FD7-C02FBC690982}"/>
    <cellStyle name="_ME Info CIT Late Adj Jun09_Q3 2010 UFR Table 3 7_IFRS Micro BA LTD Inv" xfId="16834" xr:uid="{DD40FADD-7A12-4885-A001-66E1FDB4ABA8}"/>
    <cellStyle name="_ME Info CIT Late Adj Jun09_Q3 2010 UFR Table 3_Findur Acctg" xfId="16835" xr:uid="{F763E643-929D-4501-9933-CAEB63F92498}"/>
    <cellStyle name="_ME Info CIT Late Adj Jun09_Q3 2010 UFR Table 3_Findur Acctg_IFRS Micro BA LTD Inv" xfId="16836" xr:uid="{6D1F9BFC-0073-4AE6-A5C3-1AD0404EFA4B}"/>
    <cellStyle name="_ME Info CIT Late Adj Jun09_Q3 2010 UFR Table 3_IFRS Micro BA LTD Inv" xfId="16837" xr:uid="{27A106A5-75E6-471B-97A9-166D8ECBE926}"/>
    <cellStyle name="_ME Info CIT Late Adj Jun09_Q3 2010 UFR Table 3_Sheet2" xfId="16838" xr:uid="{A1B61C94-F73C-4458-96A6-1C3E4AA1A67D}"/>
    <cellStyle name="_ME Info CIT Late Adj Jun09_Q3 2010 UFR Table 3_Sheet2_IFRS Micro BA LTD Inv" xfId="16839" xr:uid="{B1DC12EF-E3DC-450E-9C1B-7285E42F5A4D}"/>
    <cellStyle name="_ME Info CIT Late Adj Jun09_Q3 2010 UFR Table 4" xfId="16840" xr:uid="{151AC8CB-35EC-441D-B25A-52958EE4A710}"/>
    <cellStyle name="_ME Info CIT Late Adj Jun09_Q3 2010 UFR Table 4 2" xfId="16841" xr:uid="{76AF386D-6921-4D1A-9696-E21A905F06E7}"/>
    <cellStyle name="_ME Info CIT Late Adj Jun09_Q3 2010 UFR Table 4 3" xfId="16842" xr:uid="{353CEC8A-765C-4E41-A1D2-467B25265235}"/>
    <cellStyle name="_ME Info CIT Late Adj Jun09_Q3 2010 UFR Table 4 3 2" xfId="16843" xr:uid="{E087C5EE-ABA8-40D6-839C-0569783409C9}"/>
    <cellStyle name="_ME Info CIT Late Adj Jun09_Q3 2010 UFR Table 4 3 2 2" xfId="16844" xr:uid="{3CB232DD-AE79-4616-9BE2-7825C0F8B251}"/>
    <cellStyle name="_ME Info CIT Late Adj Jun09_Q3 2010 UFR Table 4_IFRS Micro BA LTD Inv" xfId="16845" xr:uid="{A973C0EB-A2A0-49CB-BD01-D10BD54490F1}"/>
    <cellStyle name="_ME Info CIT Late Adj Jun09_Q3 2010 UFR Table 5" xfId="16846" xr:uid="{CD8A5828-7D78-4124-879A-3A2C654A82D3}"/>
    <cellStyle name="_ME Info CIT Late Adj Jun09_Q3 2010 UFR Table 5_IFRS Micro BA LTD Inv" xfId="16847" xr:uid="{E1C42D37-2EC2-4459-9306-8E82DB412926}"/>
    <cellStyle name="_ME Info CIT Late Adj Jun09_Q3 2010 UFR Table 6" xfId="16848" xr:uid="{46109531-B6AE-4D78-95D0-CB70A5301C74}"/>
    <cellStyle name="_ME Info CIT Late Adj Jun09_Q3 2010 UFR Table 6_IFRS Micro BA LTD Inv" xfId="16849" xr:uid="{3851972F-D5A1-41A5-836A-0599DC55210A}"/>
    <cellStyle name="_ME Info CIT Late Adj Jun09_Q3 2010 UFR Table 7" xfId="16850" xr:uid="{E7E76C2B-442B-46E3-8E66-2063C66E088C}"/>
    <cellStyle name="_ME Info CIT Late Adj Jun09_Q3 2010 UFR Table 7_IFRS Micro BA LTD Inv" xfId="16851" xr:uid="{106874B8-85D2-4EDE-ABBD-1C840CAC299E}"/>
    <cellStyle name="_ME Info CIT Late Adj Jun09_Q3 2010 UFR Table 8" xfId="16852" xr:uid="{7D4CFC4A-D5AD-4F3A-BD75-5A32A4241556}"/>
    <cellStyle name="_ME Info CIT Late Adj Jun09_Q3 2010 UFR Table 8_IFRS Micro BA LTD Inv" xfId="16853" xr:uid="{7AE9894F-3DA7-4F93-B892-A266D720B0C1}"/>
    <cellStyle name="_ME Info CIT Late Adj Jun09_Q3 2010 UFR Table 9" xfId="16854" xr:uid="{D4F0B7FC-7C1B-4CE2-842A-0FEA79DC6F6C}"/>
    <cellStyle name="_ME Info CIT Late Adj Jun09_Q3 2010 UFR Table 9_IFRS Micro BA LTD Inv" xfId="16855" xr:uid="{AF586438-D444-45D9-9DDD-7D1642E670FE}"/>
    <cellStyle name="_ME Info CIT Late Adj Jun09_Q3 2010 UFR Table_Ba per Ins Type" xfId="16856" xr:uid="{F046A979-ED77-4060-A638-677418394A6D}"/>
    <cellStyle name="_ME Info CIT Late Adj Jun09_Q3 2010 UFR Table_Ba per Ins Type 2" xfId="16857" xr:uid="{4206CA5E-8C3E-4363-93DB-DD4907730118}"/>
    <cellStyle name="_ME Info CIT Late Adj Jun09_Q3 2010 UFR Table_C- March Inventory 2010" xfId="16858" xr:uid="{330D0691-1473-4CD0-96F1-D2056686D779}"/>
    <cellStyle name="_ME Info CIT Late Adj Jun09_Q3 2010 UFR Table_C- March Inventory 2010 2" xfId="16859" xr:uid="{75234DBD-AB96-417A-B954-B53C1553C102}"/>
    <cellStyle name="_ME Info CIT Late Adj Jun09_Q3 2010 UFR Table_C- March Inventory 2010 2_IFRS Micro BA LTD Inv" xfId="16860" xr:uid="{5B37A90D-4207-4402-B78D-03ABB5F300B6}"/>
    <cellStyle name="_ME Info CIT Late Adj Jun09_Q3 2010 UFR Table_C- March Inventory 2010 3" xfId="16861" xr:uid="{6CD26C15-9092-430D-919E-447C3E8FB95A}"/>
    <cellStyle name="_ME Info CIT Late Adj Jun09_Q3 2010 UFR Table_C- March Inventory 2010 3_IFRS Micro BA LTD Inv" xfId="16862" xr:uid="{777DF62B-7787-4E1A-B884-64411911934E}"/>
    <cellStyle name="_ME Info CIT Late Adj Jun09_Q3 2010 UFR Table_C- March Inventory 2010 4" xfId="16863" xr:uid="{D6D1F55D-F5A7-48E4-BB51-08807DA7DAC2}"/>
    <cellStyle name="_ME Info CIT Late Adj Jun09_Q3 2010 UFR Table_C- March Inventory 2010 4_IFRS Micro BA LTD Inv" xfId="16864" xr:uid="{FB7ED0CF-5167-4B32-98E9-029AD356880A}"/>
    <cellStyle name="_ME Info CIT Late Adj Jun09_Q3 2010 UFR Table_C- March Inventory 2010_IFRS Micro BA LTD Inv" xfId="16865" xr:uid="{1EF3384C-FAAC-413D-A034-1674F372A5D3}"/>
    <cellStyle name="_ME Info CIT Late Adj Jun09_Q3 2010 UFR Table_C1 - RECON-Pre March 10" xfId="16866" xr:uid="{B2333372-0605-4183-9DE0-F4851B21E0E9}"/>
    <cellStyle name="_ME Info CIT Late Adj Jun09_Q3 2010 UFR Table_C1 - RECON-Pre March 10 2" xfId="16867" xr:uid="{CBBA4633-F752-40AB-B11D-BA8097C3BC92}"/>
    <cellStyle name="_ME Info CIT Late Adj Jun09_Q3 2010 UFR Table_C1 - RECON-Pre March 10 2_IFRS Micro BA LTD Inv" xfId="16868" xr:uid="{583EB94F-8D2E-4711-8A69-6A66205BB916}"/>
    <cellStyle name="_ME Info CIT Late Adj Jun09_Q3 2010 UFR Table_C1 - RECON-Pre March 10 3" xfId="16869" xr:uid="{119A37C1-3BA9-46FC-BD24-A0735E47F9FE}"/>
    <cellStyle name="_ME Info CIT Late Adj Jun09_Q3 2010 UFR Table_C1 - RECON-Pre March 10 3_IFRS Micro BA LTD Inv" xfId="16870" xr:uid="{05B4C39B-B7B9-4D55-917C-511548ACF877}"/>
    <cellStyle name="_ME Info CIT Late Adj Jun09_Q3 2010 UFR Table_C1 - RECON-Pre March 10 4" xfId="16871" xr:uid="{E42EBE52-A273-4867-8FA7-1D7D78F6A3A3}"/>
    <cellStyle name="_ME Info CIT Late Adj Jun09_Q3 2010 UFR Table_C1 - RECON-Pre March 10 4_IFRS Micro BA LTD Inv" xfId="16872" xr:uid="{B0ECC555-3BAE-4194-B3AF-3D8A567E5307}"/>
    <cellStyle name="_ME Info CIT Late Adj Jun09_Q3 2010 UFR Table_C1 - RECON-Pre March 10_IFRS Micro BA LTD Inv" xfId="16873" xr:uid="{37C72799-F29B-4585-AF5C-29D7BAF4314F}"/>
    <cellStyle name="_ME Info CIT Late Adj Jun09_Q3 2010 UFR Table_Findur Acctg" xfId="16874" xr:uid="{558BD32E-89FF-46CD-843D-B649AF782FB5}"/>
    <cellStyle name="_ME Info CIT Late Adj Jun09_Q3 2010 UFR Table_Findur Acctg_IFRS Micro BA LTD Inv" xfId="16875" xr:uid="{06E20BE6-99DA-4578-A189-2664195CE58F}"/>
    <cellStyle name="_ME Info CIT Late Adj Jun09_Q3 2010 UFR Table_IFRS Micro BA LTD Inv" xfId="16876" xr:uid="{53F119FD-96F0-46C4-B7A9-372E7B0FEC65}"/>
    <cellStyle name="_ME Info CIT Late Adj Jun09_Q3 2010 UFR Table_Q1 2011 FV Ineff - FAS 161 (2)" xfId="16877" xr:uid="{BED688C6-E669-449B-9DD1-8A475926F7B4}"/>
    <cellStyle name="_ME Info CIT Late Adj Jun09_Q3 2010 UFR Table_Q1 2011 FV Ineff - FAS 161 (2) 10" xfId="16878" xr:uid="{D809F087-0962-4E9D-8506-144D70182C7E}"/>
    <cellStyle name="_ME Info CIT Late Adj Jun09_Q3 2010 UFR Table_Q1 2011 FV Ineff - FAS 161 (2) 10 2" xfId="16879" xr:uid="{D95A9D73-8ADB-4651-ADCA-E32C58FF2857}"/>
    <cellStyle name="_ME Info CIT Late Adj Jun09_Q3 2010 UFR Table_Q1 2011 FV Ineff - FAS 161 (2) 11" xfId="16880" xr:uid="{2D75B73E-16DD-4DAA-AA30-664853764D36}"/>
    <cellStyle name="_ME Info CIT Late Adj Jun09_Q3 2010 UFR Table_Q1 2011 FV Ineff - FAS 161 (2) 11 2" xfId="16881" xr:uid="{92AF7FD2-042C-4B01-8BEE-6741925081D3}"/>
    <cellStyle name="_ME Info CIT Late Adj Jun09_Q3 2010 UFR Table_Q1 2011 FV Ineff - FAS 161 (2) 12" xfId="16882" xr:uid="{5058117E-4007-4ADD-9DAC-7A5B73DF05C5}"/>
    <cellStyle name="_ME Info CIT Late Adj Jun09_Q3 2010 UFR Table_Q1 2011 FV Ineff - FAS 161 (2) 12 2" xfId="16883" xr:uid="{44BD5692-9885-4C44-BDE4-274B54ED7518}"/>
    <cellStyle name="_ME Info CIT Late Adj Jun09_Q3 2010 UFR Table_Q1 2011 FV Ineff - FAS 161 (2) 13" xfId="16884" xr:uid="{BAFDF084-3765-443B-B71B-F6A05584DA4C}"/>
    <cellStyle name="_ME Info CIT Late Adj Jun09_Q3 2010 UFR Table_Q1 2011 FV Ineff - FAS 161 (2) 13 2" xfId="16885" xr:uid="{8EF3A31E-3E5B-4BED-A36C-2017452BEC9E}"/>
    <cellStyle name="_ME Info CIT Late Adj Jun09_Q3 2010 UFR Table_Q1 2011 FV Ineff - FAS 161 (2) 14" xfId="16886" xr:uid="{11FE2D94-57D3-477C-A91B-04DE37E2F7EA}"/>
    <cellStyle name="_ME Info CIT Late Adj Jun09_Q3 2010 UFR Table_Q1 2011 FV Ineff - FAS 161 (2) 14 2" xfId="16887" xr:uid="{2A5C6979-4D49-4D2C-BC27-F8583EE67AE4}"/>
    <cellStyle name="_ME Info CIT Late Adj Jun09_Q3 2010 UFR Table_Q1 2011 FV Ineff - FAS 161 (2) 15" xfId="16888" xr:uid="{56D1DF6C-E3EF-431E-B473-F18A3DC65D65}"/>
    <cellStyle name="_ME Info CIT Late Adj Jun09_Q3 2010 UFR Table_Q1 2011 FV Ineff - FAS 161 (2) 15 2" xfId="16889" xr:uid="{DDE2C133-C490-4C72-94FB-F87D0ED0F78A}"/>
    <cellStyle name="_ME Info CIT Late Adj Jun09_Q3 2010 UFR Table_Q1 2011 FV Ineff - FAS 161 (2) 16" xfId="16890" xr:uid="{1BBA3F9F-CF82-423E-ACE6-480BA01FDE9D}"/>
    <cellStyle name="_ME Info CIT Late Adj Jun09_Q3 2010 UFR Table_Q1 2011 FV Ineff - FAS 161 (2) 16 2" xfId="16891" xr:uid="{18EC4397-F8A7-4A2F-9364-17A45806822F}"/>
    <cellStyle name="_ME Info CIT Late Adj Jun09_Q3 2010 UFR Table_Q1 2011 FV Ineff - FAS 161 (2) 17" xfId="16892" xr:uid="{71E2316A-4871-4DE7-B06A-E81A96843B45}"/>
    <cellStyle name="_ME Info CIT Late Adj Jun09_Q3 2010 UFR Table_Q1 2011 FV Ineff - FAS 161 (2) 17 2" xfId="16893" xr:uid="{04584F1B-0077-4F24-A080-08DB7924E885}"/>
    <cellStyle name="_ME Info CIT Late Adj Jun09_Q3 2010 UFR Table_Q1 2011 FV Ineff - FAS 161 (2) 18" xfId="16894" xr:uid="{C3F9EA38-1B89-4015-903C-1E5086B3A8F8}"/>
    <cellStyle name="_ME Info CIT Late Adj Jun09_Q3 2010 UFR Table_Q1 2011 FV Ineff - FAS 161 (2) 18 2" xfId="16895" xr:uid="{81580B0F-4F99-4761-A8DC-207E554C76B4}"/>
    <cellStyle name="_ME Info CIT Late Adj Jun09_Q3 2010 UFR Table_Q1 2011 FV Ineff - FAS 161 (2) 19" xfId="16896" xr:uid="{1C38576E-63F6-4C26-81E3-79348DA6E13E}"/>
    <cellStyle name="_ME Info CIT Late Adj Jun09_Q3 2010 UFR Table_Q1 2011 FV Ineff - FAS 161 (2) 19 2" xfId="16897" xr:uid="{B8B1AE94-68F9-431C-8211-955FC567955C}"/>
    <cellStyle name="_ME Info CIT Late Adj Jun09_Q3 2010 UFR Table_Q1 2011 FV Ineff - FAS 161 (2) 2" xfId="16898" xr:uid="{AAC85B68-D7CF-4D75-8DC5-F4A45A57450A}"/>
    <cellStyle name="_ME Info CIT Late Adj Jun09_Q3 2010 UFR Table_Q1 2011 FV Ineff - FAS 161 (2) 2 2" xfId="16899" xr:uid="{D581571F-E85D-457C-86B8-B5150255DC71}"/>
    <cellStyle name="_ME Info CIT Late Adj Jun09_Q3 2010 UFR Table_Q1 2011 FV Ineff - FAS 161 (2) 20" xfId="16900" xr:uid="{06F516AD-D3CC-4F32-8B25-195AC9C6D738}"/>
    <cellStyle name="_ME Info CIT Late Adj Jun09_Q3 2010 UFR Table_Q1 2011 FV Ineff - FAS 161 (2) 20 2" xfId="16901" xr:uid="{CEA900C7-E5D0-447F-827B-C763FDABA41E}"/>
    <cellStyle name="_ME Info CIT Late Adj Jun09_Q3 2010 UFR Table_Q1 2011 FV Ineff - FAS 161 (2) 21" xfId="16902" xr:uid="{7E92E088-BD34-4D13-B393-5F306A25BB1C}"/>
    <cellStyle name="_ME Info CIT Late Adj Jun09_Q3 2010 UFR Table_Q1 2011 FV Ineff - FAS 161 (2) 21 2" xfId="16903" xr:uid="{0D3D912D-FAC1-41F3-86B2-81D7347980E7}"/>
    <cellStyle name="_ME Info CIT Late Adj Jun09_Q3 2010 UFR Table_Q1 2011 FV Ineff - FAS 161 (2) 22" xfId="16904" xr:uid="{A3EE4886-506F-4BCA-B919-F5DD76EFA58F}"/>
    <cellStyle name="_ME Info CIT Late Adj Jun09_Q3 2010 UFR Table_Q1 2011 FV Ineff - FAS 161 (2) 22 2" xfId="16905" xr:uid="{E220C11B-7153-4CD0-A23A-9A46E34EFAA1}"/>
    <cellStyle name="_ME Info CIT Late Adj Jun09_Q3 2010 UFR Table_Q1 2011 FV Ineff - FAS 161 (2) 23" xfId="16906" xr:uid="{92D009C4-C715-4F92-B1C2-FDB5E2ABD048}"/>
    <cellStyle name="_ME Info CIT Late Adj Jun09_Q3 2010 UFR Table_Q1 2011 FV Ineff - FAS 161 (2) 23 2" xfId="16907" xr:uid="{5A7A6F7A-4CCE-4BE7-BCA5-FDD1B54AE21A}"/>
    <cellStyle name="_ME Info CIT Late Adj Jun09_Q3 2010 UFR Table_Q1 2011 FV Ineff - FAS 161 (2) 24" xfId="16908" xr:uid="{CDD5BD62-536A-4999-AC5D-67CB7425D52B}"/>
    <cellStyle name="_ME Info CIT Late Adj Jun09_Q3 2010 UFR Table_Q1 2011 FV Ineff - FAS 161 (2) 24 2" xfId="16909" xr:uid="{F524D844-CF2F-4D3C-B590-C96D163C7C82}"/>
    <cellStyle name="_ME Info CIT Late Adj Jun09_Q3 2010 UFR Table_Q1 2011 FV Ineff - FAS 161 (2) 25" xfId="16910" xr:uid="{A30C78DC-2B78-4D6F-A67F-541A8240A6B8}"/>
    <cellStyle name="_ME Info CIT Late Adj Jun09_Q3 2010 UFR Table_Q1 2011 FV Ineff - FAS 161 (2) 3" xfId="16911" xr:uid="{CCEBBC1E-C7EF-4745-8BAD-4838BE336C3E}"/>
    <cellStyle name="_ME Info CIT Late Adj Jun09_Q3 2010 UFR Table_Q1 2011 FV Ineff - FAS 161 (2) 3 2" xfId="16912" xr:uid="{BF0B7F65-CD0D-4C21-B3B1-A1201D57B665}"/>
    <cellStyle name="_ME Info CIT Late Adj Jun09_Q3 2010 UFR Table_Q1 2011 FV Ineff - FAS 161 (2) 4" xfId="16913" xr:uid="{EFEF03F7-A1B4-413D-901A-2DA6392DFF95}"/>
    <cellStyle name="_ME Info CIT Late Adj Jun09_Q3 2010 UFR Table_Q1 2011 FV Ineff - FAS 161 (2) 4 2" xfId="16914" xr:uid="{8221C1CF-E722-4C9B-83FC-36FACE0173A0}"/>
    <cellStyle name="_ME Info CIT Late Adj Jun09_Q3 2010 UFR Table_Q1 2011 FV Ineff - FAS 161 (2) 5" xfId="16915" xr:uid="{E7322FB6-5A6E-4B99-B320-E1ED4D3C2879}"/>
    <cellStyle name="_ME Info CIT Late Adj Jun09_Q3 2010 UFR Table_Q1 2011 FV Ineff - FAS 161 (2) 5 2" xfId="16916" xr:uid="{4E246D8F-4CB0-44A8-AE37-874BDA303DA3}"/>
    <cellStyle name="_ME Info CIT Late Adj Jun09_Q3 2010 UFR Table_Q1 2011 FV Ineff - FAS 161 (2) 6" xfId="16917" xr:uid="{0ABAAB12-66A5-4A5F-96AA-A51EBD2C95BA}"/>
    <cellStyle name="_ME Info CIT Late Adj Jun09_Q3 2010 UFR Table_Q1 2011 FV Ineff - FAS 161 (2) 6 2" xfId="16918" xr:uid="{A63A72E9-5064-493C-9CF6-521C88B55792}"/>
    <cellStyle name="_ME Info CIT Late Adj Jun09_Q3 2010 UFR Table_Q1 2011 FV Ineff - FAS 161 (2) 7" xfId="16919" xr:uid="{156ABE3A-58B3-4809-BE4A-582A6DC01D22}"/>
    <cellStyle name="_ME Info CIT Late Adj Jun09_Q3 2010 UFR Table_Q1 2011 FV Ineff - FAS 161 (2) 7 2" xfId="16920" xr:uid="{55918809-21B7-4357-B694-AD83D9F778A4}"/>
    <cellStyle name="_ME Info CIT Late Adj Jun09_Q3 2010 UFR Table_Q1 2011 FV Ineff - FAS 161 (2) 8" xfId="16921" xr:uid="{EF5260B9-2A8D-4C21-A79F-ED985B2D2C98}"/>
    <cellStyle name="_ME Info CIT Late Adj Jun09_Q3 2010 UFR Table_Q1 2011 FV Ineff - FAS 161 (2) 8 2" xfId="16922" xr:uid="{CAE5B817-C3DF-4D42-86F6-F8A3E09A3BA8}"/>
    <cellStyle name="_ME Info CIT Late Adj Jun09_Q3 2010 UFR Table_Q1 2011 FV Ineff - FAS 161 (2) 9" xfId="16923" xr:uid="{C7DC2D45-1F0E-4D82-9BEC-67B159CA8276}"/>
    <cellStyle name="_ME Info CIT Late Adj Jun09_Q3 2010 UFR Table_Q1 2011 FV Ineff - FAS 161 (2) 9 2" xfId="16924" xr:uid="{35095BE2-A13D-4068-915C-2F9BAB21B9C0}"/>
    <cellStyle name="_ME Info CIT Late Adj Jun09_Q3 2010 UFR Table_Q1 2011 FV Ineff - FAS 161 (2)_Findur" xfId="16925" xr:uid="{E9051103-2016-4829-A193-AF6A875F551F}"/>
    <cellStyle name="_ME Info CIT Late Adj Jun09_Q3 2010 UFR Table_Q1 2011 FV Ineff - FAS 161 (2)_Findur 2" xfId="16926" xr:uid="{F682A4FF-E0DC-4875-91D6-A5D12D915D2B}"/>
    <cellStyle name="_ME Info CIT Late Adj Jun09_Q3 2010 UFR Table_Q1 2011 FV Ineff - FAS 161 (2)_Q1 2011 IFRS Ineffectiveness Summary" xfId="16927" xr:uid="{D41C83D1-C560-4B02-90C8-E1E7DFCC0410}"/>
    <cellStyle name="_ME Info CIT Late Adj Jun09_Q3 2010 UFR Table_Q1 2011 FV Ineff - FAS 161 (2)_Q1 2011 IFRS Ineffectiveness Summary 2" xfId="16928" xr:uid="{AE7D2914-4D32-4D9B-94C3-F85C201262E2}"/>
    <cellStyle name="_ME Info CIT Late Adj Jun09_Q3 2010 UFR Table_Q1 2011 FV Ineff - FAS 161 (2)_WebFocus" xfId="16929" xr:uid="{FE8D08A7-4E6D-4FC5-9E91-34B0174264DC}"/>
    <cellStyle name="_ME Info CIT Late Adj Jun09_Q3 2010 UFR Table_Q1 2011 FV Ineff - FAS 161 (2)_WebFocus 2" xfId="16930" xr:uid="{5F7988B9-D214-41A6-A7A5-E102C6FA428B}"/>
    <cellStyle name="_ME Info CIT Late Adj Jun09_Q3 2010 UFR Table_Q2 2011 IFRS Ineffectiveness Summary" xfId="16931" xr:uid="{254C1549-FCA9-4DF1-B93A-E8BE54ACA3C6}"/>
    <cellStyle name="_ME Info CIT Late Adj Jun09_Q3 2010 UFR Table_Q2 2011 IFRS Ineffectiveness Summary 2" xfId="16932" xr:uid="{EF4AC580-7669-4C82-9FA6-DFF479794F67}"/>
    <cellStyle name="_ME Info CIT Late Adj Jun09_Q3 2010 UFR Table_Recon_USGAAP_Bonds_February_2011 - Ivy" xfId="16933" xr:uid="{640ACDB2-FD8B-455E-8E80-DD1811152D3D}"/>
    <cellStyle name="_ME Info CIT Late Adj Jun09_Q3 2010 UFR Table_Recon_USGAAP_Bonds_February_2011 - Ivy 2" xfId="16934" xr:uid="{0EFDF2CA-F72C-4AC9-8EB2-92D4098011C5}"/>
    <cellStyle name="_ME Info CIT Late Adj Jun09_Q3 2010 UFR Table_Recon_USGAAP_Bonds_February_2011 - Ivy 2_IFRS Micro BA LTD Inv" xfId="16935" xr:uid="{6274DF3D-9F56-46AE-91E4-6CEA71D1AADA}"/>
    <cellStyle name="_ME Info CIT Late Adj Jun09_Q3 2010 UFR Table_Recon_USGAAP_Bonds_February_2011 - Ivy 3" xfId="16936" xr:uid="{4FE2A8C9-6D16-44C6-BF1E-52BC5DC3E177}"/>
    <cellStyle name="_ME Info CIT Late Adj Jun09_Q3 2010 UFR Table_Recon_USGAAP_Bonds_February_2011 - Ivy 3_IFRS Micro BA LTD Inv" xfId="16937" xr:uid="{70363F27-BF4A-4131-9F63-251BA26AC23A}"/>
    <cellStyle name="_ME Info CIT Late Adj Jun09_Q3 2010 UFR Table_Recon_USGAAP_Bonds_February_2011 - Ivy 4" xfId="16938" xr:uid="{4E9A3C94-F9AA-4EAC-9900-4F02040D3536}"/>
    <cellStyle name="_ME Info CIT Late Adj Jun09_Q3 2010 UFR Table_Recon_USGAAP_Bonds_February_2011 - Ivy 4_IFRS Micro BA LTD Inv" xfId="16939" xr:uid="{AECECCCF-F13D-4D82-812C-F70BE30D27B7}"/>
    <cellStyle name="_ME Info CIT Late Adj Jun09_Q3 2010 UFR Table_Recon_USGAAP_Bonds_February_2011 - Ivy_IFRS Micro BA LTD Inv" xfId="16940" xr:uid="{6651FDCA-777B-47A7-89C1-445EF7772529}"/>
    <cellStyle name="_ME Info CIT Late Adj Jun09_Q3 2010 UFR Table_Sheet1" xfId="16941" xr:uid="{BC2C5B1F-0353-4593-B875-A9887079FA65}"/>
    <cellStyle name="_ME Info CIT Late Adj Jun09_Q3 2010 UFR Table_Sheet1_IFRS Micro BA LTD Inv" xfId="16942" xr:uid="{57987A21-C50D-4D5E-A686-77B6FF1BC3BA}"/>
    <cellStyle name="_ME Info CIT Late Adj Jun09_Q3 2010 UFR Table_Sheet2" xfId="16943" xr:uid="{964A143C-3935-44DE-AFB9-93F094F84798}"/>
    <cellStyle name="_ME Info CIT Late Adj Jun09_Q3 2010 UFR Table_Sheet2_IFRS Micro BA LTD Inv" xfId="16944" xr:uid="{74F62DD9-6F4B-4EB8-92D0-EBCD3CAA0B02}"/>
    <cellStyle name="_ME Info CIT Late Adj Jun09_Q3 2010 UFR Table_Sheet37" xfId="16945" xr:uid="{0910C634-C83F-47C7-A2BA-633873AD2198}"/>
    <cellStyle name="_ME Info CIT Late Adj Jun09_Q3 2010 UFR Table_Sheet37 10" xfId="16946" xr:uid="{E01384FA-3070-4D83-9339-3F3E9654554A}"/>
    <cellStyle name="_ME Info CIT Late Adj Jun09_Q3 2010 UFR Table_Sheet37 10 2" xfId="16947" xr:uid="{9031B0D1-79F6-468E-A407-0C5DA3828A38}"/>
    <cellStyle name="_ME Info CIT Late Adj Jun09_Q3 2010 UFR Table_Sheet37 11" xfId="16948" xr:uid="{5C30239A-037F-4178-861D-2A45190B9F5C}"/>
    <cellStyle name="_ME Info CIT Late Adj Jun09_Q3 2010 UFR Table_Sheet37 11 2" xfId="16949" xr:uid="{9166FCD3-820D-4E0E-B438-67361606392B}"/>
    <cellStyle name="_ME Info CIT Late Adj Jun09_Q3 2010 UFR Table_Sheet37 12" xfId="16950" xr:uid="{760BD472-B2F9-4231-89AF-B55E7C2055D8}"/>
    <cellStyle name="_ME Info CIT Late Adj Jun09_Q3 2010 UFR Table_Sheet37 12 2" xfId="16951" xr:uid="{83F20D88-099D-41CF-BDA5-108E20D6F618}"/>
    <cellStyle name="_ME Info CIT Late Adj Jun09_Q3 2010 UFR Table_Sheet37 13" xfId="16952" xr:uid="{1E956EF1-4150-4603-8316-B6D8F22C6027}"/>
    <cellStyle name="_ME Info CIT Late Adj Jun09_Q3 2010 UFR Table_Sheet37 13 2" xfId="16953" xr:uid="{0723587E-B843-4576-91F3-ABB41549EEB8}"/>
    <cellStyle name="_ME Info CIT Late Adj Jun09_Q3 2010 UFR Table_Sheet37 14" xfId="16954" xr:uid="{E20F1EE6-C7F1-4B61-B235-8178FE746594}"/>
    <cellStyle name="_ME Info CIT Late Adj Jun09_Q3 2010 UFR Table_Sheet37 14 2" xfId="16955" xr:uid="{8342350D-F408-4464-BFA3-7B8C9C8A3D12}"/>
    <cellStyle name="_ME Info CIT Late Adj Jun09_Q3 2010 UFR Table_Sheet37 15" xfId="16956" xr:uid="{50A1251E-C1C6-4D9A-A457-0ED662C9A7E7}"/>
    <cellStyle name="_ME Info CIT Late Adj Jun09_Q3 2010 UFR Table_Sheet37 15 2" xfId="16957" xr:uid="{E30C83D9-0701-4A8A-9A4D-3620D4C54438}"/>
    <cellStyle name="_ME Info CIT Late Adj Jun09_Q3 2010 UFR Table_Sheet37 16" xfId="16958" xr:uid="{57ACA34A-30BC-4422-9B95-E893FBFBDBEF}"/>
    <cellStyle name="_ME Info CIT Late Adj Jun09_Q3 2010 UFR Table_Sheet37 16 2" xfId="16959" xr:uid="{4FFCBADF-09F8-4C31-BC21-92019B456C91}"/>
    <cellStyle name="_ME Info CIT Late Adj Jun09_Q3 2010 UFR Table_Sheet37 17" xfId="16960" xr:uid="{0BF66060-1EC0-46B8-8FF1-337AD4EDFB7F}"/>
    <cellStyle name="_ME Info CIT Late Adj Jun09_Q3 2010 UFR Table_Sheet37 17 2" xfId="16961" xr:uid="{9917FB3C-B1F8-4086-8F2C-46D6FA08B2DC}"/>
    <cellStyle name="_ME Info CIT Late Adj Jun09_Q3 2010 UFR Table_Sheet37 18" xfId="16962" xr:uid="{C19459FA-5B6F-4641-B409-03C30F9B5A62}"/>
    <cellStyle name="_ME Info CIT Late Adj Jun09_Q3 2010 UFR Table_Sheet37 18 2" xfId="16963" xr:uid="{665F5E78-EEFE-449E-A173-D5E01F7F9492}"/>
    <cellStyle name="_ME Info CIT Late Adj Jun09_Q3 2010 UFR Table_Sheet37 19" xfId="16964" xr:uid="{C1A7283E-62A5-4312-A9AE-77D7BEF32307}"/>
    <cellStyle name="_ME Info CIT Late Adj Jun09_Q3 2010 UFR Table_Sheet37 19 2" xfId="16965" xr:uid="{61832F12-CABC-48F9-9C3E-61CBA8C92ACF}"/>
    <cellStyle name="_ME Info CIT Late Adj Jun09_Q3 2010 UFR Table_Sheet37 2" xfId="16966" xr:uid="{C0AED386-B0D4-40CB-AB9F-352C72268A92}"/>
    <cellStyle name="_ME Info CIT Late Adj Jun09_Q3 2010 UFR Table_Sheet37 2 2" xfId="16967" xr:uid="{AC74C950-A75C-413A-978D-53FAF288CDFE}"/>
    <cellStyle name="_ME Info CIT Late Adj Jun09_Q3 2010 UFR Table_Sheet37 20" xfId="16968" xr:uid="{0DB70031-E393-4B5C-9864-8A65AFED2E57}"/>
    <cellStyle name="_ME Info CIT Late Adj Jun09_Q3 2010 UFR Table_Sheet37 20 2" xfId="16969" xr:uid="{FB66A45F-DD7C-4B2A-AE95-5EB7D507AD6A}"/>
    <cellStyle name="_ME Info CIT Late Adj Jun09_Q3 2010 UFR Table_Sheet37 21" xfId="16970" xr:uid="{0E98ECE2-C963-4633-8831-0ADE6A3A3CFB}"/>
    <cellStyle name="_ME Info CIT Late Adj Jun09_Q3 2010 UFR Table_Sheet37 21 2" xfId="16971" xr:uid="{B7C0A8C4-FE05-4BE1-A8D3-B4547FC4821F}"/>
    <cellStyle name="_ME Info CIT Late Adj Jun09_Q3 2010 UFR Table_Sheet37 22" xfId="16972" xr:uid="{89429418-DF51-49F1-9E58-18B95C8E855C}"/>
    <cellStyle name="_ME Info CIT Late Adj Jun09_Q3 2010 UFR Table_Sheet37 22 2" xfId="16973" xr:uid="{BF5ADB2A-0358-4C3A-872B-955A2E7EAF24}"/>
    <cellStyle name="_ME Info CIT Late Adj Jun09_Q3 2010 UFR Table_Sheet37 23" xfId="16974" xr:uid="{74E79564-EBA1-4477-9C9C-C249BDCCC421}"/>
    <cellStyle name="_ME Info CIT Late Adj Jun09_Q3 2010 UFR Table_Sheet37 23 2" xfId="16975" xr:uid="{8577A1D0-E618-4E36-A758-A46D3E329530}"/>
    <cellStyle name="_ME Info CIT Late Adj Jun09_Q3 2010 UFR Table_Sheet37 24" xfId="16976" xr:uid="{C9B34008-B293-4FA5-8753-2BC6C48CF449}"/>
    <cellStyle name="_ME Info CIT Late Adj Jun09_Q3 2010 UFR Table_Sheet37 24 2" xfId="16977" xr:uid="{7348E06C-C689-4739-864A-A17B74B58862}"/>
    <cellStyle name="_ME Info CIT Late Adj Jun09_Q3 2010 UFR Table_Sheet37 25" xfId="16978" xr:uid="{EE65266C-8B28-4479-9344-2B1544B1FAF8}"/>
    <cellStyle name="_ME Info CIT Late Adj Jun09_Q3 2010 UFR Table_Sheet37 3" xfId="16979" xr:uid="{BF22E80C-0923-4898-960D-B244A90A7412}"/>
    <cellStyle name="_ME Info CIT Late Adj Jun09_Q3 2010 UFR Table_Sheet37 3 2" xfId="16980" xr:uid="{5ABE49E1-7323-4D26-8451-48295295FCE5}"/>
    <cellStyle name="_ME Info CIT Late Adj Jun09_Q3 2010 UFR Table_Sheet37 4" xfId="16981" xr:uid="{81A16BD4-C885-4E40-9D73-BE80D2F3B133}"/>
    <cellStyle name="_ME Info CIT Late Adj Jun09_Q3 2010 UFR Table_Sheet37 4 2" xfId="16982" xr:uid="{79A0E859-D2A3-445F-B03B-B7AEE001F6C4}"/>
    <cellStyle name="_ME Info CIT Late Adj Jun09_Q3 2010 UFR Table_Sheet37 5" xfId="16983" xr:uid="{8D64E06E-AAE7-4BE5-A8C0-67812555D15D}"/>
    <cellStyle name="_ME Info CIT Late Adj Jun09_Q3 2010 UFR Table_Sheet37 5 2" xfId="16984" xr:uid="{C67DE0F8-4DF9-470D-8CC8-CEECF1B9F35B}"/>
    <cellStyle name="_ME Info CIT Late Adj Jun09_Q3 2010 UFR Table_Sheet37 6" xfId="16985" xr:uid="{0E2272E0-59CC-4936-9022-ED03C17680A2}"/>
    <cellStyle name="_ME Info CIT Late Adj Jun09_Q3 2010 UFR Table_Sheet37 6 2" xfId="16986" xr:uid="{5C809F7B-0D11-445B-B5BB-4F907BB5BBC8}"/>
    <cellStyle name="_ME Info CIT Late Adj Jun09_Q3 2010 UFR Table_Sheet37 7" xfId="16987" xr:uid="{14014773-98EF-4106-8BD7-84DA637AD097}"/>
    <cellStyle name="_ME Info CIT Late Adj Jun09_Q3 2010 UFR Table_Sheet37 7 2" xfId="16988" xr:uid="{8DEB7D69-0FA9-4094-AF28-9BDF64941C24}"/>
    <cellStyle name="_ME Info CIT Late Adj Jun09_Q3 2010 UFR Table_Sheet37 8" xfId="16989" xr:uid="{0005AD2D-9C01-4624-92EA-0CA35F4B7FCC}"/>
    <cellStyle name="_ME Info CIT Late Adj Jun09_Q3 2010 UFR Table_Sheet37 8 2" xfId="16990" xr:uid="{4A01A162-B1DF-4491-B86C-1072765BF2D5}"/>
    <cellStyle name="_ME Info CIT Late Adj Jun09_Q3 2010 UFR Table_Sheet37 9" xfId="16991" xr:uid="{28845758-6890-48B8-93D5-7B416F642425}"/>
    <cellStyle name="_ME Info CIT Late Adj Jun09_Q3 2010 UFR Table_Sheet37 9 2" xfId="16992" xr:uid="{89D7A17C-2643-4AC9-A6D9-425BD2430C4E}"/>
    <cellStyle name="_ME Info CIT Late Adj Jun09_Q3 2010 UFR Table_Sheet37_Findur" xfId="16993" xr:uid="{5983A592-C565-4CA5-9744-1D5C816FCC9E}"/>
    <cellStyle name="_ME Info CIT Late Adj Jun09_Q3 2010 UFR Table_Sheet37_Findur 2" xfId="16994" xr:uid="{B9F7541A-880E-4BC3-BD21-1DE636BDEEAB}"/>
    <cellStyle name="_ME Info CIT Late Adj Jun09_Q3 2010 UFR Table_Sheet37_Q1 2011 IFRS Ineffectiveness Summary" xfId="16995" xr:uid="{597DB676-0203-4BAE-BBF7-46B61F133144}"/>
    <cellStyle name="_ME Info CIT Late Adj Jun09_Q3 2010 UFR Table_Sheet37_Q1 2011 IFRS Ineffectiveness Summary 2" xfId="16996" xr:uid="{AA3A0BE3-1C4E-4541-98D4-5FA01533FAFD}"/>
    <cellStyle name="_ME Info CIT Late Adj Jun09_Q3 2010 UFR Table_Sheet37_WebFocus" xfId="16997" xr:uid="{AE2E0B74-FA51-4080-A0E0-744A7CE9675D}"/>
    <cellStyle name="_ME Info CIT Late Adj Jun09_Q3 2010 UFR Table_Sheet37_WebFocus 2" xfId="16998" xr:uid="{EACFB23E-887F-461D-8535-A10314653E51}"/>
    <cellStyle name="_ME Info CIT Late Adj Jun09_Q3 2010 UFR Table_Summary per BCM" xfId="16999" xr:uid="{44395C0A-E60A-47D8-9975-5E4F66BA7887}"/>
    <cellStyle name="_ME Info CIT Late Adj Jun09_Q3 2010 UFR Table_Summary per BCM 10" xfId="17000" xr:uid="{B1830A0B-7235-462D-A257-982717F3A469}"/>
    <cellStyle name="_ME Info CIT Late Adj Jun09_Q3 2010 UFR Table_Summary per BCM 10 2" xfId="17001" xr:uid="{944A5BFF-6884-49FF-964A-082AAABB0BCD}"/>
    <cellStyle name="_ME Info CIT Late Adj Jun09_Q3 2010 UFR Table_Summary per BCM 11" xfId="17002" xr:uid="{19D3E12C-AEAE-4F7F-AA31-DEBD0E0FB162}"/>
    <cellStyle name="_ME Info CIT Late Adj Jun09_Q3 2010 UFR Table_Summary per BCM 11 2" xfId="17003" xr:uid="{4239E041-4784-40C2-BDFE-F85F89D243A3}"/>
    <cellStyle name="_ME Info CIT Late Adj Jun09_Q3 2010 UFR Table_Summary per BCM 12" xfId="17004" xr:uid="{9CB67121-195F-4AF9-A6F8-5CAF005987A2}"/>
    <cellStyle name="_ME Info CIT Late Adj Jun09_Q3 2010 UFR Table_Summary per BCM 12 2" xfId="17005" xr:uid="{E7ACF636-6ED4-4EDA-B9E1-95982404E0DA}"/>
    <cellStyle name="_ME Info CIT Late Adj Jun09_Q3 2010 UFR Table_Summary per BCM 13" xfId="17006" xr:uid="{90824D86-C895-456A-8AF6-EF9AE03C9A86}"/>
    <cellStyle name="_ME Info CIT Late Adj Jun09_Q3 2010 UFR Table_Summary per BCM 13 2" xfId="17007" xr:uid="{493E1112-C869-4283-87ED-3AF76B0A7CD2}"/>
    <cellStyle name="_ME Info CIT Late Adj Jun09_Q3 2010 UFR Table_Summary per BCM 14" xfId="17008" xr:uid="{D303BD1C-26DA-409D-B610-C822CA2F546D}"/>
    <cellStyle name="_ME Info CIT Late Adj Jun09_Q3 2010 UFR Table_Summary per BCM 14 2" xfId="17009" xr:uid="{75877102-F613-496D-9A1B-03E0F2B229F6}"/>
    <cellStyle name="_ME Info CIT Late Adj Jun09_Q3 2010 UFR Table_Summary per BCM 15" xfId="17010" xr:uid="{D6D21670-3B1F-4340-9583-535BCE3267FD}"/>
    <cellStyle name="_ME Info CIT Late Adj Jun09_Q3 2010 UFR Table_Summary per BCM 15 2" xfId="17011" xr:uid="{D88439ED-A29D-4B51-B0B9-4ADCB36098DD}"/>
    <cellStyle name="_ME Info CIT Late Adj Jun09_Q3 2010 UFR Table_Summary per BCM 16" xfId="17012" xr:uid="{A0E401E8-29A4-4274-8085-EEA8E6EDB557}"/>
    <cellStyle name="_ME Info CIT Late Adj Jun09_Q3 2010 UFR Table_Summary per BCM 16 2" xfId="17013" xr:uid="{3CAEAC8C-9BC4-44F6-96C4-2625F90F18B9}"/>
    <cellStyle name="_ME Info CIT Late Adj Jun09_Q3 2010 UFR Table_Summary per BCM 17" xfId="17014" xr:uid="{5D49C8FC-90A7-40A1-BBE6-1E978BF1837A}"/>
    <cellStyle name="_ME Info CIT Late Adj Jun09_Q3 2010 UFR Table_Summary per BCM 17 2" xfId="17015" xr:uid="{F0D6F973-B645-4941-9C81-4B6823F881E2}"/>
    <cellStyle name="_ME Info CIT Late Adj Jun09_Q3 2010 UFR Table_Summary per BCM 18" xfId="17016" xr:uid="{64E71051-3787-4F4A-BED1-9D3D0785B099}"/>
    <cellStyle name="_ME Info CIT Late Adj Jun09_Q3 2010 UFR Table_Summary per BCM 18 2" xfId="17017" xr:uid="{8F9DF896-A7BE-45E7-A33D-339BE75F7554}"/>
    <cellStyle name="_ME Info CIT Late Adj Jun09_Q3 2010 UFR Table_Summary per BCM 19" xfId="17018" xr:uid="{4BCF73BC-4DF3-42A0-9403-FE0B0616ADF0}"/>
    <cellStyle name="_ME Info CIT Late Adj Jun09_Q3 2010 UFR Table_Summary per BCM 19 2" xfId="17019" xr:uid="{55C55065-73EA-47B7-8214-32CB0B0BE2CA}"/>
    <cellStyle name="_ME Info CIT Late Adj Jun09_Q3 2010 UFR Table_Summary per BCM 2" xfId="17020" xr:uid="{0E3CCC4F-E681-4F1E-B439-A29BB8CA56B1}"/>
    <cellStyle name="_ME Info CIT Late Adj Jun09_Q3 2010 UFR Table_Summary per BCM 2 2" xfId="17021" xr:uid="{21B4EFD7-2026-4C59-82EC-B2A0333EE262}"/>
    <cellStyle name="_ME Info CIT Late Adj Jun09_Q3 2010 UFR Table_Summary per BCM 20" xfId="17022" xr:uid="{1D591B4E-0A99-4468-96DC-D71115599489}"/>
    <cellStyle name="_ME Info CIT Late Adj Jun09_Q3 2010 UFR Table_Summary per BCM 20 2" xfId="17023" xr:uid="{5E8C573A-BB65-431F-B21C-DD888C070E44}"/>
    <cellStyle name="_ME Info CIT Late Adj Jun09_Q3 2010 UFR Table_Summary per BCM 21" xfId="17024" xr:uid="{B9DC0EA9-94C3-4E77-ACA5-06B8E12E13EB}"/>
    <cellStyle name="_ME Info CIT Late Adj Jun09_Q3 2010 UFR Table_Summary per BCM 21 2" xfId="17025" xr:uid="{0DA07AD1-0B6B-4C4E-93AB-FFE6E6968BCE}"/>
    <cellStyle name="_ME Info CIT Late Adj Jun09_Q3 2010 UFR Table_Summary per BCM 22" xfId="17026" xr:uid="{A404ACE7-904B-475E-958F-B95F74DA4532}"/>
    <cellStyle name="_ME Info CIT Late Adj Jun09_Q3 2010 UFR Table_Summary per BCM 22 2" xfId="17027" xr:uid="{3D6E92F7-823C-4DC9-BBBB-5B5A68D8538B}"/>
    <cellStyle name="_ME Info CIT Late Adj Jun09_Q3 2010 UFR Table_Summary per BCM 23" xfId="17028" xr:uid="{4B2F3F54-6CE7-46EF-A801-B9921AA4E0B3}"/>
    <cellStyle name="_ME Info CIT Late Adj Jun09_Q3 2010 UFR Table_Summary per BCM 23 2" xfId="17029" xr:uid="{BA7CFC0A-879C-469A-8638-EAEFFEBC4B0C}"/>
    <cellStyle name="_ME Info CIT Late Adj Jun09_Q3 2010 UFR Table_Summary per BCM 24" xfId="17030" xr:uid="{E0DBCE38-E85D-4907-9136-0B611169DBFC}"/>
    <cellStyle name="_ME Info CIT Late Adj Jun09_Q3 2010 UFR Table_Summary per BCM 24 2" xfId="17031" xr:uid="{A4A4C292-5DBE-4B86-81FA-7E4256640D4D}"/>
    <cellStyle name="_ME Info CIT Late Adj Jun09_Q3 2010 UFR Table_Summary per BCM 25" xfId="17032" xr:uid="{F5321BC8-A750-4BFE-9AB1-AA937AF509C9}"/>
    <cellStyle name="_ME Info CIT Late Adj Jun09_Q3 2010 UFR Table_Summary per BCM 3" xfId="17033" xr:uid="{C1CB3B64-A094-4486-A839-727419CFD21E}"/>
    <cellStyle name="_ME Info CIT Late Adj Jun09_Q3 2010 UFR Table_Summary per BCM 3 2" xfId="17034" xr:uid="{C3FFA50A-3EC4-4B36-AC15-5EE00A1EA156}"/>
    <cellStyle name="_ME Info CIT Late Adj Jun09_Q3 2010 UFR Table_Summary per BCM 4" xfId="17035" xr:uid="{00BF1DCA-F1CC-472F-BC23-3341ACB02EED}"/>
    <cellStyle name="_ME Info CIT Late Adj Jun09_Q3 2010 UFR Table_Summary per BCM 4 2" xfId="17036" xr:uid="{31A94206-A974-4CF2-8D69-1EDAFDF7E2B1}"/>
    <cellStyle name="_ME Info CIT Late Adj Jun09_Q3 2010 UFR Table_Summary per BCM 5" xfId="17037" xr:uid="{420B6778-A220-4223-84B0-81DE7C55A600}"/>
    <cellStyle name="_ME Info CIT Late Adj Jun09_Q3 2010 UFR Table_Summary per BCM 5 2" xfId="17038" xr:uid="{18972EFE-CC39-4A59-9A20-78B0B4CB0836}"/>
    <cellStyle name="_ME Info CIT Late Adj Jun09_Q3 2010 UFR Table_Summary per BCM 6" xfId="17039" xr:uid="{CDBC4FD5-357B-4CC2-88BE-C42C0A5AEFF7}"/>
    <cellStyle name="_ME Info CIT Late Adj Jun09_Q3 2010 UFR Table_Summary per BCM 6 2" xfId="17040" xr:uid="{8D27C446-94CB-4224-B7FC-24E1C8DD5BEA}"/>
    <cellStyle name="_ME Info CIT Late Adj Jun09_Q3 2010 UFR Table_Summary per BCM 7" xfId="17041" xr:uid="{0F10E10A-B84A-40FB-B270-A29DED4D4C26}"/>
    <cellStyle name="_ME Info CIT Late Adj Jun09_Q3 2010 UFR Table_Summary per BCM 7 2" xfId="17042" xr:uid="{309B831B-8720-44A9-9155-148DC3F97EFA}"/>
    <cellStyle name="_ME Info CIT Late Adj Jun09_Q3 2010 UFR Table_Summary per BCM 8" xfId="17043" xr:uid="{38F4D288-A03B-4817-8AEF-B83A3D9AA886}"/>
    <cellStyle name="_ME Info CIT Late Adj Jun09_Q3 2010 UFR Table_Summary per BCM 8 2" xfId="17044" xr:uid="{71CBF6D1-3062-47A7-BBDF-C8C5DEABE04B}"/>
    <cellStyle name="_ME Info CIT Late Adj Jun09_Q3 2010 UFR Table_Summary per BCM 9" xfId="17045" xr:uid="{88EE4324-20A1-4158-A5C7-4E0076F78E2E}"/>
    <cellStyle name="_ME Info CIT Late Adj Jun09_Q3 2010 UFR Table_Summary per BCM 9 2" xfId="17046" xr:uid="{6605BFAD-29AE-4F47-8080-F8A44468A4DE}"/>
    <cellStyle name="_ME Info CIT Late Adj Jun09_Q3 2010 UFR Table_Summary per BCM_Findur" xfId="17047" xr:uid="{D5D9CAB8-C7BA-4ACF-9616-6289AD38BB43}"/>
    <cellStyle name="_ME Info CIT Late Adj Jun09_Q3 2010 UFR Table_Summary per BCM_Findur 2" xfId="17048" xr:uid="{2FE44D8D-E207-4FE5-AE7F-51E818A7DD54}"/>
    <cellStyle name="_ME Info CIT Late Adj Jun09_Q3 2010 UFR Table_Summary per BCM_Q1 2011 IFRS Ineffectiveness Summary" xfId="17049" xr:uid="{4DF8D45C-B7E7-4350-A829-42516FC5F538}"/>
    <cellStyle name="_ME Info CIT Late Adj Jun09_Q3 2010 UFR Table_Summary per BCM_Q1 2011 IFRS Ineffectiveness Summary 2" xfId="17050" xr:uid="{B2EDB5DC-81E5-4516-9A79-9E1BEE057AE0}"/>
    <cellStyle name="_ME Info CIT Late Adj Jun09_Q3 2010 UFR Table_Summary per BCM_WebFocus" xfId="17051" xr:uid="{19F9EBA5-F0AC-4862-BC42-CCB2661506A7}"/>
    <cellStyle name="_ME Info CIT Late Adj Jun09_Q3 2010 UFR Table_Summary per BCM_WebFocus 2" xfId="17052" xr:uid="{EB09655C-CF73-478E-8F61-06D3ACDA9C37}"/>
    <cellStyle name="_ME Info CIT Late Adj Jun09_Q3 2010 UFR Table_UG 3855 BA Inventory ALL 2.28.11" xfId="17053" xr:uid="{DFC1A824-B1C1-433C-B369-546E85AA7A72}"/>
    <cellStyle name="_ME Info CIT Late Adj Jun09_Q3 2010 UFR Table_UG 3855 BA Inventory ALL 2.28.11 2" xfId="17054" xr:uid="{ABDD6215-941C-46E9-ABFA-37DACA0DAA5E}"/>
    <cellStyle name="_ME Info CIT Late Adj Jun09_Q3 2010 UFR Table_UG 3855 BA Inventory ALL 2.28.11 2_IFRS Micro BA LTD Inv" xfId="17055" xr:uid="{D172265A-D351-4388-BB0E-623801A7D605}"/>
    <cellStyle name="_ME Info CIT Late Adj Jun09_Q3 2010 UFR Table_UG 3855 BA Inventory ALL 2.28.11 3" xfId="17056" xr:uid="{9104D6E5-59BF-4903-8723-A9547A97EA4A}"/>
    <cellStyle name="_ME Info CIT Late Adj Jun09_Q3 2010 UFR Table_UG 3855 BA Inventory ALL 2.28.11 3_IFRS Micro BA LTD Inv" xfId="17057" xr:uid="{11895532-6B9D-4C71-8054-B0BC0EF43AAC}"/>
    <cellStyle name="_ME Info CIT Late Adj Jun09_Q3 2010 UFR Table_UG 3855 BA Inventory ALL 2.28.11 4" xfId="17058" xr:uid="{C464AB00-428C-4904-BB6D-0A93F25A347D}"/>
    <cellStyle name="_ME Info CIT Late Adj Jun09_Q3 2010 UFR Table_UG 3855 BA Inventory ALL 2.28.11 4_IFRS Micro BA LTD Inv" xfId="17059" xr:uid="{1C95C02E-B078-49A4-A9AE-91844C78A9A0}"/>
    <cellStyle name="_ME Info CIT Late Adj Jun09_Q3 2010 UFR Table_UG 3855 BA Inventory ALL 2.28.11 5" xfId="17060" xr:uid="{948E44F7-9178-4DB5-8044-59B1D276B0BD}"/>
    <cellStyle name="_ME Info CIT Late Adj Jun09_Q3 2010 UFR Table_UG 3855 BA Inventory ALL 2.28.11 5_IFRS Micro BA LTD Inv" xfId="17061" xr:uid="{4F17A559-202A-48AE-A08C-60A73237E847}"/>
    <cellStyle name="_ME Info CIT Late Adj Jun09_Q3 2010 UFR Table_UG 3855 BA Inventory ALL 2.28.11 6" xfId="17062" xr:uid="{DE255E9B-7867-41FC-8A2A-A2F18FFC815E}"/>
    <cellStyle name="_ME Info CIT Late Adj Jun09_Q3 2010 UFR Table_UG 3855 BA Inventory ALL 2.28.11 6_IFRS Micro BA LTD Inv" xfId="17063" xr:uid="{5F97DD5F-0052-4B5A-BA1A-1B83F02EFFA9}"/>
    <cellStyle name="_ME Info CIT Late Adj Jun09_Q3 2010 UFR Table_UG 3855 BA Inventory ALL 2.28.11 7" xfId="17064" xr:uid="{2AC4B02C-E67E-4844-8578-EA65ECD110B8}"/>
    <cellStyle name="_ME Info CIT Late Adj Jun09_Q3 2010 UFR Table_UG 3855 BA Inventory ALL 2.28.11 7_IFRS Micro BA LTD Inv" xfId="17065" xr:uid="{CFF56A8C-8A39-4004-8FF9-15642B078CFB}"/>
    <cellStyle name="_ME Info CIT Late Adj Jun09_Q3 2010 UFR Table_UG 3855 BA Inventory ALL 2.28.11_IFRS Micro BA LTD Inv" xfId="17066" xr:uid="{CE78870F-18DF-42EC-BBC4-6E76684D0437}"/>
    <cellStyle name="_ME Info CIT Late Adj Jun09_Q3 2010 UFR Table_UG 3855 BA Inventory ALL 2.28.11_Sheet2" xfId="17067" xr:uid="{5ABF0C50-4241-4882-A158-6294299A0DFC}"/>
    <cellStyle name="_ME Info CIT Late Adj Jun09_Q3 2010 UFR Table_UG 3855 BA Inventory ALL 2.28.11_Sheet2_IFRS Micro BA LTD Inv" xfId="17068" xr:uid="{617C6470-50F8-4A77-B750-AFE2A6E45716}"/>
    <cellStyle name="_ME Info CIT Late Adj Jun09_Q4 2010 UFR Table 1.1.11" xfId="17069" xr:uid="{CFF1683D-D8D4-4EB3-947C-9DB31739E3FE}"/>
    <cellStyle name="_ME Info CIT Late Adj Jun09_Q4 2010 UFR Table 1.1.11 2" xfId="17070" xr:uid="{06569023-19CC-4DE4-B2DF-6CA5F7C6130B}"/>
    <cellStyle name="_ME Info CIT Late Adj Jun09_Q4 2010 UFR Table 1.1.11 2 2" xfId="17071" xr:uid="{3C1C2FAD-A74D-4276-98EB-0611456746A9}"/>
    <cellStyle name="_ME Info CIT Late Adj Jun09_Q4 2010 UFR Table 1.1.11 2 2_IFRS Micro BA LTD Inv" xfId="17072" xr:uid="{3E875C00-7FD5-43BE-98E2-4DE018948673}"/>
    <cellStyle name="_ME Info CIT Late Adj Jun09_Q4 2010 UFR Table 1.1.11 2 3" xfId="17073" xr:uid="{79806314-9465-4892-81D0-15CAB0A6AB56}"/>
    <cellStyle name="_ME Info CIT Late Adj Jun09_Q4 2010 UFR Table 1.1.11 2 3_IFRS Micro BA LTD Inv" xfId="17074" xr:uid="{ED4EC44E-5865-419B-86E3-40B0C827E33B}"/>
    <cellStyle name="_ME Info CIT Late Adj Jun09_Q4 2010 UFR Table 1.1.11 2 4" xfId="17075" xr:uid="{62A37D6E-DFD3-4B6D-8CD2-CBDDA614F013}"/>
    <cellStyle name="_ME Info CIT Late Adj Jun09_Q4 2010 UFR Table 1.1.11 2 4_IFRS Micro BA LTD Inv" xfId="17076" xr:uid="{80B3EB48-6D4E-4BF0-9FBD-78F0A529F088}"/>
    <cellStyle name="_ME Info CIT Late Adj Jun09_Q4 2010 UFR Table 1.1.11 2_IFRS Micro BA LTD Inv" xfId="17077" xr:uid="{4F431B33-4BBF-4B3E-87B8-8B1B4DE2D525}"/>
    <cellStyle name="_ME Info CIT Late Adj Jun09_Q4 2010 UFR Table 1.1.11 3" xfId="17078" xr:uid="{25324F09-AD27-4AE7-8899-B4CF304AC947}"/>
    <cellStyle name="_ME Info CIT Late Adj Jun09_Q4 2010 UFR Table 1.1.11 3_IFRS Micro BA LTD Inv" xfId="17079" xr:uid="{319579D3-B677-4FDE-B964-4B2C3EC9982B}"/>
    <cellStyle name="_ME Info CIT Late Adj Jun09_Q4 2010 UFR Table 1.1.11 4" xfId="17080" xr:uid="{AFCAC2CD-E2B2-446B-BBDA-E619807038A3}"/>
    <cellStyle name="_ME Info CIT Late Adj Jun09_Q4 2010 UFR Table 1.1.11 4_IFRS Micro BA LTD Inv" xfId="17081" xr:uid="{3E593C72-C3D8-40A7-A047-A013BD99A122}"/>
    <cellStyle name="_ME Info CIT Late Adj Jun09_Q4 2010 UFR Table 1.1.11 5" xfId="17082" xr:uid="{AE7FE4F0-A2D3-4924-831C-230F3E22928D}"/>
    <cellStyle name="_ME Info CIT Late Adj Jun09_Q4 2010 UFR Table 1.1.11 5_IFRS Micro BA LTD Inv" xfId="17083" xr:uid="{7AD0FCB9-FED7-4C47-8DC6-C388F5F46712}"/>
    <cellStyle name="_ME Info CIT Late Adj Jun09_Q4 2010 UFR Table 1.1.11_IFRS Micro BA LTD Inv" xfId="17084" xr:uid="{338FB8D7-5CA2-4CA4-8E97-69F722E39DD8}"/>
    <cellStyle name="_ME Info CIT Late Adj Jun09_Q4 UG Mortgage BAIS Rollforward" xfId="17085" xr:uid="{2B566104-C310-4F72-899D-E8EBE250B9F6}"/>
    <cellStyle name="_ME Info CIT Late Adj Jun09_Q4 UG Mortgage BAIS Rollforward_IFRS Micro BA LTD Inv" xfId="17086" xr:uid="{69E5DD5C-C0FB-4B56-94EA-75679A4D7736}"/>
    <cellStyle name="_ME Info CIT Late Adj Jun09_Recon_Mortgage_USGAAP December 2010" xfId="17087" xr:uid="{B659BACD-5DBD-4507-8883-C9922EB1A15B}"/>
    <cellStyle name="_ME Info CIT Late Adj Jun09_Recon_Mortgage_USGAAP December 2010 2" xfId="17088" xr:uid="{5ED9E25C-C04D-4916-B7CA-D48E10409B40}"/>
    <cellStyle name="_ME Info CIT Late Adj Jun09_Recon_Mortgage_USGAAP December 2010 2_IFRS Micro BA LTD Inv" xfId="17089" xr:uid="{628B2941-0128-4F2D-A823-2879B4D86F18}"/>
    <cellStyle name="_ME Info CIT Late Adj Jun09_Recon_Mortgage_USGAAP December 2010 3" xfId="17090" xr:uid="{E9114CAA-3116-4BC3-876D-6949CEA81563}"/>
    <cellStyle name="_ME Info CIT Late Adj Jun09_Recon_Mortgage_USGAAP December 2010 3_IFRS Micro BA LTD Inv" xfId="17091" xr:uid="{002E64DF-F785-4F44-AD31-5DEA1DA55FD7}"/>
    <cellStyle name="_ME Info CIT Late Adj Jun09_Recon_Mortgage_USGAAP December 2010 4" xfId="17092" xr:uid="{39E66B8C-E23A-4750-BE2D-0137CB880211}"/>
    <cellStyle name="_ME Info CIT Late Adj Jun09_Recon_Mortgage_USGAAP December 2010 4_IFRS Micro BA LTD Inv" xfId="17093" xr:uid="{5EE7AF8F-70B3-435C-90D5-D74B520D491E}"/>
    <cellStyle name="_ME Info CIT Late Adj Jun09_Recon_Mortgage_USGAAP December 2010_IFRS Micro BA LTD Inv" xfId="17094" xr:uid="{22779997-8B71-4EED-A4CF-4F07BC443501}"/>
    <cellStyle name="_ME Info CIT Late Adj Jun09_Recon_Mortgage_USGAAP December 2010_UG 3855 BA Inventory ALL 2.28.11" xfId="17095" xr:uid="{3C43AEAF-BB9B-4DAB-831D-85EF6098F21A}"/>
    <cellStyle name="_ME Info CIT Late Adj Jun09_Recon_Mortgage_USGAAP December 2010_UG 3855 BA Inventory ALL 2.28.11 2" xfId="17096" xr:uid="{D8C80596-E1EB-4239-9076-9B50474CE8F9}"/>
    <cellStyle name="_ME Info CIT Late Adj Jun09_Recon_Mortgage_USGAAP December 2010_UG 3855 BA Inventory ALL 2.28.11 2_IFRS Micro BA LTD Inv" xfId="17097" xr:uid="{1E8A4B5C-2006-49D7-B69F-8D5A12EDB367}"/>
    <cellStyle name="_ME Info CIT Late Adj Jun09_Recon_Mortgage_USGAAP December 2010_UG 3855 BA Inventory ALL 2.28.11 3" xfId="17098" xr:uid="{F6A66DDC-A858-4DB8-852B-08A8DDD6B214}"/>
    <cellStyle name="_ME Info CIT Late Adj Jun09_Recon_Mortgage_USGAAP December 2010_UG 3855 BA Inventory ALL 2.28.11 3_IFRS Micro BA LTD Inv" xfId="17099" xr:uid="{12261574-AE97-405E-8875-294AA3E4C8DD}"/>
    <cellStyle name="_ME Info CIT Late Adj Jun09_Recon_Mortgage_USGAAP December 2010_UG 3855 BA Inventory ALL 2.28.11 4" xfId="17100" xr:uid="{493E263B-021A-47CB-960B-A9B2605BB78F}"/>
    <cellStyle name="_ME Info CIT Late Adj Jun09_Recon_Mortgage_USGAAP December 2010_UG 3855 BA Inventory ALL 2.28.11 4_IFRS Micro BA LTD Inv" xfId="17101" xr:uid="{3983F99A-AD76-4B61-B5B3-F7A216B85AB3}"/>
    <cellStyle name="_ME Info CIT Late Adj Jun09_Recon_Mortgage_USGAAP December 2010_UG 3855 BA Inventory ALL 2.28.11_IFRS Micro BA LTD Inv" xfId="17102" xr:uid="{ACFE72F9-88B8-496A-AA8C-8410333DE7D3}"/>
    <cellStyle name="_ME Info CIT Late Adj Jun09_Recon_Mortgage_USGAAP January 2011" xfId="17103" xr:uid="{07B94694-B821-44AF-B862-CB11D7BF6C63}"/>
    <cellStyle name="_ME Info CIT Late Adj Jun09_Recon_Mortgage_USGAAP January 2011 2" xfId="17104" xr:uid="{6933136F-88D9-497E-95FD-A258D6CB41F6}"/>
    <cellStyle name="_ME Info CIT Late Adj Jun09_Recon_Mortgage_USGAAP January 2011 2_IFRS Micro BA LTD Inv" xfId="17105" xr:uid="{DCABD9E8-18F9-4DDE-8565-A486A60EF06F}"/>
    <cellStyle name="_ME Info CIT Late Adj Jun09_Recon_Mortgage_USGAAP January 2011 3" xfId="17106" xr:uid="{AC0930E7-C64E-4206-B064-C5A008361CF7}"/>
    <cellStyle name="_ME Info CIT Late Adj Jun09_Recon_Mortgage_USGAAP January 2011 3_IFRS Micro BA LTD Inv" xfId="17107" xr:uid="{0CEBF9AE-3630-4E56-A797-57511ACD5F4D}"/>
    <cellStyle name="_ME Info CIT Late Adj Jun09_Recon_Mortgage_USGAAP January 2011 4" xfId="17108" xr:uid="{605F7466-6EF5-4D52-ABB5-40378BC676F4}"/>
    <cellStyle name="_ME Info CIT Late Adj Jun09_Recon_Mortgage_USGAAP January 2011 4_IFRS Micro BA LTD Inv" xfId="17109" xr:uid="{196269E0-D919-43B7-B0DD-D724B8EB49E7}"/>
    <cellStyle name="_ME Info CIT Late Adj Jun09_Recon_Mortgage_USGAAP January 2011_IFRS Micro BA LTD Inv" xfId="17110" xr:uid="{DB634CF0-969B-4F2A-9A1A-5C4652886421}"/>
    <cellStyle name="_ME Info CIT Late Adj Jun09_Recon_Mortgage_USGAAP January 2011_UG 3855 BA Inventory ALL 2.28.11" xfId="17111" xr:uid="{219927B7-AF69-48F5-8BCA-3AFA710BC77D}"/>
    <cellStyle name="_ME Info CIT Late Adj Jun09_Recon_Mortgage_USGAAP January 2011_UG 3855 BA Inventory ALL 2.28.11 2" xfId="17112" xr:uid="{4BAD1058-AF2C-4BCA-BBBF-988A63E866C8}"/>
    <cellStyle name="_ME Info CIT Late Adj Jun09_Recon_Mortgage_USGAAP January 2011_UG 3855 BA Inventory ALL 2.28.11 2_IFRS Micro BA LTD Inv" xfId="17113" xr:uid="{48E111E1-3F14-4F8C-B707-8FC7FDD06B4E}"/>
    <cellStyle name="_ME Info CIT Late Adj Jun09_Recon_Mortgage_USGAAP January 2011_UG 3855 BA Inventory ALL 2.28.11 3" xfId="17114" xr:uid="{624F95E5-728A-4408-82E4-CF1D7127A6ED}"/>
    <cellStyle name="_ME Info CIT Late Adj Jun09_Recon_Mortgage_USGAAP January 2011_UG 3855 BA Inventory ALL 2.28.11 3_IFRS Micro BA LTD Inv" xfId="17115" xr:uid="{B4929A64-3A21-4719-993F-67E0F6AC28AE}"/>
    <cellStyle name="_ME Info CIT Late Adj Jun09_Recon_Mortgage_USGAAP January 2011_UG 3855 BA Inventory ALL 2.28.11 4" xfId="17116" xr:uid="{F468678A-46A9-4511-ABEF-4CAB2DC02B7B}"/>
    <cellStyle name="_ME Info CIT Late Adj Jun09_Recon_Mortgage_USGAAP January 2011_UG 3855 BA Inventory ALL 2.28.11 4_IFRS Micro BA LTD Inv" xfId="17117" xr:uid="{CE5F82AA-5669-403E-B69B-A600FFB45632}"/>
    <cellStyle name="_ME Info CIT Late Adj Jun09_Recon_Mortgage_USGAAP January 2011_UG 3855 BA Inventory ALL 2.28.11_IFRS Micro BA LTD Inv" xfId="17118" xr:uid="{DDAE3E65-7D8C-46C3-8137-BF58A42E65D5}"/>
    <cellStyle name="_ME Info CIT Late Adj Jun09_Recon_Mortgage_USGAAP November 2010" xfId="17119" xr:uid="{4EAA5DAD-37D2-4E49-8280-597BFF0E67B0}"/>
    <cellStyle name="_ME Info CIT Late Adj Jun09_Recon_Mortgage_USGAAP November 2010 2" xfId="17120" xr:uid="{F02E1B5C-5F97-466C-9186-663B62502D82}"/>
    <cellStyle name="_ME Info CIT Late Adj Jun09_Recon_Mortgage_USGAAP November 2010 2_IFRS Micro BA LTD Inv" xfId="17121" xr:uid="{90AB0042-7F09-4D45-AB3B-211EDE4F8625}"/>
    <cellStyle name="_ME Info CIT Late Adj Jun09_Recon_Mortgage_USGAAP November 2010 3" xfId="17122" xr:uid="{A67645FB-EF56-4BDD-B831-4714DA50D8C2}"/>
    <cellStyle name="_ME Info CIT Late Adj Jun09_Recon_Mortgage_USGAAP November 2010 3_IFRS Micro BA LTD Inv" xfId="17123" xr:uid="{BACC4220-59CD-449C-BECD-500E45D452D8}"/>
    <cellStyle name="_ME Info CIT Late Adj Jun09_Recon_Mortgage_USGAAP November 2010 4" xfId="17124" xr:uid="{4FF8C787-943B-4DB8-9754-C6DE308A5CC6}"/>
    <cellStyle name="_ME Info CIT Late Adj Jun09_Recon_Mortgage_USGAAP November 2010 4_IFRS Micro BA LTD Inv" xfId="17125" xr:uid="{B68E6982-313B-4C30-9E7F-0AA5F8A6CFEF}"/>
    <cellStyle name="_ME Info CIT Late Adj Jun09_Recon_Mortgage_USGAAP November 2010_IFRS Micro BA LTD Inv" xfId="17126" xr:uid="{FC01B887-7381-4689-8872-CAB165B8CF33}"/>
    <cellStyle name="_ME Info CIT Late Adj Jun09_Recon_Mortgage_USGAAP November 2010_UG 3855 BA Inventory ALL 2.28.11" xfId="17127" xr:uid="{642393A1-DD6E-4A07-BCA6-D2CAAC9F6898}"/>
    <cellStyle name="_ME Info CIT Late Adj Jun09_Recon_Mortgage_USGAAP November 2010_UG 3855 BA Inventory ALL 2.28.11 2" xfId="17128" xr:uid="{8FA34BF4-5BA7-41D2-8E0D-A0271E00593C}"/>
    <cellStyle name="_ME Info CIT Late Adj Jun09_Recon_Mortgage_USGAAP November 2010_UG 3855 BA Inventory ALL 2.28.11 2_IFRS Micro BA LTD Inv" xfId="17129" xr:uid="{D6E44594-2EAB-4639-BBBB-7498B6BFC988}"/>
    <cellStyle name="_ME Info CIT Late Adj Jun09_Recon_Mortgage_USGAAP November 2010_UG 3855 BA Inventory ALL 2.28.11 3" xfId="17130" xr:uid="{928A60B7-AE72-4DC5-AF4D-B68516A061F5}"/>
    <cellStyle name="_ME Info CIT Late Adj Jun09_Recon_Mortgage_USGAAP November 2010_UG 3855 BA Inventory ALL 2.28.11 3_IFRS Micro BA LTD Inv" xfId="17131" xr:uid="{9908D8C2-D95C-4C6B-96BD-1665232C804B}"/>
    <cellStyle name="_ME Info CIT Late Adj Jun09_Recon_Mortgage_USGAAP November 2010_UG 3855 BA Inventory ALL 2.28.11 4" xfId="17132" xr:uid="{5AC01F1D-C78C-4FEF-8D9C-8D386618237B}"/>
    <cellStyle name="_ME Info CIT Late Adj Jun09_Recon_Mortgage_USGAAP November 2010_UG 3855 BA Inventory ALL 2.28.11 4_IFRS Micro BA LTD Inv" xfId="17133" xr:uid="{E02693DF-4ADB-4EC5-9BF1-79E0EA5FBD98}"/>
    <cellStyle name="_ME Info CIT Late Adj Jun09_Recon_Mortgage_USGAAP November 2010_UG 3855 BA Inventory ALL 2.28.11_IFRS Micro BA LTD Inv" xfId="17134" xr:uid="{FA47CDFF-DBA8-47C4-8707-D5EE69184D81}"/>
    <cellStyle name="_ME Info CIT Late Adj Jun09_Recon_Mortgage_USGAAP October 2010" xfId="17135" xr:uid="{23785382-7027-43B6-864C-C9DD52EE8BF4}"/>
    <cellStyle name="_ME Info CIT Late Adj Jun09_Recon_Mortgage_USGAAP October 2010 2" xfId="17136" xr:uid="{28F0BF01-FF2B-4BB1-8046-2B7CF355304D}"/>
    <cellStyle name="_ME Info CIT Late Adj Jun09_Recon_Mortgage_USGAAP October 2010 2_IFRS Micro BA LTD Inv" xfId="17137" xr:uid="{616B7F11-2AB5-49DB-A83F-0AA8E8FB1FD8}"/>
    <cellStyle name="_ME Info CIT Late Adj Jun09_Recon_Mortgage_USGAAP October 2010 3" xfId="17138" xr:uid="{00FB4372-5C59-4B96-90A3-C78E0B549FCA}"/>
    <cellStyle name="_ME Info CIT Late Adj Jun09_Recon_Mortgage_USGAAP October 2010 3_IFRS Micro BA LTD Inv" xfId="17139" xr:uid="{7C323F75-BF53-4E38-A266-E6AB67444749}"/>
    <cellStyle name="_ME Info CIT Late Adj Jun09_Recon_Mortgage_USGAAP October 2010 4" xfId="17140" xr:uid="{C9AAC4D3-2409-4837-B2B1-F88C3629A4C1}"/>
    <cellStyle name="_ME Info CIT Late Adj Jun09_Recon_Mortgage_USGAAP October 2010 4_IFRS Micro BA LTD Inv" xfId="17141" xr:uid="{F38B8910-6414-414D-BF9E-A52AFC89586A}"/>
    <cellStyle name="_ME Info CIT Late Adj Jun09_Recon_Mortgage_USGAAP October 2010_IFRS Micro BA LTD Inv" xfId="17142" xr:uid="{2D7DB34E-8F63-4E63-834B-7AF6F792F5B2}"/>
    <cellStyle name="_ME Info CIT Late Adj Jun09_Recon_Mortgage_USGAAP October 2010_UG 3855 BA Inventory ALL 2.28.11" xfId="17143" xr:uid="{6CAA7D17-1435-46CC-8DA9-1792ADE72A31}"/>
    <cellStyle name="_ME Info CIT Late Adj Jun09_Recon_Mortgage_USGAAP October 2010_UG 3855 BA Inventory ALL 2.28.11 2" xfId="17144" xr:uid="{1945477C-2ECE-482E-A2B4-B364367DB8FD}"/>
    <cellStyle name="_ME Info CIT Late Adj Jun09_Recon_Mortgage_USGAAP October 2010_UG 3855 BA Inventory ALL 2.28.11 2_IFRS Micro BA LTD Inv" xfId="17145" xr:uid="{1CCFCDE7-F8F1-46A0-A227-3AD10F28B739}"/>
    <cellStyle name="_ME Info CIT Late Adj Jun09_Recon_Mortgage_USGAAP October 2010_UG 3855 BA Inventory ALL 2.28.11 3" xfId="17146" xr:uid="{F6A2590B-EAB6-4C2D-82A4-A3CE7B4C93D2}"/>
    <cellStyle name="_ME Info CIT Late Adj Jun09_Recon_Mortgage_USGAAP October 2010_UG 3855 BA Inventory ALL 2.28.11 3_IFRS Micro BA LTD Inv" xfId="17147" xr:uid="{CD165C61-F88B-49C6-ACBE-B942735CFC41}"/>
    <cellStyle name="_ME Info CIT Late Adj Jun09_Recon_Mortgage_USGAAP October 2010_UG 3855 BA Inventory ALL 2.28.11 4" xfId="17148" xr:uid="{68B14DDC-AE3D-4F8F-A198-1CF48691D884}"/>
    <cellStyle name="_ME Info CIT Late Adj Jun09_Recon_Mortgage_USGAAP October 2010_UG 3855 BA Inventory ALL 2.28.11 4_IFRS Micro BA LTD Inv" xfId="17149" xr:uid="{F710D073-77C9-4905-9893-69F9323FB35C}"/>
    <cellStyle name="_ME Info CIT Late Adj Jun09_Recon_Mortgage_USGAAP October 2010_UG 3855 BA Inventory ALL 2.28.11_IFRS Micro BA LTD Inv" xfId="17150" xr:uid="{9FD63923-07FC-424A-A770-00CB0074602E}"/>
    <cellStyle name="_ME Info CIT Late Adj Jun09_Recon_Mortgage_USGAAP September 2010" xfId="17151" xr:uid="{E6BA1D2F-3A9F-4546-85C3-98E3DA1FAE22}"/>
    <cellStyle name="_ME Info CIT Late Adj Jun09_Recon_Mortgage_USGAAP September 2010 10" xfId="17152" xr:uid="{ADDD160E-86FA-47AA-AD86-9C299031A40D}"/>
    <cellStyle name="_ME Info CIT Late Adj Jun09_Recon_Mortgage_USGAAP September 2010 10 2" xfId="17153" xr:uid="{35E01A57-8335-474F-BB7F-1C6260FF3D24}"/>
    <cellStyle name="_ME Info CIT Late Adj Jun09_Recon_Mortgage_USGAAP September 2010 11" xfId="17154" xr:uid="{75E51BA0-C7B8-4BE0-A770-BB7CF1D3D5BE}"/>
    <cellStyle name="_ME Info CIT Late Adj Jun09_Recon_Mortgage_USGAAP September 2010 11 2" xfId="17155" xr:uid="{D8BC6315-E532-4035-AA34-58434882E2C0}"/>
    <cellStyle name="_ME Info CIT Late Adj Jun09_Recon_Mortgage_USGAAP September 2010 12" xfId="17156" xr:uid="{25120CAA-7C02-498C-A13D-52A8EADAD7A9}"/>
    <cellStyle name="_ME Info CIT Late Adj Jun09_Recon_Mortgage_USGAAP September 2010 12 2" xfId="17157" xr:uid="{DB4A2925-B7D3-46F0-BA73-99D9CFC8DABB}"/>
    <cellStyle name="_ME Info CIT Late Adj Jun09_Recon_Mortgage_USGAAP September 2010 13" xfId="17158" xr:uid="{2C4FB2A4-2F85-43B0-89AA-422236CE5275}"/>
    <cellStyle name="_ME Info CIT Late Adj Jun09_Recon_Mortgage_USGAAP September 2010 13 2" xfId="17159" xr:uid="{DBA505FD-11E0-4B5A-8F40-95250F60534A}"/>
    <cellStyle name="_ME Info CIT Late Adj Jun09_Recon_Mortgage_USGAAP September 2010 14" xfId="17160" xr:uid="{A7047EC5-4A01-46C5-9B8C-4B1933B14E94}"/>
    <cellStyle name="_ME Info CIT Late Adj Jun09_Recon_Mortgage_USGAAP September 2010 14 2" xfId="17161" xr:uid="{1DF6E429-D933-400F-A398-70D1624C539A}"/>
    <cellStyle name="_ME Info CIT Late Adj Jun09_Recon_Mortgage_USGAAP September 2010 15" xfId="17162" xr:uid="{A5836D87-0C14-4DB7-9D81-9F8227A033D5}"/>
    <cellStyle name="_ME Info CIT Late Adj Jun09_Recon_Mortgage_USGAAP September 2010 15 2" xfId="17163" xr:uid="{5455C614-1A29-4F05-B16D-2857BC8DA217}"/>
    <cellStyle name="_ME Info CIT Late Adj Jun09_Recon_Mortgage_USGAAP September 2010 16" xfId="17164" xr:uid="{F6AB4857-3AD8-4DF9-9FDC-64FD3C58EC4C}"/>
    <cellStyle name="_ME Info CIT Late Adj Jun09_Recon_Mortgage_USGAAP September 2010 16 2" xfId="17165" xr:uid="{93FAC005-3DA4-478C-965C-07F1DABC8339}"/>
    <cellStyle name="_ME Info CIT Late Adj Jun09_Recon_Mortgage_USGAAP September 2010 17" xfId="17166" xr:uid="{59FA01D3-1A78-41EE-ADEF-8DE9EC872D53}"/>
    <cellStyle name="_ME Info CIT Late Adj Jun09_Recon_Mortgage_USGAAP September 2010 17 2" xfId="17167" xr:uid="{4030DD63-A68A-4D61-B483-0477EB64FEB2}"/>
    <cellStyle name="_ME Info CIT Late Adj Jun09_Recon_Mortgage_USGAAP September 2010 18" xfId="17168" xr:uid="{DD7CCBC3-AF18-427A-B9C8-591485598847}"/>
    <cellStyle name="_ME Info CIT Late Adj Jun09_Recon_Mortgage_USGAAP September 2010 18 2" xfId="17169" xr:uid="{CBB37668-A86B-4F75-9F33-36AB0CE44406}"/>
    <cellStyle name="_ME Info CIT Late Adj Jun09_Recon_Mortgage_USGAAP September 2010 19" xfId="17170" xr:uid="{EAB5C47F-DB82-4251-8052-546F5B44E17F}"/>
    <cellStyle name="_ME Info CIT Late Adj Jun09_Recon_Mortgage_USGAAP September 2010 19 2" xfId="17171" xr:uid="{C88BBDE3-0114-42FE-B944-27471F1F6A32}"/>
    <cellStyle name="_ME Info CIT Late Adj Jun09_Recon_Mortgage_USGAAP September 2010 2" xfId="17172" xr:uid="{CC5F1224-DAF3-46FE-827D-7F4F597CA83B}"/>
    <cellStyle name="_ME Info CIT Late Adj Jun09_Recon_Mortgage_USGAAP September 2010 2 2" xfId="17173" xr:uid="{F2CAE591-0A28-4382-8888-AFBE23E579CD}"/>
    <cellStyle name="_ME Info CIT Late Adj Jun09_Recon_Mortgage_USGAAP September 2010 2_IFRS Micro BA LTD Inv" xfId="17174" xr:uid="{34B71153-4ED2-4D91-99DA-E2E7F9D2E79C}"/>
    <cellStyle name="_ME Info CIT Late Adj Jun09_Recon_Mortgage_USGAAP September 2010 20" xfId="17175" xr:uid="{7AD3B207-20D0-4F62-9006-9A06744FDA51}"/>
    <cellStyle name="_ME Info CIT Late Adj Jun09_Recon_Mortgage_USGAAP September 2010 20 2" xfId="17176" xr:uid="{B23CFBCD-B182-4CAE-89D9-BB9543A812F0}"/>
    <cellStyle name="_ME Info CIT Late Adj Jun09_Recon_Mortgage_USGAAP September 2010 21" xfId="17177" xr:uid="{8848F2E4-45E1-4588-8729-5ECCD31C7C38}"/>
    <cellStyle name="_ME Info CIT Late Adj Jun09_Recon_Mortgage_USGAAP September 2010 21 2" xfId="17178" xr:uid="{D7930E85-B31A-4418-8225-A6D4CF9389AD}"/>
    <cellStyle name="_ME Info CIT Late Adj Jun09_Recon_Mortgage_USGAAP September 2010 22" xfId="17179" xr:uid="{4676B666-C970-4BB7-AD71-4C37C7E31120}"/>
    <cellStyle name="_ME Info CIT Late Adj Jun09_Recon_Mortgage_USGAAP September 2010 22 2" xfId="17180" xr:uid="{E352B79A-EF04-412A-A71A-F4D425FC0C09}"/>
    <cellStyle name="_ME Info CIT Late Adj Jun09_Recon_Mortgage_USGAAP September 2010 23" xfId="17181" xr:uid="{A8F55D31-45BD-4E50-9368-7167FA5D6A70}"/>
    <cellStyle name="_ME Info CIT Late Adj Jun09_Recon_Mortgage_USGAAP September 2010 23 2" xfId="17182" xr:uid="{357F412C-5B8A-4588-849F-08A66A26EBA9}"/>
    <cellStyle name="_ME Info CIT Late Adj Jun09_Recon_Mortgage_USGAAP September 2010 24" xfId="17183" xr:uid="{56E572C6-18DA-46B2-A940-028CF17806C1}"/>
    <cellStyle name="_ME Info CIT Late Adj Jun09_Recon_Mortgage_USGAAP September 2010 24 2" xfId="17184" xr:uid="{2A23ABBC-E490-4208-9161-C1A82533B111}"/>
    <cellStyle name="_ME Info CIT Late Adj Jun09_Recon_Mortgage_USGAAP September 2010 25" xfId="17185" xr:uid="{5D92E557-AAF3-427F-ABF2-941C8A960E0E}"/>
    <cellStyle name="_ME Info CIT Late Adj Jun09_Recon_Mortgage_USGAAP September 2010 3" xfId="17186" xr:uid="{243E9458-BC00-4D12-B8A8-5C64EE325F51}"/>
    <cellStyle name="_ME Info CIT Late Adj Jun09_Recon_Mortgage_USGAAP September 2010 3 2" xfId="17187" xr:uid="{4793F530-AEC6-404D-8BE3-46D3AF79CA1C}"/>
    <cellStyle name="_ME Info CIT Late Adj Jun09_Recon_Mortgage_USGAAP September 2010 3_IFRS Micro BA LTD Inv" xfId="17188" xr:uid="{0270CB79-7C82-4241-BE71-9FB38A290E82}"/>
    <cellStyle name="_ME Info CIT Late Adj Jun09_Recon_Mortgage_USGAAP September 2010 4" xfId="17189" xr:uid="{A831FFAB-148B-4212-A049-A5EF46ED35D4}"/>
    <cellStyle name="_ME Info CIT Late Adj Jun09_Recon_Mortgage_USGAAP September 2010 4 2" xfId="17190" xr:uid="{D4501149-3475-4BD7-8CD8-18FAFE0D7DEF}"/>
    <cellStyle name="_ME Info CIT Late Adj Jun09_Recon_Mortgage_USGAAP September 2010 4_IFRS Micro BA LTD Inv" xfId="17191" xr:uid="{DF8AA2CE-2B85-4232-A471-E813949CE9C0}"/>
    <cellStyle name="_ME Info CIT Late Adj Jun09_Recon_Mortgage_USGAAP September 2010 5" xfId="17192" xr:uid="{2EE1937A-FEE1-4391-9B47-FD3C40AD5C71}"/>
    <cellStyle name="_ME Info CIT Late Adj Jun09_Recon_Mortgage_USGAAP September 2010 5 2" xfId="17193" xr:uid="{6813F918-D5A8-41EE-9F02-C82A3F301A72}"/>
    <cellStyle name="_ME Info CIT Late Adj Jun09_Recon_Mortgage_USGAAP September 2010 6" xfId="17194" xr:uid="{16218547-56F2-4982-86D0-5FE34502E010}"/>
    <cellStyle name="_ME Info CIT Late Adj Jun09_Recon_Mortgage_USGAAP September 2010 6 2" xfId="17195" xr:uid="{C9B91B1A-838C-4FB6-8C77-D6CD1ECD8C37}"/>
    <cellStyle name="_ME Info CIT Late Adj Jun09_Recon_Mortgage_USGAAP September 2010 7" xfId="17196" xr:uid="{3985F60A-EA61-4F09-9CB9-9C9AE0BFF07F}"/>
    <cellStyle name="_ME Info CIT Late Adj Jun09_Recon_Mortgage_USGAAP September 2010 7 2" xfId="17197" xr:uid="{CDC3E3B5-5787-4DD1-9E9A-1AC9ADE8E1D8}"/>
    <cellStyle name="_ME Info CIT Late Adj Jun09_Recon_Mortgage_USGAAP September 2010 8" xfId="17198" xr:uid="{F28E1C05-F393-482F-87B6-76D00A7E4D8C}"/>
    <cellStyle name="_ME Info CIT Late Adj Jun09_Recon_Mortgage_USGAAP September 2010 8 2" xfId="17199" xr:uid="{A1B3512E-B5FD-4B19-BCB5-A90E8DB982C1}"/>
    <cellStyle name="_ME Info CIT Late Adj Jun09_Recon_Mortgage_USGAAP September 2010 9" xfId="17200" xr:uid="{8C2B004B-B831-40A1-800F-F2B21425A285}"/>
    <cellStyle name="_ME Info CIT Late Adj Jun09_Recon_Mortgage_USGAAP September 2010 9 2" xfId="17201" xr:uid="{BA1B1B9A-C597-4579-8DC4-8E5BC7427A7F}"/>
    <cellStyle name="_ME Info CIT Late Adj Jun09_Recon_Mortgage_USGAAP September 2010_Findur" xfId="17202" xr:uid="{DAC0E62C-48B1-4B1B-B274-29B22274F3C4}"/>
    <cellStyle name="_ME Info CIT Late Adj Jun09_Recon_Mortgage_USGAAP September 2010_Findur 2" xfId="17203" xr:uid="{D9CF73C8-F62A-4730-BE1A-4E2BE2C0EFF1}"/>
    <cellStyle name="_ME Info CIT Late Adj Jun09_Recon_Mortgage_USGAAP September 2010_IFRS Micro BA LTD Inv" xfId="17204" xr:uid="{23AC9ECB-A26D-4CA7-B26D-18A630C1CBA5}"/>
    <cellStyle name="_ME Info CIT Late Adj Jun09_Recon_Mortgage_USGAAP September 2010_Q1 2011 IFRS Ineffectiveness Summary" xfId="17205" xr:uid="{392CDBF3-1C12-4FC7-B92F-DFE7968F3067}"/>
    <cellStyle name="_ME Info CIT Late Adj Jun09_Recon_Mortgage_USGAAP September 2010_Q1 2011 IFRS Ineffectiveness Summary 2" xfId="17206" xr:uid="{694F4888-1ECC-4C89-B071-CD7984C738C0}"/>
    <cellStyle name="_ME Info CIT Late Adj Jun09_Recon_Mortgage_USGAAP September 2010_UG 3855 BA Inventory ALL 2.28.11" xfId="17207" xr:uid="{E0E296F9-6A69-45C7-A3DF-8A02128B1C25}"/>
    <cellStyle name="_ME Info CIT Late Adj Jun09_Recon_Mortgage_USGAAP September 2010_UG 3855 BA Inventory ALL 2.28.11 2" xfId="17208" xr:uid="{15C0F34B-DFE6-4DF2-9769-AD91E44E10CE}"/>
    <cellStyle name="_ME Info CIT Late Adj Jun09_Recon_Mortgage_USGAAP September 2010_UG 3855 BA Inventory ALL 2.28.11 2_IFRS Micro BA LTD Inv" xfId="17209" xr:uid="{DE272CDA-6CDD-465F-B271-EA74597405B6}"/>
    <cellStyle name="_ME Info CIT Late Adj Jun09_Recon_Mortgage_USGAAP September 2010_UG 3855 BA Inventory ALL 2.28.11 3" xfId="17210" xr:uid="{A72C7F4D-A594-47FD-BA0B-D300A83D9BAE}"/>
    <cellStyle name="_ME Info CIT Late Adj Jun09_Recon_Mortgage_USGAAP September 2010_UG 3855 BA Inventory ALL 2.28.11 3_IFRS Micro BA LTD Inv" xfId="17211" xr:uid="{16043381-4745-4E48-AA6E-969850207045}"/>
    <cellStyle name="_ME Info CIT Late Adj Jun09_Recon_Mortgage_USGAAP September 2010_UG 3855 BA Inventory ALL 2.28.11 4" xfId="17212" xr:uid="{29EA7457-53B4-4380-A787-AA30EAAC227E}"/>
    <cellStyle name="_ME Info CIT Late Adj Jun09_Recon_Mortgage_USGAAP September 2010_UG 3855 BA Inventory ALL 2.28.11 4_IFRS Micro BA LTD Inv" xfId="17213" xr:uid="{8A597490-75C0-47B2-A691-CF37769B5B35}"/>
    <cellStyle name="_ME Info CIT Late Adj Jun09_Recon_Mortgage_USGAAP September 2010_UG 3855 BA Inventory ALL 2.28.11_IFRS Micro BA LTD Inv" xfId="17214" xr:uid="{7409DC83-D413-446F-9465-4D56D6BF1AB8}"/>
    <cellStyle name="_ME Info CIT Late Adj Jun09_Recon_Mortgage_USGAAP September 2010_WebFocus" xfId="17215" xr:uid="{8BCF98C4-6185-454C-AC23-F3C8D21C6016}"/>
    <cellStyle name="_ME Info CIT Late Adj Jun09_Recon_Mortgage_USGAAP September 2010_WebFocus 2" xfId="17216" xr:uid="{D8F373AF-7B6B-4844-B64F-2C45D3E76F09}"/>
    <cellStyle name="_ME Info CIT Late Adj Jun09_Recon_USGAAP_Bonds_December_2010" xfId="17217" xr:uid="{BC00BB04-2B70-4A1D-AB82-0B450985ADF0}"/>
    <cellStyle name="_ME Info CIT Late Adj Jun09_Recon_USGAAP_Bonds_December_2010 10" xfId="17218" xr:uid="{EE5E8D3E-25DB-4DD8-821E-6BC93F00BD7B}"/>
    <cellStyle name="_ME Info CIT Late Adj Jun09_Recon_USGAAP_Bonds_December_2010 10_IFRS Micro BA LTD Inv" xfId="17219" xr:uid="{E0A4259A-8F75-4D3E-968F-FFCA160DD40F}"/>
    <cellStyle name="_ME Info CIT Late Adj Jun09_Recon_USGAAP_Bonds_December_2010 11" xfId="17220" xr:uid="{1F1AF52C-0F38-4D8E-998E-72E06E74EF0C}"/>
    <cellStyle name="_ME Info CIT Late Adj Jun09_Recon_USGAAP_Bonds_December_2010 11_IFRS Micro BA LTD Inv" xfId="17221" xr:uid="{F9FD3D8C-D1FB-4DBF-B5AB-42872D493076}"/>
    <cellStyle name="_ME Info CIT Late Adj Jun09_Recon_USGAAP_Bonds_December_2010 12" xfId="17222" xr:uid="{A9069615-BE3B-4713-8931-C6D04974DEE4}"/>
    <cellStyle name="_ME Info CIT Late Adj Jun09_Recon_USGAAP_Bonds_December_2010 12_IFRS Micro BA LTD Inv" xfId="17223" xr:uid="{729D4278-63EC-4240-949A-960F6DF8382E}"/>
    <cellStyle name="_ME Info CIT Late Adj Jun09_Recon_USGAAP_Bonds_December_2010 13" xfId="17224" xr:uid="{41756774-0B91-4AB0-8654-AC8F14C1C159}"/>
    <cellStyle name="_ME Info CIT Late Adj Jun09_Recon_USGAAP_Bonds_December_2010 13_IFRS Micro BA LTD Inv" xfId="17225" xr:uid="{86768EFD-8780-4970-8B77-64873888BA44}"/>
    <cellStyle name="_ME Info CIT Late Adj Jun09_Recon_USGAAP_Bonds_December_2010 14" xfId="17226" xr:uid="{E8BEA07C-58D1-4A2D-9549-12BA7426697E}"/>
    <cellStyle name="_ME Info CIT Late Adj Jun09_Recon_USGAAP_Bonds_December_2010 14_IFRS Micro BA LTD Inv" xfId="17227" xr:uid="{EEC3ECEB-DE06-45DA-9640-7A272C588BC4}"/>
    <cellStyle name="_ME Info CIT Late Adj Jun09_Recon_USGAAP_Bonds_December_2010 15" xfId="17228" xr:uid="{748EB66B-9BA5-48BC-B4C4-B5111290D42F}"/>
    <cellStyle name="_ME Info CIT Late Adj Jun09_Recon_USGAAP_Bonds_December_2010 15_IFRS Micro BA LTD Inv" xfId="17229" xr:uid="{4E7C12CF-E197-41C1-B2A2-7D20460C1246}"/>
    <cellStyle name="_ME Info CIT Late Adj Jun09_Recon_USGAAP_Bonds_December_2010 16" xfId="17230" xr:uid="{8AE9D891-D2FE-4F99-B3D9-5A7A982DBB92}"/>
    <cellStyle name="_ME Info CIT Late Adj Jun09_Recon_USGAAP_Bonds_December_2010 16_IFRS Micro BA LTD Inv" xfId="17231" xr:uid="{A22A1C21-336A-4397-95B6-E243C326E081}"/>
    <cellStyle name="_ME Info CIT Late Adj Jun09_Recon_USGAAP_Bonds_December_2010 17" xfId="17232" xr:uid="{FAC9D314-167F-4236-9DB3-E55C19617710}"/>
    <cellStyle name="_ME Info CIT Late Adj Jun09_Recon_USGAAP_Bonds_December_2010 17_IFRS Micro BA LTD Inv" xfId="17233" xr:uid="{19A5CB6A-712D-45CD-94C1-6BBF32DD2681}"/>
    <cellStyle name="_ME Info CIT Late Adj Jun09_Recon_USGAAP_Bonds_December_2010 2" xfId="17234" xr:uid="{3B97FC40-5DFD-4B63-B86F-0D64BD0FA9B4}"/>
    <cellStyle name="_ME Info CIT Late Adj Jun09_Recon_USGAAP_Bonds_December_2010 2 2" xfId="17235" xr:uid="{CB80FC59-B0BE-4A1E-9A1C-1641ED8C4960}"/>
    <cellStyle name="_ME Info CIT Late Adj Jun09_Recon_USGAAP_Bonds_December_2010 2 2_IFRS Micro BA LTD Inv" xfId="17236" xr:uid="{BD97CF89-E565-4ECC-88DD-99BCB44C0C2C}"/>
    <cellStyle name="_ME Info CIT Late Adj Jun09_Recon_USGAAP_Bonds_December_2010 2 3" xfId="17237" xr:uid="{D5BC5BCE-0E64-420F-B1EC-8286156EBA3F}"/>
    <cellStyle name="_ME Info CIT Late Adj Jun09_Recon_USGAAP_Bonds_December_2010 2 3_IFRS Micro BA LTD Inv" xfId="17238" xr:uid="{B15918FB-7F14-49E3-8B9E-2B0DDB787087}"/>
    <cellStyle name="_ME Info CIT Late Adj Jun09_Recon_USGAAP_Bonds_December_2010 2 4" xfId="17239" xr:uid="{4911E6F7-1B8A-4853-986E-85D617363B88}"/>
    <cellStyle name="_ME Info CIT Late Adj Jun09_Recon_USGAAP_Bonds_December_2010 2 4_IFRS Micro BA LTD Inv" xfId="17240" xr:uid="{9F5E0F40-AA58-44C5-96EC-B68991957ECB}"/>
    <cellStyle name="_ME Info CIT Late Adj Jun09_Recon_USGAAP_Bonds_December_2010 2 5" xfId="17241" xr:uid="{53D52DA3-C5FF-4453-86F3-B3FA41D119B8}"/>
    <cellStyle name="_ME Info CIT Late Adj Jun09_Recon_USGAAP_Bonds_December_2010 2 5_IFRS Micro BA LTD Inv" xfId="17242" xr:uid="{CD824D21-BFED-44E8-91C8-B2161A5B9466}"/>
    <cellStyle name="_ME Info CIT Late Adj Jun09_Recon_USGAAP_Bonds_December_2010 2 6" xfId="17243" xr:uid="{54CD0D14-337E-4681-8AA4-C25DADF57DF5}"/>
    <cellStyle name="_ME Info CIT Late Adj Jun09_Recon_USGAAP_Bonds_December_2010 2 6_IFRS Micro BA LTD Inv" xfId="17244" xr:uid="{6D2DC239-D5A4-4C0B-AF23-385B555BD672}"/>
    <cellStyle name="_ME Info CIT Late Adj Jun09_Recon_USGAAP_Bonds_December_2010 2 7" xfId="17245" xr:uid="{4FC21419-F2C5-4AE9-A03E-DDDB9A691D27}"/>
    <cellStyle name="_ME Info CIT Late Adj Jun09_Recon_USGAAP_Bonds_December_2010 2 7_IFRS Micro BA LTD Inv" xfId="17246" xr:uid="{370BD417-AA4B-483C-991B-E55C197954B5}"/>
    <cellStyle name="_ME Info CIT Late Adj Jun09_Recon_USGAAP_Bonds_December_2010 2_Findur Acctg" xfId="17247" xr:uid="{46B22FC3-C957-411E-B940-FA12069991E7}"/>
    <cellStyle name="_ME Info CIT Late Adj Jun09_Recon_USGAAP_Bonds_December_2010 2_Findur Acctg_IFRS Micro BA LTD Inv" xfId="17248" xr:uid="{E576DEBA-244B-4520-B5F7-1358DE4370DB}"/>
    <cellStyle name="_ME Info CIT Late Adj Jun09_Recon_USGAAP_Bonds_December_2010 2_IFRS Micro BA LTD Inv" xfId="17249" xr:uid="{E4931089-CEAE-4E9A-BED1-90FBE9701326}"/>
    <cellStyle name="_ME Info CIT Late Adj Jun09_Recon_USGAAP_Bonds_December_2010 2_Sheet2" xfId="17250" xr:uid="{AFFB759E-F27E-4C6B-9278-E10A61243258}"/>
    <cellStyle name="_ME Info CIT Late Adj Jun09_Recon_USGAAP_Bonds_December_2010 2_Sheet2_IFRS Micro BA LTD Inv" xfId="17251" xr:uid="{108457AB-43A4-4AD2-A60E-9EF4718CE766}"/>
    <cellStyle name="_ME Info CIT Late Adj Jun09_Recon_USGAAP_Bonds_December_2010 3" xfId="17252" xr:uid="{5F175430-A2D8-4028-8E83-6914EDB48909}"/>
    <cellStyle name="_ME Info CIT Late Adj Jun09_Recon_USGAAP_Bonds_December_2010 3 2" xfId="17253" xr:uid="{D26D35ED-9EAA-45DE-AB6D-90A516F6CAE2}"/>
    <cellStyle name="_ME Info CIT Late Adj Jun09_Recon_USGAAP_Bonds_December_2010 3 2_IFRS Micro BA LTD Inv" xfId="17254" xr:uid="{A0B5FA6A-6F4F-41C4-B439-9B2AD37BBD42}"/>
    <cellStyle name="_ME Info CIT Late Adj Jun09_Recon_USGAAP_Bonds_December_2010 3 3" xfId="17255" xr:uid="{008EB75C-8B9E-4F37-90AD-39B53D6670B5}"/>
    <cellStyle name="_ME Info CIT Late Adj Jun09_Recon_USGAAP_Bonds_December_2010 3 3_IFRS Micro BA LTD Inv" xfId="17256" xr:uid="{1E2AE665-C96D-414C-BE80-F52E186DB86B}"/>
    <cellStyle name="_ME Info CIT Late Adj Jun09_Recon_USGAAP_Bonds_December_2010 3 4" xfId="17257" xr:uid="{54FC633C-B4DD-492B-90BE-A031693E9C5A}"/>
    <cellStyle name="_ME Info CIT Late Adj Jun09_Recon_USGAAP_Bonds_December_2010 3 4_IFRS Micro BA LTD Inv" xfId="17258" xr:uid="{849B480D-2396-445A-B5A5-F404588C2527}"/>
    <cellStyle name="_ME Info CIT Late Adj Jun09_Recon_USGAAP_Bonds_December_2010 3 5" xfId="17259" xr:uid="{F681E1AE-08C7-4F8E-A20C-10FD594AFA83}"/>
    <cellStyle name="_ME Info CIT Late Adj Jun09_Recon_USGAAP_Bonds_December_2010 3 5_IFRS Micro BA LTD Inv" xfId="17260" xr:uid="{AEF86884-406D-4217-80B0-2D9B5DD9D977}"/>
    <cellStyle name="_ME Info CIT Late Adj Jun09_Recon_USGAAP_Bonds_December_2010 3 6" xfId="17261" xr:uid="{0632E788-023E-4641-8C49-FC4B82035120}"/>
    <cellStyle name="_ME Info CIT Late Adj Jun09_Recon_USGAAP_Bonds_December_2010 3 6_IFRS Micro BA LTD Inv" xfId="17262" xr:uid="{5C2443CF-D86C-4843-8170-687415B3586B}"/>
    <cellStyle name="_ME Info CIT Late Adj Jun09_Recon_USGAAP_Bonds_December_2010 3 7" xfId="17263" xr:uid="{13546F5A-6667-413D-9393-0BA2075EBBB2}"/>
    <cellStyle name="_ME Info CIT Late Adj Jun09_Recon_USGAAP_Bonds_December_2010 3 7_IFRS Micro BA LTD Inv" xfId="17264" xr:uid="{27DC2E00-95FA-4664-A4B5-2D273FC2CED4}"/>
    <cellStyle name="_ME Info CIT Late Adj Jun09_Recon_USGAAP_Bonds_December_2010 3_Findur Acctg" xfId="17265" xr:uid="{F42F906A-871E-4501-9F91-5BB11BDDA52C}"/>
    <cellStyle name="_ME Info CIT Late Adj Jun09_Recon_USGAAP_Bonds_December_2010 3_Findur Acctg_IFRS Micro BA LTD Inv" xfId="17266" xr:uid="{5D28B99F-B238-4D0E-B78D-D39FF578CDC7}"/>
    <cellStyle name="_ME Info CIT Late Adj Jun09_Recon_USGAAP_Bonds_December_2010 3_IFRS Micro BA LTD Inv" xfId="17267" xr:uid="{AFA95EC5-2CEA-41C1-A131-5A70C291A957}"/>
    <cellStyle name="_ME Info CIT Late Adj Jun09_Recon_USGAAP_Bonds_December_2010 3_Sheet2" xfId="17268" xr:uid="{A3E1EB91-A68D-4234-ADFD-90E5E35640BA}"/>
    <cellStyle name="_ME Info CIT Late Adj Jun09_Recon_USGAAP_Bonds_December_2010 3_Sheet2_IFRS Micro BA LTD Inv" xfId="17269" xr:uid="{6D24B4CC-7318-48F7-8EC7-9EE274098DF1}"/>
    <cellStyle name="_ME Info CIT Late Adj Jun09_Recon_USGAAP_Bonds_December_2010 4" xfId="17270" xr:uid="{21E7090A-07FC-433F-BD02-16C20C4D490E}"/>
    <cellStyle name="_ME Info CIT Late Adj Jun09_Recon_USGAAP_Bonds_December_2010 4_IFRS Micro BA LTD Inv" xfId="17271" xr:uid="{CBD95757-00ED-4DF4-8E3E-E9A9327A3015}"/>
    <cellStyle name="_ME Info CIT Late Adj Jun09_Recon_USGAAP_Bonds_December_2010 5" xfId="17272" xr:uid="{9551A1AE-351F-4939-B989-C8AEF628EC8E}"/>
    <cellStyle name="_ME Info CIT Late Adj Jun09_Recon_USGAAP_Bonds_December_2010 5_IFRS Micro BA LTD Inv" xfId="17273" xr:uid="{9FF08DED-F7A3-430F-9886-545D331C8462}"/>
    <cellStyle name="_ME Info CIT Late Adj Jun09_Recon_USGAAP_Bonds_December_2010 6" xfId="17274" xr:uid="{323196CE-F1BF-4457-B3C8-87C06DCFEBC1}"/>
    <cellStyle name="_ME Info CIT Late Adj Jun09_Recon_USGAAP_Bonds_December_2010 6_IFRS Micro BA LTD Inv" xfId="17275" xr:uid="{45B43581-E930-4A4A-823C-F47589B4F9C2}"/>
    <cellStyle name="_ME Info CIT Late Adj Jun09_Recon_USGAAP_Bonds_December_2010 7" xfId="17276" xr:uid="{2CAC85D6-DFA1-43B2-8ECB-358B743108C9}"/>
    <cellStyle name="_ME Info CIT Late Adj Jun09_Recon_USGAAP_Bonds_December_2010 7_IFRS Micro BA LTD Inv" xfId="17277" xr:uid="{CDB3DC70-F18A-4F24-8CB6-EC4DA20C5BDC}"/>
    <cellStyle name="_ME Info CIT Late Adj Jun09_Recon_USGAAP_Bonds_December_2010 8" xfId="17278" xr:uid="{ECD44087-C493-4E14-ADD9-E47CBF7840BB}"/>
    <cellStyle name="_ME Info CIT Late Adj Jun09_Recon_USGAAP_Bonds_December_2010 8_IFRS Micro BA LTD Inv" xfId="17279" xr:uid="{57B7E048-8ED1-48CF-B189-BA935E525D9F}"/>
    <cellStyle name="_ME Info CIT Late Adj Jun09_Recon_USGAAP_Bonds_December_2010 9" xfId="17280" xr:uid="{5E65849F-DE46-4F18-B0F4-21DF95853903}"/>
    <cellStyle name="_ME Info CIT Late Adj Jun09_Recon_USGAAP_Bonds_December_2010 9_IFRS Micro BA LTD Inv" xfId="17281" xr:uid="{773CEE23-CC5E-4EC7-A4DF-59E6D52D510D}"/>
    <cellStyle name="_ME Info CIT Late Adj Jun09_Recon_USGAAP_Bonds_December_2010_C- March Inventory 2010" xfId="17282" xr:uid="{C20DED58-07C8-483F-8B5C-6C5D892B773B}"/>
    <cellStyle name="_ME Info CIT Late Adj Jun09_Recon_USGAAP_Bonds_December_2010_C- March Inventory 2010 2" xfId="17283" xr:uid="{5A9C5E7A-BF9D-496E-A046-2ADACBB2580C}"/>
    <cellStyle name="_ME Info CIT Late Adj Jun09_Recon_USGAAP_Bonds_December_2010_C- March Inventory 2010 2_IFRS Micro BA LTD Inv" xfId="17284" xr:uid="{1AAEE7A6-F160-462D-93B3-2FC081DF3AFE}"/>
    <cellStyle name="_ME Info CIT Late Adj Jun09_Recon_USGAAP_Bonds_December_2010_C- March Inventory 2010 3" xfId="17285" xr:uid="{D45378D6-1E87-447A-8B58-9AA8942BC201}"/>
    <cellStyle name="_ME Info CIT Late Adj Jun09_Recon_USGAAP_Bonds_December_2010_C- March Inventory 2010 3_IFRS Micro BA LTD Inv" xfId="17286" xr:uid="{F5E1E7DF-D5A0-43B8-B5D0-C0CA5B84DBF6}"/>
    <cellStyle name="_ME Info CIT Late Adj Jun09_Recon_USGAAP_Bonds_December_2010_C- March Inventory 2010 4" xfId="17287" xr:uid="{1FD1F73F-2259-438D-A15F-DD112F3F5755}"/>
    <cellStyle name="_ME Info CIT Late Adj Jun09_Recon_USGAAP_Bonds_December_2010_C- March Inventory 2010 4_IFRS Micro BA LTD Inv" xfId="17288" xr:uid="{AB773692-3B47-4935-97DF-D9466524D998}"/>
    <cellStyle name="_ME Info CIT Late Adj Jun09_Recon_USGAAP_Bonds_December_2010_C- March Inventory 2010_IFRS Micro BA LTD Inv" xfId="17289" xr:uid="{D5597548-0A72-49EB-B6D9-968E901DD0D7}"/>
    <cellStyle name="_ME Info CIT Late Adj Jun09_Recon_USGAAP_Bonds_December_2010_C1 - RECON-Pre March 10" xfId="17290" xr:uid="{82898882-E166-41F8-BC6F-5A24A54A0FA8}"/>
    <cellStyle name="_ME Info CIT Late Adj Jun09_Recon_USGAAP_Bonds_December_2010_C1 - RECON-Pre March 10 2" xfId="17291" xr:uid="{EA60089B-5F1A-4312-BC72-F11E818B23A6}"/>
    <cellStyle name="_ME Info CIT Late Adj Jun09_Recon_USGAAP_Bonds_December_2010_C1 - RECON-Pre March 10 2_IFRS Micro BA LTD Inv" xfId="17292" xr:uid="{552BEEA8-A157-4DAE-B385-886BE005E783}"/>
    <cellStyle name="_ME Info CIT Late Adj Jun09_Recon_USGAAP_Bonds_December_2010_C1 - RECON-Pre March 10 3" xfId="17293" xr:uid="{523782CC-6E84-4618-A10F-92181FB034DB}"/>
    <cellStyle name="_ME Info CIT Late Adj Jun09_Recon_USGAAP_Bonds_December_2010_C1 - RECON-Pre March 10 3_IFRS Micro BA LTD Inv" xfId="17294" xr:uid="{E5C78D56-F7E4-43F5-8BB8-6225F1AA5114}"/>
    <cellStyle name="_ME Info CIT Late Adj Jun09_Recon_USGAAP_Bonds_December_2010_C1 - RECON-Pre March 10 4" xfId="17295" xr:uid="{83D66893-8954-4D60-8DDC-B2CD80EB6553}"/>
    <cellStyle name="_ME Info CIT Late Adj Jun09_Recon_USGAAP_Bonds_December_2010_C1 - RECON-Pre March 10 4_IFRS Micro BA LTD Inv" xfId="17296" xr:uid="{5E27AAB8-6F9E-4D60-9094-968A6A72C0DF}"/>
    <cellStyle name="_ME Info CIT Late Adj Jun09_Recon_USGAAP_Bonds_December_2010_C1 - RECON-Pre March 10_IFRS Micro BA LTD Inv" xfId="17297" xr:uid="{BF581113-D065-450A-9442-9C6FE2CA5546}"/>
    <cellStyle name="_ME Info CIT Late Adj Jun09_Recon_USGAAP_Bonds_December_2010_Findur Acctg" xfId="17298" xr:uid="{5D2A2989-E6CD-4896-8E24-399B8DF7EA1D}"/>
    <cellStyle name="_ME Info CIT Late Adj Jun09_Recon_USGAAP_Bonds_December_2010_Findur Acctg_IFRS Micro BA LTD Inv" xfId="17299" xr:uid="{7A57BE3A-A0BE-4AC3-8507-4C36B831DD9B}"/>
    <cellStyle name="_ME Info CIT Late Adj Jun09_Recon_USGAAP_Bonds_December_2010_IFRS Micro BA LTD Inv" xfId="17300" xr:uid="{90F45979-ED49-4CAC-A11C-AF8CC6807C4C}"/>
    <cellStyle name="_ME Info CIT Late Adj Jun09_Recon_USGAAP_Bonds_December_2010_Recon_USGAAP_Bonds_February_2011 - Ivy" xfId="17301" xr:uid="{170C4BAB-D260-4FEC-8829-5CAA28C10D62}"/>
    <cellStyle name="_ME Info CIT Late Adj Jun09_Recon_USGAAP_Bonds_December_2010_Recon_USGAAP_Bonds_February_2011 - Ivy 2" xfId="17302" xr:uid="{F0F65784-7010-4628-9DB6-83603214F0A0}"/>
    <cellStyle name="_ME Info CIT Late Adj Jun09_Recon_USGAAP_Bonds_December_2010_Recon_USGAAP_Bonds_February_2011 - Ivy 2_IFRS Micro BA LTD Inv" xfId="17303" xr:uid="{9D9AECC6-B7A1-42B5-A7D1-722D50AF203F}"/>
    <cellStyle name="_ME Info CIT Late Adj Jun09_Recon_USGAAP_Bonds_December_2010_Recon_USGAAP_Bonds_February_2011 - Ivy 3" xfId="17304" xr:uid="{40C278CF-2187-4DB0-B0D3-4AF45714662E}"/>
    <cellStyle name="_ME Info CIT Late Adj Jun09_Recon_USGAAP_Bonds_December_2010_Recon_USGAAP_Bonds_February_2011 - Ivy 3_IFRS Micro BA LTD Inv" xfId="17305" xr:uid="{434FBAE8-84DE-492F-8623-C5A18DB7EC2B}"/>
    <cellStyle name="_ME Info CIT Late Adj Jun09_Recon_USGAAP_Bonds_December_2010_Recon_USGAAP_Bonds_February_2011 - Ivy 4" xfId="17306" xr:uid="{F71C8D04-CB1C-44CA-95B7-4FD8CEEF34BD}"/>
    <cellStyle name="_ME Info CIT Late Adj Jun09_Recon_USGAAP_Bonds_December_2010_Recon_USGAAP_Bonds_February_2011 - Ivy 4_IFRS Micro BA LTD Inv" xfId="17307" xr:uid="{9C3BCDB6-F58E-4B2D-9E14-82EF370806A7}"/>
    <cellStyle name="_ME Info CIT Late Adj Jun09_Recon_USGAAP_Bonds_December_2010_Recon_USGAAP_Bonds_February_2011 - Ivy_IFRS Micro BA LTD Inv" xfId="17308" xr:uid="{34584250-4871-4AE7-90AD-866F703C801E}"/>
    <cellStyle name="_ME Info CIT Late Adj Jun09_Recon_USGAAP_Bonds_December_2010_Sheet1" xfId="17309" xr:uid="{4C6034CA-EB60-47C0-BDB7-56E0E4EA4BA2}"/>
    <cellStyle name="_ME Info CIT Late Adj Jun09_Recon_USGAAP_Bonds_December_2010_Sheet1_IFRS Micro BA LTD Inv" xfId="17310" xr:uid="{6A6B4B5D-67E1-4F4D-A983-B0DEBCBD7DB9}"/>
    <cellStyle name="_ME Info CIT Late Adj Jun09_Recon_USGAAP_Bonds_December_2010_Sheet2" xfId="17311" xr:uid="{CDDAEDA6-5542-411E-9F01-9D8EE0A6EF9E}"/>
    <cellStyle name="_ME Info CIT Late Adj Jun09_Recon_USGAAP_Bonds_December_2010_Sheet2_IFRS Micro BA LTD Inv" xfId="17312" xr:uid="{491DBCEA-128E-4036-972E-13024BDFE364}"/>
    <cellStyle name="_ME Info CIT Late Adj Jun09_Recon_USGAAP_Bonds_December_2010_UG 3855 BA Inventory ALL 2.28.11" xfId="17313" xr:uid="{F4798267-0951-4925-8BC0-1A5B9F35C305}"/>
    <cellStyle name="_ME Info CIT Late Adj Jun09_Recon_USGAAP_Bonds_December_2010_UG 3855 BA Inventory ALL 2.28.11 2" xfId="17314" xr:uid="{D4C0B9CF-9BF7-441C-88B7-AC1EB8934535}"/>
    <cellStyle name="_ME Info CIT Late Adj Jun09_Recon_USGAAP_Bonds_December_2010_UG 3855 BA Inventory ALL 2.28.11 2_IFRS Micro BA LTD Inv" xfId="17315" xr:uid="{15AE16F9-EC79-44FF-98CC-8B9CD9C29B0B}"/>
    <cellStyle name="_ME Info CIT Late Adj Jun09_Recon_USGAAP_Bonds_December_2010_UG 3855 BA Inventory ALL 2.28.11 3" xfId="17316" xr:uid="{9ADEC696-D3D6-48D8-8EF0-62B04C7A58E9}"/>
    <cellStyle name="_ME Info CIT Late Adj Jun09_Recon_USGAAP_Bonds_December_2010_UG 3855 BA Inventory ALL 2.28.11 3_IFRS Micro BA LTD Inv" xfId="17317" xr:uid="{DA1CC55D-B4A2-4E63-A445-B3BBC4308A48}"/>
    <cellStyle name="_ME Info CIT Late Adj Jun09_Recon_USGAAP_Bonds_December_2010_UG 3855 BA Inventory ALL 2.28.11 4" xfId="17318" xr:uid="{6D41C7F2-FBD8-472E-A727-6A3B10C60E2A}"/>
    <cellStyle name="_ME Info CIT Late Adj Jun09_Recon_USGAAP_Bonds_December_2010_UG 3855 BA Inventory ALL 2.28.11 4_IFRS Micro BA LTD Inv" xfId="17319" xr:uid="{EF5CA894-789C-48D5-B96D-B0D3B74177D0}"/>
    <cellStyle name="_ME Info CIT Late Adj Jun09_Recon_USGAAP_Bonds_December_2010_UG 3855 BA Inventory ALL 2.28.11 5" xfId="17320" xr:uid="{6A2EE19F-1B35-4756-A56A-1DE81898E3F2}"/>
    <cellStyle name="_ME Info CIT Late Adj Jun09_Recon_USGAAP_Bonds_December_2010_UG 3855 BA Inventory ALL 2.28.11 5_IFRS Micro BA LTD Inv" xfId="17321" xr:uid="{852F808C-9BDF-40E1-A0CE-D0968F2F8FB2}"/>
    <cellStyle name="_ME Info CIT Late Adj Jun09_Recon_USGAAP_Bonds_December_2010_UG 3855 BA Inventory ALL 2.28.11 6" xfId="17322" xr:uid="{9BC64268-521D-4FB2-8D7A-819933C5E52E}"/>
    <cellStyle name="_ME Info CIT Late Adj Jun09_Recon_USGAAP_Bonds_December_2010_UG 3855 BA Inventory ALL 2.28.11 6_IFRS Micro BA LTD Inv" xfId="17323" xr:uid="{1DDF5CAC-663A-4E56-B63C-7684D1A279C7}"/>
    <cellStyle name="_ME Info CIT Late Adj Jun09_Recon_USGAAP_Bonds_December_2010_UG 3855 BA Inventory ALL 2.28.11 7" xfId="17324" xr:uid="{A15087EF-BE7D-46FC-AA92-F81E5088CCA7}"/>
    <cellStyle name="_ME Info CIT Late Adj Jun09_Recon_USGAAP_Bonds_December_2010_UG 3855 BA Inventory ALL 2.28.11 7_IFRS Micro BA LTD Inv" xfId="17325" xr:uid="{BB38BC62-7B5A-46BF-93FA-53B4B9601294}"/>
    <cellStyle name="_ME Info CIT Late Adj Jun09_Recon_USGAAP_Bonds_December_2010_UG 3855 BA Inventory ALL 2.28.11_IFRS Micro BA LTD Inv" xfId="17326" xr:uid="{9C38DE92-0679-4D08-BA84-55063BA32C18}"/>
    <cellStyle name="_ME Info CIT Late Adj Jun09_Recon_USGAAP_Bonds_December_2010_UG 3855 BA Inventory ALL 2.28.11_Sheet2" xfId="17327" xr:uid="{B3B8F414-3865-4B62-B35D-C99A33CB1744}"/>
    <cellStyle name="_ME Info CIT Late Adj Jun09_Recon_USGAAP_Bonds_December_2010_UG 3855 BA Inventory ALL 2.28.11_Sheet2_IFRS Micro BA LTD Inv" xfId="17328" xr:uid="{6B1D7ED0-0C5A-4556-985A-C87F0E88F9FE}"/>
    <cellStyle name="_ME Info CIT Late Adj Jun09_Recon_USGAAP_Bonds_February_2011 - Ivy" xfId="17329" xr:uid="{FBEAC3D3-A440-48CA-B1BB-6179A7BDF086}"/>
    <cellStyle name="_ME Info CIT Late Adj Jun09_Recon_USGAAP_Bonds_February_2011 - Ivy 2" xfId="17330" xr:uid="{86D57BB0-48B9-4703-816F-3E71D5DD1BA7}"/>
    <cellStyle name="_ME Info CIT Late Adj Jun09_Recon_USGAAP_Bonds_February_2011 - Ivy 2_IFRS Micro BA LTD Inv" xfId="17331" xr:uid="{C13ECFD0-AD84-49CB-A175-BFED5D3F106B}"/>
    <cellStyle name="_ME Info CIT Late Adj Jun09_Recon_USGAAP_Bonds_February_2011 - Ivy 3" xfId="17332" xr:uid="{EBFD2634-4E4C-4820-8703-7CFB74F783EC}"/>
    <cellStyle name="_ME Info CIT Late Adj Jun09_Recon_USGAAP_Bonds_February_2011 - Ivy 3_IFRS Micro BA LTD Inv" xfId="17333" xr:uid="{029CDE28-B2E5-43D4-9747-6CB407C822FB}"/>
    <cellStyle name="_ME Info CIT Late Adj Jun09_Recon_USGAAP_Bonds_February_2011 - Ivy 4" xfId="17334" xr:uid="{0A9D807F-2C9A-4BA1-A317-99C35F43C5AB}"/>
    <cellStyle name="_ME Info CIT Late Adj Jun09_Recon_USGAAP_Bonds_February_2011 - Ivy 4_IFRS Micro BA LTD Inv" xfId="17335" xr:uid="{ECE947F4-9401-494D-A5C0-C62728DDE986}"/>
    <cellStyle name="_ME Info CIT Late Adj Jun09_Recon_USGAAP_Bonds_February_2011 - Ivy_IFRS Micro BA LTD Inv" xfId="17336" xr:uid="{C5010043-56A2-4253-9CFA-5AE524185D0B}"/>
    <cellStyle name="_ME Info CIT Late Adj Jun09_Sheet1" xfId="17337" xr:uid="{CC451FEF-B396-4B29-B125-FF7DCC9C1633}"/>
    <cellStyle name="_ME Info CIT Late Adj Jun09_Sheet1_IFRS Micro BA LTD Inv" xfId="17338" xr:uid="{EA7495CC-567C-4410-AD1D-875AF83C0043}"/>
    <cellStyle name="_ME Info CIT Late Adj Jun09_Sheet2" xfId="17339" xr:uid="{76BCE722-53F4-4E90-9B80-3B7D5B1AA167}"/>
    <cellStyle name="_ME Info CIT Late Adj Jun09_Sheet2_IFRS Micro BA LTD Inv" xfId="17340" xr:uid="{034683EB-561B-47CD-A568-332404F2BF2C}"/>
    <cellStyle name="_ME Info CIT Late Adj Jun09_Sheet37" xfId="17341" xr:uid="{9711588B-13C6-4E0D-ABBE-2C2BBCCE8898}"/>
    <cellStyle name="_ME Info CIT Late Adj Jun09_Sheet37 10" xfId="17342" xr:uid="{6B674434-25F3-464C-9B61-06C4AD9DFDA4}"/>
    <cellStyle name="_ME Info CIT Late Adj Jun09_Sheet37 10 2" xfId="17343" xr:uid="{5138AE9C-8D2A-4632-B20C-6D85C8AB91C5}"/>
    <cellStyle name="_ME Info CIT Late Adj Jun09_Sheet37 11" xfId="17344" xr:uid="{0BA2836A-A7C8-4B56-A243-CF97189938E6}"/>
    <cellStyle name="_ME Info CIT Late Adj Jun09_Sheet37 11 2" xfId="17345" xr:uid="{A455E1D9-15F7-46EB-851D-D082516CE97E}"/>
    <cellStyle name="_ME Info CIT Late Adj Jun09_Sheet37 12" xfId="17346" xr:uid="{AD269ACB-3037-41CB-97FB-A50C2B44F395}"/>
    <cellStyle name="_ME Info CIT Late Adj Jun09_Sheet37 12 2" xfId="17347" xr:uid="{C6CE41D6-0CB6-4A21-AE58-B7D0D1E24665}"/>
    <cellStyle name="_ME Info CIT Late Adj Jun09_Sheet37 13" xfId="17348" xr:uid="{90A14EF1-0AC1-4CA4-A454-9139640EA811}"/>
    <cellStyle name="_ME Info CIT Late Adj Jun09_Sheet37 13 2" xfId="17349" xr:uid="{4C54A5FA-4813-42D1-9F96-A8E13EBE5314}"/>
    <cellStyle name="_ME Info CIT Late Adj Jun09_Sheet37 14" xfId="17350" xr:uid="{94B323E2-FC67-40D5-ADEF-E4173C149C04}"/>
    <cellStyle name="_ME Info CIT Late Adj Jun09_Sheet37 14 2" xfId="17351" xr:uid="{A8CC05A8-B4F3-47FB-A2F7-10F009C5590F}"/>
    <cellStyle name="_ME Info CIT Late Adj Jun09_Sheet37 15" xfId="17352" xr:uid="{0A6E8B19-7AE9-452F-B783-56C7CC0AAB9F}"/>
    <cellStyle name="_ME Info CIT Late Adj Jun09_Sheet37 15 2" xfId="17353" xr:uid="{1AFA6877-848A-4E44-8B68-7FF25E0E1430}"/>
    <cellStyle name="_ME Info CIT Late Adj Jun09_Sheet37 16" xfId="17354" xr:uid="{A0943A35-3CCF-41D9-B3F4-3D78721687C2}"/>
    <cellStyle name="_ME Info CIT Late Adj Jun09_Sheet37 16 2" xfId="17355" xr:uid="{25842028-814E-4EBD-8D3A-14FE65FAF655}"/>
    <cellStyle name="_ME Info CIT Late Adj Jun09_Sheet37 17" xfId="17356" xr:uid="{1A88715B-DC30-4F21-A0DF-1F5FE9DCD41F}"/>
    <cellStyle name="_ME Info CIT Late Adj Jun09_Sheet37 17 2" xfId="17357" xr:uid="{2777CC99-65A2-40DA-B30B-555EABCF59E8}"/>
    <cellStyle name="_ME Info CIT Late Adj Jun09_Sheet37 18" xfId="17358" xr:uid="{B789D2E9-3613-4A63-969C-95EAE9702D87}"/>
    <cellStyle name="_ME Info CIT Late Adj Jun09_Sheet37 18 2" xfId="17359" xr:uid="{B60D44D8-A42C-4EB1-8C0F-44DE6F254741}"/>
    <cellStyle name="_ME Info CIT Late Adj Jun09_Sheet37 19" xfId="17360" xr:uid="{F62EACEC-EB9A-40DB-9A14-B6F473DB9A74}"/>
    <cellStyle name="_ME Info CIT Late Adj Jun09_Sheet37 19 2" xfId="17361" xr:uid="{C1E65F85-A659-4F3B-B6E4-4568A789AAD2}"/>
    <cellStyle name="_ME Info CIT Late Adj Jun09_Sheet37 2" xfId="17362" xr:uid="{B9CBCD3E-859F-4277-BDF6-E2E0E9560ECB}"/>
    <cellStyle name="_ME Info CIT Late Adj Jun09_Sheet37 2 2" xfId="17363" xr:uid="{367DC794-7750-4583-80B5-AC7FC84EEDF7}"/>
    <cellStyle name="_ME Info CIT Late Adj Jun09_Sheet37 20" xfId="17364" xr:uid="{DBF34A00-BAB3-4719-9D09-76696E424CCA}"/>
    <cellStyle name="_ME Info CIT Late Adj Jun09_Sheet37 20 2" xfId="17365" xr:uid="{01868552-1CF9-467B-8323-6439974FF93F}"/>
    <cellStyle name="_ME Info CIT Late Adj Jun09_Sheet37 21" xfId="17366" xr:uid="{9E3701D3-7BBB-4517-8C88-E4458FD21392}"/>
    <cellStyle name="_ME Info CIT Late Adj Jun09_Sheet37 21 2" xfId="17367" xr:uid="{E9C7F500-B675-4544-8A0B-C57FAB6304F8}"/>
    <cellStyle name="_ME Info CIT Late Adj Jun09_Sheet37 22" xfId="17368" xr:uid="{A1B29ED4-0867-4E3E-A1F2-D093FE403BD3}"/>
    <cellStyle name="_ME Info CIT Late Adj Jun09_Sheet37 22 2" xfId="17369" xr:uid="{8A7F7090-1C91-4871-B7BA-52A357DB191A}"/>
    <cellStyle name="_ME Info CIT Late Adj Jun09_Sheet37 23" xfId="17370" xr:uid="{CB288216-2859-463E-89BE-F870AC675847}"/>
    <cellStyle name="_ME Info CIT Late Adj Jun09_Sheet37 23 2" xfId="17371" xr:uid="{29364ACE-EBEE-4692-9E14-CD48BE08D2C9}"/>
    <cellStyle name="_ME Info CIT Late Adj Jun09_Sheet37 24" xfId="17372" xr:uid="{916F5469-33CC-4585-B755-09A5172C3DA2}"/>
    <cellStyle name="_ME Info CIT Late Adj Jun09_Sheet37 24 2" xfId="17373" xr:uid="{B58C52E1-FDA3-4532-B3C9-F92FEC975982}"/>
    <cellStyle name="_ME Info CIT Late Adj Jun09_Sheet37 25" xfId="17374" xr:uid="{532D6189-2F17-4E89-9D51-3193E9B9E890}"/>
    <cellStyle name="_ME Info CIT Late Adj Jun09_Sheet37 3" xfId="17375" xr:uid="{5C877DB8-E376-4442-BEBF-2F1EB062EE20}"/>
    <cellStyle name="_ME Info CIT Late Adj Jun09_Sheet37 3 2" xfId="17376" xr:uid="{0CD25060-6D3F-4673-96F9-9D9BFE32A3D7}"/>
    <cellStyle name="_ME Info CIT Late Adj Jun09_Sheet37 4" xfId="17377" xr:uid="{95856DD3-5110-4901-9B43-42ED43FF2207}"/>
    <cellStyle name="_ME Info CIT Late Adj Jun09_Sheet37 4 2" xfId="17378" xr:uid="{B52DFF02-E6E8-47E8-ADFA-353EC8E245B5}"/>
    <cellStyle name="_ME Info CIT Late Adj Jun09_Sheet37 5" xfId="17379" xr:uid="{667A3EA9-A0FE-4F84-899C-02D4C9BFC333}"/>
    <cellStyle name="_ME Info CIT Late Adj Jun09_Sheet37 5 2" xfId="17380" xr:uid="{B492CAD5-146D-4271-AD8D-B812A8CB84C2}"/>
    <cellStyle name="_ME Info CIT Late Adj Jun09_Sheet37 6" xfId="17381" xr:uid="{147D055F-9DDB-4064-BE7A-5F0BB45A3025}"/>
    <cellStyle name="_ME Info CIT Late Adj Jun09_Sheet37 6 2" xfId="17382" xr:uid="{85DB3AD0-37F7-448F-8FBB-E907CE7C9B42}"/>
    <cellStyle name="_ME Info CIT Late Adj Jun09_Sheet37 7" xfId="17383" xr:uid="{4B00ED65-55AE-45C7-B647-9C8B599CBE7D}"/>
    <cellStyle name="_ME Info CIT Late Adj Jun09_Sheet37 7 2" xfId="17384" xr:uid="{54D2759E-45D0-49E4-9D11-82822672E3D6}"/>
    <cellStyle name="_ME Info CIT Late Adj Jun09_Sheet37 8" xfId="17385" xr:uid="{D07CC9EC-A6D0-4833-A5AA-7DBC001C7D6E}"/>
    <cellStyle name="_ME Info CIT Late Adj Jun09_Sheet37 8 2" xfId="17386" xr:uid="{6F4914E9-952B-4281-87C6-34E7EC159058}"/>
    <cellStyle name="_ME Info CIT Late Adj Jun09_Sheet37 9" xfId="17387" xr:uid="{A747D196-DAF5-43EF-864B-EDF06609404B}"/>
    <cellStyle name="_ME Info CIT Late Adj Jun09_Sheet37 9 2" xfId="17388" xr:uid="{7A95BDBD-415F-43E1-8476-E5C31F1BC98E}"/>
    <cellStyle name="_ME Info CIT Late Adj Jun09_Sheet37_Findur" xfId="17389" xr:uid="{E16D4B05-B65C-41AD-9034-2FAAB242ADF3}"/>
    <cellStyle name="_ME Info CIT Late Adj Jun09_Sheet37_Findur 2" xfId="17390" xr:uid="{734F19A4-8275-43F7-9C37-5DC2C77D727E}"/>
    <cellStyle name="_ME Info CIT Late Adj Jun09_Sheet37_Q1 2011 IFRS Ineffectiveness Summary" xfId="17391" xr:uid="{DC1B202C-D0F2-4AD2-ACB3-45739508F2B5}"/>
    <cellStyle name="_ME Info CIT Late Adj Jun09_Sheet37_Q1 2011 IFRS Ineffectiveness Summary 2" xfId="17392" xr:uid="{3933DCF3-B854-4CBA-9575-45190C07BE99}"/>
    <cellStyle name="_ME Info CIT Late Adj Jun09_Sheet37_WebFocus" xfId="17393" xr:uid="{7C5C6B35-98EF-41CC-835E-79A5EFAE641A}"/>
    <cellStyle name="_ME Info CIT Late Adj Jun09_Sheet37_WebFocus 2" xfId="17394" xr:uid="{CED16751-9F17-4388-94B6-49595E66B0F8}"/>
    <cellStyle name="_ME Info CIT Late Adj Jun09_Summary per BCM" xfId="17395" xr:uid="{C872B36A-4694-4585-946B-709AC9D928FC}"/>
    <cellStyle name="_ME Info CIT Late Adj Jun09_Summary per BCM 10" xfId="17396" xr:uid="{CDBC3467-F77E-4629-BB9A-B947CCA76012}"/>
    <cellStyle name="_ME Info CIT Late Adj Jun09_Summary per BCM 10 2" xfId="17397" xr:uid="{00E96309-1A95-4593-B79C-11B2ED939531}"/>
    <cellStyle name="_ME Info CIT Late Adj Jun09_Summary per BCM 11" xfId="17398" xr:uid="{91F7ECA1-942E-4B76-B870-C892229D0A00}"/>
    <cellStyle name="_ME Info CIT Late Adj Jun09_Summary per BCM 11 2" xfId="17399" xr:uid="{FD7F24B6-AD03-4E8C-A9AF-32D66B3CCEBE}"/>
    <cellStyle name="_ME Info CIT Late Adj Jun09_Summary per BCM 12" xfId="17400" xr:uid="{94C45E34-B9FB-4B28-B0F6-822AD85C823F}"/>
    <cellStyle name="_ME Info CIT Late Adj Jun09_Summary per BCM 12 2" xfId="17401" xr:uid="{51000BC1-24AC-41BA-9442-9601883DC9B8}"/>
    <cellStyle name="_ME Info CIT Late Adj Jun09_Summary per BCM 13" xfId="17402" xr:uid="{FE10E359-4FA9-4F28-9CA8-6DA281124249}"/>
    <cellStyle name="_ME Info CIT Late Adj Jun09_Summary per BCM 13 2" xfId="17403" xr:uid="{A597490B-3133-4239-883D-C235323C1170}"/>
    <cellStyle name="_ME Info CIT Late Adj Jun09_Summary per BCM 14" xfId="17404" xr:uid="{FF43018F-3458-471D-9AE1-5F0291DD59C5}"/>
    <cellStyle name="_ME Info CIT Late Adj Jun09_Summary per BCM 14 2" xfId="17405" xr:uid="{1612DAC6-F034-4002-899B-EBEEC9B4DBFA}"/>
    <cellStyle name="_ME Info CIT Late Adj Jun09_Summary per BCM 15" xfId="17406" xr:uid="{9414083F-74B7-4B56-A935-84A1090892A1}"/>
    <cellStyle name="_ME Info CIT Late Adj Jun09_Summary per BCM 15 2" xfId="17407" xr:uid="{1C2E6A9F-83A4-434E-B8C7-65DAC7520539}"/>
    <cellStyle name="_ME Info CIT Late Adj Jun09_Summary per BCM 16" xfId="17408" xr:uid="{1C25458C-D83F-455A-82F3-5EFBC1E599B6}"/>
    <cellStyle name="_ME Info CIT Late Adj Jun09_Summary per BCM 16 2" xfId="17409" xr:uid="{588051E0-7BC8-4F62-A371-49296A69CB87}"/>
    <cellStyle name="_ME Info CIT Late Adj Jun09_Summary per BCM 17" xfId="17410" xr:uid="{E7042A61-34E3-4123-B8CE-667D83BE6E5A}"/>
    <cellStyle name="_ME Info CIT Late Adj Jun09_Summary per BCM 17 2" xfId="17411" xr:uid="{D3A35C16-2BDA-4AA5-9F45-0D1613DEFF1F}"/>
    <cellStyle name="_ME Info CIT Late Adj Jun09_Summary per BCM 18" xfId="17412" xr:uid="{ABC647A3-6AF4-4CE5-A50B-04D5CE75F433}"/>
    <cellStyle name="_ME Info CIT Late Adj Jun09_Summary per BCM 18 2" xfId="17413" xr:uid="{AC682E3C-DA1A-4124-90E1-41AD9C6B21D5}"/>
    <cellStyle name="_ME Info CIT Late Adj Jun09_Summary per BCM 19" xfId="17414" xr:uid="{DF541E75-87A9-49AB-B998-AEEDD68E447A}"/>
    <cellStyle name="_ME Info CIT Late Adj Jun09_Summary per BCM 19 2" xfId="17415" xr:uid="{047D1A4B-3335-4A1D-9483-8D30FB44CD7E}"/>
    <cellStyle name="_ME Info CIT Late Adj Jun09_Summary per BCM 2" xfId="17416" xr:uid="{2903F4B1-B0DD-4C04-A444-DB87737320B4}"/>
    <cellStyle name="_ME Info CIT Late Adj Jun09_Summary per BCM 2 2" xfId="17417" xr:uid="{B9BFE565-B54C-47D5-B9CB-EFA356AF3778}"/>
    <cellStyle name="_ME Info CIT Late Adj Jun09_Summary per BCM 20" xfId="17418" xr:uid="{5E07AE2A-C3EB-4747-B4BB-2F5854A82C27}"/>
    <cellStyle name="_ME Info CIT Late Adj Jun09_Summary per BCM 20 2" xfId="17419" xr:uid="{6311B314-038B-4386-8D99-7DA95DAADBBC}"/>
    <cellStyle name="_ME Info CIT Late Adj Jun09_Summary per BCM 21" xfId="17420" xr:uid="{5E3EE843-D023-48C1-A437-BDE3169ED577}"/>
    <cellStyle name="_ME Info CIT Late Adj Jun09_Summary per BCM 21 2" xfId="17421" xr:uid="{CCB909AD-3F1B-44FB-A318-486CE4462C4F}"/>
    <cellStyle name="_ME Info CIT Late Adj Jun09_Summary per BCM 22" xfId="17422" xr:uid="{B8315193-03AA-4428-81FC-0F9070C3E298}"/>
    <cellStyle name="_ME Info CIT Late Adj Jun09_Summary per BCM 22 2" xfId="17423" xr:uid="{8D6F0638-F10E-4135-9FAF-68D3814866CB}"/>
    <cellStyle name="_ME Info CIT Late Adj Jun09_Summary per BCM 23" xfId="17424" xr:uid="{441DCAFE-9381-48AB-B533-75DF28BA7BAE}"/>
    <cellStyle name="_ME Info CIT Late Adj Jun09_Summary per BCM 23 2" xfId="17425" xr:uid="{6AE3386C-D099-4C9B-9357-C3E634D0DE4B}"/>
    <cellStyle name="_ME Info CIT Late Adj Jun09_Summary per BCM 24" xfId="17426" xr:uid="{20A63C65-34E0-4753-BF70-810ED79E4F25}"/>
    <cellStyle name="_ME Info CIT Late Adj Jun09_Summary per BCM 24 2" xfId="17427" xr:uid="{9D0BDAF9-FB97-47F6-94A2-27C9323620A2}"/>
    <cellStyle name="_ME Info CIT Late Adj Jun09_Summary per BCM 25" xfId="17428" xr:uid="{9ED07162-C0EC-4495-976C-C77328CACE05}"/>
    <cellStyle name="_ME Info CIT Late Adj Jun09_Summary per BCM 3" xfId="17429" xr:uid="{B23CF5EE-2684-462E-91B4-AA1D6566CE7C}"/>
    <cellStyle name="_ME Info CIT Late Adj Jun09_Summary per BCM 3 2" xfId="17430" xr:uid="{479B017B-28F6-473C-AC36-6827F27C9303}"/>
    <cellStyle name="_ME Info CIT Late Adj Jun09_Summary per BCM 4" xfId="17431" xr:uid="{A7D944CA-CB2C-4E43-A060-9926FF5724B8}"/>
    <cellStyle name="_ME Info CIT Late Adj Jun09_Summary per BCM 4 2" xfId="17432" xr:uid="{458DA6B1-0670-4481-9921-ED5B0B0623D3}"/>
    <cellStyle name="_ME Info CIT Late Adj Jun09_Summary per BCM 5" xfId="17433" xr:uid="{E45A02E0-9E47-437A-A62C-5104D70B3668}"/>
    <cellStyle name="_ME Info CIT Late Adj Jun09_Summary per BCM 5 2" xfId="17434" xr:uid="{92D268C7-7AE1-4F64-9068-0488BF3CDFCF}"/>
    <cellStyle name="_ME Info CIT Late Adj Jun09_Summary per BCM 6" xfId="17435" xr:uid="{917B6121-8838-4CD0-8825-EA33E1FA1DB2}"/>
    <cellStyle name="_ME Info CIT Late Adj Jun09_Summary per BCM 6 2" xfId="17436" xr:uid="{9E4BD3F1-7485-4584-A40D-397DFB7012C3}"/>
    <cellStyle name="_ME Info CIT Late Adj Jun09_Summary per BCM 7" xfId="17437" xr:uid="{3116CCB4-744F-4199-A087-AD3FFF654C79}"/>
    <cellStyle name="_ME Info CIT Late Adj Jun09_Summary per BCM 7 2" xfId="17438" xr:uid="{A988D38D-F7D4-4EA5-8A46-371CDEFE1326}"/>
    <cellStyle name="_ME Info CIT Late Adj Jun09_Summary per BCM 8" xfId="17439" xr:uid="{311DB8CD-E08D-435A-A229-D054ACD46D32}"/>
    <cellStyle name="_ME Info CIT Late Adj Jun09_Summary per BCM 8 2" xfId="17440" xr:uid="{89B87EFD-52BF-4AF8-A3E6-D3C8DD851093}"/>
    <cellStyle name="_ME Info CIT Late Adj Jun09_Summary per BCM 9" xfId="17441" xr:uid="{3570C037-19DD-4781-8D09-2127E585A066}"/>
    <cellStyle name="_ME Info CIT Late Adj Jun09_Summary per BCM 9 2" xfId="17442" xr:uid="{6FB6EAEB-F4E5-4AE2-BB6C-7BD4155DD6B4}"/>
    <cellStyle name="_ME Info CIT Late Adj Jun09_Summary per BCM_Findur" xfId="17443" xr:uid="{16707A8B-1A7D-45C9-BD00-2BE87A53A8D9}"/>
    <cellStyle name="_ME Info CIT Late Adj Jun09_Summary per BCM_Findur 2" xfId="17444" xr:uid="{2D89FCBA-6053-4907-ADBE-80F1E9F5605F}"/>
    <cellStyle name="_ME Info CIT Late Adj Jun09_Summary per BCM_Q1 2011 IFRS Ineffectiveness Summary" xfId="17445" xr:uid="{546B459C-A491-4667-9792-D834CC2BF368}"/>
    <cellStyle name="_ME Info CIT Late Adj Jun09_Summary per BCM_Q1 2011 IFRS Ineffectiveness Summary 2" xfId="17446" xr:uid="{2271145E-9E67-4D0C-92AC-A5AEC5071FA1}"/>
    <cellStyle name="_ME Info CIT Late Adj Jun09_Summary per BCM_WebFocus" xfId="17447" xr:uid="{86EEF619-9427-4331-96FE-2DDCD597DAE8}"/>
    <cellStyle name="_ME Info CIT Late Adj Jun09_Summary per BCM_WebFocus 2" xfId="17448" xr:uid="{7AE299C9-DF14-4940-A123-AE1164BD29E0}"/>
    <cellStyle name="_ME Info CIT Late Adj Jun09_Transfer ticket recon - June 2010" xfId="17449" xr:uid="{FECC9F90-767A-4FA3-9D01-304DBC12835E}"/>
    <cellStyle name="_ME Info CIT Late Adj Jun09_Transfer ticket recon - June 2010 10" xfId="17450" xr:uid="{23E0C951-2AE6-4433-8774-5CCC67BD4768}"/>
    <cellStyle name="_ME Info CIT Late Adj Jun09_Transfer ticket recon - June 2010 10 2" xfId="17451" xr:uid="{2A447839-5FC2-4279-B27D-28A342178CB8}"/>
    <cellStyle name="_ME Info CIT Late Adj Jun09_Transfer ticket recon - June 2010 100" xfId="17452" xr:uid="{4E2F90C1-64F1-462C-89A7-383E9FD40982}"/>
    <cellStyle name="_ME Info CIT Late Adj Jun09_Transfer ticket recon - June 2010 11" xfId="17453" xr:uid="{6D0C8EB4-E64D-446B-B9F0-A4B92DC4A0FA}"/>
    <cellStyle name="_ME Info CIT Late Adj Jun09_Transfer ticket recon - June 2010 11 2" xfId="17454" xr:uid="{055A965B-EA39-41FB-BB2F-F6A21110D55C}"/>
    <cellStyle name="_ME Info CIT Late Adj Jun09_Transfer ticket recon - June 2010 12" xfId="17455" xr:uid="{4356AC84-6279-4745-9214-50ED76F61302}"/>
    <cellStyle name="_ME Info CIT Late Adj Jun09_Transfer ticket recon - June 2010 12 2" xfId="17456" xr:uid="{4615F8B3-422B-4585-94A2-0966E765FE7C}"/>
    <cellStyle name="_ME Info CIT Late Adj Jun09_Transfer ticket recon - June 2010 13" xfId="17457" xr:uid="{B92A59FE-D362-4C8A-925C-D1DDB4D4A941}"/>
    <cellStyle name="_ME Info CIT Late Adj Jun09_Transfer ticket recon - June 2010 13 2" xfId="17458" xr:uid="{DDDFD4C6-C291-4713-8EFF-69216D463410}"/>
    <cellStyle name="_ME Info CIT Late Adj Jun09_Transfer ticket recon - June 2010 14" xfId="17459" xr:uid="{D9A8FC4F-50C9-4ECF-B589-1F9F5AB4BD14}"/>
    <cellStyle name="_ME Info CIT Late Adj Jun09_Transfer ticket recon - June 2010 14 2" xfId="17460" xr:uid="{50FEEB70-0B12-4A02-9F85-219C6F8541AE}"/>
    <cellStyle name="_ME Info CIT Late Adj Jun09_Transfer ticket recon - June 2010 15" xfId="17461" xr:uid="{23ABD8B5-5238-4933-871A-79498D9FC839}"/>
    <cellStyle name="_ME Info CIT Late Adj Jun09_Transfer ticket recon - June 2010 15 2" xfId="17462" xr:uid="{087839A0-5BC1-46C4-BD35-3F7AA5BC8D8A}"/>
    <cellStyle name="_ME Info CIT Late Adj Jun09_Transfer ticket recon - June 2010 16" xfId="17463" xr:uid="{4D5E37C0-2EED-48FE-90B1-A06EE6FED079}"/>
    <cellStyle name="_ME Info CIT Late Adj Jun09_Transfer ticket recon - June 2010 16 2" xfId="17464" xr:uid="{43498704-7918-41D0-906E-431663F4B7FF}"/>
    <cellStyle name="_ME Info CIT Late Adj Jun09_Transfer ticket recon - June 2010 17" xfId="17465" xr:uid="{4584564C-BBCC-4D22-859B-C0F3AE56D6DE}"/>
    <cellStyle name="_ME Info CIT Late Adj Jun09_Transfer ticket recon - June 2010 17 2" xfId="17466" xr:uid="{DDECE610-929A-4792-BAF6-5E3EBC5CB52D}"/>
    <cellStyle name="_ME Info CIT Late Adj Jun09_Transfer ticket recon - June 2010 18" xfId="17467" xr:uid="{B5FBE3AE-6380-428A-A65C-328FD62325FC}"/>
    <cellStyle name="_ME Info CIT Late Adj Jun09_Transfer ticket recon - June 2010 18 2" xfId="17468" xr:uid="{15BC4585-49DA-4DDD-8DC9-6841D3D0F671}"/>
    <cellStyle name="_ME Info CIT Late Adj Jun09_Transfer ticket recon - June 2010 19" xfId="17469" xr:uid="{6DAD730B-E984-466E-8D67-99273813A503}"/>
    <cellStyle name="_ME Info CIT Late Adj Jun09_Transfer ticket recon - June 2010 19 2" xfId="17470" xr:uid="{534DA791-D15E-4687-97B6-8886E405D4C5}"/>
    <cellStyle name="_ME Info CIT Late Adj Jun09_Transfer ticket recon - June 2010 2" xfId="17471" xr:uid="{BA0B9829-D18B-4A59-908E-D40A1A0B50BA}"/>
    <cellStyle name="_ME Info CIT Late Adj Jun09_Transfer ticket recon - June 2010 2 2" xfId="17472" xr:uid="{374B3454-EE91-4DC8-A58E-7F0D8168FE8B}"/>
    <cellStyle name="_ME Info CIT Late Adj Jun09_Transfer ticket recon - June 2010 2_IFRS Micro BA LTD Inv" xfId="17473" xr:uid="{B52C365F-4400-42BF-BF04-94DECF6D9E97}"/>
    <cellStyle name="_ME Info CIT Late Adj Jun09_Transfer ticket recon - June 2010 20" xfId="17474" xr:uid="{C1B3B338-344D-474B-A1C9-F1051B509B6E}"/>
    <cellStyle name="_ME Info CIT Late Adj Jun09_Transfer ticket recon - June 2010 20 2" xfId="17475" xr:uid="{4ED98B33-B017-41A9-ADE7-D36D92DAE024}"/>
    <cellStyle name="_ME Info CIT Late Adj Jun09_Transfer ticket recon - June 2010 21" xfId="17476" xr:uid="{5F764746-E8B2-4F09-9368-7D176C8B91AE}"/>
    <cellStyle name="_ME Info CIT Late Adj Jun09_Transfer ticket recon - June 2010 21 2" xfId="17477" xr:uid="{1BAA973B-4AD4-46CC-BE65-7BB4A5927613}"/>
    <cellStyle name="_ME Info CIT Late Adj Jun09_Transfer ticket recon - June 2010 22" xfId="17478" xr:uid="{2D22367F-8F06-4CAD-921A-0613A52FA183}"/>
    <cellStyle name="_ME Info CIT Late Adj Jun09_Transfer ticket recon - June 2010 22 2" xfId="17479" xr:uid="{D13FA5B8-658B-4F04-A22A-43B099F3E880}"/>
    <cellStyle name="_ME Info CIT Late Adj Jun09_Transfer ticket recon - June 2010 23" xfId="17480" xr:uid="{065CCA35-4877-4842-A262-9C1BCFBCE91F}"/>
    <cellStyle name="_ME Info CIT Late Adj Jun09_Transfer ticket recon - June 2010 23 2" xfId="17481" xr:uid="{B8A58013-A12E-4242-9427-A9C09F6A1A27}"/>
    <cellStyle name="_ME Info CIT Late Adj Jun09_Transfer ticket recon - June 2010 24" xfId="17482" xr:uid="{47E613FF-1C12-4782-9263-9DED413AC3CD}"/>
    <cellStyle name="_ME Info CIT Late Adj Jun09_Transfer ticket recon - June 2010 24 2" xfId="17483" xr:uid="{C27CA474-AE8C-404C-A692-82908FE4AC84}"/>
    <cellStyle name="_ME Info CIT Late Adj Jun09_Transfer ticket recon - June 2010 25" xfId="17484" xr:uid="{30D05A9C-26B9-4788-A5E0-407F6ABDC662}"/>
    <cellStyle name="_ME Info CIT Late Adj Jun09_Transfer ticket recon - June 2010 26" xfId="17485" xr:uid="{C48262F1-BAC1-4F85-851F-59397F0EA244}"/>
    <cellStyle name="_ME Info CIT Late Adj Jun09_Transfer ticket recon - June 2010 27" xfId="17486" xr:uid="{6E2DCE1A-9732-4C1F-A181-9F9ADD706315}"/>
    <cellStyle name="_ME Info CIT Late Adj Jun09_Transfer ticket recon - June 2010 28" xfId="17487" xr:uid="{BA56BF0A-7453-449B-A502-662CC0AF13C1}"/>
    <cellStyle name="_ME Info CIT Late Adj Jun09_Transfer ticket recon - June 2010 29" xfId="17488" xr:uid="{D3B8655F-7684-4532-9EE5-105D5828E536}"/>
    <cellStyle name="_ME Info CIT Late Adj Jun09_Transfer ticket recon - June 2010 3" xfId="17489" xr:uid="{C9E54739-276F-454F-8197-8831D8577C21}"/>
    <cellStyle name="_ME Info CIT Late Adj Jun09_Transfer ticket recon - June 2010 3 2" xfId="17490" xr:uid="{6E2B83DE-02E3-4904-B9AC-4C878DFE44B5}"/>
    <cellStyle name="_ME Info CIT Late Adj Jun09_Transfer ticket recon - June 2010 3_IFRS Micro BA LTD Inv" xfId="17491" xr:uid="{FCB8599B-BB01-4878-AD5C-4CC0EE550A68}"/>
    <cellStyle name="_ME Info CIT Late Adj Jun09_Transfer ticket recon - June 2010 30" xfId="17492" xr:uid="{31ECE2F6-3746-4119-B2C4-F1F770C337BC}"/>
    <cellStyle name="_ME Info CIT Late Adj Jun09_Transfer ticket recon - June 2010 31" xfId="17493" xr:uid="{2CBA8993-8ED4-46BC-B9DC-DBF460C2ED87}"/>
    <cellStyle name="_ME Info CIT Late Adj Jun09_Transfer ticket recon - June 2010 32" xfId="17494" xr:uid="{EC9610EC-718D-4662-8DA7-638F3D139B2C}"/>
    <cellStyle name="_ME Info CIT Late Adj Jun09_Transfer ticket recon - June 2010 33" xfId="17495" xr:uid="{E3DF3015-C336-4768-B34C-08E75CA0DA8F}"/>
    <cellStyle name="_ME Info CIT Late Adj Jun09_Transfer ticket recon - June 2010 34" xfId="17496" xr:uid="{B2270334-7568-4749-AE77-0D4DBF3EA284}"/>
    <cellStyle name="_ME Info CIT Late Adj Jun09_Transfer ticket recon - June 2010 35" xfId="17497" xr:uid="{F109F207-8898-4D44-940C-8DB13A7CB648}"/>
    <cellStyle name="_ME Info CIT Late Adj Jun09_Transfer ticket recon - June 2010 36" xfId="17498" xr:uid="{6B570D42-93FF-40EF-8913-02765525EFAC}"/>
    <cellStyle name="_ME Info CIT Late Adj Jun09_Transfer ticket recon - June 2010 37" xfId="17499" xr:uid="{53A7F4E7-CA91-4904-A045-11847D270CF5}"/>
    <cellStyle name="_ME Info CIT Late Adj Jun09_Transfer ticket recon - June 2010 38" xfId="17500" xr:uid="{181E6822-59A2-4067-B502-B2B49F80A26C}"/>
    <cellStyle name="_ME Info CIT Late Adj Jun09_Transfer ticket recon - June 2010 39" xfId="17501" xr:uid="{6691CAEB-EFFA-4868-A1CE-2DEED8FF147A}"/>
    <cellStyle name="_ME Info CIT Late Adj Jun09_Transfer ticket recon - June 2010 4" xfId="17502" xr:uid="{4F09EC98-CD91-4EA1-A7E4-A4DC3012F45F}"/>
    <cellStyle name="_ME Info CIT Late Adj Jun09_Transfer ticket recon - June 2010 4 2" xfId="17503" xr:uid="{71BE7CFC-75B8-4AF6-A47F-7836742250B5}"/>
    <cellStyle name="_ME Info CIT Late Adj Jun09_Transfer ticket recon - June 2010 4_IFRS Micro BA LTD Inv" xfId="17504" xr:uid="{293BF2DF-0EBE-462A-8F66-853ACC17225A}"/>
    <cellStyle name="_ME Info CIT Late Adj Jun09_Transfer ticket recon - June 2010 40" xfId="17505" xr:uid="{CB5FC016-8720-4074-BC57-20F304D2D116}"/>
    <cellStyle name="_ME Info CIT Late Adj Jun09_Transfer ticket recon - June 2010 41" xfId="17506" xr:uid="{CB6CB646-1FBF-440E-AE77-B4CA68A0579D}"/>
    <cellStyle name="_ME Info CIT Late Adj Jun09_Transfer ticket recon - June 2010 42" xfId="17507" xr:uid="{3516CCA1-BCEC-4D41-B1F6-828B2418BE4C}"/>
    <cellStyle name="_ME Info CIT Late Adj Jun09_Transfer ticket recon - June 2010 43" xfId="17508" xr:uid="{F461B35C-7264-4603-9636-78179C694B3D}"/>
    <cellStyle name="_ME Info CIT Late Adj Jun09_Transfer ticket recon - June 2010 44" xfId="17509" xr:uid="{662B2C8D-FFEF-4C98-A1C7-424254A72407}"/>
    <cellStyle name="_ME Info CIT Late Adj Jun09_Transfer ticket recon - June 2010 45" xfId="17510" xr:uid="{A72ED21E-9215-4AED-86ED-FF31F2CEDFF9}"/>
    <cellStyle name="_ME Info CIT Late Adj Jun09_Transfer ticket recon - June 2010 46" xfId="17511" xr:uid="{4ED9540C-0AEF-432C-92D3-3DB696E499F7}"/>
    <cellStyle name="_ME Info CIT Late Adj Jun09_Transfer ticket recon - June 2010 47" xfId="17512" xr:uid="{5CDE3F16-01AB-41C2-BF6B-6113BF8C3D0E}"/>
    <cellStyle name="_ME Info CIT Late Adj Jun09_Transfer ticket recon - June 2010 48" xfId="17513" xr:uid="{5C4C635E-22F7-4580-9E92-0B529910B976}"/>
    <cellStyle name="_ME Info CIT Late Adj Jun09_Transfer ticket recon - June 2010 49" xfId="17514" xr:uid="{2EC70DE7-FAB6-4555-A4D8-E92C4426D86C}"/>
    <cellStyle name="_ME Info CIT Late Adj Jun09_Transfer ticket recon - June 2010 5" xfId="17515" xr:uid="{2384AAC7-0380-4481-98B5-6E01DB97B231}"/>
    <cellStyle name="_ME Info CIT Late Adj Jun09_Transfer ticket recon - June 2010 5 2" xfId="17516" xr:uid="{3D08DDDD-3C2C-4D2D-AF92-B640C780B1AE}"/>
    <cellStyle name="_ME Info CIT Late Adj Jun09_Transfer ticket recon - June 2010 5 3" xfId="17517" xr:uid="{6DB6D1DD-C0BC-426A-9858-D6442C44C0EA}"/>
    <cellStyle name="_ME Info CIT Late Adj Jun09_Transfer ticket recon - June 2010 50" xfId="17518" xr:uid="{F0AFE12A-BD15-46DD-8F4F-BB5DD93610B1}"/>
    <cellStyle name="_ME Info CIT Late Adj Jun09_Transfer ticket recon - June 2010 51" xfId="17519" xr:uid="{DAA386F4-6E02-432E-BDC6-A9A100F7A2B2}"/>
    <cellStyle name="_ME Info CIT Late Adj Jun09_Transfer ticket recon - June 2010 52" xfId="17520" xr:uid="{6161DD8F-401B-4566-8311-9386BF9D1AD5}"/>
    <cellStyle name="_ME Info CIT Late Adj Jun09_Transfer ticket recon - June 2010 53" xfId="17521" xr:uid="{7B0E80D5-B399-4146-ABA2-317FFF71DFB3}"/>
    <cellStyle name="_ME Info CIT Late Adj Jun09_Transfer ticket recon - June 2010 54" xfId="17522" xr:uid="{DE663936-FE43-4585-A74C-D412F0F2FBF5}"/>
    <cellStyle name="_ME Info CIT Late Adj Jun09_Transfer ticket recon - June 2010 55" xfId="17523" xr:uid="{169D1F79-BBB3-4986-BE4C-3250A8906B36}"/>
    <cellStyle name="_ME Info CIT Late Adj Jun09_Transfer ticket recon - June 2010 56" xfId="17524" xr:uid="{4D984B10-3F9D-4BEB-B31A-F4E283ACDA8F}"/>
    <cellStyle name="_ME Info CIT Late Adj Jun09_Transfer ticket recon - June 2010 57" xfId="17525" xr:uid="{76765650-7432-4B0A-972E-F0A44EBB6B03}"/>
    <cellStyle name="_ME Info CIT Late Adj Jun09_Transfer ticket recon - June 2010 58" xfId="17526" xr:uid="{A0AA6D2A-396B-4993-BBEA-35A4C765A6E0}"/>
    <cellStyle name="_ME Info CIT Late Adj Jun09_Transfer ticket recon - June 2010 59" xfId="17527" xr:uid="{87E3CB15-C9A8-46F8-868F-1E690F09E937}"/>
    <cellStyle name="_ME Info CIT Late Adj Jun09_Transfer ticket recon - June 2010 6" xfId="17528" xr:uid="{83FE3C6B-A8AA-40A6-9A6C-F6D937732C3C}"/>
    <cellStyle name="_ME Info CIT Late Adj Jun09_Transfer ticket recon - June 2010 6 2" xfId="17529" xr:uid="{D099C360-D0E4-4EFB-A802-108E000E5692}"/>
    <cellStyle name="_ME Info CIT Late Adj Jun09_Transfer ticket recon - June 2010 6 3" xfId="17530" xr:uid="{7945ABCE-8CA7-4E73-A415-3C010B8DCE27}"/>
    <cellStyle name="_ME Info CIT Late Adj Jun09_Transfer ticket recon - June 2010 60" xfId="17531" xr:uid="{F7967343-3242-404F-BB1C-6E5E76609AEE}"/>
    <cellStyle name="_ME Info CIT Late Adj Jun09_Transfer ticket recon - June 2010 61" xfId="17532" xr:uid="{CBF76EE1-9CBD-41BE-A51A-4A6F2D49A3F5}"/>
    <cellStyle name="_ME Info CIT Late Adj Jun09_Transfer ticket recon - June 2010 62" xfId="17533" xr:uid="{0A37186E-CBA6-49C5-B009-8B5587D65B71}"/>
    <cellStyle name="_ME Info CIT Late Adj Jun09_Transfer ticket recon - June 2010 63" xfId="17534" xr:uid="{85264D0D-3F25-4178-8870-FD4D791DF837}"/>
    <cellStyle name="_ME Info CIT Late Adj Jun09_Transfer ticket recon - June 2010 64" xfId="17535" xr:uid="{9A1D87ED-1583-4B9D-9377-27996B910FE2}"/>
    <cellStyle name="_ME Info CIT Late Adj Jun09_Transfer ticket recon - June 2010 65" xfId="17536" xr:uid="{8D48D9FD-B5D9-4F70-8934-698D93C8A2C1}"/>
    <cellStyle name="_ME Info CIT Late Adj Jun09_Transfer ticket recon - June 2010 66" xfId="17537" xr:uid="{13B4916D-AC91-4479-98B4-BCAEC22C3168}"/>
    <cellStyle name="_ME Info CIT Late Adj Jun09_Transfer ticket recon - June 2010 67" xfId="17538" xr:uid="{2793FCFD-EEA2-4121-BA72-556A39AD5A9A}"/>
    <cellStyle name="_ME Info CIT Late Adj Jun09_Transfer ticket recon - June 2010 68" xfId="17539" xr:uid="{1B737B62-3803-4A21-9EB2-14AE44F4B7C6}"/>
    <cellStyle name="_ME Info CIT Late Adj Jun09_Transfer ticket recon - June 2010 69" xfId="17540" xr:uid="{24CA67E0-E9E2-4396-9623-00DC2F40D7C4}"/>
    <cellStyle name="_ME Info CIT Late Adj Jun09_Transfer ticket recon - June 2010 7" xfId="17541" xr:uid="{D2DC7CCA-B840-4F76-88FA-265236791BF1}"/>
    <cellStyle name="_ME Info CIT Late Adj Jun09_Transfer ticket recon - June 2010 7 2" xfId="17542" xr:uid="{2B555A03-D9AA-44B1-879F-36DCB3F67E6F}"/>
    <cellStyle name="_ME Info CIT Late Adj Jun09_Transfer ticket recon - June 2010 70" xfId="17543" xr:uid="{7FDC44A7-2299-40F7-8422-1651873DD499}"/>
    <cellStyle name="_ME Info CIT Late Adj Jun09_Transfer ticket recon - June 2010 71" xfId="17544" xr:uid="{C53CA49E-921E-4552-928A-27088A6ECF4C}"/>
    <cellStyle name="_ME Info CIT Late Adj Jun09_Transfer ticket recon - June 2010 72" xfId="17545" xr:uid="{3B7CFB8A-7797-4672-BE19-59402FCF014C}"/>
    <cellStyle name="_ME Info CIT Late Adj Jun09_Transfer ticket recon - June 2010 73" xfId="17546" xr:uid="{5D0228AF-D35A-4E74-8384-97621D41DC68}"/>
    <cellStyle name="_ME Info CIT Late Adj Jun09_Transfer ticket recon - June 2010 74" xfId="17547" xr:uid="{AB9B88FE-15BB-47A8-8848-6CB2BA0873A5}"/>
    <cellStyle name="_ME Info CIT Late Adj Jun09_Transfer ticket recon - June 2010 75" xfId="17548" xr:uid="{964761E5-62B7-41E3-B83E-23F305B3BA4A}"/>
    <cellStyle name="_ME Info CIT Late Adj Jun09_Transfer ticket recon - June 2010 76" xfId="17549" xr:uid="{3BE9334F-B395-4E9B-85D8-808AD7E2DD8E}"/>
    <cellStyle name="_ME Info CIT Late Adj Jun09_Transfer ticket recon - June 2010 77" xfId="17550" xr:uid="{A9A8F6BC-A759-40D4-9A44-E91A2F1D5A1F}"/>
    <cellStyle name="_ME Info CIT Late Adj Jun09_Transfer ticket recon - June 2010 78" xfId="17551" xr:uid="{88F448C7-C797-46FF-B6FC-39231A03BD0B}"/>
    <cellStyle name="_ME Info CIT Late Adj Jun09_Transfer ticket recon - June 2010 79" xfId="17552" xr:uid="{EF961C9A-FBB8-474B-9759-90E2F3CC51B3}"/>
    <cellStyle name="_ME Info CIT Late Adj Jun09_Transfer ticket recon - June 2010 8" xfId="17553" xr:uid="{49AE99BA-CEFA-44E3-8A83-123A140FED8E}"/>
    <cellStyle name="_ME Info CIT Late Adj Jun09_Transfer ticket recon - June 2010 8 2" xfId="17554" xr:uid="{07318DAB-336A-4CA6-B084-8F6CAC682344}"/>
    <cellStyle name="_ME Info CIT Late Adj Jun09_Transfer ticket recon - June 2010 80" xfId="17555" xr:uid="{0D94A18C-DE81-443C-9CA0-219DE6AF1771}"/>
    <cellStyle name="_ME Info CIT Late Adj Jun09_Transfer ticket recon - June 2010 81" xfId="17556" xr:uid="{2B296362-8471-48A6-80B7-0F681B08CDC9}"/>
    <cellStyle name="_ME Info CIT Late Adj Jun09_Transfer ticket recon - June 2010 82" xfId="17557" xr:uid="{06FB744A-48E6-451C-A452-EB1D585A2389}"/>
    <cellStyle name="_ME Info CIT Late Adj Jun09_Transfer ticket recon - June 2010 83" xfId="17558" xr:uid="{CC32099B-67CC-4886-B043-4723A3D213D8}"/>
    <cellStyle name="_ME Info CIT Late Adj Jun09_Transfer ticket recon - June 2010 84" xfId="17559" xr:uid="{6FABBB0D-83F2-44B0-94BA-FC9EAFF0CAD7}"/>
    <cellStyle name="_ME Info CIT Late Adj Jun09_Transfer ticket recon - June 2010 85" xfId="17560" xr:uid="{BFA4D2E2-3A35-4754-90DB-D50032D4B370}"/>
    <cellStyle name="_ME Info CIT Late Adj Jun09_Transfer ticket recon - June 2010 86" xfId="17561" xr:uid="{4134553A-6898-4AC1-BB65-0AB2FE182816}"/>
    <cellStyle name="_ME Info CIT Late Adj Jun09_Transfer ticket recon - June 2010 87" xfId="17562" xr:uid="{D2CB569B-6A44-43E9-A025-F55410033936}"/>
    <cellStyle name="_ME Info CIT Late Adj Jun09_Transfer ticket recon - June 2010 88" xfId="17563" xr:uid="{AC8FF450-602B-475A-BF8C-9D9969BF89E8}"/>
    <cellStyle name="_ME Info CIT Late Adj Jun09_Transfer ticket recon - June 2010 89" xfId="17564" xr:uid="{FA5ADFDC-AD42-4EAC-B6EF-1B4170640A1C}"/>
    <cellStyle name="_ME Info CIT Late Adj Jun09_Transfer ticket recon - June 2010 9" xfId="17565" xr:uid="{53436C30-5A92-40E2-AFE0-75225AD9800C}"/>
    <cellStyle name="_ME Info CIT Late Adj Jun09_Transfer ticket recon - June 2010 9 2" xfId="17566" xr:uid="{3B1CA808-0678-4DC8-A476-AB26437CBB3F}"/>
    <cellStyle name="_ME Info CIT Late Adj Jun09_Transfer ticket recon - June 2010 90" xfId="17567" xr:uid="{4BA63B60-73A8-4F7B-ADAD-9B97881BE1C8}"/>
    <cellStyle name="_ME Info CIT Late Adj Jun09_Transfer ticket recon - June 2010 91" xfId="17568" xr:uid="{026B887E-4CA9-4718-BE23-95BA5AE378A8}"/>
    <cellStyle name="_ME Info CIT Late Adj Jun09_Transfer ticket recon - June 2010 92" xfId="17569" xr:uid="{71C7B5A0-4B46-49D7-90A5-8BE835D703B5}"/>
    <cellStyle name="_ME Info CIT Late Adj Jun09_Transfer ticket recon - June 2010 93" xfId="17570" xr:uid="{434F0B9E-A576-4799-91F9-F4D1C8CCC458}"/>
    <cellStyle name="_ME Info CIT Late Adj Jun09_Transfer ticket recon - June 2010 94" xfId="17571" xr:uid="{FDC93E44-877E-4526-8271-8EC7E625E384}"/>
    <cellStyle name="_ME Info CIT Late Adj Jun09_Transfer ticket recon - June 2010 95" xfId="17572" xr:uid="{DB86CBE8-50FE-4EF3-A3B7-E9FB074F8098}"/>
    <cellStyle name="_ME Info CIT Late Adj Jun09_Transfer ticket recon - June 2010 96" xfId="17573" xr:uid="{1BAB275D-7096-41F5-AEAF-1BB7FB6316E8}"/>
    <cellStyle name="_ME Info CIT Late Adj Jun09_Transfer ticket recon - June 2010 97" xfId="17574" xr:uid="{BF68E1AA-EF43-4D7B-9BF1-48A5521A5097}"/>
    <cellStyle name="_ME Info CIT Late Adj Jun09_Transfer ticket recon - June 2010 98" xfId="17575" xr:uid="{93403839-9F5F-4147-94E4-18993754DCB8}"/>
    <cellStyle name="_ME Info CIT Late Adj Jun09_Transfer ticket recon - June 2010 99" xfId="17576" xr:uid="{D4BAD8A9-4C34-4DF9-BCFC-3239DC0EBA31}"/>
    <cellStyle name="_ME Info CIT Late Adj Jun09_Transfer ticket recon - June 2010_Findur" xfId="17577" xr:uid="{4558B191-FCCA-4475-82D1-A14F73789EAC}"/>
    <cellStyle name="_ME Info CIT Late Adj Jun09_Transfer ticket recon - June 2010_Findur 2" xfId="17578" xr:uid="{AE5E394E-E28C-4513-8DC9-7A30FF96AA09}"/>
    <cellStyle name="_ME Info CIT Late Adj Jun09_Transfer ticket recon - June 2010_IFRS Micro BA LTD Inv" xfId="17579" xr:uid="{A348ACF3-87B8-4AA1-8BCE-8F33D33605FD}"/>
    <cellStyle name="_ME Info CIT Late Adj Jun09_Transfer ticket recon - June 2010_Q1 2011 IFRS Ineffectiveness Summary" xfId="17580" xr:uid="{7E99165E-41B6-4134-A484-9AD8DC2022AE}"/>
    <cellStyle name="_ME Info CIT Late Adj Jun09_Transfer ticket recon - June 2010_Q1 2011 IFRS Ineffectiveness Summary 2" xfId="17581" xr:uid="{FA77688C-41A9-4631-A375-4C8CD4668658}"/>
    <cellStyle name="_ME Info CIT Late Adj Jun09_Transfer ticket recon - June 2010_UG 3855 BA Inventory ALL 2.28.11" xfId="17582" xr:uid="{0E60D634-FF3C-404E-9E4E-DDAD47FB8FE4}"/>
    <cellStyle name="_ME Info CIT Late Adj Jun09_Transfer ticket recon - June 2010_UG 3855 BA Inventory ALL 2.28.11 2" xfId="17583" xr:uid="{C828BBC3-B6AF-4699-BE69-699FFD68B72D}"/>
    <cellStyle name="_ME Info CIT Late Adj Jun09_Transfer ticket recon - June 2010_UG 3855 BA Inventory ALL 2.28.11 2_IFRS Micro BA LTD Inv" xfId="17584" xr:uid="{249AEB06-398F-4B45-A65E-5329868763A7}"/>
    <cellStyle name="_ME Info CIT Late Adj Jun09_Transfer ticket recon - June 2010_UG 3855 BA Inventory ALL 2.28.11 3" xfId="17585" xr:uid="{E85EC902-53AE-4339-8697-8D6D44E86B55}"/>
    <cellStyle name="_ME Info CIT Late Adj Jun09_Transfer ticket recon - June 2010_UG 3855 BA Inventory ALL 2.28.11 3_IFRS Micro BA LTD Inv" xfId="17586" xr:uid="{6407D4E8-87A2-44AC-9176-5EFFC4F6EBDC}"/>
    <cellStyle name="_ME Info CIT Late Adj Jun09_Transfer ticket recon - June 2010_UG 3855 BA Inventory ALL 2.28.11 4" xfId="17587" xr:uid="{0E47F7D4-BEF6-4695-A4B7-6BD4CBD3E031}"/>
    <cellStyle name="_ME Info CIT Late Adj Jun09_Transfer ticket recon - June 2010_UG 3855 BA Inventory ALL 2.28.11 4_IFRS Micro BA LTD Inv" xfId="17588" xr:uid="{6EC419DA-D1F9-49A4-ACA6-5420EFCE2CAD}"/>
    <cellStyle name="_ME Info CIT Late Adj Jun09_Transfer ticket recon - June 2010_UG 3855 BA Inventory ALL 2.28.11_IFRS Micro BA LTD Inv" xfId="17589" xr:uid="{8E69FC1A-93A7-4690-AE90-F52594806400}"/>
    <cellStyle name="_ME Info CIT Late Adj Jun09_Transfer ticket recon - June 2010_WebFocus" xfId="17590" xr:uid="{DF50E2B3-23BD-495B-B380-3EF893ABC87D}"/>
    <cellStyle name="_ME Info CIT Late Adj Jun09_Transfer ticket recon - June 2010_WebFocus 2" xfId="17591" xr:uid="{12AACC29-166D-4005-A369-CDEFE756A3E6}"/>
    <cellStyle name="_ME Info CIT Late Adj Jun09_UG 3855 BA Inventory ALL 1.31.11" xfId="17592" xr:uid="{3930338C-7979-4A9B-9912-C9877AE62B4A}"/>
    <cellStyle name="_ME Info CIT Late Adj Jun09_UG 3855 BA Inventory ALL 1.31.11 2" xfId="17593" xr:uid="{CB39C1EC-05CA-4A88-8FFF-245C6B2D0FF5}"/>
    <cellStyle name="_ME Info CIT Late Adj Jun09_UG 3855 BA Inventory ALL 1.31.11 2_IFRS Micro BA LTD Inv" xfId="17594" xr:uid="{50ABCBF6-3339-431F-AE8D-322D428294C1}"/>
    <cellStyle name="_ME Info CIT Late Adj Jun09_UG 3855 BA Inventory ALL 1.31.11 3" xfId="17595" xr:uid="{8E9FAC60-CE9D-4D24-87A9-490820B4CBB1}"/>
    <cellStyle name="_ME Info CIT Late Adj Jun09_UG 3855 BA Inventory ALL 1.31.11 3_IFRS Micro BA LTD Inv" xfId="17596" xr:uid="{9F7AA73D-1307-4EFA-809B-AA0BBCD99D46}"/>
    <cellStyle name="_ME Info CIT Late Adj Jun09_UG 3855 BA Inventory ALL 1.31.11 4" xfId="17597" xr:uid="{B79153A5-E766-4044-9DBB-7C85D407F7CB}"/>
    <cellStyle name="_ME Info CIT Late Adj Jun09_UG 3855 BA Inventory ALL 1.31.11 4_IFRS Micro BA LTD Inv" xfId="17598" xr:uid="{D9BB0259-49C7-4233-AF1F-38EE41D460E5}"/>
    <cellStyle name="_ME Info CIT Late Adj Jun09_UG 3855 BA Inventory ALL 1.31.11 5" xfId="17599" xr:uid="{2BC3ED78-FE2F-48F0-B292-1BBA4BFEB0FD}"/>
    <cellStyle name="_ME Info CIT Late Adj Jun09_UG 3855 BA Inventory ALL 1.31.11 5_IFRS Micro BA LTD Inv" xfId="17600" xr:uid="{602776DF-2CE7-4D0E-85C2-3F6D9A1B11B7}"/>
    <cellStyle name="_ME Info CIT Late Adj Jun09_UG 3855 BA Inventory ALL 1.31.11_IFRS Micro BA LTD Inv" xfId="17601" xr:uid="{CA110B8E-6B2A-4807-8840-1E45C014DFFA}"/>
    <cellStyle name="_ME Info CIT Late Adj Jun09_UG 3855 BA Inventory ALL 2.28.11" xfId="17602" xr:uid="{8334F729-5825-48AE-9642-05F54CCBCEB5}"/>
    <cellStyle name="_ME Info CIT Late Adj Jun09_UG 3855 BA Inventory ALL 2.28.11 2" xfId="17603" xr:uid="{27350EDC-2F73-4A87-B4D5-25540F68EA4B}"/>
    <cellStyle name="_ME Info CIT Late Adj Jun09_UG 3855 BA Inventory ALL 2.28.11 2_IFRS Micro BA LTD Inv" xfId="17604" xr:uid="{81D88307-75F1-48CD-8050-A04FA3D12CA5}"/>
    <cellStyle name="_ME Info CIT Late Adj Jun09_UG 3855 BA Inventory ALL 2.28.11 3" xfId="17605" xr:uid="{215C50CD-9AA1-4FC0-B46E-F715E8F1B9B2}"/>
    <cellStyle name="_ME Info CIT Late Adj Jun09_UG 3855 BA Inventory ALL 2.28.11 3_IFRS Micro BA LTD Inv" xfId="17606" xr:uid="{DCCBCE53-36D8-4846-9628-D7348D0DA804}"/>
    <cellStyle name="_ME Info CIT Late Adj Jun09_UG 3855 BA Inventory ALL 2.28.11 4" xfId="17607" xr:uid="{16C03A75-8DE0-4F2E-A390-A609EFA772DC}"/>
    <cellStyle name="_ME Info CIT Late Adj Jun09_UG 3855 BA Inventory ALL 2.28.11 4_IFRS Micro BA LTD Inv" xfId="17608" xr:uid="{E39EF48F-4AA1-4B69-A368-67EDE201E7B8}"/>
    <cellStyle name="_ME Info CIT Late Adj Jun09_UG 3855 BA Inventory ALL 2.28.11 5" xfId="17609" xr:uid="{316EED69-A422-49EF-81B4-C7E0D7E0EE3B}"/>
    <cellStyle name="_ME Info CIT Late Adj Jun09_UG 3855 BA Inventory ALL 2.28.11 5_IFRS Micro BA LTD Inv" xfId="17610" xr:uid="{BC8723F3-F31F-4D70-91B2-2671734F516E}"/>
    <cellStyle name="_ME Info CIT Late Adj Jun09_UG 3855 BA Inventory ALL 2.28.11 6" xfId="17611" xr:uid="{76FA3F8E-67BB-48A2-A104-E83FD9209885}"/>
    <cellStyle name="_ME Info CIT Late Adj Jun09_UG 3855 BA Inventory ALL 2.28.11 6_IFRS Micro BA LTD Inv" xfId="17612" xr:uid="{0187209B-5BE3-41AF-BAA1-DAD99034F161}"/>
    <cellStyle name="_ME Info CIT Late Adj Jun09_UG 3855 BA Inventory ALL 2.28.11 7" xfId="17613" xr:uid="{AECAF874-4B7D-43B6-9728-2BB39F69EB7A}"/>
    <cellStyle name="_ME Info CIT Late Adj Jun09_UG 3855 BA Inventory ALL 2.28.11 7_IFRS Micro BA LTD Inv" xfId="17614" xr:uid="{9937CA85-D707-4C65-968F-D427704443B2}"/>
    <cellStyle name="_ME Info CIT Late Adj Jun09_UG 3855 BA Inventory ALL 2.28.11_IFRS Micro BA LTD Inv" xfId="17615" xr:uid="{A0E96E98-4824-4A72-BAC1-AAB1CF519615}"/>
    <cellStyle name="_ME Info CIT Late Adj Jun09_UG 3855 BA Inventory ALL 2.28.11_Sheet2" xfId="17616" xr:uid="{8B3C5FEE-F5E5-4EB2-A974-983ACA0B7BB7}"/>
    <cellStyle name="_ME Info CIT Late Adj Jun09_UG 3855 BA Inventory ALL 2.28.11_Sheet2_IFRS Micro BA LTD Inv" xfId="17617" xr:uid="{F634425F-EB6E-4338-B6F8-D092401C10DD}"/>
    <cellStyle name="_MF rv" xfId="17618" xr:uid="{31C41044-B3AB-449E-AD20-97D29E36B855}"/>
    <cellStyle name="_MF rv 2" xfId="17619" xr:uid="{61F305F7-329D-4304-816E-3F1555542F3C}"/>
    <cellStyle name="_MF rv_~8118680" xfId="17620" xr:uid="{1EA43093-0F16-4402-B492-F64549B3C096}"/>
    <cellStyle name="_MF rv_~9990240" xfId="17621" xr:uid="{7148317E-80D0-460F-910B-DFBF6C602073}"/>
    <cellStyle name="_MF rv_2009-2015 Expenses_Summary v4" xfId="17622" xr:uid="{CC907779-DF84-4C03-BC8B-523CA4430926}"/>
    <cellStyle name="_MF rv_2009-2016 Expenses (2013 Plan) v3" xfId="17623" xr:uid="{91628D00-9549-4D77-9128-06AAA27C19A7}"/>
    <cellStyle name="_MF rv_Cdn Div MIS - Expense Gap page" xfId="17624" xr:uid="{0DBDBC18-6949-4761-9CAC-02EA0FE9C8B3}"/>
    <cellStyle name="_MF rv_Test - Functional Expense report YE analysis Jan 18 2013 v2" xfId="17625" xr:uid="{4FDB73F5-69FF-4CEE-9752-B3489C5B8A55}"/>
    <cellStyle name="_Misc BUV" xfId="17626" xr:uid="{E27BA091-830F-45EE-B366-EB5B8DA53DA8}"/>
    <cellStyle name="_Misc BUV 2" xfId="17627" xr:uid="{EAEABF28-10E4-4FDC-8863-88D58AC95D1A}"/>
    <cellStyle name="_Misc BUV_13Expenses" xfId="17628" xr:uid="{0C40A5CC-A5F7-48D0-A311-95B14FE63AB8}"/>
    <cellStyle name="_Misc BUV_2013 FTE Rollforward_Master" xfId="17629" xr:uid="{73A43500-2A28-440D-A847-AB2A1B014EA6}"/>
    <cellStyle name="_Misc BUV_Investment Division August YTD Roll" xfId="17630" xr:uid="{3EC5435F-846A-42D4-B100-39F8A3497EB3}"/>
    <cellStyle name="_Misc BUV_Investment Division July YTD Roll" xfId="17631" xr:uid="{319C2BDE-408D-420B-A256-36F83D11FBAF}"/>
    <cellStyle name="_monthly P&amp;L 2007" xfId="17632" xr:uid="{5FF8C34D-FDCB-478C-A258-FE3EC32432D9}"/>
    <cellStyle name="_monthly P&amp;L 2007-12" xfId="17633" xr:uid="{92783132-42FD-49C8-98B8-DC2CB69F259D}"/>
    <cellStyle name="_monthly P&amp;L 2008-1" xfId="17634" xr:uid="{3F4A8D08-5B03-4BB8-98BF-114564787A1A}"/>
    <cellStyle name="_NALRM P&amp;L" xfId="17635" xr:uid="{F02DAEE5-586D-498E-B397-7707A7D5FCD4}"/>
    <cellStyle name="_NALRM P&amp;L_20101027_Report K (FTE Report) v1" xfId="17636" xr:uid="{78127F68-820D-4DF3-9C0D-1E0B8FDC72C2}"/>
    <cellStyle name="_NALRM P&amp;L_Book3" xfId="17637" xr:uid="{3F980EF2-AC8B-486A-9D1D-EC0C81A55908}"/>
    <cellStyle name="_NALRM P&amp;L_Book3 2" xfId="17638" xr:uid="{90F26646-01FC-45BB-843F-4982E3F7EB75}"/>
    <cellStyle name="_NALRM P&amp;L_Book3_Monthly Corporate FTE Roll Apr_RR" xfId="17639" xr:uid="{EFAC4C0C-0754-4B88-B51A-301DE0C3A3E3}"/>
    <cellStyle name="_NALRM P&amp;L_Book3_Transfers" xfId="17640" xr:uid="{8451391D-167E-4CE7-9CF2-FA77744D206F}"/>
    <cellStyle name="_NALRM P&amp;L_Copy of GF &amp; AMB- Nov 2010 - Summary of Analysis -v3" xfId="17641" xr:uid="{53F73851-DD45-44C2-ADC2-965198380D04}"/>
    <cellStyle name="_NALRM P&amp;L_Copy of GF &amp; AMB- Nov 2010 - Summary of Analysis -v3 2" xfId="17642" xr:uid="{BCB6AFA2-CB98-4F8A-ADC4-6A8581E3D039}"/>
    <cellStyle name="_NALRM P&amp;L_Copy of GF &amp; AMB- Nov 2010 - Summary of Analysis -v3_Investment Division April FTE Roll_Submitted to Corporate" xfId="17643" xr:uid="{952B5231-BE97-4000-B107-D0F15F181BCE}"/>
    <cellStyle name="_NALRM P&amp;L_Copy of GF &amp; AMB- Nov 2010 - Summary of Analysis -v3_Investment Division April FTE Roll_Submitted to Corporate_1" xfId="17644" xr:uid="{8F6AD593-5375-419C-B0DA-4AA7E61DBF51}"/>
    <cellStyle name="_NALRM P&amp;L_Copy of GF &amp; AMB- Nov 2010 - Summary of Analysis -v3_Investment Division April FTE Roll_Submitted to Corporate_Investment Division June FTE Roll_copy sent to Corporate" xfId="17645" xr:uid="{16BF188B-5CF9-46BE-9A12-47D2CA93CF95}"/>
    <cellStyle name="_NALRM P&amp;L_Copy of GF &amp; AMB- Nov 2010 - Summary of Analysis -v3_Investment Division April FTE Roll_Submitted to Corporate_Investment Division May FTE Roll_Final" xfId="17646" xr:uid="{C07A0B9D-C5AA-454E-9E0A-B6A8D1FDC3D7}"/>
    <cellStyle name="_NALRM P&amp;L_Copy of GF &amp; AMB- Nov 2010 - Summary of Analysis -v3_Investment Divison Corporate FTE Roll _ Q1 2011" xfId="17647" xr:uid="{5541E69A-14E0-44AC-99BB-45F8E7C46045}"/>
    <cellStyle name="_NALRM P&amp;L_Copy of Monthly Corporate FTE Roll Jan_V8_after Tsang review" xfId="17648" xr:uid="{F08E7502-B496-4A87-8BCC-5B47695EC727}"/>
    <cellStyle name="_NALRM P&amp;L_Copy of Monthly Corporate FTE Roll Jan_V8_after Tsang review_Investment Division April FTE Roll_Submitted to Corporate" xfId="17649" xr:uid="{99EAFD29-291B-49C4-9487-20C1D0318A74}"/>
    <cellStyle name="_NALRM P&amp;L_Copy of Monthly Corporate FTE Roll Jan_V8_after Tsang review_Investment Division April FTE Roll_Submitted to Corporate_1" xfId="17650" xr:uid="{17876075-9D92-4B6B-A1F0-9E9D738A0D86}"/>
    <cellStyle name="_NALRM P&amp;L_Copy of Monthly Corporate FTE Roll Jan_V8_after Tsang review_Investment Division April FTE Roll_Submitted to Corporate_Investment Division June FTE Roll_copy sent to Corporate" xfId="17651" xr:uid="{D2547AE8-2471-40D6-82EC-73828012F60E}"/>
    <cellStyle name="_NALRM P&amp;L_Copy of Monthly Corporate FTE Roll Jan_V8_after Tsang review_Investment Division April FTE Roll_Submitted to Corporate_Investment Division May FTE Roll_Final" xfId="17652" xr:uid="{0A5BF36A-A09F-4069-AFD0-F50A40C5D6BA}"/>
    <cellStyle name="_NALRM P&amp;L_Copy of Monthly Corporate FTE Roll Jan_V8_after Tsang review_Investment Divison Corporate FTE Roll _ Q1 2011" xfId="17653" xr:uid="{13F76582-C056-41E0-BF66-DFA095E7F2AC}"/>
    <cellStyle name="_NALRM P&amp;L_December 2010 General Fund Financial Results v5" xfId="17654" xr:uid="{19F3440E-09D3-47D2-BC5C-747707288C2B}"/>
    <cellStyle name="_NALRM P&amp;L_December 2010 General Fund Financial Results v5 2" xfId="17655" xr:uid="{68923175-903C-4C17-89BA-D09AEBBE3B3B}"/>
    <cellStyle name="_NALRM P&amp;L_December 2010 General Fund Financial Results v5_Monthly Corporate FTE Roll Apr_RR" xfId="17656" xr:uid="{EB2AA04D-D691-406F-A4D5-60CF04A6E86B}"/>
    <cellStyle name="_NALRM P&amp;L_December 2010 General Fund Financial Results v5_Transfers" xfId="17657" xr:uid="{66412F53-7108-4051-8CDB-0DE81948130E}"/>
    <cellStyle name="_NALRM P&amp;L_Expense Rollforward - Round 2  (Nov01)" xfId="17658" xr:uid="{6374CD8D-2067-4A82-8DE5-F2F8A90C924B}"/>
    <cellStyle name="_NALRM P&amp;L_Expense Rollforward - Round 2  (Nov02)" xfId="17659" xr:uid="{C15E35DE-6B63-4C60-A88F-21D515001B16}"/>
    <cellStyle name="_NALRM P&amp;L_Expense Rollforward - Round 2  (Oct27) v1.2 - for Priyal Presentation" xfId="17660" xr:uid="{E6F20BAA-C91B-4923-9F5A-1F27855323DA}"/>
    <cellStyle name="_NALRM P&amp;L_GF - FTE Month" xfId="17661" xr:uid="{A1608D81-4AAB-46DA-B141-1343277A8BD8}"/>
    <cellStyle name="_NALRM P&amp;L_GF - FTE Month 2" xfId="17662" xr:uid="{A6AFD8F4-EC81-401A-B448-D1A3CFC733D4}"/>
    <cellStyle name="_NALRM P&amp;L_GF - FTE Month_Monthly Corporate FTE Roll Apr_RR" xfId="17663" xr:uid="{FA82F161-72C7-4D8C-B1E5-7B05DA95D7EF}"/>
    <cellStyle name="_NALRM P&amp;L_GF - FTE Month_Transfers" xfId="17664" xr:uid="{D1C9BA15-0190-49C3-A867-B9D409CFE848}"/>
    <cellStyle name="_NALRM P&amp;L_GF - FTE Quarte" xfId="17665" xr:uid="{9AA3F345-F8F7-4D5C-8A37-19E0A121EFCB}"/>
    <cellStyle name="_NALRM P&amp;L_GF &amp; AMB- February 2011 - Summary of Analysis V6" xfId="17666" xr:uid="{B668D97B-BFB5-4A39-914C-FB63E1F16F36}"/>
    <cellStyle name="_NALRM P&amp;L_GF &amp; AMB- January 2011 - Summary of Analysis V4" xfId="17667" xr:uid="{CA4AD751-CE16-4062-BDA2-FA05C1699181}"/>
    <cellStyle name="_NALRM P&amp;L_GF &amp; AMB- January 2011 - Summary of Analysis V4_Investment Division April FTE Roll_Submitted to Corporate" xfId="17668" xr:uid="{2FC0F512-5188-4629-8A70-D96F95E698D3}"/>
    <cellStyle name="_NALRM P&amp;L_GF &amp; AMB- January 2011 - Summary of Analysis V4_Investment Division April FTE Roll_Submitted to Corporate_1" xfId="17669" xr:uid="{40B5E353-03E2-4DFB-ABD4-A740CCD66F6D}"/>
    <cellStyle name="_NALRM P&amp;L_GF &amp; AMB- January 2011 - Summary of Analysis V4_Investment Division April FTE Roll_Submitted to Corporate_Investment Division June FTE Roll_copy sent to Corporate" xfId="17670" xr:uid="{24E667B2-2F7F-4AF9-9A40-DD1201B57C69}"/>
    <cellStyle name="_NALRM P&amp;L_GF &amp; AMB- January 2011 - Summary of Analysis V4_Investment Division April FTE Roll_Submitted to Corporate_Investment Division May FTE Roll_Final" xfId="17671" xr:uid="{C78321EA-31E3-4097-814C-8354155933A7}"/>
    <cellStyle name="_NALRM P&amp;L_GF &amp; AMB- January 2011 - Summary of Analysis V4_Investment Divison Corporate FTE Roll _ Q1 2011" xfId="17672" xr:uid="{638C36C0-6E45-4AAA-84B0-CB15D872BBD3}"/>
    <cellStyle name="_NALRM P&amp;L_GF &amp; AMB- Nov 2010 - Summary of Analysis -v2" xfId="17673" xr:uid="{FEE3EFFF-19B8-4BD2-9190-04632B9534A1}"/>
    <cellStyle name="_NALRM P&amp;L_GF &amp; AMB- Nov 2010 - Summary of Analysis -v2 2" xfId="17674" xr:uid="{DBAEB6E4-4D7D-41C9-A836-E04E4E086598}"/>
    <cellStyle name="_NALRM P&amp;L_GF &amp; AMB- Nov 2010 - Summary of Analysis -v2_Investment Division April FTE Roll_Submitted to Corporate" xfId="17675" xr:uid="{10B8EA16-E03C-4919-9965-F777EF07350B}"/>
    <cellStyle name="_NALRM P&amp;L_GF &amp; AMB- Nov 2010 - Summary of Analysis -v2_Investment Division April FTE Roll_Submitted to Corporate_1" xfId="17676" xr:uid="{FA7BEE9C-BCD5-4E83-A1BF-E55176303FAA}"/>
    <cellStyle name="_NALRM P&amp;L_GF &amp; AMB- Nov 2010 - Summary of Analysis -v2_Investment Division April FTE Roll_Submitted to Corporate_Investment Division June FTE Roll_copy sent to Corporate" xfId="17677" xr:uid="{5AFA692E-034F-4D21-B3DA-BDC6712C3B00}"/>
    <cellStyle name="_NALRM P&amp;L_GF &amp; AMB- Nov 2010 - Summary of Analysis -v2_Investment Division April FTE Roll_Submitted to Corporate_Investment Division May FTE Roll_Final" xfId="17678" xr:uid="{CC4EA9B7-19DB-42AF-B52B-6750A593F7D8}"/>
    <cellStyle name="_NALRM P&amp;L_GF &amp; AMB- Nov 2010 - Summary of Analysis -v2_Investment Divison Corporate FTE Roll _ Q1 2011" xfId="17679" xr:uid="{07D80C79-8F03-45DF-A606-DA8E32899DC8}"/>
    <cellStyle name="_NALRM P&amp;L_GF Appendix 1_(Round 2) v2" xfId="17680" xr:uid="{F589976F-C9CB-48A3-9CE8-7A552C64C0C0}"/>
    <cellStyle name="_NALRM P&amp;L_GF Appendix 2_(Round 2) 20101110.1" xfId="17681" xr:uid="{14A039EE-F95A-4570-B7B5-B52BD3A5C310}"/>
    <cellStyle name="_NALRM P&amp;L_GF Appendix 2_(Round 2) 20101110.1 2" xfId="17682" xr:uid="{8B4FCEFB-2BAC-42EB-B4BC-6D0258CB2229}"/>
    <cellStyle name="_NALRM P&amp;L_GF Appendix 2_(Round 2) 20101110.1_13Expenses" xfId="17683" xr:uid="{2924D323-7C4F-4DA3-92B3-4CDC0D3FDA35}"/>
    <cellStyle name="_NALRM P&amp;L_GF FTE - Month roll (APP 3)" xfId="17684" xr:uid="{97619297-AD96-4F4D-9519-3B5B62D32309}"/>
    <cellStyle name="_NALRM P&amp;L_GF FTE - Month roll (APP 3) 2" xfId="17685" xr:uid="{724A7850-5FAB-45E3-A6C0-14523F361945}"/>
    <cellStyle name="_NALRM P&amp;L_GF FTE - Month roll (APP 3)_Monthly Corporate FTE Roll Apr_RR" xfId="17686" xr:uid="{DE66B4C0-C121-43DA-BC49-04A4C7B2F775}"/>
    <cellStyle name="_NALRM P&amp;L_GF FTE - Month roll (APP 3)_Transfers" xfId="17687" xr:uid="{EF2CF6E9-D93E-438A-9673-5104D504F40A}"/>
    <cellStyle name="_NALRM P&amp;L_Investment Division April FTE Roll_Submitted to Corporate" xfId="17688" xr:uid="{2C912450-9506-4845-AD49-9FFDEB7E819B}"/>
    <cellStyle name="_NALRM P&amp;L_Investment Division April FTE Roll_Submitted to Corporate_1" xfId="17689" xr:uid="{0DEB6989-5074-4808-B64D-AD638576410A}"/>
    <cellStyle name="_NALRM P&amp;L_Investment Division April FTE Roll_Submitted to Corporate_Investment Division June FTE Roll_copy sent to Corporate" xfId="17690" xr:uid="{8B857F49-D0F4-4B02-8476-5B71BEAB1003}"/>
    <cellStyle name="_NALRM P&amp;L_Investment Division April FTE Roll_Submitted to Corporate_Investment Division May FTE Roll_Final" xfId="17691" xr:uid="{FF102E7F-AE96-4D27-A4C8-D8A35F3FF634}"/>
    <cellStyle name="_NALRM P&amp;L_Investment Divison Corporate FTE Roll _ Q1 2011" xfId="17692" xr:uid="{5BFD9158-3F7C-4236-8838-C4720451D4C2}"/>
    <cellStyle name="_NALRM P&amp;L_Key Metrics and Revenue Schedule" xfId="17693" xr:uid="{82D9BCEB-610D-4C71-B89D-EC12A1D65841}"/>
    <cellStyle name="_NALRM P&amp;L_Key Metrics and Revenue Schedule_Investment Division April FTE Roll_Submitted to Corporate" xfId="17694" xr:uid="{79CBA947-0036-4EB8-9B40-C1B169D081C5}"/>
    <cellStyle name="_NALRM P&amp;L_Key Metrics and Revenue Schedule_Investment Division April FTE Roll_Submitted to Corporate_1" xfId="17695" xr:uid="{01EF2937-A050-4B58-AE76-D07D5DCA750A}"/>
    <cellStyle name="_NALRM P&amp;L_Key Metrics and Revenue Schedule_Investment Division April FTE Roll_Submitted to Corporate_Investment Division June FTE Roll_copy sent to Corporate" xfId="17696" xr:uid="{52085ADE-C970-45AE-94CC-4D76F9861F0E}"/>
    <cellStyle name="_NALRM P&amp;L_Key Metrics and Revenue Schedule_Investment Division April FTE Roll_Submitted to Corporate_Investment Division May FTE Roll_Final" xfId="17697" xr:uid="{82F0D3B5-EC02-45B5-87D2-433C53F74282}"/>
    <cellStyle name="_NALRM P&amp;L_Key Metrics and Revenue Schedule_Investment Divison Corporate FTE Roll _ Q1 2011" xfId="17698" xr:uid="{CA23FC68-483D-4C93-A459-D19CD8C071DD}"/>
    <cellStyle name="_NALRM P&amp;L_Monthly Corporate FTE Roll Dec_v5" xfId="17699" xr:uid="{38633CB9-6594-441A-86BD-FF5BB250EA75}"/>
    <cellStyle name="_NALRM P&amp;L_Monthly Corporate FTE Roll Dec_v5 2" xfId="17700" xr:uid="{B82DDAFD-F477-4400-BAB9-5FF8944946D0}"/>
    <cellStyle name="_NALRM P&amp;L_Monthly Corporate FTE Roll Dec_v5_Investment Division April FTE Roll_Submitted to Corporate" xfId="17701" xr:uid="{B7B9CC3D-4E27-48C0-B18E-4211EFB1AD8F}"/>
    <cellStyle name="_NALRM P&amp;L_Monthly Corporate FTE Roll Dec_v5_Investment Division April FTE Roll_Submitted to Corporate_1" xfId="17702" xr:uid="{A5180C4A-50C0-4E42-BEF2-B04D35B965BB}"/>
    <cellStyle name="_NALRM P&amp;L_Monthly Corporate FTE Roll Dec_v5_Investment Division April FTE Roll_Submitted to Corporate_Investment Division June FTE Roll_copy sent to Corporate" xfId="17703" xr:uid="{F774F960-4F69-456E-9239-2D557DBA7230}"/>
    <cellStyle name="_NALRM P&amp;L_Monthly Corporate FTE Roll Dec_v5_Investment Division April FTE Roll_Submitted to Corporate_Investment Division May FTE Roll_Final" xfId="17704" xr:uid="{F4C704D0-DBEE-4A78-AFE7-3B1093F85CA7}"/>
    <cellStyle name="_NALRM P&amp;L_Monthly Corporate FTE Roll Dec_v5_Investment Divison Corporate FTE Roll _ Q1 2011" xfId="17705" xr:uid="{FAE6558A-8200-4D5E-800C-17ACC1FC1D7D}"/>
    <cellStyle name="_NALRM P&amp;L_Monthly Corporate FTE Roll Nov_RRv4" xfId="17706" xr:uid="{645C5C23-5B24-4DEA-AC6E-2D38FAAD7F7F}"/>
    <cellStyle name="_NALRM P&amp;L_Monthly Corporate FTE Roll Nov_RRv4 2" xfId="17707" xr:uid="{3B7AE5C0-276B-464F-B437-2235B676313F}"/>
    <cellStyle name="_NALRM P&amp;L_Monthly Corporate FTE Roll Nov_RRv4_Investment Division April FTE Roll_Submitted to Corporate" xfId="17708" xr:uid="{839561AE-0F0E-4ED0-BFA6-D696C27DEA65}"/>
    <cellStyle name="_NALRM P&amp;L_Monthly Corporate FTE Roll Nov_RRv4_Investment Division April FTE Roll_Submitted to Corporate_1" xfId="17709" xr:uid="{FBFB3545-BA72-4A51-8CB5-18B7B5375C74}"/>
    <cellStyle name="_NALRM P&amp;L_Monthly Corporate FTE Roll Nov_RRv4_Investment Division April FTE Roll_Submitted to Corporate_Investment Division June FTE Roll_copy sent to Corporate" xfId="17710" xr:uid="{FB384407-4EBA-4482-B1D8-F0E6B62C107C}"/>
    <cellStyle name="_NALRM P&amp;L_Monthly Corporate FTE Roll Nov_RRv4_Investment Division April FTE Roll_Submitted to Corporate_Investment Division May FTE Roll_Final" xfId="17711" xr:uid="{BF5EB799-3376-4D7C-98CB-2BA3125A94D3}"/>
    <cellStyle name="_NALRM P&amp;L_Monthly Corporate FTE Roll Nov_RRv4_Investment Divison Corporate FTE Roll _ Q1 2011" xfId="17712" xr:uid="{3687707B-7127-4BA4-B011-1E03D5E83588}"/>
    <cellStyle name="_NALRM P&amp;L_Monthly Corporate FTE Roll Oct_v10" xfId="17713" xr:uid="{74BA5712-70AF-47E8-B09F-62DC521CEDE5}"/>
    <cellStyle name="_NALRM P&amp;L_Monthly Corporate FTE Roll Oct_v10 2" xfId="17714" xr:uid="{7ACE327C-8B8A-49B9-BC02-AFF624C21A1A}"/>
    <cellStyle name="_NALRM P&amp;L_Monthly Corporate FTE Roll Oct_v10_Investment Division April FTE Roll_Submitted to Corporate" xfId="17715" xr:uid="{8683DB8F-21D7-402F-9577-649F840D210A}"/>
    <cellStyle name="_NALRM P&amp;L_Monthly Corporate FTE Roll Oct_v10_Investment Division April FTE Roll_Submitted to Corporate_1" xfId="17716" xr:uid="{6B4FB2F3-4079-4C06-867E-1572FA39A063}"/>
    <cellStyle name="_NALRM P&amp;L_Monthly Corporate FTE Roll Oct_v10_Investment Division April FTE Roll_Submitted to Corporate_Investment Division June FTE Roll_copy sent to Corporate" xfId="17717" xr:uid="{8F921D28-45C4-45DE-BF37-513E4D26213B}"/>
    <cellStyle name="_NALRM P&amp;L_Monthly Corporate FTE Roll Oct_v10_Investment Division April FTE Roll_Submitted to Corporate_Investment Division May FTE Roll_Final" xfId="17718" xr:uid="{641224AD-926C-46F3-94CC-E821D7BBA6F8}"/>
    <cellStyle name="_NALRM P&amp;L_Monthly Corporate FTE Roll Oct_v10_Investment Divison Corporate FTE Roll _ Q1 2011" xfId="17719" xr:uid="{14902977-68B5-4045-BC5D-6596CFCDFD0B}"/>
    <cellStyle name="_NALRM P&amp;L_Monthly Corporate FTE Roll Oct_v3" xfId="17720" xr:uid="{E0EE4C02-32DF-4CA7-9B0A-11F5D6DCAD18}"/>
    <cellStyle name="_NALRM P&amp;L_Monthly Corporate FTE Roll Oct_v3 2" xfId="17721" xr:uid="{618DB74A-94AE-4635-866F-C81BAA3CA9A3}"/>
    <cellStyle name="_NALRM P&amp;L_Monthly Corporate FTE Roll Oct_v3_Investment Division April FTE Roll_Submitted to Corporate" xfId="17722" xr:uid="{D2AB5924-7584-4FC6-8526-A80743F99546}"/>
    <cellStyle name="_NALRM P&amp;L_Monthly Corporate FTE Roll Oct_v3_Investment Division April FTE Roll_Submitted to Corporate_1" xfId="17723" xr:uid="{450DC98B-F745-4546-8756-8CFD080E3679}"/>
    <cellStyle name="_NALRM P&amp;L_Monthly Corporate FTE Roll Oct_v3_Investment Division April FTE Roll_Submitted to Corporate_Investment Division June FTE Roll_copy sent to Corporate" xfId="17724" xr:uid="{19C9DEC6-E606-451C-AAE7-1D35584FFF53}"/>
    <cellStyle name="_NALRM P&amp;L_Monthly Corporate FTE Roll Oct_v3_Investment Division April FTE Roll_Submitted to Corporate_Investment Division May FTE Roll_Final" xfId="17725" xr:uid="{C8B93951-0E8F-4AE0-AE52-6CD1609F678B}"/>
    <cellStyle name="_NALRM P&amp;L_Monthly Corporate FTE Roll Oct_v3_Investment Divison Corporate FTE Roll _ Q1 2011" xfId="17726" xr:uid="{89388842-D909-4020-99FB-E8BCE9F8066F}"/>
    <cellStyle name="_NALRM P&amp;L_Monthly Corporate FTE Roll Oct_v4" xfId="17727" xr:uid="{5D7C0C82-6880-4796-8CF9-A04929168C39}"/>
    <cellStyle name="_NALRM P&amp;L_Monthly Corporate FTE Roll Oct_v4 2" xfId="17728" xr:uid="{F4E6A188-1F85-40DB-B126-31C83F96D9F5}"/>
    <cellStyle name="_NALRM P&amp;L_Monthly Corporate FTE Roll Oct_v4_Investment Division April FTE Roll_Submitted to Corporate" xfId="17729" xr:uid="{2A8528C8-48F5-4695-BECA-38C575043019}"/>
    <cellStyle name="_NALRM P&amp;L_Monthly Corporate FTE Roll Oct_v4_Investment Division April FTE Roll_Submitted to Corporate_1" xfId="17730" xr:uid="{84443648-A5AB-4EC4-A22F-DDBC2E26CA85}"/>
    <cellStyle name="_NALRM P&amp;L_Monthly Corporate FTE Roll Oct_v4_Investment Division April FTE Roll_Submitted to Corporate_Investment Division June FTE Roll_copy sent to Corporate" xfId="17731" xr:uid="{62FF1295-AAE3-43EA-950C-45D12AEFEA14}"/>
    <cellStyle name="_NALRM P&amp;L_Monthly Corporate FTE Roll Oct_v4_Investment Division April FTE Roll_Submitted to Corporate_Investment Division May FTE Roll_Final" xfId="17732" xr:uid="{86D49796-C6FD-4E42-A2B3-2892005FAC53}"/>
    <cellStyle name="_NALRM P&amp;L_Monthly Corporate FTE Roll Oct_v4_Investment Divison Corporate FTE Roll _ Q1 2011" xfId="17733" xr:uid="{B17F3066-7B27-435E-AB47-4B206AE82560}"/>
    <cellStyle name="_NALRM P&amp;L_Monthly Corporate FTE Roll Oct_v9" xfId="17734" xr:uid="{98893F91-5EB7-4184-83B4-2EE129087131}"/>
    <cellStyle name="_NALRM P&amp;L_Monthly Corporate FTE Roll Oct_v9 2" xfId="17735" xr:uid="{C743D3AF-B4E9-413E-89BB-175FC2DCB233}"/>
    <cellStyle name="_NALRM P&amp;L_Monthly Corporate FTE Roll Oct_v9_Investment Division April FTE Roll_Submitted to Corporate" xfId="17736" xr:uid="{4C00892C-BC67-4EB1-A389-C88BC9BF9806}"/>
    <cellStyle name="_NALRM P&amp;L_Monthly Corporate FTE Roll Oct_v9_Investment Division April FTE Roll_Submitted to Corporate_1" xfId="17737" xr:uid="{5142942C-2136-4CF7-9687-A560A701053B}"/>
    <cellStyle name="_NALRM P&amp;L_Monthly Corporate FTE Roll Oct_v9_Investment Division April FTE Roll_Submitted to Corporate_Investment Division June FTE Roll_copy sent to Corporate" xfId="17738" xr:uid="{D1CF523B-FB24-4B01-8A69-566678BADC24}"/>
    <cellStyle name="_NALRM P&amp;L_Monthly Corporate FTE Roll Oct_v9_Investment Division April FTE Roll_Submitted to Corporate_Investment Division May FTE Roll_Final" xfId="17739" xr:uid="{51FDD1E0-3905-4E66-8A71-0C873F5E764B}"/>
    <cellStyle name="_NALRM P&amp;L_Monthly Corporate FTE Roll Oct_v9_Investment Divison Corporate FTE Roll _ Q1 2011" xfId="17740" xr:uid="{F604A770-E03A-429F-8E2B-CF3DDC4B0143}"/>
    <cellStyle name="_NALRM P&amp;L_October 2010 General Fund Financial Results v16" xfId="17741" xr:uid="{CF7422DE-6DA6-4B7B-900C-0E1E1E586018}"/>
    <cellStyle name="_NALRM P&amp;L_October 2010 General Fund Financial Results v16 2" xfId="17742" xr:uid="{69A8EFBB-8F20-42A5-AAA6-68862C1BDEFF}"/>
    <cellStyle name="_NALRM P&amp;L_October 2010 General Fund Financial Results v16 3" xfId="17743" xr:uid="{C42F1A95-1DB6-4648-9E70-DFBC929FA681}"/>
    <cellStyle name="_NALRM P&amp;L_October 2010 General Fund Financial Results v16 4" xfId="17744" xr:uid="{5C4D2111-2984-4722-AC99-BE065ACCAACE}"/>
    <cellStyle name="_NALRM P&amp;L_October 2010 General Fund Financial Results v16 5" xfId="17745" xr:uid="{EDA95916-7746-48F9-B748-5DBFBF6CE958}"/>
    <cellStyle name="_NALRM P&amp;L_October 2010 General Fund Financial Results v16 6" xfId="17746" xr:uid="{1CD34DF2-2906-42C8-BDF8-FDFC341FACBD}"/>
    <cellStyle name="_NALRM P&amp;L_October 2010 General Fund Financial Results v16 7" xfId="17747" xr:uid="{EF6E2B60-5104-4B64-B563-82B4D8BA65F6}"/>
    <cellStyle name="_NALRM P&amp;L_October 2010 General Fund Financial Results v16 8" xfId="17748" xr:uid="{DC87F1CD-5095-4B15-B74E-E896E90DA02C}"/>
    <cellStyle name="_NALRM P&amp;L_October 2010 General Fund Financial Results v16_Monthly Corporate FTE Roll Apr_RR" xfId="17749" xr:uid="{3E0F033A-6198-4411-9609-A923B1698A8F}"/>
    <cellStyle name="_NALRM P&amp;L_October 2010 General Fund Financial Results v16_Transfers" xfId="17750" xr:uid="{55366458-4258-43DE-9C35-87C0B75D34CC}"/>
    <cellStyle name="_NALRM P&amp;L_Presentation Appendix 1 &amp; 2 20101025 v.1" xfId="17751" xr:uid="{1A2EE991-3C0D-44CB-A941-F80CDB1893C5}"/>
    <cellStyle name="_NALRM P&amp;L_September 2010 General Fund Financial Results v12 (Oct22)" xfId="17752" xr:uid="{C8B88E1E-44EE-4012-B3DE-5453A4AD0A0C}"/>
    <cellStyle name="_NALRM P&amp;L_September 2010 General Fund Financial Results v12 (Oct22) 2" xfId="17753" xr:uid="{725813F7-2D7C-4E9A-AAAB-7BD50DE13E28}"/>
    <cellStyle name="_NALRM P&amp;L_September 2010 General Fund Financial Results v12 (Oct22) 3" xfId="17754" xr:uid="{E55CCB7A-2D0B-445D-99AD-A3F049339807}"/>
    <cellStyle name="_NALRM P&amp;L_September 2010 General Fund Financial Results v12 (Oct22) 4" xfId="17755" xr:uid="{52F89A4E-A637-491D-91C4-8A23E2F6EDB5}"/>
    <cellStyle name="_NALRM P&amp;L_September 2010 General Fund Financial Results v12 (Oct22) 5" xfId="17756" xr:uid="{F2EAB860-E2FB-4FAC-91C4-B393B46D7689}"/>
    <cellStyle name="_NALRM P&amp;L_September 2010 General Fund Financial Results v12 (Oct22) 6" xfId="17757" xr:uid="{E3556403-2B15-4B56-B6F3-7ED37231261E}"/>
    <cellStyle name="_NALRM P&amp;L_September 2010 General Fund Financial Results v12 (Oct22) 7" xfId="17758" xr:uid="{FDA01207-42B2-44D6-BCDB-AF197ADA344A}"/>
    <cellStyle name="_NALRM P&amp;L_September 2010 General Fund Financial Results v12 (Oct22) 8" xfId="17759" xr:uid="{12978D6A-2D44-44BD-BADB-3595776A4E76}"/>
    <cellStyle name="_NALRM P&amp;L_September 2010 General Fund Financial Results v12 (Oct22)_Monthly Corporate FTE Roll Apr_RR" xfId="17760" xr:uid="{4E0EF9BC-DD51-4F78-9B63-51F8A909E69F}"/>
    <cellStyle name="_NALRM P&amp;L_September 2010 General Fund Financial Results v12 (Oct22)_Transfers" xfId="17761" xr:uid="{5A8E31DB-8CAE-40E1-8FA4-A3CECCC95098}"/>
    <cellStyle name="_Presentation Appendix 1 &amp; 2 20101025 v.1" xfId="17762" xr:uid="{A27E9F4C-3119-4D4F-9CFF-558DA42D54C4}"/>
    <cellStyle name="_Presentation Appendix 1 &amp; 2 20101025 v.1_2013 FTE Rollforward_Master" xfId="17763" xr:uid="{4D1C99CF-4947-4F28-A0B5-E31E7D0A400A}"/>
    <cellStyle name="_PtP Jul 2011 -HK" xfId="17764" xr:uid="{8DA9D3E7-BE23-4F21-9EB4-BEDBEACCEDC9}"/>
    <cellStyle name="_Q1 2010 GF BPS Trend analysis" xfId="17765" xr:uid="{32108F0B-1E91-4EC3-939E-14D0ACF01430}"/>
    <cellStyle name="_Q1 2010 GF BPS Trend analysis 2" xfId="17766" xr:uid="{B24A53E0-03DE-47A5-832D-216AAE1686B9}"/>
    <cellStyle name="_Q1 2010 GF BPS Trend analysis 3" xfId="17767" xr:uid="{6F56D42D-37F1-4C41-83AB-223B585D38AA}"/>
    <cellStyle name="_Q1 2010 GF BPS Trend analysis 4" xfId="17768" xr:uid="{E17FEF74-C758-4A67-8EF6-11490F29385F}"/>
    <cellStyle name="_Q1 2010 GF BPS Trend analysis_13Expenses" xfId="17769" xr:uid="{F5A88768-D584-4FC4-BB46-2BB1DE0C2038}"/>
    <cellStyle name="_Q1 2010 GF BPS Trend analysis_2013 FTE Rollforward_Master" xfId="17770" xr:uid="{5C464C61-E06A-43F8-9464-C442EC22B332}"/>
    <cellStyle name="_Q1 2010 GF BPS Trend analysis_April MIS - FTEs" xfId="17771" xr:uid="{551156EB-293F-4E9E-B9FA-C35B972A977E}"/>
    <cellStyle name="_Q1 2010 GF BPS Trend analysis_April MIS - FTEs 2" xfId="17772" xr:uid="{87AE5A53-E5BC-4853-B1DB-768087C7BDB9}"/>
    <cellStyle name="_Q1 2010 GF BPS Trend analysis_April MIS - FTEs 3" xfId="17773" xr:uid="{7258754F-2932-4C5A-BB2A-1DCD4FC15FE5}"/>
    <cellStyle name="_Q1 2010 GF BPS Trend analysis_April MIS - FTEs 4" xfId="17774" xr:uid="{83374182-3632-4BF3-AA46-5782CA21DECA}"/>
    <cellStyle name="_Q1 2010 GF BPS Trend analysis_April MIS - FTEs 5" xfId="17775" xr:uid="{4F35C7F2-3DF3-4BFE-9F9E-80AD5A4AC8CE}"/>
    <cellStyle name="_Q1 2010 GF BPS Trend analysis_April MIS - FTEs 6" xfId="17776" xr:uid="{113CFC2A-0675-4239-B1FA-C457CFCFC912}"/>
    <cellStyle name="_Q1 2010 GF BPS Trend analysis_April MIS - FTEs 7" xfId="17777" xr:uid="{B5DDF2D4-D4A9-44F7-A0CC-721A8251CB90}"/>
    <cellStyle name="_Q1 2010 GF BPS Trend analysis_April MIS - FTEs 8" xfId="17778" xr:uid="{CA881833-ADEF-4A97-8C24-C3A071D5B2BE}"/>
    <cellStyle name="_Q1 2010 GF BPS Trend analysis_April MIS - FTEs_~8118680" xfId="17779" xr:uid="{1E0B242E-5FFB-4786-8A41-308154DA19E7}"/>
    <cellStyle name="_Q1 2010 GF BPS Trend analysis_April MIS - FTEs_~9990240" xfId="17780" xr:uid="{6F526F3D-07AD-4E72-A43F-C2F7EA90900D}"/>
    <cellStyle name="_Q1 2010 GF BPS Trend analysis_April MIS - FTEs_13Expenses" xfId="17781" xr:uid="{EBCC028A-B2E8-4002-9B69-4860648AA73D}"/>
    <cellStyle name="_Q1 2010 GF BPS Trend analysis_April MIS - FTEs_2013 FTE Rollforward_Master" xfId="17782" xr:uid="{2538D6DF-1A03-4547-BA76-7248BE52FD71}"/>
    <cellStyle name="_Q1 2010 GF BPS Trend analysis_April MIS - FTEs_Assessments of BU AIP Scores" xfId="17783" xr:uid="{F8BF6C14-0F4E-4E3D-A7FB-771136267B5F}"/>
    <cellStyle name="_Q1 2010 GF BPS Trend analysis_April MIS - FTEs_Cdn Div MIS - Expense Gap page" xfId="17784" xr:uid="{D4D613EB-8223-46B7-B2FC-FD43259928A4}"/>
    <cellStyle name="_Q1 2010 GF BPS Trend analysis_April MIS - FTEs_Investment Division August YTD Roll" xfId="17785" xr:uid="{F61B28BB-2528-46AC-9631-673B7DDEC751}"/>
    <cellStyle name="_Q1 2010 GF BPS Trend analysis_April MIS - FTEs_Investment Division July YTD Roll" xfId="17786" xr:uid="{480A2283-C493-4CFC-9528-692379C15FBD}"/>
    <cellStyle name="_Q1 2010 GF BPS Trend analysis_April MIS - FTEs_Test - Functional Expense report YE analysis Jan 18 2013 v2" xfId="17787" xr:uid="{FB5FE01D-3C3B-4F52-B9C8-A20E05354678}"/>
    <cellStyle name="_Q1 2010 GF BPS Trend analysis_Book5" xfId="17788" xr:uid="{28EDF5D1-252C-4F71-82CB-9F825296F656}"/>
    <cellStyle name="_Q1 2010 GF BPS Trend analysis_Book5 2" xfId="17789" xr:uid="{6A3CE344-96AC-41DB-981B-A262CC607705}"/>
    <cellStyle name="_Q1 2010 GF BPS Trend analysis_Corporate MIS - April 2010 - Asset Management Business-Corporate - MASTER V5" xfId="17790" xr:uid="{E8BA9036-8E17-4BD1-8A39-02FDD30D02C8}"/>
    <cellStyle name="_Q1 2010 GF BPS Trend analysis_Corporate MIS - April 2010 - Asset Management Business-Corporate - MASTER V5 2" xfId="17791" xr:uid="{5BA3502E-0894-406C-BF06-3EBC8C0DC12F}"/>
    <cellStyle name="_Q1 2010 GF BPS Trend analysis_for Jasher - Corp MIS" xfId="17792" xr:uid="{43113A4A-7387-44DC-B98C-87C82180F8BC}"/>
    <cellStyle name="_Q1 2010 GF BPS Trend analysis_for Jasher - Corp MIS 10" xfId="17793" xr:uid="{AFC7D7D5-B557-4D02-8FEE-B8FC3AEC31EB}"/>
    <cellStyle name="_Q1 2010 GF BPS Trend analysis_for Jasher - Corp MIS 11" xfId="17794" xr:uid="{E7B0327A-C5C8-49C2-8CD4-254E05AFCA4C}"/>
    <cellStyle name="_Q1 2010 GF BPS Trend analysis_for Jasher - Corp MIS 12" xfId="17795" xr:uid="{6D2989E2-062E-4670-9F8C-BBAEBFBF8776}"/>
    <cellStyle name="_Q1 2010 GF BPS Trend analysis_for Jasher - Corp MIS 13" xfId="17796" xr:uid="{5113EC48-6E31-4D04-BEBA-6F95CABA3514}"/>
    <cellStyle name="_Q1 2010 GF BPS Trend analysis_for Jasher - Corp MIS 14" xfId="17797" xr:uid="{2AD00A09-E405-4CDD-9B58-DD1B2BBA71D7}"/>
    <cellStyle name="_Q1 2010 GF BPS Trend analysis_for Jasher - Corp MIS 15" xfId="17798" xr:uid="{978F1DFD-FCF5-4A10-974B-0FB243923B39}"/>
    <cellStyle name="_Q1 2010 GF BPS Trend analysis_for Jasher - Corp MIS 16" xfId="17799" xr:uid="{86C5A3B2-5033-4490-9A72-272428D1C253}"/>
    <cellStyle name="_Q1 2010 GF BPS Trend analysis_for Jasher - Corp MIS 17" xfId="17800" xr:uid="{78959DDE-48FD-45B5-A48F-C8B2E9AC747E}"/>
    <cellStyle name="_Q1 2010 GF BPS Trend analysis_for Jasher - Corp MIS 18" xfId="17801" xr:uid="{A3EA4928-49CE-4DBF-83FD-805885B2152E}"/>
    <cellStyle name="_Q1 2010 GF BPS Trend analysis_for Jasher - Corp MIS 2" xfId="17802" xr:uid="{08BC7D1C-F23C-4388-BB57-3EC53C7F0154}"/>
    <cellStyle name="_Q1 2010 GF BPS Trend analysis_for Jasher - Corp MIS 3" xfId="17803" xr:uid="{94530D47-456D-4561-B0F9-87BE198BBA21}"/>
    <cellStyle name="_Q1 2010 GF BPS Trend analysis_for Jasher - Corp MIS 4" xfId="17804" xr:uid="{5F3AC741-9F50-48C3-AB98-0D59145BE4F4}"/>
    <cellStyle name="_Q1 2010 GF BPS Trend analysis_for Jasher - Corp MIS 5" xfId="17805" xr:uid="{E5B39DA6-0ED5-4C24-A9B4-A94FA27198B2}"/>
    <cellStyle name="_Q1 2010 GF BPS Trend analysis_for Jasher - Corp MIS 6" xfId="17806" xr:uid="{69BAF680-DA59-46DE-A927-8ACF0E5183B1}"/>
    <cellStyle name="_Q1 2010 GF BPS Trend analysis_for Jasher - Corp MIS 7" xfId="17807" xr:uid="{1E06D012-C25A-4C0D-A9FD-7559A5B75D2C}"/>
    <cellStyle name="_Q1 2010 GF BPS Trend analysis_for Jasher - Corp MIS 8" xfId="17808" xr:uid="{3F941DE9-110F-465B-A1A6-0F488FE96738}"/>
    <cellStyle name="_Q1 2010 GF BPS Trend analysis_for Jasher - Corp MIS 9" xfId="17809" xr:uid="{4FFE1D03-02D4-4653-B71E-91DC60C89DBE}"/>
    <cellStyle name="_Q1 2010 GF BPS Trend analysis_for Jasher - Corp MIS_13Expenses" xfId="17810" xr:uid="{8F81C8AD-C0D8-4879-B072-F2ACE1E79086}"/>
    <cellStyle name="_Q1 2010 GF BPS Trend analysis_for Jasher - Corp MIS_2013 FTE Rollforward_Master" xfId="17811" xr:uid="{C5792B04-851D-47FD-882C-FECC5C3A4B4C}"/>
    <cellStyle name="_Q1 2010 GF BPS Trend analysis_FTE MIS - GF_v2" xfId="17812" xr:uid="{43386204-2346-4175-ACEF-5F8FFFA3889A}"/>
    <cellStyle name="_Q1 2010 GF BPS Trend analysis_FTE MIS - GF_v2 2" xfId="17813" xr:uid="{84B649B4-B75D-41E2-86AB-A4719FF40574}"/>
    <cellStyle name="_Q1 2010 GF BPS Trend analysis_May MIS - FTEs" xfId="17814" xr:uid="{CC0BF60F-5523-4E05-8DB9-48B0638E5C9A}"/>
    <cellStyle name="_Q1 2010 GF BPS Trend analysis_May MIS - FTEs 2" xfId="17815" xr:uid="{DCCA45A3-7D6F-4E92-9F7F-549185A3AD6B}"/>
    <cellStyle name="_Q1 2010 GF BPS Trend analysis_May MIS - FTEs 3" xfId="17816" xr:uid="{69E3C16D-615D-46EF-A593-4680D527B244}"/>
    <cellStyle name="_Q1 2010 GF BPS Trend analysis_May MIS - FTEs 4" xfId="17817" xr:uid="{D22FE2A7-CE22-4870-9CFD-DCBB82146E19}"/>
    <cellStyle name="_Q1 2010 GF BPS Trend analysis_May MIS - FTEs 5" xfId="17818" xr:uid="{375EAD07-DBB2-45FE-9FFE-666F0B19A4A4}"/>
    <cellStyle name="_Q1 2010 GF BPS Trend analysis_May MIS - FTEs 6" xfId="17819" xr:uid="{4F704937-FA64-463C-AEC5-6B26A6809255}"/>
    <cellStyle name="_Q1 2010 GF BPS Trend analysis_May MIS - FTEs 7" xfId="17820" xr:uid="{9D05D4DE-C919-47B8-AF1C-B3B687718A2D}"/>
    <cellStyle name="_Q1 2010 GF BPS Trend analysis_May MIS - FTEs 8" xfId="17821" xr:uid="{9B511A18-4237-4EF5-8DB0-0EF72F41D24B}"/>
    <cellStyle name="_Q1 2010 GF BPS Trend analysis_May MIS - FTEs_~8118680" xfId="17822" xr:uid="{5AED01CD-CB48-4D42-A87E-E79AD01F5950}"/>
    <cellStyle name="_Q1 2010 GF BPS Trend analysis_May MIS - FTEs_~9990240" xfId="17823" xr:uid="{EBACE071-0137-4B98-A88C-7407EAFD07EF}"/>
    <cellStyle name="_Q1 2010 GF BPS Trend analysis_May MIS - FTEs_13Expenses" xfId="17824" xr:uid="{437A2107-CBF9-4E83-9379-FD0772821E43}"/>
    <cellStyle name="_Q1 2010 GF BPS Trend analysis_May MIS - FTEs_2013 FTE Rollforward_Master" xfId="17825" xr:uid="{D1C3AE3A-B1D4-49FD-8C66-B483FB7B69F1}"/>
    <cellStyle name="_Q1 2010 GF BPS Trend analysis_May MIS - FTEs_Assessments of BU AIP Scores" xfId="17826" xr:uid="{61E7B28C-AABC-4DD8-AA5E-B14934CB6A9D}"/>
    <cellStyle name="_Q1 2010 GF BPS Trend analysis_May MIS - FTEs_Cdn Div MIS - Expense Gap page" xfId="17827" xr:uid="{1FD8DD62-AF54-4ABD-B07E-6F249165A5E6}"/>
    <cellStyle name="_Q1 2010 GF BPS Trend analysis_May MIS - FTEs_Investment Division August YTD Roll" xfId="17828" xr:uid="{95AE74E0-673A-4D29-A5B0-3A3527040912}"/>
    <cellStyle name="_Q1 2010 GF BPS Trend analysis_May MIS - FTEs_Investment Division July YTD Roll" xfId="17829" xr:uid="{20B3CE7B-4784-4C95-8BA0-EB7049614FA0}"/>
    <cellStyle name="_Q1 2010 GF BPS Trend analysis_May MIS - FTEs_Test - Functional Expense report YE analysis Jan 18 2013 v2" xfId="17830" xr:uid="{F0E6EF65-16D6-4A2E-8AC7-E6C2888C68A8}"/>
    <cellStyle name="_Q1 2010 GF BPS Trend analysis_Q1 2010 Review and Summary MIS - General Fund FINAL" xfId="17831" xr:uid="{5298D511-284B-418B-8496-9EBCFEC79C9D}"/>
    <cellStyle name="_Q1 2010 GF BPS Trend analysis_Q1 2010 Review and Summary MIS - General Fund FINAL 2" xfId="17832" xr:uid="{018DCEB5-DDFB-4AB9-A156-70231443752B}"/>
    <cellStyle name="_Q1 2010 GF BPS Trend analysis_Q1 2010 Review and Summary MIS - General Fund FINAL 3" xfId="17833" xr:uid="{E3D6F600-BF3B-48A9-BB41-B64578147341}"/>
    <cellStyle name="_Q1 2010 GF BPS Trend analysis_Q1 2010 Review and Summary MIS - General Fund FINAL 4" xfId="17834" xr:uid="{B2F30F8A-D304-438C-B3D2-B2AEFFFF24F8}"/>
    <cellStyle name="_Q1 2010 GF BPS Trend analysis_Q1 2010 Review and Summary MIS - General Fund FINAL 5" xfId="17835" xr:uid="{A7DE62E4-76F6-4FF6-BB60-452B854E5003}"/>
    <cellStyle name="_Q1 2010 GF BPS Trend analysis_Q1 2010 Review and Summary MIS - General Fund FINAL 6" xfId="17836" xr:uid="{E2AD0DF0-A351-4DBD-AA1F-B307F4D0BB4D}"/>
    <cellStyle name="_Q1 2010 GF BPS Trend analysis_Q1 2010 Review and Summary MIS - General Fund FINAL 7" xfId="17837" xr:uid="{4F0784AF-C20C-4B59-80A5-B5D8A5F230F7}"/>
    <cellStyle name="_Q1 2010 GF BPS Trend analysis_Q1 2010 Review and Summary MIS - General Fund FINAL 8" xfId="17838" xr:uid="{69AFE643-6B5D-40EE-B8E4-9AC9DE18D503}"/>
    <cellStyle name="_Q1 2010 GF BPS Trend analysis_Q1 2010 Review and Summary MIS - General Fund FINAL_~8118680" xfId="17839" xr:uid="{7F7D6FF7-9DEE-48A1-AD07-B1CFED79E9DC}"/>
    <cellStyle name="_Q1 2010 GF BPS Trend analysis_Q1 2010 Review and Summary MIS - General Fund FINAL_~9990240" xfId="17840" xr:uid="{6FFED2A7-5EAA-46AA-BCC0-2625C48FF084}"/>
    <cellStyle name="_Q1 2010 GF BPS Trend analysis_Q1 2010 Review and Summary MIS - General Fund FINAL_13Expenses" xfId="17841" xr:uid="{A9D044F2-2913-4FB5-9881-B4B21314FFE3}"/>
    <cellStyle name="_Q1 2010 GF BPS Trend analysis_Q1 2010 Review and Summary MIS - General Fund FINAL_2013 FTE Rollforward_Master" xfId="17842" xr:uid="{9F168681-E150-40E3-A59D-23BF05D72BC0}"/>
    <cellStyle name="_Q1 2010 GF BPS Trend analysis_Q1 2010 Review and Summary MIS - General Fund FINAL_Assessments of BU AIP Scores" xfId="17843" xr:uid="{D357F9DC-45AB-4C6E-95FD-9DA0857FA8FC}"/>
    <cellStyle name="_Q1 2010 GF BPS Trend analysis_Q1 2010 Review and Summary MIS - General Fund FINAL_Cdn Div MIS - Expense Gap page" xfId="17844" xr:uid="{E14AF7DA-8E41-4759-AF12-0008247AE2A6}"/>
    <cellStyle name="_Q1 2010 GF BPS Trend analysis_Q1 2010 Review and Summary MIS - General Fund FINAL_Investment Division August YTD Roll" xfId="17845" xr:uid="{AA364B01-7E44-4392-8074-32ED584CBCD0}"/>
    <cellStyle name="_Q1 2010 GF BPS Trend analysis_Q1 2010 Review and Summary MIS - General Fund FINAL_Investment Division July YTD Roll" xfId="17846" xr:uid="{B3A7338F-33ED-447E-8513-14721B24E7A9}"/>
    <cellStyle name="_Q1 2010 GF BPS Trend analysis_Q1 2010 Review and Summary MIS - General Fund FINAL_Test - Functional Expense report YE analysis Jan 18 2013 v2" xfId="17847" xr:uid="{2013836F-D39D-4901-B63D-2C0655A4A477}"/>
    <cellStyle name="_Q1 2010 GF BPS Trend analysis_Q2 2010 General Fund Financial Results V6" xfId="17848" xr:uid="{E4928425-782E-43C2-BA3A-2CC9E2EC3B86}"/>
    <cellStyle name="_Q1 2010 GF BPS Trend analysis_Q2 2010 General Fund Financial Results V6 10" xfId="17849" xr:uid="{0FDB467A-287D-4DBB-8484-A174C78086C2}"/>
    <cellStyle name="_Q1 2010 GF BPS Trend analysis_Q2 2010 General Fund Financial Results V6 11" xfId="17850" xr:uid="{095FC10A-D036-4B83-995D-A84764A2C161}"/>
    <cellStyle name="_Q1 2010 GF BPS Trend analysis_Q2 2010 General Fund Financial Results V6 12" xfId="17851" xr:uid="{0F7C18FC-EF80-440F-B78D-148570DCE2EF}"/>
    <cellStyle name="_Q1 2010 GF BPS Trend analysis_Q2 2010 General Fund Financial Results V6 13" xfId="17852" xr:uid="{32BE2746-F425-4B4E-AF6A-48B7F0C4DDB6}"/>
    <cellStyle name="_Q1 2010 GF BPS Trend analysis_Q2 2010 General Fund Financial Results V6 14" xfId="17853" xr:uid="{4BBFFAF1-BF1B-4388-A876-197C4D2A75F8}"/>
    <cellStyle name="_Q1 2010 GF BPS Trend analysis_Q2 2010 General Fund Financial Results V6 15" xfId="17854" xr:uid="{2AB51EA7-A398-4A0D-BA5B-8998D144150F}"/>
    <cellStyle name="_Q1 2010 GF BPS Trend analysis_Q2 2010 General Fund Financial Results V6 16" xfId="17855" xr:uid="{C5D21B5F-73A4-4019-BCEF-EDA65E1812E5}"/>
    <cellStyle name="_Q1 2010 GF BPS Trend analysis_Q2 2010 General Fund Financial Results V6 17" xfId="17856" xr:uid="{932F2A30-D01D-4F57-906E-89CB61B2C46F}"/>
    <cellStyle name="_Q1 2010 GF BPS Trend analysis_Q2 2010 General Fund Financial Results V6 18" xfId="17857" xr:uid="{8C572289-EEAD-4623-BB89-4F75AD0DE9E0}"/>
    <cellStyle name="_Q1 2010 GF BPS Trend analysis_Q2 2010 General Fund Financial Results V6 2" xfId="17858" xr:uid="{447F324A-4F88-4480-95A9-596C1EBA314E}"/>
    <cellStyle name="_Q1 2010 GF BPS Trend analysis_Q2 2010 General Fund Financial Results V6 3" xfId="17859" xr:uid="{C62216D5-3D09-428F-A48C-041AAB0911E2}"/>
    <cellStyle name="_Q1 2010 GF BPS Trend analysis_Q2 2010 General Fund Financial Results V6 4" xfId="17860" xr:uid="{8E109168-E38F-4BF7-A90F-07B4BC6E2917}"/>
    <cellStyle name="_Q1 2010 GF BPS Trend analysis_Q2 2010 General Fund Financial Results V6 5" xfId="17861" xr:uid="{9BA42E5C-2674-4E57-94CD-75FE3FFD7B31}"/>
    <cellStyle name="_Q1 2010 GF BPS Trend analysis_Q2 2010 General Fund Financial Results V6 6" xfId="17862" xr:uid="{CA6A35EC-D6D3-4216-95C6-1B3F0C3710A4}"/>
    <cellStyle name="_Q1 2010 GF BPS Trend analysis_Q2 2010 General Fund Financial Results V6 7" xfId="17863" xr:uid="{F83774CF-CC59-486E-9314-26622919EE97}"/>
    <cellStyle name="_Q1 2010 GF BPS Trend analysis_Q2 2010 General Fund Financial Results V6 8" xfId="17864" xr:uid="{50C49018-A620-4D3A-A89C-22FD9977E610}"/>
    <cellStyle name="_Q1 2010 GF BPS Trend analysis_Q2 2010 General Fund Financial Results V6 9" xfId="17865" xr:uid="{BE1819DB-8A1C-4235-B78F-41B9FE38A81E}"/>
    <cellStyle name="_Q1 2010 GF BPS Trend analysis_Q2 2010 General Fund Financial Results V6_13Expenses" xfId="17866" xr:uid="{221081C2-52A4-49E7-81F8-22BBFAF06EEA}"/>
    <cellStyle name="_Q1 2010 GF BPS Trend analysis_Q2 2010 General Fund Financial Results V6_2013 FTE Rollforward_Master" xfId="17867" xr:uid="{1498A650-5D64-4FA3-B793-595E0D1E3D51}"/>
    <cellStyle name="_Q1 2010 GF BPS Trend analysis_Q2 Corporate Submission (July21)" xfId="17868" xr:uid="{9C941B53-5B6B-44BE-8EBE-FF390DE77455}"/>
    <cellStyle name="_Q1 2010 GF BPS Trend analysis_Q2 Corporate Submission (July21) 10" xfId="17869" xr:uid="{71C888C6-2573-4D01-852A-476E6CC7645C}"/>
    <cellStyle name="_Q1 2010 GF BPS Trend analysis_Q2 Corporate Submission (July21) 11" xfId="17870" xr:uid="{74077A26-5833-4A23-987E-F85178DC9686}"/>
    <cellStyle name="_Q1 2010 GF BPS Trend analysis_Q2 Corporate Submission (July21) 12" xfId="17871" xr:uid="{3D487BA0-F3D4-42F2-8E63-148FB1D7FE8F}"/>
    <cellStyle name="_Q1 2010 GF BPS Trend analysis_Q2 Corporate Submission (July21) 13" xfId="17872" xr:uid="{C97CD1CC-226A-41BB-BA05-F5C729617DE2}"/>
    <cellStyle name="_Q1 2010 GF BPS Trend analysis_Q2 Corporate Submission (July21) 14" xfId="17873" xr:uid="{247D76B2-F51D-4417-8B1C-47C02F430208}"/>
    <cellStyle name="_Q1 2010 GF BPS Trend analysis_Q2 Corporate Submission (July21) 15" xfId="17874" xr:uid="{F4A37D85-6643-4F77-9205-7D7070ACBD31}"/>
    <cellStyle name="_Q1 2010 GF BPS Trend analysis_Q2 Corporate Submission (July21) 16" xfId="17875" xr:uid="{4B2F2CD3-8479-4628-B9EC-A70D0FFBE18D}"/>
    <cellStyle name="_Q1 2010 GF BPS Trend analysis_Q2 Corporate Submission (July21) 17" xfId="17876" xr:uid="{EE057118-5D98-4C65-A242-E5466802E419}"/>
    <cellStyle name="_Q1 2010 GF BPS Trend analysis_Q2 Corporate Submission (July21) 18" xfId="17877" xr:uid="{15CC7ED8-EB75-433A-BDFE-A9F18882D8A5}"/>
    <cellStyle name="_Q1 2010 GF BPS Trend analysis_Q2 Corporate Submission (July21) 2" xfId="17878" xr:uid="{B12C0D0C-8721-4B76-98C2-C2F5E7AD3E7A}"/>
    <cellStyle name="_Q1 2010 GF BPS Trend analysis_Q2 Corporate Submission (July21) 3" xfId="17879" xr:uid="{D8B4CA1E-99D9-4DAA-BD44-25B93C254B71}"/>
    <cellStyle name="_Q1 2010 GF BPS Trend analysis_Q2 Corporate Submission (July21) 4" xfId="17880" xr:uid="{74461F46-3D67-4E4B-B680-E6F7C50089CB}"/>
    <cellStyle name="_Q1 2010 GF BPS Trend analysis_Q2 Corporate Submission (July21) 5" xfId="17881" xr:uid="{AE117B8C-10F2-413D-853D-8AA361CF16A1}"/>
    <cellStyle name="_Q1 2010 GF BPS Trend analysis_Q2 Corporate Submission (July21) 6" xfId="17882" xr:uid="{39CA65A3-E5BE-41D7-A241-D6273C363E25}"/>
    <cellStyle name="_Q1 2010 GF BPS Trend analysis_Q2 Corporate Submission (July21) 7" xfId="17883" xr:uid="{35FE1517-60C1-4D5F-8C24-497451824073}"/>
    <cellStyle name="_Q1 2010 GF BPS Trend analysis_Q2 Corporate Submission (July21) 8" xfId="17884" xr:uid="{88ED5BA0-B477-4007-8348-A9236F2BB9BD}"/>
    <cellStyle name="_Q1 2010 GF BPS Trend analysis_Q2 Corporate Submission (July21) 9" xfId="17885" xr:uid="{CD0FD3C7-EB71-4798-B1FC-9235154BD372}"/>
    <cellStyle name="_Q1 2010 GF BPS Trend analysis_Q2 Corporate Submission (July21)_13Expenses" xfId="17886" xr:uid="{B542F8CD-19B7-4C85-A786-E32719ECF280}"/>
    <cellStyle name="_Q1 2010 GF BPS Trend analysis_Q2 Corporate Submission (July21)_2013 FTE Rollforward_Master" xfId="17887" xr:uid="{015B2BD3-35E5-45F7-8D36-DD85A4A1B042}"/>
    <cellStyle name="_Q1 2010 GF BPS Trend analysis_Q2 Corporate Submission (July23)" xfId="17888" xr:uid="{2E6A5DA8-DCBD-42CF-8B05-7850846EE970}"/>
    <cellStyle name="_Q1 2010 GF BPS Trend analysis_Q2 Corporate Submission (July23) 10" xfId="17889" xr:uid="{2620CE3A-7271-4EF6-BD6B-56D14361D10A}"/>
    <cellStyle name="_Q1 2010 GF BPS Trend analysis_Q2 Corporate Submission (July23) 11" xfId="17890" xr:uid="{D06F3F73-E765-419C-88AC-023455375DDC}"/>
    <cellStyle name="_Q1 2010 GF BPS Trend analysis_Q2 Corporate Submission (July23) 12" xfId="17891" xr:uid="{B4024271-85D4-4BB4-89CF-BD371C0F078B}"/>
    <cellStyle name="_Q1 2010 GF BPS Trend analysis_Q2 Corporate Submission (July23) 13" xfId="17892" xr:uid="{1FBB3B96-BD0C-48BC-85E6-2831C8410E10}"/>
    <cellStyle name="_Q1 2010 GF BPS Trend analysis_Q2 Corporate Submission (July23) 14" xfId="17893" xr:uid="{796A129C-4E4B-436D-8D6F-E5C87DBF8220}"/>
    <cellStyle name="_Q1 2010 GF BPS Trend analysis_Q2 Corporate Submission (July23) 15" xfId="17894" xr:uid="{566BFBF2-A074-4EE7-B4A1-9EB936F1F6A1}"/>
    <cellStyle name="_Q1 2010 GF BPS Trend analysis_Q2 Corporate Submission (July23) 16" xfId="17895" xr:uid="{73191FFE-8908-4676-8F17-706F5BD418BD}"/>
    <cellStyle name="_Q1 2010 GF BPS Trend analysis_Q2 Corporate Submission (July23) 17" xfId="17896" xr:uid="{7D087FEA-CEF8-40D1-9F7E-B7A07473CD5F}"/>
    <cellStyle name="_Q1 2010 GF BPS Trend analysis_Q2 Corporate Submission (July23) 18" xfId="17897" xr:uid="{F879F6CC-D374-4D42-B5F4-1ED75E77EB5B}"/>
    <cellStyle name="_Q1 2010 GF BPS Trend analysis_Q2 Corporate Submission (July23) 2" xfId="17898" xr:uid="{B4523949-8978-49D9-84DE-9E81F6AE0A2B}"/>
    <cellStyle name="_Q1 2010 GF BPS Trend analysis_Q2 Corporate Submission (July23) 3" xfId="17899" xr:uid="{43D55154-8B3F-4F31-98E6-7B6ABBFF950F}"/>
    <cellStyle name="_Q1 2010 GF BPS Trend analysis_Q2 Corporate Submission (July23) 4" xfId="17900" xr:uid="{45E4D25A-2E6C-42B6-BAB9-80C73C29B8AB}"/>
    <cellStyle name="_Q1 2010 GF BPS Trend analysis_Q2 Corporate Submission (July23) 5" xfId="17901" xr:uid="{67982CD4-E4FD-4E85-A4C9-CDE492036D64}"/>
    <cellStyle name="_Q1 2010 GF BPS Trend analysis_Q2 Corporate Submission (July23) 6" xfId="17902" xr:uid="{44592DCA-0FC6-4B39-AD1A-6A35E98D31B9}"/>
    <cellStyle name="_Q1 2010 GF BPS Trend analysis_Q2 Corporate Submission (July23) 7" xfId="17903" xr:uid="{204D017D-BAA7-45F2-9F71-B344E0A27D1B}"/>
    <cellStyle name="_Q1 2010 GF BPS Trend analysis_Q2 Corporate Submission (July23) 8" xfId="17904" xr:uid="{DFC87B0E-5261-4E38-8317-7E26ED38813B}"/>
    <cellStyle name="_Q1 2010 GF BPS Trend analysis_Q2 Corporate Submission (July23) 9" xfId="17905" xr:uid="{C0BB6E86-F5D8-422B-9DBC-EB05229AE181}"/>
    <cellStyle name="_Q1 2010 GF BPS Trend analysis_Q2 Corporate Submission (July23)_13Expenses" xfId="17906" xr:uid="{572AB339-4BC6-4ADC-A2BD-E9EBD14786E3}"/>
    <cellStyle name="_Q1 2010 GF BPS Trend analysis_Q2 Corporate Submission (July23)_2013 FTE Rollforward_Master" xfId="17907" xr:uid="{7BF85BE7-17CA-4961-8848-3EC4296AAF85}"/>
    <cellStyle name="_Q1 2010 GF BPS Trend analysis_vs Plan" xfId="17908" xr:uid="{F06E722E-73A0-495E-88B9-B78D5AD3A1F6}"/>
    <cellStyle name="_Q1 2010 GF BPS Trend analysis_vs Plan 2" xfId="17909" xr:uid="{B28772ED-048B-4EFA-B126-CF6F3BE8067E}"/>
    <cellStyle name="_Q1 2011_Corporate Earnings Checkpoint - General Fund" xfId="17910" xr:uid="{F6278E39-C591-4154-935D-03F3485F5405}"/>
    <cellStyle name="_Q2 Checkpoint - Asset Management Business V2" xfId="17911" xr:uid="{24723C9A-BA6E-46E5-ACCF-925CCC28D659}"/>
    <cellStyle name="_Q2 Checkpoint - Asset Management Business V2 2" xfId="17912" xr:uid="{14713B30-1602-4645-B490-F121F2C15F6A}"/>
    <cellStyle name="_Q2 Checkpoint - General Fund V2" xfId="17913" xr:uid="{3A87302C-87B6-4922-8CA8-60E403FD2FDE}"/>
    <cellStyle name="_Q2 Checkpoint - General Fund V2 2" xfId="17914" xr:uid="{4594ABD6-EEDC-47BD-AC1C-A7D12EA0DB91}"/>
    <cellStyle name="_Q2 YTD 2011 AIP score calculation by BU (sent)_July 11" xfId="17915" xr:uid="{17552DBB-DDFF-475F-A2AC-DA12E6D5EAF9}"/>
    <cellStyle name="_Q3 09 Appendix A Q3 2009 v4" xfId="17916" xr:uid="{33D4F89D-FE7F-4F9C-ABB3-59EE3E6D0F43}"/>
    <cellStyle name="_Q3 09 Appendix A Q3 2009 v4 10" xfId="17917" xr:uid="{AC0B3989-C53B-421F-B555-D5FDB0E6F608}"/>
    <cellStyle name="_Q3 09 Appendix A Q3 2009 v4 10 2" xfId="17918" xr:uid="{29427B74-EADF-4B2C-B558-09D7D97C75FD}"/>
    <cellStyle name="_Q3 09 Appendix A Q3 2009 v4 10_IFRS Micro BA LTD Inv" xfId="17919" xr:uid="{55D2DAFE-4708-4553-B653-77AE7B8ECDD2}"/>
    <cellStyle name="_Q3 09 Appendix A Q3 2009 v4 100" xfId="17920" xr:uid="{951751A9-6BDE-48DB-8CCE-EECE308E3805}"/>
    <cellStyle name="_Q3 09 Appendix A Q3 2009 v4 101" xfId="17921" xr:uid="{3C73418B-0FBC-459D-8C6E-58701BBE8A27}"/>
    <cellStyle name="_Q3 09 Appendix A Q3 2009 v4 102" xfId="17922" xr:uid="{746AB8FD-612D-4F37-AFFB-545D3A4A9B77}"/>
    <cellStyle name="_Q3 09 Appendix A Q3 2009 v4 103" xfId="17923" xr:uid="{31A2A2CD-6DE6-4488-B29F-DEC39A1AADD3}"/>
    <cellStyle name="_Q3 09 Appendix A Q3 2009 v4 104" xfId="17924" xr:uid="{8B96876A-970E-4C61-9259-9C92617FF015}"/>
    <cellStyle name="_Q3 09 Appendix A Q3 2009 v4 105" xfId="17925" xr:uid="{7FE77798-B33D-44EB-8BF2-A0FB2A7728A1}"/>
    <cellStyle name="_Q3 09 Appendix A Q3 2009 v4 106" xfId="17926" xr:uid="{6289ACDB-7AD3-452D-BA05-3238E32429E6}"/>
    <cellStyle name="_Q3 09 Appendix A Q3 2009 v4 107" xfId="17927" xr:uid="{A9C9A806-8432-47B1-A166-BC0B4EBF05E9}"/>
    <cellStyle name="_Q3 09 Appendix A Q3 2009 v4 108" xfId="17928" xr:uid="{62C13C8C-73D9-4694-A277-9DE9BF6FF5EB}"/>
    <cellStyle name="_Q3 09 Appendix A Q3 2009 v4 109" xfId="17929" xr:uid="{ECAF3A11-7929-4E2B-A875-CB2D406FAFAD}"/>
    <cellStyle name="_Q3 09 Appendix A Q3 2009 v4 11" xfId="17930" xr:uid="{3A681691-E1A5-4E37-BEE6-806B3686388D}"/>
    <cellStyle name="_Q3 09 Appendix A Q3 2009 v4 11 2" xfId="17931" xr:uid="{765765AA-4372-40C6-BA7A-FC5900818E36}"/>
    <cellStyle name="_Q3 09 Appendix A Q3 2009 v4 11_IFRS Micro BA LTD Inv" xfId="17932" xr:uid="{5BECCCEA-2091-4071-9668-5FDD7038F3F6}"/>
    <cellStyle name="_Q3 09 Appendix A Q3 2009 v4 110" xfId="17933" xr:uid="{632EC30C-F2D3-4A53-ABDA-C95B2AEA5715}"/>
    <cellStyle name="_Q3 09 Appendix A Q3 2009 v4 111" xfId="17934" xr:uid="{973FBED2-ECEC-41B4-AD2C-F898B87D6300}"/>
    <cellStyle name="_Q3 09 Appendix A Q3 2009 v4 112" xfId="17935" xr:uid="{77C8049A-5288-4F61-B336-A5886BD2F2FA}"/>
    <cellStyle name="_Q3 09 Appendix A Q3 2009 v4 113" xfId="17936" xr:uid="{2983364A-5CCC-4F53-A09E-37E355EE0C17}"/>
    <cellStyle name="_Q3 09 Appendix A Q3 2009 v4 114" xfId="17937" xr:uid="{4B68A7C7-2CFB-43BC-9665-64D74397FE25}"/>
    <cellStyle name="_Q3 09 Appendix A Q3 2009 v4 115" xfId="17938" xr:uid="{58A2184C-D2BD-4D80-92BA-82CB5863C705}"/>
    <cellStyle name="_Q3 09 Appendix A Q3 2009 v4 116" xfId="17939" xr:uid="{48209C0E-A087-4CB2-AC27-67AD4BA621A6}"/>
    <cellStyle name="_Q3 09 Appendix A Q3 2009 v4 117" xfId="17940" xr:uid="{DB4329C8-B1E1-44F5-B3AF-A36FF6101A01}"/>
    <cellStyle name="_Q3 09 Appendix A Q3 2009 v4 118" xfId="17941" xr:uid="{8BC0655C-F32B-4790-8540-579EBBAA02E5}"/>
    <cellStyle name="_Q3 09 Appendix A Q3 2009 v4 119" xfId="17942" xr:uid="{4E3F3CAF-E94E-4148-84D0-71F3EFAB8AC6}"/>
    <cellStyle name="_Q3 09 Appendix A Q3 2009 v4 12" xfId="17943" xr:uid="{162079C6-7F96-4CA6-86C9-1939DDF5CDBF}"/>
    <cellStyle name="_Q3 09 Appendix A Q3 2009 v4 12 2" xfId="17944" xr:uid="{3B8EBC51-3BA6-4D11-AD17-F2988EC53C37}"/>
    <cellStyle name="_Q3 09 Appendix A Q3 2009 v4 12_IFRS Micro BA LTD Inv" xfId="17945" xr:uid="{42B91ED0-B2EC-429E-8CFD-6C7FC2A0640E}"/>
    <cellStyle name="_Q3 09 Appendix A Q3 2009 v4 120" xfId="17946" xr:uid="{CFC989D3-C81D-4C5C-8D4D-52BE475F0E9A}"/>
    <cellStyle name="_Q3 09 Appendix A Q3 2009 v4 121" xfId="17947" xr:uid="{8F9E1990-AA1A-491D-A00F-D0746DB5765C}"/>
    <cellStyle name="_Q3 09 Appendix A Q3 2009 v4 122" xfId="17948" xr:uid="{390BA62D-C906-4FAC-8E5B-7006505514FE}"/>
    <cellStyle name="_Q3 09 Appendix A Q3 2009 v4 123" xfId="17949" xr:uid="{F0F81E0D-656A-4140-AB77-CDC48B9DC61F}"/>
    <cellStyle name="_Q3 09 Appendix A Q3 2009 v4 124" xfId="17950" xr:uid="{74D8CDD5-127C-4FA3-B17D-F1C7BEA56AFC}"/>
    <cellStyle name="_Q3 09 Appendix A Q3 2009 v4 125" xfId="17951" xr:uid="{E40F296A-EFDD-4EC4-8AB4-CD6AACD3B8CC}"/>
    <cellStyle name="_Q3 09 Appendix A Q3 2009 v4 126" xfId="17952" xr:uid="{18945CE9-350D-460C-9C9D-568B583091BC}"/>
    <cellStyle name="_Q3 09 Appendix A Q3 2009 v4 127" xfId="17953" xr:uid="{FDD55D81-4A29-4F7B-9C81-DEB4C217C18E}"/>
    <cellStyle name="_Q3 09 Appendix A Q3 2009 v4 128" xfId="17954" xr:uid="{4EB93B59-736F-4CB3-81AE-EBB34AA4C886}"/>
    <cellStyle name="_Q3 09 Appendix A Q3 2009 v4 129" xfId="17955" xr:uid="{33DBC6A5-BD3E-4FCC-8BAC-74DF46CC83E4}"/>
    <cellStyle name="_Q3 09 Appendix A Q3 2009 v4 13" xfId="17956" xr:uid="{270219B5-C281-4E8C-9143-EB5199FF019C}"/>
    <cellStyle name="_Q3 09 Appendix A Q3 2009 v4 13 2" xfId="17957" xr:uid="{9C2BB397-B5DE-4990-92AA-D318283C1941}"/>
    <cellStyle name="_Q3 09 Appendix A Q3 2009 v4 13_IFRS Micro BA LTD Inv" xfId="17958" xr:uid="{6A10C0A5-F677-46B2-9908-FDEB4B6A5AB4}"/>
    <cellStyle name="_Q3 09 Appendix A Q3 2009 v4 130" xfId="17959" xr:uid="{0E6AB6B0-781D-4890-8D4D-1380B3640595}"/>
    <cellStyle name="_Q3 09 Appendix A Q3 2009 v4 131" xfId="17960" xr:uid="{9A511BA1-2681-4572-B8FC-E176D472D204}"/>
    <cellStyle name="_Q3 09 Appendix A Q3 2009 v4 132" xfId="17961" xr:uid="{2D62D103-EC45-48CB-B06B-105B9642716C}"/>
    <cellStyle name="_Q3 09 Appendix A Q3 2009 v4 133" xfId="17962" xr:uid="{265C95F4-2CCB-46EE-9626-9FD8ECF7E52A}"/>
    <cellStyle name="_Q3 09 Appendix A Q3 2009 v4 134" xfId="17963" xr:uid="{C5E4A65E-4CA9-4D45-8620-0CA2D8E5AE06}"/>
    <cellStyle name="_Q3 09 Appendix A Q3 2009 v4 14" xfId="17964" xr:uid="{57C283DE-AC6B-4791-8DBE-CC8C700A2BAB}"/>
    <cellStyle name="_Q3 09 Appendix A Q3 2009 v4 14 2" xfId="17965" xr:uid="{4717BD62-A055-4EF4-B79E-3A659413031A}"/>
    <cellStyle name="_Q3 09 Appendix A Q3 2009 v4 14_IFRS Micro BA LTD Inv" xfId="17966" xr:uid="{BC280BF0-FB64-44AF-AC4A-D928CBE3DEEF}"/>
    <cellStyle name="_Q3 09 Appendix A Q3 2009 v4 15" xfId="17967" xr:uid="{FCAA6517-CBEB-48BE-A480-D40FC405C130}"/>
    <cellStyle name="_Q3 09 Appendix A Q3 2009 v4 15 2" xfId="17968" xr:uid="{EE03AFE4-9497-482C-9673-88E77ED1BD80}"/>
    <cellStyle name="_Q3 09 Appendix A Q3 2009 v4 15_IFRS Micro BA LTD Inv" xfId="17969" xr:uid="{CE8CB9ED-FF8F-41ED-BFFD-3AE55108A44B}"/>
    <cellStyle name="_Q3 09 Appendix A Q3 2009 v4 16" xfId="17970" xr:uid="{95EB56A7-A705-4BF5-A02C-4170DAA80D77}"/>
    <cellStyle name="_Q3 09 Appendix A Q3 2009 v4 16 2" xfId="17971" xr:uid="{3B466DEC-3826-4749-9237-0D5C7CF4EE3E}"/>
    <cellStyle name="_Q3 09 Appendix A Q3 2009 v4 16_IFRS Micro BA LTD Inv" xfId="17972" xr:uid="{2F077603-F719-4D6D-8997-DB3FB76436E7}"/>
    <cellStyle name="_Q3 09 Appendix A Q3 2009 v4 17" xfId="17973" xr:uid="{46BA5B8D-43FD-4A0A-AE2F-D0E9EAC73792}"/>
    <cellStyle name="_Q3 09 Appendix A Q3 2009 v4 17 2" xfId="17974" xr:uid="{CF1190A8-C223-4008-8003-F7FABC4254FE}"/>
    <cellStyle name="_Q3 09 Appendix A Q3 2009 v4 17_IFRS Micro BA LTD Inv" xfId="17975" xr:uid="{A030948E-52B5-4199-B6D8-070DAFEB7D6A}"/>
    <cellStyle name="_Q3 09 Appendix A Q3 2009 v4 18" xfId="17976" xr:uid="{A02F531A-BA69-4EC6-948A-1DAE5DFB47FF}"/>
    <cellStyle name="_Q3 09 Appendix A Q3 2009 v4 18 2" xfId="17977" xr:uid="{05EFCD3C-90D0-4BDB-9DD2-4F0522CCA676}"/>
    <cellStyle name="_Q3 09 Appendix A Q3 2009 v4 18 3" xfId="17978" xr:uid="{24439208-D6EE-4FFF-89D4-E58CC38B50C7}"/>
    <cellStyle name="_Q3 09 Appendix A Q3 2009 v4 19" xfId="17979" xr:uid="{46CAD6AE-8C4F-4921-9570-D379CFD201B5}"/>
    <cellStyle name="_Q3 09 Appendix A Q3 2009 v4 19 2" xfId="17980" xr:uid="{138CCC29-ADCA-4E45-A73C-1D2D65909E82}"/>
    <cellStyle name="_Q3 09 Appendix A Q3 2009 v4 19 3" xfId="17981" xr:uid="{BD0D8545-2EB1-4FCC-B098-843F4227B5BB}"/>
    <cellStyle name="_Q3 09 Appendix A Q3 2009 v4 2" xfId="17982" xr:uid="{9930DC6A-9749-497E-933F-328E12BFC039}"/>
    <cellStyle name="_Q3 09 Appendix A Q3 2009 v4 2 2" xfId="17983" xr:uid="{6071961C-B1BF-4C07-B531-88F8BEF8A186}"/>
    <cellStyle name="_Q3 09 Appendix A Q3 2009 v4 2 2_IFRS Micro BA LTD Inv" xfId="17984" xr:uid="{7F26F3C3-6598-4063-8DB1-BA5EE23D0E1F}"/>
    <cellStyle name="_Q3 09 Appendix A Q3 2009 v4 2 3" xfId="17985" xr:uid="{D93B35F0-29AC-4FAD-89BA-C6D9EA0ACEDC}"/>
    <cellStyle name="_Q3 09 Appendix A Q3 2009 v4 2 3_IFRS Micro BA LTD Inv" xfId="17986" xr:uid="{69218960-BECD-40F3-98C0-A4D3D8324392}"/>
    <cellStyle name="_Q3 09 Appendix A Q3 2009 v4 2 4" xfId="17987" xr:uid="{78C06723-0142-4426-8231-16712B2C8EA1}"/>
    <cellStyle name="_Q3 09 Appendix A Q3 2009 v4 2 4_IFRS Micro BA LTD Inv" xfId="17988" xr:uid="{252FA79A-480A-41F9-AF43-618026FB6C9B}"/>
    <cellStyle name="_Q3 09 Appendix A Q3 2009 v4 2 5" xfId="17989" xr:uid="{6CD051F3-3970-42CC-BFC3-302A265582EA}"/>
    <cellStyle name="_Q3 09 Appendix A Q3 2009 v4 2 5_IFRS Micro BA LTD Inv" xfId="17990" xr:uid="{BB5C4221-9FC9-4E7D-BA7D-4135FB0A3AC5}"/>
    <cellStyle name="_Q3 09 Appendix A Q3 2009 v4 2 6" xfId="17991" xr:uid="{A5BD3DF4-AF3C-4B47-82B3-9C5FFFC9713C}"/>
    <cellStyle name="_Q3 09 Appendix A Q3 2009 v4 2 6_IFRS Micro BA LTD Inv" xfId="17992" xr:uid="{32D2913C-C8FF-4CBA-AB37-294D4BCD06B5}"/>
    <cellStyle name="_Q3 09 Appendix A Q3 2009 v4 2 7" xfId="17993" xr:uid="{6D8EEB9B-7525-4AB3-9348-0FAFBB283BE3}"/>
    <cellStyle name="_Q3 09 Appendix A Q3 2009 v4 2 7_IFRS Micro BA LTD Inv" xfId="17994" xr:uid="{1D5A9159-13F4-4843-90DC-1EABB5DB170B}"/>
    <cellStyle name="_Q3 09 Appendix A Q3 2009 v4 2 8" xfId="17995" xr:uid="{532275B9-D97E-4D79-AE1D-F10169135A8A}"/>
    <cellStyle name="_Q3 09 Appendix A Q3 2009 v4 2 8_IFRS Micro BA LTD Inv" xfId="17996" xr:uid="{61B7C26D-ECDA-42C2-9391-315A92B7ECA0}"/>
    <cellStyle name="_Q3 09 Appendix A Q3 2009 v4 2 9" xfId="17997" xr:uid="{F5193FA8-DA68-459B-8CAC-503E099095AB}"/>
    <cellStyle name="_Q3 09 Appendix A Q3 2009 v4 2 9_IFRS Micro BA LTD Inv" xfId="17998" xr:uid="{3206A5E4-D468-4FCE-9367-7504FAB2E000}"/>
    <cellStyle name="_Q3 09 Appendix A Q3 2009 v4 2_IFRS Micro BA LTD Inv" xfId="17999" xr:uid="{3D3389DC-1264-41FB-9DF9-3871FE40ED30}"/>
    <cellStyle name="_Q3 09 Appendix A Q3 2009 v4 2_Sheet2" xfId="18000" xr:uid="{D109D485-5EFB-440C-9CF5-888443EF2256}"/>
    <cellStyle name="_Q3 09 Appendix A Q3 2009 v4 2_Sheet2_IFRS Micro BA LTD Inv" xfId="18001" xr:uid="{292B45F3-1E33-4F88-ABCA-FB1931B958EB}"/>
    <cellStyle name="_Q3 09 Appendix A Q3 2009 v4 20" xfId="18002" xr:uid="{56DF2B0C-3482-4B9F-8AA8-EF655301F021}"/>
    <cellStyle name="_Q3 09 Appendix A Q3 2009 v4 20 2" xfId="18003" xr:uid="{2CFA1B65-EAEE-4D9E-B91C-4E13EE5CED53}"/>
    <cellStyle name="_Q3 09 Appendix A Q3 2009 v4 21" xfId="18004" xr:uid="{CF751578-1B7E-45DE-8527-5C9EECBAE58E}"/>
    <cellStyle name="_Q3 09 Appendix A Q3 2009 v4 21 2" xfId="18005" xr:uid="{2A511272-16BA-40CC-A5CD-155CA959185E}"/>
    <cellStyle name="_Q3 09 Appendix A Q3 2009 v4 22" xfId="18006" xr:uid="{2BF8C9EE-98AF-4501-9BA8-BACF24FC4DAD}"/>
    <cellStyle name="_Q3 09 Appendix A Q3 2009 v4 22 2" xfId="18007" xr:uid="{B5AE08B9-CEA6-49EB-A70F-BB597B2E02E4}"/>
    <cellStyle name="_Q3 09 Appendix A Q3 2009 v4 23" xfId="18008" xr:uid="{5B6F8EA2-6E03-4EAF-9116-A88FF6736D87}"/>
    <cellStyle name="_Q3 09 Appendix A Q3 2009 v4 23 2" xfId="18009" xr:uid="{BFBCF0D2-3236-42AB-800C-86C1AB122366}"/>
    <cellStyle name="_Q3 09 Appendix A Q3 2009 v4 24" xfId="18010" xr:uid="{23EC7681-716C-4B32-8035-896B83DF09E0}"/>
    <cellStyle name="_Q3 09 Appendix A Q3 2009 v4 24 2" xfId="18011" xr:uid="{0565AA0E-A94F-4841-A13A-DCE94AE520B9}"/>
    <cellStyle name="_Q3 09 Appendix A Q3 2009 v4 25" xfId="18012" xr:uid="{85E9A178-9C74-404E-9319-86857DE7767C}"/>
    <cellStyle name="_Q3 09 Appendix A Q3 2009 v4 26" xfId="18013" xr:uid="{AE2A0343-0287-4340-86D5-E01E15A7C38F}"/>
    <cellStyle name="_Q3 09 Appendix A Q3 2009 v4 27" xfId="18014" xr:uid="{B5A4AD75-8123-4FCE-B1D0-505B20DD636F}"/>
    <cellStyle name="_Q3 09 Appendix A Q3 2009 v4 28" xfId="18015" xr:uid="{650CABFE-C8F2-465F-8644-D863495EF566}"/>
    <cellStyle name="_Q3 09 Appendix A Q3 2009 v4 29" xfId="18016" xr:uid="{E1002AE8-F86E-45C5-A165-4734BFC93954}"/>
    <cellStyle name="_Q3 09 Appendix A Q3 2009 v4 3" xfId="18017" xr:uid="{363E2043-442D-4660-9A14-A360640F9614}"/>
    <cellStyle name="_Q3 09 Appendix A Q3 2009 v4 3 2" xfId="18018" xr:uid="{40C892DE-5FF7-420B-A5DB-80C83B8C5501}"/>
    <cellStyle name="_Q3 09 Appendix A Q3 2009 v4 3 2_IFRS Micro BA LTD Inv" xfId="18019" xr:uid="{069483FE-E99E-41EB-B7E8-13608C250A96}"/>
    <cellStyle name="_Q3 09 Appendix A Q3 2009 v4 3 3" xfId="18020" xr:uid="{AEB1B955-E861-4497-A357-D736570F29F7}"/>
    <cellStyle name="_Q3 09 Appendix A Q3 2009 v4 3 3_IFRS Micro BA LTD Inv" xfId="18021" xr:uid="{CBD3ACAB-0A76-4B75-BD83-02B47BF80638}"/>
    <cellStyle name="_Q3 09 Appendix A Q3 2009 v4 3 4" xfId="18022" xr:uid="{578E7D80-323C-49F8-B167-F66874EAA564}"/>
    <cellStyle name="_Q3 09 Appendix A Q3 2009 v4 3 4_IFRS Micro BA LTD Inv" xfId="18023" xr:uid="{E866D25E-EB3C-427D-B7A2-3F06F322F0E4}"/>
    <cellStyle name="_Q3 09 Appendix A Q3 2009 v4 3 5" xfId="18024" xr:uid="{65625DC8-7EB6-415A-B98D-FD43B33C19CA}"/>
    <cellStyle name="_Q3 09 Appendix A Q3 2009 v4 3 5_IFRS Micro BA LTD Inv" xfId="18025" xr:uid="{D80660CE-6BCD-4196-9BD7-AD6F4C1B4A43}"/>
    <cellStyle name="_Q3 09 Appendix A Q3 2009 v4 3 6" xfId="18026" xr:uid="{A3F6C83C-B48C-474B-950E-3662E8BA3FB5}"/>
    <cellStyle name="_Q3 09 Appendix A Q3 2009 v4 3 6_IFRS Micro BA LTD Inv" xfId="18027" xr:uid="{EF91F98A-3532-4ADF-B24A-9770B978E23A}"/>
    <cellStyle name="_Q3 09 Appendix A Q3 2009 v4 3 7" xfId="18028" xr:uid="{8B93DF10-3383-42B7-AB34-EB11E3F47863}"/>
    <cellStyle name="_Q3 09 Appendix A Q3 2009 v4 3 7_IFRS Micro BA LTD Inv" xfId="18029" xr:uid="{C0A8EE3D-333F-4889-9EB1-F94D5910D8F8}"/>
    <cellStyle name="_Q3 09 Appendix A Q3 2009 v4 3 8" xfId="18030" xr:uid="{909ECF5A-4BAF-4612-8F89-CE5B8859C58D}"/>
    <cellStyle name="_Q3 09 Appendix A Q3 2009 v4 3 8_IFRS Micro BA LTD Inv" xfId="18031" xr:uid="{CB3C365E-65DA-43A3-AC43-73BDC13E98B3}"/>
    <cellStyle name="_Q3 09 Appendix A Q3 2009 v4 3 9" xfId="18032" xr:uid="{B54DCF54-AF8B-4F56-875D-72F9B9931526}"/>
    <cellStyle name="_Q3 09 Appendix A Q3 2009 v4 3 9_IFRS Micro BA LTD Inv" xfId="18033" xr:uid="{5F03C290-86E3-47D6-A357-61DBEA762DFF}"/>
    <cellStyle name="_Q3 09 Appendix A Q3 2009 v4 3_IFRS Micro BA LTD Inv" xfId="18034" xr:uid="{911C3331-DEA6-40D2-9CE6-140F596FEFE1}"/>
    <cellStyle name="_Q3 09 Appendix A Q3 2009 v4 3_Sheet2" xfId="18035" xr:uid="{76CD8AC7-F645-40C6-9225-66899BC69A26}"/>
    <cellStyle name="_Q3 09 Appendix A Q3 2009 v4 3_Sheet2_IFRS Micro BA LTD Inv" xfId="18036" xr:uid="{D5534235-8206-46F5-BFDE-4A1926E74EB2}"/>
    <cellStyle name="_Q3 09 Appendix A Q3 2009 v4 30" xfId="18037" xr:uid="{4E0FDE88-A1F7-4A87-BEEA-2787CDE095BD}"/>
    <cellStyle name="_Q3 09 Appendix A Q3 2009 v4 31" xfId="18038" xr:uid="{110AC07C-6150-45AB-8538-4D4F317F7393}"/>
    <cellStyle name="_Q3 09 Appendix A Q3 2009 v4 32" xfId="18039" xr:uid="{5BC14E5A-03F5-42D3-B0AC-DCFEB6FAE23B}"/>
    <cellStyle name="_Q3 09 Appendix A Q3 2009 v4 33" xfId="18040" xr:uid="{00FC8791-6114-495C-B27C-5AD048E93F68}"/>
    <cellStyle name="_Q3 09 Appendix A Q3 2009 v4 34" xfId="18041" xr:uid="{A61C4B96-A7C5-4EB7-B8B5-FEFA69EC8C0D}"/>
    <cellStyle name="_Q3 09 Appendix A Q3 2009 v4 35" xfId="18042" xr:uid="{CAD15501-121C-4F04-9DBF-CA98368AF674}"/>
    <cellStyle name="_Q3 09 Appendix A Q3 2009 v4 36" xfId="18043" xr:uid="{174A3B46-2113-4A46-9220-B97514550222}"/>
    <cellStyle name="_Q3 09 Appendix A Q3 2009 v4 37" xfId="18044" xr:uid="{12171ED2-FF58-4B83-B834-EACBE13D0417}"/>
    <cellStyle name="_Q3 09 Appendix A Q3 2009 v4 38" xfId="18045" xr:uid="{ECAC979C-DCCD-40C5-B1E4-DAEAC36A1AB1}"/>
    <cellStyle name="_Q3 09 Appendix A Q3 2009 v4 39" xfId="18046" xr:uid="{9626628C-79BB-42B5-8901-B2E06E43EACD}"/>
    <cellStyle name="_Q3 09 Appendix A Q3 2009 v4 4" xfId="18047" xr:uid="{C3F6CB60-697A-42E8-9898-4B6C4D836648}"/>
    <cellStyle name="_Q3 09 Appendix A Q3 2009 v4 4 2" xfId="18048" xr:uid="{FF63B74D-6294-4591-B6A1-FC33D8C8BB6D}"/>
    <cellStyle name="_Q3 09 Appendix A Q3 2009 v4 4_IFRS Micro BA LTD Inv" xfId="18049" xr:uid="{EB0BAB51-D817-469A-80D9-22D4E41A960A}"/>
    <cellStyle name="_Q3 09 Appendix A Q3 2009 v4 40" xfId="18050" xr:uid="{820D9AF0-0A84-4953-BE90-052758FB7514}"/>
    <cellStyle name="_Q3 09 Appendix A Q3 2009 v4 41" xfId="18051" xr:uid="{48F73A57-2C33-4CDB-B38E-BF84CA57CEB8}"/>
    <cellStyle name="_Q3 09 Appendix A Q3 2009 v4 42" xfId="18052" xr:uid="{5B1E66EC-B370-41B5-AADB-EAD5755E22E4}"/>
    <cellStyle name="_Q3 09 Appendix A Q3 2009 v4 43" xfId="18053" xr:uid="{CA16C50A-0C58-4448-B524-5CF44734FA27}"/>
    <cellStyle name="_Q3 09 Appendix A Q3 2009 v4 44" xfId="18054" xr:uid="{AABDF087-1181-4F84-9803-073B7D23CFCC}"/>
    <cellStyle name="_Q3 09 Appendix A Q3 2009 v4 45" xfId="18055" xr:uid="{0AE89BB5-75D0-4A26-BF47-77E380910479}"/>
    <cellStyle name="_Q3 09 Appendix A Q3 2009 v4 46" xfId="18056" xr:uid="{E7B3CB43-760E-49F7-8148-4AA666D2B730}"/>
    <cellStyle name="_Q3 09 Appendix A Q3 2009 v4 47" xfId="18057" xr:uid="{96506D55-F486-47F9-A94D-A25776F4117F}"/>
    <cellStyle name="_Q3 09 Appendix A Q3 2009 v4 48" xfId="18058" xr:uid="{D1BE82B1-9E9E-4FDA-A483-9C09C5FA051E}"/>
    <cellStyle name="_Q3 09 Appendix A Q3 2009 v4 49" xfId="18059" xr:uid="{9EB845CD-0E57-4FCE-AF0E-7C490145B4B8}"/>
    <cellStyle name="_Q3 09 Appendix A Q3 2009 v4 5" xfId="18060" xr:uid="{F0CCE1EA-F4F5-4A65-BA16-FBBA02EECB59}"/>
    <cellStyle name="_Q3 09 Appendix A Q3 2009 v4 5 2" xfId="18061" xr:uid="{D5EB8103-E322-4EEB-A2FB-BA91FA250FDD}"/>
    <cellStyle name="_Q3 09 Appendix A Q3 2009 v4 5_IFRS Micro BA LTD Inv" xfId="18062" xr:uid="{31140601-CCAE-40D1-9720-D79AA6299D3C}"/>
    <cellStyle name="_Q3 09 Appendix A Q3 2009 v4 50" xfId="18063" xr:uid="{03DB4811-CB71-4AA5-9573-A59909B2461F}"/>
    <cellStyle name="_Q3 09 Appendix A Q3 2009 v4 51" xfId="18064" xr:uid="{C0634323-8680-4C24-9E5A-1C3A09413FD1}"/>
    <cellStyle name="_Q3 09 Appendix A Q3 2009 v4 52" xfId="18065" xr:uid="{5F59F68C-3B26-4BD1-BF27-AB387721B8BA}"/>
    <cellStyle name="_Q3 09 Appendix A Q3 2009 v4 53" xfId="18066" xr:uid="{D474AD31-D6FB-4398-A823-45D5C8FBC9E1}"/>
    <cellStyle name="_Q3 09 Appendix A Q3 2009 v4 54" xfId="18067" xr:uid="{37F6D83B-EF9C-42A6-9EAF-D93287A91E66}"/>
    <cellStyle name="_Q3 09 Appendix A Q3 2009 v4 55" xfId="18068" xr:uid="{D604F69B-28BA-4561-804D-3672512FBCE0}"/>
    <cellStyle name="_Q3 09 Appendix A Q3 2009 v4 56" xfId="18069" xr:uid="{D526514E-A662-4A4F-A945-5CAD4D46D1D3}"/>
    <cellStyle name="_Q3 09 Appendix A Q3 2009 v4 57" xfId="18070" xr:uid="{0B72F2FE-3501-4191-A2C6-307F01B8D20E}"/>
    <cellStyle name="_Q3 09 Appendix A Q3 2009 v4 58" xfId="18071" xr:uid="{862E2FD4-67FD-4951-BB91-E0FCC8016270}"/>
    <cellStyle name="_Q3 09 Appendix A Q3 2009 v4 59" xfId="18072" xr:uid="{C7CBD4B6-E293-490C-BC9C-602D611B22D7}"/>
    <cellStyle name="_Q3 09 Appendix A Q3 2009 v4 6" xfId="18073" xr:uid="{F960CE1D-B210-4B02-93B9-E5A53F709D02}"/>
    <cellStyle name="_Q3 09 Appendix A Q3 2009 v4 6 2" xfId="18074" xr:uid="{4274EB11-5F20-478C-90F4-7C8B007AD2D5}"/>
    <cellStyle name="_Q3 09 Appendix A Q3 2009 v4 6_IFRS Micro BA LTD Inv" xfId="18075" xr:uid="{45CDED7B-F7D9-4514-B68A-CAC8FC53D26F}"/>
    <cellStyle name="_Q3 09 Appendix A Q3 2009 v4 60" xfId="18076" xr:uid="{C47C3C76-AFDB-4FA7-97CC-85450B9C6DC3}"/>
    <cellStyle name="_Q3 09 Appendix A Q3 2009 v4 61" xfId="18077" xr:uid="{43FFFA38-868B-42B9-92D4-54CF0A09CD1F}"/>
    <cellStyle name="_Q3 09 Appendix A Q3 2009 v4 62" xfId="18078" xr:uid="{6BAF2B9A-DB3C-4DBF-94E6-38BCB3E47EF2}"/>
    <cellStyle name="_Q3 09 Appendix A Q3 2009 v4 63" xfId="18079" xr:uid="{2BDAEDC3-12B8-4D7A-8EDF-30FD85E4B2FA}"/>
    <cellStyle name="_Q3 09 Appendix A Q3 2009 v4 64" xfId="18080" xr:uid="{EF3CD2EC-96DA-4EFB-AD1B-724A6BB80F22}"/>
    <cellStyle name="_Q3 09 Appendix A Q3 2009 v4 65" xfId="18081" xr:uid="{3A8691ED-7FD1-4E72-B7BE-57A8A5BD3B75}"/>
    <cellStyle name="_Q3 09 Appendix A Q3 2009 v4 66" xfId="18082" xr:uid="{AD938954-FC10-4D6D-BF26-9FDB1E44D3B4}"/>
    <cellStyle name="_Q3 09 Appendix A Q3 2009 v4 67" xfId="18083" xr:uid="{95CDD668-C9A4-45C6-8193-E3D645B3A9F7}"/>
    <cellStyle name="_Q3 09 Appendix A Q3 2009 v4 68" xfId="18084" xr:uid="{B1041455-0524-4CC5-95BC-547775B2A81D}"/>
    <cellStyle name="_Q3 09 Appendix A Q3 2009 v4 69" xfId="18085" xr:uid="{1251486C-F292-4387-A762-10BCCA539F78}"/>
    <cellStyle name="_Q3 09 Appendix A Q3 2009 v4 7" xfId="18086" xr:uid="{A2D50056-6416-4D19-8C1B-CAC37B42442B}"/>
    <cellStyle name="_Q3 09 Appendix A Q3 2009 v4 7 2" xfId="18087" xr:uid="{4A076772-F90E-4AEA-BB8D-CE48E51A4653}"/>
    <cellStyle name="_Q3 09 Appendix A Q3 2009 v4 7_IFRS Micro BA LTD Inv" xfId="18088" xr:uid="{FC344681-FE72-4B94-8D7E-F5E4AF6A852C}"/>
    <cellStyle name="_Q3 09 Appendix A Q3 2009 v4 70" xfId="18089" xr:uid="{3C247DC2-5A25-4E01-A6CD-BAE5F56099AD}"/>
    <cellStyle name="_Q3 09 Appendix A Q3 2009 v4 71" xfId="18090" xr:uid="{97C57877-12B8-4645-9AD3-C77E55114B46}"/>
    <cellStyle name="_Q3 09 Appendix A Q3 2009 v4 72" xfId="18091" xr:uid="{C646C254-7319-4B75-9B83-66116216DD63}"/>
    <cellStyle name="_Q3 09 Appendix A Q3 2009 v4 73" xfId="18092" xr:uid="{DB9F3179-C7B8-4581-8705-B524E25E95BF}"/>
    <cellStyle name="_Q3 09 Appendix A Q3 2009 v4 74" xfId="18093" xr:uid="{A6962E58-501E-4C02-B71E-CDBF2140CC4D}"/>
    <cellStyle name="_Q3 09 Appendix A Q3 2009 v4 75" xfId="18094" xr:uid="{7D0F4CFE-9766-4B2D-A4EF-BCEF33596CAA}"/>
    <cellStyle name="_Q3 09 Appendix A Q3 2009 v4 76" xfId="18095" xr:uid="{5B635D8C-74AF-41E1-A6A6-DA2DA199E43C}"/>
    <cellStyle name="_Q3 09 Appendix A Q3 2009 v4 77" xfId="18096" xr:uid="{5D180851-CBB4-496E-A367-7EEC0FEB121F}"/>
    <cellStyle name="_Q3 09 Appendix A Q3 2009 v4 78" xfId="18097" xr:uid="{B47665C3-747B-492C-9CD4-E03D0168D457}"/>
    <cellStyle name="_Q3 09 Appendix A Q3 2009 v4 79" xfId="18098" xr:uid="{1CBB023A-1E33-4842-B62F-7601D94A2A06}"/>
    <cellStyle name="_Q3 09 Appendix A Q3 2009 v4 8" xfId="18099" xr:uid="{8116D623-AD49-4EEE-AE7C-DEF4119C3730}"/>
    <cellStyle name="_Q3 09 Appendix A Q3 2009 v4 8 2" xfId="18100" xr:uid="{80EF925D-785D-4B9B-98F9-9CD5975A04F9}"/>
    <cellStyle name="_Q3 09 Appendix A Q3 2009 v4 8_IFRS Micro BA LTD Inv" xfId="18101" xr:uid="{CE07B234-5B68-45C0-9DB2-D85D51E47D03}"/>
    <cellStyle name="_Q3 09 Appendix A Q3 2009 v4 80" xfId="18102" xr:uid="{C18464AD-805F-4F20-82BE-66113037A7AE}"/>
    <cellStyle name="_Q3 09 Appendix A Q3 2009 v4 81" xfId="18103" xr:uid="{86F0ECCA-3D44-4BD9-8152-BAC7F47ED2FF}"/>
    <cellStyle name="_Q3 09 Appendix A Q3 2009 v4 82" xfId="18104" xr:uid="{76CDCD5D-11B7-45FD-9F19-D50D7ABC7BE3}"/>
    <cellStyle name="_Q3 09 Appendix A Q3 2009 v4 83" xfId="18105" xr:uid="{6C839175-D0DC-4EC5-B6CF-5AFDE48878FB}"/>
    <cellStyle name="_Q3 09 Appendix A Q3 2009 v4 84" xfId="18106" xr:uid="{F5E27A63-E4FC-47F2-9D72-A169E7CE7AD0}"/>
    <cellStyle name="_Q3 09 Appendix A Q3 2009 v4 85" xfId="18107" xr:uid="{FB04D45E-F699-404C-A3B4-B65F1A7D95FB}"/>
    <cellStyle name="_Q3 09 Appendix A Q3 2009 v4 86" xfId="18108" xr:uid="{81B0DD17-3361-48B8-8F16-38D7115BF7B9}"/>
    <cellStyle name="_Q3 09 Appendix A Q3 2009 v4 87" xfId="18109" xr:uid="{A61D7602-81EF-4267-ABB0-45E681D20AD2}"/>
    <cellStyle name="_Q3 09 Appendix A Q3 2009 v4 88" xfId="18110" xr:uid="{E4E92424-CADE-4A5D-AFDD-C56EEB29E457}"/>
    <cellStyle name="_Q3 09 Appendix A Q3 2009 v4 89" xfId="18111" xr:uid="{630C2515-221C-47FC-B7DD-6AF6D06829E4}"/>
    <cellStyle name="_Q3 09 Appendix A Q3 2009 v4 9" xfId="18112" xr:uid="{BF1C764D-614D-402D-A655-1AC972D16162}"/>
    <cellStyle name="_Q3 09 Appendix A Q3 2009 v4 9 2" xfId="18113" xr:uid="{537A51F7-7ACD-445F-AAFE-FD5FB6D5B682}"/>
    <cellStyle name="_Q3 09 Appendix A Q3 2009 v4 9_IFRS Micro BA LTD Inv" xfId="18114" xr:uid="{B047C74E-092C-48D1-B9D8-28D51383A478}"/>
    <cellStyle name="_Q3 09 Appendix A Q3 2009 v4 90" xfId="18115" xr:uid="{57248472-FF49-4D96-A2B1-561B6CB80F3D}"/>
    <cellStyle name="_Q3 09 Appendix A Q3 2009 v4 91" xfId="18116" xr:uid="{059FF9C0-FA1A-45B8-A594-5C6B7CCCABAC}"/>
    <cellStyle name="_Q3 09 Appendix A Q3 2009 v4 92" xfId="18117" xr:uid="{E4150F0C-60D6-4C8B-9F3E-FE8470D2D758}"/>
    <cellStyle name="_Q3 09 Appendix A Q3 2009 v4 93" xfId="18118" xr:uid="{F0C77071-0B36-43A7-A313-AE603E08EEC8}"/>
    <cellStyle name="_Q3 09 Appendix A Q3 2009 v4 94" xfId="18119" xr:uid="{8EC5F96F-10B4-4DC5-B97C-F4CCB00448F6}"/>
    <cellStyle name="_Q3 09 Appendix A Q3 2009 v4 95" xfId="18120" xr:uid="{33A6A65B-1BFC-450F-9A01-055C6E678714}"/>
    <cellStyle name="_Q3 09 Appendix A Q3 2009 v4 96" xfId="18121" xr:uid="{3EDAEABD-5A70-4D06-8ED3-25BB18F995C6}"/>
    <cellStyle name="_Q3 09 Appendix A Q3 2009 v4 97" xfId="18122" xr:uid="{F4C955F4-0921-444D-9749-079A603376F9}"/>
    <cellStyle name="_Q3 09 Appendix A Q3 2009 v4 98" xfId="18123" xr:uid="{74517B10-DC66-46BA-9B6A-BF821FD1E93C}"/>
    <cellStyle name="_Q3 09 Appendix A Q3 2009 v4 99" xfId="18124" xr:uid="{82E2C1CD-FAD0-4449-B389-3F744A25D3FC}"/>
    <cellStyle name="_Q3 09 Appendix A Q3 2009 v4_06-30-10 Consolidated Liability BA WC 7.1.10" xfId="18125" xr:uid="{AFD3D573-8BFD-4799-B7C7-073E2B947F48}"/>
    <cellStyle name="_Q3 09 Appendix A Q3 2009 v4_06-30-10 Consolidated Liability BA WC 7.1.10 10" xfId="18126" xr:uid="{FAC9C1B9-45E3-4838-8430-F6316051450E}"/>
    <cellStyle name="_Q3 09 Appendix A Q3 2009 v4_06-30-10 Consolidated Liability BA WC 7.1.10 10 2" xfId="18127" xr:uid="{17D4AEF9-161E-4B38-9962-B61E26485950}"/>
    <cellStyle name="_Q3 09 Appendix A Q3 2009 v4_06-30-10 Consolidated Liability BA WC 7.1.10 10_IFRS Micro BA LTD Inv" xfId="18128" xr:uid="{D236D580-0F92-403F-A30E-1205629A2297}"/>
    <cellStyle name="_Q3 09 Appendix A Q3 2009 v4_06-30-10 Consolidated Liability BA WC 7.1.10 11" xfId="18129" xr:uid="{0ACE2A4B-E121-4DD3-B21A-970D6D3A5298}"/>
    <cellStyle name="_Q3 09 Appendix A Q3 2009 v4_06-30-10 Consolidated Liability BA WC 7.1.10 11 2" xfId="18130" xr:uid="{C3194890-69D6-42BF-B945-E062D6723EC9}"/>
    <cellStyle name="_Q3 09 Appendix A Q3 2009 v4_06-30-10 Consolidated Liability BA WC 7.1.10 11_IFRS Micro BA LTD Inv" xfId="18131" xr:uid="{ECE62F56-5733-4975-977A-311BED5FEB09}"/>
    <cellStyle name="_Q3 09 Appendix A Q3 2009 v4_06-30-10 Consolidated Liability BA WC 7.1.10 12" xfId="18132" xr:uid="{A775D95F-3DAD-4A53-8A8B-E8D599D863FC}"/>
    <cellStyle name="_Q3 09 Appendix A Q3 2009 v4_06-30-10 Consolidated Liability BA WC 7.1.10 12 2" xfId="18133" xr:uid="{43543F9B-EA7D-4720-B5BB-BED58B9D34DD}"/>
    <cellStyle name="_Q3 09 Appendix A Q3 2009 v4_06-30-10 Consolidated Liability BA WC 7.1.10 12_IFRS Micro BA LTD Inv" xfId="18134" xr:uid="{F35C42CE-E2BD-4B64-99E3-B0BFF9CFC48E}"/>
    <cellStyle name="_Q3 09 Appendix A Q3 2009 v4_06-30-10 Consolidated Liability BA WC 7.1.10 13" xfId="18135" xr:uid="{FE98A04F-DB6F-4C04-9625-08FDE3FDC17C}"/>
    <cellStyle name="_Q3 09 Appendix A Q3 2009 v4_06-30-10 Consolidated Liability BA WC 7.1.10 13 2" xfId="18136" xr:uid="{470469B4-6D35-43B9-BFBB-FA88870A7CDA}"/>
    <cellStyle name="_Q3 09 Appendix A Q3 2009 v4_06-30-10 Consolidated Liability BA WC 7.1.10 13_IFRS Micro BA LTD Inv" xfId="18137" xr:uid="{8A29A177-F9F4-4416-8CD1-7EE12E556241}"/>
    <cellStyle name="_Q3 09 Appendix A Q3 2009 v4_06-30-10 Consolidated Liability BA WC 7.1.10 14" xfId="18138" xr:uid="{01F8CA8B-DB78-4BDA-B19D-7E458481F1E5}"/>
    <cellStyle name="_Q3 09 Appendix A Q3 2009 v4_06-30-10 Consolidated Liability BA WC 7.1.10 14 2" xfId="18139" xr:uid="{97546407-E393-4CA8-9D6F-E0A4602D349D}"/>
    <cellStyle name="_Q3 09 Appendix A Q3 2009 v4_06-30-10 Consolidated Liability BA WC 7.1.10 14_IFRS Micro BA LTD Inv" xfId="18140" xr:uid="{96D4A4C8-9485-4BEB-91AB-C91B64453B34}"/>
    <cellStyle name="_Q3 09 Appendix A Q3 2009 v4_06-30-10 Consolidated Liability BA WC 7.1.10 15" xfId="18141" xr:uid="{E256CBB6-2F31-4223-91B8-0D49C40511DF}"/>
    <cellStyle name="_Q3 09 Appendix A Q3 2009 v4_06-30-10 Consolidated Liability BA WC 7.1.10 15 2" xfId="18142" xr:uid="{4A48E6CE-E0C2-418D-A0E7-D43378E18A34}"/>
    <cellStyle name="_Q3 09 Appendix A Q3 2009 v4_06-30-10 Consolidated Liability BA WC 7.1.10 15_IFRS Micro BA LTD Inv" xfId="18143" xr:uid="{1F34545C-C859-4726-AFA4-0D04D730EF89}"/>
    <cellStyle name="_Q3 09 Appendix A Q3 2009 v4_06-30-10 Consolidated Liability BA WC 7.1.10 16" xfId="18144" xr:uid="{8729DA32-BE85-4DB9-B332-E4EA52DE3685}"/>
    <cellStyle name="_Q3 09 Appendix A Q3 2009 v4_06-30-10 Consolidated Liability BA WC 7.1.10 16 2" xfId="18145" xr:uid="{E86039D8-1119-471A-9FC1-FF7F30BBF358}"/>
    <cellStyle name="_Q3 09 Appendix A Q3 2009 v4_06-30-10 Consolidated Liability BA WC 7.1.10 16_IFRS Micro BA LTD Inv" xfId="18146" xr:uid="{C14932E0-5DF5-499E-8465-7027690928F3}"/>
    <cellStyle name="_Q3 09 Appendix A Q3 2009 v4_06-30-10 Consolidated Liability BA WC 7.1.10 17" xfId="18147" xr:uid="{6A324038-1DED-40A9-BD82-AFA651856B2A}"/>
    <cellStyle name="_Q3 09 Appendix A Q3 2009 v4_06-30-10 Consolidated Liability BA WC 7.1.10 17 2" xfId="18148" xr:uid="{A93C89F4-C074-40D1-B117-C4ECA1C18BC8}"/>
    <cellStyle name="_Q3 09 Appendix A Q3 2009 v4_06-30-10 Consolidated Liability BA WC 7.1.10 17_IFRS Micro BA LTD Inv" xfId="18149" xr:uid="{2A34E98C-D308-44B7-8015-9876286AD81E}"/>
    <cellStyle name="_Q3 09 Appendix A Q3 2009 v4_06-30-10 Consolidated Liability BA WC 7.1.10 18" xfId="18150" xr:uid="{A40EF77B-5951-474C-B610-97745D328FBE}"/>
    <cellStyle name="_Q3 09 Appendix A Q3 2009 v4_06-30-10 Consolidated Liability BA WC 7.1.10 18 2" xfId="18151" xr:uid="{5FA6DCEC-D4B2-4AD4-8555-0D114B295823}"/>
    <cellStyle name="_Q3 09 Appendix A Q3 2009 v4_06-30-10 Consolidated Liability BA WC 7.1.10 19" xfId="18152" xr:uid="{14172B2E-A33A-4E1F-AFAE-72A4DE7BF275}"/>
    <cellStyle name="_Q3 09 Appendix A Q3 2009 v4_06-30-10 Consolidated Liability BA WC 7.1.10 19 2" xfId="18153" xr:uid="{F4EB6208-35E9-4BBA-83E2-B476F3FB6D13}"/>
    <cellStyle name="_Q3 09 Appendix A Q3 2009 v4_06-30-10 Consolidated Liability BA WC 7.1.10 2" xfId="18154" xr:uid="{3265E8C1-6C13-443F-8808-3A57DB0F6CDB}"/>
    <cellStyle name="_Q3 09 Appendix A Q3 2009 v4_06-30-10 Consolidated Liability BA WC 7.1.10 2 2" xfId="18155" xr:uid="{AFFB257A-463C-4026-A180-1D378F04B43C}"/>
    <cellStyle name="_Q3 09 Appendix A Q3 2009 v4_06-30-10 Consolidated Liability BA WC 7.1.10 2 2_IFRS Micro BA LTD Inv" xfId="18156" xr:uid="{D71C48F1-5EF9-4681-91F2-B945E164C2F4}"/>
    <cellStyle name="_Q3 09 Appendix A Q3 2009 v4_06-30-10 Consolidated Liability BA WC 7.1.10 2 3" xfId="18157" xr:uid="{124547A1-C960-4FD4-AF89-6178D9EDC090}"/>
    <cellStyle name="_Q3 09 Appendix A Q3 2009 v4_06-30-10 Consolidated Liability BA WC 7.1.10 2 3_IFRS Micro BA LTD Inv" xfId="18158" xr:uid="{C1428AF0-57A8-4631-A6EE-F70E46E87550}"/>
    <cellStyle name="_Q3 09 Appendix A Q3 2009 v4_06-30-10 Consolidated Liability BA WC 7.1.10 2 4" xfId="18159" xr:uid="{E096223C-DF0C-4FEB-A266-43470DF94CC0}"/>
    <cellStyle name="_Q3 09 Appendix A Q3 2009 v4_06-30-10 Consolidated Liability BA WC 7.1.10 2 4_IFRS Micro BA LTD Inv" xfId="18160" xr:uid="{83E9875E-8945-43AE-8CB1-2C349FA696DE}"/>
    <cellStyle name="_Q3 09 Appendix A Q3 2009 v4_06-30-10 Consolidated Liability BA WC 7.1.10 2 5" xfId="18161" xr:uid="{7CBD83AF-3875-4270-A4AD-0FB893E60E64}"/>
    <cellStyle name="_Q3 09 Appendix A Q3 2009 v4_06-30-10 Consolidated Liability BA WC 7.1.10 2 5_IFRS Micro BA LTD Inv" xfId="18162" xr:uid="{126F51D8-166B-4255-8446-5C4DCA46EDBD}"/>
    <cellStyle name="_Q3 09 Appendix A Q3 2009 v4_06-30-10 Consolidated Liability BA WC 7.1.10 2 6" xfId="18163" xr:uid="{B2EF313C-50E8-4AF7-9F69-543250214576}"/>
    <cellStyle name="_Q3 09 Appendix A Q3 2009 v4_06-30-10 Consolidated Liability BA WC 7.1.10 2 6_IFRS Micro BA LTD Inv" xfId="18164" xr:uid="{B10F1387-C32C-4B2E-A23D-00CA1A43529B}"/>
    <cellStyle name="_Q3 09 Appendix A Q3 2009 v4_06-30-10 Consolidated Liability BA WC 7.1.10 2 7" xfId="18165" xr:uid="{B78A657A-8D87-4CA6-B065-981490906DD1}"/>
    <cellStyle name="_Q3 09 Appendix A Q3 2009 v4_06-30-10 Consolidated Liability BA WC 7.1.10 2 7_IFRS Micro BA LTD Inv" xfId="18166" xr:uid="{5CE1FAFE-C2A2-4CF5-B408-F5E4C783F5C4}"/>
    <cellStyle name="_Q3 09 Appendix A Q3 2009 v4_06-30-10 Consolidated Liability BA WC 7.1.10 2 8" xfId="18167" xr:uid="{2293D156-8AD7-411E-A068-5B64F7F03E7C}"/>
    <cellStyle name="_Q3 09 Appendix A Q3 2009 v4_06-30-10 Consolidated Liability BA WC 7.1.10 2 8_IFRS Micro BA LTD Inv" xfId="18168" xr:uid="{CA6537B4-1D25-4573-BCAF-C9C2DBC18BDD}"/>
    <cellStyle name="_Q3 09 Appendix A Q3 2009 v4_06-30-10 Consolidated Liability BA WC 7.1.10 2 9" xfId="18169" xr:uid="{960155B9-15F4-4A3C-A14B-C0EA1A2CD294}"/>
    <cellStyle name="_Q3 09 Appendix A Q3 2009 v4_06-30-10 Consolidated Liability BA WC 7.1.10 2 9_IFRS Micro BA LTD Inv" xfId="18170" xr:uid="{CBEB1655-45A5-4CC6-A049-6226C0301EDF}"/>
    <cellStyle name="_Q3 09 Appendix A Q3 2009 v4_06-30-10 Consolidated Liability BA WC 7.1.10 2_IFRS Micro BA LTD Inv" xfId="18171" xr:uid="{A5217547-F67D-4B36-B393-F400D2E22836}"/>
    <cellStyle name="_Q3 09 Appendix A Q3 2009 v4_06-30-10 Consolidated Liability BA WC 7.1.10 2_Sheet2" xfId="18172" xr:uid="{08C8ED21-F3FE-485F-A54D-8E081DB2C4DF}"/>
    <cellStyle name="_Q3 09 Appendix A Q3 2009 v4_06-30-10 Consolidated Liability BA WC 7.1.10 2_Sheet2_IFRS Micro BA LTD Inv" xfId="18173" xr:uid="{CFA473DE-A3C8-4D98-8BF8-F09CB72714DB}"/>
    <cellStyle name="_Q3 09 Appendix A Q3 2009 v4_06-30-10 Consolidated Liability BA WC 7.1.10 20" xfId="18174" xr:uid="{190D208E-3EE9-47BF-AD1E-1317745E9B52}"/>
    <cellStyle name="_Q3 09 Appendix A Q3 2009 v4_06-30-10 Consolidated Liability BA WC 7.1.10 20 2" xfId="18175" xr:uid="{1E693C0F-5646-4BD4-9074-7444354FC76F}"/>
    <cellStyle name="_Q3 09 Appendix A Q3 2009 v4_06-30-10 Consolidated Liability BA WC 7.1.10 21" xfId="18176" xr:uid="{2AD5A300-CB94-4805-9C24-E459B444B5EC}"/>
    <cellStyle name="_Q3 09 Appendix A Q3 2009 v4_06-30-10 Consolidated Liability BA WC 7.1.10 21 2" xfId="18177" xr:uid="{9917650C-E1C3-4979-8ABC-3596D61E13E9}"/>
    <cellStyle name="_Q3 09 Appendix A Q3 2009 v4_06-30-10 Consolidated Liability BA WC 7.1.10 22" xfId="18178" xr:uid="{34C9AAFD-40BB-4A36-95A6-C5054F94C8AC}"/>
    <cellStyle name="_Q3 09 Appendix A Q3 2009 v4_06-30-10 Consolidated Liability BA WC 7.1.10 22 2" xfId="18179" xr:uid="{8E593219-28DF-4EC6-BB2E-6A71EEFA941C}"/>
    <cellStyle name="_Q3 09 Appendix A Q3 2009 v4_06-30-10 Consolidated Liability BA WC 7.1.10 23" xfId="18180" xr:uid="{FE5ED1CD-79CA-41CC-B110-745116552F0F}"/>
    <cellStyle name="_Q3 09 Appendix A Q3 2009 v4_06-30-10 Consolidated Liability BA WC 7.1.10 23 2" xfId="18181" xr:uid="{E121343B-52A9-4C8A-80F3-0875934EED66}"/>
    <cellStyle name="_Q3 09 Appendix A Q3 2009 v4_06-30-10 Consolidated Liability BA WC 7.1.10 24" xfId="18182" xr:uid="{1CCE97B4-364C-414C-ABD8-EB21D46C6A43}"/>
    <cellStyle name="_Q3 09 Appendix A Q3 2009 v4_06-30-10 Consolidated Liability BA WC 7.1.10 24 2" xfId="18183" xr:uid="{E0FCE70B-B812-477B-9429-0816E70DEEB4}"/>
    <cellStyle name="_Q3 09 Appendix A Q3 2009 v4_06-30-10 Consolidated Liability BA WC 7.1.10 25" xfId="18184" xr:uid="{9A95FA78-9325-4568-8639-3C3A0F5502F0}"/>
    <cellStyle name="_Q3 09 Appendix A Q3 2009 v4_06-30-10 Consolidated Liability BA WC 7.1.10 3" xfId="18185" xr:uid="{03C8EFFB-2391-4DE6-A713-713B9A3D7582}"/>
    <cellStyle name="_Q3 09 Appendix A Q3 2009 v4_06-30-10 Consolidated Liability BA WC 7.1.10 3 2" xfId="18186" xr:uid="{007E7953-CC1C-4F0D-BB20-70E7370B404B}"/>
    <cellStyle name="_Q3 09 Appendix A Q3 2009 v4_06-30-10 Consolidated Liability BA WC 7.1.10 3 2_IFRS Micro BA LTD Inv" xfId="18187" xr:uid="{A4848453-4F42-4566-B6D7-4D068FCCAC21}"/>
    <cellStyle name="_Q3 09 Appendix A Q3 2009 v4_06-30-10 Consolidated Liability BA WC 7.1.10 3 3" xfId="18188" xr:uid="{F7AEACC7-F906-475F-92AC-6DF8972F39F8}"/>
    <cellStyle name="_Q3 09 Appendix A Q3 2009 v4_06-30-10 Consolidated Liability BA WC 7.1.10 3 3_IFRS Micro BA LTD Inv" xfId="18189" xr:uid="{A49FAEDB-0173-459C-BD9C-591695C4E224}"/>
    <cellStyle name="_Q3 09 Appendix A Q3 2009 v4_06-30-10 Consolidated Liability BA WC 7.1.10 3 4" xfId="18190" xr:uid="{29C4A013-2247-45BB-89E7-52662E9C43D7}"/>
    <cellStyle name="_Q3 09 Appendix A Q3 2009 v4_06-30-10 Consolidated Liability BA WC 7.1.10 3 4_IFRS Micro BA LTD Inv" xfId="18191" xr:uid="{5F491CAC-C89B-4BF5-A70E-FAA9A0A8C85E}"/>
    <cellStyle name="_Q3 09 Appendix A Q3 2009 v4_06-30-10 Consolidated Liability BA WC 7.1.10 3 5" xfId="18192" xr:uid="{220767AC-75AD-445F-88E4-427A6B9A8494}"/>
    <cellStyle name="_Q3 09 Appendix A Q3 2009 v4_06-30-10 Consolidated Liability BA WC 7.1.10 3 5_IFRS Micro BA LTD Inv" xfId="18193" xr:uid="{1157D127-F714-4933-9F4B-9287E0E7A195}"/>
    <cellStyle name="_Q3 09 Appendix A Q3 2009 v4_06-30-10 Consolidated Liability BA WC 7.1.10 3 6" xfId="18194" xr:uid="{CEF4A8CC-F7BA-4335-8D16-B92E456CCC26}"/>
    <cellStyle name="_Q3 09 Appendix A Q3 2009 v4_06-30-10 Consolidated Liability BA WC 7.1.10 3 6_IFRS Micro BA LTD Inv" xfId="18195" xr:uid="{B434E578-165B-46CB-9AD8-835510BF6C5C}"/>
    <cellStyle name="_Q3 09 Appendix A Q3 2009 v4_06-30-10 Consolidated Liability BA WC 7.1.10 3 7" xfId="18196" xr:uid="{4118F083-2704-499C-B07E-71BF0D327800}"/>
    <cellStyle name="_Q3 09 Appendix A Q3 2009 v4_06-30-10 Consolidated Liability BA WC 7.1.10 3 7_IFRS Micro BA LTD Inv" xfId="18197" xr:uid="{B41EE254-08C2-4910-8EA0-87AECDBC2D1E}"/>
    <cellStyle name="_Q3 09 Appendix A Q3 2009 v4_06-30-10 Consolidated Liability BA WC 7.1.10 3 8" xfId="18198" xr:uid="{9ED83BD8-0A53-43F3-9BEB-EC981BCD71E0}"/>
    <cellStyle name="_Q3 09 Appendix A Q3 2009 v4_06-30-10 Consolidated Liability BA WC 7.1.10 3 8_IFRS Micro BA LTD Inv" xfId="18199" xr:uid="{8EADAD62-5FDE-4507-B64E-B1A005003DB5}"/>
    <cellStyle name="_Q3 09 Appendix A Q3 2009 v4_06-30-10 Consolidated Liability BA WC 7.1.10 3 9" xfId="18200" xr:uid="{9E8FC022-3036-4DE6-BA06-F88ADF2D45C1}"/>
    <cellStyle name="_Q3 09 Appendix A Q3 2009 v4_06-30-10 Consolidated Liability BA WC 7.1.10 3 9_IFRS Micro BA LTD Inv" xfId="18201" xr:uid="{8CC7B834-B7A4-41B4-84D0-8D1E29E0509C}"/>
    <cellStyle name="_Q3 09 Appendix A Q3 2009 v4_06-30-10 Consolidated Liability BA WC 7.1.10 3_IFRS Micro BA LTD Inv" xfId="18202" xr:uid="{D85B600C-C469-4953-BB01-2195F318BBC9}"/>
    <cellStyle name="_Q3 09 Appendix A Q3 2009 v4_06-30-10 Consolidated Liability BA WC 7.1.10 3_Sheet2" xfId="18203" xr:uid="{3D53F820-CD94-42B8-ACE1-82AEA8ECBBC1}"/>
    <cellStyle name="_Q3 09 Appendix A Q3 2009 v4_06-30-10 Consolidated Liability BA WC 7.1.10 3_Sheet2_IFRS Micro BA LTD Inv" xfId="18204" xr:uid="{D99E8C1E-B3C7-4E0D-B9ED-A0DCAAE27B9A}"/>
    <cellStyle name="_Q3 09 Appendix A Q3 2009 v4_06-30-10 Consolidated Liability BA WC 7.1.10 4" xfId="18205" xr:uid="{BFB27274-AF52-4586-8A8E-25AAB8E78BEE}"/>
    <cellStyle name="_Q3 09 Appendix A Q3 2009 v4_06-30-10 Consolidated Liability BA WC 7.1.10 4 2" xfId="18206" xr:uid="{4289F029-8D1D-4E18-9AC7-D60BCE01A560}"/>
    <cellStyle name="_Q3 09 Appendix A Q3 2009 v4_06-30-10 Consolidated Liability BA WC 7.1.10 4_IFRS Micro BA LTD Inv" xfId="18207" xr:uid="{F2AFF8E1-A5CC-461D-8055-1F51EBE9B5BE}"/>
    <cellStyle name="_Q3 09 Appendix A Q3 2009 v4_06-30-10 Consolidated Liability BA WC 7.1.10 5" xfId="18208" xr:uid="{E8E6118D-8139-48AB-A8C6-707F2D86EC16}"/>
    <cellStyle name="_Q3 09 Appendix A Q3 2009 v4_06-30-10 Consolidated Liability BA WC 7.1.10 5 2" xfId="18209" xr:uid="{BAEA8160-4549-42DB-B85C-28B14DCAF9F1}"/>
    <cellStyle name="_Q3 09 Appendix A Q3 2009 v4_06-30-10 Consolidated Liability BA WC 7.1.10 5_IFRS Micro BA LTD Inv" xfId="18210" xr:uid="{38FF4E80-8CCF-4EEF-B71E-6E7103D6F33F}"/>
    <cellStyle name="_Q3 09 Appendix A Q3 2009 v4_06-30-10 Consolidated Liability BA WC 7.1.10 6" xfId="18211" xr:uid="{9E02DB3A-D105-49FA-AC28-AD9DD88C06ED}"/>
    <cellStyle name="_Q3 09 Appendix A Q3 2009 v4_06-30-10 Consolidated Liability BA WC 7.1.10 6 2" xfId="18212" xr:uid="{D9C05B8D-D7DF-4C75-A538-A7352EB395F6}"/>
    <cellStyle name="_Q3 09 Appendix A Q3 2009 v4_06-30-10 Consolidated Liability BA WC 7.1.10 6_IFRS Micro BA LTD Inv" xfId="18213" xr:uid="{1230BC05-66E3-4A68-96DE-B6B8668B49A8}"/>
    <cellStyle name="_Q3 09 Appendix A Q3 2009 v4_06-30-10 Consolidated Liability BA WC 7.1.10 7" xfId="18214" xr:uid="{E1A6C852-2A3D-47F5-A297-98A77EBD132E}"/>
    <cellStyle name="_Q3 09 Appendix A Q3 2009 v4_06-30-10 Consolidated Liability BA WC 7.1.10 7 2" xfId="18215" xr:uid="{2ACD402F-4CB4-4E9E-9DF5-8EB86F0BBDFA}"/>
    <cellStyle name="_Q3 09 Appendix A Q3 2009 v4_06-30-10 Consolidated Liability BA WC 7.1.10 7_IFRS Micro BA LTD Inv" xfId="18216" xr:uid="{1D0BC7EC-CD8E-4E4E-AE5E-266D15A32B32}"/>
    <cellStyle name="_Q3 09 Appendix A Q3 2009 v4_06-30-10 Consolidated Liability BA WC 7.1.10 8" xfId="18217" xr:uid="{C85CAB1C-E673-4EF3-B75F-A1B3AEACB36E}"/>
    <cellStyle name="_Q3 09 Appendix A Q3 2009 v4_06-30-10 Consolidated Liability BA WC 7.1.10 8 2" xfId="18218" xr:uid="{5EF04B03-8867-494E-9838-631859CC5F7C}"/>
    <cellStyle name="_Q3 09 Appendix A Q3 2009 v4_06-30-10 Consolidated Liability BA WC 7.1.10 8_IFRS Micro BA LTD Inv" xfId="18219" xr:uid="{AB9783DA-E06F-4421-A398-2C1C19AA6A17}"/>
    <cellStyle name="_Q3 09 Appendix A Q3 2009 v4_06-30-10 Consolidated Liability BA WC 7.1.10 9" xfId="18220" xr:uid="{39ACEAE4-99D7-4DDE-B0C0-B973834557E0}"/>
    <cellStyle name="_Q3 09 Appendix A Q3 2009 v4_06-30-10 Consolidated Liability BA WC 7.1.10 9 2" xfId="18221" xr:uid="{1BE1D4B4-3F87-4482-92D0-86BD6C314111}"/>
    <cellStyle name="_Q3 09 Appendix A Q3 2009 v4_06-30-10 Consolidated Liability BA WC 7.1.10 9_IFRS Micro BA LTD Inv" xfId="18222" xr:uid="{3F603007-5E28-4FF4-8C88-D3F0BB7E64F4}"/>
    <cellStyle name="_Q3 09 Appendix A Q3 2009 v4_06-30-10 Consolidated Liability BA WC 7.1.10_C - Essbase Pre March" xfId="18223" xr:uid="{4C407A0E-9046-435E-BE53-FC042C4A503D}"/>
    <cellStyle name="_Q3 09 Appendix A Q3 2009 v4_06-30-10 Consolidated Liability BA WC 7.1.10_C - Essbase Pre March_IFRS Micro BA LTD Inv" xfId="18224" xr:uid="{9CC011AA-4B39-415D-B130-2F36059E56C7}"/>
    <cellStyle name="_Q3 09 Appendix A Q3 2009 v4_06-30-10 Consolidated Liability BA WC 7.1.10_Findur" xfId="18225" xr:uid="{C9D273F2-9A9C-4B9C-A437-8614DCE00A00}"/>
    <cellStyle name="_Q3 09 Appendix A Q3 2009 v4_06-30-10 Consolidated Liability BA WC 7.1.10_Findur 2" xfId="18226" xr:uid="{71587429-6015-44BE-8BCB-2D69AB439E10}"/>
    <cellStyle name="_Q3 09 Appendix A Q3 2009 v4_06-30-10 Consolidated Liability BA WC 7.1.10_IFRS Micro BA LTD Inv" xfId="18227" xr:uid="{4A6D9BF8-41A9-49C9-A669-2DAD133A3446}"/>
    <cellStyle name="_Q3 09 Appendix A Q3 2009 v4_06-30-10 Consolidated Liability BA WC 7.1.10_Q1 2011 IFRS Ineffectiveness Summary" xfId="18228" xr:uid="{E3D4270E-C3F0-4CD1-804D-8C3F3F0F5741}"/>
    <cellStyle name="_Q3 09 Appendix A Q3 2009 v4_06-30-10 Consolidated Liability BA WC 7.1.10_Q1 2011 IFRS Ineffectiveness Summary 2" xfId="18229" xr:uid="{8223D581-4058-499A-BA47-987B5A322A82}"/>
    <cellStyle name="_Q3 09 Appendix A Q3 2009 v4_06-30-10 Consolidated Liability BA WC 7.1.10_Sheet1" xfId="18230" xr:uid="{99A90211-7C68-4D69-8253-D153E3152558}"/>
    <cellStyle name="_Q3 09 Appendix A Q3 2009 v4_06-30-10 Consolidated Liability BA WC 7.1.10_Sheet1_IFRS Micro BA LTD Inv" xfId="18231" xr:uid="{F1170576-120B-41D5-AE26-5E3855F0FBE3}"/>
    <cellStyle name="_Q3 09 Appendix A Q3 2009 v4_06-30-10 Consolidated Liability BA WC 7.1.10_Sheet2" xfId="18232" xr:uid="{057C30B0-9DEE-4660-8EB1-0A89977A40B5}"/>
    <cellStyle name="_Q3 09 Appendix A Q3 2009 v4_06-30-10 Consolidated Liability BA WC 7.1.10_Sheet2_IFRS Micro BA LTD Inv" xfId="18233" xr:uid="{AA45D332-73B9-4FF4-8013-5633FA5D35B7}"/>
    <cellStyle name="_Q3 09 Appendix A Q3 2009 v4_06-30-10 Consolidated Liability BA WC 7.1.10_UG 3855 BA Inventory ALL 2.28.11" xfId="18234" xr:uid="{08895EFC-37CC-466E-BED6-87FF21B5A926}"/>
    <cellStyle name="_Q3 09 Appendix A Q3 2009 v4_06-30-10 Consolidated Liability BA WC 7.1.10_UG 3855 BA Inventory ALL 2.28.11 2" xfId="18235" xr:uid="{6CF79454-D0BA-4EC7-8AFC-DE11E3300220}"/>
    <cellStyle name="_Q3 09 Appendix A Q3 2009 v4_06-30-10 Consolidated Liability BA WC 7.1.10_UG 3855 BA Inventory ALL 2.28.11 2_IFRS Micro BA LTD Inv" xfId="18236" xr:uid="{77591969-8C14-4088-AE60-655347B45379}"/>
    <cellStyle name="_Q3 09 Appendix A Q3 2009 v4_06-30-10 Consolidated Liability BA WC 7.1.10_UG 3855 BA Inventory ALL 2.28.11 3" xfId="18237" xr:uid="{7C24D014-EB6F-45DD-8941-0D58E31B1004}"/>
    <cellStyle name="_Q3 09 Appendix A Q3 2009 v4_06-30-10 Consolidated Liability BA WC 7.1.10_UG 3855 BA Inventory ALL 2.28.11 3_IFRS Micro BA LTD Inv" xfId="18238" xr:uid="{BFC0C86A-9A29-435F-B70A-CEFC10E4D93D}"/>
    <cellStyle name="_Q3 09 Appendix A Q3 2009 v4_06-30-10 Consolidated Liability BA WC 7.1.10_UG 3855 BA Inventory ALL 2.28.11 4" xfId="18239" xr:uid="{9BA002B6-C61A-4FE2-8620-2A3EF2FB6F05}"/>
    <cellStyle name="_Q3 09 Appendix A Q3 2009 v4_06-30-10 Consolidated Liability BA WC 7.1.10_UG 3855 BA Inventory ALL 2.28.11 4_IFRS Micro BA LTD Inv" xfId="18240" xr:uid="{A2437549-ECDE-4C19-A67D-D2E9F3EB5136}"/>
    <cellStyle name="_Q3 09 Appendix A Q3 2009 v4_06-30-10 Consolidated Liability BA WC 7.1.10_UG 3855 BA Inventory ALL 2.28.11 5" xfId="18241" xr:uid="{BCBB3E15-B90C-41A2-962B-5B115F9AC561}"/>
    <cellStyle name="_Q3 09 Appendix A Q3 2009 v4_06-30-10 Consolidated Liability BA WC 7.1.10_UG 3855 BA Inventory ALL 2.28.11 5_IFRS Micro BA LTD Inv" xfId="18242" xr:uid="{597CE3B8-352B-420E-BA94-33F6BC7AC9FF}"/>
    <cellStyle name="_Q3 09 Appendix A Q3 2009 v4_06-30-10 Consolidated Liability BA WC 7.1.10_UG 3855 BA Inventory ALL 2.28.11 6" xfId="18243" xr:uid="{D504E4DA-2F2A-4D23-B666-F1EEA8CB9D5E}"/>
    <cellStyle name="_Q3 09 Appendix A Q3 2009 v4_06-30-10 Consolidated Liability BA WC 7.1.10_UG 3855 BA Inventory ALL 2.28.11 6_IFRS Micro BA LTD Inv" xfId="18244" xr:uid="{84FCC799-46BE-413C-9048-6A27DF77CF91}"/>
    <cellStyle name="_Q3 09 Appendix A Q3 2009 v4_06-30-10 Consolidated Liability BA WC 7.1.10_UG 3855 BA Inventory ALL 2.28.11 7" xfId="18245" xr:uid="{AB97B495-1B7F-491C-B0AB-B906E07B2C3F}"/>
    <cellStyle name="_Q3 09 Appendix A Q3 2009 v4_06-30-10 Consolidated Liability BA WC 7.1.10_UG 3855 BA Inventory ALL 2.28.11 7_IFRS Micro BA LTD Inv" xfId="18246" xr:uid="{518CF8D9-7140-4966-9CBE-5D00BF2E3125}"/>
    <cellStyle name="_Q3 09 Appendix A Q3 2009 v4_06-30-10 Consolidated Liability BA WC 7.1.10_UG 3855 BA Inventory ALL 2.28.11 8" xfId="18247" xr:uid="{0241BD8E-055D-4C86-8C84-411E027877A4}"/>
    <cellStyle name="_Q3 09 Appendix A Q3 2009 v4_06-30-10 Consolidated Liability BA WC 7.1.10_UG 3855 BA Inventory ALL 2.28.11 8_IFRS Micro BA LTD Inv" xfId="18248" xr:uid="{44038389-D5AD-4349-BD6B-7778B5841D75}"/>
    <cellStyle name="_Q3 09 Appendix A Q3 2009 v4_06-30-10 Consolidated Liability BA WC 7.1.10_UG 3855 BA Inventory ALL 2.28.11 9" xfId="18249" xr:uid="{7E50A549-9BA4-460A-A04E-3E9C4E999914}"/>
    <cellStyle name="_Q3 09 Appendix A Q3 2009 v4_06-30-10 Consolidated Liability BA WC 7.1.10_UG 3855 BA Inventory ALL 2.28.11 9_IFRS Micro BA LTD Inv" xfId="18250" xr:uid="{6F46ECAE-C9A4-4B60-9BB9-EDC5BE4BF3CD}"/>
    <cellStyle name="_Q3 09 Appendix A Q3 2009 v4_06-30-10 Consolidated Liability BA WC 7.1.10_UG 3855 BA Inventory ALL 2.28.11_IFRS Micro BA LTD Inv" xfId="18251" xr:uid="{2FB75806-9A43-4363-ADDE-903765D618AB}"/>
    <cellStyle name="_Q3 09 Appendix A Q3 2009 v4_06-30-10 Consolidated Liability BA WC 7.1.10_UG 3855 BA Inventory ALL 2.28.11_Sheet2" xfId="18252" xr:uid="{33EFEEC0-8710-4FA5-B780-B734B9814B07}"/>
    <cellStyle name="_Q3 09 Appendix A Q3 2009 v4_06-30-10 Consolidated Liability BA WC 7.1.10_UG 3855 BA Inventory ALL 2.28.11_Sheet2_IFRS Micro BA LTD Inv" xfId="18253" xr:uid="{68DB298F-8432-42E1-89B1-E2BE59DCC238}"/>
    <cellStyle name="_Q3 09 Appendix A Q3 2009 v4_06-30-10 Consolidated Liability BA WC 7.1.10_WebFocus" xfId="18254" xr:uid="{0052C241-0F1F-4CE1-8565-BE0ECBFD81FB}"/>
    <cellStyle name="_Q3 09 Appendix A Q3 2009 v4_06-30-10 Consolidated Liability BA WC 7.1.10_WebFocus 2" xfId="18255" xr:uid="{7A91AC3C-3D72-4F04-8E3B-512BEA3EBD13}"/>
    <cellStyle name="_Q3 09 Appendix A Q3 2009 v4_12-31-10 Consolidated Liability BA" xfId="18256" xr:uid="{0DEBCF03-796F-4D26-B628-DA0AFAF88BC7}"/>
    <cellStyle name="_Q3 09 Appendix A Q3 2009 v4_12-31-10 Consolidated Liability BA 2" xfId="18257" xr:uid="{B6542121-D504-4F74-BA84-500D53B0B1F9}"/>
    <cellStyle name="_Q3 09 Appendix A Q3 2009 v4_12-31-10 Consolidated Liability BA 2_IFRS Micro BA LTD Inv" xfId="18258" xr:uid="{F9CBC83D-246F-4AA9-A443-8A9BAD765DE8}"/>
    <cellStyle name="_Q3 09 Appendix A Q3 2009 v4_12-31-10 Consolidated Liability BA 3" xfId="18259" xr:uid="{EBEAFC50-68BA-4F79-9CCC-E78A78B6CAAF}"/>
    <cellStyle name="_Q3 09 Appendix A Q3 2009 v4_12-31-10 Consolidated Liability BA 3_IFRS Micro BA LTD Inv" xfId="18260" xr:uid="{E826CB17-3726-405C-9402-36B44430A62A}"/>
    <cellStyle name="_Q3 09 Appendix A Q3 2009 v4_12-31-10 Consolidated Liability BA 4" xfId="18261" xr:uid="{B1C27386-A890-47B7-9856-723E9F42EEFF}"/>
    <cellStyle name="_Q3 09 Appendix A Q3 2009 v4_12-31-10 Consolidated Liability BA 4_IFRS Micro BA LTD Inv" xfId="18262" xr:uid="{FE449F09-BF19-4B94-A19A-DDA86F3F2386}"/>
    <cellStyle name="_Q3 09 Appendix A Q3 2009 v4_12-31-10 Consolidated Liability BA 5" xfId="18263" xr:uid="{0D53530E-FB15-44B7-B891-EE3F82BB4FAB}"/>
    <cellStyle name="_Q3 09 Appendix A Q3 2009 v4_12-31-10 Consolidated Liability BA 5_IFRS Micro BA LTD Inv" xfId="18264" xr:uid="{8C93C852-1AEC-428E-954B-27CBDED8398D}"/>
    <cellStyle name="_Q3 09 Appendix A Q3 2009 v4_12-31-10 Consolidated Liability BA 6" xfId="18265" xr:uid="{DB62FE6D-6D0B-4A0A-BF77-2A66A1FC185B}"/>
    <cellStyle name="_Q3 09 Appendix A Q3 2009 v4_12-31-10 Consolidated Liability BA 6_IFRS Micro BA LTD Inv" xfId="18266" xr:uid="{2484A63C-7948-4A3C-8DEA-A046009E9EC7}"/>
    <cellStyle name="_Q3 09 Appendix A Q3 2009 v4_12-31-10 Consolidated Liability BA 7" xfId="18267" xr:uid="{A2A3A0D2-435A-4BAE-8D77-7A4D4E136972}"/>
    <cellStyle name="_Q3 09 Appendix A Q3 2009 v4_12-31-10 Consolidated Liability BA 7_IFRS Micro BA LTD Inv" xfId="18268" xr:uid="{29A4D69F-40C1-4094-A485-4B2993DDC624}"/>
    <cellStyle name="_Q3 09 Appendix A Q3 2009 v4_12-31-10 Consolidated Liability BA 8" xfId="18269" xr:uid="{54F6AA68-805F-4C8B-96B6-9671751C1DBD}"/>
    <cellStyle name="_Q3 09 Appendix A Q3 2009 v4_12-31-10 Consolidated Liability BA 8_IFRS Micro BA LTD Inv" xfId="18270" xr:uid="{8B54AFD8-6D5C-4D24-AB6D-1E7C9B41E783}"/>
    <cellStyle name="_Q3 09 Appendix A Q3 2009 v4_12-31-10 Consolidated Liability BA 9" xfId="18271" xr:uid="{45844CCD-5980-4FB9-B961-1AA94D08F8CE}"/>
    <cellStyle name="_Q3 09 Appendix A Q3 2009 v4_12-31-10 Consolidated Liability BA 9_IFRS Micro BA LTD Inv" xfId="18272" xr:uid="{3785AE95-2AA6-4135-A682-2A11A85A08B6}"/>
    <cellStyle name="_Q3 09 Appendix A Q3 2009 v4_12-31-10 Consolidated Liability BA_IFRS Micro BA LTD Inv" xfId="18273" xr:uid="{0C0A487F-F350-4DD8-92D9-BBE7C9327010}"/>
    <cellStyle name="_Q3 09 Appendix A Q3 2009 v4_12-31-10 Consolidated Liability BA_Sheet2" xfId="18274" xr:uid="{A68A6F47-B806-4146-BE94-4F3D19A58600}"/>
    <cellStyle name="_Q3 09 Appendix A Q3 2009 v4_12-31-10 Consolidated Liability BA_Sheet2_IFRS Micro BA LTD Inv" xfId="18275" xr:uid="{D3B75EE9-4B3F-4E68-9B24-D144F62AC884}"/>
    <cellStyle name="_Q3 09 Appendix A Q3 2009 v4_8-31-10 Consolidated Liability BA" xfId="18276" xr:uid="{3A172D83-2859-4B84-92E7-B485EABA242F}"/>
    <cellStyle name="_Q3 09 Appendix A Q3 2009 v4_8-31-10 Consolidated Liability BA 10" xfId="18277" xr:uid="{E645D681-813B-4E11-8B58-F27EB2A426EA}"/>
    <cellStyle name="_Q3 09 Appendix A Q3 2009 v4_8-31-10 Consolidated Liability BA 10 2" xfId="18278" xr:uid="{CD77E104-6639-45F8-B368-F108C6A73C66}"/>
    <cellStyle name="_Q3 09 Appendix A Q3 2009 v4_8-31-10 Consolidated Liability BA 10_IFRS Micro BA LTD Inv" xfId="18279" xr:uid="{D37DCA27-AFE1-47B7-AFEC-1EC138E1C7F7}"/>
    <cellStyle name="_Q3 09 Appendix A Q3 2009 v4_8-31-10 Consolidated Liability BA 11" xfId="18280" xr:uid="{489B4D46-FDD3-4C26-B0A8-59E984EAE25B}"/>
    <cellStyle name="_Q3 09 Appendix A Q3 2009 v4_8-31-10 Consolidated Liability BA 11 2" xfId="18281" xr:uid="{116A984F-035E-4852-BE02-F2A2D386CF0A}"/>
    <cellStyle name="_Q3 09 Appendix A Q3 2009 v4_8-31-10 Consolidated Liability BA 11_IFRS Micro BA LTD Inv" xfId="18282" xr:uid="{EACD10AE-9391-48E4-9C16-FD30E489A72B}"/>
    <cellStyle name="_Q3 09 Appendix A Q3 2009 v4_8-31-10 Consolidated Liability BA 12" xfId="18283" xr:uid="{2ADCCBC9-3955-45AB-BA9B-2BF51A236F1E}"/>
    <cellStyle name="_Q3 09 Appendix A Q3 2009 v4_8-31-10 Consolidated Liability BA 12 2" xfId="18284" xr:uid="{BFEA7ABD-6030-4C8C-BEB1-05044FFB05C9}"/>
    <cellStyle name="_Q3 09 Appendix A Q3 2009 v4_8-31-10 Consolidated Liability BA 12_IFRS Micro BA LTD Inv" xfId="18285" xr:uid="{11563624-CA9A-4E17-99D0-9DB6140316ED}"/>
    <cellStyle name="_Q3 09 Appendix A Q3 2009 v4_8-31-10 Consolidated Liability BA 13" xfId="18286" xr:uid="{8A6E8F52-7032-4E78-AC7D-0048564CE519}"/>
    <cellStyle name="_Q3 09 Appendix A Q3 2009 v4_8-31-10 Consolidated Liability BA 13 2" xfId="18287" xr:uid="{71BB1F72-B02E-454F-8880-7372CA0A55C0}"/>
    <cellStyle name="_Q3 09 Appendix A Q3 2009 v4_8-31-10 Consolidated Liability BA 13_IFRS Micro BA LTD Inv" xfId="18288" xr:uid="{8379E6B6-B6C2-4EEB-A4AE-F5D588478998}"/>
    <cellStyle name="_Q3 09 Appendix A Q3 2009 v4_8-31-10 Consolidated Liability BA 14" xfId="18289" xr:uid="{824BEB30-8838-49DF-893E-E86DB3363705}"/>
    <cellStyle name="_Q3 09 Appendix A Q3 2009 v4_8-31-10 Consolidated Liability BA 14 2" xfId="18290" xr:uid="{05A76C4D-F8F5-470F-9C5B-8CFC50E0827C}"/>
    <cellStyle name="_Q3 09 Appendix A Q3 2009 v4_8-31-10 Consolidated Liability BA 14_IFRS Micro BA LTD Inv" xfId="18291" xr:uid="{3E3E1BE2-118A-4F13-8681-CC128274C25F}"/>
    <cellStyle name="_Q3 09 Appendix A Q3 2009 v4_8-31-10 Consolidated Liability BA 15" xfId="18292" xr:uid="{49A8E6E0-CE72-41B2-A24F-804DE3AA6D78}"/>
    <cellStyle name="_Q3 09 Appendix A Q3 2009 v4_8-31-10 Consolidated Liability BA 15 2" xfId="18293" xr:uid="{9DA3E2CF-2298-49B5-B5DC-D5A6D63EC953}"/>
    <cellStyle name="_Q3 09 Appendix A Q3 2009 v4_8-31-10 Consolidated Liability BA 15_IFRS Micro BA LTD Inv" xfId="18294" xr:uid="{AF2C41EA-44F3-4DF5-8607-29E560296BFD}"/>
    <cellStyle name="_Q3 09 Appendix A Q3 2009 v4_8-31-10 Consolidated Liability BA 16" xfId="18295" xr:uid="{658F4DC3-B6CA-4DE7-9A69-82982FEC1756}"/>
    <cellStyle name="_Q3 09 Appendix A Q3 2009 v4_8-31-10 Consolidated Liability BA 16 2" xfId="18296" xr:uid="{819E0484-063A-4AC8-8493-5D979AD84563}"/>
    <cellStyle name="_Q3 09 Appendix A Q3 2009 v4_8-31-10 Consolidated Liability BA 16_IFRS Micro BA LTD Inv" xfId="18297" xr:uid="{1CF7A5B1-9B07-44AA-95ED-AE5B37135249}"/>
    <cellStyle name="_Q3 09 Appendix A Q3 2009 v4_8-31-10 Consolidated Liability BA 17" xfId="18298" xr:uid="{C8181C8A-F8F4-4260-A53E-34BB0A5953C6}"/>
    <cellStyle name="_Q3 09 Appendix A Q3 2009 v4_8-31-10 Consolidated Liability BA 17 2" xfId="18299" xr:uid="{17FC39AD-67CE-42F6-98A9-85B520EA0B51}"/>
    <cellStyle name="_Q3 09 Appendix A Q3 2009 v4_8-31-10 Consolidated Liability BA 17_IFRS Micro BA LTD Inv" xfId="18300" xr:uid="{B1C59AA4-312A-4BAF-8294-D8E3177A8289}"/>
    <cellStyle name="_Q3 09 Appendix A Q3 2009 v4_8-31-10 Consolidated Liability BA 18" xfId="18301" xr:uid="{83276E8A-5FD6-49AA-83FD-B7157111ABDF}"/>
    <cellStyle name="_Q3 09 Appendix A Q3 2009 v4_8-31-10 Consolidated Liability BA 18 2" xfId="18302" xr:uid="{68BB9164-AF93-4E1D-8FC4-C4B2BC3072BE}"/>
    <cellStyle name="_Q3 09 Appendix A Q3 2009 v4_8-31-10 Consolidated Liability BA 19" xfId="18303" xr:uid="{8885EF89-8C03-482B-AB80-E4C2B088FC21}"/>
    <cellStyle name="_Q3 09 Appendix A Q3 2009 v4_8-31-10 Consolidated Liability BA 19 2" xfId="18304" xr:uid="{5BE5B5D7-10E9-44AE-B63D-E2A9FE257D0B}"/>
    <cellStyle name="_Q3 09 Appendix A Q3 2009 v4_8-31-10 Consolidated Liability BA 2" xfId="18305" xr:uid="{ADF79DD1-6154-4B7C-8A3C-3C081BDC04BC}"/>
    <cellStyle name="_Q3 09 Appendix A Q3 2009 v4_8-31-10 Consolidated Liability BA 2 2" xfId="18306" xr:uid="{1BB7BF1F-8340-4E49-A635-F9AAD112EDA3}"/>
    <cellStyle name="_Q3 09 Appendix A Q3 2009 v4_8-31-10 Consolidated Liability BA 2 2_IFRS Micro BA LTD Inv" xfId="18307" xr:uid="{2CBC988E-4B0C-4978-8A35-70A4FFCF59BE}"/>
    <cellStyle name="_Q3 09 Appendix A Q3 2009 v4_8-31-10 Consolidated Liability BA 2 3" xfId="18308" xr:uid="{E92DA9A0-C71C-46C9-8D0F-1F1E7A71402B}"/>
    <cellStyle name="_Q3 09 Appendix A Q3 2009 v4_8-31-10 Consolidated Liability BA 2 3_IFRS Micro BA LTD Inv" xfId="18309" xr:uid="{7D4AFE54-D67C-457E-9BBE-3AD1E0CEAF0A}"/>
    <cellStyle name="_Q3 09 Appendix A Q3 2009 v4_8-31-10 Consolidated Liability BA 2 4" xfId="18310" xr:uid="{4035E05C-F218-4DEA-92D7-B84172701461}"/>
    <cellStyle name="_Q3 09 Appendix A Q3 2009 v4_8-31-10 Consolidated Liability BA 2 4_IFRS Micro BA LTD Inv" xfId="18311" xr:uid="{E7DFEEA6-A928-4FD1-B6EA-260424C4C6DF}"/>
    <cellStyle name="_Q3 09 Appendix A Q3 2009 v4_8-31-10 Consolidated Liability BA 2 5" xfId="18312" xr:uid="{41A87519-2076-4748-A022-3C2CE375BBC4}"/>
    <cellStyle name="_Q3 09 Appendix A Q3 2009 v4_8-31-10 Consolidated Liability BA 2 5_IFRS Micro BA LTD Inv" xfId="18313" xr:uid="{DAD63D06-DC00-4B7F-B4A2-803CCFA6CDD1}"/>
    <cellStyle name="_Q3 09 Appendix A Q3 2009 v4_8-31-10 Consolidated Liability BA 2 6" xfId="18314" xr:uid="{112316C7-AE1B-436F-935C-676F1D54A4C8}"/>
    <cellStyle name="_Q3 09 Appendix A Q3 2009 v4_8-31-10 Consolidated Liability BA 2 6_IFRS Micro BA LTD Inv" xfId="18315" xr:uid="{54D76DD7-9C5E-4A6D-8707-DCF41236421E}"/>
    <cellStyle name="_Q3 09 Appendix A Q3 2009 v4_8-31-10 Consolidated Liability BA 2 7" xfId="18316" xr:uid="{5D5D4741-6787-46AB-8A5C-A875BE032323}"/>
    <cellStyle name="_Q3 09 Appendix A Q3 2009 v4_8-31-10 Consolidated Liability BA 2 7_IFRS Micro BA LTD Inv" xfId="18317" xr:uid="{1E5BFBEF-DD02-4A6E-B3E2-6CA454B21238}"/>
    <cellStyle name="_Q3 09 Appendix A Q3 2009 v4_8-31-10 Consolidated Liability BA 2 8" xfId="18318" xr:uid="{6298327E-9400-47AF-954A-D9EFCBB54EBC}"/>
    <cellStyle name="_Q3 09 Appendix A Q3 2009 v4_8-31-10 Consolidated Liability BA 2 8_IFRS Micro BA LTD Inv" xfId="18319" xr:uid="{4762CC28-653F-4752-8C98-30C62D5B7C0D}"/>
    <cellStyle name="_Q3 09 Appendix A Q3 2009 v4_8-31-10 Consolidated Liability BA 2 9" xfId="18320" xr:uid="{4EC4C9CB-66F1-4678-8320-261F00F4499E}"/>
    <cellStyle name="_Q3 09 Appendix A Q3 2009 v4_8-31-10 Consolidated Liability BA 2 9_IFRS Micro BA LTD Inv" xfId="18321" xr:uid="{6B56CF0C-EFC2-41E1-A3BE-7F6AE756D035}"/>
    <cellStyle name="_Q3 09 Appendix A Q3 2009 v4_8-31-10 Consolidated Liability BA 2_IFRS Micro BA LTD Inv" xfId="18322" xr:uid="{0D03932F-BCBA-433E-869C-B31CE30F104A}"/>
    <cellStyle name="_Q3 09 Appendix A Q3 2009 v4_8-31-10 Consolidated Liability BA 2_Sheet2" xfId="18323" xr:uid="{EE2443AF-E8E7-4727-997C-BED96D645C86}"/>
    <cellStyle name="_Q3 09 Appendix A Q3 2009 v4_8-31-10 Consolidated Liability BA 2_Sheet2_IFRS Micro BA LTD Inv" xfId="18324" xr:uid="{2ADF954E-D3C8-4AA2-9963-94C45083EA87}"/>
    <cellStyle name="_Q3 09 Appendix A Q3 2009 v4_8-31-10 Consolidated Liability BA 20" xfId="18325" xr:uid="{331A26A7-AC27-40AC-A894-EE7E9A46DB85}"/>
    <cellStyle name="_Q3 09 Appendix A Q3 2009 v4_8-31-10 Consolidated Liability BA 20 2" xfId="18326" xr:uid="{5519AE74-1EDB-498B-B036-302503F59570}"/>
    <cellStyle name="_Q3 09 Appendix A Q3 2009 v4_8-31-10 Consolidated Liability BA 21" xfId="18327" xr:uid="{7929A32D-03A6-4E89-92AE-E13711485BFA}"/>
    <cellStyle name="_Q3 09 Appendix A Q3 2009 v4_8-31-10 Consolidated Liability BA 21 2" xfId="18328" xr:uid="{AABDB06D-F70A-4355-91B3-1847BE59D744}"/>
    <cellStyle name="_Q3 09 Appendix A Q3 2009 v4_8-31-10 Consolidated Liability BA 22" xfId="18329" xr:uid="{CCE7A8BE-D518-4A9C-AC05-6C02BC6FD9E8}"/>
    <cellStyle name="_Q3 09 Appendix A Q3 2009 v4_8-31-10 Consolidated Liability BA 22 2" xfId="18330" xr:uid="{12EA78F7-A445-4497-A023-A813AF94E5E3}"/>
    <cellStyle name="_Q3 09 Appendix A Q3 2009 v4_8-31-10 Consolidated Liability BA 23" xfId="18331" xr:uid="{CF093799-1E80-4CAB-8C5B-4C98D7A76D97}"/>
    <cellStyle name="_Q3 09 Appendix A Q3 2009 v4_8-31-10 Consolidated Liability BA 23 2" xfId="18332" xr:uid="{D21824D3-7775-4F9E-8AAC-E695BA43ABE1}"/>
    <cellStyle name="_Q3 09 Appendix A Q3 2009 v4_8-31-10 Consolidated Liability BA 24" xfId="18333" xr:uid="{12D40C4A-F15B-485E-8BCC-BF7FCC741191}"/>
    <cellStyle name="_Q3 09 Appendix A Q3 2009 v4_8-31-10 Consolidated Liability BA 24 2" xfId="18334" xr:uid="{AB6F1F26-B53C-45F1-A197-43A4F9F60083}"/>
    <cellStyle name="_Q3 09 Appendix A Q3 2009 v4_8-31-10 Consolidated Liability BA 25" xfId="18335" xr:uid="{00ACD4DB-0966-421A-858E-526809A784F3}"/>
    <cellStyle name="_Q3 09 Appendix A Q3 2009 v4_8-31-10 Consolidated Liability BA 3" xfId="18336" xr:uid="{9748DB8E-F17F-4AB3-8C7D-721ECD783E24}"/>
    <cellStyle name="_Q3 09 Appendix A Q3 2009 v4_8-31-10 Consolidated Liability BA 3 2" xfId="18337" xr:uid="{E729D593-A16C-4791-8F39-3F52E318F875}"/>
    <cellStyle name="_Q3 09 Appendix A Q3 2009 v4_8-31-10 Consolidated Liability BA 3 2_IFRS Micro BA LTD Inv" xfId="18338" xr:uid="{900CE6B2-7C4C-42DB-9B2D-1D2DB20A5C1D}"/>
    <cellStyle name="_Q3 09 Appendix A Q3 2009 v4_8-31-10 Consolidated Liability BA 3 3" xfId="18339" xr:uid="{A4CA086E-76DA-474D-82F2-21D40A8DE5E3}"/>
    <cellStyle name="_Q3 09 Appendix A Q3 2009 v4_8-31-10 Consolidated Liability BA 3 3_IFRS Micro BA LTD Inv" xfId="18340" xr:uid="{220D1434-0D36-415F-ACC2-0CBE2A88296A}"/>
    <cellStyle name="_Q3 09 Appendix A Q3 2009 v4_8-31-10 Consolidated Liability BA 3 4" xfId="18341" xr:uid="{ADAF1365-3438-4FCE-A7F3-BD1C1DBDC61A}"/>
    <cellStyle name="_Q3 09 Appendix A Q3 2009 v4_8-31-10 Consolidated Liability BA 3 4_IFRS Micro BA LTD Inv" xfId="18342" xr:uid="{35940278-F454-4DD9-A29D-0AE92BD61290}"/>
    <cellStyle name="_Q3 09 Appendix A Q3 2009 v4_8-31-10 Consolidated Liability BA 3 5" xfId="18343" xr:uid="{A8CEA2D0-91DF-4DB0-8ED1-965EF1DF4F85}"/>
    <cellStyle name="_Q3 09 Appendix A Q3 2009 v4_8-31-10 Consolidated Liability BA 3 5_IFRS Micro BA LTD Inv" xfId="18344" xr:uid="{1B55AC29-819B-4011-BC72-7F728BC2E061}"/>
    <cellStyle name="_Q3 09 Appendix A Q3 2009 v4_8-31-10 Consolidated Liability BA 3 6" xfId="18345" xr:uid="{59491262-F4AD-451B-879B-6A985A93EA8B}"/>
    <cellStyle name="_Q3 09 Appendix A Q3 2009 v4_8-31-10 Consolidated Liability BA 3 6_IFRS Micro BA LTD Inv" xfId="18346" xr:uid="{DF9852DE-BEA1-47BC-9755-29B5FC480C9F}"/>
    <cellStyle name="_Q3 09 Appendix A Q3 2009 v4_8-31-10 Consolidated Liability BA 3 7" xfId="18347" xr:uid="{DEF7BE34-D046-445B-85DB-5239624A2E61}"/>
    <cellStyle name="_Q3 09 Appendix A Q3 2009 v4_8-31-10 Consolidated Liability BA 3 7_IFRS Micro BA LTD Inv" xfId="18348" xr:uid="{10CD45AC-0A30-4515-B950-8905A1840F9E}"/>
    <cellStyle name="_Q3 09 Appendix A Q3 2009 v4_8-31-10 Consolidated Liability BA 3 8" xfId="18349" xr:uid="{1C5B84D3-37AA-40BF-B853-D471805470CC}"/>
    <cellStyle name="_Q3 09 Appendix A Q3 2009 v4_8-31-10 Consolidated Liability BA 3 8_IFRS Micro BA LTD Inv" xfId="18350" xr:uid="{F02E5AB7-017B-45C1-AD2E-241EA0663F5C}"/>
    <cellStyle name="_Q3 09 Appendix A Q3 2009 v4_8-31-10 Consolidated Liability BA 3 9" xfId="18351" xr:uid="{1B92535B-56B0-4722-82F7-3269D786CD4B}"/>
    <cellStyle name="_Q3 09 Appendix A Q3 2009 v4_8-31-10 Consolidated Liability BA 3 9_IFRS Micro BA LTD Inv" xfId="18352" xr:uid="{6CEA32E2-5A90-4350-9ECF-12731B25E056}"/>
    <cellStyle name="_Q3 09 Appendix A Q3 2009 v4_8-31-10 Consolidated Liability BA 3_IFRS Micro BA LTD Inv" xfId="18353" xr:uid="{424F6A6F-7D9C-4B01-9662-A414921D9AF1}"/>
    <cellStyle name="_Q3 09 Appendix A Q3 2009 v4_8-31-10 Consolidated Liability BA 3_Sheet2" xfId="18354" xr:uid="{BF04F47B-653F-4C5A-AF1C-2A9D4F77C02F}"/>
    <cellStyle name="_Q3 09 Appendix A Q3 2009 v4_8-31-10 Consolidated Liability BA 3_Sheet2_IFRS Micro BA LTD Inv" xfId="18355" xr:uid="{9F667257-7393-410C-8CBD-2B646B7BACF3}"/>
    <cellStyle name="_Q3 09 Appendix A Q3 2009 v4_8-31-10 Consolidated Liability BA 4" xfId="18356" xr:uid="{68248B7B-EEA5-4E14-BF6A-DDD4C264A574}"/>
    <cellStyle name="_Q3 09 Appendix A Q3 2009 v4_8-31-10 Consolidated Liability BA 4 2" xfId="18357" xr:uid="{C90A6498-85D2-47F6-B6D5-F80E264BE3B3}"/>
    <cellStyle name="_Q3 09 Appendix A Q3 2009 v4_8-31-10 Consolidated Liability BA 4_IFRS Micro BA LTD Inv" xfId="18358" xr:uid="{D1C7715A-E809-4CEA-AC85-AD0AD3A57A9B}"/>
    <cellStyle name="_Q3 09 Appendix A Q3 2009 v4_8-31-10 Consolidated Liability BA 5" xfId="18359" xr:uid="{6FFB13BA-2739-4490-9045-89CD5304B2FC}"/>
    <cellStyle name="_Q3 09 Appendix A Q3 2009 v4_8-31-10 Consolidated Liability BA 5 2" xfId="18360" xr:uid="{C31DBC18-137C-48B0-8A12-708FC662E231}"/>
    <cellStyle name="_Q3 09 Appendix A Q3 2009 v4_8-31-10 Consolidated Liability BA 5_IFRS Micro BA LTD Inv" xfId="18361" xr:uid="{7002B9A7-D727-4BAA-A0C1-2BFAD39523F8}"/>
    <cellStyle name="_Q3 09 Appendix A Q3 2009 v4_8-31-10 Consolidated Liability BA 6" xfId="18362" xr:uid="{EBC17BAD-D524-4444-9D89-8855591CF481}"/>
    <cellStyle name="_Q3 09 Appendix A Q3 2009 v4_8-31-10 Consolidated Liability BA 6 2" xfId="18363" xr:uid="{7D3413A3-757A-4D07-A35C-254CF6614768}"/>
    <cellStyle name="_Q3 09 Appendix A Q3 2009 v4_8-31-10 Consolidated Liability BA 6_IFRS Micro BA LTD Inv" xfId="18364" xr:uid="{CE256B32-50FA-46EC-BAED-87FC97D0F38C}"/>
    <cellStyle name="_Q3 09 Appendix A Q3 2009 v4_8-31-10 Consolidated Liability BA 7" xfId="18365" xr:uid="{5FBD08C0-3E82-4788-A264-A31EF03993AA}"/>
    <cellStyle name="_Q3 09 Appendix A Q3 2009 v4_8-31-10 Consolidated Liability BA 7 2" xfId="18366" xr:uid="{572BF25D-29EA-407C-A9F1-B762A67F2272}"/>
    <cellStyle name="_Q3 09 Appendix A Q3 2009 v4_8-31-10 Consolidated Liability BA 7_IFRS Micro BA LTD Inv" xfId="18367" xr:uid="{F2E73986-38DC-450C-8C02-1BAA767CD1DF}"/>
    <cellStyle name="_Q3 09 Appendix A Q3 2009 v4_8-31-10 Consolidated Liability BA 8" xfId="18368" xr:uid="{CC1F722F-F396-48A7-8A39-7CEB6AA452DA}"/>
    <cellStyle name="_Q3 09 Appendix A Q3 2009 v4_8-31-10 Consolidated Liability BA 8 2" xfId="18369" xr:uid="{ACFF31D0-F916-43D3-B637-8F53C6A731FE}"/>
    <cellStyle name="_Q3 09 Appendix A Q3 2009 v4_8-31-10 Consolidated Liability BA 8_IFRS Micro BA LTD Inv" xfId="18370" xr:uid="{7D15C2AF-2218-49C7-968B-BE5A2B1B60D4}"/>
    <cellStyle name="_Q3 09 Appendix A Q3 2009 v4_8-31-10 Consolidated Liability BA 9" xfId="18371" xr:uid="{D825939A-98B2-4B1C-B00A-387DDA780046}"/>
    <cellStyle name="_Q3 09 Appendix A Q3 2009 v4_8-31-10 Consolidated Liability BA 9 2" xfId="18372" xr:uid="{BB217A10-8859-4C21-988A-D2ED2E78EA18}"/>
    <cellStyle name="_Q3 09 Appendix A Q3 2009 v4_8-31-10 Consolidated Liability BA 9_IFRS Micro BA LTD Inv" xfId="18373" xr:uid="{F79D0A00-8C1E-4590-A459-AE34161D37DD}"/>
    <cellStyle name="_Q3 09 Appendix A Q3 2009 v4_8-31-10 Consolidated Liability BA_C - Essbase Pre March" xfId="18374" xr:uid="{BC9D1BCF-DA1D-451B-816F-5156E4204DAF}"/>
    <cellStyle name="_Q3 09 Appendix A Q3 2009 v4_8-31-10 Consolidated Liability BA_C - Essbase Pre March_IFRS Micro BA LTD Inv" xfId="18375" xr:uid="{F2517EF8-315C-4D65-AD25-B9A3DE52281C}"/>
    <cellStyle name="_Q3 09 Appendix A Q3 2009 v4_8-31-10 Consolidated Liability BA_Findur" xfId="18376" xr:uid="{F1C81093-3290-44CE-8D25-4FEB313B8BC8}"/>
    <cellStyle name="_Q3 09 Appendix A Q3 2009 v4_8-31-10 Consolidated Liability BA_Findur 2" xfId="18377" xr:uid="{93D43547-37B8-4383-B6D6-208FAB40E5E2}"/>
    <cellStyle name="_Q3 09 Appendix A Q3 2009 v4_8-31-10 Consolidated Liability BA_IFRS Micro BA LTD Inv" xfId="18378" xr:uid="{EA408371-44EE-45C0-B0DF-AB7E5FE07C31}"/>
    <cellStyle name="_Q3 09 Appendix A Q3 2009 v4_8-31-10 Consolidated Liability BA_Q1 2011 IFRS Ineffectiveness Summary" xfId="18379" xr:uid="{74F3A30A-6D42-4489-8F0F-428E996C5ABA}"/>
    <cellStyle name="_Q3 09 Appendix A Q3 2009 v4_8-31-10 Consolidated Liability BA_Q1 2011 IFRS Ineffectiveness Summary 2" xfId="18380" xr:uid="{C6253001-53A7-480F-8C18-262148DB3306}"/>
    <cellStyle name="_Q3 09 Appendix A Q3 2009 v4_8-31-10 Consolidated Liability BA_Sheet1" xfId="18381" xr:uid="{2D7F67CE-80A2-42FC-ADAC-40BEC58180A7}"/>
    <cellStyle name="_Q3 09 Appendix A Q3 2009 v4_8-31-10 Consolidated Liability BA_Sheet1_IFRS Micro BA LTD Inv" xfId="18382" xr:uid="{274B74DC-16D0-4A11-BA12-E7F8DB809001}"/>
    <cellStyle name="_Q3 09 Appendix A Q3 2009 v4_8-31-10 Consolidated Liability BA_Sheet2" xfId="18383" xr:uid="{48AC142B-88E9-4740-9270-CAA4BEE50AB1}"/>
    <cellStyle name="_Q3 09 Appendix A Q3 2009 v4_8-31-10 Consolidated Liability BA_Sheet2_IFRS Micro BA LTD Inv" xfId="18384" xr:uid="{0463155C-6E2F-4CDA-91C7-1495EEE59A4B}"/>
    <cellStyle name="_Q3 09 Appendix A Q3 2009 v4_8-31-10 Consolidated Liability BA_UG 3855 BA Inventory ALL 2.28.11" xfId="18385" xr:uid="{4E9F2BA0-58B3-4BA6-A2C6-C9D7FB57A00F}"/>
    <cellStyle name="_Q3 09 Appendix A Q3 2009 v4_8-31-10 Consolidated Liability BA_UG 3855 BA Inventory ALL 2.28.11 2" xfId="18386" xr:uid="{5D122D12-1AF9-47A8-9335-16B2C21AF4D9}"/>
    <cellStyle name="_Q3 09 Appendix A Q3 2009 v4_8-31-10 Consolidated Liability BA_UG 3855 BA Inventory ALL 2.28.11 2_IFRS Micro BA LTD Inv" xfId="18387" xr:uid="{6EB3DBFD-EE76-45D0-8324-E6FF112D381B}"/>
    <cellStyle name="_Q3 09 Appendix A Q3 2009 v4_8-31-10 Consolidated Liability BA_UG 3855 BA Inventory ALL 2.28.11 3" xfId="18388" xr:uid="{A5358F8E-4CFF-473D-8EB4-6147A8C65A57}"/>
    <cellStyle name="_Q3 09 Appendix A Q3 2009 v4_8-31-10 Consolidated Liability BA_UG 3855 BA Inventory ALL 2.28.11 3_IFRS Micro BA LTD Inv" xfId="18389" xr:uid="{FB4F518D-A265-47F3-AEE5-56BBE8BA3042}"/>
    <cellStyle name="_Q3 09 Appendix A Q3 2009 v4_8-31-10 Consolidated Liability BA_UG 3855 BA Inventory ALL 2.28.11 4" xfId="18390" xr:uid="{BCAC00DC-09B1-4115-9C3F-9D8F83079312}"/>
    <cellStyle name="_Q3 09 Appendix A Q3 2009 v4_8-31-10 Consolidated Liability BA_UG 3855 BA Inventory ALL 2.28.11 4_IFRS Micro BA LTD Inv" xfId="18391" xr:uid="{EF14DE50-8775-401A-99DE-D9F095CC8E64}"/>
    <cellStyle name="_Q3 09 Appendix A Q3 2009 v4_8-31-10 Consolidated Liability BA_UG 3855 BA Inventory ALL 2.28.11 5" xfId="18392" xr:uid="{BD3134CA-3C12-406C-8B32-E044BFE4761A}"/>
    <cellStyle name="_Q3 09 Appendix A Q3 2009 v4_8-31-10 Consolidated Liability BA_UG 3855 BA Inventory ALL 2.28.11 5_IFRS Micro BA LTD Inv" xfId="18393" xr:uid="{9B0B7272-109D-43CA-8B6C-BCEB3CCCD31C}"/>
    <cellStyle name="_Q3 09 Appendix A Q3 2009 v4_8-31-10 Consolidated Liability BA_UG 3855 BA Inventory ALL 2.28.11 6" xfId="18394" xr:uid="{00C42848-42AA-4436-A9C0-825F1A8D6A5D}"/>
    <cellStyle name="_Q3 09 Appendix A Q3 2009 v4_8-31-10 Consolidated Liability BA_UG 3855 BA Inventory ALL 2.28.11 6_IFRS Micro BA LTD Inv" xfId="18395" xr:uid="{B12A670A-F99D-48BD-95F6-1E6DBF704A22}"/>
    <cellStyle name="_Q3 09 Appendix A Q3 2009 v4_8-31-10 Consolidated Liability BA_UG 3855 BA Inventory ALL 2.28.11 7" xfId="18396" xr:uid="{E8471410-97D8-4D25-B5BD-5281BB62D1DD}"/>
    <cellStyle name="_Q3 09 Appendix A Q3 2009 v4_8-31-10 Consolidated Liability BA_UG 3855 BA Inventory ALL 2.28.11 7_IFRS Micro BA LTD Inv" xfId="18397" xr:uid="{729E0949-1396-467F-916B-534E35FDD120}"/>
    <cellStyle name="_Q3 09 Appendix A Q3 2009 v4_8-31-10 Consolidated Liability BA_UG 3855 BA Inventory ALL 2.28.11 8" xfId="18398" xr:uid="{984E8F33-B189-48E1-9761-5339C49FFA85}"/>
    <cellStyle name="_Q3 09 Appendix A Q3 2009 v4_8-31-10 Consolidated Liability BA_UG 3855 BA Inventory ALL 2.28.11 8_IFRS Micro BA LTD Inv" xfId="18399" xr:uid="{AE8590D6-2604-44C8-922C-B383A49A9712}"/>
    <cellStyle name="_Q3 09 Appendix A Q3 2009 v4_8-31-10 Consolidated Liability BA_UG 3855 BA Inventory ALL 2.28.11 9" xfId="18400" xr:uid="{8D69860D-5006-401E-B078-A6585FC9BB89}"/>
    <cellStyle name="_Q3 09 Appendix A Q3 2009 v4_8-31-10 Consolidated Liability BA_UG 3855 BA Inventory ALL 2.28.11 9_IFRS Micro BA LTD Inv" xfId="18401" xr:uid="{CFA2504C-132C-47FD-AD63-A9312C5FEA2F}"/>
    <cellStyle name="_Q3 09 Appendix A Q3 2009 v4_8-31-10 Consolidated Liability BA_UG 3855 BA Inventory ALL 2.28.11_IFRS Micro BA LTD Inv" xfId="18402" xr:uid="{2082B1D5-8EC6-43C9-8CDC-5A652FBFC5E8}"/>
    <cellStyle name="_Q3 09 Appendix A Q3 2009 v4_8-31-10 Consolidated Liability BA_UG 3855 BA Inventory ALL 2.28.11_Sheet2" xfId="18403" xr:uid="{396CAB81-FA8F-453A-B2A6-260CB95FA683}"/>
    <cellStyle name="_Q3 09 Appendix A Q3 2009 v4_8-31-10 Consolidated Liability BA_UG 3855 BA Inventory ALL 2.28.11_Sheet2_IFRS Micro BA LTD Inv" xfId="18404" xr:uid="{98E6968A-037C-4622-8221-0254A5352CE4}"/>
    <cellStyle name="_Q3 09 Appendix A Q3 2009 v4_8-31-10 Consolidated Liability BA_WebFocus" xfId="18405" xr:uid="{B2E389FD-BA18-40F1-B011-E564EA36240A}"/>
    <cellStyle name="_Q3 09 Appendix A Q3 2009 v4_8-31-10 Consolidated Liability BA_WebFocus 2" xfId="18406" xr:uid="{1EC88359-50B9-49B7-90FA-D4517385AC72}"/>
    <cellStyle name="_Q3 09 Appendix A Q3 2009 v4_9-30-10 Consolidated Liability BA" xfId="18407" xr:uid="{96D0DB24-6BEB-4D42-8E66-53043F8D4D6E}"/>
    <cellStyle name="_Q3 09 Appendix A Q3 2009 v4_9-30-10 Consolidated Liability BA 2" xfId="18408" xr:uid="{2A1D4A9D-FF4C-4D81-A472-3D5FFB4CF0EA}"/>
    <cellStyle name="_Q3 09 Appendix A Q3 2009 v4_9-30-10 Consolidated Liability BA 2_IFRS Micro BA LTD Inv" xfId="18409" xr:uid="{A6EA44B5-D497-424E-B444-A510B710A75B}"/>
    <cellStyle name="_Q3 09 Appendix A Q3 2009 v4_9-30-10 Consolidated Liability BA 3" xfId="18410" xr:uid="{CF49B6F6-DF6C-4489-B6CC-90D99B3B6497}"/>
    <cellStyle name="_Q3 09 Appendix A Q3 2009 v4_9-30-10 Consolidated Liability BA 3_IFRS Micro BA LTD Inv" xfId="18411" xr:uid="{B588B3B3-30F7-4F33-9EB5-C943C71722EC}"/>
    <cellStyle name="_Q3 09 Appendix A Q3 2009 v4_9-30-10 Consolidated Liability BA 4" xfId="18412" xr:uid="{2FC2AA99-022E-4654-A751-B0D8123B0200}"/>
    <cellStyle name="_Q3 09 Appendix A Q3 2009 v4_9-30-10 Consolidated Liability BA 4_IFRS Micro BA LTD Inv" xfId="18413" xr:uid="{216CD9F1-BC99-4A0B-89E2-351E5AA2C07E}"/>
    <cellStyle name="_Q3 09 Appendix A Q3 2009 v4_9-30-10 Consolidated Liability BA 5" xfId="18414" xr:uid="{61F5F325-09C0-426D-8245-235F2CA81FA2}"/>
    <cellStyle name="_Q3 09 Appendix A Q3 2009 v4_9-30-10 Consolidated Liability BA 5_IFRS Micro BA LTD Inv" xfId="18415" xr:uid="{CB3711B2-B1BA-4132-99FF-8F8AFC4FEACC}"/>
    <cellStyle name="_Q3 09 Appendix A Q3 2009 v4_9-30-10 Consolidated Liability BA 6" xfId="18416" xr:uid="{F7B057C6-B3BB-489A-9F90-64BC831F1E66}"/>
    <cellStyle name="_Q3 09 Appendix A Q3 2009 v4_9-30-10 Consolidated Liability BA 6_IFRS Micro BA LTD Inv" xfId="18417" xr:uid="{A9EDF2B6-3AB3-4769-BB46-8E3404051E31}"/>
    <cellStyle name="_Q3 09 Appendix A Q3 2009 v4_9-30-10 Consolidated Liability BA 7" xfId="18418" xr:uid="{8490D0E4-2BF0-4F3D-80F7-5B3F6E2862A0}"/>
    <cellStyle name="_Q3 09 Appendix A Q3 2009 v4_9-30-10 Consolidated Liability BA 7_IFRS Micro BA LTD Inv" xfId="18419" xr:uid="{A9F4E848-AFED-42BC-914A-B6024EAF2540}"/>
    <cellStyle name="_Q3 09 Appendix A Q3 2009 v4_9-30-10 Consolidated Liability BA 8" xfId="18420" xr:uid="{9D9DF453-545A-4CE2-B3B9-E7606BE30FE4}"/>
    <cellStyle name="_Q3 09 Appendix A Q3 2009 v4_9-30-10 Consolidated Liability BA 8_IFRS Micro BA LTD Inv" xfId="18421" xr:uid="{E7D6ED39-E942-4379-BE58-DA68C5B78DB0}"/>
    <cellStyle name="_Q3 09 Appendix A Q3 2009 v4_9-30-10 Consolidated Liability BA 9" xfId="18422" xr:uid="{1096E740-1C17-46F4-A381-FF09E08107CB}"/>
    <cellStyle name="_Q3 09 Appendix A Q3 2009 v4_9-30-10 Consolidated Liability BA 9_IFRS Micro BA LTD Inv" xfId="18423" xr:uid="{AC800506-03B8-476F-AAF9-71BCF48124F5}"/>
    <cellStyle name="_Q3 09 Appendix A Q3 2009 v4_9-30-10 Consolidated Liability BA_IFRS Micro BA LTD Inv" xfId="18424" xr:uid="{23F2801B-7F6E-4420-B8B4-7A1A20BC3C77}"/>
    <cellStyle name="_Q3 09 Appendix A Q3 2009 v4_9-30-10 Consolidated Liability BA_Sheet2" xfId="18425" xr:uid="{76A26CDC-3598-4E00-87F8-A30558A48458}"/>
    <cellStyle name="_Q3 09 Appendix A Q3 2009 v4_9-30-10 Consolidated Liability BA_Sheet2_IFRS Micro BA LTD Inv" xfId="18426" xr:uid="{39CF75DB-74F8-4C9A-94E0-8B165AA9C892}"/>
    <cellStyle name="_Q3 09 Appendix A Q3 2009 v4_Book2" xfId="18427" xr:uid="{EB7FFFEC-098D-4608-815C-492064F35762}"/>
    <cellStyle name="_Q3 09 Appendix A Q3 2009 v4_Book2 2" xfId="18428" xr:uid="{0AD02253-E699-4BA5-9C91-CDEDE1B7264B}"/>
    <cellStyle name="_Q3 09 Appendix A Q3 2009 v4_Book2 2_IFRS Micro BA LTD Inv" xfId="18429" xr:uid="{CA6E2C75-7E11-4E1C-B6AE-A1FEBCB1F8AA}"/>
    <cellStyle name="_Q3 09 Appendix A Q3 2009 v4_Book2 3" xfId="18430" xr:uid="{8CD21841-45DB-4D75-900F-80E88F830E14}"/>
    <cellStyle name="_Q3 09 Appendix A Q3 2009 v4_Book2 3_IFRS Micro BA LTD Inv" xfId="18431" xr:uid="{8C4D8BC2-D831-4C76-8384-29A08D58DEDE}"/>
    <cellStyle name="_Q3 09 Appendix A Q3 2009 v4_Book2 4" xfId="18432" xr:uid="{4C6C084C-E54A-4FF1-9E55-548F5238A1EE}"/>
    <cellStyle name="_Q3 09 Appendix A Q3 2009 v4_Book2 4_IFRS Micro BA LTD Inv" xfId="18433" xr:uid="{99B2B7E0-3E92-4BE7-AFF8-473ACAB5CAF6}"/>
    <cellStyle name="_Q3 09 Appendix A Q3 2009 v4_Book2 5" xfId="18434" xr:uid="{2B6979B4-A695-4E49-B564-0325271B2ADF}"/>
    <cellStyle name="_Q3 09 Appendix A Q3 2009 v4_Book2 5_IFRS Micro BA LTD Inv" xfId="18435" xr:uid="{8D2E3106-067D-4E70-90CB-C71CA1A78BB4}"/>
    <cellStyle name="_Q3 09 Appendix A Q3 2009 v4_Book2 6" xfId="18436" xr:uid="{77A7D2E8-F9A6-40F0-A976-8163333CE91D}"/>
    <cellStyle name="_Q3 09 Appendix A Q3 2009 v4_Book2 6_IFRS Micro BA LTD Inv" xfId="18437" xr:uid="{04C2B889-F790-4D66-9A5A-309055FCC9FA}"/>
    <cellStyle name="_Q3 09 Appendix A Q3 2009 v4_Book2 7" xfId="18438" xr:uid="{EC6CF166-A793-43A2-B9F9-7750E1F4BACE}"/>
    <cellStyle name="_Q3 09 Appendix A Q3 2009 v4_Book2 7_IFRS Micro BA LTD Inv" xfId="18439" xr:uid="{56B296E9-1E46-4E2D-8286-7065FF515011}"/>
    <cellStyle name="_Q3 09 Appendix A Q3 2009 v4_Book2 8" xfId="18440" xr:uid="{B30FB42A-094F-4E38-A618-1A327C41C405}"/>
    <cellStyle name="_Q3 09 Appendix A Q3 2009 v4_Book2 8_IFRS Micro BA LTD Inv" xfId="18441" xr:uid="{26C1E6DB-FC99-4794-8E95-8E8D5AA6F138}"/>
    <cellStyle name="_Q3 09 Appendix A Q3 2009 v4_Book2 9" xfId="18442" xr:uid="{F8169930-8600-4AAB-8047-3BEE7199856C}"/>
    <cellStyle name="_Q3 09 Appendix A Q3 2009 v4_Book2 9_IFRS Micro BA LTD Inv" xfId="18443" xr:uid="{75387E44-AD6C-4718-9009-43DE633FAE09}"/>
    <cellStyle name="_Q3 09 Appendix A Q3 2009 v4_Book2_IFRS Micro BA LTD Inv" xfId="18444" xr:uid="{06E791E3-5924-40E5-B70F-675538DE718C}"/>
    <cellStyle name="_Q3 09 Appendix A Q3 2009 v4_Book2_Sheet2" xfId="18445" xr:uid="{0E9D68D2-555F-4EC1-8217-AFFC2F09FABD}"/>
    <cellStyle name="_Q3 09 Appendix A Q3 2009 v4_Book2_Sheet2_IFRS Micro BA LTD Inv" xfId="18446" xr:uid="{9B6A085C-E58E-4C32-B078-9EE19E8D7722}"/>
    <cellStyle name="_Q3 09 Appendix A Q3 2009 v4_Book2_UG 3855 BA Inventory ALL 2.28.11" xfId="18447" xr:uid="{F208BB23-8E36-4CE8-9B7E-FB88A5F13942}"/>
    <cellStyle name="_Q3 09 Appendix A Q3 2009 v4_Book2_UG 3855 BA Inventory ALL 2.28.11 2" xfId="18448" xr:uid="{E9708919-5EBF-4952-A81D-E2E2B7B49A12}"/>
    <cellStyle name="_Q3 09 Appendix A Q3 2009 v4_Book2_UG 3855 BA Inventory ALL 2.28.11 2_IFRS Micro BA LTD Inv" xfId="18449" xr:uid="{250B9EE7-1EED-4D3D-BE95-24DFF6F5A934}"/>
    <cellStyle name="_Q3 09 Appendix A Q3 2009 v4_Book2_UG 3855 BA Inventory ALL 2.28.11 3" xfId="18450" xr:uid="{613CEA0D-5141-49FB-BE4E-8A36184543CC}"/>
    <cellStyle name="_Q3 09 Appendix A Q3 2009 v4_Book2_UG 3855 BA Inventory ALL 2.28.11 3_IFRS Micro BA LTD Inv" xfId="18451" xr:uid="{0C5DF280-FAE9-4AD4-B06F-0E9601DF6D2B}"/>
    <cellStyle name="_Q3 09 Appendix A Q3 2009 v4_Book2_UG 3855 BA Inventory ALL 2.28.11 4" xfId="18452" xr:uid="{7642C0E2-4917-4616-B8E8-0732C0AC900D}"/>
    <cellStyle name="_Q3 09 Appendix A Q3 2009 v4_Book2_UG 3855 BA Inventory ALL 2.28.11 4_IFRS Micro BA LTD Inv" xfId="18453" xr:uid="{1CB2A2F9-5647-4872-80D0-6E1B3A9F4903}"/>
    <cellStyle name="_Q3 09 Appendix A Q3 2009 v4_Book2_UG 3855 BA Inventory ALL 2.28.11 5" xfId="18454" xr:uid="{4888B2D2-6941-4A66-AA4A-7ECDA9D3E43D}"/>
    <cellStyle name="_Q3 09 Appendix A Q3 2009 v4_Book2_UG 3855 BA Inventory ALL 2.28.11 5_IFRS Micro BA LTD Inv" xfId="18455" xr:uid="{81D7D707-36C1-4349-AE01-31109B35D7B7}"/>
    <cellStyle name="_Q3 09 Appendix A Q3 2009 v4_Book2_UG 3855 BA Inventory ALL 2.28.11 6" xfId="18456" xr:uid="{39280A2A-7B3A-40DC-8E70-4591EC5BC7AA}"/>
    <cellStyle name="_Q3 09 Appendix A Q3 2009 v4_Book2_UG 3855 BA Inventory ALL 2.28.11 6_IFRS Micro BA LTD Inv" xfId="18457" xr:uid="{4D26C585-6BE2-4F7B-973B-B69330D17120}"/>
    <cellStyle name="_Q3 09 Appendix A Q3 2009 v4_Book2_UG 3855 BA Inventory ALL 2.28.11 7" xfId="18458" xr:uid="{33F9A2E2-F6BD-4BFF-94A4-2CDD1CDC74FC}"/>
    <cellStyle name="_Q3 09 Appendix A Q3 2009 v4_Book2_UG 3855 BA Inventory ALL 2.28.11 7_IFRS Micro BA LTD Inv" xfId="18459" xr:uid="{BC44FC5A-5FF9-4FDC-B11E-4E424BDD8BFF}"/>
    <cellStyle name="_Q3 09 Appendix A Q3 2009 v4_Book2_UG 3855 BA Inventory ALL 2.28.11 8" xfId="18460" xr:uid="{0F597DCE-57C3-4057-AF8C-742C64D3E045}"/>
    <cellStyle name="_Q3 09 Appendix A Q3 2009 v4_Book2_UG 3855 BA Inventory ALL 2.28.11 8_IFRS Micro BA LTD Inv" xfId="18461" xr:uid="{A91137E2-7F21-4605-A581-28CB879CBB1D}"/>
    <cellStyle name="_Q3 09 Appendix A Q3 2009 v4_Book2_UG 3855 BA Inventory ALL 2.28.11 9" xfId="18462" xr:uid="{8BBA3B7A-B696-4455-A848-4C980180EC43}"/>
    <cellStyle name="_Q3 09 Appendix A Q3 2009 v4_Book2_UG 3855 BA Inventory ALL 2.28.11 9_IFRS Micro BA LTD Inv" xfId="18463" xr:uid="{333E1AE1-9146-4CBB-A48E-320EFB3941D9}"/>
    <cellStyle name="_Q3 09 Appendix A Q3 2009 v4_Book2_UG 3855 BA Inventory ALL 2.28.11_IFRS Micro BA LTD Inv" xfId="18464" xr:uid="{C2EE75B0-8D32-4A48-8DBE-6662FA736B04}"/>
    <cellStyle name="_Q3 09 Appendix A Q3 2009 v4_Book2_UG 3855 BA Inventory ALL 2.28.11_Sheet2" xfId="18465" xr:uid="{15C3F0F8-6E03-4791-B101-A043EDB801B1}"/>
    <cellStyle name="_Q3 09 Appendix A Q3 2009 v4_Book2_UG 3855 BA Inventory ALL 2.28.11_Sheet2_IFRS Micro BA LTD Inv" xfId="18466" xr:uid="{9E902659-E7E4-4353-AAC8-9A3A4FBB496F}"/>
    <cellStyle name="_Q3 09 Appendix A Q3 2009 v4_Book8" xfId="18467" xr:uid="{194B40B5-A1E9-4A48-9E6D-BE1DF66B156A}"/>
    <cellStyle name="_Q3 09 Appendix A Q3 2009 v4_Book8 2" xfId="18468" xr:uid="{5DF72A7A-8D18-4A87-AB91-BA5116EFF343}"/>
    <cellStyle name="_Q3 09 Appendix A Q3 2009 v4_Book8 2_IFRS Micro BA LTD Inv" xfId="18469" xr:uid="{26E586EC-FAA1-4281-9A40-953E002ADC46}"/>
    <cellStyle name="_Q3 09 Appendix A Q3 2009 v4_Book8 3" xfId="18470" xr:uid="{A4FD7993-40F6-44CB-A554-0036BAAA7612}"/>
    <cellStyle name="_Q3 09 Appendix A Q3 2009 v4_Book8 3_IFRS Micro BA LTD Inv" xfId="18471" xr:uid="{F5FF6D03-1825-4515-B9D4-9011BABEC625}"/>
    <cellStyle name="_Q3 09 Appendix A Q3 2009 v4_Book8 4" xfId="18472" xr:uid="{AF2E6D54-EE30-493B-ACEA-57CB47A641BA}"/>
    <cellStyle name="_Q3 09 Appendix A Q3 2009 v4_Book8 4_IFRS Micro BA LTD Inv" xfId="18473" xr:uid="{867D6B08-5096-4A17-9C0F-C16429935FBE}"/>
    <cellStyle name="_Q3 09 Appendix A Q3 2009 v4_Book8 5" xfId="18474" xr:uid="{4F0EB466-CD82-4753-B982-8D232E26D67A}"/>
    <cellStyle name="_Q3 09 Appendix A Q3 2009 v4_Book8 5_IFRS Micro BA LTD Inv" xfId="18475" xr:uid="{FEE76FB7-47B4-48D6-A487-58AA7AA25270}"/>
    <cellStyle name="_Q3 09 Appendix A Q3 2009 v4_Book8 6" xfId="18476" xr:uid="{53FB290E-D54E-4BF8-B3E8-FAE388C7308D}"/>
    <cellStyle name="_Q3 09 Appendix A Q3 2009 v4_Book8 6_IFRS Micro BA LTD Inv" xfId="18477" xr:uid="{BFBCA76B-6EC6-4312-9627-89570F65779C}"/>
    <cellStyle name="_Q3 09 Appendix A Q3 2009 v4_Book8 7" xfId="18478" xr:uid="{66EB3536-67BE-4E8B-8764-DD9403E4A386}"/>
    <cellStyle name="_Q3 09 Appendix A Q3 2009 v4_Book8 7_IFRS Micro BA LTD Inv" xfId="18479" xr:uid="{B3D0285C-4C6B-4FF4-B79C-30599E32C234}"/>
    <cellStyle name="_Q3 09 Appendix A Q3 2009 v4_Book8 8" xfId="18480" xr:uid="{0ED77281-7913-4535-A98F-FDF05555E91C}"/>
    <cellStyle name="_Q3 09 Appendix A Q3 2009 v4_Book8 8_IFRS Micro BA LTD Inv" xfId="18481" xr:uid="{788BA3A5-86AB-4B6B-A43E-137494840B2C}"/>
    <cellStyle name="_Q3 09 Appendix A Q3 2009 v4_Book8 9" xfId="18482" xr:uid="{7267E60E-1C7D-451D-B27D-BFD0C29CBD6D}"/>
    <cellStyle name="_Q3 09 Appendix A Q3 2009 v4_Book8 9_IFRS Micro BA LTD Inv" xfId="18483" xr:uid="{392228F7-FC41-409F-9E50-017F7DFCDDE0}"/>
    <cellStyle name="_Q3 09 Appendix A Q3 2009 v4_Book8_IFRS Micro BA LTD Inv" xfId="18484" xr:uid="{A0B275BD-9C45-4ACB-A47A-3CD935121133}"/>
    <cellStyle name="_Q3 09 Appendix A Q3 2009 v4_Book8_Sheet2" xfId="18485" xr:uid="{F82223EC-4863-48E6-A023-19DCB139E002}"/>
    <cellStyle name="_Q3 09 Appendix A Q3 2009 v4_Book8_Sheet2_IFRS Micro BA LTD Inv" xfId="18486" xr:uid="{8EA53E92-180C-4225-BFAD-CDA7CC9B70DB}"/>
    <cellStyle name="_Q3 09 Appendix A Q3 2009 v4_C - Essbase Pre March" xfId="18487" xr:uid="{714AB8A9-18A5-4E4B-8241-9EBC97ECC27C}"/>
    <cellStyle name="_Q3 09 Appendix A Q3 2009 v4_C - Essbase Pre March_IFRS Micro BA LTD Inv" xfId="18488" xr:uid="{FCBEA891-D994-4ACD-AE31-1373D89CFEDB}"/>
    <cellStyle name="_Q3 09 Appendix A Q3 2009 v4_CG 3855 Inventory Summary ALL 10.31.10" xfId="18489" xr:uid="{02C697EE-BBAF-48AA-B89A-4D88D1E0B959}"/>
    <cellStyle name="_Q3 09 Appendix A Q3 2009 v4_CG 3855 Inventory Summary ALL 10.31.10 10" xfId="18490" xr:uid="{6303A272-DD61-409F-9709-C3324E75DDCF}"/>
    <cellStyle name="_Q3 09 Appendix A Q3 2009 v4_CG 3855 Inventory Summary ALL 10.31.10 10 2" xfId="18491" xr:uid="{3973BA0C-CFCC-4F5C-BBAE-E82C838DFBBF}"/>
    <cellStyle name="_Q3 09 Appendix A Q3 2009 v4_CG 3855 Inventory Summary ALL 10.31.10 10_IFRS Micro BA LTD Inv" xfId="18492" xr:uid="{0974A18A-0539-4DA5-81EE-1AC9D525ED18}"/>
    <cellStyle name="_Q3 09 Appendix A Q3 2009 v4_CG 3855 Inventory Summary ALL 10.31.10 11" xfId="18493" xr:uid="{14917600-7392-4D5A-ABB9-FE21D959BBB8}"/>
    <cellStyle name="_Q3 09 Appendix A Q3 2009 v4_CG 3855 Inventory Summary ALL 10.31.10 11 2" xfId="18494" xr:uid="{807A198E-9D1D-4FD4-841A-A3D67E645F74}"/>
    <cellStyle name="_Q3 09 Appendix A Q3 2009 v4_CG 3855 Inventory Summary ALL 10.31.10 11_IFRS Micro BA LTD Inv" xfId="18495" xr:uid="{60D36D94-F674-472A-B055-BC820E214B30}"/>
    <cellStyle name="_Q3 09 Appendix A Q3 2009 v4_CG 3855 Inventory Summary ALL 10.31.10 12" xfId="18496" xr:uid="{5D71FA83-7F3D-4F11-B976-BE9310DFE5F0}"/>
    <cellStyle name="_Q3 09 Appendix A Q3 2009 v4_CG 3855 Inventory Summary ALL 10.31.10 12 2" xfId="18497" xr:uid="{A249E5EE-6E8C-4FD7-8E92-9882561E15EA}"/>
    <cellStyle name="_Q3 09 Appendix A Q3 2009 v4_CG 3855 Inventory Summary ALL 10.31.10 12_IFRS Micro BA LTD Inv" xfId="18498" xr:uid="{063526A7-7CC9-4BF4-BF9A-0A812C489811}"/>
    <cellStyle name="_Q3 09 Appendix A Q3 2009 v4_CG 3855 Inventory Summary ALL 10.31.10 13" xfId="18499" xr:uid="{1825DB1B-EC7E-4D0E-8B18-1DD706CBBAC1}"/>
    <cellStyle name="_Q3 09 Appendix A Q3 2009 v4_CG 3855 Inventory Summary ALL 10.31.10 13 2" xfId="18500" xr:uid="{988CA9B7-042E-47B9-9625-AC327EB431DB}"/>
    <cellStyle name="_Q3 09 Appendix A Q3 2009 v4_CG 3855 Inventory Summary ALL 10.31.10 13_IFRS Micro BA LTD Inv" xfId="18501" xr:uid="{A3DB6D6D-55CD-4D2D-89D3-50B45F2859E3}"/>
    <cellStyle name="_Q3 09 Appendix A Q3 2009 v4_CG 3855 Inventory Summary ALL 10.31.10 14" xfId="18502" xr:uid="{3F7AC1BC-681A-41DB-8729-182B93382F74}"/>
    <cellStyle name="_Q3 09 Appendix A Q3 2009 v4_CG 3855 Inventory Summary ALL 10.31.10 14 2" xfId="18503" xr:uid="{532A57B6-5CE8-4D72-A7A1-D9F039AB781C}"/>
    <cellStyle name="_Q3 09 Appendix A Q3 2009 v4_CG 3855 Inventory Summary ALL 10.31.10 14_IFRS Micro BA LTD Inv" xfId="18504" xr:uid="{B592ACF7-D32E-4D4E-9BA2-ECDD17836AC6}"/>
    <cellStyle name="_Q3 09 Appendix A Q3 2009 v4_CG 3855 Inventory Summary ALL 10.31.10 15" xfId="18505" xr:uid="{FD792AD4-7925-4848-B902-8A78EC9A3D04}"/>
    <cellStyle name="_Q3 09 Appendix A Q3 2009 v4_CG 3855 Inventory Summary ALL 10.31.10 15 2" xfId="18506" xr:uid="{6D74264C-8C1B-43F3-BAD5-1266DCDE343A}"/>
    <cellStyle name="_Q3 09 Appendix A Q3 2009 v4_CG 3855 Inventory Summary ALL 10.31.10 15_IFRS Micro BA LTD Inv" xfId="18507" xr:uid="{3E8D07CA-C3DA-462E-ADEA-78EF5658EC3E}"/>
    <cellStyle name="_Q3 09 Appendix A Q3 2009 v4_CG 3855 Inventory Summary ALL 10.31.10 16" xfId="18508" xr:uid="{3AD1CE80-8C35-4190-8D71-C1C359CC8DA0}"/>
    <cellStyle name="_Q3 09 Appendix A Q3 2009 v4_CG 3855 Inventory Summary ALL 10.31.10 16 2" xfId="18509" xr:uid="{CC1B2E15-FF7C-459C-87C2-C4C81AE830BE}"/>
    <cellStyle name="_Q3 09 Appendix A Q3 2009 v4_CG 3855 Inventory Summary ALL 10.31.10 16_IFRS Micro BA LTD Inv" xfId="18510" xr:uid="{51394C59-55C6-41CA-B6F5-A4A34EB8A125}"/>
    <cellStyle name="_Q3 09 Appendix A Q3 2009 v4_CG 3855 Inventory Summary ALL 10.31.10 17" xfId="18511" xr:uid="{80CE657B-B4F6-4685-A91C-4D9E3F4DE3FB}"/>
    <cellStyle name="_Q3 09 Appendix A Q3 2009 v4_CG 3855 Inventory Summary ALL 10.31.10 17 2" xfId="18512" xr:uid="{A59C2587-A644-4254-8B53-2428FE2BB451}"/>
    <cellStyle name="_Q3 09 Appendix A Q3 2009 v4_CG 3855 Inventory Summary ALL 10.31.10 17_IFRS Micro BA LTD Inv" xfId="18513" xr:uid="{BC28BE23-B9A2-4FC8-9068-254D682391FF}"/>
    <cellStyle name="_Q3 09 Appendix A Q3 2009 v4_CG 3855 Inventory Summary ALL 10.31.10 18" xfId="18514" xr:uid="{6620E79B-297F-44A8-8335-F07CBED53E1A}"/>
    <cellStyle name="_Q3 09 Appendix A Q3 2009 v4_CG 3855 Inventory Summary ALL 10.31.10 18 2" xfId="18515" xr:uid="{1C0A6E6A-0CB1-492F-8731-9B33E3D82619}"/>
    <cellStyle name="_Q3 09 Appendix A Q3 2009 v4_CG 3855 Inventory Summary ALL 10.31.10 19" xfId="18516" xr:uid="{2FA66FFB-E4C5-41C7-ACD6-18BB69E967C4}"/>
    <cellStyle name="_Q3 09 Appendix A Q3 2009 v4_CG 3855 Inventory Summary ALL 10.31.10 19 2" xfId="18517" xr:uid="{992A4EF9-D3ED-465A-AE8A-8461358F1221}"/>
    <cellStyle name="_Q3 09 Appendix A Q3 2009 v4_CG 3855 Inventory Summary ALL 10.31.10 2" xfId="18518" xr:uid="{C9022FAB-68DC-413D-B681-266C5EDB375F}"/>
    <cellStyle name="_Q3 09 Appendix A Q3 2009 v4_CG 3855 Inventory Summary ALL 10.31.10 2 2" xfId="18519" xr:uid="{78049AAB-6348-4F4B-B1D8-7704E5D4B135}"/>
    <cellStyle name="_Q3 09 Appendix A Q3 2009 v4_CG 3855 Inventory Summary ALL 10.31.10 2 2_IFRS Micro BA LTD Inv" xfId="18520" xr:uid="{08769211-97C7-4D6F-8CD9-7F036BC920F5}"/>
    <cellStyle name="_Q3 09 Appendix A Q3 2009 v4_CG 3855 Inventory Summary ALL 10.31.10 2 3" xfId="18521" xr:uid="{D790B084-50B0-436F-999A-73B30E42974F}"/>
    <cellStyle name="_Q3 09 Appendix A Q3 2009 v4_CG 3855 Inventory Summary ALL 10.31.10 2 3_IFRS Micro BA LTD Inv" xfId="18522" xr:uid="{AE19E122-2491-4DF5-832B-29593CFB5E10}"/>
    <cellStyle name="_Q3 09 Appendix A Q3 2009 v4_CG 3855 Inventory Summary ALL 10.31.10 2 4" xfId="18523" xr:uid="{75D7B513-69A2-4D00-9CE1-80BF9F26FC2D}"/>
    <cellStyle name="_Q3 09 Appendix A Q3 2009 v4_CG 3855 Inventory Summary ALL 10.31.10 2 4_IFRS Micro BA LTD Inv" xfId="18524" xr:uid="{D8CB5EBA-3D2F-45EB-A91C-C3CACA952A6B}"/>
    <cellStyle name="_Q3 09 Appendix A Q3 2009 v4_CG 3855 Inventory Summary ALL 10.31.10 2 5" xfId="18525" xr:uid="{8F328081-8DC7-4036-81C2-9C7144A4C18D}"/>
    <cellStyle name="_Q3 09 Appendix A Q3 2009 v4_CG 3855 Inventory Summary ALL 10.31.10 2 5_IFRS Micro BA LTD Inv" xfId="18526" xr:uid="{3E50ADA1-EBC9-4EC7-BFC9-A9C91F11008C}"/>
    <cellStyle name="_Q3 09 Appendix A Q3 2009 v4_CG 3855 Inventory Summary ALL 10.31.10 2 6" xfId="18527" xr:uid="{998D4593-FE9E-458A-B569-0BB5947DC788}"/>
    <cellStyle name="_Q3 09 Appendix A Q3 2009 v4_CG 3855 Inventory Summary ALL 10.31.10 2 6_IFRS Micro BA LTD Inv" xfId="18528" xr:uid="{FD56392C-440C-49E3-BD8E-78F7FA0C0093}"/>
    <cellStyle name="_Q3 09 Appendix A Q3 2009 v4_CG 3855 Inventory Summary ALL 10.31.10 2 7" xfId="18529" xr:uid="{79064F2A-3F52-4AA1-BF97-A7D5EB5323FE}"/>
    <cellStyle name="_Q3 09 Appendix A Q3 2009 v4_CG 3855 Inventory Summary ALL 10.31.10 2 7_IFRS Micro BA LTD Inv" xfId="18530" xr:uid="{E44F3DC3-E2DF-42B3-AECB-8F147323661F}"/>
    <cellStyle name="_Q3 09 Appendix A Q3 2009 v4_CG 3855 Inventory Summary ALL 10.31.10 2 8" xfId="18531" xr:uid="{7EDC3474-8D09-4321-A2D6-4891571AFC52}"/>
    <cellStyle name="_Q3 09 Appendix A Q3 2009 v4_CG 3855 Inventory Summary ALL 10.31.10 2 8_IFRS Micro BA LTD Inv" xfId="18532" xr:uid="{3ADBA992-78BB-4741-8719-35D126158486}"/>
    <cellStyle name="_Q3 09 Appendix A Q3 2009 v4_CG 3855 Inventory Summary ALL 10.31.10 2 9" xfId="18533" xr:uid="{0C7CD185-B933-4719-83FD-CB9DF52FFB13}"/>
    <cellStyle name="_Q3 09 Appendix A Q3 2009 v4_CG 3855 Inventory Summary ALL 10.31.10 2 9_IFRS Micro BA LTD Inv" xfId="18534" xr:uid="{16D6CFAA-BD6A-446D-B299-CA4F666DC04A}"/>
    <cellStyle name="_Q3 09 Appendix A Q3 2009 v4_CG 3855 Inventory Summary ALL 10.31.10 2_IFRS Micro BA LTD Inv" xfId="18535" xr:uid="{A1D6E7DA-B9DE-4E9A-83D3-AEF47EE869E2}"/>
    <cellStyle name="_Q3 09 Appendix A Q3 2009 v4_CG 3855 Inventory Summary ALL 10.31.10 2_Sheet2" xfId="18536" xr:uid="{2074F7F1-0CA4-4CB1-924B-355DFFBF3F35}"/>
    <cellStyle name="_Q3 09 Appendix A Q3 2009 v4_CG 3855 Inventory Summary ALL 10.31.10 2_Sheet2_IFRS Micro BA LTD Inv" xfId="18537" xr:uid="{AAA5E669-F826-41A1-BF82-C29C979EDB4D}"/>
    <cellStyle name="_Q3 09 Appendix A Q3 2009 v4_CG 3855 Inventory Summary ALL 10.31.10 20" xfId="18538" xr:uid="{ABCE9602-65DF-4611-B373-E8139405B9D0}"/>
    <cellStyle name="_Q3 09 Appendix A Q3 2009 v4_CG 3855 Inventory Summary ALL 10.31.10 20 2" xfId="18539" xr:uid="{3F1FD651-B208-47DB-B214-BE287AA33928}"/>
    <cellStyle name="_Q3 09 Appendix A Q3 2009 v4_CG 3855 Inventory Summary ALL 10.31.10 21" xfId="18540" xr:uid="{53D9FF5C-933F-4582-89E5-909D62166E49}"/>
    <cellStyle name="_Q3 09 Appendix A Q3 2009 v4_CG 3855 Inventory Summary ALL 10.31.10 21 2" xfId="18541" xr:uid="{BE3664B6-D753-439E-B21C-3422C3DDB52D}"/>
    <cellStyle name="_Q3 09 Appendix A Q3 2009 v4_CG 3855 Inventory Summary ALL 10.31.10 22" xfId="18542" xr:uid="{F4D375B1-9978-4D4C-8D71-8F92784CC784}"/>
    <cellStyle name="_Q3 09 Appendix A Q3 2009 v4_CG 3855 Inventory Summary ALL 10.31.10 22 2" xfId="18543" xr:uid="{4005E57B-5A10-4964-98A0-9141D86A795B}"/>
    <cellStyle name="_Q3 09 Appendix A Q3 2009 v4_CG 3855 Inventory Summary ALL 10.31.10 23" xfId="18544" xr:uid="{A45A7169-A533-4F6A-AF70-5ECA9632A117}"/>
    <cellStyle name="_Q3 09 Appendix A Q3 2009 v4_CG 3855 Inventory Summary ALL 10.31.10 23 2" xfId="18545" xr:uid="{4CE800DC-0282-4741-89AD-932177C0FEE2}"/>
    <cellStyle name="_Q3 09 Appendix A Q3 2009 v4_CG 3855 Inventory Summary ALL 10.31.10 24" xfId="18546" xr:uid="{11BA6F2C-6E1B-449A-8E87-AE50E631DFB4}"/>
    <cellStyle name="_Q3 09 Appendix A Q3 2009 v4_CG 3855 Inventory Summary ALL 10.31.10 24 2" xfId="18547" xr:uid="{F0C6FDDC-F8A0-46E0-8E9E-2503A9C83397}"/>
    <cellStyle name="_Q3 09 Appendix A Q3 2009 v4_CG 3855 Inventory Summary ALL 10.31.10 25" xfId="18548" xr:uid="{4858150D-AD8F-4A7A-B92A-4222A796AFCA}"/>
    <cellStyle name="_Q3 09 Appendix A Q3 2009 v4_CG 3855 Inventory Summary ALL 10.31.10 3" xfId="18549" xr:uid="{544188A5-EC84-4E61-9504-66F81D6BAB75}"/>
    <cellStyle name="_Q3 09 Appendix A Q3 2009 v4_CG 3855 Inventory Summary ALL 10.31.10 3 2" xfId="18550" xr:uid="{4B78BAF3-093D-47C9-959D-F9647DE019DA}"/>
    <cellStyle name="_Q3 09 Appendix A Q3 2009 v4_CG 3855 Inventory Summary ALL 10.31.10 3 2_IFRS Micro BA LTD Inv" xfId="18551" xr:uid="{219ECCCD-4471-4540-9E3D-0C27C57CF369}"/>
    <cellStyle name="_Q3 09 Appendix A Q3 2009 v4_CG 3855 Inventory Summary ALL 10.31.10 3 3" xfId="18552" xr:uid="{C524A20A-AFED-43E6-B2A7-8A52EE5202EF}"/>
    <cellStyle name="_Q3 09 Appendix A Q3 2009 v4_CG 3855 Inventory Summary ALL 10.31.10 3 3_IFRS Micro BA LTD Inv" xfId="18553" xr:uid="{1AD60D95-6788-43B0-8BF8-603790426E81}"/>
    <cellStyle name="_Q3 09 Appendix A Q3 2009 v4_CG 3855 Inventory Summary ALL 10.31.10 3 4" xfId="18554" xr:uid="{BF72C886-3FFB-4ED4-B146-4C58A723DA3A}"/>
    <cellStyle name="_Q3 09 Appendix A Q3 2009 v4_CG 3855 Inventory Summary ALL 10.31.10 3 4_IFRS Micro BA LTD Inv" xfId="18555" xr:uid="{22C12604-6759-4D5F-A07B-1F48BD15257F}"/>
    <cellStyle name="_Q3 09 Appendix A Q3 2009 v4_CG 3855 Inventory Summary ALL 10.31.10 3 5" xfId="18556" xr:uid="{677B44CC-CFA7-4F8C-99D0-A64467938F97}"/>
    <cellStyle name="_Q3 09 Appendix A Q3 2009 v4_CG 3855 Inventory Summary ALL 10.31.10 3 5_IFRS Micro BA LTD Inv" xfId="18557" xr:uid="{8AAC54BD-0396-459C-AEC3-957491F515E9}"/>
    <cellStyle name="_Q3 09 Appendix A Q3 2009 v4_CG 3855 Inventory Summary ALL 10.31.10 3 6" xfId="18558" xr:uid="{0FD36B60-CCB2-4B87-BB1F-EFA1D35BF182}"/>
    <cellStyle name="_Q3 09 Appendix A Q3 2009 v4_CG 3855 Inventory Summary ALL 10.31.10 3 6_IFRS Micro BA LTD Inv" xfId="18559" xr:uid="{0796BFDC-FAD8-45CC-982C-4FE2F2BA57F7}"/>
    <cellStyle name="_Q3 09 Appendix A Q3 2009 v4_CG 3855 Inventory Summary ALL 10.31.10 3 7" xfId="18560" xr:uid="{8CFE6329-C8FA-4372-A3F3-CB51D560D957}"/>
    <cellStyle name="_Q3 09 Appendix A Q3 2009 v4_CG 3855 Inventory Summary ALL 10.31.10 3 7_IFRS Micro BA LTD Inv" xfId="18561" xr:uid="{27E28DF4-BD37-46C4-86C5-5F5CF9B58CD6}"/>
    <cellStyle name="_Q3 09 Appendix A Q3 2009 v4_CG 3855 Inventory Summary ALL 10.31.10 3 8" xfId="18562" xr:uid="{96A9C1D9-01A1-49DC-A5AB-C41C017F946A}"/>
    <cellStyle name="_Q3 09 Appendix A Q3 2009 v4_CG 3855 Inventory Summary ALL 10.31.10 3 8_IFRS Micro BA LTD Inv" xfId="18563" xr:uid="{1992B225-6EC5-4A9E-A222-9E7300006D99}"/>
    <cellStyle name="_Q3 09 Appendix A Q3 2009 v4_CG 3855 Inventory Summary ALL 10.31.10 3 9" xfId="18564" xr:uid="{AE9C9810-8325-4CB4-BB91-EF6850493736}"/>
    <cellStyle name="_Q3 09 Appendix A Q3 2009 v4_CG 3855 Inventory Summary ALL 10.31.10 3 9_IFRS Micro BA LTD Inv" xfId="18565" xr:uid="{21F76F2F-206A-48C7-8A50-326008FDE9F7}"/>
    <cellStyle name="_Q3 09 Appendix A Q3 2009 v4_CG 3855 Inventory Summary ALL 10.31.10 3_IFRS Micro BA LTD Inv" xfId="18566" xr:uid="{537DF3D0-B736-44BE-90C9-31CC22BF5FDD}"/>
    <cellStyle name="_Q3 09 Appendix A Q3 2009 v4_CG 3855 Inventory Summary ALL 10.31.10 3_Sheet2" xfId="18567" xr:uid="{6D4C42F9-98F4-41A2-80A2-51E15B6A9166}"/>
    <cellStyle name="_Q3 09 Appendix A Q3 2009 v4_CG 3855 Inventory Summary ALL 10.31.10 3_Sheet2_IFRS Micro BA LTD Inv" xfId="18568" xr:uid="{77FB88DF-E501-43EA-9A5E-3CBE0C191C50}"/>
    <cellStyle name="_Q3 09 Appendix A Q3 2009 v4_CG 3855 Inventory Summary ALL 10.31.10 4" xfId="18569" xr:uid="{E31FAB71-2F33-40E3-87F6-09C775238F54}"/>
    <cellStyle name="_Q3 09 Appendix A Q3 2009 v4_CG 3855 Inventory Summary ALL 10.31.10 4 2" xfId="18570" xr:uid="{236AEABC-DA6B-4257-BA22-1439D1739D4E}"/>
    <cellStyle name="_Q3 09 Appendix A Q3 2009 v4_CG 3855 Inventory Summary ALL 10.31.10 4_IFRS Micro BA LTD Inv" xfId="18571" xr:uid="{4C2E509A-3D4D-459C-BF5F-D0FE9CD2692F}"/>
    <cellStyle name="_Q3 09 Appendix A Q3 2009 v4_CG 3855 Inventory Summary ALL 10.31.10 5" xfId="18572" xr:uid="{699BBFD9-6B4A-455B-A4E8-BB6F86593847}"/>
    <cellStyle name="_Q3 09 Appendix A Q3 2009 v4_CG 3855 Inventory Summary ALL 10.31.10 5 2" xfId="18573" xr:uid="{BB27F82B-7E96-43A9-8DBF-BBAC39CF2193}"/>
    <cellStyle name="_Q3 09 Appendix A Q3 2009 v4_CG 3855 Inventory Summary ALL 10.31.10 5_IFRS Micro BA LTD Inv" xfId="18574" xr:uid="{DC474451-9C10-47C6-A2EB-225AEBEF6B3B}"/>
    <cellStyle name="_Q3 09 Appendix A Q3 2009 v4_CG 3855 Inventory Summary ALL 10.31.10 6" xfId="18575" xr:uid="{DE18A01E-DED6-42BC-9642-306BBFB47B31}"/>
    <cellStyle name="_Q3 09 Appendix A Q3 2009 v4_CG 3855 Inventory Summary ALL 10.31.10 6 2" xfId="18576" xr:uid="{76B14B59-F208-48A2-893F-A6ED2F445C59}"/>
    <cellStyle name="_Q3 09 Appendix A Q3 2009 v4_CG 3855 Inventory Summary ALL 10.31.10 6_IFRS Micro BA LTD Inv" xfId="18577" xr:uid="{A361E7EC-4549-4665-9BFB-311E5579BAC0}"/>
    <cellStyle name="_Q3 09 Appendix A Q3 2009 v4_CG 3855 Inventory Summary ALL 10.31.10 7" xfId="18578" xr:uid="{24F1EBD9-8BEE-4A59-96F2-9B1187E40A19}"/>
    <cellStyle name="_Q3 09 Appendix A Q3 2009 v4_CG 3855 Inventory Summary ALL 10.31.10 7 2" xfId="18579" xr:uid="{51FA6087-448F-46A3-9A06-EC6598D77872}"/>
    <cellStyle name="_Q3 09 Appendix A Q3 2009 v4_CG 3855 Inventory Summary ALL 10.31.10 7_IFRS Micro BA LTD Inv" xfId="18580" xr:uid="{0D5937E7-814C-4B82-B737-B67BFD3192F9}"/>
    <cellStyle name="_Q3 09 Appendix A Q3 2009 v4_CG 3855 Inventory Summary ALL 10.31.10 8" xfId="18581" xr:uid="{51D5E26E-5329-462E-9416-8D05B3BB82DB}"/>
    <cellStyle name="_Q3 09 Appendix A Q3 2009 v4_CG 3855 Inventory Summary ALL 10.31.10 8 2" xfId="18582" xr:uid="{84ED26E4-B847-497A-8089-750EEB1BD115}"/>
    <cellStyle name="_Q3 09 Appendix A Q3 2009 v4_CG 3855 Inventory Summary ALL 10.31.10 8_IFRS Micro BA LTD Inv" xfId="18583" xr:uid="{37BE3748-4A05-451B-B01A-11E9BE320798}"/>
    <cellStyle name="_Q3 09 Appendix A Q3 2009 v4_CG 3855 Inventory Summary ALL 10.31.10 9" xfId="18584" xr:uid="{F3D6D1F0-C6E4-4047-BB70-99CC68C38CA8}"/>
    <cellStyle name="_Q3 09 Appendix A Q3 2009 v4_CG 3855 Inventory Summary ALL 10.31.10 9 2" xfId="18585" xr:uid="{953AAA9C-CF5E-47C0-A0C4-B0C5109078FE}"/>
    <cellStyle name="_Q3 09 Appendix A Q3 2009 v4_CG 3855 Inventory Summary ALL 10.31.10 9_IFRS Micro BA LTD Inv" xfId="18586" xr:uid="{4EB6E630-03E2-41A8-BA9C-CD01F4F172D7}"/>
    <cellStyle name="_Q3 09 Appendix A Q3 2009 v4_CG 3855 Inventory Summary ALL 10.31.10_C - Essbase Pre March" xfId="18587" xr:uid="{5F8F56FC-948D-4BC7-8544-CEB3ECC0FC3D}"/>
    <cellStyle name="_Q3 09 Appendix A Q3 2009 v4_CG 3855 Inventory Summary ALL 10.31.10_C - Essbase Pre March_IFRS Micro BA LTD Inv" xfId="18588" xr:uid="{3DE60673-D481-48FD-B1CB-6034E2B5FEA0}"/>
    <cellStyle name="_Q3 09 Appendix A Q3 2009 v4_CG 3855 Inventory Summary ALL 10.31.10_Findur" xfId="18589" xr:uid="{1B3BBCA2-82DF-4215-BB8B-5ED9BB0C939D}"/>
    <cellStyle name="_Q3 09 Appendix A Q3 2009 v4_CG 3855 Inventory Summary ALL 10.31.10_Findur 2" xfId="18590" xr:uid="{D570016A-7A40-4B09-BE69-118AED90C40C}"/>
    <cellStyle name="_Q3 09 Appendix A Q3 2009 v4_CG 3855 Inventory Summary ALL 10.31.10_IFRS Micro BA LTD Inv" xfId="18591" xr:uid="{ACFAB84C-7C37-4FD6-B8AF-144718C55CD2}"/>
    <cellStyle name="_Q3 09 Appendix A Q3 2009 v4_CG 3855 Inventory Summary ALL 10.31.10_Q1 2011 IFRS Ineffectiveness Summary" xfId="18592" xr:uid="{D2CDF86E-D60F-4A43-A537-2E547F1636DF}"/>
    <cellStyle name="_Q3 09 Appendix A Q3 2009 v4_CG 3855 Inventory Summary ALL 10.31.10_Q1 2011 IFRS Ineffectiveness Summary 2" xfId="18593" xr:uid="{5252BCA3-F5E5-4F0E-9E1E-60A166C597A7}"/>
    <cellStyle name="_Q3 09 Appendix A Q3 2009 v4_CG 3855 Inventory Summary ALL 10.31.10_Sheet1" xfId="18594" xr:uid="{C4E80FCB-E1C1-47A6-B248-335C75A7BEDC}"/>
    <cellStyle name="_Q3 09 Appendix A Q3 2009 v4_CG 3855 Inventory Summary ALL 10.31.10_Sheet1_IFRS Micro BA LTD Inv" xfId="18595" xr:uid="{8F0D49C8-39D3-422B-9E0D-23CF022DE7D6}"/>
    <cellStyle name="_Q3 09 Appendix A Q3 2009 v4_CG 3855 Inventory Summary ALL 10.31.10_Sheet2" xfId="18596" xr:uid="{FE63603D-BCC0-4F7E-903F-40C9D01A81DD}"/>
    <cellStyle name="_Q3 09 Appendix A Q3 2009 v4_CG 3855 Inventory Summary ALL 10.31.10_Sheet2_IFRS Micro BA LTD Inv" xfId="18597" xr:uid="{B42D3547-D59E-45F9-8E33-ECA49A19AF4C}"/>
    <cellStyle name="_Q3 09 Appendix A Q3 2009 v4_CG 3855 Inventory Summary ALL 10.31.10_UG 3855 BA Inventory ALL 2.28.11" xfId="18598" xr:uid="{F083C0D9-600A-4D2B-935E-0C3591489B6A}"/>
    <cellStyle name="_Q3 09 Appendix A Q3 2009 v4_CG 3855 Inventory Summary ALL 10.31.10_UG 3855 BA Inventory ALL 2.28.11 2" xfId="18599" xr:uid="{DCE1EA7A-9385-47CF-A259-D1358C070455}"/>
    <cellStyle name="_Q3 09 Appendix A Q3 2009 v4_CG 3855 Inventory Summary ALL 10.31.10_UG 3855 BA Inventory ALL 2.28.11 2_IFRS Micro BA LTD Inv" xfId="18600" xr:uid="{9DCFD142-FD3E-4D36-BCC7-B5120CFEA932}"/>
    <cellStyle name="_Q3 09 Appendix A Q3 2009 v4_CG 3855 Inventory Summary ALL 10.31.10_UG 3855 BA Inventory ALL 2.28.11 3" xfId="18601" xr:uid="{F85F0049-9725-460A-B5B2-C66DB5A4A866}"/>
    <cellStyle name="_Q3 09 Appendix A Q3 2009 v4_CG 3855 Inventory Summary ALL 10.31.10_UG 3855 BA Inventory ALL 2.28.11 3_IFRS Micro BA LTD Inv" xfId="18602" xr:uid="{6D07BBDE-DBCE-4A27-A9F1-CD682924CB8F}"/>
    <cellStyle name="_Q3 09 Appendix A Q3 2009 v4_CG 3855 Inventory Summary ALL 10.31.10_UG 3855 BA Inventory ALL 2.28.11 4" xfId="18603" xr:uid="{1F0096E6-18CB-4D8E-9BDB-C82562FAC278}"/>
    <cellStyle name="_Q3 09 Appendix A Q3 2009 v4_CG 3855 Inventory Summary ALL 10.31.10_UG 3855 BA Inventory ALL 2.28.11 4_IFRS Micro BA LTD Inv" xfId="18604" xr:uid="{B618AC64-20FD-433A-8CD1-2B3C6911CEB7}"/>
    <cellStyle name="_Q3 09 Appendix A Q3 2009 v4_CG 3855 Inventory Summary ALL 10.31.10_UG 3855 BA Inventory ALL 2.28.11 5" xfId="18605" xr:uid="{DE3B32CA-3041-48A5-BD07-0940B055426A}"/>
    <cellStyle name="_Q3 09 Appendix A Q3 2009 v4_CG 3855 Inventory Summary ALL 10.31.10_UG 3855 BA Inventory ALL 2.28.11 5_IFRS Micro BA LTD Inv" xfId="18606" xr:uid="{87F07E7D-1009-4398-87DD-89AA9D0441B4}"/>
    <cellStyle name="_Q3 09 Appendix A Q3 2009 v4_CG 3855 Inventory Summary ALL 10.31.10_UG 3855 BA Inventory ALL 2.28.11 6" xfId="18607" xr:uid="{4F311B12-A258-4FC0-93E6-289B7004AE67}"/>
    <cellStyle name="_Q3 09 Appendix A Q3 2009 v4_CG 3855 Inventory Summary ALL 10.31.10_UG 3855 BA Inventory ALL 2.28.11 6_IFRS Micro BA LTD Inv" xfId="18608" xr:uid="{BB07FF59-388D-44E8-921E-9714B026DFBD}"/>
    <cellStyle name="_Q3 09 Appendix A Q3 2009 v4_CG 3855 Inventory Summary ALL 10.31.10_UG 3855 BA Inventory ALL 2.28.11 7" xfId="18609" xr:uid="{E19CCB6E-3B1B-48DE-B843-35496B9ADC7F}"/>
    <cellStyle name="_Q3 09 Appendix A Q3 2009 v4_CG 3855 Inventory Summary ALL 10.31.10_UG 3855 BA Inventory ALL 2.28.11 7_IFRS Micro BA LTD Inv" xfId="18610" xr:uid="{32389495-7F12-49EB-A374-4CD2139C3ADF}"/>
    <cellStyle name="_Q3 09 Appendix A Q3 2009 v4_CG 3855 Inventory Summary ALL 10.31.10_UG 3855 BA Inventory ALL 2.28.11 8" xfId="18611" xr:uid="{91193178-64F0-4A5D-99B8-BB5A8D7A707E}"/>
    <cellStyle name="_Q3 09 Appendix A Q3 2009 v4_CG 3855 Inventory Summary ALL 10.31.10_UG 3855 BA Inventory ALL 2.28.11 8_IFRS Micro BA LTD Inv" xfId="18612" xr:uid="{F9952879-5EEC-488F-9636-EF98E8CD2267}"/>
    <cellStyle name="_Q3 09 Appendix A Q3 2009 v4_CG 3855 Inventory Summary ALL 10.31.10_UG 3855 BA Inventory ALL 2.28.11 9" xfId="18613" xr:uid="{6123EB08-3DC5-4A6C-84E5-035BA6CD3838}"/>
    <cellStyle name="_Q3 09 Appendix A Q3 2009 v4_CG 3855 Inventory Summary ALL 10.31.10_UG 3855 BA Inventory ALL 2.28.11 9_IFRS Micro BA LTD Inv" xfId="18614" xr:uid="{2B6CE467-B95A-4E46-A492-B6D1C9C835E5}"/>
    <cellStyle name="_Q3 09 Appendix A Q3 2009 v4_CG 3855 Inventory Summary ALL 10.31.10_UG 3855 BA Inventory ALL 2.28.11_IFRS Micro BA LTD Inv" xfId="18615" xr:uid="{C04068AC-33A8-4B2F-91DF-A4348C113DFB}"/>
    <cellStyle name="_Q3 09 Appendix A Q3 2009 v4_CG 3855 Inventory Summary ALL 10.31.10_UG 3855 BA Inventory ALL 2.28.11_Sheet2" xfId="18616" xr:uid="{3F78AB78-518C-426D-AEFE-72AE5812EBE9}"/>
    <cellStyle name="_Q3 09 Appendix A Q3 2009 v4_CG 3855 Inventory Summary ALL 10.31.10_UG 3855 BA Inventory ALL 2.28.11_Sheet2_IFRS Micro BA LTD Inv" xfId="18617" xr:uid="{19AD4E6A-DBDE-4973-9D58-49C0B1C9E6D9}"/>
    <cellStyle name="_Q3 09 Appendix A Q3 2009 v4_CG 3855 Inventory Summary ALL 10.31.10_WebFocus" xfId="18618" xr:uid="{15CB8729-E5EF-48E6-B7AC-FB9C5C5E8F9D}"/>
    <cellStyle name="_Q3 09 Appendix A Q3 2009 v4_CG 3855 Inventory Summary ALL 10.31.10_WebFocus 2" xfId="18619" xr:uid="{711BE2CB-0355-458E-886D-DB6211D04A16}"/>
    <cellStyle name="_Q3 09 Appendix A Q3 2009 v4_CG 3855 Inventory Summary ALL 9.30.10" xfId="18620" xr:uid="{99B170E0-72A3-4B02-AEED-FDE0C4402E95}"/>
    <cellStyle name="_Q3 09 Appendix A Q3 2009 v4_CG 3855 Inventory Summary ALL 9.30.10 10" xfId="18621" xr:uid="{220C95D0-F79C-43D1-8AAD-9A5AA23D67D5}"/>
    <cellStyle name="_Q3 09 Appendix A Q3 2009 v4_CG 3855 Inventory Summary ALL 9.30.10 10 2" xfId="18622" xr:uid="{76052B2F-6039-4764-91F4-CCAAE40714BC}"/>
    <cellStyle name="_Q3 09 Appendix A Q3 2009 v4_CG 3855 Inventory Summary ALL 9.30.10 10_IFRS Micro BA LTD Inv" xfId="18623" xr:uid="{B947F851-270D-4558-BD12-51143AF264C9}"/>
    <cellStyle name="_Q3 09 Appendix A Q3 2009 v4_CG 3855 Inventory Summary ALL 9.30.10 11" xfId="18624" xr:uid="{68ED829C-F106-4CF3-92C2-CF712D1C2D87}"/>
    <cellStyle name="_Q3 09 Appendix A Q3 2009 v4_CG 3855 Inventory Summary ALL 9.30.10 11 2" xfId="18625" xr:uid="{BC89A8CE-8D21-457C-BF69-1ADAA4CC52BA}"/>
    <cellStyle name="_Q3 09 Appendix A Q3 2009 v4_CG 3855 Inventory Summary ALL 9.30.10 11_IFRS Micro BA LTD Inv" xfId="18626" xr:uid="{418A088E-5B4B-4DFF-AE65-5C25ADB0C442}"/>
    <cellStyle name="_Q3 09 Appendix A Q3 2009 v4_CG 3855 Inventory Summary ALL 9.30.10 12" xfId="18627" xr:uid="{F60DE1BA-2754-4013-81C1-A8D0F0FA2420}"/>
    <cellStyle name="_Q3 09 Appendix A Q3 2009 v4_CG 3855 Inventory Summary ALL 9.30.10 12 2" xfId="18628" xr:uid="{DBCBB085-53F1-4E05-A27E-20F86551CB5D}"/>
    <cellStyle name="_Q3 09 Appendix A Q3 2009 v4_CG 3855 Inventory Summary ALL 9.30.10 12_IFRS Micro BA LTD Inv" xfId="18629" xr:uid="{81EAB1C3-FB22-4DEA-879A-D1306B3DF82F}"/>
    <cellStyle name="_Q3 09 Appendix A Q3 2009 v4_CG 3855 Inventory Summary ALL 9.30.10 13" xfId="18630" xr:uid="{5356795F-5B74-4FC3-8A04-B64FD5DBA2C8}"/>
    <cellStyle name="_Q3 09 Appendix A Q3 2009 v4_CG 3855 Inventory Summary ALL 9.30.10 13 2" xfId="18631" xr:uid="{6169B965-56D5-4F84-9D63-5802A3CAB299}"/>
    <cellStyle name="_Q3 09 Appendix A Q3 2009 v4_CG 3855 Inventory Summary ALL 9.30.10 13_IFRS Micro BA LTD Inv" xfId="18632" xr:uid="{AB1F28BB-2627-4B0A-8428-0826F8185BB5}"/>
    <cellStyle name="_Q3 09 Appendix A Q3 2009 v4_CG 3855 Inventory Summary ALL 9.30.10 14" xfId="18633" xr:uid="{37B8BE23-390D-459B-B39E-B9D7E70A212B}"/>
    <cellStyle name="_Q3 09 Appendix A Q3 2009 v4_CG 3855 Inventory Summary ALL 9.30.10 14 2" xfId="18634" xr:uid="{6B998FB3-8254-4619-96B5-2AD5795DBC7A}"/>
    <cellStyle name="_Q3 09 Appendix A Q3 2009 v4_CG 3855 Inventory Summary ALL 9.30.10 14_IFRS Micro BA LTD Inv" xfId="18635" xr:uid="{BDCAD669-3FC0-4801-A54C-74840B085C69}"/>
    <cellStyle name="_Q3 09 Appendix A Q3 2009 v4_CG 3855 Inventory Summary ALL 9.30.10 15" xfId="18636" xr:uid="{E60F9857-B466-4264-AE2D-EFD80F03819B}"/>
    <cellStyle name="_Q3 09 Appendix A Q3 2009 v4_CG 3855 Inventory Summary ALL 9.30.10 15 2" xfId="18637" xr:uid="{9B6BEA15-6A0B-4874-B33A-B77CCE8D946D}"/>
    <cellStyle name="_Q3 09 Appendix A Q3 2009 v4_CG 3855 Inventory Summary ALL 9.30.10 15_IFRS Micro BA LTD Inv" xfId="18638" xr:uid="{379B7D72-A7DC-4530-BAAB-E1199113A65A}"/>
    <cellStyle name="_Q3 09 Appendix A Q3 2009 v4_CG 3855 Inventory Summary ALL 9.30.10 16" xfId="18639" xr:uid="{15C6D2BB-388A-4B16-9AFA-E54C6B0B0E71}"/>
    <cellStyle name="_Q3 09 Appendix A Q3 2009 v4_CG 3855 Inventory Summary ALL 9.30.10 16 2" xfId="18640" xr:uid="{1CB0516F-417E-4150-B269-6459B22BFF5E}"/>
    <cellStyle name="_Q3 09 Appendix A Q3 2009 v4_CG 3855 Inventory Summary ALL 9.30.10 16_IFRS Micro BA LTD Inv" xfId="18641" xr:uid="{08601C65-77C9-40C5-A9DF-AE7C40F847EC}"/>
    <cellStyle name="_Q3 09 Appendix A Q3 2009 v4_CG 3855 Inventory Summary ALL 9.30.10 17" xfId="18642" xr:uid="{BE3FD08B-98CE-4542-AF54-14233F8CF15E}"/>
    <cellStyle name="_Q3 09 Appendix A Q3 2009 v4_CG 3855 Inventory Summary ALL 9.30.10 17 2" xfId="18643" xr:uid="{C6CD81B7-2EA9-44F6-930C-D9B1BE5EEFEE}"/>
    <cellStyle name="_Q3 09 Appendix A Q3 2009 v4_CG 3855 Inventory Summary ALL 9.30.10 17_IFRS Micro BA LTD Inv" xfId="18644" xr:uid="{41440CC9-B74A-4FD1-A957-032219409542}"/>
    <cellStyle name="_Q3 09 Appendix A Q3 2009 v4_CG 3855 Inventory Summary ALL 9.30.10 18" xfId="18645" xr:uid="{A9D9096E-AD20-490B-B6CE-E1B8183F2B98}"/>
    <cellStyle name="_Q3 09 Appendix A Q3 2009 v4_CG 3855 Inventory Summary ALL 9.30.10 18 2" xfId="18646" xr:uid="{812CF6CE-BB10-45AB-B0AC-AC69E7B80FCA}"/>
    <cellStyle name="_Q3 09 Appendix A Q3 2009 v4_CG 3855 Inventory Summary ALL 9.30.10 19" xfId="18647" xr:uid="{6568496F-7889-4EF1-B934-655AAEFECE43}"/>
    <cellStyle name="_Q3 09 Appendix A Q3 2009 v4_CG 3855 Inventory Summary ALL 9.30.10 19 2" xfId="18648" xr:uid="{25FE9E2F-3770-4706-9916-83690FB2671E}"/>
    <cellStyle name="_Q3 09 Appendix A Q3 2009 v4_CG 3855 Inventory Summary ALL 9.30.10 2" xfId="18649" xr:uid="{7C068736-0BF3-4283-9EB0-44314B821EEA}"/>
    <cellStyle name="_Q3 09 Appendix A Q3 2009 v4_CG 3855 Inventory Summary ALL 9.30.10 2 2" xfId="18650" xr:uid="{58792A71-1517-42CF-84AC-AF507D8914F1}"/>
    <cellStyle name="_Q3 09 Appendix A Q3 2009 v4_CG 3855 Inventory Summary ALL 9.30.10 2 2_IFRS Micro BA LTD Inv" xfId="18651" xr:uid="{B4B9911A-AE7D-44D7-840C-739329649FFF}"/>
    <cellStyle name="_Q3 09 Appendix A Q3 2009 v4_CG 3855 Inventory Summary ALL 9.30.10 2 3" xfId="18652" xr:uid="{0B2B9BD5-64A5-4259-B8C9-579B0D033E65}"/>
    <cellStyle name="_Q3 09 Appendix A Q3 2009 v4_CG 3855 Inventory Summary ALL 9.30.10 2 3_IFRS Micro BA LTD Inv" xfId="18653" xr:uid="{DAA62F78-F564-488C-9924-A2A0C1B1DA09}"/>
    <cellStyle name="_Q3 09 Appendix A Q3 2009 v4_CG 3855 Inventory Summary ALL 9.30.10 2 4" xfId="18654" xr:uid="{E8988493-FA1B-4423-BE56-F0D2C92A489C}"/>
    <cellStyle name="_Q3 09 Appendix A Q3 2009 v4_CG 3855 Inventory Summary ALL 9.30.10 2 4_IFRS Micro BA LTD Inv" xfId="18655" xr:uid="{01BE7A45-C1ED-4A72-ADF3-157B14845F6A}"/>
    <cellStyle name="_Q3 09 Appendix A Q3 2009 v4_CG 3855 Inventory Summary ALL 9.30.10 2 5" xfId="18656" xr:uid="{84513B1E-2B83-42E7-91A7-C2A26C209C81}"/>
    <cellStyle name="_Q3 09 Appendix A Q3 2009 v4_CG 3855 Inventory Summary ALL 9.30.10 2 5_IFRS Micro BA LTD Inv" xfId="18657" xr:uid="{4FFFC286-EEAE-4B64-B867-6873CED0EC38}"/>
    <cellStyle name="_Q3 09 Appendix A Q3 2009 v4_CG 3855 Inventory Summary ALL 9.30.10 2 6" xfId="18658" xr:uid="{FCDD4F0E-7EB4-4B93-9E6E-100E23CCB0E5}"/>
    <cellStyle name="_Q3 09 Appendix A Q3 2009 v4_CG 3855 Inventory Summary ALL 9.30.10 2 6_IFRS Micro BA LTD Inv" xfId="18659" xr:uid="{7DE180B1-0759-4778-A090-D78DFFDFC44C}"/>
    <cellStyle name="_Q3 09 Appendix A Q3 2009 v4_CG 3855 Inventory Summary ALL 9.30.10 2 7" xfId="18660" xr:uid="{5C4FCF3A-97DD-40AB-9E97-45AB399820E5}"/>
    <cellStyle name="_Q3 09 Appendix A Q3 2009 v4_CG 3855 Inventory Summary ALL 9.30.10 2 7_IFRS Micro BA LTD Inv" xfId="18661" xr:uid="{C0B5FF95-EA8C-4153-8F8C-56FEE0B056D4}"/>
    <cellStyle name="_Q3 09 Appendix A Q3 2009 v4_CG 3855 Inventory Summary ALL 9.30.10 2 8" xfId="18662" xr:uid="{9EB13B1C-ED24-4013-80F0-CB449C8083BD}"/>
    <cellStyle name="_Q3 09 Appendix A Q3 2009 v4_CG 3855 Inventory Summary ALL 9.30.10 2 8_IFRS Micro BA LTD Inv" xfId="18663" xr:uid="{6B9B3B81-CF21-41B4-9019-A6DFBE403653}"/>
    <cellStyle name="_Q3 09 Appendix A Q3 2009 v4_CG 3855 Inventory Summary ALL 9.30.10 2 9" xfId="18664" xr:uid="{940B1ED5-379F-4BF8-AB92-105BA76A0677}"/>
    <cellStyle name="_Q3 09 Appendix A Q3 2009 v4_CG 3855 Inventory Summary ALL 9.30.10 2 9_IFRS Micro BA LTD Inv" xfId="18665" xr:uid="{E0490F2B-EDC4-4D34-B217-413BEBC557B7}"/>
    <cellStyle name="_Q3 09 Appendix A Q3 2009 v4_CG 3855 Inventory Summary ALL 9.30.10 2_IFRS Micro BA LTD Inv" xfId="18666" xr:uid="{0E611538-FDF7-4F9C-ACE3-46BCA23D2317}"/>
    <cellStyle name="_Q3 09 Appendix A Q3 2009 v4_CG 3855 Inventory Summary ALL 9.30.10 2_Sheet2" xfId="18667" xr:uid="{A00F0C8D-2D27-48E0-8FFB-299B78A485B5}"/>
    <cellStyle name="_Q3 09 Appendix A Q3 2009 v4_CG 3855 Inventory Summary ALL 9.30.10 2_Sheet2_IFRS Micro BA LTD Inv" xfId="18668" xr:uid="{F373C858-3243-4115-93B8-1A4BC85CE246}"/>
    <cellStyle name="_Q3 09 Appendix A Q3 2009 v4_CG 3855 Inventory Summary ALL 9.30.10 20" xfId="18669" xr:uid="{34048413-CA6F-43F8-8DE0-18371344BBEF}"/>
    <cellStyle name="_Q3 09 Appendix A Q3 2009 v4_CG 3855 Inventory Summary ALL 9.30.10 20 2" xfId="18670" xr:uid="{BA2A4824-33AB-495B-99F2-47697841B0E4}"/>
    <cellStyle name="_Q3 09 Appendix A Q3 2009 v4_CG 3855 Inventory Summary ALL 9.30.10 21" xfId="18671" xr:uid="{91EB0E07-D143-4F6E-865F-ABA8B614EED6}"/>
    <cellStyle name="_Q3 09 Appendix A Q3 2009 v4_CG 3855 Inventory Summary ALL 9.30.10 21 2" xfId="18672" xr:uid="{571A28B0-2985-4920-82BC-3A0495D642CD}"/>
    <cellStyle name="_Q3 09 Appendix A Q3 2009 v4_CG 3855 Inventory Summary ALL 9.30.10 22" xfId="18673" xr:uid="{446C2C29-A427-4E8B-A9BA-0B72E15337AA}"/>
    <cellStyle name="_Q3 09 Appendix A Q3 2009 v4_CG 3855 Inventory Summary ALL 9.30.10 22 2" xfId="18674" xr:uid="{C291BD83-4F68-497C-8AAD-EEFC7A986FE1}"/>
    <cellStyle name="_Q3 09 Appendix A Q3 2009 v4_CG 3855 Inventory Summary ALL 9.30.10 23" xfId="18675" xr:uid="{3077D6D1-EEE4-4543-B13E-7A5197ABAE83}"/>
    <cellStyle name="_Q3 09 Appendix A Q3 2009 v4_CG 3855 Inventory Summary ALL 9.30.10 23 2" xfId="18676" xr:uid="{A48C052A-49C6-4757-AF82-7CC7B0D02376}"/>
    <cellStyle name="_Q3 09 Appendix A Q3 2009 v4_CG 3855 Inventory Summary ALL 9.30.10 24" xfId="18677" xr:uid="{6821EE28-8F5D-498D-AD00-F06CCC6F621A}"/>
    <cellStyle name="_Q3 09 Appendix A Q3 2009 v4_CG 3855 Inventory Summary ALL 9.30.10 24 2" xfId="18678" xr:uid="{6F100ACF-2797-43C6-9D21-4FA147CD4C9A}"/>
    <cellStyle name="_Q3 09 Appendix A Q3 2009 v4_CG 3855 Inventory Summary ALL 9.30.10 25" xfId="18679" xr:uid="{52B35BD3-7009-4065-9419-D065911EA15F}"/>
    <cellStyle name="_Q3 09 Appendix A Q3 2009 v4_CG 3855 Inventory Summary ALL 9.30.10 3" xfId="18680" xr:uid="{51262DE5-5C50-49CA-B275-4509E922219C}"/>
    <cellStyle name="_Q3 09 Appendix A Q3 2009 v4_CG 3855 Inventory Summary ALL 9.30.10 3 2" xfId="18681" xr:uid="{43EFF5AA-A496-4F68-91FE-5BE1A8A3D715}"/>
    <cellStyle name="_Q3 09 Appendix A Q3 2009 v4_CG 3855 Inventory Summary ALL 9.30.10 3 2_IFRS Micro BA LTD Inv" xfId="18682" xr:uid="{A19B4C91-828C-4B92-AA2C-D8FB873D3A27}"/>
    <cellStyle name="_Q3 09 Appendix A Q3 2009 v4_CG 3855 Inventory Summary ALL 9.30.10 3 3" xfId="18683" xr:uid="{8B0E86CB-AB79-4CAD-9AF9-BC0DEB4B756A}"/>
    <cellStyle name="_Q3 09 Appendix A Q3 2009 v4_CG 3855 Inventory Summary ALL 9.30.10 3 3_IFRS Micro BA LTD Inv" xfId="18684" xr:uid="{034135E8-C2D8-4062-8094-D9EC6A3C0C9B}"/>
    <cellStyle name="_Q3 09 Appendix A Q3 2009 v4_CG 3855 Inventory Summary ALL 9.30.10 3 4" xfId="18685" xr:uid="{A5F42DA0-AEF7-419A-8EF4-09A34CD31693}"/>
    <cellStyle name="_Q3 09 Appendix A Q3 2009 v4_CG 3855 Inventory Summary ALL 9.30.10 3 4_IFRS Micro BA LTD Inv" xfId="18686" xr:uid="{C561887A-91F2-4A9D-910D-49B1566A4610}"/>
    <cellStyle name="_Q3 09 Appendix A Q3 2009 v4_CG 3855 Inventory Summary ALL 9.30.10 3 5" xfId="18687" xr:uid="{D77D22D3-7ADD-4019-8B18-F3D06258E392}"/>
    <cellStyle name="_Q3 09 Appendix A Q3 2009 v4_CG 3855 Inventory Summary ALL 9.30.10 3 5_IFRS Micro BA LTD Inv" xfId="18688" xr:uid="{FB539F7D-E052-47EF-949F-608446DFEB12}"/>
    <cellStyle name="_Q3 09 Appendix A Q3 2009 v4_CG 3855 Inventory Summary ALL 9.30.10 3 6" xfId="18689" xr:uid="{563A76A5-22E8-4995-8EDB-69622F53C268}"/>
    <cellStyle name="_Q3 09 Appendix A Q3 2009 v4_CG 3855 Inventory Summary ALL 9.30.10 3 6_IFRS Micro BA LTD Inv" xfId="18690" xr:uid="{266B4584-075B-4CB4-AF34-16013C3482A8}"/>
    <cellStyle name="_Q3 09 Appendix A Q3 2009 v4_CG 3855 Inventory Summary ALL 9.30.10 3 7" xfId="18691" xr:uid="{6C7AACA4-4AFD-40EC-924D-EC9429B460A6}"/>
    <cellStyle name="_Q3 09 Appendix A Q3 2009 v4_CG 3855 Inventory Summary ALL 9.30.10 3 7_IFRS Micro BA LTD Inv" xfId="18692" xr:uid="{337980AC-377B-4C14-833E-822499A127C0}"/>
    <cellStyle name="_Q3 09 Appendix A Q3 2009 v4_CG 3855 Inventory Summary ALL 9.30.10 3 8" xfId="18693" xr:uid="{6AFA7B66-ADB9-499F-9E3B-95595E16DA17}"/>
    <cellStyle name="_Q3 09 Appendix A Q3 2009 v4_CG 3855 Inventory Summary ALL 9.30.10 3 8_IFRS Micro BA LTD Inv" xfId="18694" xr:uid="{6E23B126-2AD3-4B79-A11F-74D55EA91015}"/>
    <cellStyle name="_Q3 09 Appendix A Q3 2009 v4_CG 3855 Inventory Summary ALL 9.30.10 3 9" xfId="18695" xr:uid="{C38CC0C4-9FC8-4151-8562-FB9D91562E45}"/>
    <cellStyle name="_Q3 09 Appendix A Q3 2009 v4_CG 3855 Inventory Summary ALL 9.30.10 3 9_IFRS Micro BA LTD Inv" xfId="18696" xr:uid="{C5616CE5-3B7B-4E0A-B5E0-F0513E16ECA4}"/>
    <cellStyle name="_Q3 09 Appendix A Q3 2009 v4_CG 3855 Inventory Summary ALL 9.30.10 3_IFRS Micro BA LTD Inv" xfId="18697" xr:uid="{A89029BE-6893-4063-9AE5-C2E81A07AB77}"/>
    <cellStyle name="_Q3 09 Appendix A Q3 2009 v4_CG 3855 Inventory Summary ALL 9.30.10 3_Sheet2" xfId="18698" xr:uid="{BD7D2DE2-B484-4EA8-A615-412E3A1CEBC7}"/>
    <cellStyle name="_Q3 09 Appendix A Q3 2009 v4_CG 3855 Inventory Summary ALL 9.30.10 3_Sheet2_IFRS Micro BA LTD Inv" xfId="18699" xr:uid="{DB52CE93-2B3C-47B0-BED2-4B7C9B148E84}"/>
    <cellStyle name="_Q3 09 Appendix A Q3 2009 v4_CG 3855 Inventory Summary ALL 9.30.10 4" xfId="18700" xr:uid="{07AB58E5-CDB1-499C-A08D-F8A9CB9095AF}"/>
    <cellStyle name="_Q3 09 Appendix A Q3 2009 v4_CG 3855 Inventory Summary ALL 9.30.10 4 2" xfId="18701" xr:uid="{ABBDFF5B-6FB9-45C0-97DD-882EFB5FDEBE}"/>
    <cellStyle name="_Q3 09 Appendix A Q3 2009 v4_CG 3855 Inventory Summary ALL 9.30.10 4_IFRS Micro BA LTD Inv" xfId="18702" xr:uid="{33F43C28-E220-4D90-888D-D4B5DEDBF322}"/>
    <cellStyle name="_Q3 09 Appendix A Q3 2009 v4_CG 3855 Inventory Summary ALL 9.30.10 5" xfId="18703" xr:uid="{CB7C9E79-5123-4269-920C-316D6A32FB23}"/>
    <cellStyle name="_Q3 09 Appendix A Q3 2009 v4_CG 3855 Inventory Summary ALL 9.30.10 5 2" xfId="18704" xr:uid="{89C0D351-A986-49A1-B0BC-B2A1F772C96D}"/>
    <cellStyle name="_Q3 09 Appendix A Q3 2009 v4_CG 3855 Inventory Summary ALL 9.30.10 5_IFRS Micro BA LTD Inv" xfId="18705" xr:uid="{898DC387-6F11-40E2-8045-2268F353ED7A}"/>
    <cellStyle name="_Q3 09 Appendix A Q3 2009 v4_CG 3855 Inventory Summary ALL 9.30.10 6" xfId="18706" xr:uid="{18195B78-7DCD-4A8D-8C4B-F11E5E6DFA38}"/>
    <cellStyle name="_Q3 09 Appendix A Q3 2009 v4_CG 3855 Inventory Summary ALL 9.30.10 6 2" xfId="18707" xr:uid="{10B9154A-A1EE-4D4B-AC51-1CC646A03636}"/>
    <cellStyle name="_Q3 09 Appendix A Q3 2009 v4_CG 3855 Inventory Summary ALL 9.30.10 6_IFRS Micro BA LTD Inv" xfId="18708" xr:uid="{41987393-E4BD-4F7B-837E-B269957B629E}"/>
    <cellStyle name="_Q3 09 Appendix A Q3 2009 v4_CG 3855 Inventory Summary ALL 9.30.10 7" xfId="18709" xr:uid="{B96561A7-5778-4278-ABAE-B7E6499C023F}"/>
    <cellStyle name="_Q3 09 Appendix A Q3 2009 v4_CG 3855 Inventory Summary ALL 9.30.10 7 2" xfId="18710" xr:uid="{F70BAFCB-4C4D-4005-99AD-ACF17E736476}"/>
    <cellStyle name="_Q3 09 Appendix A Q3 2009 v4_CG 3855 Inventory Summary ALL 9.30.10 7_IFRS Micro BA LTD Inv" xfId="18711" xr:uid="{39A53152-2E15-4967-BFB0-1BF4F7011F4C}"/>
    <cellStyle name="_Q3 09 Appendix A Q3 2009 v4_CG 3855 Inventory Summary ALL 9.30.10 8" xfId="18712" xr:uid="{74CE256B-3FE5-459B-8B41-59F7E1202349}"/>
    <cellStyle name="_Q3 09 Appendix A Q3 2009 v4_CG 3855 Inventory Summary ALL 9.30.10 8 2" xfId="18713" xr:uid="{44764D64-6C04-4388-8015-027725B336E7}"/>
    <cellStyle name="_Q3 09 Appendix A Q3 2009 v4_CG 3855 Inventory Summary ALL 9.30.10 8_IFRS Micro BA LTD Inv" xfId="18714" xr:uid="{8D50C7F7-23B3-46E6-A2F7-9B9664F08B7E}"/>
    <cellStyle name="_Q3 09 Appendix A Q3 2009 v4_CG 3855 Inventory Summary ALL 9.30.10 9" xfId="18715" xr:uid="{0DB7AACA-6EF3-4565-93B0-73BD7BBD3B42}"/>
    <cellStyle name="_Q3 09 Appendix A Q3 2009 v4_CG 3855 Inventory Summary ALL 9.30.10 9 2" xfId="18716" xr:uid="{A3EAE8CF-1751-4330-88DA-3B022FC2C89F}"/>
    <cellStyle name="_Q3 09 Appendix A Q3 2009 v4_CG 3855 Inventory Summary ALL 9.30.10 9_IFRS Micro BA LTD Inv" xfId="18717" xr:uid="{F16C6DC5-E585-4531-86DA-081E9A06E937}"/>
    <cellStyle name="_Q3 09 Appendix A Q3 2009 v4_CG 3855 Inventory Summary ALL 9.30.10_C - Essbase Pre March" xfId="18718" xr:uid="{985C2E51-1ED4-4245-AF1A-A4B1FAB20707}"/>
    <cellStyle name="_Q3 09 Appendix A Q3 2009 v4_CG 3855 Inventory Summary ALL 9.30.10_C - Essbase Pre March_IFRS Micro BA LTD Inv" xfId="18719" xr:uid="{F2B06640-9478-4D66-A247-0E23BDAA960C}"/>
    <cellStyle name="_Q3 09 Appendix A Q3 2009 v4_CG 3855 Inventory Summary ALL 9.30.10_Copy of UG 3855 BA Inventory ALL 9.30.10 #2" xfId="18720" xr:uid="{66558836-ADD8-4785-8750-5B52F2AEE3AC}"/>
    <cellStyle name="_Q3 09 Appendix A Q3 2009 v4_CG 3855 Inventory Summary ALL 9.30.10_Copy of UG 3855 BA Inventory ALL 9.30.10 #2 10" xfId="18721" xr:uid="{936C6DEC-9472-4E41-B493-A123B46C0FAD}"/>
    <cellStyle name="_Q3 09 Appendix A Q3 2009 v4_CG 3855 Inventory Summary ALL 9.30.10_Copy of UG 3855 BA Inventory ALL 9.30.10 #2 10 2" xfId="18722" xr:uid="{311F7E7E-1124-4D16-91EA-9EA1D0717FE3}"/>
    <cellStyle name="_Q3 09 Appendix A Q3 2009 v4_CG 3855 Inventory Summary ALL 9.30.10_Copy of UG 3855 BA Inventory ALL 9.30.10 #2 10_IFRS Micro BA LTD Inv" xfId="18723" xr:uid="{8308C521-3D7A-46AF-BE54-18D82EDED1F1}"/>
    <cellStyle name="_Q3 09 Appendix A Q3 2009 v4_CG 3855 Inventory Summary ALL 9.30.10_Copy of UG 3855 BA Inventory ALL 9.30.10 #2 11" xfId="18724" xr:uid="{EB500590-CD97-4A7E-BC9C-A749209CEC57}"/>
    <cellStyle name="_Q3 09 Appendix A Q3 2009 v4_CG 3855 Inventory Summary ALL 9.30.10_Copy of UG 3855 BA Inventory ALL 9.30.10 #2 11 2" xfId="18725" xr:uid="{CB87D4F1-18EA-4347-B32F-57DD75C6A6E2}"/>
    <cellStyle name="_Q3 09 Appendix A Q3 2009 v4_CG 3855 Inventory Summary ALL 9.30.10_Copy of UG 3855 BA Inventory ALL 9.30.10 #2 11_IFRS Micro BA LTD Inv" xfId="18726" xr:uid="{717D1FF6-7040-4E68-BD6A-1BC65E03B1A7}"/>
    <cellStyle name="_Q3 09 Appendix A Q3 2009 v4_CG 3855 Inventory Summary ALL 9.30.10_Copy of UG 3855 BA Inventory ALL 9.30.10 #2 12" xfId="18727" xr:uid="{7B75031D-8E7A-4DB2-8E7D-2D88040FE5F5}"/>
    <cellStyle name="_Q3 09 Appendix A Q3 2009 v4_CG 3855 Inventory Summary ALL 9.30.10_Copy of UG 3855 BA Inventory ALL 9.30.10 #2 12 2" xfId="18728" xr:uid="{3FB1B8C7-E30D-47AB-B1AA-2A36B02FD05F}"/>
    <cellStyle name="_Q3 09 Appendix A Q3 2009 v4_CG 3855 Inventory Summary ALL 9.30.10_Copy of UG 3855 BA Inventory ALL 9.30.10 #2 12_IFRS Micro BA LTD Inv" xfId="18729" xr:uid="{8C1BA5DF-4C4B-422A-B4F3-C2BD41EC1BE8}"/>
    <cellStyle name="_Q3 09 Appendix A Q3 2009 v4_CG 3855 Inventory Summary ALL 9.30.10_Copy of UG 3855 BA Inventory ALL 9.30.10 #2 13" xfId="18730" xr:uid="{526C28BF-CEA9-46F5-940D-A49A6A49E27B}"/>
    <cellStyle name="_Q3 09 Appendix A Q3 2009 v4_CG 3855 Inventory Summary ALL 9.30.10_Copy of UG 3855 BA Inventory ALL 9.30.10 #2 13 2" xfId="18731" xr:uid="{A578B607-57BC-44E8-B592-1BE8C14A54D6}"/>
    <cellStyle name="_Q3 09 Appendix A Q3 2009 v4_CG 3855 Inventory Summary ALL 9.30.10_Copy of UG 3855 BA Inventory ALL 9.30.10 #2 13_IFRS Micro BA LTD Inv" xfId="18732" xr:uid="{5B77930C-4E93-4BD1-9240-49A7CC2D8D08}"/>
    <cellStyle name="_Q3 09 Appendix A Q3 2009 v4_CG 3855 Inventory Summary ALL 9.30.10_Copy of UG 3855 BA Inventory ALL 9.30.10 #2 14" xfId="18733" xr:uid="{B4A14FEE-47BF-4ECE-A17D-9246E71FC7C8}"/>
    <cellStyle name="_Q3 09 Appendix A Q3 2009 v4_CG 3855 Inventory Summary ALL 9.30.10_Copy of UG 3855 BA Inventory ALL 9.30.10 #2 14 2" xfId="18734" xr:uid="{D7B5BA1E-EEF5-4B19-BC8B-ACD9C2469D4B}"/>
    <cellStyle name="_Q3 09 Appendix A Q3 2009 v4_CG 3855 Inventory Summary ALL 9.30.10_Copy of UG 3855 BA Inventory ALL 9.30.10 #2 14_IFRS Micro BA LTD Inv" xfId="18735" xr:uid="{6685112F-E514-47F1-8FA9-EBF83A453286}"/>
    <cellStyle name="_Q3 09 Appendix A Q3 2009 v4_CG 3855 Inventory Summary ALL 9.30.10_Copy of UG 3855 BA Inventory ALL 9.30.10 #2 15" xfId="18736" xr:uid="{16B8BD22-B51B-43B2-B1C3-CF1719409FD2}"/>
    <cellStyle name="_Q3 09 Appendix A Q3 2009 v4_CG 3855 Inventory Summary ALL 9.30.10_Copy of UG 3855 BA Inventory ALL 9.30.10 #2 15 2" xfId="18737" xr:uid="{B6A5CEE6-D94C-4C28-A2B7-AD739B25CA8C}"/>
    <cellStyle name="_Q3 09 Appendix A Q3 2009 v4_CG 3855 Inventory Summary ALL 9.30.10_Copy of UG 3855 BA Inventory ALL 9.30.10 #2 15_IFRS Micro BA LTD Inv" xfId="18738" xr:uid="{BF3D3B5C-C323-4ED1-8D00-24AC2E83173C}"/>
    <cellStyle name="_Q3 09 Appendix A Q3 2009 v4_CG 3855 Inventory Summary ALL 9.30.10_Copy of UG 3855 BA Inventory ALL 9.30.10 #2 16" xfId="18739" xr:uid="{35124CAA-F115-4D14-89BB-7A1415A039DC}"/>
    <cellStyle name="_Q3 09 Appendix A Q3 2009 v4_CG 3855 Inventory Summary ALL 9.30.10_Copy of UG 3855 BA Inventory ALL 9.30.10 #2 16 2" xfId="18740" xr:uid="{3CD40AC1-B104-40FC-BCEB-078738F5C60E}"/>
    <cellStyle name="_Q3 09 Appendix A Q3 2009 v4_CG 3855 Inventory Summary ALL 9.30.10_Copy of UG 3855 BA Inventory ALL 9.30.10 #2 16_IFRS Micro BA LTD Inv" xfId="18741" xr:uid="{44228985-6F1F-4853-A7E3-14B06FB2AC25}"/>
    <cellStyle name="_Q3 09 Appendix A Q3 2009 v4_CG 3855 Inventory Summary ALL 9.30.10_Copy of UG 3855 BA Inventory ALL 9.30.10 #2 17" xfId="18742" xr:uid="{E4BD12AF-13F5-447E-AC91-BEC7590F949C}"/>
    <cellStyle name="_Q3 09 Appendix A Q3 2009 v4_CG 3855 Inventory Summary ALL 9.30.10_Copy of UG 3855 BA Inventory ALL 9.30.10 #2 17 2" xfId="18743" xr:uid="{99D9A1E7-3913-4DD0-ADED-8C2061D77214}"/>
    <cellStyle name="_Q3 09 Appendix A Q3 2009 v4_CG 3855 Inventory Summary ALL 9.30.10_Copy of UG 3855 BA Inventory ALL 9.30.10 #2 17_IFRS Micro BA LTD Inv" xfId="18744" xr:uid="{76C05672-8264-4CFD-A783-DFEC9B353B8F}"/>
    <cellStyle name="_Q3 09 Appendix A Q3 2009 v4_CG 3855 Inventory Summary ALL 9.30.10_Copy of UG 3855 BA Inventory ALL 9.30.10 #2 18" xfId="18745" xr:uid="{A86D0F47-294F-451B-A4C7-44217D27DBDA}"/>
    <cellStyle name="_Q3 09 Appendix A Q3 2009 v4_CG 3855 Inventory Summary ALL 9.30.10_Copy of UG 3855 BA Inventory ALL 9.30.10 #2 18 2" xfId="18746" xr:uid="{3ACB2E22-A1E8-43E5-B504-8BA8F23447C2}"/>
    <cellStyle name="_Q3 09 Appendix A Q3 2009 v4_CG 3855 Inventory Summary ALL 9.30.10_Copy of UG 3855 BA Inventory ALL 9.30.10 #2 19" xfId="18747" xr:uid="{5D23A327-3C61-4395-8FE9-BDAE5A0DDFC0}"/>
    <cellStyle name="_Q3 09 Appendix A Q3 2009 v4_CG 3855 Inventory Summary ALL 9.30.10_Copy of UG 3855 BA Inventory ALL 9.30.10 #2 19 2" xfId="18748" xr:uid="{97F4CA37-ADED-408D-B2F1-F261B3D08089}"/>
    <cellStyle name="_Q3 09 Appendix A Q3 2009 v4_CG 3855 Inventory Summary ALL 9.30.10_Copy of UG 3855 BA Inventory ALL 9.30.10 #2 2" xfId="18749" xr:uid="{3C32F0A7-6142-41CE-8A8E-34E47A8C0BFD}"/>
    <cellStyle name="_Q3 09 Appendix A Q3 2009 v4_CG 3855 Inventory Summary ALL 9.30.10_Copy of UG 3855 BA Inventory ALL 9.30.10 #2 2 2" xfId="18750" xr:uid="{728F9E59-1EC4-4E3E-8501-FC8FA89A450D}"/>
    <cellStyle name="_Q3 09 Appendix A Q3 2009 v4_CG 3855 Inventory Summary ALL 9.30.10_Copy of UG 3855 BA Inventory ALL 9.30.10 #2 2 2_IFRS Micro BA LTD Inv" xfId="18751" xr:uid="{EF3BE476-5B76-486A-BF12-F8A38B60AA9F}"/>
    <cellStyle name="_Q3 09 Appendix A Q3 2009 v4_CG 3855 Inventory Summary ALL 9.30.10_Copy of UG 3855 BA Inventory ALL 9.30.10 #2 2 3" xfId="18752" xr:uid="{7C34E238-33F9-4F21-A4F4-75DF5F726DDD}"/>
    <cellStyle name="_Q3 09 Appendix A Q3 2009 v4_CG 3855 Inventory Summary ALL 9.30.10_Copy of UG 3855 BA Inventory ALL 9.30.10 #2 2 3_IFRS Micro BA LTD Inv" xfId="18753" xr:uid="{1BCA8C8E-F98D-4B45-8A25-8FD4FBCAF1EC}"/>
    <cellStyle name="_Q3 09 Appendix A Q3 2009 v4_CG 3855 Inventory Summary ALL 9.30.10_Copy of UG 3855 BA Inventory ALL 9.30.10 #2 2 4" xfId="18754" xr:uid="{DBEE415C-CB30-44F3-AE24-83A36FF96E70}"/>
    <cellStyle name="_Q3 09 Appendix A Q3 2009 v4_CG 3855 Inventory Summary ALL 9.30.10_Copy of UG 3855 BA Inventory ALL 9.30.10 #2 2 4_IFRS Micro BA LTD Inv" xfId="18755" xr:uid="{9E8D96EC-802C-4755-A1C3-9C142C80DAFF}"/>
    <cellStyle name="_Q3 09 Appendix A Q3 2009 v4_CG 3855 Inventory Summary ALL 9.30.10_Copy of UG 3855 BA Inventory ALL 9.30.10 #2 2 5" xfId="18756" xr:uid="{821DE46A-F242-4CCE-8F0E-81E70F9ED578}"/>
    <cellStyle name="_Q3 09 Appendix A Q3 2009 v4_CG 3855 Inventory Summary ALL 9.30.10_Copy of UG 3855 BA Inventory ALL 9.30.10 #2 2 5_IFRS Micro BA LTD Inv" xfId="18757" xr:uid="{3747B02B-2D63-4F47-8A60-CF17897BB8EA}"/>
    <cellStyle name="_Q3 09 Appendix A Q3 2009 v4_CG 3855 Inventory Summary ALL 9.30.10_Copy of UG 3855 BA Inventory ALL 9.30.10 #2 2 6" xfId="18758" xr:uid="{61E1F75F-8C01-4BCA-B04A-66AC825259B7}"/>
    <cellStyle name="_Q3 09 Appendix A Q3 2009 v4_CG 3855 Inventory Summary ALL 9.30.10_Copy of UG 3855 BA Inventory ALL 9.30.10 #2 2 6_IFRS Micro BA LTD Inv" xfId="18759" xr:uid="{5FFD6421-5800-4931-ABAE-ADC2ED3DCD9B}"/>
    <cellStyle name="_Q3 09 Appendix A Q3 2009 v4_CG 3855 Inventory Summary ALL 9.30.10_Copy of UG 3855 BA Inventory ALL 9.30.10 #2 2 7" xfId="18760" xr:uid="{9968D2C3-D68B-4730-8D2F-9DFF57F5AAE1}"/>
    <cellStyle name="_Q3 09 Appendix A Q3 2009 v4_CG 3855 Inventory Summary ALL 9.30.10_Copy of UG 3855 BA Inventory ALL 9.30.10 #2 2 7_IFRS Micro BA LTD Inv" xfId="18761" xr:uid="{EC29B6D6-B17E-49C5-9152-8B66FF935B88}"/>
    <cellStyle name="_Q3 09 Appendix A Q3 2009 v4_CG 3855 Inventory Summary ALL 9.30.10_Copy of UG 3855 BA Inventory ALL 9.30.10 #2 2 8" xfId="18762" xr:uid="{89CCFEDE-C263-4F3C-B714-0A04196DE3A0}"/>
    <cellStyle name="_Q3 09 Appendix A Q3 2009 v4_CG 3855 Inventory Summary ALL 9.30.10_Copy of UG 3855 BA Inventory ALL 9.30.10 #2 2 8_IFRS Micro BA LTD Inv" xfId="18763" xr:uid="{11CB229C-44D6-4478-9ACC-B8D039D2716E}"/>
    <cellStyle name="_Q3 09 Appendix A Q3 2009 v4_CG 3855 Inventory Summary ALL 9.30.10_Copy of UG 3855 BA Inventory ALL 9.30.10 #2 2 9" xfId="18764" xr:uid="{2D9D6398-DB19-4C51-9B05-546067D70B4C}"/>
    <cellStyle name="_Q3 09 Appendix A Q3 2009 v4_CG 3855 Inventory Summary ALL 9.30.10_Copy of UG 3855 BA Inventory ALL 9.30.10 #2 2 9_IFRS Micro BA LTD Inv" xfId="18765" xr:uid="{06953EE1-6B66-46F7-8492-C61331DF0151}"/>
    <cellStyle name="_Q3 09 Appendix A Q3 2009 v4_CG 3855 Inventory Summary ALL 9.30.10_Copy of UG 3855 BA Inventory ALL 9.30.10 #2 2_IFRS Micro BA LTD Inv" xfId="18766" xr:uid="{2DCC0093-99A9-45B5-81F4-145E47D1E806}"/>
    <cellStyle name="_Q3 09 Appendix A Q3 2009 v4_CG 3855 Inventory Summary ALL 9.30.10_Copy of UG 3855 BA Inventory ALL 9.30.10 #2 2_Sheet2" xfId="18767" xr:uid="{647F9EE6-193F-40F1-9FDB-B51AF9CD0054}"/>
    <cellStyle name="_Q3 09 Appendix A Q3 2009 v4_CG 3855 Inventory Summary ALL 9.30.10_Copy of UG 3855 BA Inventory ALL 9.30.10 #2 2_Sheet2_IFRS Micro BA LTD Inv" xfId="18768" xr:uid="{22D6BF13-BD65-4C54-A3C7-4E9A64348A35}"/>
    <cellStyle name="_Q3 09 Appendix A Q3 2009 v4_CG 3855 Inventory Summary ALL 9.30.10_Copy of UG 3855 BA Inventory ALL 9.30.10 #2 20" xfId="18769" xr:uid="{20D3EFE3-93A1-4CA6-87E2-7AF77C28596F}"/>
    <cellStyle name="_Q3 09 Appendix A Q3 2009 v4_CG 3855 Inventory Summary ALL 9.30.10_Copy of UG 3855 BA Inventory ALL 9.30.10 #2 20 2" xfId="18770" xr:uid="{A2179B13-6102-48BC-A890-5F651E88872D}"/>
    <cellStyle name="_Q3 09 Appendix A Q3 2009 v4_CG 3855 Inventory Summary ALL 9.30.10_Copy of UG 3855 BA Inventory ALL 9.30.10 #2 21" xfId="18771" xr:uid="{51E994B4-F417-4709-8763-6BC7136BDE52}"/>
    <cellStyle name="_Q3 09 Appendix A Q3 2009 v4_CG 3855 Inventory Summary ALL 9.30.10_Copy of UG 3855 BA Inventory ALL 9.30.10 #2 21 2" xfId="18772" xr:uid="{3331E89F-A35C-43F7-9892-B5DE52F7B117}"/>
    <cellStyle name="_Q3 09 Appendix A Q3 2009 v4_CG 3855 Inventory Summary ALL 9.30.10_Copy of UG 3855 BA Inventory ALL 9.30.10 #2 22" xfId="18773" xr:uid="{20DAE1D4-E9D3-4431-88C3-5520B8A09F2F}"/>
    <cellStyle name="_Q3 09 Appendix A Q3 2009 v4_CG 3855 Inventory Summary ALL 9.30.10_Copy of UG 3855 BA Inventory ALL 9.30.10 #2 22 2" xfId="18774" xr:uid="{BF55F1E6-EBEF-4D97-B6A2-9F64ED1E5529}"/>
    <cellStyle name="_Q3 09 Appendix A Q3 2009 v4_CG 3855 Inventory Summary ALL 9.30.10_Copy of UG 3855 BA Inventory ALL 9.30.10 #2 23" xfId="18775" xr:uid="{B1CFCA9B-EC8D-4A2D-99A6-95C89387B9A9}"/>
    <cellStyle name="_Q3 09 Appendix A Q3 2009 v4_CG 3855 Inventory Summary ALL 9.30.10_Copy of UG 3855 BA Inventory ALL 9.30.10 #2 23 2" xfId="18776" xr:uid="{56383F0F-64D7-4E0E-BFFA-BAEAF235803D}"/>
    <cellStyle name="_Q3 09 Appendix A Q3 2009 v4_CG 3855 Inventory Summary ALL 9.30.10_Copy of UG 3855 BA Inventory ALL 9.30.10 #2 24" xfId="18777" xr:uid="{8FBB8BD6-F3CA-45B4-86B9-25E53AA34BC4}"/>
    <cellStyle name="_Q3 09 Appendix A Q3 2009 v4_CG 3855 Inventory Summary ALL 9.30.10_Copy of UG 3855 BA Inventory ALL 9.30.10 #2 24 2" xfId="18778" xr:uid="{E18CF7C4-F24B-40F4-A3A8-706F75D9EECF}"/>
    <cellStyle name="_Q3 09 Appendix A Q3 2009 v4_CG 3855 Inventory Summary ALL 9.30.10_Copy of UG 3855 BA Inventory ALL 9.30.10 #2 25" xfId="18779" xr:uid="{F83E7D63-AEAE-477F-87A5-986AD6431C18}"/>
    <cellStyle name="_Q3 09 Appendix A Q3 2009 v4_CG 3855 Inventory Summary ALL 9.30.10_Copy of UG 3855 BA Inventory ALL 9.30.10 #2 3" xfId="18780" xr:uid="{1FE6FF04-DE1D-4834-96EA-BFF54A073105}"/>
    <cellStyle name="_Q3 09 Appendix A Q3 2009 v4_CG 3855 Inventory Summary ALL 9.30.10_Copy of UG 3855 BA Inventory ALL 9.30.10 #2 3 2" xfId="18781" xr:uid="{D87BE9F3-6356-456D-A3F0-A070745E064B}"/>
    <cellStyle name="_Q3 09 Appendix A Q3 2009 v4_CG 3855 Inventory Summary ALL 9.30.10_Copy of UG 3855 BA Inventory ALL 9.30.10 #2 3 2_IFRS Micro BA LTD Inv" xfId="18782" xr:uid="{39A99332-3F93-4FF9-91CE-6D321A7EE496}"/>
    <cellStyle name="_Q3 09 Appendix A Q3 2009 v4_CG 3855 Inventory Summary ALL 9.30.10_Copy of UG 3855 BA Inventory ALL 9.30.10 #2 3 3" xfId="18783" xr:uid="{3B39929D-5D38-4446-8857-09D8B0CEE997}"/>
    <cellStyle name="_Q3 09 Appendix A Q3 2009 v4_CG 3855 Inventory Summary ALL 9.30.10_Copy of UG 3855 BA Inventory ALL 9.30.10 #2 3 3_IFRS Micro BA LTD Inv" xfId="18784" xr:uid="{B251F635-C4C2-4937-BCA2-213E947B564E}"/>
    <cellStyle name="_Q3 09 Appendix A Q3 2009 v4_CG 3855 Inventory Summary ALL 9.30.10_Copy of UG 3855 BA Inventory ALL 9.30.10 #2 3 4" xfId="18785" xr:uid="{C08F73B4-9DA0-4D3F-AD36-81F29861B8BA}"/>
    <cellStyle name="_Q3 09 Appendix A Q3 2009 v4_CG 3855 Inventory Summary ALL 9.30.10_Copy of UG 3855 BA Inventory ALL 9.30.10 #2 3 4_IFRS Micro BA LTD Inv" xfId="18786" xr:uid="{889EA7EB-617F-4B74-9404-E63AF48916D3}"/>
    <cellStyle name="_Q3 09 Appendix A Q3 2009 v4_CG 3855 Inventory Summary ALL 9.30.10_Copy of UG 3855 BA Inventory ALL 9.30.10 #2 3 5" xfId="18787" xr:uid="{761A3409-EDA7-4AC8-9A90-59F7B43731D1}"/>
    <cellStyle name="_Q3 09 Appendix A Q3 2009 v4_CG 3855 Inventory Summary ALL 9.30.10_Copy of UG 3855 BA Inventory ALL 9.30.10 #2 3 5_IFRS Micro BA LTD Inv" xfId="18788" xr:uid="{E3AF1B5B-0801-47A0-80F4-59EB09554CBA}"/>
    <cellStyle name="_Q3 09 Appendix A Q3 2009 v4_CG 3855 Inventory Summary ALL 9.30.10_Copy of UG 3855 BA Inventory ALL 9.30.10 #2 3 6" xfId="18789" xr:uid="{33679DFE-82E9-40A5-BF09-A9A5E74B3047}"/>
    <cellStyle name="_Q3 09 Appendix A Q3 2009 v4_CG 3855 Inventory Summary ALL 9.30.10_Copy of UG 3855 BA Inventory ALL 9.30.10 #2 3 6_IFRS Micro BA LTD Inv" xfId="18790" xr:uid="{0DB76C07-D6D4-4323-80F9-7B37C2B9DB4A}"/>
    <cellStyle name="_Q3 09 Appendix A Q3 2009 v4_CG 3855 Inventory Summary ALL 9.30.10_Copy of UG 3855 BA Inventory ALL 9.30.10 #2 3 7" xfId="18791" xr:uid="{8478FAE6-9E74-409E-8708-63F66EFE74E4}"/>
    <cellStyle name="_Q3 09 Appendix A Q3 2009 v4_CG 3855 Inventory Summary ALL 9.30.10_Copy of UG 3855 BA Inventory ALL 9.30.10 #2 3 7_IFRS Micro BA LTD Inv" xfId="18792" xr:uid="{75C681E5-6D16-45D1-AB83-C22E15400EA0}"/>
    <cellStyle name="_Q3 09 Appendix A Q3 2009 v4_CG 3855 Inventory Summary ALL 9.30.10_Copy of UG 3855 BA Inventory ALL 9.30.10 #2 3 8" xfId="18793" xr:uid="{73CC9521-58AC-46CE-AEC7-D789417D2611}"/>
    <cellStyle name="_Q3 09 Appendix A Q3 2009 v4_CG 3855 Inventory Summary ALL 9.30.10_Copy of UG 3855 BA Inventory ALL 9.30.10 #2 3 8_IFRS Micro BA LTD Inv" xfId="18794" xr:uid="{54D0EEDA-EBBB-4D84-8786-E2BBEE63B600}"/>
    <cellStyle name="_Q3 09 Appendix A Q3 2009 v4_CG 3855 Inventory Summary ALL 9.30.10_Copy of UG 3855 BA Inventory ALL 9.30.10 #2 3 9" xfId="18795" xr:uid="{6B52D9A6-A470-483B-80E6-E7C6A56F2436}"/>
    <cellStyle name="_Q3 09 Appendix A Q3 2009 v4_CG 3855 Inventory Summary ALL 9.30.10_Copy of UG 3855 BA Inventory ALL 9.30.10 #2 3 9_IFRS Micro BA LTD Inv" xfId="18796" xr:uid="{699CCA7F-A99A-4B14-A722-3F539457BC1C}"/>
    <cellStyle name="_Q3 09 Appendix A Q3 2009 v4_CG 3855 Inventory Summary ALL 9.30.10_Copy of UG 3855 BA Inventory ALL 9.30.10 #2 3_IFRS Micro BA LTD Inv" xfId="18797" xr:uid="{3FF9284C-3A26-43F5-AD9F-9B218EE55550}"/>
    <cellStyle name="_Q3 09 Appendix A Q3 2009 v4_CG 3855 Inventory Summary ALL 9.30.10_Copy of UG 3855 BA Inventory ALL 9.30.10 #2 3_Sheet2" xfId="18798" xr:uid="{168314BD-BB73-469A-9D65-FE929A075082}"/>
    <cellStyle name="_Q3 09 Appendix A Q3 2009 v4_CG 3855 Inventory Summary ALL 9.30.10_Copy of UG 3855 BA Inventory ALL 9.30.10 #2 3_Sheet2_IFRS Micro BA LTD Inv" xfId="18799" xr:uid="{2156BE8D-100C-4239-88FC-F20861324E48}"/>
    <cellStyle name="_Q3 09 Appendix A Q3 2009 v4_CG 3855 Inventory Summary ALL 9.30.10_Copy of UG 3855 BA Inventory ALL 9.30.10 #2 4" xfId="18800" xr:uid="{8056FAE2-BAFE-4A77-9BCF-40C4B10CD017}"/>
    <cellStyle name="_Q3 09 Appendix A Q3 2009 v4_CG 3855 Inventory Summary ALL 9.30.10_Copy of UG 3855 BA Inventory ALL 9.30.10 #2 4 2" xfId="18801" xr:uid="{ADE48F89-A7E3-442E-AD45-AB52732CA498}"/>
    <cellStyle name="_Q3 09 Appendix A Q3 2009 v4_CG 3855 Inventory Summary ALL 9.30.10_Copy of UG 3855 BA Inventory ALL 9.30.10 #2 4_IFRS Micro BA LTD Inv" xfId="18802" xr:uid="{709830B8-CA05-444A-B439-F437E8F67FCF}"/>
    <cellStyle name="_Q3 09 Appendix A Q3 2009 v4_CG 3855 Inventory Summary ALL 9.30.10_Copy of UG 3855 BA Inventory ALL 9.30.10 #2 5" xfId="18803" xr:uid="{DB3AF86F-F8D7-4961-B9BD-E0C8CE137861}"/>
    <cellStyle name="_Q3 09 Appendix A Q3 2009 v4_CG 3855 Inventory Summary ALL 9.30.10_Copy of UG 3855 BA Inventory ALL 9.30.10 #2 5 2" xfId="18804" xr:uid="{97BF9F2D-A165-4066-A6E8-FA2BF1E808A4}"/>
    <cellStyle name="_Q3 09 Appendix A Q3 2009 v4_CG 3855 Inventory Summary ALL 9.30.10_Copy of UG 3855 BA Inventory ALL 9.30.10 #2 5_IFRS Micro BA LTD Inv" xfId="18805" xr:uid="{0430AC90-D3EA-4190-8A60-FF6B1515320C}"/>
    <cellStyle name="_Q3 09 Appendix A Q3 2009 v4_CG 3855 Inventory Summary ALL 9.30.10_Copy of UG 3855 BA Inventory ALL 9.30.10 #2 6" xfId="18806" xr:uid="{1690A1B1-4B82-4748-A87D-6220AE8F1456}"/>
    <cellStyle name="_Q3 09 Appendix A Q3 2009 v4_CG 3855 Inventory Summary ALL 9.30.10_Copy of UG 3855 BA Inventory ALL 9.30.10 #2 6 2" xfId="18807" xr:uid="{4AFF5EAB-F451-4277-9FA8-03836865E2CB}"/>
    <cellStyle name="_Q3 09 Appendix A Q3 2009 v4_CG 3855 Inventory Summary ALL 9.30.10_Copy of UG 3855 BA Inventory ALL 9.30.10 #2 6_IFRS Micro BA LTD Inv" xfId="18808" xr:uid="{53046F9D-9F91-4FBA-B78F-385A329781C8}"/>
    <cellStyle name="_Q3 09 Appendix A Q3 2009 v4_CG 3855 Inventory Summary ALL 9.30.10_Copy of UG 3855 BA Inventory ALL 9.30.10 #2 7" xfId="18809" xr:uid="{846DCC38-7BC7-43A5-957B-B9C6F1224E85}"/>
    <cellStyle name="_Q3 09 Appendix A Q3 2009 v4_CG 3855 Inventory Summary ALL 9.30.10_Copy of UG 3855 BA Inventory ALL 9.30.10 #2 7 2" xfId="18810" xr:uid="{DA5A1934-EF0E-4561-8057-49C9967DD5DA}"/>
    <cellStyle name="_Q3 09 Appendix A Q3 2009 v4_CG 3855 Inventory Summary ALL 9.30.10_Copy of UG 3855 BA Inventory ALL 9.30.10 #2 7_IFRS Micro BA LTD Inv" xfId="18811" xr:uid="{2F08DDF7-8AEC-4C15-B33E-DEE2330D4F77}"/>
    <cellStyle name="_Q3 09 Appendix A Q3 2009 v4_CG 3855 Inventory Summary ALL 9.30.10_Copy of UG 3855 BA Inventory ALL 9.30.10 #2 8" xfId="18812" xr:uid="{41D3130F-BAD0-4A61-B015-732FB0268852}"/>
    <cellStyle name="_Q3 09 Appendix A Q3 2009 v4_CG 3855 Inventory Summary ALL 9.30.10_Copy of UG 3855 BA Inventory ALL 9.30.10 #2 8 2" xfId="18813" xr:uid="{5CC703AA-8480-49C9-AB53-26AD8B354EB5}"/>
    <cellStyle name="_Q3 09 Appendix A Q3 2009 v4_CG 3855 Inventory Summary ALL 9.30.10_Copy of UG 3855 BA Inventory ALL 9.30.10 #2 8_IFRS Micro BA LTD Inv" xfId="18814" xr:uid="{35AEA607-2387-46A6-92C8-2913A5DB6646}"/>
    <cellStyle name="_Q3 09 Appendix A Q3 2009 v4_CG 3855 Inventory Summary ALL 9.30.10_Copy of UG 3855 BA Inventory ALL 9.30.10 #2 9" xfId="18815" xr:uid="{31316AE4-9804-4C12-8415-DA5ECD878B2B}"/>
    <cellStyle name="_Q3 09 Appendix A Q3 2009 v4_CG 3855 Inventory Summary ALL 9.30.10_Copy of UG 3855 BA Inventory ALL 9.30.10 #2 9 2" xfId="18816" xr:uid="{12AC7578-1696-4837-BFD6-3695191727E5}"/>
    <cellStyle name="_Q3 09 Appendix A Q3 2009 v4_CG 3855 Inventory Summary ALL 9.30.10_Copy of UG 3855 BA Inventory ALL 9.30.10 #2 9_IFRS Micro BA LTD Inv" xfId="18817" xr:uid="{5B119AE2-9E53-4B7B-9A30-18CED57CBE1E}"/>
    <cellStyle name="_Q3 09 Appendix A Q3 2009 v4_CG 3855 Inventory Summary ALL 9.30.10_Copy of UG 3855 BA Inventory ALL 9.30.10 #2_C - Essbase Pre March" xfId="18818" xr:uid="{EEECB9B4-3B64-4CCC-837F-308CD2CDE3B0}"/>
    <cellStyle name="_Q3 09 Appendix A Q3 2009 v4_CG 3855 Inventory Summary ALL 9.30.10_Copy of UG 3855 BA Inventory ALL 9.30.10 #2_C - Essbase Pre March_IFRS Micro BA LTD Inv" xfId="18819" xr:uid="{45753E7D-F639-44A5-971B-2F1250E993B4}"/>
    <cellStyle name="_Q3 09 Appendix A Q3 2009 v4_CG 3855 Inventory Summary ALL 9.30.10_Copy of UG 3855 BA Inventory ALL 9.30.10 #2_Findur" xfId="18820" xr:uid="{6541D941-A875-43FA-8A2A-D0983BDF7571}"/>
    <cellStyle name="_Q3 09 Appendix A Q3 2009 v4_CG 3855 Inventory Summary ALL 9.30.10_Copy of UG 3855 BA Inventory ALL 9.30.10 #2_Findur 2" xfId="18821" xr:uid="{0979F6B8-8A2F-4EF7-877F-EAE64E78F81C}"/>
    <cellStyle name="_Q3 09 Appendix A Q3 2009 v4_CG 3855 Inventory Summary ALL 9.30.10_Copy of UG 3855 BA Inventory ALL 9.30.10 #2_IFRS Micro BA LTD Inv" xfId="18822" xr:uid="{15FA0F09-E130-4F4B-93C4-6256690C3F05}"/>
    <cellStyle name="_Q3 09 Appendix A Q3 2009 v4_CG 3855 Inventory Summary ALL 9.30.10_Copy of UG 3855 BA Inventory ALL 9.30.10 #2_Q1 2011 IFRS Ineffectiveness Summary" xfId="18823" xr:uid="{AF00313A-0979-437E-8E97-0DB768F6E8AE}"/>
    <cellStyle name="_Q3 09 Appendix A Q3 2009 v4_CG 3855 Inventory Summary ALL 9.30.10_Copy of UG 3855 BA Inventory ALL 9.30.10 #2_Q1 2011 IFRS Ineffectiveness Summary 2" xfId="18824" xr:uid="{35648408-5964-4703-8146-355574969BDE}"/>
    <cellStyle name="_Q3 09 Appendix A Q3 2009 v4_CG 3855 Inventory Summary ALL 9.30.10_Copy of UG 3855 BA Inventory ALL 9.30.10 #2_Sheet1" xfId="18825" xr:uid="{3AE936CB-4596-44FD-8B3A-BA7241DF7584}"/>
    <cellStyle name="_Q3 09 Appendix A Q3 2009 v4_CG 3855 Inventory Summary ALL 9.30.10_Copy of UG 3855 BA Inventory ALL 9.30.10 #2_Sheet1_IFRS Micro BA LTD Inv" xfId="18826" xr:uid="{FDB93688-E1B9-4ABE-98CD-AD699C907805}"/>
    <cellStyle name="_Q3 09 Appendix A Q3 2009 v4_CG 3855 Inventory Summary ALL 9.30.10_Copy of UG 3855 BA Inventory ALL 9.30.10 #2_Sheet2" xfId="18827" xr:uid="{DF6DCDD1-17C5-44CA-936D-FAAFADE0D28C}"/>
    <cellStyle name="_Q3 09 Appendix A Q3 2009 v4_CG 3855 Inventory Summary ALL 9.30.10_Copy of UG 3855 BA Inventory ALL 9.30.10 #2_Sheet2_IFRS Micro BA LTD Inv" xfId="18828" xr:uid="{4A713146-D763-4813-8041-2689B4B51889}"/>
    <cellStyle name="_Q3 09 Appendix A Q3 2009 v4_CG 3855 Inventory Summary ALL 9.30.10_Copy of UG 3855 BA Inventory ALL 9.30.10 #2_UG 3855 BA Inventory ALL 2.28.11" xfId="18829" xr:uid="{EEC50E9D-03F6-4D06-8896-B8EA7EACC9C9}"/>
    <cellStyle name="_Q3 09 Appendix A Q3 2009 v4_CG 3855 Inventory Summary ALL 9.30.10_Copy of UG 3855 BA Inventory ALL 9.30.10 #2_UG 3855 BA Inventory ALL 2.28.11 2" xfId="18830" xr:uid="{5EBCC84C-9EF4-4DFC-88F5-36BBB8B34343}"/>
    <cellStyle name="_Q3 09 Appendix A Q3 2009 v4_CG 3855 Inventory Summary ALL 9.30.10_Copy of UG 3855 BA Inventory ALL 9.30.10 #2_UG 3855 BA Inventory ALL 2.28.11 2_IFRS Micro BA LTD Inv" xfId="18831" xr:uid="{4CDABB64-EC7C-4EF9-91AB-030D5E4048C0}"/>
    <cellStyle name="_Q3 09 Appendix A Q3 2009 v4_CG 3855 Inventory Summary ALL 9.30.10_Copy of UG 3855 BA Inventory ALL 9.30.10 #2_UG 3855 BA Inventory ALL 2.28.11 3" xfId="18832" xr:uid="{B7D1B10E-BDE2-4EA6-AA13-7925AF605C30}"/>
    <cellStyle name="_Q3 09 Appendix A Q3 2009 v4_CG 3855 Inventory Summary ALL 9.30.10_Copy of UG 3855 BA Inventory ALL 9.30.10 #2_UG 3855 BA Inventory ALL 2.28.11 3_IFRS Micro BA LTD Inv" xfId="18833" xr:uid="{21FCF73C-31CB-40F3-948A-735CF37E8699}"/>
    <cellStyle name="_Q3 09 Appendix A Q3 2009 v4_CG 3855 Inventory Summary ALL 9.30.10_Copy of UG 3855 BA Inventory ALL 9.30.10 #2_UG 3855 BA Inventory ALL 2.28.11 4" xfId="18834" xr:uid="{22A8DC97-BA26-4B33-B26D-7E07EF624514}"/>
    <cellStyle name="_Q3 09 Appendix A Q3 2009 v4_CG 3855 Inventory Summary ALL 9.30.10_Copy of UG 3855 BA Inventory ALL 9.30.10 #2_UG 3855 BA Inventory ALL 2.28.11 4_IFRS Micro BA LTD Inv" xfId="18835" xr:uid="{054A9169-436A-4E4B-B527-A356C9D04FFE}"/>
    <cellStyle name="_Q3 09 Appendix A Q3 2009 v4_CG 3855 Inventory Summary ALL 9.30.10_Copy of UG 3855 BA Inventory ALL 9.30.10 #2_UG 3855 BA Inventory ALL 2.28.11 5" xfId="18836" xr:uid="{87D36374-5A76-48DD-99C3-53F9F5978143}"/>
    <cellStyle name="_Q3 09 Appendix A Q3 2009 v4_CG 3855 Inventory Summary ALL 9.30.10_Copy of UG 3855 BA Inventory ALL 9.30.10 #2_UG 3855 BA Inventory ALL 2.28.11 5_IFRS Micro BA LTD Inv" xfId="18837" xr:uid="{38787832-0484-4966-A20B-03C50F03B732}"/>
    <cellStyle name="_Q3 09 Appendix A Q3 2009 v4_CG 3855 Inventory Summary ALL 9.30.10_Copy of UG 3855 BA Inventory ALL 9.30.10 #2_UG 3855 BA Inventory ALL 2.28.11 6" xfId="18838" xr:uid="{B2A95996-1095-4C39-9DD1-1EFCEF930D3F}"/>
    <cellStyle name="_Q3 09 Appendix A Q3 2009 v4_CG 3855 Inventory Summary ALL 9.30.10_Copy of UG 3855 BA Inventory ALL 9.30.10 #2_UG 3855 BA Inventory ALL 2.28.11 6_IFRS Micro BA LTD Inv" xfId="18839" xr:uid="{527339CA-A651-4BC0-BBFC-1783E7C75DFB}"/>
    <cellStyle name="_Q3 09 Appendix A Q3 2009 v4_CG 3855 Inventory Summary ALL 9.30.10_Copy of UG 3855 BA Inventory ALL 9.30.10 #2_UG 3855 BA Inventory ALL 2.28.11 7" xfId="18840" xr:uid="{0092D5DA-856A-4626-B695-A37A0C3210B0}"/>
    <cellStyle name="_Q3 09 Appendix A Q3 2009 v4_CG 3855 Inventory Summary ALL 9.30.10_Copy of UG 3855 BA Inventory ALL 9.30.10 #2_UG 3855 BA Inventory ALL 2.28.11 7_IFRS Micro BA LTD Inv" xfId="18841" xr:uid="{8402EDF4-0460-4580-8AF3-8873B84817BB}"/>
    <cellStyle name="_Q3 09 Appendix A Q3 2009 v4_CG 3855 Inventory Summary ALL 9.30.10_Copy of UG 3855 BA Inventory ALL 9.30.10 #2_UG 3855 BA Inventory ALL 2.28.11 8" xfId="18842" xr:uid="{61D5E58A-5DB2-4DB5-B886-A9AEA8781722}"/>
    <cellStyle name="_Q3 09 Appendix A Q3 2009 v4_CG 3855 Inventory Summary ALL 9.30.10_Copy of UG 3855 BA Inventory ALL 9.30.10 #2_UG 3855 BA Inventory ALL 2.28.11 8_IFRS Micro BA LTD Inv" xfId="18843" xr:uid="{56C7C346-DD4B-4879-807B-ECA1F00CC523}"/>
    <cellStyle name="_Q3 09 Appendix A Q3 2009 v4_CG 3855 Inventory Summary ALL 9.30.10_Copy of UG 3855 BA Inventory ALL 9.30.10 #2_UG 3855 BA Inventory ALL 2.28.11 9" xfId="18844" xr:uid="{EF9C5604-20E8-4454-979C-560175AC751B}"/>
    <cellStyle name="_Q3 09 Appendix A Q3 2009 v4_CG 3855 Inventory Summary ALL 9.30.10_Copy of UG 3855 BA Inventory ALL 9.30.10 #2_UG 3855 BA Inventory ALL 2.28.11 9_IFRS Micro BA LTD Inv" xfId="18845" xr:uid="{53302342-DE2B-4376-9DBE-2C8C117A5364}"/>
    <cellStyle name="_Q3 09 Appendix A Q3 2009 v4_CG 3855 Inventory Summary ALL 9.30.10_Copy of UG 3855 BA Inventory ALL 9.30.10 #2_UG 3855 BA Inventory ALL 2.28.11_IFRS Micro BA LTD Inv" xfId="18846" xr:uid="{FF8289E8-C2DD-46A8-8DF3-B4DEAF4070AC}"/>
    <cellStyle name="_Q3 09 Appendix A Q3 2009 v4_CG 3855 Inventory Summary ALL 9.30.10_Copy of UG 3855 BA Inventory ALL 9.30.10 #2_UG 3855 BA Inventory ALL 2.28.11_Sheet2" xfId="18847" xr:uid="{946B09F1-4561-4055-9928-EDEDE0FA1DF6}"/>
    <cellStyle name="_Q3 09 Appendix A Q3 2009 v4_CG 3855 Inventory Summary ALL 9.30.10_Copy of UG 3855 BA Inventory ALL 9.30.10 #2_UG 3855 BA Inventory ALL 2.28.11_Sheet2_IFRS Micro BA LTD Inv" xfId="18848" xr:uid="{1509E966-8F24-4011-9018-33089D6C96AA}"/>
    <cellStyle name="_Q3 09 Appendix A Q3 2009 v4_CG 3855 Inventory Summary ALL 9.30.10_Copy of UG 3855 BA Inventory ALL 9.30.10 #2_WebFocus" xfId="18849" xr:uid="{62F79A43-0E04-4B1D-9BED-B3E44A095F8D}"/>
    <cellStyle name="_Q3 09 Appendix A Q3 2009 v4_CG 3855 Inventory Summary ALL 9.30.10_Copy of UG 3855 BA Inventory ALL 9.30.10 #2_WebFocus 2" xfId="18850" xr:uid="{219AEA1C-60AB-4F51-9FDD-B621AE5AD349}"/>
    <cellStyle name="_Q3 09 Appendix A Q3 2009 v4_CG 3855 Inventory Summary ALL 9.30.10_Findur" xfId="18851" xr:uid="{9FA48CC9-4E6E-4AB5-AAB1-1492BF10AE9F}"/>
    <cellStyle name="_Q3 09 Appendix A Q3 2009 v4_CG 3855 Inventory Summary ALL 9.30.10_Findur 2" xfId="18852" xr:uid="{D4A6247D-0884-4D54-BC3F-4391D0783673}"/>
    <cellStyle name="_Q3 09 Appendix A Q3 2009 v4_CG 3855 Inventory Summary ALL 9.30.10_IFRS Micro BA LTD Inv" xfId="18853" xr:uid="{11B10E94-EDA2-45F4-9E71-C028362A07A3}"/>
    <cellStyle name="_Q3 09 Appendix A Q3 2009 v4_CG 3855 Inventory Summary ALL 9.30.10_Q1 2011 IFRS Ineffectiveness Summary" xfId="18854" xr:uid="{3ACE8439-6311-4B73-B9D5-BD5CB2977E85}"/>
    <cellStyle name="_Q3 09 Appendix A Q3 2009 v4_CG 3855 Inventory Summary ALL 9.30.10_Q1 2011 IFRS Ineffectiveness Summary 2" xfId="18855" xr:uid="{337C2B7B-7566-4979-B635-F0249483CC39}"/>
    <cellStyle name="_Q3 09 Appendix A Q3 2009 v4_CG 3855 Inventory Summary ALL 9.30.10_Sheet1" xfId="18856" xr:uid="{FB354A63-7978-46C8-942F-0BC47B842B3D}"/>
    <cellStyle name="_Q3 09 Appendix A Q3 2009 v4_CG 3855 Inventory Summary ALL 9.30.10_Sheet1_IFRS Micro BA LTD Inv" xfId="18857" xr:uid="{C0A32BA2-C6DC-4CB3-B8A1-B122D3EBB2C4}"/>
    <cellStyle name="_Q3 09 Appendix A Q3 2009 v4_CG 3855 Inventory Summary ALL 9.30.10_Sheet2" xfId="18858" xr:uid="{68174F54-6828-4C1A-9DFE-05E3230E16CC}"/>
    <cellStyle name="_Q3 09 Appendix A Q3 2009 v4_CG 3855 Inventory Summary ALL 9.30.10_Sheet2_IFRS Micro BA LTD Inv" xfId="18859" xr:uid="{B63C269B-AD51-4CE1-B345-A81D5CA23A6B}"/>
    <cellStyle name="_Q3 09 Appendix A Q3 2009 v4_CG 3855 Inventory Summary ALL 9.30.10_UG 3855 BA Inventory ALL 2.28.11" xfId="18860" xr:uid="{B75735B1-C389-4C90-AE5C-22846589C73E}"/>
    <cellStyle name="_Q3 09 Appendix A Q3 2009 v4_CG 3855 Inventory Summary ALL 9.30.10_UG 3855 BA Inventory ALL 2.28.11 2" xfId="18861" xr:uid="{0655A7DA-3463-4619-B56A-9B3AAD77C84F}"/>
    <cellStyle name="_Q3 09 Appendix A Q3 2009 v4_CG 3855 Inventory Summary ALL 9.30.10_UG 3855 BA Inventory ALL 2.28.11 2_IFRS Micro BA LTD Inv" xfId="18862" xr:uid="{A1534B14-F163-4BA7-908E-47F2181FCD47}"/>
    <cellStyle name="_Q3 09 Appendix A Q3 2009 v4_CG 3855 Inventory Summary ALL 9.30.10_UG 3855 BA Inventory ALL 2.28.11 3" xfId="18863" xr:uid="{B0BD7C51-DCC0-40D3-A0CB-482C6B24209F}"/>
    <cellStyle name="_Q3 09 Appendix A Q3 2009 v4_CG 3855 Inventory Summary ALL 9.30.10_UG 3855 BA Inventory ALL 2.28.11 3_IFRS Micro BA LTD Inv" xfId="18864" xr:uid="{65AE958B-9BD2-43BF-AD88-09A59FC4FFDA}"/>
    <cellStyle name="_Q3 09 Appendix A Q3 2009 v4_CG 3855 Inventory Summary ALL 9.30.10_UG 3855 BA Inventory ALL 2.28.11 4" xfId="18865" xr:uid="{C024D458-CEA7-415D-B057-D1A06CDADD31}"/>
    <cellStyle name="_Q3 09 Appendix A Q3 2009 v4_CG 3855 Inventory Summary ALL 9.30.10_UG 3855 BA Inventory ALL 2.28.11 4_IFRS Micro BA LTD Inv" xfId="18866" xr:uid="{E402C603-7863-41C3-AC51-9C305260949C}"/>
    <cellStyle name="_Q3 09 Appendix A Q3 2009 v4_CG 3855 Inventory Summary ALL 9.30.10_UG 3855 BA Inventory ALL 2.28.11 5" xfId="18867" xr:uid="{59A95868-FCAE-433F-86C7-C4AC810A1897}"/>
    <cellStyle name="_Q3 09 Appendix A Q3 2009 v4_CG 3855 Inventory Summary ALL 9.30.10_UG 3855 BA Inventory ALL 2.28.11 5_IFRS Micro BA LTD Inv" xfId="18868" xr:uid="{B0960B1D-4C22-4C49-B5C0-786FABA3284F}"/>
    <cellStyle name="_Q3 09 Appendix A Q3 2009 v4_CG 3855 Inventory Summary ALL 9.30.10_UG 3855 BA Inventory ALL 2.28.11 6" xfId="18869" xr:uid="{FC8CB05B-5E77-43CE-9C25-4896CC7E0477}"/>
    <cellStyle name="_Q3 09 Appendix A Q3 2009 v4_CG 3855 Inventory Summary ALL 9.30.10_UG 3855 BA Inventory ALL 2.28.11 6_IFRS Micro BA LTD Inv" xfId="18870" xr:uid="{0875132D-C767-4C06-97B7-EBFB69F0A72E}"/>
    <cellStyle name="_Q3 09 Appendix A Q3 2009 v4_CG 3855 Inventory Summary ALL 9.30.10_UG 3855 BA Inventory ALL 2.28.11 7" xfId="18871" xr:uid="{DA746EEE-6786-442D-9141-57F3C0A51B8B}"/>
    <cellStyle name="_Q3 09 Appendix A Q3 2009 v4_CG 3855 Inventory Summary ALL 9.30.10_UG 3855 BA Inventory ALL 2.28.11 7_IFRS Micro BA LTD Inv" xfId="18872" xr:uid="{B559F220-8C1B-4DAC-8A23-1D18D239F45E}"/>
    <cellStyle name="_Q3 09 Appendix A Q3 2009 v4_CG 3855 Inventory Summary ALL 9.30.10_UG 3855 BA Inventory ALL 2.28.11 8" xfId="18873" xr:uid="{463A2212-8E90-47E6-86A0-4E95946B6372}"/>
    <cellStyle name="_Q3 09 Appendix A Q3 2009 v4_CG 3855 Inventory Summary ALL 9.30.10_UG 3855 BA Inventory ALL 2.28.11 8_IFRS Micro BA LTD Inv" xfId="18874" xr:uid="{3830BE97-3B60-4B04-992B-683A761E69C0}"/>
    <cellStyle name="_Q3 09 Appendix A Q3 2009 v4_CG 3855 Inventory Summary ALL 9.30.10_UG 3855 BA Inventory ALL 2.28.11 9" xfId="18875" xr:uid="{95433D34-6DF2-41FE-86DF-694B06F73F6C}"/>
    <cellStyle name="_Q3 09 Appendix A Q3 2009 v4_CG 3855 Inventory Summary ALL 9.30.10_UG 3855 BA Inventory ALL 2.28.11 9_IFRS Micro BA LTD Inv" xfId="18876" xr:uid="{0214406B-9C67-4C79-9212-346E824ECBED}"/>
    <cellStyle name="_Q3 09 Appendix A Q3 2009 v4_CG 3855 Inventory Summary ALL 9.30.10_UG 3855 BA Inventory ALL 2.28.11_IFRS Micro BA LTD Inv" xfId="18877" xr:uid="{6A9DD579-91AD-4C3A-916B-B07B7506D436}"/>
    <cellStyle name="_Q3 09 Appendix A Q3 2009 v4_CG 3855 Inventory Summary ALL 9.30.10_UG 3855 BA Inventory ALL 2.28.11_Sheet2" xfId="18878" xr:uid="{C3525722-4881-4736-B67D-0A5C618F202F}"/>
    <cellStyle name="_Q3 09 Appendix A Q3 2009 v4_CG 3855 Inventory Summary ALL 9.30.10_UG 3855 BA Inventory ALL 2.28.11_Sheet2_IFRS Micro BA LTD Inv" xfId="18879" xr:uid="{1AC17D36-4643-4D51-9DC2-B26D54C72AB4}"/>
    <cellStyle name="_Q3 09 Appendix A Q3 2009 v4_CG 3855 Inventory Summary ALL 9.30.10_UG 3855 BA Inventory ALL 9.30.10" xfId="18880" xr:uid="{ACD6E61B-E728-45FB-8060-DAF3C65EDAB8}"/>
    <cellStyle name="_Q3 09 Appendix A Q3 2009 v4_CG 3855 Inventory Summary ALL 9.30.10_UG 3855 BA Inventory ALL 9.30.10 10" xfId="18881" xr:uid="{4E7F6D3B-A24C-47F8-80D8-4F2EA135ABBE}"/>
    <cellStyle name="_Q3 09 Appendix A Q3 2009 v4_CG 3855 Inventory Summary ALL 9.30.10_UG 3855 BA Inventory ALL 9.30.10 10 2" xfId="18882" xr:uid="{29F9F814-AAB7-4B40-86F2-7A93759B2B2B}"/>
    <cellStyle name="_Q3 09 Appendix A Q3 2009 v4_CG 3855 Inventory Summary ALL 9.30.10_UG 3855 BA Inventory ALL 9.30.10 10_IFRS Micro BA LTD Inv" xfId="18883" xr:uid="{F394D46A-54EE-41FA-80FF-C27CB1DC10CA}"/>
    <cellStyle name="_Q3 09 Appendix A Q3 2009 v4_CG 3855 Inventory Summary ALL 9.30.10_UG 3855 BA Inventory ALL 9.30.10 11" xfId="18884" xr:uid="{611854A1-AF1F-4F9A-B000-EA5B01ABF203}"/>
    <cellStyle name="_Q3 09 Appendix A Q3 2009 v4_CG 3855 Inventory Summary ALL 9.30.10_UG 3855 BA Inventory ALL 9.30.10 11 2" xfId="18885" xr:uid="{36DB5959-F9C3-443E-ACFA-662A1CD537A0}"/>
    <cellStyle name="_Q3 09 Appendix A Q3 2009 v4_CG 3855 Inventory Summary ALL 9.30.10_UG 3855 BA Inventory ALL 9.30.10 11_IFRS Micro BA LTD Inv" xfId="18886" xr:uid="{8B5C6698-16F2-4FCA-A140-AB6760728013}"/>
    <cellStyle name="_Q3 09 Appendix A Q3 2009 v4_CG 3855 Inventory Summary ALL 9.30.10_UG 3855 BA Inventory ALL 9.30.10 12" xfId="18887" xr:uid="{539511B8-F72B-42EC-917F-F20767E6F2A2}"/>
    <cellStyle name="_Q3 09 Appendix A Q3 2009 v4_CG 3855 Inventory Summary ALL 9.30.10_UG 3855 BA Inventory ALL 9.30.10 12 2" xfId="18888" xr:uid="{EAE6115D-A7F5-4565-A752-E5A912192828}"/>
    <cellStyle name="_Q3 09 Appendix A Q3 2009 v4_CG 3855 Inventory Summary ALL 9.30.10_UG 3855 BA Inventory ALL 9.30.10 12_IFRS Micro BA LTD Inv" xfId="18889" xr:uid="{16469A92-D25B-4888-82DB-7E1DC9955CFB}"/>
    <cellStyle name="_Q3 09 Appendix A Q3 2009 v4_CG 3855 Inventory Summary ALL 9.30.10_UG 3855 BA Inventory ALL 9.30.10 13" xfId="18890" xr:uid="{2A4C181E-183E-4FE8-9416-8C5A1EF0E8B5}"/>
    <cellStyle name="_Q3 09 Appendix A Q3 2009 v4_CG 3855 Inventory Summary ALL 9.30.10_UG 3855 BA Inventory ALL 9.30.10 13 2" xfId="18891" xr:uid="{6E0636BC-537B-4C41-911B-6C5D1169F5AE}"/>
    <cellStyle name="_Q3 09 Appendix A Q3 2009 v4_CG 3855 Inventory Summary ALL 9.30.10_UG 3855 BA Inventory ALL 9.30.10 13_IFRS Micro BA LTD Inv" xfId="18892" xr:uid="{857B631C-0197-401D-8D40-9AD224F5E492}"/>
    <cellStyle name="_Q3 09 Appendix A Q3 2009 v4_CG 3855 Inventory Summary ALL 9.30.10_UG 3855 BA Inventory ALL 9.30.10 14" xfId="18893" xr:uid="{53BDCDA4-D106-4FF8-9321-8B924D874D76}"/>
    <cellStyle name="_Q3 09 Appendix A Q3 2009 v4_CG 3855 Inventory Summary ALL 9.30.10_UG 3855 BA Inventory ALL 9.30.10 14 2" xfId="18894" xr:uid="{941874FF-754B-4E31-B8C2-249D9E4C1F4E}"/>
    <cellStyle name="_Q3 09 Appendix A Q3 2009 v4_CG 3855 Inventory Summary ALL 9.30.10_UG 3855 BA Inventory ALL 9.30.10 14_IFRS Micro BA LTD Inv" xfId="18895" xr:uid="{26C0A303-4CCA-49CF-B72A-675E971A1416}"/>
    <cellStyle name="_Q3 09 Appendix A Q3 2009 v4_CG 3855 Inventory Summary ALL 9.30.10_UG 3855 BA Inventory ALL 9.30.10 15" xfId="18896" xr:uid="{0D327C87-B15E-4B49-890E-830776AD688A}"/>
    <cellStyle name="_Q3 09 Appendix A Q3 2009 v4_CG 3855 Inventory Summary ALL 9.30.10_UG 3855 BA Inventory ALL 9.30.10 15 2" xfId="18897" xr:uid="{8D53094C-F697-4736-A99E-0C2969E21A73}"/>
    <cellStyle name="_Q3 09 Appendix A Q3 2009 v4_CG 3855 Inventory Summary ALL 9.30.10_UG 3855 BA Inventory ALL 9.30.10 15_IFRS Micro BA LTD Inv" xfId="18898" xr:uid="{5B3E9F67-6395-4628-9B96-B53436C26E27}"/>
    <cellStyle name="_Q3 09 Appendix A Q3 2009 v4_CG 3855 Inventory Summary ALL 9.30.10_UG 3855 BA Inventory ALL 9.30.10 16" xfId="18899" xr:uid="{4B62E19F-D6C3-4C79-A79F-00D6B0CE1AEA}"/>
    <cellStyle name="_Q3 09 Appendix A Q3 2009 v4_CG 3855 Inventory Summary ALL 9.30.10_UG 3855 BA Inventory ALL 9.30.10 16 2" xfId="18900" xr:uid="{8BDBF334-6850-4B73-AF64-E19BF4391CEE}"/>
    <cellStyle name="_Q3 09 Appendix A Q3 2009 v4_CG 3855 Inventory Summary ALL 9.30.10_UG 3855 BA Inventory ALL 9.30.10 16_IFRS Micro BA LTD Inv" xfId="18901" xr:uid="{0A1A1E30-154A-4667-A95E-21667F11FDA9}"/>
    <cellStyle name="_Q3 09 Appendix A Q3 2009 v4_CG 3855 Inventory Summary ALL 9.30.10_UG 3855 BA Inventory ALL 9.30.10 17" xfId="18902" xr:uid="{91229087-BFFB-4D59-AEC1-D0DBD329157C}"/>
    <cellStyle name="_Q3 09 Appendix A Q3 2009 v4_CG 3855 Inventory Summary ALL 9.30.10_UG 3855 BA Inventory ALL 9.30.10 17 2" xfId="18903" xr:uid="{0A3F36A5-F16A-44F5-B60A-91A67978228E}"/>
    <cellStyle name="_Q3 09 Appendix A Q3 2009 v4_CG 3855 Inventory Summary ALL 9.30.10_UG 3855 BA Inventory ALL 9.30.10 17_IFRS Micro BA LTD Inv" xfId="18904" xr:uid="{C2BF38F5-6361-4DA4-B820-69ED0B596D1A}"/>
    <cellStyle name="_Q3 09 Appendix A Q3 2009 v4_CG 3855 Inventory Summary ALL 9.30.10_UG 3855 BA Inventory ALL 9.30.10 18" xfId="18905" xr:uid="{51E77268-28B0-4109-A238-A3FBD78C3792}"/>
    <cellStyle name="_Q3 09 Appendix A Q3 2009 v4_CG 3855 Inventory Summary ALL 9.30.10_UG 3855 BA Inventory ALL 9.30.10 18 2" xfId="18906" xr:uid="{9C9BC255-DDE3-431B-9062-6EB80F643253}"/>
    <cellStyle name="_Q3 09 Appendix A Q3 2009 v4_CG 3855 Inventory Summary ALL 9.30.10_UG 3855 BA Inventory ALL 9.30.10 19" xfId="18907" xr:uid="{64B98915-3175-436A-A29D-35839C95A03F}"/>
    <cellStyle name="_Q3 09 Appendix A Q3 2009 v4_CG 3855 Inventory Summary ALL 9.30.10_UG 3855 BA Inventory ALL 9.30.10 19 2" xfId="18908" xr:uid="{45BCFB2E-B5B8-442A-8AF2-686FA082CEDB}"/>
    <cellStyle name="_Q3 09 Appendix A Q3 2009 v4_CG 3855 Inventory Summary ALL 9.30.10_UG 3855 BA Inventory ALL 9.30.10 2" xfId="18909" xr:uid="{8AC8E480-1144-437B-AEE3-EE5E5CEA6244}"/>
    <cellStyle name="_Q3 09 Appendix A Q3 2009 v4_CG 3855 Inventory Summary ALL 9.30.10_UG 3855 BA Inventory ALL 9.30.10 2 2" xfId="18910" xr:uid="{1FCE60DD-FCBD-4F38-8987-FB8B8B10F299}"/>
    <cellStyle name="_Q3 09 Appendix A Q3 2009 v4_CG 3855 Inventory Summary ALL 9.30.10_UG 3855 BA Inventory ALL 9.30.10 2 2_IFRS Micro BA LTD Inv" xfId="18911" xr:uid="{D724BEE3-7F03-4080-908B-9F712A65F035}"/>
    <cellStyle name="_Q3 09 Appendix A Q3 2009 v4_CG 3855 Inventory Summary ALL 9.30.10_UG 3855 BA Inventory ALL 9.30.10 2 3" xfId="18912" xr:uid="{5E9AE8F1-9F6B-4697-9E40-EB71952C6F06}"/>
    <cellStyle name="_Q3 09 Appendix A Q3 2009 v4_CG 3855 Inventory Summary ALL 9.30.10_UG 3855 BA Inventory ALL 9.30.10 2 3_IFRS Micro BA LTD Inv" xfId="18913" xr:uid="{70F49E73-F924-4C43-A098-60F33483466D}"/>
    <cellStyle name="_Q3 09 Appendix A Q3 2009 v4_CG 3855 Inventory Summary ALL 9.30.10_UG 3855 BA Inventory ALL 9.30.10 2 4" xfId="18914" xr:uid="{F779931C-1972-4316-B761-207DF96205F7}"/>
    <cellStyle name="_Q3 09 Appendix A Q3 2009 v4_CG 3855 Inventory Summary ALL 9.30.10_UG 3855 BA Inventory ALL 9.30.10 2 4_IFRS Micro BA LTD Inv" xfId="18915" xr:uid="{2F82DA67-1E99-41AC-A3CA-E9F145CB7BDC}"/>
    <cellStyle name="_Q3 09 Appendix A Q3 2009 v4_CG 3855 Inventory Summary ALL 9.30.10_UG 3855 BA Inventory ALL 9.30.10 2 5" xfId="18916" xr:uid="{91461AF8-F71C-4B44-B046-52EEF3FB1DF3}"/>
    <cellStyle name="_Q3 09 Appendix A Q3 2009 v4_CG 3855 Inventory Summary ALL 9.30.10_UG 3855 BA Inventory ALL 9.30.10 2 5_IFRS Micro BA LTD Inv" xfId="18917" xr:uid="{66342257-0B79-4F9F-AA24-090F8435E89F}"/>
    <cellStyle name="_Q3 09 Appendix A Q3 2009 v4_CG 3855 Inventory Summary ALL 9.30.10_UG 3855 BA Inventory ALL 9.30.10 2 6" xfId="18918" xr:uid="{7AF3523A-B4AA-4414-9A6B-B8AAB1190D1B}"/>
    <cellStyle name="_Q3 09 Appendix A Q3 2009 v4_CG 3855 Inventory Summary ALL 9.30.10_UG 3855 BA Inventory ALL 9.30.10 2 6_IFRS Micro BA LTD Inv" xfId="18919" xr:uid="{F238D09F-7F93-4E99-A217-E90A0B2C73AC}"/>
    <cellStyle name="_Q3 09 Appendix A Q3 2009 v4_CG 3855 Inventory Summary ALL 9.30.10_UG 3855 BA Inventory ALL 9.30.10 2 7" xfId="18920" xr:uid="{D99589DA-D10B-4726-B220-2B3F6E78846B}"/>
    <cellStyle name="_Q3 09 Appendix A Q3 2009 v4_CG 3855 Inventory Summary ALL 9.30.10_UG 3855 BA Inventory ALL 9.30.10 2 7_IFRS Micro BA LTD Inv" xfId="18921" xr:uid="{2CA4CB93-F356-481C-BDD3-163BD4345DD5}"/>
    <cellStyle name="_Q3 09 Appendix A Q3 2009 v4_CG 3855 Inventory Summary ALL 9.30.10_UG 3855 BA Inventory ALL 9.30.10 2 8" xfId="18922" xr:uid="{0C48951D-3A27-468B-A0E5-73E010A088AD}"/>
    <cellStyle name="_Q3 09 Appendix A Q3 2009 v4_CG 3855 Inventory Summary ALL 9.30.10_UG 3855 BA Inventory ALL 9.30.10 2 8_IFRS Micro BA LTD Inv" xfId="18923" xr:uid="{7A594A4B-AD8C-41C5-840F-10C64A4EAC22}"/>
    <cellStyle name="_Q3 09 Appendix A Q3 2009 v4_CG 3855 Inventory Summary ALL 9.30.10_UG 3855 BA Inventory ALL 9.30.10 2 9" xfId="18924" xr:uid="{4BCACFA5-4EC3-46FF-A011-FDEB25AC10F7}"/>
    <cellStyle name="_Q3 09 Appendix A Q3 2009 v4_CG 3855 Inventory Summary ALL 9.30.10_UG 3855 BA Inventory ALL 9.30.10 2 9_IFRS Micro BA LTD Inv" xfId="18925" xr:uid="{FC8F2BC0-3FC8-4AA1-9766-0FFFF29A6118}"/>
    <cellStyle name="_Q3 09 Appendix A Q3 2009 v4_CG 3855 Inventory Summary ALL 9.30.10_UG 3855 BA Inventory ALL 9.30.10 2_IFRS Micro BA LTD Inv" xfId="18926" xr:uid="{D83E3193-765A-4D46-9787-3759062982FE}"/>
    <cellStyle name="_Q3 09 Appendix A Q3 2009 v4_CG 3855 Inventory Summary ALL 9.30.10_UG 3855 BA Inventory ALL 9.30.10 2_Sheet2" xfId="18927" xr:uid="{78CCB49E-6DCA-44BB-96D6-BDADFDC80E53}"/>
    <cellStyle name="_Q3 09 Appendix A Q3 2009 v4_CG 3855 Inventory Summary ALL 9.30.10_UG 3855 BA Inventory ALL 9.30.10 2_Sheet2_IFRS Micro BA LTD Inv" xfId="18928" xr:uid="{980E2CBD-3AB7-4269-A569-CE9703ED41CA}"/>
    <cellStyle name="_Q3 09 Appendix A Q3 2009 v4_CG 3855 Inventory Summary ALL 9.30.10_UG 3855 BA Inventory ALL 9.30.10 20" xfId="18929" xr:uid="{50E255AA-B616-4C06-B660-A618BBC227BE}"/>
    <cellStyle name="_Q3 09 Appendix A Q3 2009 v4_CG 3855 Inventory Summary ALL 9.30.10_UG 3855 BA Inventory ALL 9.30.10 20 2" xfId="18930" xr:uid="{31687C3C-AF7D-4B8F-98A7-1A970D103476}"/>
    <cellStyle name="_Q3 09 Appendix A Q3 2009 v4_CG 3855 Inventory Summary ALL 9.30.10_UG 3855 BA Inventory ALL 9.30.10 21" xfId="18931" xr:uid="{DB44E876-FCBE-40F6-B98D-A10D18A6EC17}"/>
    <cellStyle name="_Q3 09 Appendix A Q3 2009 v4_CG 3855 Inventory Summary ALL 9.30.10_UG 3855 BA Inventory ALL 9.30.10 21 2" xfId="18932" xr:uid="{03E08202-9B7D-4E4E-A697-74F8377A593E}"/>
    <cellStyle name="_Q3 09 Appendix A Q3 2009 v4_CG 3855 Inventory Summary ALL 9.30.10_UG 3855 BA Inventory ALL 9.30.10 22" xfId="18933" xr:uid="{A719C224-EA27-4825-8A5B-49E56FF17C8F}"/>
    <cellStyle name="_Q3 09 Appendix A Q3 2009 v4_CG 3855 Inventory Summary ALL 9.30.10_UG 3855 BA Inventory ALL 9.30.10 22 2" xfId="18934" xr:uid="{CD670581-2F80-40AC-87DF-EAF0D71367BA}"/>
    <cellStyle name="_Q3 09 Appendix A Q3 2009 v4_CG 3855 Inventory Summary ALL 9.30.10_UG 3855 BA Inventory ALL 9.30.10 23" xfId="18935" xr:uid="{EA5E7E66-1A61-4396-B815-98E86C46C68E}"/>
    <cellStyle name="_Q3 09 Appendix A Q3 2009 v4_CG 3855 Inventory Summary ALL 9.30.10_UG 3855 BA Inventory ALL 9.30.10 23 2" xfId="18936" xr:uid="{825DDCA5-875D-42DA-AF3F-44BB0FF28B56}"/>
    <cellStyle name="_Q3 09 Appendix A Q3 2009 v4_CG 3855 Inventory Summary ALL 9.30.10_UG 3855 BA Inventory ALL 9.30.10 24" xfId="18937" xr:uid="{DC907296-922E-4F82-98C7-0BA20FDBC575}"/>
    <cellStyle name="_Q3 09 Appendix A Q3 2009 v4_CG 3855 Inventory Summary ALL 9.30.10_UG 3855 BA Inventory ALL 9.30.10 24 2" xfId="18938" xr:uid="{9CB5D7F7-1F45-4CC3-8C03-D13E79B82E1C}"/>
    <cellStyle name="_Q3 09 Appendix A Q3 2009 v4_CG 3855 Inventory Summary ALL 9.30.10_UG 3855 BA Inventory ALL 9.30.10 25" xfId="18939" xr:uid="{0BB7CE8C-F8D4-4222-B4E1-4BD0DE31CCA8}"/>
    <cellStyle name="_Q3 09 Appendix A Q3 2009 v4_CG 3855 Inventory Summary ALL 9.30.10_UG 3855 BA Inventory ALL 9.30.10 3" xfId="18940" xr:uid="{2DBD6C6A-2A25-4F01-ABBD-97FA5751B1FB}"/>
    <cellStyle name="_Q3 09 Appendix A Q3 2009 v4_CG 3855 Inventory Summary ALL 9.30.10_UG 3855 BA Inventory ALL 9.30.10 3 2" xfId="18941" xr:uid="{E6100C24-B490-44CB-A397-7D4411E063EA}"/>
    <cellStyle name="_Q3 09 Appendix A Q3 2009 v4_CG 3855 Inventory Summary ALL 9.30.10_UG 3855 BA Inventory ALL 9.30.10 3 2_IFRS Micro BA LTD Inv" xfId="18942" xr:uid="{265FB0DC-48DB-40F0-856F-339CBF3C570E}"/>
    <cellStyle name="_Q3 09 Appendix A Q3 2009 v4_CG 3855 Inventory Summary ALL 9.30.10_UG 3855 BA Inventory ALL 9.30.10 3 3" xfId="18943" xr:uid="{D7FC2647-75F7-4F5B-BD5E-27ADBE7B206A}"/>
    <cellStyle name="_Q3 09 Appendix A Q3 2009 v4_CG 3855 Inventory Summary ALL 9.30.10_UG 3855 BA Inventory ALL 9.30.10 3 3_IFRS Micro BA LTD Inv" xfId="18944" xr:uid="{4C3351ED-71F2-47C2-B581-08093527CC41}"/>
    <cellStyle name="_Q3 09 Appendix A Q3 2009 v4_CG 3855 Inventory Summary ALL 9.30.10_UG 3855 BA Inventory ALL 9.30.10 3 4" xfId="18945" xr:uid="{F968FD3A-186E-44E6-B9F9-9A6B1E647627}"/>
    <cellStyle name="_Q3 09 Appendix A Q3 2009 v4_CG 3855 Inventory Summary ALL 9.30.10_UG 3855 BA Inventory ALL 9.30.10 3 4_IFRS Micro BA LTD Inv" xfId="18946" xr:uid="{19C0EE34-E3BD-4D6B-B309-0A0767389336}"/>
    <cellStyle name="_Q3 09 Appendix A Q3 2009 v4_CG 3855 Inventory Summary ALL 9.30.10_UG 3855 BA Inventory ALL 9.30.10 3 5" xfId="18947" xr:uid="{4946F55C-92CD-441C-A744-E54A479B0879}"/>
    <cellStyle name="_Q3 09 Appendix A Q3 2009 v4_CG 3855 Inventory Summary ALL 9.30.10_UG 3855 BA Inventory ALL 9.30.10 3 5_IFRS Micro BA LTD Inv" xfId="18948" xr:uid="{04506EE4-C476-430E-876C-C7E2D34435C8}"/>
    <cellStyle name="_Q3 09 Appendix A Q3 2009 v4_CG 3855 Inventory Summary ALL 9.30.10_UG 3855 BA Inventory ALL 9.30.10 3 6" xfId="18949" xr:uid="{E267AD49-F7D7-40A4-A2AF-D600F0ADD2AD}"/>
    <cellStyle name="_Q3 09 Appendix A Q3 2009 v4_CG 3855 Inventory Summary ALL 9.30.10_UG 3855 BA Inventory ALL 9.30.10 3 6_IFRS Micro BA LTD Inv" xfId="18950" xr:uid="{DB3C9543-5C71-470E-A998-A4B454832167}"/>
    <cellStyle name="_Q3 09 Appendix A Q3 2009 v4_CG 3855 Inventory Summary ALL 9.30.10_UG 3855 BA Inventory ALL 9.30.10 3 7" xfId="18951" xr:uid="{66CC5410-E7FE-4B84-9BB3-C632CD682848}"/>
    <cellStyle name="_Q3 09 Appendix A Q3 2009 v4_CG 3855 Inventory Summary ALL 9.30.10_UG 3855 BA Inventory ALL 9.30.10 3 7_IFRS Micro BA LTD Inv" xfId="18952" xr:uid="{DB2E2D39-6272-4B3A-869C-CC64EA1FB5CC}"/>
    <cellStyle name="_Q3 09 Appendix A Q3 2009 v4_CG 3855 Inventory Summary ALL 9.30.10_UG 3855 BA Inventory ALL 9.30.10 3 8" xfId="18953" xr:uid="{C87776E4-423B-4AC6-8D55-B292B87826CC}"/>
    <cellStyle name="_Q3 09 Appendix A Q3 2009 v4_CG 3855 Inventory Summary ALL 9.30.10_UG 3855 BA Inventory ALL 9.30.10 3 8_IFRS Micro BA LTD Inv" xfId="18954" xr:uid="{0F759356-3032-4013-A61D-BC4BE5B7B8FC}"/>
    <cellStyle name="_Q3 09 Appendix A Q3 2009 v4_CG 3855 Inventory Summary ALL 9.30.10_UG 3855 BA Inventory ALL 9.30.10 3 9" xfId="18955" xr:uid="{D5BBC296-3EEE-4478-A068-D14F68FACD11}"/>
    <cellStyle name="_Q3 09 Appendix A Q3 2009 v4_CG 3855 Inventory Summary ALL 9.30.10_UG 3855 BA Inventory ALL 9.30.10 3 9_IFRS Micro BA LTD Inv" xfId="18956" xr:uid="{56BBD3EE-8FE0-44E6-B791-99281C3515C4}"/>
    <cellStyle name="_Q3 09 Appendix A Q3 2009 v4_CG 3855 Inventory Summary ALL 9.30.10_UG 3855 BA Inventory ALL 9.30.10 3_IFRS Micro BA LTD Inv" xfId="18957" xr:uid="{412DB598-B16B-432B-A958-FC4747553F59}"/>
    <cellStyle name="_Q3 09 Appendix A Q3 2009 v4_CG 3855 Inventory Summary ALL 9.30.10_UG 3855 BA Inventory ALL 9.30.10 3_Sheet2" xfId="18958" xr:uid="{F9F9885D-8066-4A10-A4EB-BA71A695FE31}"/>
    <cellStyle name="_Q3 09 Appendix A Q3 2009 v4_CG 3855 Inventory Summary ALL 9.30.10_UG 3855 BA Inventory ALL 9.30.10 3_Sheet2_IFRS Micro BA LTD Inv" xfId="18959" xr:uid="{D91B3C21-A82F-42E8-AAAB-C1EE53CDB97F}"/>
    <cellStyle name="_Q3 09 Appendix A Q3 2009 v4_CG 3855 Inventory Summary ALL 9.30.10_UG 3855 BA Inventory ALL 9.30.10 4" xfId="18960" xr:uid="{D0D105AD-25DE-4C3F-B1C9-EB2092368387}"/>
    <cellStyle name="_Q3 09 Appendix A Q3 2009 v4_CG 3855 Inventory Summary ALL 9.30.10_UG 3855 BA Inventory ALL 9.30.10 4 2" xfId="18961" xr:uid="{65528AF2-0D2B-4B79-949B-BF241CD87137}"/>
    <cellStyle name="_Q3 09 Appendix A Q3 2009 v4_CG 3855 Inventory Summary ALL 9.30.10_UG 3855 BA Inventory ALL 9.30.10 4_IFRS Micro BA LTD Inv" xfId="18962" xr:uid="{862168F5-CA02-414D-8A42-2A984784D957}"/>
    <cellStyle name="_Q3 09 Appendix A Q3 2009 v4_CG 3855 Inventory Summary ALL 9.30.10_UG 3855 BA Inventory ALL 9.30.10 5" xfId="18963" xr:uid="{B8AFA45F-C322-459F-85F5-8B786A9DA877}"/>
    <cellStyle name="_Q3 09 Appendix A Q3 2009 v4_CG 3855 Inventory Summary ALL 9.30.10_UG 3855 BA Inventory ALL 9.30.10 5 2" xfId="18964" xr:uid="{2629106F-C822-4EC4-A9C0-11AECF8C6D6A}"/>
    <cellStyle name="_Q3 09 Appendix A Q3 2009 v4_CG 3855 Inventory Summary ALL 9.30.10_UG 3855 BA Inventory ALL 9.30.10 5_IFRS Micro BA LTD Inv" xfId="18965" xr:uid="{28CB0E2F-29DD-4AE9-892A-DBE1076B56EB}"/>
    <cellStyle name="_Q3 09 Appendix A Q3 2009 v4_CG 3855 Inventory Summary ALL 9.30.10_UG 3855 BA Inventory ALL 9.30.10 6" xfId="18966" xr:uid="{56C0431C-A3C2-47C8-B2EE-C8FCE13F9AE1}"/>
    <cellStyle name="_Q3 09 Appendix A Q3 2009 v4_CG 3855 Inventory Summary ALL 9.30.10_UG 3855 BA Inventory ALL 9.30.10 6 2" xfId="18967" xr:uid="{AC9AED36-947F-455E-9BC7-BA6B4AB28DD0}"/>
    <cellStyle name="_Q3 09 Appendix A Q3 2009 v4_CG 3855 Inventory Summary ALL 9.30.10_UG 3855 BA Inventory ALL 9.30.10 6_IFRS Micro BA LTD Inv" xfId="18968" xr:uid="{7EBA20F7-86FF-49B7-BD47-7BE6DAC374F6}"/>
    <cellStyle name="_Q3 09 Appendix A Q3 2009 v4_CG 3855 Inventory Summary ALL 9.30.10_UG 3855 BA Inventory ALL 9.30.10 7" xfId="18969" xr:uid="{090D84E5-D783-4412-94DB-1AA1B9BD861C}"/>
    <cellStyle name="_Q3 09 Appendix A Q3 2009 v4_CG 3855 Inventory Summary ALL 9.30.10_UG 3855 BA Inventory ALL 9.30.10 7 2" xfId="18970" xr:uid="{B7CFC713-D007-412F-B914-7B247F29040F}"/>
    <cellStyle name="_Q3 09 Appendix A Q3 2009 v4_CG 3855 Inventory Summary ALL 9.30.10_UG 3855 BA Inventory ALL 9.30.10 7_IFRS Micro BA LTD Inv" xfId="18971" xr:uid="{53333AA1-B889-49AA-A12D-2F5FE573835D}"/>
    <cellStyle name="_Q3 09 Appendix A Q3 2009 v4_CG 3855 Inventory Summary ALL 9.30.10_UG 3855 BA Inventory ALL 9.30.10 8" xfId="18972" xr:uid="{D64E26BB-B4B8-4EA2-B37F-C345F4245A03}"/>
    <cellStyle name="_Q3 09 Appendix A Q3 2009 v4_CG 3855 Inventory Summary ALL 9.30.10_UG 3855 BA Inventory ALL 9.30.10 8 2" xfId="18973" xr:uid="{31615E65-87DB-43DC-B17E-CD3A370A9A56}"/>
    <cellStyle name="_Q3 09 Appendix A Q3 2009 v4_CG 3855 Inventory Summary ALL 9.30.10_UG 3855 BA Inventory ALL 9.30.10 8_IFRS Micro BA LTD Inv" xfId="18974" xr:uid="{2DA3C717-C44F-421F-B04E-CCE30745F6F8}"/>
    <cellStyle name="_Q3 09 Appendix A Q3 2009 v4_CG 3855 Inventory Summary ALL 9.30.10_UG 3855 BA Inventory ALL 9.30.10 9" xfId="18975" xr:uid="{EFCDB9B2-B822-474F-90AF-A322C2173ABB}"/>
    <cellStyle name="_Q3 09 Appendix A Q3 2009 v4_CG 3855 Inventory Summary ALL 9.30.10_UG 3855 BA Inventory ALL 9.30.10 9 2" xfId="18976" xr:uid="{297B4DB0-67C6-4596-96CA-0E93747CA9F2}"/>
    <cellStyle name="_Q3 09 Appendix A Q3 2009 v4_CG 3855 Inventory Summary ALL 9.30.10_UG 3855 BA Inventory ALL 9.30.10 9_IFRS Micro BA LTD Inv" xfId="18977" xr:uid="{63898434-F25F-4ACE-B60A-93A20D7A926D}"/>
    <cellStyle name="_Q3 09 Appendix A Q3 2009 v4_CG 3855 Inventory Summary ALL 9.30.10_UG 3855 BA Inventory ALL 9.30.10_C - Essbase Pre March" xfId="18978" xr:uid="{AAB22355-FD20-4EEE-BAEF-40ECB183ABDA}"/>
    <cellStyle name="_Q3 09 Appendix A Q3 2009 v4_CG 3855 Inventory Summary ALL 9.30.10_UG 3855 BA Inventory ALL 9.30.10_C - Essbase Pre March_IFRS Micro BA LTD Inv" xfId="18979" xr:uid="{D2D2A360-3C73-4F11-92F9-6D0F773A2158}"/>
    <cellStyle name="_Q3 09 Appendix A Q3 2009 v4_CG 3855 Inventory Summary ALL 9.30.10_UG 3855 BA Inventory ALL 9.30.10_Findur" xfId="18980" xr:uid="{59B1AB78-6F5E-42FD-A97A-F6FF25788AE7}"/>
    <cellStyle name="_Q3 09 Appendix A Q3 2009 v4_CG 3855 Inventory Summary ALL 9.30.10_UG 3855 BA Inventory ALL 9.30.10_Findur 2" xfId="18981" xr:uid="{BCFDC4E4-D328-4042-AE47-E4ACC2FAA1AB}"/>
    <cellStyle name="_Q3 09 Appendix A Q3 2009 v4_CG 3855 Inventory Summary ALL 9.30.10_UG 3855 BA Inventory ALL 9.30.10_IFRS Micro BA LTD Inv" xfId="18982" xr:uid="{D406D286-421D-4D52-9EAF-0E9FDB556F2E}"/>
    <cellStyle name="_Q3 09 Appendix A Q3 2009 v4_CG 3855 Inventory Summary ALL 9.30.10_UG 3855 BA Inventory ALL 9.30.10_Q1 2011 IFRS Ineffectiveness Summary" xfId="18983" xr:uid="{29D41B6D-42C5-41D0-926A-40307A06220A}"/>
    <cellStyle name="_Q3 09 Appendix A Q3 2009 v4_CG 3855 Inventory Summary ALL 9.30.10_UG 3855 BA Inventory ALL 9.30.10_Q1 2011 IFRS Ineffectiveness Summary 2" xfId="18984" xr:uid="{FE8B5BE8-AC67-4838-8ACD-EA27BF926368}"/>
    <cellStyle name="_Q3 09 Appendix A Q3 2009 v4_CG 3855 Inventory Summary ALL 9.30.10_UG 3855 BA Inventory ALL 9.30.10_Sheet1" xfId="18985" xr:uid="{8F37C21A-B653-40DE-9BB8-24E881842418}"/>
    <cellStyle name="_Q3 09 Appendix A Q3 2009 v4_CG 3855 Inventory Summary ALL 9.30.10_UG 3855 BA Inventory ALL 9.30.10_Sheet1_IFRS Micro BA LTD Inv" xfId="18986" xr:uid="{DD51D7E8-245D-4E0D-9732-FAA2DD369DE6}"/>
    <cellStyle name="_Q3 09 Appendix A Q3 2009 v4_CG 3855 Inventory Summary ALL 9.30.10_UG 3855 BA Inventory ALL 9.30.10_Sheet2" xfId="18987" xr:uid="{CCD4C4CE-DE22-47E6-95E9-ABF279EB7B8D}"/>
    <cellStyle name="_Q3 09 Appendix A Q3 2009 v4_CG 3855 Inventory Summary ALL 9.30.10_UG 3855 BA Inventory ALL 9.30.10_Sheet2_IFRS Micro BA LTD Inv" xfId="18988" xr:uid="{0965B093-0325-4539-8E43-2722DE9E4444}"/>
    <cellStyle name="_Q3 09 Appendix A Q3 2009 v4_CG 3855 Inventory Summary ALL 9.30.10_UG 3855 BA Inventory ALL 9.30.10_UG 3855 BA Inventory ALL 2.28.11" xfId="18989" xr:uid="{BA0AF191-D648-4598-A57F-9ACEB0BA1802}"/>
    <cellStyle name="_Q3 09 Appendix A Q3 2009 v4_CG 3855 Inventory Summary ALL 9.30.10_UG 3855 BA Inventory ALL 9.30.10_UG 3855 BA Inventory ALL 2.28.11 2" xfId="18990" xr:uid="{6C546753-B603-406E-977E-FE3DDACA53AA}"/>
    <cellStyle name="_Q3 09 Appendix A Q3 2009 v4_CG 3855 Inventory Summary ALL 9.30.10_UG 3855 BA Inventory ALL 9.30.10_UG 3855 BA Inventory ALL 2.28.11 2_IFRS Micro BA LTD Inv" xfId="18991" xr:uid="{0887218A-07E1-4FB9-91A9-2D46806F7D48}"/>
    <cellStyle name="_Q3 09 Appendix A Q3 2009 v4_CG 3855 Inventory Summary ALL 9.30.10_UG 3855 BA Inventory ALL 9.30.10_UG 3855 BA Inventory ALL 2.28.11 3" xfId="18992" xr:uid="{5D31B373-5DAD-4C90-9CC8-9EF49E40E6A8}"/>
    <cellStyle name="_Q3 09 Appendix A Q3 2009 v4_CG 3855 Inventory Summary ALL 9.30.10_UG 3855 BA Inventory ALL 9.30.10_UG 3855 BA Inventory ALL 2.28.11 3_IFRS Micro BA LTD Inv" xfId="18993" xr:uid="{C490CB62-F9B4-41E5-A815-1C22C6224F6A}"/>
    <cellStyle name="_Q3 09 Appendix A Q3 2009 v4_CG 3855 Inventory Summary ALL 9.30.10_UG 3855 BA Inventory ALL 9.30.10_UG 3855 BA Inventory ALL 2.28.11 4" xfId="18994" xr:uid="{B8FD06EB-6D97-46D6-8D43-42EDAD040B4D}"/>
    <cellStyle name="_Q3 09 Appendix A Q3 2009 v4_CG 3855 Inventory Summary ALL 9.30.10_UG 3855 BA Inventory ALL 9.30.10_UG 3855 BA Inventory ALL 2.28.11 4_IFRS Micro BA LTD Inv" xfId="18995" xr:uid="{E2068F6A-CACF-4142-89DA-A0AE76BCADD5}"/>
    <cellStyle name="_Q3 09 Appendix A Q3 2009 v4_CG 3855 Inventory Summary ALL 9.30.10_UG 3855 BA Inventory ALL 9.30.10_UG 3855 BA Inventory ALL 2.28.11 5" xfId="18996" xr:uid="{3DF54139-F978-482A-8A8A-D8B2CEACB201}"/>
    <cellStyle name="_Q3 09 Appendix A Q3 2009 v4_CG 3855 Inventory Summary ALL 9.30.10_UG 3855 BA Inventory ALL 9.30.10_UG 3855 BA Inventory ALL 2.28.11 5_IFRS Micro BA LTD Inv" xfId="18997" xr:uid="{4DF14303-47EE-45E7-8348-77B447081346}"/>
    <cellStyle name="_Q3 09 Appendix A Q3 2009 v4_CG 3855 Inventory Summary ALL 9.30.10_UG 3855 BA Inventory ALL 9.30.10_UG 3855 BA Inventory ALL 2.28.11 6" xfId="18998" xr:uid="{9FC87EB3-E6B3-4CFE-A83A-11377DC77ED3}"/>
    <cellStyle name="_Q3 09 Appendix A Q3 2009 v4_CG 3855 Inventory Summary ALL 9.30.10_UG 3855 BA Inventory ALL 9.30.10_UG 3855 BA Inventory ALL 2.28.11 6_IFRS Micro BA LTD Inv" xfId="18999" xr:uid="{2D80BBD3-836A-40BF-813A-9B87A67786C0}"/>
    <cellStyle name="_Q3 09 Appendix A Q3 2009 v4_CG 3855 Inventory Summary ALL 9.30.10_UG 3855 BA Inventory ALL 9.30.10_UG 3855 BA Inventory ALL 2.28.11 7" xfId="19000" xr:uid="{E6C62E9A-3860-469B-A0CA-FD276841230A}"/>
    <cellStyle name="_Q3 09 Appendix A Q3 2009 v4_CG 3855 Inventory Summary ALL 9.30.10_UG 3855 BA Inventory ALL 9.30.10_UG 3855 BA Inventory ALL 2.28.11 7_IFRS Micro BA LTD Inv" xfId="19001" xr:uid="{4C3A9D60-2496-40BC-8642-F61EDE778BDE}"/>
    <cellStyle name="_Q3 09 Appendix A Q3 2009 v4_CG 3855 Inventory Summary ALL 9.30.10_UG 3855 BA Inventory ALL 9.30.10_UG 3855 BA Inventory ALL 2.28.11 8" xfId="19002" xr:uid="{A7A39FA4-93C0-435E-850A-70A409511472}"/>
    <cellStyle name="_Q3 09 Appendix A Q3 2009 v4_CG 3855 Inventory Summary ALL 9.30.10_UG 3855 BA Inventory ALL 9.30.10_UG 3855 BA Inventory ALL 2.28.11 8_IFRS Micro BA LTD Inv" xfId="19003" xr:uid="{E8B35F18-9A66-4C98-8F0C-28AD92D2CF45}"/>
    <cellStyle name="_Q3 09 Appendix A Q3 2009 v4_CG 3855 Inventory Summary ALL 9.30.10_UG 3855 BA Inventory ALL 9.30.10_UG 3855 BA Inventory ALL 2.28.11 9" xfId="19004" xr:uid="{9312EB45-48AE-4803-BE3D-DEAD5456ECB5}"/>
    <cellStyle name="_Q3 09 Appendix A Q3 2009 v4_CG 3855 Inventory Summary ALL 9.30.10_UG 3855 BA Inventory ALL 9.30.10_UG 3855 BA Inventory ALL 2.28.11 9_IFRS Micro BA LTD Inv" xfId="19005" xr:uid="{F60FBE87-3F1E-4362-8B45-7FA698E0391E}"/>
    <cellStyle name="_Q3 09 Appendix A Q3 2009 v4_CG 3855 Inventory Summary ALL 9.30.10_UG 3855 BA Inventory ALL 9.30.10_UG 3855 BA Inventory ALL 2.28.11_IFRS Micro BA LTD Inv" xfId="19006" xr:uid="{1902719E-89DE-454F-9F74-47469B8B74D6}"/>
    <cellStyle name="_Q3 09 Appendix A Q3 2009 v4_CG 3855 Inventory Summary ALL 9.30.10_UG 3855 BA Inventory ALL 9.30.10_UG 3855 BA Inventory ALL 2.28.11_Sheet2" xfId="19007" xr:uid="{FF442AB8-75D9-456F-A1EC-3BA2AC0175CF}"/>
    <cellStyle name="_Q3 09 Appendix A Q3 2009 v4_CG 3855 Inventory Summary ALL 9.30.10_UG 3855 BA Inventory ALL 9.30.10_UG 3855 BA Inventory ALL 2.28.11_Sheet2_IFRS Micro BA LTD Inv" xfId="19008" xr:uid="{20385CFF-6933-4F04-900D-4793D37C8069}"/>
    <cellStyle name="_Q3 09 Appendix A Q3 2009 v4_CG 3855 Inventory Summary ALL 9.30.10_UG 3855 BA Inventory ALL 9.30.10_WebFocus" xfId="19009" xr:uid="{42D81C6D-3D0C-4A16-8E5E-D8EF6BB4CEA3}"/>
    <cellStyle name="_Q3 09 Appendix A Q3 2009 v4_CG 3855 Inventory Summary ALL 9.30.10_UG 3855 BA Inventory ALL 9.30.10_WebFocus 2" xfId="19010" xr:uid="{94CEB9A4-20FD-49D7-AF52-4557CC328763}"/>
    <cellStyle name="_Q3 09 Appendix A Q3 2009 v4_CG 3855 Inventory Summary ALL 9.30.10_WebFocus" xfId="19011" xr:uid="{FA55DAAF-ADDA-4A59-B286-25DE90E2BAC0}"/>
    <cellStyle name="_Q3 09 Appendix A Q3 2009 v4_CG 3855 Inventory Summary ALL 9.30.10_WebFocus 2" xfId="19012" xr:uid="{8B47558A-6DB0-46D9-9BAA-21EBE3D46AD2}"/>
    <cellStyle name="_Q3 09 Appendix A Q3 2009 v4_Copy of UG 3855 BA Inventory ALL 9.30.10 #2" xfId="19013" xr:uid="{976C6A7E-4E0F-46CD-A7BF-E41E04CEAA65}"/>
    <cellStyle name="_Q3 09 Appendix A Q3 2009 v4_Copy of UG 3855 BA Inventory ALL 9.30.10 #2 10" xfId="19014" xr:uid="{C10EB2DF-4B7C-4163-BD9D-C9A3EEFEB30E}"/>
    <cellStyle name="_Q3 09 Appendix A Q3 2009 v4_Copy of UG 3855 BA Inventory ALL 9.30.10 #2 10 2" xfId="19015" xr:uid="{654FDE01-F92F-4B06-8605-DEE2582B7F26}"/>
    <cellStyle name="_Q3 09 Appendix A Q3 2009 v4_Copy of UG 3855 BA Inventory ALL 9.30.10 #2 10_IFRS Micro BA LTD Inv" xfId="19016" xr:uid="{C0EF67EC-D0FD-4B3F-8210-1B0022213653}"/>
    <cellStyle name="_Q3 09 Appendix A Q3 2009 v4_Copy of UG 3855 BA Inventory ALL 9.30.10 #2 11" xfId="19017" xr:uid="{6396C5CD-F225-43B5-930B-9F61615F299C}"/>
    <cellStyle name="_Q3 09 Appendix A Q3 2009 v4_Copy of UG 3855 BA Inventory ALL 9.30.10 #2 11 2" xfId="19018" xr:uid="{F3EB9EBF-2E2E-4F83-BE24-8A9CEFD0004A}"/>
    <cellStyle name="_Q3 09 Appendix A Q3 2009 v4_Copy of UG 3855 BA Inventory ALL 9.30.10 #2 11_IFRS Micro BA LTD Inv" xfId="19019" xr:uid="{58232094-5143-42A5-9B11-C9B68D9E53D7}"/>
    <cellStyle name="_Q3 09 Appendix A Q3 2009 v4_Copy of UG 3855 BA Inventory ALL 9.30.10 #2 12" xfId="19020" xr:uid="{9703A7B6-B837-457F-B25C-2048FB949803}"/>
    <cellStyle name="_Q3 09 Appendix A Q3 2009 v4_Copy of UG 3855 BA Inventory ALL 9.30.10 #2 12 2" xfId="19021" xr:uid="{65E9557A-7DB6-4462-9ACC-CB21FE777C21}"/>
    <cellStyle name="_Q3 09 Appendix A Q3 2009 v4_Copy of UG 3855 BA Inventory ALL 9.30.10 #2 12_IFRS Micro BA LTD Inv" xfId="19022" xr:uid="{AD42B8CF-AE47-443E-A475-CB7AD0EFAC54}"/>
    <cellStyle name="_Q3 09 Appendix A Q3 2009 v4_Copy of UG 3855 BA Inventory ALL 9.30.10 #2 13" xfId="19023" xr:uid="{C6EDF007-3B3A-44FA-8671-8CCBC906EB1D}"/>
    <cellStyle name="_Q3 09 Appendix A Q3 2009 v4_Copy of UG 3855 BA Inventory ALL 9.30.10 #2 13 2" xfId="19024" xr:uid="{3F90BD9A-77FD-4C82-A72D-1A2EE501041F}"/>
    <cellStyle name="_Q3 09 Appendix A Q3 2009 v4_Copy of UG 3855 BA Inventory ALL 9.30.10 #2 13_IFRS Micro BA LTD Inv" xfId="19025" xr:uid="{024EC678-F45F-4C4B-BEDB-BCAB02A47376}"/>
    <cellStyle name="_Q3 09 Appendix A Q3 2009 v4_Copy of UG 3855 BA Inventory ALL 9.30.10 #2 14" xfId="19026" xr:uid="{CD73F058-ABCF-462C-BF41-0FE3148301B2}"/>
    <cellStyle name="_Q3 09 Appendix A Q3 2009 v4_Copy of UG 3855 BA Inventory ALL 9.30.10 #2 14 2" xfId="19027" xr:uid="{ED400201-9741-4021-99E8-A55342240971}"/>
    <cellStyle name="_Q3 09 Appendix A Q3 2009 v4_Copy of UG 3855 BA Inventory ALL 9.30.10 #2 14_IFRS Micro BA LTD Inv" xfId="19028" xr:uid="{A6C2AFFE-0737-4D8C-9D9E-CC916C145191}"/>
    <cellStyle name="_Q3 09 Appendix A Q3 2009 v4_Copy of UG 3855 BA Inventory ALL 9.30.10 #2 15" xfId="19029" xr:uid="{FF8BD6C5-E215-4A9F-808F-D815F0A73A12}"/>
    <cellStyle name="_Q3 09 Appendix A Q3 2009 v4_Copy of UG 3855 BA Inventory ALL 9.30.10 #2 15 2" xfId="19030" xr:uid="{3B6209D5-9DDA-4502-9292-6D3E36D8DF23}"/>
    <cellStyle name="_Q3 09 Appendix A Q3 2009 v4_Copy of UG 3855 BA Inventory ALL 9.30.10 #2 15_IFRS Micro BA LTD Inv" xfId="19031" xr:uid="{991A84B8-BC37-4402-B0F1-8585149F4193}"/>
    <cellStyle name="_Q3 09 Appendix A Q3 2009 v4_Copy of UG 3855 BA Inventory ALL 9.30.10 #2 16" xfId="19032" xr:uid="{BDB28858-0779-44F9-B8A6-67284FA97552}"/>
    <cellStyle name="_Q3 09 Appendix A Q3 2009 v4_Copy of UG 3855 BA Inventory ALL 9.30.10 #2 16 2" xfId="19033" xr:uid="{C76EC6AA-C123-45EF-BAD9-F91CA238DAD8}"/>
    <cellStyle name="_Q3 09 Appendix A Q3 2009 v4_Copy of UG 3855 BA Inventory ALL 9.30.10 #2 16_IFRS Micro BA LTD Inv" xfId="19034" xr:uid="{2BF4049F-CAF4-40E1-A14E-C4D98BD558B3}"/>
    <cellStyle name="_Q3 09 Appendix A Q3 2009 v4_Copy of UG 3855 BA Inventory ALL 9.30.10 #2 17" xfId="19035" xr:uid="{C70201F7-5E57-49C2-B666-AE0C7336B0EE}"/>
    <cellStyle name="_Q3 09 Appendix A Q3 2009 v4_Copy of UG 3855 BA Inventory ALL 9.30.10 #2 17 2" xfId="19036" xr:uid="{CD27371B-CED5-4BD9-AC1E-B28DD2151571}"/>
    <cellStyle name="_Q3 09 Appendix A Q3 2009 v4_Copy of UG 3855 BA Inventory ALL 9.30.10 #2 17_IFRS Micro BA LTD Inv" xfId="19037" xr:uid="{3899ECF6-97DA-4B3D-B991-DF455362F8E9}"/>
    <cellStyle name="_Q3 09 Appendix A Q3 2009 v4_Copy of UG 3855 BA Inventory ALL 9.30.10 #2 18" xfId="19038" xr:uid="{9E07C1D1-B765-4912-B37A-D0CD695E5F50}"/>
    <cellStyle name="_Q3 09 Appendix A Q3 2009 v4_Copy of UG 3855 BA Inventory ALL 9.30.10 #2 18 2" xfId="19039" xr:uid="{7889F8F5-BD1F-4A3C-B22A-08467E73AD9F}"/>
    <cellStyle name="_Q3 09 Appendix A Q3 2009 v4_Copy of UG 3855 BA Inventory ALL 9.30.10 #2 19" xfId="19040" xr:uid="{D54EF245-5E90-468B-92FF-D3A472B7FB1B}"/>
    <cellStyle name="_Q3 09 Appendix A Q3 2009 v4_Copy of UG 3855 BA Inventory ALL 9.30.10 #2 19 2" xfId="19041" xr:uid="{3E0884D0-7B6F-4DE6-9D91-78B70050BE95}"/>
    <cellStyle name="_Q3 09 Appendix A Q3 2009 v4_Copy of UG 3855 BA Inventory ALL 9.30.10 #2 2" xfId="19042" xr:uid="{0E16E369-C97A-4644-A864-6AAB0B7D18CB}"/>
    <cellStyle name="_Q3 09 Appendix A Q3 2009 v4_Copy of UG 3855 BA Inventory ALL 9.30.10 #2 2 2" xfId="19043" xr:uid="{F894953D-550D-4207-9135-A689BDE2D238}"/>
    <cellStyle name="_Q3 09 Appendix A Q3 2009 v4_Copy of UG 3855 BA Inventory ALL 9.30.10 #2 2 2_IFRS Micro BA LTD Inv" xfId="19044" xr:uid="{5A27494E-CDC9-4AD0-B919-E207FC5633D9}"/>
    <cellStyle name="_Q3 09 Appendix A Q3 2009 v4_Copy of UG 3855 BA Inventory ALL 9.30.10 #2 2 3" xfId="19045" xr:uid="{4417D714-98A8-492E-B04C-C9874891CD93}"/>
    <cellStyle name="_Q3 09 Appendix A Q3 2009 v4_Copy of UG 3855 BA Inventory ALL 9.30.10 #2 2 3_IFRS Micro BA LTD Inv" xfId="19046" xr:uid="{F7B95E71-B7A5-4B62-8E3C-86AA1E9CDEF1}"/>
    <cellStyle name="_Q3 09 Appendix A Q3 2009 v4_Copy of UG 3855 BA Inventory ALL 9.30.10 #2 2 4" xfId="19047" xr:uid="{AF3F0371-2CA4-4DDD-9FA4-3EFB4ABFDA47}"/>
    <cellStyle name="_Q3 09 Appendix A Q3 2009 v4_Copy of UG 3855 BA Inventory ALL 9.30.10 #2 2 4_IFRS Micro BA LTD Inv" xfId="19048" xr:uid="{CF245657-D7B8-4C1B-BED4-46F6EF43141C}"/>
    <cellStyle name="_Q3 09 Appendix A Q3 2009 v4_Copy of UG 3855 BA Inventory ALL 9.30.10 #2 2 5" xfId="19049" xr:uid="{E3C77B03-3308-498A-AEBC-2BE5DE530926}"/>
    <cellStyle name="_Q3 09 Appendix A Q3 2009 v4_Copy of UG 3855 BA Inventory ALL 9.30.10 #2 2 5_IFRS Micro BA LTD Inv" xfId="19050" xr:uid="{52C6289F-32F4-40B8-8219-FDE303D4A075}"/>
    <cellStyle name="_Q3 09 Appendix A Q3 2009 v4_Copy of UG 3855 BA Inventory ALL 9.30.10 #2 2 6" xfId="19051" xr:uid="{3532338D-860F-4E07-8313-28DFF44F618A}"/>
    <cellStyle name="_Q3 09 Appendix A Q3 2009 v4_Copy of UG 3855 BA Inventory ALL 9.30.10 #2 2 6_IFRS Micro BA LTD Inv" xfId="19052" xr:uid="{48275DB2-981C-4771-BC28-50117AB7DE26}"/>
    <cellStyle name="_Q3 09 Appendix A Q3 2009 v4_Copy of UG 3855 BA Inventory ALL 9.30.10 #2 2 7" xfId="19053" xr:uid="{10BFA616-AC03-4BF9-BE2A-519002DA3E7F}"/>
    <cellStyle name="_Q3 09 Appendix A Q3 2009 v4_Copy of UG 3855 BA Inventory ALL 9.30.10 #2 2 7_IFRS Micro BA LTD Inv" xfId="19054" xr:uid="{80C59879-556B-4313-9EEC-704448BF013D}"/>
    <cellStyle name="_Q3 09 Appendix A Q3 2009 v4_Copy of UG 3855 BA Inventory ALL 9.30.10 #2 2 8" xfId="19055" xr:uid="{03462994-E61E-402E-8996-26E13E306745}"/>
    <cellStyle name="_Q3 09 Appendix A Q3 2009 v4_Copy of UG 3855 BA Inventory ALL 9.30.10 #2 2 8_IFRS Micro BA LTD Inv" xfId="19056" xr:uid="{D2CB1996-BA2D-4FBB-990E-0BDCD394C93A}"/>
    <cellStyle name="_Q3 09 Appendix A Q3 2009 v4_Copy of UG 3855 BA Inventory ALL 9.30.10 #2 2 9" xfId="19057" xr:uid="{00CF6AFF-8378-495B-884E-81A6751E04BB}"/>
    <cellStyle name="_Q3 09 Appendix A Q3 2009 v4_Copy of UG 3855 BA Inventory ALL 9.30.10 #2 2 9_IFRS Micro BA LTD Inv" xfId="19058" xr:uid="{4DF31A9E-AF4D-44E5-9850-02C871A75DE5}"/>
    <cellStyle name="_Q3 09 Appendix A Q3 2009 v4_Copy of UG 3855 BA Inventory ALL 9.30.10 #2 2_IFRS Micro BA LTD Inv" xfId="19059" xr:uid="{68FA5E7E-AD48-4F77-8878-604C190F44C5}"/>
    <cellStyle name="_Q3 09 Appendix A Q3 2009 v4_Copy of UG 3855 BA Inventory ALL 9.30.10 #2 2_Sheet2" xfId="19060" xr:uid="{F95E29E4-844B-4A07-99F2-A20CC65B9A77}"/>
    <cellStyle name="_Q3 09 Appendix A Q3 2009 v4_Copy of UG 3855 BA Inventory ALL 9.30.10 #2 2_Sheet2_IFRS Micro BA LTD Inv" xfId="19061" xr:uid="{A6254CBE-0511-4DE1-A71C-BCC72F0BC6CC}"/>
    <cellStyle name="_Q3 09 Appendix A Q3 2009 v4_Copy of UG 3855 BA Inventory ALL 9.30.10 #2 20" xfId="19062" xr:uid="{C46BFC38-A886-4932-82CD-428B5CB3741D}"/>
    <cellStyle name="_Q3 09 Appendix A Q3 2009 v4_Copy of UG 3855 BA Inventory ALL 9.30.10 #2 20 2" xfId="19063" xr:uid="{820CDBF4-B5D7-4A6E-9E20-4319D86224B1}"/>
    <cellStyle name="_Q3 09 Appendix A Q3 2009 v4_Copy of UG 3855 BA Inventory ALL 9.30.10 #2 21" xfId="19064" xr:uid="{AFE93567-C5DE-4049-9B9B-47466B737002}"/>
    <cellStyle name="_Q3 09 Appendix A Q3 2009 v4_Copy of UG 3855 BA Inventory ALL 9.30.10 #2 21 2" xfId="19065" xr:uid="{5C88C1FE-729E-4ED2-A6F6-65483D13705B}"/>
    <cellStyle name="_Q3 09 Appendix A Q3 2009 v4_Copy of UG 3855 BA Inventory ALL 9.30.10 #2 22" xfId="19066" xr:uid="{7E8065B9-630A-4512-9E08-E5A57AFF96F8}"/>
    <cellStyle name="_Q3 09 Appendix A Q3 2009 v4_Copy of UG 3855 BA Inventory ALL 9.30.10 #2 22 2" xfId="19067" xr:uid="{96DB4B1B-87DE-4614-877B-7F649FCFD654}"/>
    <cellStyle name="_Q3 09 Appendix A Q3 2009 v4_Copy of UG 3855 BA Inventory ALL 9.30.10 #2 23" xfId="19068" xr:uid="{2F92B654-3C26-42AB-87A5-0B9E9B85E487}"/>
    <cellStyle name="_Q3 09 Appendix A Q3 2009 v4_Copy of UG 3855 BA Inventory ALL 9.30.10 #2 23 2" xfId="19069" xr:uid="{7DB5F0CC-60BB-48AD-ACC4-5DCC46604490}"/>
    <cellStyle name="_Q3 09 Appendix A Q3 2009 v4_Copy of UG 3855 BA Inventory ALL 9.30.10 #2 24" xfId="19070" xr:uid="{D3934031-BF62-430F-917B-9277CDCFA8E2}"/>
    <cellStyle name="_Q3 09 Appendix A Q3 2009 v4_Copy of UG 3855 BA Inventory ALL 9.30.10 #2 24 2" xfId="19071" xr:uid="{AD7EFAEB-5C12-4BEC-8DBA-E31AF6122CBE}"/>
    <cellStyle name="_Q3 09 Appendix A Q3 2009 v4_Copy of UG 3855 BA Inventory ALL 9.30.10 #2 25" xfId="19072" xr:uid="{B40E82CD-CE16-42BB-B6AB-820FC1010690}"/>
    <cellStyle name="_Q3 09 Appendix A Q3 2009 v4_Copy of UG 3855 BA Inventory ALL 9.30.10 #2 3" xfId="19073" xr:uid="{B07DB20F-71E9-4E4F-8E91-42BB0D2EC7B1}"/>
    <cellStyle name="_Q3 09 Appendix A Q3 2009 v4_Copy of UG 3855 BA Inventory ALL 9.30.10 #2 3 2" xfId="19074" xr:uid="{E5E9325A-BC19-4E60-8A52-C51E27122BF9}"/>
    <cellStyle name="_Q3 09 Appendix A Q3 2009 v4_Copy of UG 3855 BA Inventory ALL 9.30.10 #2 3 2_IFRS Micro BA LTD Inv" xfId="19075" xr:uid="{40830E0D-20EC-430C-AE79-094B5BC3FD15}"/>
    <cellStyle name="_Q3 09 Appendix A Q3 2009 v4_Copy of UG 3855 BA Inventory ALL 9.30.10 #2 3 3" xfId="19076" xr:uid="{2359FB80-7F20-4B01-82E1-13B72DAF4878}"/>
    <cellStyle name="_Q3 09 Appendix A Q3 2009 v4_Copy of UG 3855 BA Inventory ALL 9.30.10 #2 3 3_IFRS Micro BA LTD Inv" xfId="19077" xr:uid="{9A5CE57F-F04E-49FC-ADCD-0173C27F63B8}"/>
    <cellStyle name="_Q3 09 Appendix A Q3 2009 v4_Copy of UG 3855 BA Inventory ALL 9.30.10 #2 3 4" xfId="19078" xr:uid="{4141FB06-A388-4B5C-AF52-BCA5ABF46C83}"/>
    <cellStyle name="_Q3 09 Appendix A Q3 2009 v4_Copy of UG 3855 BA Inventory ALL 9.30.10 #2 3 4_IFRS Micro BA LTD Inv" xfId="19079" xr:uid="{3F305819-1795-4809-9555-490108405773}"/>
    <cellStyle name="_Q3 09 Appendix A Q3 2009 v4_Copy of UG 3855 BA Inventory ALL 9.30.10 #2 3 5" xfId="19080" xr:uid="{C2D20D2B-1D4A-4DFE-A26D-6BAA66640DA5}"/>
    <cellStyle name="_Q3 09 Appendix A Q3 2009 v4_Copy of UG 3855 BA Inventory ALL 9.30.10 #2 3 5_IFRS Micro BA LTD Inv" xfId="19081" xr:uid="{DECF5B3E-707D-4437-B4A1-DAF47878147E}"/>
    <cellStyle name="_Q3 09 Appendix A Q3 2009 v4_Copy of UG 3855 BA Inventory ALL 9.30.10 #2 3 6" xfId="19082" xr:uid="{F2BD8075-BAFD-411F-9D31-2AD8AADB2079}"/>
    <cellStyle name="_Q3 09 Appendix A Q3 2009 v4_Copy of UG 3855 BA Inventory ALL 9.30.10 #2 3 6_IFRS Micro BA LTD Inv" xfId="19083" xr:uid="{439A4486-0B61-4ECD-8AD7-DE68D024F43E}"/>
    <cellStyle name="_Q3 09 Appendix A Q3 2009 v4_Copy of UG 3855 BA Inventory ALL 9.30.10 #2 3 7" xfId="19084" xr:uid="{4E7EC0BD-98C9-4EE1-BF01-C186B26950EF}"/>
    <cellStyle name="_Q3 09 Appendix A Q3 2009 v4_Copy of UG 3855 BA Inventory ALL 9.30.10 #2 3 7_IFRS Micro BA LTD Inv" xfId="19085" xr:uid="{2D694970-C7F0-4029-9C77-B5A63FD92006}"/>
    <cellStyle name="_Q3 09 Appendix A Q3 2009 v4_Copy of UG 3855 BA Inventory ALL 9.30.10 #2 3 8" xfId="19086" xr:uid="{C3A4DE33-E6A8-4234-AB08-D78DC0F0CA73}"/>
    <cellStyle name="_Q3 09 Appendix A Q3 2009 v4_Copy of UG 3855 BA Inventory ALL 9.30.10 #2 3 8_IFRS Micro BA LTD Inv" xfId="19087" xr:uid="{73C2F233-9D97-4E04-8F5F-391CE513AF19}"/>
    <cellStyle name="_Q3 09 Appendix A Q3 2009 v4_Copy of UG 3855 BA Inventory ALL 9.30.10 #2 3 9" xfId="19088" xr:uid="{3BF61C78-1E50-4616-BB82-DE0C2A9840E5}"/>
    <cellStyle name="_Q3 09 Appendix A Q3 2009 v4_Copy of UG 3855 BA Inventory ALL 9.30.10 #2 3 9_IFRS Micro BA LTD Inv" xfId="19089" xr:uid="{81B2434D-678B-46CA-9589-BA4D7193834E}"/>
    <cellStyle name="_Q3 09 Appendix A Q3 2009 v4_Copy of UG 3855 BA Inventory ALL 9.30.10 #2 3_IFRS Micro BA LTD Inv" xfId="19090" xr:uid="{47B615C8-C673-4C5C-8250-E7505B18FB21}"/>
    <cellStyle name="_Q3 09 Appendix A Q3 2009 v4_Copy of UG 3855 BA Inventory ALL 9.30.10 #2 3_Sheet2" xfId="19091" xr:uid="{D486A0B1-BFB1-43EF-997B-FB929FE1B2A3}"/>
    <cellStyle name="_Q3 09 Appendix A Q3 2009 v4_Copy of UG 3855 BA Inventory ALL 9.30.10 #2 3_Sheet2_IFRS Micro BA LTD Inv" xfId="19092" xr:uid="{DCD28E7B-E810-441D-9AE3-ADC41C60BA30}"/>
    <cellStyle name="_Q3 09 Appendix A Q3 2009 v4_Copy of UG 3855 BA Inventory ALL 9.30.10 #2 4" xfId="19093" xr:uid="{568D876A-FE63-4D78-A35C-6C834EC7C560}"/>
    <cellStyle name="_Q3 09 Appendix A Q3 2009 v4_Copy of UG 3855 BA Inventory ALL 9.30.10 #2 4 2" xfId="19094" xr:uid="{69E0B73F-551F-481A-89E3-E36A69EFA432}"/>
    <cellStyle name="_Q3 09 Appendix A Q3 2009 v4_Copy of UG 3855 BA Inventory ALL 9.30.10 #2 4_IFRS Micro BA LTD Inv" xfId="19095" xr:uid="{2C5638BC-75B5-42CA-875C-7D6935AE361A}"/>
    <cellStyle name="_Q3 09 Appendix A Q3 2009 v4_Copy of UG 3855 BA Inventory ALL 9.30.10 #2 5" xfId="19096" xr:uid="{31CBA42D-F227-4B9C-BF37-0C73C808586F}"/>
    <cellStyle name="_Q3 09 Appendix A Q3 2009 v4_Copy of UG 3855 BA Inventory ALL 9.30.10 #2 5 2" xfId="19097" xr:uid="{998DE83F-B911-47F2-BE0C-138A64C5991D}"/>
    <cellStyle name="_Q3 09 Appendix A Q3 2009 v4_Copy of UG 3855 BA Inventory ALL 9.30.10 #2 5_IFRS Micro BA LTD Inv" xfId="19098" xr:uid="{21AD58BE-F3E1-4AD9-85EC-72881F774F49}"/>
    <cellStyle name="_Q3 09 Appendix A Q3 2009 v4_Copy of UG 3855 BA Inventory ALL 9.30.10 #2 6" xfId="19099" xr:uid="{80CAC804-704D-4C10-BE86-5E4B52AF5C85}"/>
    <cellStyle name="_Q3 09 Appendix A Q3 2009 v4_Copy of UG 3855 BA Inventory ALL 9.30.10 #2 6 2" xfId="19100" xr:uid="{BD471BBD-BBA9-4E73-961A-DD2C16A21250}"/>
    <cellStyle name="_Q3 09 Appendix A Q3 2009 v4_Copy of UG 3855 BA Inventory ALL 9.30.10 #2 6_IFRS Micro BA LTD Inv" xfId="19101" xr:uid="{50E40C20-24E9-4B74-BC70-B99961EC7733}"/>
    <cellStyle name="_Q3 09 Appendix A Q3 2009 v4_Copy of UG 3855 BA Inventory ALL 9.30.10 #2 7" xfId="19102" xr:uid="{A0FBD046-0DCF-48DB-80A6-06D6C5872BD8}"/>
    <cellStyle name="_Q3 09 Appendix A Q3 2009 v4_Copy of UG 3855 BA Inventory ALL 9.30.10 #2 7 2" xfId="19103" xr:uid="{CD2FE6D0-C9EA-458C-9B2B-556B702C3013}"/>
    <cellStyle name="_Q3 09 Appendix A Q3 2009 v4_Copy of UG 3855 BA Inventory ALL 9.30.10 #2 7_IFRS Micro BA LTD Inv" xfId="19104" xr:uid="{CA17266E-7D24-47BF-8A6E-F4D7EE28ECDE}"/>
    <cellStyle name="_Q3 09 Appendix A Q3 2009 v4_Copy of UG 3855 BA Inventory ALL 9.30.10 #2 8" xfId="19105" xr:uid="{5BD91A95-D602-423B-9CDF-423025DB6E77}"/>
    <cellStyle name="_Q3 09 Appendix A Q3 2009 v4_Copy of UG 3855 BA Inventory ALL 9.30.10 #2 8 2" xfId="19106" xr:uid="{BF72CE8C-045B-4B72-A512-29AC42521B62}"/>
    <cellStyle name="_Q3 09 Appendix A Q3 2009 v4_Copy of UG 3855 BA Inventory ALL 9.30.10 #2 8_IFRS Micro BA LTD Inv" xfId="19107" xr:uid="{62BF5406-2C58-4E34-86BD-87D5B3703C7C}"/>
    <cellStyle name="_Q3 09 Appendix A Q3 2009 v4_Copy of UG 3855 BA Inventory ALL 9.30.10 #2 9" xfId="19108" xr:uid="{30C73BD8-ADCA-443E-8196-0B75BDA87B48}"/>
    <cellStyle name="_Q3 09 Appendix A Q3 2009 v4_Copy of UG 3855 BA Inventory ALL 9.30.10 #2 9 2" xfId="19109" xr:uid="{4874A990-58EB-4DA0-821F-8D5C9EF67614}"/>
    <cellStyle name="_Q3 09 Appendix A Q3 2009 v4_Copy of UG 3855 BA Inventory ALL 9.30.10 #2 9_IFRS Micro BA LTD Inv" xfId="19110" xr:uid="{6194CABB-4BFC-430C-BA1A-200F67E78B5F}"/>
    <cellStyle name="_Q3 09 Appendix A Q3 2009 v4_Copy of UG 3855 BA Inventory ALL 9.30.10 #2_C - Essbase Pre March" xfId="19111" xr:uid="{2AB53D20-1B5D-41CE-A977-19DCA18F531F}"/>
    <cellStyle name="_Q3 09 Appendix A Q3 2009 v4_Copy of UG 3855 BA Inventory ALL 9.30.10 #2_C - Essbase Pre March_IFRS Micro BA LTD Inv" xfId="19112" xr:uid="{DAC2467A-0279-4B3D-8057-104DC5A2F43E}"/>
    <cellStyle name="_Q3 09 Appendix A Q3 2009 v4_Copy of UG 3855 BA Inventory ALL 9.30.10 #2_Findur" xfId="19113" xr:uid="{17B18692-B54E-4BE7-83A3-1D2040B801E4}"/>
    <cellStyle name="_Q3 09 Appendix A Q3 2009 v4_Copy of UG 3855 BA Inventory ALL 9.30.10 #2_Findur 2" xfId="19114" xr:uid="{3E0831F8-0B29-431A-B211-3391F4F0C4E5}"/>
    <cellStyle name="_Q3 09 Appendix A Q3 2009 v4_Copy of UG 3855 BA Inventory ALL 9.30.10 #2_IFRS Micro BA LTD Inv" xfId="19115" xr:uid="{1F9E8E35-EAE1-4DF0-A755-7463AF9796FC}"/>
    <cellStyle name="_Q3 09 Appendix A Q3 2009 v4_Copy of UG 3855 BA Inventory ALL 9.30.10 #2_Q1 2011 IFRS Ineffectiveness Summary" xfId="19116" xr:uid="{FBEBC965-2A7A-4490-902F-E18521875580}"/>
    <cellStyle name="_Q3 09 Appendix A Q3 2009 v4_Copy of UG 3855 BA Inventory ALL 9.30.10 #2_Q1 2011 IFRS Ineffectiveness Summary 2" xfId="19117" xr:uid="{4C48D5A6-F2CE-4DD4-BAD2-37E5784F8428}"/>
    <cellStyle name="_Q3 09 Appendix A Q3 2009 v4_Copy of UG 3855 BA Inventory ALL 9.30.10 #2_Sheet1" xfId="19118" xr:uid="{A05CF9B3-EAFB-40D2-AC27-9E6849D1694D}"/>
    <cellStyle name="_Q3 09 Appendix A Q3 2009 v4_Copy of UG 3855 BA Inventory ALL 9.30.10 #2_Sheet1_IFRS Micro BA LTD Inv" xfId="19119" xr:uid="{99C4FA03-A9F4-4316-949A-C13229B9250C}"/>
    <cellStyle name="_Q3 09 Appendix A Q3 2009 v4_Copy of UG 3855 BA Inventory ALL 9.30.10 #2_Sheet2" xfId="19120" xr:uid="{CF3F1D7C-8267-4785-B8A2-70152D2574C4}"/>
    <cellStyle name="_Q3 09 Appendix A Q3 2009 v4_Copy of UG 3855 BA Inventory ALL 9.30.10 #2_Sheet2_IFRS Micro BA LTD Inv" xfId="19121" xr:uid="{B3A0D2C1-C791-4304-A519-8213DAFD41B0}"/>
    <cellStyle name="_Q3 09 Appendix A Q3 2009 v4_Copy of UG 3855 BA Inventory ALL 9.30.10 #2_UG 3855 BA Inventory ALL 2.28.11" xfId="19122" xr:uid="{F262B5C1-AC14-41E9-AB6C-69830A4AD591}"/>
    <cellStyle name="_Q3 09 Appendix A Q3 2009 v4_Copy of UG 3855 BA Inventory ALL 9.30.10 #2_UG 3855 BA Inventory ALL 2.28.11 2" xfId="19123" xr:uid="{C616AB86-F653-4AEB-8AD5-126743B0A715}"/>
    <cellStyle name="_Q3 09 Appendix A Q3 2009 v4_Copy of UG 3855 BA Inventory ALL 9.30.10 #2_UG 3855 BA Inventory ALL 2.28.11 2_IFRS Micro BA LTD Inv" xfId="19124" xr:uid="{60DED2CE-5B12-43F3-B16A-5F4F3DC5E7B7}"/>
    <cellStyle name="_Q3 09 Appendix A Q3 2009 v4_Copy of UG 3855 BA Inventory ALL 9.30.10 #2_UG 3855 BA Inventory ALL 2.28.11 3" xfId="19125" xr:uid="{5997BCE8-5DDB-446C-A526-CACE1EA361DE}"/>
    <cellStyle name="_Q3 09 Appendix A Q3 2009 v4_Copy of UG 3855 BA Inventory ALL 9.30.10 #2_UG 3855 BA Inventory ALL 2.28.11 3_IFRS Micro BA LTD Inv" xfId="19126" xr:uid="{86A3663A-B441-406A-B39D-E5B734E29C81}"/>
    <cellStyle name="_Q3 09 Appendix A Q3 2009 v4_Copy of UG 3855 BA Inventory ALL 9.30.10 #2_UG 3855 BA Inventory ALL 2.28.11 4" xfId="19127" xr:uid="{529248E6-0087-49AD-830C-2A3F36C7E8E2}"/>
    <cellStyle name="_Q3 09 Appendix A Q3 2009 v4_Copy of UG 3855 BA Inventory ALL 9.30.10 #2_UG 3855 BA Inventory ALL 2.28.11 4_IFRS Micro BA LTD Inv" xfId="19128" xr:uid="{15C0F106-DB3D-4ACC-992B-A92207F62789}"/>
    <cellStyle name="_Q3 09 Appendix A Q3 2009 v4_Copy of UG 3855 BA Inventory ALL 9.30.10 #2_UG 3855 BA Inventory ALL 2.28.11 5" xfId="19129" xr:uid="{053376FA-4661-493E-B030-A2807C458E8B}"/>
    <cellStyle name="_Q3 09 Appendix A Q3 2009 v4_Copy of UG 3855 BA Inventory ALL 9.30.10 #2_UG 3855 BA Inventory ALL 2.28.11 5_IFRS Micro BA LTD Inv" xfId="19130" xr:uid="{284078A6-6C88-4353-88C5-E951EAC47843}"/>
    <cellStyle name="_Q3 09 Appendix A Q3 2009 v4_Copy of UG 3855 BA Inventory ALL 9.30.10 #2_UG 3855 BA Inventory ALL 2.28.11 6" xfId="19131" xr:uid="{1A2B5FEC-D4F5-4395-810B-39FD87F41FEF}"/>
    <cellStyle name="_Q3 09 Appendix A Q3 2009 v4_Copy of UG 3855 BA Inventory ALL 9.30.10 #2_UG 3855 BA Inventory ALL 2.28.11 6_IFRS Micro BA LTD Inv" xfId="19132" xr:uid="{35DED5DF-9333-44A3-8F7C-56732D2989CB}"/>
    <cellStyle name="_Q3 09 Appendix A Q3 2009 v4_Copy of UG 3855 BA Inventory ALL 9.30.10 #2_UG 3855 BA Inventory ALL 2.28.11 7" xfId="19133" xr:uid="{CAA5C521-20F7-4E54-B47E-47EAC3B607B7}"/>
    <cellStyle name="_Q3 09 Appendix A Q3 2009 v4_Copy of UG 3855 BA Inventory ALL 9.30.10 #2_UG 3855 BA Inventory ALL 2.28.11 7_IFRS Micro BA LTD Inv" xfId="19134" xr:uid="{690A33B4-A46B-4015-B5CF-D6AA7C890531}"/>
    <cellStyle name="_Q3 09 Appendix A Q3 2009 v4_Copy of UG 3855 BA Inventory ALL 9.30.10 #2_UG 3855 BA Inventory ALL 2.28.11 8" xfId="19135" xr:uid="{6C3D1773-DF5E-4FB1-9F6F-5EC347D5E7E8}"/>
    <cellStyle name="_Q3 09 Appendix A Q3 2009 v4_Copy of UG 3855 BA Inventory ALL 9.30.10 #2_UG 3855 BA Inventory ALL 2.28.11 8_IFRS Micro BA LTD Inv" xfId="19136" xr:uid="{5B4DD969-C9DA-4E93-A24A-96FDD0E070F2}"/>
    <cellStyle name="_Q3 09 Appendix A Q3 2009 v4_Copy of UG 3855 BA Inventory ALL 9.30.10 #2_UG 3855 BA Inventory ALL 2.28.11 9" xfId="19137" xr:uid="{E4FEA771-3EF2-4478-A86D-2588A27C66B6}"/>
    <cellStyle name="_Q3 09 Appendix A Q3 2009 v4_Copy of UG 3855 BA Inventory ALL 9.30.10 #2_UG 3855 BA Inventory ALL 2.28.11 9_IFRS Micro BA LTD Inv" xfId="19138" xr:uid="{E6A5F167-9AA9-4469-8040-25F8C73E2D55}"/>
    <cellStyle name="_Q3 09 Appendix A Q3 2009 v4_Copy of UG 3855 BA Inventory ALL 9.30.10 #2_UG 3855 BA Inventory ALL 2.28.11_IFRS Micro BA LTD Inv" xfId="19139" xr:uid="{EBF2D237-4405-4AA4-9B61-92E23127AD09}"/>
    <cellStyle name="_Q3 09 Appendix A Q3 2009 v4_Copy of UG 3855 BA Inventory ALL 9.30.10 #2_UG 3855 BA Inventory ALL 2.28.11_Sheet2" xfId="19140" xr:uid="{E8F52969-F130-4C2E-BF95-2CCA5921AA46}"/>
    <cellStyle name="_Q3 09 Appendix A Q3 2009 v4_Copy of UG 3855 BA Inventory ALL 9.30.10 #2_UG 3855 BA Inventory ALL 2.28.11_Sheet2_IFRS Micro BA LTD Inv" xfId="19141" xr:uid="{B2218928-AEE2-4666-9FAE-720D059C54EB}"/>
    <cellStyle name="_Q3 09 Appendix A Q3 2009 v4_Copy of UG 3855 BA Inventory ALL 9.30.10 #2_WebFocus" xfId="19142" xr:uid="{1DDE4CE6-B201-42C7-A755-6E27B84344BA}"/>
    <cellStyle name="_Q3 09 Appendix A Q3 2009 v4_Copy of UG 3855 BA Inventory ALL 9.30.10 #2_WebFocus 2" xfId="19143" xr:uid="{511E44E9-8998-4AD1-8232-1C0D64E1F186}"/>
    <cellStyle name="_Q3 09 Appendix A Q3 2009 v4_December 2010 Mortgage BAIS Recon CGAAP" xfId="19144" xr:uid="{83424CD3-5BA6-467C-AEA8-CB1A49227CB3}"/>
    <cellStyle name="_Q3 09 Appendix A Q3 2009 v4_December 2010 Mortgage BAIS Recon CGAAP 10" xfId="19145" xr:uid="{310A04B7-E10A-4CD4-B164-588FAC104907}"/>
    <cellStyle name="_Q3 09 Appendix A Q3 2009 v4_December 2010 Mortgage BAIS Recon CGAAP 10_IFRS Micro BA LTD Inv" xfId="19146" xr:uid="{C5AE5984-049D-4616-B732-A29D24240B7C}"/>
    <cellStyle name="_Q3 09 Appendix A Q3 2009 v4_December 2010 Mortgage BAIS Recon CGAAP 11" xfId="19147" xr:uid="{E7A8344F-B5AD-4F77-A7AB-CC0BB04B37B3}"/>
    <cellStyle name="_Q3 09 Appendix A Q3 2009 v4_December 2010 Mortgage BAIS Recon CGAAP 11_IFRS Micro BA LTD Inv" xfId="19148" xr:uid="{1DB92CF3-FF86-49DF-A367-1F054FFB7554}"/>
    <cellStyle name="_Q3 09 Appendix A Q3 2009 v4_December 2010 Mortgage BAIS Recon CGAAP 12" xfId="19149" xr:uid="{FFF5F86C-294F-40A9-9616-9F583E3650B0}"/>
    <cellStyle name="_Q3 09 Appendix A Q3 2009 v4_December 2010 Mortgage BAIS Recon CGAAP 12_IFRS Micro BA LTD Inv" xfId="19150" xr:uid="{ABED5419-6C1F-4B3E-B8C2-C36201A4A6AA}"/>
    <cellStyle name="_Q3 09 Appendix A Q3 2009 v4_December 2010 Mortgage BAIS Recon CGAAP 13" xfId="19151" xr:uid="{91D4D561-FAB3-4593-A0DE-90C92AB19288}"/>
    <cellStyle name="_Q3 09 Appendix A Q3 2009 v4_December 2010 Mortgage BAIS Recon CGAAP 13_IFRS Micro BA LTD Inv" xfId="19152" xr:uid="{004BE736-D96A-4FAC-B02E-F52C69DCE1B2}"/>
    <cellStyle name="_Q3 09 Appendix A Q3 2009 v4_December 2010 Mortgage BAIS Recon CGAAP 14" xfId="19153" xr:uid="{101A60DF-85C0-44BA-B486-0770836B73C5}"/>
    <cellStyle name="_Q3 09 Appendix A Q3 2009 v4_December 2010 Mortgage BAIS Recon CGAAP 14_IFRS Micro BA LTD Inv" xfId="19154" xr:uid="{C9916D06-3E9E-43C1-A610-A52F82D28008}"/>
    <cellStyle name="_Q3 09 Appendix A Q3 2009 v4_December 2010 Mortgage BAIS Recon CGAAP 15" xfId="19155" xr:uid="{4A1C3857-C132-4CEC-B27A-E185873F3252}"/>
    <cellStyle name="_Q3 09 Appendix A Q3 2009 v4_December 2010 Mortgage BAIS Recon CGAAP 15_IFRS Micro BA LTD Inv" xfId="19156" xr:uid="{74963918-E6D7-47EC-824A-153943192EF0}"/>
    <cellStyle name="_Q3 09 Appendix A Q3 2009 v4_December 2010 Mortgage BAIS Recon CGAAP 16" xfId="19157" xr:uid="{D98193A2-5B44-4577-A6D9-6ADC08E5B277}"/>
    <cellStyle name="_Q3 09 Appendix A Q3 2009 v4_December 2010 Mortgage BAIS Recon CGAAP 16_IFRS Micro BA LTD Inv" xfId="19158" xr:uid="{9DD1CCD7-E739-4107-8109-B8706F44B6CA}"/>
    <cellStyle name="_Q3 09 Appendix A Q3 2009 v4_December 2010 Mortgage BAIS Recon CGAAP 17" xfId="19159" xr:uid="{18F58144-46CA-4360-B545-BFCE1D5DBC23}"/>
    <cellStyle name="_Q3 09 Appendix A Q3 2009 v4_December 2010 Mortgage BAIS Recon CGAAP 17_IFRS Micro BA LTD Inv" xfId="19160" xr:uid="{A369E466-DA95-4234-81A6-30CB1F6E5E9D}"/>
    <cellStyle name="_Q3 09 Appendix A Q3 2009 v4_December 2010 Mortgage BAIS Recon CGAAP 2" xfId="19161" xr:uid="{E4E094EA-8E5E-42EB-85A1-F34E60F5EE9B}"/>
    <cellStyle name="_Q3 09 Appendix A Q3 2009 v4_December 2010 Mortgage BAIS Recon CGAAP 2 2" xfId="19162" xr:uid="{0474A5F1-2978-4BBE-953B-DA15DD0A2C16}"/>
    <cellStyle name="_Q3 09 Appendix A Q3 2009 v4_December 2010 Mortgage BAIS Recon CGAAP 2 2_IFRS Micro BA LTD Inv" xfId="19163" xr:uid="{DA9B6DB0-658A-402D-A915-88472B4F5147}"/>
    <cellStyle name="_Q3 09 Appendix A Q3 2009 v4_December 2010 Mortgage BAIS Recon CGAAP 2 3" xfId="19164" xr:uid="{44F507EB-534E-4404-BF38-2EE46FF2A485}"/>
    <cellStyle name="_Q3 09 Appendix A Q3 2009 v4_December 2010 Mortgage BAIS Recon CGAAP 2 3_IFRS Micro BA LTD Inv" xfId="19165" xr:uid="{7CF334EA-C28A-43E0-9090-447FE2FF74A7}"/>
    <cellStyle name="_Q3 09 Appendix A Q3 2009 v4_December 2010 Mortgage BAIS Recon CGAAP 2 4" xfId="19166" xr:uid="{56AC2661-B3F1-4772-A29F-3E19C5409727}"/>
    <cellStyle name="_Q3 09 Appendix A Q3 2009 v4_December 2010 Mortgage BAIS Recon CGAAP 2 4_IFRS Micro BA LTD Inv" xfId="19167" xr:uid="{B704B1B5-9DC2-4358-B71E-21BD4F2FB7BD}"/>
    <cellStyle name="_Q3 09 Appendix A Q3 2009 v4_December 2010 Mortgage BAIS Recon CGAAP 2 5" xfId="19168" xr:uid="{02F81B48-827D-441E-9EE3-A06E52413FBE}"/>
    <cellStyle name="_Q3 09 Appendix A Q3 2009 v4_December 2010 Mortgage BAIS Recon CGAAP 2 5_IFRS Micro BA LTD Inv" xfId="19169" xr:uid="{A04F3572-0EE9-40E5-B3D2-AB841FA2DF32}"/>
    <cellStyle name="_Q3 09 Appendix A Q3 2009 v4_December 2010 Mortgage BAIS Recon CGAAP 2 6" xfId="19170" xr:uid="{63672016-BCF2-4357-97FF-79D8424940F5}"/>
    <cellStyle name="_Q3 09 Appendix A Q3 2009 v4_December 2010 Mortgage BAIS Recon CGAAP 2 6_IFRS Micro BA LTD Inv" xfId="19171" xr:uid="{199967E9-38A8-4984-ABFD-3343E3707BB4}"/>
    <cellStyle name="_Q3 09 Appendix A Q3 2009 v4_December 2010 Mortgage BAIS Recon CGAAP 2 7" xfId="19172" xr:uid="{B8EE8EE4-0B1F-4051-B15A-F22152114F2F}"/>
    <cellStyle name="_Q3 09 Appendix A Q3 2009 v4_December 2010 Mortgage BAIS Recon CGAAP 2 7_IFRS Micro BA LTD Inv" xfId="19173" xr:uid="{27AFDAA5-1BC7-4D6A-9A19-BB336A4588AE}"/>
    <cellStyle name="_Q3 09 Appendix A Q3 2009 v4_December 2010 Mortgage BAIS Recon CGAAP 2 8" xfId="19174" xr:uid="{D8993F30-CE3A-4F34-8083-1F4DC257702A}"/>
    <cellStyle name="_Q3 09 Appendix A Q3 2009 v4_December 2010 Mortgage BAIS Recon CGAAP 2 8_IFRS Micro BA LTD Inv" xfId="19175" xr:uid="{CFE76DCF-A7DA-4960-9BDD-88A0EBD55013}"/>
    <cellStyle name="_Q3 09 Appendix A Q3 2009 v4_December 2010 Mortgage BAIS Recon CGAAP 2 9" xfId="19176" xr:uid="{6DBB1C8E-1D82-4C6A-B9E0-EE257AD4CEED}"/>
    <cellStyle name="_Q3 09 Appendix A Q3 2009 v4_December 2010 Mortgage BAIS Recon CGAAP 2 9_IFRS Micro BA LTD Inv" xfId="19177" xr:uid="{00691BB0-C240-4CBF-A7F1-138682554159}"/>
    <cellStyle name="_Q3 09 Appendix A Q3 2009 v4_December 2010 Mortgage BAIS Recon CGAAP 2_IFRS Micro BA LTD Inv" xfId="19178" xr:uid="{B8B42CAA-1B3B-4E21-BFDF-9BA3764DE5DB}"/>
    <cellStyle name="_Q3 09 Appendix A Q3 2009 v4_December 2010 Mortgage BAIS Recon CGAAP 2_Sheet2" xfId="19179" xr:uid="{EA76A9DA-187B-47F8-99CB-DD66226468FD}"/>
    <cellStyle name="_Q3 09 Appendix A Q3 2009 v4_December 2010 Mortgage BAIS Recon CGAAP 2_Sheet2_IFRS Micro BA LTD Inv" xfId="19180" xr:uid="{A4F4F071-6A20-4C72-854C-345A4328547C}"/>
    <cellStyle name="_Q3 09 Appendix A Q3 2009 v4_December 2010 Mortgage BAIS Recon CGAAP 3" xfId="19181" xr:uid="{DA16D061-15AE-4D4A-9225-A15297BC04E7}"/>
    <cellStyle name="_Q3 09 Appendix A Q3 2009 v4_December 2010 Mortgage BAIS Recon CGAAP 3 2" xfId="19182" xr:uid="{873DCB4D-E803-4DB5-8497-BB69291D921D}"/>
    <cellStyle name="_Q3 09 Appendix A Q3 2009 v4_December 2010 Mortgage BAIS Recon CGAAP 3 2_IFRS Micro BA LTD Inv" xfId="19183" xr:uid="{B43477DD-CA7B-4478-A8A0-3BECC497B8AD}"/>
    <cellStyle name="_Q3 09 Appendix A Q3 2009 v4_December 2010 Mortgage BAIS Recon CGAAP 3 3" xfId="19184" xr:uid="{8DA932CE-A65E-4DEF-93BE-503476383BE9}"/>
    <cellStyle name="_Q3 09 Appendix A Q3 2009 v4_December 2010 Mortgage BAIS Recon CGAAP 3 3_IFRS Micro BA LTD Inv" xfId="19185" xr:uid="{F5D45575-0A5C-421F-A0D5-E4E48556F36E}"/>
    <cellStyle name="_Q3 09 Appendix A Q3 2009 v4_December 2010 Mortgage BAIS Recon CGAAP 3 4" xfId="19186" xr:uid="{21256914-8F82-4599-A11A-8D26CAB37413}"/>
    <cellStyle name="_Q3 09 Appendix A Q3 2009 v4_December 2010 Mortgage BAIS Recon CGAAP 3 4_IFRS Micro BA LTD Inv" xfId="19187" xr:uid="{C77DB392-205B-4DF6-A638-5D138C3C06C5}"/>
    <cellStyle name="_Q3 09 Appendix A Q3 2009 v4_December 2010 Mortgage BAIS Recon CGAAP 3 5" xfId="19188" xr:uid="{E302C67F-B632-4661-9F0B-851E238ADFFD}"/>
    <cellStyle name="_Q3 09 Appendix A Q3 2009 v4_December 2010 Mortgage BAIS Recon CGAAP 3 5_IFRS Micro BA LTD Inv" xfId="19189" xr:uid="{5710D8CD-C886-4D82-84D8-35A5E18EA830}"/>
    <cellStyle name="_Q3 09 Appendix A Q3 2009 v4_December 2010 Mortgage BAIS Recon CGAAP 3 6" xfId="19190" xr:uid="{18977FB7-6C0D-4F3F-93F5-6331A263F37F}"/>
    <cellStyle name="_Q3 09 Appendix A Q3 2009 v4_December 2010 Mortgage BAIS Recon CGAAP 3 6_IFRS Micro BA LTD Inv" xfId="19191" xr:uid="{0FD3557F-F42C-48A7-ABAF-02C4894574F5}"/>
    <cellStyle name="_Q3 09 Appendix A Q3 2009 v4_December 2010 Mortgage BAIS Recon CGAAP 3 7" xfId="19192" xr:uid="{10DC5708-D0CA-4D16-81A6-29A20436D396}"/>
    <cellStyle name="_Q3 09 Appendix A Q3 2009 v4_December 2010 Mortgage BAIS Recon CGAAP 3 7_IFRS Micro BA LTD Inv" xfId="19193" xr:uid="{769933B2-54FE-4A00-B53B-54E27A922410}"/>
    <cellStyle name="_Q3 09 Appendix A Q3 2009 v4_December 2010 Mortgage BAIS Recon CGAAP 3 8" xfId="19194" xr:uid="{6F3A7B34-4B0A-4205-988F-B432551B2F3C}"/>
    <cellStyle name="_Q3 09 Appendix A Q3 2009 v4_December 2010 Mortgage BAIS Recon CGAAP 3 8_IFRS Micro BA LTD Inv" xfId="19195" xr:uid="{2AB8263E-FC30-4B38-B580-AC800E6BB733}"/>
    <cellStyle name="_Q3 09 Appendix A Q3 2009 v4_December 2010 Mortgage BAIS Recon CGAAP 3 9" xfId="19196" xr:uid="{3C1234BC-CDEE-433A-A8E0-DE646668216F}"/>
    <cellStyle name="_Q3 09 Appendix A Q3 2009 v4_December 2010 Mortgage BAIS Recon CGAAP 3 9_IFRS Micro BA LTD Inv" xfId="19197" xr:uid="{A0363BE9-B3DA-44F0-ADC2-AE93AF24D3F5}"/>
    <cellStyle name="_Q3 09 Appendix A Q3 2009 v4_December 2010 Mortgage BAIS Recon CGAAP 3_IFRS Micro BA LTD Inv" xfId="19198" xr:uid="{E70105EB-B10F-438A-AB16-795AC130CEAB}"/>
    <cellStyle name="_Q3 09 Appendix A Q3 2009 v4_December 2010 Mortgage BAIS Recon CGAAP 3_Sheet2" xfId="19199" xr:uid="{98537E1A-E54A-482D-B064-B55F0B5A3DEE}"/>
    <cellStyle name="_Q3 09 Appendix A Q3 2009 v4_December 2010 Mortgage BAIS Recon CGAAP 3_Sheet2_IFRS Micro BA LTD Inv" xfId="19200" xr:uid="{DFA90D8A-41FE-4E35-AA03-D93C61881FED}"/>
    <cellStyle name="_Q3 09 Appendix A Q3 2009 v4_December 2010 Mortgage BAIS Recon CGAAP 4" xfId="19201" xr:uid="{DDA1B73C-FBF2-4C55-8F5F-AE98C40725CF}"/>
    <cellStyle name="_Q3 09 Appendix A Q3 2009 v4_December 2010 Mortgage BAIS Recon CGAAP 4_IFRS Micro BA LTD Inv" xfId="19202" xr:uid="{2B40CBBB-DD23-4463-98EF-13333113B34F}"/>
    <cellStyle name="_Q3 09 Appendix A Q3 2009 v4_December 2010 Mortgage BAIS Recon CGAAP 5" xfId="19203" xr:uid="{F783CF9B-81BD-46B2-99A2-32D18C9AA504}"/>
    <cellStyle name="_Q3 09 Appendix A Q3 2009 v4_December 2010 Mortgage BAIS Recon CGAAP 5_IFRS Micro BA LTD Inv" xfId="19204" xr:uid="{499BFB15-F943-4D68-949A-B10246EAEFF4}"/>
    <cellStyle name="_Q3 09 Appendix A Q3 2009 v4_December 2010 Mortgage BAIS Recon CGAAP 6" xfId="19205" xr:uid="{1E4FC87F-18F9-414A-9E2B-4A3753CD9910}"/>
    <cellStyle name="_Q3 09 Appendix A Q3 2009 v4_December 2010 Mortgage BAIS Recon CGAAP 6_IFRS Micro BA LTD Inv" xfId="19206" xr:uid="{39A4E5DD-70EE-4821-9CA7-62198E236F8A}"/>
    <cellStyle name="_Q3 09 Appendix A Q3 2009 v4_December 2010 Mortgage BAIS Recon CGAAP 7" xfId="19207" xr:uid="{463A8359-258C-41B5-99BE-43367A01C281}"/>
    <cellStyle name="_Q3 09 Appendix A Q3 2009 v4_December 2010 Mortgage BAIS Recon CGAAP 7_IFRS Micro BA LTD Inv" xfId="19208" xr:uid="{D36F0D7C-432E-4276-8ADE-AEEFDCBA7509}"/>
    <cellStyle name="_Q3 09 Appendix A Q3 2009 v4_December 2010 Mortgage BAIS Recon CGAAP 8" xfId="19209" xr:uid="{D86CE670-9B83-4070-91A0-CD66B4566BEA}"/>
    <cellStyle name="_Q3 09 Appendix A Q3 2009 v4_December 2010 Mortgage BAIS Recon CGAAP 8_IFRS Micro BA LTD Inv" xfId="19210" xr:uid="{3E82EC6F-6173-40E3-A7B4-6FDDB2B62363}"/>
    <cellStyle name="_Q3 09 Appendix A Q3 2009 v4_December 2010 Mortgage BAIS Recon CGAAP 9" xfId="19211" xr:uid="{B7ABC921-BBB0-47E8-999D-B89DD83B28DE}"/>
    <cellStyle name="_Q3 09 Appendix A Q3 2009 v4_December 2010 Mortgage BAIS Recon CGAAP 9_IFRS Micro BA LTD Inv" xfId="19212" xr:uid="{89F2115A-F31B-4B4B-AA11-9CCAA43A7B19}"/>
    <cellStyle name="_Q3 09 Appendix A Q3 2009 v4_December 2010 Mortgage BAIS Recon CGAAP_C - Essbase Pre March" xfId="19213" xr:uid="{23F0C490-D82E-4BAF-AD92-27591275D563}"/>
    <cellStyle name="_Q3 09 Appendix A Q3 2009 v4_December 2010 Mortgage BAIS Recon CGAAP_C - Essbase Pre March_IFRS Micro BA LTD Inv" xfId="19214" xr:uid="{D1370135-B15B-4B9B-AA63-2D23D5479469}"/>
    <cellStyle name="_Q3 09 Appendix A Q3 2009 v4_December 2010 Mortgage BAIS Recon CGAAP_IFRS Micro BA LTD Inv" xfId="19215" xr:uid="{C681C434-FDFF-47BD-95FD-AE600DDA6D5E}"/>
    <cellStyle name="_Q3 09 Appendix A Q3 2009 v4_December 2010 Mortgage BAIS Recon CGAAP_Sheet1" xfId="19216" xr:uid="{8DBDDBB8-AB83-46BC-B7DE-D64922F313FD}"/>
    <cellStyle name="_Q3 09 Appendix A Q3 2009 v4_December 2010 Mortgage BAIS Recon CGAAP_Sheet1_IFRS Micro BA LTD Inv" xfId="19217" xr:uid="{7CD9519B-6D8D-4688-B821-220AA0415966}"/>
    <cellStyle name="_Q3 09 Appendix A Q3 2009 v4_December 2010 Mortgage BAIS Recon CGAAP_Sheet2" xfId="19218" xr:uid="{C5E9D7AA-DD21-4C0F-B471-BE2FD6DEBD91}"/>
    <cellStyle name="_Q3 09 Appendix A Q3 2009 v4_December 2010 Mortgage BAIS Recon CGAAP_Sheet2_IFRS Micro BA LTD Inv" xfId="19219" xr:uid="{D2A4EA51-6FCD-4C4D-90AD-AC9064EA27E1}"/>
    <cellStyle name="_Q3 09 Appendix A Q3 2009 v4_December 2010 Mortgage BAIS Recon CGAAP_UG 3855 BA Inventory ALL 2.28.11" xfId="19220" xr:uid="{EA08B153-1494-4755-BE4E-5061898B3119}"/>
    <cellStyle name="_Q3 09 Appendix A Q3 2009 v4_December 2010 Mortgage BAIS Recon CGAAP_UG 3855 BA Inventory ALL 2.28.11 2" xfId="19221" xr:uid="{FD303D2C-EB3B-4593-B822-E7C983786C57}"/>
    <cellStyle name="_Q3 09 Appendix A Q3 2009 v4_December 2010 Mortgage BAIS Recon CGAAP_UG 3855 BA Inventory ALL 2.28.11 2_IFRS Micro BA LTD Inv" xfId="19222" xr:uid="{455E9189-E204-4A68-B583-DF5FE3EB6D0D}"/>
    <cellStyle name="_Q3 09 Appendix A Q3 2009 v4_December 2010 Mortgage BAIS Recon CGAAP_UG 3855 BA Inventory ALL 2.28.11 3" xfId="19223" xr:uid="{800BE623-056B-488F-8DFB-E9C831FBF812}"/>
    <cellStyle name="_Q3 09 Appendix A Q3 2009 v4_December 2010 Mortgage BAIS Recon CGAAP_UG 3855 BA Inventory ALL 2.28.11 3_IFRS Micro BA LTD Inv" xfId="19224" xr:uid="{18E4FB04-56F5-42FE-BA88-3497BE129A17}"/>
    <cellStyle name="_Q3 09 Appendix A Q3 2009 v4_December 2010 Mortgage BAIS Recon CGAAP_UG 3855 BA Inventory ALL 2.28.11 4" xfId="19225" xr:uid="{51FBDDAB-CD63-4F03-9347-E692D6A354C5}"/>
    <cellStyle name="_Q3 09 Appendix A Q3 2009 v4_December 2010 Mortgage BAIS Recon CGAAP_UG 3855 BA Inventory ALL 2.28.11 4_IFRS Micro BA LTD Inv" xfId="19226" xr:uid="{CF524CDD-8CBF-4BC1-8D92-DAF0040244B9}"/>
    <cellStyle name="_Q3 09 Appendix A Q3 2009 v4_December 2010 Mortgage BAIS Recon CGAAP_UG 3855 BA Inventory ALL 2.28.11 5" xfId="19227" xr:uid="{64912244-970F-48C3-B308-902DB38BFF71}"/>
    <cellStyle name="_Q3 09 Appendix A Q3 2009 v4_December 2010 Mortgage BAIS Recon CGAAP_UG 3855 BA Inventory ALL 2.28.11 5_IFRS Micro BA LTD Inv" xfId="19228" xr:uid="{FA849DDF-2799-4AB1-965E-25A2713C71F4}"/>
    <cellStyle name="_Q3 09 Appendix A Q3 2009 v4_December 2010 Mortgage BAIS Recon CGAAP_UG 3855 BA Inventory ALL 2.28.11 6" xfId="19229" xr:uid="{D763A56D-2883-4099-929E-B5DB2D26692A}"/>
    <cellStyle name="_Q3 09 Appendix A Q3 2009 v4_December 2010 Mortgage BAIS Recon CGAAP_UG 3855 BA Inventory ALL 2.28.11 6_IFRS Micro BA LTD Inv" xfId="19230" xr:uid="{6E7AA45C-ECA5-4DF1-BE85-6E1187281E7C}"/>
    <cellStyle name="_Q3 09 Appendix A Q3 2009 v4_December 2010 Mortgage BAIS Recon CGAAP_UG 3855 BA Inventory ALL 2.28.11 7" xfId="19231" xr:uid="{3990E762-8281-4509-80CE-D5DC02445B51}"/>
    <cellStyle name="_Q3 09 Appendix A Q3 2009 v4_December 2010 Mortgage BAIS Recon CGAAP_UG 3855 BA Inventory ALL 2.28.11 7_IFRS Micro BA LTD Inv" xfId="19232" xr:uid="{0AFA2A83-C86A-4213-A8CA-2459A300B4AC}"/>
    <cellStyle name="_Q3 09 Appendix A Q3 2009 v4_December 2010 Mortgage BAIS Recon CGAAP_UG 3855 BA Inventory ALL 2.28.11 8" xfId="19233" xr:uid="{493F99B0-A182-46B0-941E-0067A4B6E87C}"/>
    <cellStyle name="_Q3 09 Appendix A Q3 2009 v4_December 2010 Mortgage BAIS Recon CGAAP_UG 3855 BA Inventory ALL 2.28.11 8_IFRS Micro BA LTD Inv" xfId="19234" xr:uid="{66EF52B9-8EFD-4868-8067-AFACAB3434B1}"/>
    <cellStyle name="_Q3 09 Appendix A Q3 2009 v4_December 2010 Mortgage BAIS Recon CGAAP_UG 3855 BA Inventory ALL 2.28.11 9" xfId="19235" xr:uid="{F55671AC-96B1-4BD6-9A36-856A61F265E5}"/>
    <cellStyle name="_Q3 09 Appendix A Q3 2009 v4_December 2010 Mortgage BAIS Recon CGAAP_UG 3855 BA Inventory ALL 2.28.11 9_IFRS Micro BA LTD Inv" xfId="19236" xr:uid="{1E46534F-5B41-4C47-A79D-D94D7663C2B7}"/>
    <cellStyle name="_Q3 09 Appendix A Q3 2009 v4_December 2010 Mortgage BAIS Recon CGAAP_UG 3855 BA Inventory ALL 2.28.11_IFRS Micro BA LTD Inv" xfId="19237" xr:uid="{1EB2C577-9992-44C9-A0C0-83CFBE594AA5}"/>
    <cellStyle name="_Q3 09 Appendix A Q3 2009 v4_December 2010 Mortgage BAIS Recon CGAAP_UG 3855 BA Inventory ALL 2.28.11_Sheet2" xfId="19238" xr:uid="{07105381-200F-4EB4-A752-24E7E59FAFFF}"/>
    <cellStyle name="_Q3 09 Appendix A Q3 2009 v4_December 2010 Mortgage BAIS Recon CGAAP_UG 3855 BA Inventory ALL 2.28.11_Sheet2_IFRS Micro BA LTD Inv" xfId="19239" xr:uid="{9A88F238-8BBB-4E55-8AA8-E942790243D7}"/>
    <cellStyle name="_Q3 09 Appendix A Q3 2009 v4_Findur" xfId="19240" xr:uid="{B1F87337-ACC7-4D97-84D2-F34886BA4A61}"/>
    <cellStyle name="_Q3 09 Appendix A Q3 2009 v4_Findur 2" xfId="19241" xr:uid="{BEA12E77-983F-4658-B124-85F7760C81EF}"/>
    <cellStyle name="_Q3 09 Appendix A Q3 2009 v4_IFRS Micro BA LTD Inv" xfId="19242" xr:uid="{0E10C588-0FD6-469D-8D90-435A142E9918}"/>
    <cellStyle name="_Q3 09 Appendix A Q3 2009 v4_Provisions Bonds CGAAP Dec09 Draft 4" xfId="19243" xr:uid="{96AE5489-44D7-444E-855A-DFF24F0BCB08}"/>
    <cellStyle name="_Q3 09 Appendix A Q3 2009 v4_Provisions Bonds CGAAP Dec09 Draft 4 10" xfId="19244" xr:uid="{2836D800-BDAE-4B2F-9125-5AE4772DF17F}"/>
    <cellStyle name="_Q3 09 Appendix A Q3 2009 v4_Provisions Bonds CGAAP Dec09 Draft 4 10 2" xfId="19245" xr:uid="{E5E7BEA7-FB05-4451-921F-C5DCBD321DAD}"/>
    <cellStyle name="_Q3 09 Appendix A Q3 2009 v4_Provisions Bonds CGAAP Dec09 Draft 4 10_IFRS Micro BA LTD Inv" xfId="19246" xr:uid="{7B9237F7-C006-4DEF-963F-BFA47231A9B0}"/>
    <cellStyle name="_Q3 09 Appendix A Q3 2009 v4_Provisions Bonds CGAAP Dec09 Draft 4 100" xfId="19247" xr:uid="{C9C774E7-A635-435E-AB1B-AEA55D7D3C4E}"/>
    <cellStyle name="_Q3 09 Appendix A Q3 2009 v4_Provisions Bonds CGAAP Dec09 Draft 4 101" xfId="19248" xr:uid="{EBB660FD-8F9F-4F37-A8C9-B31703C4368F}"/>
    <cellStyle name="_Q3 09 Appendix A Q3 2009 v4_Provisions Bonds CGAAP Dec09 Draft 4 102" xfId="19249" xr:uid="{9F0395B2-EEB0-4AF8-A592-58067DE4CC81}"/>
    <cellStyle name="_Q3 09 Appendix A Q3 2009 v4_Provisions Bonds CGAAP Dec09 Draft 4 103" xfId="19250" xr:uid="{BB36B251-BE8B-4DBE-80BC-362BABC63ABB}"/>
    <cellStyle name="_Q3 09 Appendix A Q3 2009 v4_Provisions Bonds CGAAP Dec09 Draft 4 104" xfId="19251" xr:uid="{31F12FEF-60E6-4580-941F-751F7F278E56}"/>
    <cellStyle name="_Q3 09 Appendix A Q3 2009 v4_Provisions Bonds CGAAP Dec09 Draft 4 105" xfId="19252" xr:uid="{39BE90CB-FD09-4480-B88E-F233749277BC}"/>
    <cellStyle name="_Q3 09 Appendix A Q3 2009 v4_Provisions Bonds CGAAP Dec09 Draft 4 106" xfId="19253" xr:uid="{91979648-AF5B-4034-9410-2CBE2016D340}"/>
    <cellStyle name="_Q3 09 Appendix A Q3 2009 v4_Provisions Bonds CGAAP Dec09 Draft 4 107" xfId="19254" xr:uid="{6EB36D94-2ED7-40C1-89E5-ECD62818976D}"/>
    <cellStyle name="_Q3 09 Appendix A Q3 2009 v4_Provisions Bonds CGAAP Dec09 Draft 4 108" xfId="19255" xr:uid="{62FCE2E5-8EBB-42FD-BAE1-E8D6451AA661}"/>
    <cellStyle name="_Q3 09 Appendix A Q3 2009 v4_Provisions Bonds CGAAP Dec09 Draft 4 109" xfId="19256" xr:uid="{DA0E4A71-6903-49FD-A341-3E1B7A4FB1E5}"/>
    <cellStyle name="_Q3 09 Appendix A Q3 2009 v4_Provisions Bonds CGAAP Dec09 Draft 4 11" xfId="19257" xr:uid="{1BADDE3F-2211-4B64-87B9-A904A9E95A2E}"/>
    <cellStyle name="_Q3 09 Appendix A Q3 2009 v4_Provisions Bonds CGAAP Dec09 Draft 4 11 2" xfId="19258" xr:uid="{82E13A8C-D29A-4F6E-AF16-F481C45B6C39}"/>
    <cellStyle name="_Q3 09 Appendix A Q3 2009 v4_Provisions Bonds CGAAP Dec09 Draft 4 11_IFRS Micro BA LTD Inv" xfId="19259" xr:uid="{791A2C9E-A907-465D-99A1-651264182345}"/>
    <cellStyle name="_Q3 09 Appendix A Q3 2009 v4_Provisions Bonds CGAAP Dec09 Draft 4 110" xfId="19260" xr:uid="{73CC6002-7C1E-4A70-ACEA-01C873523F1C}"/>
    <cellStyle name="_Q3 09 Appendix A Q3 2009 v4_Provisions Bonds CGAAP Dec09 Draft 4 111" xfId="19261" xr:uid="{AB5C53FB-5F1A-4230-BB48-4C7057DB9BB1}"/>
    <cellStyle name="_Q3 09 Appendix A Q3 2009 v4_Provisions Bonds CGAAP Dec09 Draft 4 112" xfId="19262" xr:uid="{FC20EECA-05F9-4FD4-8871-EF4524C200EA}"/>
    <cellStyle name="_Q3 09 Appendix A Q3 2009 v4_Provisions Bonds CGAAP Dec09 Draft 4 113" xfId="19263" xr:uid="{EB0614D8-EE4D-4BA6-832A-D7CE926E78BD}"/>
    <cellStyle name="_Q3 09 Appendix A Q3 2009 v4_Provisions Bonds CGAAP Dec09 Draft 4 114" xfId="19264" xr:uid="{F32E80E4-9B4C-414A-ABB3-4B5439A66D43}"/>
    <cellStyle name="_Q3 09 Appendix A Q3 2009 v4_Provisions Bonds CGAAP Dec09 Draft 4 115" xfId="19265" xr:uid="{7AC0D5C9-1CA5-4B8E-A3B7-00BAC73F0DA5}"/>
    <cellStyle name="_Q3 09 Appendix A Q3 2009 v4_Provisions Bonds CGAAP Dec09 Draft 4 116" xfId="19266" xr:uid="{9252E7DC-452C-4E73-A6FB-1C25DC37A3F8}"/>
    <cellStyle name="_Q3 09 Appendix A Q3 2009 v4_Provisions Bonds CGAAP Dec09 Draft 4 117" xfId="19267" xr:uid="{FFAAA247-F3F4-4A39-84FE-DB61BB73CE06}"/>
    <cellStyle name="_Q3 09 Appendix A Q3 2009 v4_Provisions Bonds CGAAP Dec09 Draft 4 118" xfId="19268" xr:uid="{6A4569BF-8710-4247-9812-4391FBF12B29}"/>
    <cellStyle name="_Q3 09 Appendix A Q3 2009 v4_Provisions Bonds CGAAP Dec09 Draft 4 119" xfId="19269" xr:uid="{F4D203E3-3E8C-4C4D-8699-31B21F07693E}"/>
    <cellStyle name="_Q3 09 Appendix A Q3 2009 v4_Provisions Bonds CGAAP Dec09 Draft 4 12" xfId="19270" xr:uid="{1AA9257D-2450-4386-8BB7-A421512374DB}"/>
    <cellStyle name="_Q3 09 Appendix A Q3 2009 v4_Provisions Bonds CGAAP Dec09 Draft 4 12 2" xfId="19271" xr:uid="{6E37F392-58E8-4D94-894D-A9F1C5B5164C}"/>
    <cellStyle name="_Q3 09 Appendix A Q3 2009 v4_Provisions Bonds CGAAP Dec09 Draft 4 12_IFRS Micro BA LTD Inv" xfId="19272" xr:uid="{A53AE7DE-56EE-4676-AB44-A507A09E70C0}"/>
    <cellStyle name="_Q3 09 Appendix A Q3 2009 v4_Provisions Bonds CGAAP Dec09 Draft 4 120" xfId="19273" xr:uid="{BB22D5B8-98A7-45FE-BE33-D93795C2B9BB}"/>
    <cellStyle name="_Q3 09 Appendix A Q3 2009 v4_Provisions Bonds CGAAP Dec09 Draft 4 121" xfId="19274" xr:uid="{CFB1FC41-E4C4-44A6-9467-8F07D3F946F9}"/>
    <cellStyle name="_Q3 09 Appendix A Q3 2009 v4_Provisions Bonds CGAAP Dec09 Draft 4 122" xfId="19275" xr:uid="{0C0F8916-8C1C-47A9-8508-3970EDA887CD}"/>
    <cellStyle name="_Q3 09 Appendix A Q3 2009 v4_Provisions Bonds CGAAP Dec09 Draft 4 123" xfId="19276" xr:uid="{EAA5EE01-46D5-4F0A-91B1-44D7C17697FA}"/>
    <cellStyle name="_Q3 09 Appendix A Q3 2009 v4_Provisions Bonds CGAAP Dec09 Draft 4 124" xfId="19277" xr:uid="{9D321714-F8E4-4627-9071-BD31474619FD}"/>
    <cellStyle name="_Q3 09 Appendix A Q3 2009 v4_Provisions Bonds CGAAP Dec09 Draft 4 125" xfId="19278" xr:uid="{542A3477-6295-42B1-B3E1-52E013E399A0}"/>
    <cellStyle name="_Q3 09 Appendix A Q3 2009 v4_Provisions Bonds CGAAP Dec09 Draft 4 126" xfId="19279" xr:uid="{7B7134F3-C5DB-48E5-BF68-A7A60468D5E8}"/>
    <cellStyle name="_Q3 09 Appendix A Q3 2009 v4_Provisions Bonds CGAAP Dec09 Draft 4 127" xfId="19280" xr:uid="{7278DDF5-ED9A-4B52-8820-813CEF139AB9}"/>
    <cellStyle name="_Q3 09 Appendix A Q3 2009 v4_Provisions Bonds CGAAP Dec09 Draft 4 128" xfId="19281" xr:uid="{1C28A385-AD35-4BC3-9595-03937450EAAC}"/>
    <cellStyle name="_Q3 09 Appendix A Q3 2009 v4_Provisions Bonds CGAAP Dec09 Draft 4 129" xfId="19282" xr:uid="{30185844-4687-4AE7-AEA4-7A9A40C193B1}"/>
    <cellStyle name="_Q3 09 Appendix A Q3 2009 v4_Provisions Bonds CGAAP Dec09 Draft 4 13" xfId="19283" xr:uid="{A1CA363F-1193-41D4-963E-A1638E490ABF}"/>
    <cellStyle name="_Q3 09 Appendix A Q3 2009 v4_Provisions Bonds CGAAP Dec09 Draft 4 13 2" xfId="19284" xr:uid="{AF61140F-B699-407F-89FF-1248E5A99722}"/>
    <cellStyle name="_Q3 09 Appendix A Q3 2009 v4_Provisions Bonds CGAAP Dec09 Draft 4 13_IFRS Micro BA LTD Inv" xfId="19285" xr:uid="{6ABA30F4-C0E5-4DAE-BEC3-0AB57D2D8A52}"/>
    <cellStyle name="_Q3 09 Appendix A Q3 2009 v4_Provisions Bonds CGAAP Dec09 Draft 4 130" xfId="19286" xr:uid="{4FAD783C-AA99-480F-9359-5994919FD2AB}"/>
    <cellStyle name="_Q3 09 Appendix A Q3 2009 v4_Provisions Bonds CGAAP Dec09 Draft 4 131" xfId="19287" xr:uid="{039C089F-B2D1-4400-8529-473A46166F81}"/>
    <cellStyle name="_Q3 09 Appendix A Q3 2009 v4_Provisions Bonds CGAAP Dec09 Draft 4 132" xfId="19288" xr:uid="{49F22C1E-C1A9-495D-BA7E-22258437621E}"/>
    <cellStyle name="_Q3 09 Appendix A Q3 2009 v4_Provisions Bonds CGAAP Dec09 Draft 4 133" xfId="19289" xr:uid="{ECA0B7A8-6F6C-45A6-A09E-67B0BED8BF56}"/>
    <cellStyle name="_Q3 09 Appendix A Q3 2009 v4_Provisions Bonds CGAAP Dec09 Draft 4 134" xfId="19290" xr:uid="{9929BBBA-1C4E-4101-8406-392A7A393509}"/>
    <cellStyle name="_Q3 09 Appendix A Q3 2009 v4_Provisions Bonds CGAAP Dec09 Draft 4 14" xfId="19291" xr:uid="{1EC25A8E-35B9-4928-BEE6-70E25337374E}"/>
    <cellStyle name="_Q3 09 Appendix A Q3 2009 v4_Provisions Bonds CGAAP Dec09 Draft 4 14 2" xfId="19292" xr:uid="{276C5827-66B7-4804-A129-E787E68BAEDC}"/>
    <cellStyle name="_Q3 09 Appendix A Q3 2009 v4_Provisions Bonds CGAAP Dec09 Draft 4 14_IFRS Micro BA LTD Inv" xfId="19293" xr:uid="{92AB4D91-9AD5-4BAE-A978-F04A2F89E070}"/>
    <cellStyle name="_Q3 09 Appendix A Q3 2009 v4_Provisions Bonds CGAAP Dec09 Draft 4 15" xfId="19294" xr:uid="{9CE918D6-487B-4EBF-83D0-6DED0C96F067}"/>
    <cellStyle name="_Q3 09 Appendix A Q3 2009 v4_Provisions Bonds CGAAP Dec09 Draft 4 15 2" xfId="19295" xr:uid="{D3568D40-1608-4EF1-9746-982EF70CEBA0}"/>
    <cellStyle name="_Q3 09 Appendix A Q3 2009 v4_Provisions Bonds CGAAP Dec09 Draft 4 15_IFRS Micro BA LTD Inv" xfId="19296" xr:uid="{F770FC1C-0E81-4494-B883-8F3AB43E692D}"/>
    <cellStyle name="_Q3 09 Appendix A Q3 2009 v4_Provisions Bonds CGAAP Dec09 Draft 4 16" xfId="19297" xr:uid="{4FEFBFD4-B3D2-42A9-ABB5-6E719118D247}"/>
    <cellStyle name="_Q3 09 Appendix A Q3 2009 v4_Provisions Bonds CGAAP Dec09 Draft 4 16 2" xfId="19298" xr:uid="{60A3E857-343B-4A47-B277-06E435E89B09}"/>
    <cellStyle name="_Q3 09 Appendix A Q3 2009 v4_Provisions Bonds CGAAP Dec09 Draft 4 16_IFRS Micro BA LTD Inv" xfId="19299" xr:uid="{F89D216F-9D8E-4EFF-9E1E-4364D625424E}"/>
    <cellStyle name="_Q3 09 Appendix A Q3 2009 v4_Provisions Bonds CGAAP Dec09 Draft 4 17" xfId="19300" xr:uid="{B752DE7A-883B-49DA-8F2B-22D385A155A5}"/>
    <cellStyle name="_Q3 09 Appendix A Q3 2009 v4_Provisions Bonds CGAAP Dec09 Draft 4 17 2" xfId="19301" xr:uid="{9C184D20-237C-4EA7-ADF2-B628EE63067D}"/>
    <cellStyle name="_Q3 09 Appendix A Q3 2009 v4_Provisions Bonds CGAAP Dec09 Draft 4 17_IFRS Micro BA LTD Inv" xfId="19302" xr:uid="{BAC319CE-ABB8-44AA-80E1-07D6DEF2600A}"/>
    <cellStyle name="_Q3 09 Appendix A Q3 2009 v4_Provisions Bonds CGAAP Dec09 Draft 4 18" xfId="19303" xr:uid="{3FD8E78F-3A33-4239-B098-BE4B86260104}"/>
    <cellStyle name="_Q3 09 Appendix A Q3 2009 v4_Provisions Bonds CGAAP Dec09 Draft 4 18 2" xfId="19304" xr:uid="{ACA0F759-FC68-46C0-8E85-C3E75AEEE0EE}"/>
    <cellStyle name="_Q3 09 Appendix A Q3 2009 v4_Provisions Bonds CGAAP Dec09 Draft 4 18 3" xfId="19305" xr:uid="{A1A66A4B-0AB0-49BA-83E7-2478C9D016A5}"/>
    <cellStyle name="_Q3 09 Appendix A Q3 2009 v4_Provisions Bonds CGAAP Dec09 Draft 4 19" xfId="19306" xr:uid="{069FD913-9DA5-4F1B-B7FA-FA33D659F21B}"/>
    <cellStyle name="_Q3 09 Appendix A Q3 2009 v4_Provisions Bonds CGAAP Dec09 Draft 4 19 2" xfId="19307" xr:uid="{9B768427-6096-482C-8ACA-9310AE9FD0C9}"/>
    <cellStyle name="_Q3 09 Appendix A Q3 2009 v4_Provisions Bonds CGAAP Dec09 Draft 4 19 3" xfId="19308" xr:uid="{4444BA24-CE36-49F4-A16B-DEC646908D25}"/>
    <cellStyle name="_Q3 09 Appendix A Q3 2009 v4_Provisions Bonds CGAAP Dec09 Draft 4 2" xfId="19309" xr:uid="{6B26826A-555A-4BF2-BC13-052CCE53AEE8}"/>
    <cellStyle name="_Q3 09 Appendix A Q3 2009 v4_Provisions Bonds CGAAP Dec09 Draft 4 2 2" xfId="19310" xr:uid="{7C72AF47-A516-45BE-B21F-419479C18539}"/>
    <cellStyle name="_Q3 09 Appendix A Q3 2009 v4_Provisions Bonds CGAAP Dec09 Draft 4 2 2_IFRS Micro BA LTD Inv" xfId="19311" xr:uid="{0E97D723-E0CF-47FD-9D5E-0368C885D816}"/>
    <cellStyle name="_Q3 09 Appendix A Q3 2009 v4_Provisions Bonds CGAAP Dec09 Draft 4 2 3" xfId="19312" xr:uid="{39A99525-8389-40BF-B4E3-7DFB42DF162D}"/>
    <cellStyle name="_Q3 09 Appendix A Q3 2009 v4_Provisions Bonds CGAAP Dec09 Draft 4 2 3_IFRS Micro BA LTD Inv" xfId="19313" xr:uid="{F7CC48F8-0C47-4AE2-AD18-25908B7DCCD5}"/>
    <cellStyle name="_Q3 09 Appendix A Q3 2009 v4_Provisions Bonds CGAAP Dec09 Draft 4 2 4" xfId="19314" xr:uid="{0B8DF678-9750-4FB1-BDEC-C693019385BE}"/>
    <cellStyle name="_Q3 09 Appendix A Q3 2009 v4_Provisions Bonds CGAAP Dec09 Draft 4 2 4_IFRS Micro BA LTD Inv" xfId="19315" xr:uid="{8CD16741-AAC3-4268-A6B8-333FEE1CBCC9}"/>
    <cellStyle name="_Q3 09 Appendix A Q3 2009 v4_Provisions Bonds CGAAP Dec09 Draft 4 2 5" xfId="19316" xr:uid="{8339F18D-405C-4C3B-B5ED-47BF582B50A2}"/>
    <cellStyle name="_Q3 09 Appendix A Q3 2009 v4_Provisions Bonds CGAAP Dec09 Draft 4 2 5_IFRS Micro BA LTD Inv" xfId="19317" xr:uid="{ACC58BBF-72B9-4C02-A83B-211ED5A266EE}"/>
    <cellStyle name="_Q3 09 Appendix A Q3 2009 v4_Provisions Bonds CGAAP Dec09 Draft 4 2 6" xfId="19318" xr:uid="{46BEF0FB-E80C-4957-B7D7-8DE560995A84}"/>
    <cellStyle name="_Q3 09 Appendix A Q3 2009 v4_Provisions Bonds CGAAP Dec09 Draft 4 2 6_IFRS Micro BA LTD Inv" xfId="19319" xr:uid="{0B228635-6282-4789-B081-5E622BBE10A7}"/>
    <cellStyle name="_Q3 09 Appendix A Q3 2009 v4_Provisions Bonds CGAAP Dec09 Draft 4 2 7" xfId="19320" xr:uid="{D0685A83-4E4E-43A7-98E9-6FA6BDC41BC9}"/>
    <cellStyle name="_Q3 09 Appendix A Q3 2009 v4_Provisions Bonds CGAAP Dec09 Draft 4 2 7_IFRS Micro BA LTD Inv" xfId="19321" xr:uid="{DAE02ADE-F7C8-4AC2-849C-B958473E2D18}"/>
    <cellStyle name="_Q3 09 Appendix A Q3 2009 v4_Provisions Bonds CGAAP Dec09 Draft 4 2 8" xfId="19322" xr:uid="{D66E1014-5BA7-4977-A176-440320C3AF1B}"/>
    <cellStyle name="_Q3 09 Appendix A Q3 2009 v4_Provisions Bonds CGAAP Dec09 Draft 4 2 8_IFRS Micro BA LTD Inv" xfId="19323" xr:uid="{CFA9A470-2E1C-4702-B29B-6FD39709CA36}"/>
    <cellStyle name="_Q3 09 Appendix A Q3 2009 v4_Provisions Bonds CGAAP Dec09 Draft 4 2 9" xfId="19324" xr:uid="{1554620B-B717-4152-85E7-AB35D93A3EE7}"/>
    <cellStyle name="_Q3 09 Appendix A Q3 2009 v4_Provisions Bonds CGAAP Dec09 Draft 4 2 9_IFRS Micro BA LTD Inv" xfId="19325" xr:uid="{02B0EC28-4BBA-471B-AC05-893EEBDB6D14}"/>
    <cellStyle name="_Q3 09 Appendix A Q3 2009 v4_Provisions Bonds CGAAP Dec09 Draft 4 2_IFRS Micro BA LTD Inv" xfId="19326" xr:uid="{6DE7AFB6-D65A-48B0-BE45-1C40FCC49E7E}"/>
    <cellStyle name="_Q3 09 Appendix A Q3 2009 v4_Provisions Bonds CGAAP Dec09 Draft 4 2_Sheet2" xfId="19327" xr:uid="{A2EF438F-6592-496E-8DFF-F1ABC2301FB0}"/>
    <cellStyle name="_Q3 09 Appendix A Q3 2009 v4_Provisions Bonds CGAAP Dec09 Draft 4 2_Sheet2_IFRS Micro BA LTD Inv" xfId="19328" xr:uid="{ACD192F8-18AA-4134-B428-C5557D3A00B5}"/>
    <cellStyle name="_Q3 09 Appendix A Q3 2009 v4_Provisions Bonds CGAAP Dec09 Draft 4 20" xfId="19329" xr:uid="{238CD5B6-C9E5-4F3B-A241-ABA8BAE0C206}"/>
    <cellStyle name="_Q3 09 Appendix A Q3 2009 v4_Provisions Bonds CGAAP Dec09 Draft 4 20 2" xfId="19330" xr:uid="{42C59730-E9C4-46C3-9F5D-F9E6F48018C9}"/>
    <cellStyle name="_Q3 09 Appendix A Q3 2009 v4_Provisions Bonds CGAAP Dec09 Draft 4 21" xfId="19331" xr:uid="{B17F3B7C-9AE3-48FB-8369-6411A21AB678}"/>
    <cellStyle name="_Q3 09 Appendix A Q3 2009 v4_Provisions Bonds CGAAP Dec09 Draft 4 21 2" xfId="19332" xr:uid="{3DFA66BB-2120-4D3E-9FBD-9B27FCA9F37B}"/>
    <cellStyle name="_Q3 09 Appendix A Q3 2009 v4_Provisions Bonds CGAAP Dec09 Draft 4 22" xfId="19333" xr:uid="{90F7C331-81EB-4323-B947-E1BB7C0B1F24}"/>
    <cellStyle name="_Q3 09 Appendix A Q3 2009 v4_Provisions Bonds CGAAP Dec09 Draft 4 22 2" xfId="19334" xr:uid="{8FB44E9D-7970-4306-9DB9-8BF4DA3D4D48}"/>
    <cellStyle name="_Q3 09 Appendix A Q3 2009 v4_Provisions Bonds CGAAP Dec09 Draft 4 23" xfId="19335" xr:uid="{B06A6F78-E317-43C3-9462-88C3959C0632}"/>
    <cellStyle name="_Q3 09 Appendix A Q3 2009 v4_Provisions Bonds CGAAP Dec09 Draft 4 23 2" xfId="19336" xr:uid="{E37B6D2D-E3C9-4440-A3E7-DE5A3260884F}"/>
    <cellStyle name="_Q3 09 Appendix A Q3 2009 v4_Provisions Bonds CGAAP Dec09 Draft 4 24" xfId="19337" xr:uid="{4F29881B-73FD-41E0-8088-5C50D83E8727}"/>
    <cellStyle name="_Q3 09 Appendix A Q3 2009 v4_Provisions Bonds CGAAP Dec09 Draft 4 24 2" xfId="19338" xr:uid="{BB535B0A-23EF-4716-AB87-D6B031EDC0BE}"/>
    <cellStyle name="_Q3 09 Appendix A Q3 2009 v4_Provisions Bonds CGAAP Dec09 Draft 4 25" xfId="19339" xr:uid="{E4B7C996-3CF0-4302-BB2B-976E54D7B79F}"/>
    <cellStyle name="_Q3 09 Appendix A Q3 2009 v4_Provisions Bonds CGAAP Dec09 Draft 4 26" xfId="19340" xr:uid="{875254A5-59EB-4344-86C9-D5A3DFEDAAE9}"/>
    <cellStyle name="_Q3 09 Appendix A Q3 2009 v4_Provisions Bonds CGAAP Dec09 Draft 4 27" xfId="19341" xr:uid="{BAA0D542-341A-4113-AEDC-16D3E19C659F}"/>
    <cellStyle name="_Q3 09 Appendix A Q3 2009 v4_Provisions Bonds CGAAP Dec09 Draft 4 28" xfId="19342" xr:uid="{D5DF78D1-579A-46CB-B711-3E28824D0FE3}"/>
    <cellStyle name="_Q3 09 Appendix A Q3 2009 v4_Provisions Bonds CGAAP Dec09 Draft 4 29" xfId="19343" xr:uid="{70EADE15-C381-413D-82C6-430EF9DFCF6C}"/>
    <cellStyle name="_Q3 09 Appendix A Q3 2009 v4_Provisions Bonds CGAAP Dec09 Draft 4 3" xfId="19344" xr:uid="{0F10D087-F6AB-4058-8964-1DE0A4AE879B}"/>
    <cellStyle name="_Q3 09 Appendix A Q3 2009 v4_Provisions Bonds CGAAP Dec09 Draft 4 3 2" xfId="19345" xr:uid="{6533C353-AFB2-4B43-ADAF-D97A6971A9B3}"/>
    <cellStyle name="_Q3 09 Appendix A Q3 2009 v4_Provisions Bonds CGAAP Dec09 Draft 4 3 2_IFRS Micro BA LTD Inv" xfId="19346" xr:uid="{64BF8708-B8DE-4BF1-A191-7CD53D3E7B6D}"/>
    <cellStyle name="_Q3 09 Appendix A Q3 2009 v4_Provisions Bonds CGAAP Dec09 Draft 4 3 3" xfId="19347" xr:uid="{70053A52-F3BE-46BA-8B1E-4E41012B6A2F}"/>
    <cellStyle name="_Q3 09 Appendix A Q3 2009 v4_Provisions Bonds CGAAP Dec09 Draft 4 3 3_IFRS Micro BA LTD Inv" xfId="19348" xr:uid="{D77A0F6F-5591-434D-B336-0C5493F90693}"/>
    <cellStyle name="_Q3 09 Appendix A Q3 2009 v4_Provisions Bonds CGAAP Dec09 Draft 4 3 4" xfId="19349" xr:uid="{D1A30EC5-2431-4D7D-9EF4-DC87D7245638}"/>
    <cellStyle name="_Q3 09 Appendix A Q3 2009 v4_Provisions Bonds CGAAP Dec09 Draft 4 3 4_IFRS Micro BA LTD Inv" xfId="19350" xr:uid="{59AE6E42-2D2A-4993-A31C-97103EE50160}"/>
    <cellStyle name="_Q3 09 Appendix A Q3 2009 v4_Provisions Bonds CGAAP Dec09 Draft 4 3 5" xfId="19351" xr:uid="{AE2F325A-C7BA-45D1-B777-293CCAB912F6}"/>
    <cellStyle name="_Q3 09 Appendix A Q3 2009 v4_Provisions Bonds CGAAP Dec09 Draft 4 3 5_IFRS Micro BA LTD Inv" xfId="19352" xr:uid="{8AB15CC1-D063-4B78-905B-06EE4FC0B782}"/>
    <cellStyle name="_Q3 09 Appendix A Q3 2009 v4_Provisions Bonds CGAAP Dec09 Draft 4 3 6" xfId="19353" xr:uid="{32A6FC90-8E28-4412-81A5-8E938B42460B}"/>
    <cellStyle name="_Q3 09 Appendix A Q3 2009 v4_Provisions Bonds CGAAP Dec09 Draft 4 3 6_IFRS Micro BA LTD Inv" xfId="19354" xr:uid="{591307F8-EFB2-4066-BAA6-99841489E675}"/>
    <cellStyle name="_Q3 09 Appendix A Q3 2009 v4_Provisions Bonds CGAAP Dec09 Draft 4 3 7" xfId="19355" xr:uid="{54E69FAA-20E3-4894-BDAD-BE7D22214D19}"/>
    <cellStyle name="_Q3 09 Appendix A Q3 2009 v4_Provisions Bonds CGAAP Dec09 Draft 4 3 7_IFRS Micro BA LTD Inv" xfId="19356" xr:uid="{560C8106-4761-4B4B-B23C-9752A896BFA2}"/>
    <cellStyle name="_Q3 09 Appendix A Q3 2009 v4_Provisions Bonds CGAAP Dec09 Draft 4 3 8" xfId="19357" xr:uid="{D8810F77-934D-42B3-B483-2C0C896D5E53}"/>
    <cellStyle name="_Q3 09 Appendix A Q3 2009 v4_Provisions Bonds CGAAP Dec09 Draft 4 3 8_IFRS Micro BA LTD Inv" xfId="19358" xr:uid="{D894CAE4-02D8-489B-B7F6-288E4ADC84C0}"/>
    <cellStyle name="_Q3 09 Appendix A Q3 2009 v4_Provisions Bonds CGAAP Dec09 Draft 4 3 9" xfId="19359" xr:uid="{B7FEA687-DA22-4693-BF11-C9BB4E59C26F}"/>
    <cellStyle name="_Q3 09 Appendix A Q3 2009 v4_Provisions Bonds CGAAP Dec09 Draft 4 3 9_IFRS Micro BA LTD Inv" xfId="19360" xr:uid="{7AFB1538-27EA-4A00-9CED-4C64738D0C43}"/>
    <cellStyle name="_Q3 09 Appendix A Q3 2009 v4_Provisions Bonds CGAAP Dec09 Draft 4 3_IFRS Micro BA LTD Inv" xfId="19361" xr:uid="{5F79586B-A77C-40E9-85C3-0604E4F70733}"/>
    <cellStyle name="_Q3 09 Appendix A Q3 2009 v4_Provisions Bonds CGAAP Dec09 Draft 4 3_Sheet2" xfId="19362" xr:uid="{5C3D472A-6771-4A2B-A9FB-042A353A5A83}"/>
    <cellStyle name="_Q3 09 Appendix A Q3 2009 v4_Provisions Bonds CGAAP Dec09 Draft 4 3_Sheet2_IFRS Micro BA LTD Inv" xfId="19363" xr:uid="{02AA3C70-3710-4BA3-ACDB-630BE9EF6920}"/>
    <cellStyle name="_Q3 09 Appendix A Q3 2009 v4_Provisions Bonds CGAAP Dec09 Draft 4 30" xfId="19364" xr:uid="{9AC577DC-865E-4301-A1A6-5F5337E7726F}"/>
    <cellStyle name="_Q3 09 Appendix A Q3 2009 v4_Provisions Bonds CGAAP Dec09 Draft 4 31" xfId="19365" xr:uid="{964D0D98-60F5-4567-9469-D2DF4C16B988}"/>
    <cellStyle name="_Q3 09 Appendix A Q3 2009 v4_Provisions Bonds CGAAP Dec09 Draft 4 32" xfId="19366" xr:uid="{7B2834CE-6079-4C75-A8FA-372B301B5EDF}"/>
    <cellStyle name="_Q3 09 Appendix A Q3 2009 v4_Provisions Bonds CGAAP Dec09 Draft 4 33" xfId="19367" xr:uid="{2F0EB507-31C5-4D57-961A-ACEF8F247A86}"/>
    <cellStyle name="_Q3 09 Appendix A Q3 2009 v4_Provisions Bonds CGAAP Dec09 Draft 4 34" xfId="19368" xr:uid="{B6716761-E25E-4A7F-9603-3E5EADE66C12}"/>
    <cellStyle name="_Q3 09 Appendix A Q3 2009 v4_Provisions Bonds CGAAP Dec09 Draft 4 35" xfId="19369" xr:uid="{1A3EBB33-FB0C-4CF8-B45E-EE9ECB4EC68A}"/>
    <cellStyle name="_Q3 09 Appendix A Q3 2009 v4_Provisions Bonds CGAAP Dec09 Draft 4 36" xfId="19370" xr:uid="{49671F28-AC54-4EF4-A25F-29D8DB13CB12}"/>
    <cellStyle name="_Q3 09 Appendix A Q3 2009 v4_Provisions Bonds CGAAP Dec09 Draft 4 37" xfId="19371" xr:uid="{3B7B85CD-17B5-4FC9-A6D8-E0F00B56325D}"/>
    <cellStyle name="_Q3 09 Appendix A Q3 2009 v4_Provisions Bonds CGAAP Dec09 Draft 4 38" xfId="19372" xr:uid="{233EB0BF-36C3-4880-BAD4-2A4B5EADB9EC}"/>
    <cellStyle name="_Q3 09 Appendix A Q3 2009 v4_Provisions Bonds CGAAP Dec09 Draft 4 39" xfId="19373" xr:uid="{D1290606-D5A8-4592-B60E-DDFF1E72A29E}"/>
    <cellStyle name="_Q3 09 Appendix A Q3 2009 v4_Provisions Bonds CGAAP Dec09 Draft 4 4" xfId="19374" xr:uid="{F5D5533D-6501-4542-B751-5C4A4A20EDD2}"/>
    <cellStyle name="_Q3 09 Appendix A Q3 2009 v4_Provisions Bonds CGAAP Dec09 Draft 4 4 2" xfId="19375" xr:uid="{DEB114BE-9451-44BC-9963-89F724FB0B9C}"/>
    <cellStyle name="_Q3 09 Appendix A Q3 2009 v4_Provisions Bonds CGAAP Dec09 Draft 4 4_IFRS Micro BA LTD Inv" xfId="19376" xr:uid="{376814AF-E24F-4A5D-A495-AB6509D4204A}"/>
    <cellStyle name="_Q3 09 Appendix A Q3 2009 v4_Provisions Bonds CGAAP Dec09 Draft 4 40" xfId="19377" xr:uid="{CC47363D-0764-4927-B568-06820A88F5B1}"/>
    <cellStyle name="_Q3 09 Appendix A Q3 2009 v4_Provisions Bonds CGAAP Dec09 Draft 4 41" xfId="19378" xr:uid="{0656445F-1B53-441E-BA9E-C22D0A9A8C0F}"/>
    <cellStyle name="_Q3 09 Appendix A Q3 2009 v4_Provisions Bonds CGAAP Dec09 Draft 4 42" xfId="19379" xr:uid="{E34EDA61-A2E7-46A2-B7D1-3C374F48F2F7}"/>
    <cellStyle name="_Q3 09 Appendix A Q3 2009 v4_Provisions Bonds CGAAP Dec09 Draft 4 43" xfId="19380" xr:uid="{50926860-EC86-4B68-8DBC-39567E917C85}"/>
    <cellStyle name="_Q3 09 Appendix A Q3 2009 v4_Provisions Bonds CGAAP Dec09 Draft 4 44" xfId="19381" xr:uid="{CFF9F595-4B4C-44EF-B4B4-91C9312A7280}"/>
    <cellStyle name="_Q3 09 Appendix A Q3 2009 v4_Provisions Bonds CGAAP Dec09 Draft 4 45" xfId="19382" xr:uid="{0C49BBC7-774C-4B14-BBE3-72F27F96B881}"/>
    <cellStyle name="_Q3 09 Appendix A Q3 2009 v4_Provisions Bonds CGAAP Dec09 Draft 4 46" xfId="19383" xr:uid="{55B32BC8-B93D-4BE6-9360-9C15C51E1674}"/>
    <cellStyle name="_Q3 09 Appendix A Q3 2009 v4_Provisions Bonds CGAAP Dec09 Draft 4 47" xfId="19384" xr:uid="{995ADBEE-14A0-4BF6-BDF1-AD9F6728DFC8}"/>
    <cellStyle name="_Q3 09 Appendix A Q3 2009 v4_Provisions Bonds CGAAP Dec09 Draft 4 48" xfId="19385" xr:uid="{77055C50-839D-497E-AFE9-CDBCDB087404}"/>
    <cellStyle name="_Q3 09 Appendix A Q3 2009 v4_Provisions Bonds CGAAP Dec09 Draft 4 49" xfId="19386" xr:uid="{7B4878A2-AB3F-4CF7-8E0A-DAFC6A1A03F1}"/>
    <cellStyle name="_Q3 09 Appendix A Q3 2009 v4_Provisions Bonds CGAAP Dec09 Draft 4 5" xfId="19387" xr:uid="{19876F7F-AF1A-48AA-8537-D99EF8F4650C}"/>
    <cellStyle name="_Q3 09 Appendix A Q3 2009 v4_Provisions Bonds CGAAP Dec09 Draft 4 5 2" xfId="19388" xr:uid="{03156B0B-8B1D-4733-9377-EF311B2C835C}"/>
    <cellStyle name="_Q3 09 Appendix A Q3 2009 v4_Provisions Bonds CGAAP Dec09 Draft 4 5_IFRS Micro BA LTD Inv" xfId="19389" xr:uid="{9D3547EC-4BF5-4F2C-8509-2580C679874A}"/>
    <cellStyle name="_Q3 09 Appendix A Q3 2009 v4_Provisions Bonds CGAAP Dec09 Draft 4 50" xfId="19390" xr:uid="{B4754FE0-DD47-494B-AF52-80CCAF70F412}"/>
    <cellStyle name="_Q3 09 Appendix A Q3 2009 v4_Provisions Bonds CGAAP Dec09 Draft 4 51" xfId="19391" xr:uid="{4BF8A657-F5D5-4D3C-8A12-D7138B4A2EB5}"/>
    <cellStyle name="_Q3 09 Appendix A Q3 2009 v4_Provisions Bonds CGAAP Dec09 Draft 4 52" xfId="19392" xr:uid="{5FD2E4FC-7B18-4C11-A56A-0B83601A2460}"/>
    <cellStyle name="_Q3 09 Appendix A Q3 2009 v4_Provisions Bonds CGAAP Dec09 Draft 4 53" xfId="19393" xr:uid="{45C2195D-DF05-4146-AEED-676AE3089051}"/>
    <cellStyle name="_Q3 09 Appendix A Q3 2009 v4_Provisions Bonds CGAAP Dec09 Draft 4 54" xfId="19394" xr:uid="{77E6526D-968D-42FF-8777-3D4EFC602ED4}"/>
    <cellStyle name="_Q3 09 Appendix A Q3 2009 v4_Provisions Bonds CGAAP Dec09 Draft 4 55" xfId="19395" xr:uid="{67C5E7D8-DE46-4941-89C1-E9C8DE88AFBB}"/>
    <cellStyle name="_Q3 09 Appendix A Q3 2009 v4_Provisions Bonds CGAAP Dec09 Draft 4 56" xfId="19396" xr:uid="{EEF66232-ABD4-4650-A87B-FFB735CD9BBA}"/>
    <cellStyle name="_Q3 09 Appendix A Q3 2009 v4_Provisions Bonds CGAAP Dec09 Draft 4 57" xfId="19397" xr:uid="{B34657DD-17E2-4574-B262-79F208CB9FD0}"/>
    <cellStyle name="_Q3 09 Appendix A Q3 2009 v4_Provisions Bonds CGAAP Dec09 Draft 4 58" xfId="19398" xr:uid="{B3E37EDC-24BF-4902-9A67-2970D7AA76DA}"/>
    <cellStyle name="_Q3 09 Appendix A Q3 2009 v4_Provisions Bonds CGAAP Dec09 Draft 4 59" xfId="19399" xr:uid="{5A9F04C9-ECB3-414C-9635-78628A926E1D}"/>
    <cellStyle name="_Q3 09 Appendix A Q3 2009 v4_Provisions Bonds CGAAP Dec09 Draft 4 6" xfId="19400" xr:uid="{776590E9-2134-43EE-A3CA-77DD3E21A6DC}"/>
    <cellStyle name="_Q3 09 Appendix A Q3 2009 v4_Provisions Bonds CGAAP Dec09 Draft 4 6 2" xfId="19401" xr:uid="{3D990FE8-C3C4-4CF0-9EFA-6EB10EEE0FAF}"/>
    <cellStyle name="_Q3 09 Appendix A Q3 2009 v4_Provisions Bonds CGAAP Dec09 Draft 4 6_IFRS Micro BA LTD Inv" xfId="19402" xr:uid="{E7FA0BC2-F394-41D0-9748-E609E43BB123}"/>
    <cellStyle name="_Q3 09 Appendix A Q3 2009 v4_Provisions Bonds CGAAP Dec09 Draft 4 60" xfId="19403" xr:uid="{B6184099-F42E-401C-811C-BDA5E7D51894}"/>
    <cellStyle name="_Q3 09 Appendix A Q3 2009 v4_Provisions Bonds CGAAP Dec09 Draft 4 61" xfId="19404" xr:uid="{F4BADF25-8766-46AF-BBF6-98172144D368}"/>
    <cellStyle name="_Q3 09 Appendix A Q3 2009 v4_Provisions Bonds CGAAP Dec09 Draft 4 62" xfId="19405" xr:uid="{76B9771F-F457-429C-A93C-B9FF88A11664}"/>
    <cellStyle name="_Q3 09 Appendix A Q3 2009 v4_Provisions Bonds CGAAP Dec09 Draft 4 63" xfId="19406" xr:uid="{99F045A0-5229-47C9-8B5F-57DC3AAE7083}"/>
    <cellStyle name="_Q3 09 Appendix A Q3 2009 v4_Provisions Bonds CGAAP Dec09 Draft 4 64" xfId="19407" xr:uid="{1583812D-7430-4FCD-8B19-62DAD4281046}"/>
    <cellStyle name="_Q3 09 Appendix A Q3 2009 v4_Provisions Bonds CGAAP Dec09 Draft 4 65" xfId="19408" xr:uid="{5F807790-6564-4B8E-BB6D-6BDAD757BE12}"/>
    <cellStyle name="_Q3 09 Appendix A Q3 2009 v4_Provisions Bonds CGAAP Dec09 Draft 4 66" xfId="19409" xr:uid="{C2368283-8C71-4D68-BFFD-3624723C37E3}"/>
    <cellStyle name="_Q3 09 Appendix A Q3 2009 v4_Provisions Bonds CGAAP Dec09 Draft 4 67" xfId="19410" xr:uid="{589EE109-22D4-4116-AEBD-DF3115BE4FE8}"/>
    <cellStyle name="_Q3 09 Appendix A Q3 2009 v4_Provisions Bonds CGAAP Dec09 Draft 4 68" xfId="19411" xr:uid="{4702CEEF-1856-4EA7-8817-4275CE8CBB85}"/>
    <cellStyle name="_Q3 09 Appendix A Q3 2009 v4_Provisions Bonds CGAAP Dec09 Draft 4 69" xfId="19412" xr:uid="{B8AF70D3-0203-46AB-9D5D-F44A8638FB71}"/>
    <cellStyle name="_Q3 09 Appendix A Q3 2009 v4_Provisions Bonds CGAAP Dec09 Draft 4 7" xfId="19413" xr:uid="{C12967AC-860A-40B3-88D7-230661A057AE}"/>
    <cellStyle name="_Q3 09 Appendix A Q3 2009 v4_Provisions Bonds CGAAP Dec09 Draft 4 7 2" xfId="19414" xr:uid="{C1D5B86E-0D4A-48CF-BC58-00A9ADC39E5D}"/>
    <cellStyle name="_Q3 09 Appendix A Q3 2009 v4_Provisions Bonds CGAAP Dec09 Draft 4 7_IFRS Micro BA LTD Inv" xfId="19415" xr:uid="{8EDBC8F3-8D9B-4C60-9530-AB5AC25D8E5E}"/>
    <cellStyle name="_Q3 09 Appendix A Q3 2009 v4_Provisions Bonds CGAAP Dec09 Draft 4 70" xfId="19416" xr:uid="{856F15A3-7FDF-45FF-99C5-4B9727E451AB}"/>
    <cellStyle name="_Q3 09 Appendix A Q3 2009 v4_Provisions Bonds CGAAP Dec09 Draft 4 71" xfId="19417" xr:uid="{8D91C59D-F0A7-4AE0-9539-53A5459D8A48}"/>
    <cellStyle name="_Q3 09 Appendix A Q3 2009 v4_Provisions Bonds CGAAP Dec09 Draft 4 72" xfId="19418" xr:uid="{57811DAC-2DF2-4B98-9667-69B8AEB30C69}"/>
    <cellStyle name="_Q3 09 Appendix A Q3 2009 v4_Provisions Bonds CGAAP Dec09 Draft 4 73" xfId="19419" xr:uid="{6FF6C554-A78A-4CC2-886D-5082A2AC82F2}"/>
    <cellStyle name="_Q3 09 Appendix A Q3 2009 v4_Provisions Bonds CGAAP Dec09 Draft 4 74" xfId="19420" xr:uid="{A536D3E8-0EDC-4F1D-B368-8291F2C2F0AE}"/>
    <cellStyle name="_Q3 09 Appendix A Q3 2009 v4_Provisions Bonds CGAAP Dec09 Draft 4 75" xfId="19421" xr:uid="{3AE053DC-F6D7-4D74-AD7B-0CAC570E6B37}"/>
    <cellStyle name="_Q3 09 Appendix A Q3 2009 v4_Provisions Bonds CGAAP Dec09 Draft 4 76" xfId="19422" xr:uid="{9B1030AE-5342-421E-901D-0BD46AD411D2}"/>
    <cellStyle name="_Q3 09 Appendix A Q3 2009 v4_Provisions Bonds CGAAP Dec09 Draft 4 77" xfId="19423" xr:uid="{9075B6EC-1189-442E-880F-C1818F266C43}"/>
    <cellStyle name="_Q3 09 Appendix A Q3 2009 v4_Provisions Bonds CGAAP Dec09 Draft 4 78" xfId="19424" xr:uid="{F898955E-EBA9-4D68-9A16-D8A3766C7E96}"/>
    <cellStyle name="_Q3 09 Appendix A Q3 2009 v4_Provisions Bonds CGAAP Dec09 Draft 4 79" xfId="19425" xr:uid="{A1179FEB-E480-438C-8AE8-2FD254542668}"/>
    <cellStyle name="_Q3 09 Appendix A Q3 2009 v4_Provisions Bonds CGAAP Dec09 Draft 4 8" xfId="19426" xr:uid="{035D3D13-297E-4576-819D-B511F5283189}"/>
    <cellStyle name="_Q3 09 Appendix A Q3 2009 v4_Provisions Bonds CGAAP Dec09 Draft 4 8 2" xfId="19427" xr:uid="{7818607A-CE39-42C4-9285-1E848D8831FE}"/>
    <cellStyle name="_Q3 09 Appendix A Q3 2009 v4_Provisions Bonds CGAAP Dec09 Draft 4 8_IFRS Micro BA LTD Inv" xfId="19428" xr:uid="{62CB9BFE-10C1-4ECC-8308-9082BDF0DEDB}"/>
    <cellStyle name="_Q3 09 Appendix A Q3 2009 v4_Provisions Bonds CGAAP Dec09 Draft 4 80" xfId="19429" xr:uid="{A8160B80-F9BF-489C-9B80-6FE057B4842F}"/>
    <cellStyle name="_Q3 09 Appendix A Q3 2009 v4_Provisions Bonds CGAAP Dec09 Draft 4 81" xfId="19430" xr:uid="{94F0DB6E-1A38-43E3-802E-3BA23DD4A728}"/>
    <cellStyle name="_Q3 09 Appendix A Q3 2009 v4_Provisions Bonds CGAAP Dec09 Draft 4 82" xfId="19431" xr:uid="{C78C7290-614D-4E11-A24F-E627CB0CD520}"/>
    <cellStyle name="_Q3 09 Appendix A Q3 2009 v4_Provisions Bonds CGAAP Dec09 Draft 4 83" xfId="19432" xr:uid="{B1553083-49D4-4EC2-B82B-91E59921B47C}"/>
    <cellStyle name="_Q3 09 Appendix A Q3 2009 v4_Provisions Bonds CGAAP Dec09 Draft 4 84" xfId="19433" xr:uid="{AD267D11-47EF-4185-AFE7-A829B08C9D8B}"/>
    <cellStyle name="_Q3 09 Appendix A Q3 2009 v4_Provisions Bonds CGAAP Dec09 Draft 4 85" xfId="19434" xr:uid="{E6D0D16E-B238-496A-B25E-A19A25B84CC5}"/>
    <cellStyle name="_Q3 09 Appendix A Q3 2009 v4_Provisions Bonds CGAAP Dec09 Draft 4 86" xfId="19435" xr:uid="{BD1C311F-95FC-4A5A-8F07-EB09ECB19523}"/>
    <cellStyle name="_Q3 09 Appendix A Q3 2009 v4_Provisions Bonds CGAAP Dec09 Draft 4 87" xfId="19436" xr:uid="{E43419BF-E84E-41F1-B9C2-62DA4F52C51F}"/>
    <cellStyle name="_Q3 09 Appendix A Q3 2009 v4_Provisions Bonds CGAAP Dec09 Draft 4 88" xfId="19437" xr:uid="{4E0FA5BA-3D30-44FD-A38E-477B981B0725}"/>
    <cellStyle name="_Q3 09 Appendix A Q3 2009 v4_Provisions Bonds CGAAP Dec09 Draft 4 89" xfId="19438" xr:uid="{F5C361F3-8EC6-4374-865F-DC9213A9D179}"/>
    <cellStyle name="_Q3 09 Appendix A Q3 2009 v4_Provisions Bonds CGAAP Dec09 Draft 4 9" xfId="19439" xr:uid="{B25F4BBC-B334-4259-A885-0B0CA732A2BF}"/>
    <cellStyle name="_Q3 09 Appendix A Q3 2009 v4_Provisions Bonds CGAAP Dec09 Draft 4 9 2" xfId="19440" xr:uid="{5861C5B4-BF2F-4EC1-842E-AB775A244062}"/>
    <cellStyle name="_Q3 09 Appendix A Q3 2009 v4_Provisions Bonds CGAAP Dec09 Draft 4 9_IFRS Micro BA LTD Inv" xfId="19441" xr:uid="{7CF7F2B1-A920-4DD1-BEE2-8DA9B2788393}"/>
    <cellStyle name="_Q3 09 Appendix A Q3 2009 v4_Provisions Bonds CGAAP Dec09 Draft 4 90" xfId="19442" xr:uid="{610CE658-C72D-45B9-B502-7CFAC1954B9D}"/>
    <cellStyle name="_Q3 09 Appendix A Q3 2009 v4_Provisions Bonds CGAAP Dec09 Draft 4 91" xfId="19443" xr:uid="{9800D4BE-4E33-4475-A457-E527AFF8BD3D}"/>
    <cellStyle name="_Q3 09 Appendix A Q3 2009 v4_Provisions Bonds CGAAP Dec09 Draft 4 92" xfId="19444" xr:uid="{407129AB-3DEC-430F-8E6C-4B7E79E1EB8E}"/>
    <cellStyle name="_Q3 09 Appendix A Q3 2009 v4_Provisions Bonds CGAAP Dec09 Draft 4 93" xfId="19445" xr:uid="{A2C5AA0B-A4A7-4ECC-A6D6-4B6C5FF28A3C}"/>
    <cellStyle name="_Q3 09 Appendix A Q3 2009 v4_Provisions Bonds CGAAP Dec09 Draft 4 94" xfId="19446" xr:uid="{71A0C59A-8DD2-4DF7-BF96-6C1F1E87E9E1}"/>
    <cellStyle name="_Q3 09 Appendix A Q3 2009 v4_Provisions Bonds CGAAP Dec09 Draft 4 95" xfId="19447" xr:uid="{CAD10BEF-6C9F-4FE5-8112-3839721D299B}"/>
    <cellStyle name="_Q3 09 Appendix A Q3 2009 v4_Provisions Bonds CGAAP Dec09 Draft 4 96" xfId="19448" xr:uid="{57CE46E0-0EA1-4859-882B-520567B24874}"/>
    <cellStyle name="_Q3 09 Appendix A Q3 2009 v4_Provisions Bonds CGAAP Dec09 Draft 4 97" xfId="19449" xr:uid="{89AB157F-3B0A-4937-A024-4DE51F6B7F39}"/>
    <cellStyle name="_Q3 09 Appendix A Q3 2009 v4_Provisions Bonds CGAAP Dec09 Draft 4 98" xfId="19450" xr:uid="{4891973A-AF70-4844-98F7-44F7051C9DD9}"/>
    <cellStyle name="_Q3 09 Appendix A Q3 2009 v4_Provisions Bonds CGAAP Dec09 Draft 4 99" xfId="19451" xr:uid="{B4B3CCF2-8FFC-4895-A317-1367E3C11B4E}"/>
    <cellStyle name="_Q3 09 Appendix A Q3 2009 v4_Provisions Bonds CGAAP Dec09 Draft 4_06-30-10 Consolidated Liability BA WC 7.1.10" xfId="19452" xr:uid="{111278A0-B14B-429F-8839-71F7827B5652}"/>
    <cellStyle name="_Q3 09 Appendix A Q3 2009 v4_Provisions Bonds CGAAP Dec09 Draft 4_06-30-10 Consolidated Liability BA WC 7.1.10 10" xfId="19453" xr:uid="{E9D4C881-EC52-47C4-B538-1DEC0EAA0CBC}"/>
    <cellStyle name="_Q3 09 Appendix A Q3 2009 v4_Provisions Bonds CGAAP Dec09 Draft 4_06-30-10 Consolidated Liability BA WC 7.1.10 10 2" xfId="19454" xr:uid="{6AC01BBA-BE2D-424C-A63E-478B8EF0809A}"/>
    <cellStyle name="_Q3 09 Appendix A Q3 2009 v4_Provisions Bonds CGAAP Dec09 Draft 4_06-30-10 Consolidated Liability BA WC 7.1.10 10_IFRS Micro BA LTD Inv" xfId="19455" xr:uid="{EA42DF8E-A09C-46A0-9997-B24CCC3444B1}"/>
    <cellStyle name="_Q3 09 Appendix A Q3 2009 v4_Provisions Bonds CGAAP Dec09 Draft 4_06-30-10 Consolidated Liability BA WC 7.1.10 11" xfId="19456" xr:uid="{DAA1E6D0-30AB-4C42-B06A-A292E99D73A3}"/>
    <cellStyle name="_Q3 09 Appendix A Q3 2009 v4_Provisions Bonds CGAAP Dec09 Draft 4_06-30-10 Consolidated Liability BA WC 7.1.10 11 2" xfId="19457" xr:uid="{D65D828E-0F8B-4B9B-BDE5-EBAFB03A3B36}"/>
    <cellStyle name="_Q3 09 Appendix A Q3 2009 v4_Provisions Bonds CGAAP Dec09 Draft 4_06-30-10 Consolidated Liability BA WC 7.1.10 11_IFRS Micro BA LTD Inv" xfId="19458" xr:uid="{456B6005-5E9D-4A3C-A177-AB7465EB23E7}"/>
    <cellStyle name="_Q3 09 Appendix A Q3 2009 v4_Provisions Bonds CGAAP Dec09 Draft 4_06-30-10 Consolidated Liability BA WC 7.1.10 12" xfId="19459" xr:uid="{78C0896B-AF9C-4C69-B072-874CE54A4189}"/>
    <cellStyle name="_Q3 09 Appendix A Q3 2009 v4_Provisions Bonds CGAAP Dec09 Draft 4_06-30-10 Consolidated Liability BA WC 7.1.10 12 2" xfId="19460" xr:uid="{3655E536-4DE2-4F9A-A5A7-C82FAF4BBDE4}"/>
    <cellStyle name="_Q3 09 Appendix A Q3 2009 v4_Provisions Bonds CGAAP Dec09 Draft 4_06-30-10 Consolidated Liability BA WC 7.1.10 12_IFRS Micro BA LTD Inv" xfId="19461" xr:uid="{D68A0259-FA66-4A23-A528-FDFED836E029}"/>
    <cellStyle name="_Q3 09 Appendix A Q3 2009 v4_Provisions Bonds CGAAP Dec09 Draft 4_06-30-10 Consolidated Liability BA WC 7.1.10 13" xfId="19462" xr:uid="{997FB3F7-B995-4057-B228-DE5C76D2C0A9}"/>
    <cellStyle name="_Q3 09 Appendix A Q3 2009 v4_Provisions Bonds CGAAP Dec09 Draft 4_06-30-10 Consolidated Liability BA WC 7.1.10 13 2" xfId="19463" xr:uid="{485C6A6E-ED01-4C6F-9429-7017824B49C8}"/>
    <cellStyle name="_Q3 09 Appendix A Q3 2009 v4_Provisions Bonds CGAAP Dec09 Draft 4_06-30-10 Consolidated Liability BA WC 7.1.10 13_IFRS Micro BA LTD Inv" xfId="19464" xr:uid="{8488455B-87FD-44D6-ACED-F4C0ED334993}"/>
    <cellStyle name="_Q3 09 Appendix A Q3 2009 v4_Provisions Bonds CGAAP Dec09 Draft 4_06-30-10 Consolidated Liability BA WC 7.1.10 14" xfId="19465" xr:uid="{0CDE01CA-3340-4804-AC9B-91C8190E989A}"/>
    <cellStyle name="_Q3 09 Appendix A Q3 2009 v4_Provisions Bonds CGAAP Dec09 Draft 4_06-30-10 Consolidated Liability BA WC 7.1.10 14 2" xfId="19466" xr:uid="{B07723E4-A7E2-4706-9BE4-6F3B5732B17F}"/>
    <cellStyle name="_Q3 09 Appendix A Q3 2009 v4_Provisions Bonds CGAAP Dec09 Draft 4_06-30-10 Consolidated Liability BA WC 7.1.10 14_IFRS Micro BA LTD Inv" xfId="19467" xr:uid="{0888621E-5768-4782-8A94-CACA5846D5C2}"/>
    <cellStyle name="_Q3 09 Appendix A Q3 2009 v4_Provisions Bonds CGAAP Dec09 Draft 4_06-30-10 Consolidated Liability BA WC 7.1.10 15" xfId="19468" xr:uid="{BFC1D458-3114-4E01-9076-CD2143F587E1}"/>
    <cellStyle name="_Q3 09 Appendix A Q3 2009 v4_Provisions Bonds CGAAP Dec09 Draft 4_06-30-10 Consolidated Liability BA WC 7.1.10 15 2" xfId="19469" xr:uid="{F92F04F9-A9DF-4E99-BDAB-4BCDEE668DE8}"/>
    <cellStyle name="_Q3 09 Appendix A Q3 2009 v4_Provisions Bonds CGAAP Dec09 Draft 4_06-30-10 Consolidated Liability BA WC 7.1.10 15_IFRS Micro BA LTD Inv" xfId="19470" xr:uid="{317FC93C-4DBB-442C-B74E-7B548C60C50E}"/>
    <cellStyle name="_Q3 09 Appendix A Q3 2009 v4_Provisions Bonds CGAAP Dec09 Draft 4_06-30-10 Consolidated Liability BA WC 7.1.10 16" xfId="19471" xr:uid="{7554ECDA-BEAA-4051-8C69-D9C4A0E9E304}"/>
    <cellStyle name="_Q3 09 Appendix A Q3 2009 v4_Provisions Bonds CGAAP Dec09 Draft 4_06-30-10 Consolidated Liability BA WC 7.1.10 16 2" xfId="19472" xr:uid="{D1DAEE69-6AF5-47BA-9D8C-F734D0056226}"/>
    <cellStyle name="_Q3 09 Appendix A Q3 2009 v4_Provisions Bonds CGAAP Dec09 Draft 4_06-30-10 Consolidated Liability BA WC 7.1.10 16_IFRS Micro BA LTD Inv" xfId="19473" xr:uid="{FE6E68A7-97E6-47E5-A4C6-312F20A58DC9}"/>
    <cellStyle name="_Q3 09 Appendix A Q3 2009 v4_Provisions Bonds CGAAP Dec09 Draft 4_06-30-10 Consolidated Liability BA WC 7.1.10 17" xfId="19474" xr:uid="{56ABC650-B8DF-4BDF-939E-D95D7F54FDA4}"/>
    <cellStyle name="_Q3 09 Appendix A Q3 2009 v4_Provisions Bonds CGAAP Dec09 Draft 4_06-30-10 Consolidated Liability BA WC 7.1.10 17 2" xfId="19475" xr:uid="{BA61A2E0-DA16-4B70-B857-A4FF89C66A4A}"/>
    <cellStyle name="_Q3 09 Appendix A Q3 2009 v4_Provisions Bonds CGAAP Dec09 Draft 4_06-30-10 Consolidated Liability BA WC 7.1.10 17_IFRS Micro BA LTD Inv" xfId="19476" xr:uid="{32C62C46-B7F8-4501-AB33-29D83C1B1D8F}"/>
    <cellStyle name="_Q3 09 Appendix A Q3 2009 v4_Provisions Bonds CGAAP Dec09 Draft 4_06-30-10 Consolidated Liability BA WC 7.1.10 18" xfId="19477" xr:uid="{B862AAAE-68DD-4B88-B3E1-96FC4A5541AC}"/>
    <cellStyle name="_Q3 09 Appendix A Q3 2009 v4_Provisions Bonds CGAAP Dec09 Draft 4_06-30-10 Consolidated Liability BA WC 7.1.10 18 2" xfId="19478" xr:uid="{19CE6BF3-8E67-4DE4-AB27-1366DAB2393B}"/>
    <cellStyle name="_Q3 09 Appendix A Q3 2009 v4_Provisions Bonds CGAAP Dec09 Draft 4_06-30-10 Consolidated Liability BA WC 7.1.10 19" xfId="19479" xr:uid="{0A3C81B7-D24F-442A-BDB2-5F91364718EF}"/>
    <cellStyle name="_Q3 09 Appendix A Q3 2009 v4_Provisions Bonds CGAAP Dec09 Draft 4_06-30-10 Consolidated Liability BA WC 7.1.10 19 2" xfId="19480" xr:uid="{D7850077-D886-4B1D-9C11-00765B92A4A6}"/>
    <cellStyle name="_Q3 09 Appendix A Q3 2009 v4_Provisions Bonds CGAAP Dec09 Draft 4_06-30-10 Consolidated Liability BA WC 7.1.10 2" xfId="19481" xr:uid="{C159927D-3172-47C0-9F35-E3502B148757}"/>
    <cellStyle name="_Q3 09 Appendix A Q3 2009 v4_Provisions Bonds CGAAP Dec09 Draft 4_06-30-10 Consolidated Liability BA WC 7.1.10 2 2" xfId="19482" xr:uid="{C59FDB65-13F3-4638-BB2A-56CE3135141E}"/>
    <cellStyle name="_Q3 09 Appendix A Q3 2009 v4_Provisions Bonds CGAAP Dec09 Draft 4_06-30-10 Consolidated Liability BA WC 7.1.10 2 2_IFRS Micro BA LTD Inv" xfId="19483" xr:uid="{BAACF011-91AE-4578-A281-81CD1564B835}"/>
    <cellStyle name="_Q3 09 Appendix A Q3 2009 v4_Provisions Bonds CGAAP Dec09 Draft 4_06-30-10 Consolidated Liability BA WC 7.1.10 2 3" xfId="19484" xr:uid="{C7C8B39A-FE0A-4ED8-B25A-FFD0A6DD308B}"/>
    <cellStyle name="_Q3 09 Appendix A Q3 2009 v4_Provisions Bonds CGAAP Dec09 Draft 4_06-30-10 Consolidated Liability BA WC 7.1.10 2 3_IFRS Micro BA LTD Inv" xfId="19485" xr:uid="{4F226759-C604-402C-86C9-065F5C9E7AF5}"/>
    <cellStyle name="_Q3 09 Appendix A Q3 2009 v4_Provisions Bonds CGAAP Dec09 Draft 4_06-30-10 Consolidated Liability BA WC 7.1.10 2 4" xfId="19486" xr:uid="{461E8B7A-9945-4173-BCC9-E5A513E3068C}"/>
    <cellStyle name="_Q3 09 Appendix A Q3 2009 v4_Provisions Bonds CGAAP Dec09 Draft 4_06-30-10 Consolidated Liability BA WC 7.1.10 2 4_IFRS Micro BA LTD Inv" xfId="19487" xr:uid="{92E3E92B-C95C-4BF3-8D30-D9329CF370B6}"/>
    <cellStyle name="_Q3 09 Appendix A Q3 2009 v4_Provisions Bonds CGAAP Dec09 Draft 4_06-30-10 Consolidated Liability BA WC 7.1.10 2 5" xfId="19488" xr:uid="{4CD24DC1-B159-4E53-AFF7-956FDC95D83E}"/>
    <cellStyle name="_Q3 09 Appendix A Q3 2009 v4_Provisions Bonds CGAAP Dec09 Draft 4_06-30-10 Consolidated Liability BA WC 7.1.10 2 5_IFRS Micro BA LTD Inv" xfId="19489" xr:uid="{1DE4B242-364A-448A-A84D-8364A6CBC3DB}"/>
    <cellStyle name="_Q3 09 Appendix A Q3 2009 v4_Provisions Bonds CGAAP Dec09 Draft 4_06-30-10 Consolidated Liability BA WC 7.1.10 2 6" xfId="19490" xr:uid="{DBE3A274-28D4-4844-9484-7C4BFE963E2D}"/>
    <cellStyle name="_Q3 09 Appendix A Q3 2009 v4_Provisions Bonds CGAAP Dec09 Draft 4_06-30-10 Consolidated Liability BA WC 7.1.10 2 6_IFRS Micro BA LTD Inv" xfId="19491" xr:uid="{45637053-2D1F-45F5-8B2D-8323B24C1966}"/>
    <cellStyle name="_Q3 09 Appendix A Q3 2009 v4_Provisions Bonds CGAAP Dec09 Draft 4_06-30-10 Consolidated Liability BA WC 7.1.10 2 7" xfId="19492" xr:uid="{2ACC276E-E31A-4112-8503-A9DD51A15804}"/>
    <cellStyle name="_Q3 09 Appendix A Q3 2009 v4_Provisions Bonds CGAAP Dec09 Draft 4_06-30-10 Consolidated Liability BA WC 7.1.10 2 7_IFRS Micro BA LTD Inv" xfId="19493" xr:uid="{6E8FF3BE-C33A-4379-B980-037A1F02E1C0}"/>
    <cellStyle name="_Q3 09 Appendix A Q3 2009 v4_Provisions Bonds CGAAP Dec09 Draft 4_06-30-10 Consolidated Liability BA WC 7.1.10 2 8" xfId="19494" xr:uid="{12412A98-B636-4F2A-8AE0-8ED66EC02E0F}"/>
    <cellStyle name="_Q3 09 Appendix A Q3 2009 v4_Provisions Bonds CGAAP Dec09 Draft 4_06-30-10 Consolidated Liability BA WC 7.1.10 2 8_IFRS Micro BA LTD Inv" xfId="19495" xr:uid="{B8EAC274-D8E6-4A7C-ADCC-7A6888F84E9E}"/>
    <cellStyle name="_Q3 09 Appendix A Q3 2009 v4_Provisions Bonds CGAAP Dec09 Draft 4_06-30-10 Consolidated Liability BA WC 7.1.10 2 9" xfId="19496" xr:uid="{9AEFF253-336C-4085-B4A2-ED6E766779EE}"/>
    <cellStyle name="_Q3 09 Appendix A Q3 2009 v4_Provisions Bonds CGAAP Dec09 Draft 4_06-30-10 Consolidated Liability BA WC 7.1.10 2 9_IFRS Micro BA LTD Inv" xfId="19497" xr:uid="{B0EE2E20-DC83-431A-90F4-C5CEE65D7A39}"/>
    <cellStyle name="_Q3 09 Appendix A Q3 2009 v4_Provisions Bonds CGAAP Dec09 Draft 4_06-30-10 Consolidated Liability BA WC 7.1.10 2_IFRS Micro BA LTD Inv" xfId="19498" xr:uid="{D2D3EB19-B60E-4105-80B3-80077C2DC638}"/>
    <cellStyle name="_Q3 09 Appendix A Q3 2009 v4_Provisions Bonds CGAAP Dec09 Draft 4_06-30-10 Consolidated Liability BA WC 7.1.10 2_Sheet2" xfId="19499" xr:uid="{5EE1C398-411D-4B83-B2DD-2F6AB9A3C9D7}"/>
    <cellStyle name="_Q3 09 Appendix A Q3 2009 v4_Provisions Bonds CGAAP Dec09 Draft 4_06-30-10 Consolidated Liability BA WC 7.1.10 2_Sheet2_IFRS Micro BA LTD Inv" xfId="19500" xr:uid="{511771F9-E74A-4275-935F-1BF5A5DDCAC1}"/>
    <cellStyle name="_Q3 09 Appendix A Q3 2009 v4_Provisions Bonds CGAAP Dec09 Draft 4_06-30-10 Consolidated Liability BA WC 7.1.10 20" xfId="19501" xr:uid="{B40570AE-EE7F-4E67-88C9-10859AE17810}"/>
    <cellStyle name="_Q3 09 Appendix A Q3 2009 v4_Provisions Bonds CGAAP Dec09 Draft 4_06-30-10 Consolidated Liability BA WC 7.1.10 20 2" xfId="19502" xr:uid="{1364C5EE-B5FD-4C95-B8B5-4A19A0058CF2}"/>
    <cellStyle name="_Q3 09 Appendix A Q3 2009 v4_Provisions Bonds CGAAP Dec09 Draft 4_06-30-10 Consolidated Liability BA WC 7.1.10 21" xfId="19503" xr:uid="{51E61987-4FC0-4B75-B6B2-9BE90AA853EB}"/>
    <cellStyle name="_Q3 09 Appendix A Q3 2009 v4_Provisions Bonds CGAAP Dec09 Draft 4_06-30-10 Consolidated Liability BA WC 7.1.10 21 2" xfId="19504" xr:uid="{874CE517-07A6-45BB-9A1E-99835BFF43B8}"/>
    <cellStyle name="_Q3 09 Appendix A Q3 2009 v4_Provisions Bonds CGAAP Dec09 Draft 4_06-30-10 Consolidated Liability BA WC 7.1.10 22" xfId="19505" xr:uid="{C746640E-FC13-423A-9D64-2F650B19FD78}"/>
    <cellStyle name="_Q3 09 Appendix A Q3 2009 v4_Provisions Bonds CGAAP Dec09 Draft 4_06-30-10 Consolidated Liability BA WC 7.1.10 22 2" xfId="19506" xr:uid="{7D9D2C2A-2ACE-4059-92D1-CB8BB596332F}"/>
    <cellStyle name="_Q3 09 Appendix A Q3 2009 v4_Provisions Bonds CGAAP Dec09 Draft 4_06-30-10 Consolidated Liability BA WC 7.1.10 23" xfId="19507" xr:uid="{C412A99A-DD67-4BA5-8BE1-923D3B6CA980}"/>
    <cellStyle name="_Q3 09 Appendix A Q3 2009 v4_Provisions Bonds CGAAP Dec09 Draft 4_06-30-10 Consolidated Liability BA WC 7.1.10 23 2" xfId="19508" xr:uid="{92CC88F2-CBFD-4F22-9227-71DA107DA04B}"/>
    <cellStyle name="_Q3 09 Appendix A Q3 2009 v4_Provisions Bonds CGAAP Dec09 Draft 4_06-30-10 Consolidated Liability BA WC 7.1.10 24" xfId="19509" xr:uid="{72832388-647F-4220-ABC5-21080421B1E9}"/>
    <cellStyle name="_Q3 09 Appendix A Q3 2009 v4_Provisions Bonds CGAAP Dec09 Draft 4_06-30-10 Consolidated Liability BA WC 7.1.10 24 2" xfId="19510" xr:uid="{A6A4FD46-2DFB-4730-BFDD-36943614971B}"/>
    <cellStyle name="_Q3 09 Appendix A Q3 2009 v4_Provisions Bonds CGAAP Dec09 Draft 4_06-30-10 Consolidated Liability BA WC 7.1.10 25" xfId="19511" xr:uid="{43A48F36-D259-41FB-AE3E-5E9142D64D92}"/>
    <cellStyle name="_Q3 09 Appendix A Q3 2009 v4_Provisions Bonds CGAAP Dec09 Draft 4_06-30-10 Consolidated Liability BA WC 7.1.10 3" xfId="19512" xr:uid="{9AC3E525-137D-44D2-AE07-F3AFB64E3E22}"/>
    <cellStyle name="_Q3 09 Appendix A Q3 2009 v4_Provisions Bonds CGAAP Dec09 Draft 4_06-30-10 Consolidated Liability BA WC 7.1.10 3 2" xfId="19513" xr:uid="{757094D0-06C3-46C1-B829-C7F249126849}"/>
    <cellStyle name="_Q3 09 Appendix A Q3 2009 v4_Provisions Bonds CGAAP Dec09 Draft 4_06-30-10 Consolidated Liability BA WC 7.1.10 3 2_IFRS Micro BA LTD Inv" xfId="19514" xr:uid="{A30D38A0-593A-446F-ADAD-F90FAF022931}"/>
    <cellStyle name="_Q3 09 Appendix A Q3 2009 v4_Provisions Bonds CGAAP Dec09 Draft 4_06-30-10 Consolidated Liability BA WC 7.1.10 3 3" xfId="19515" xr:uid="{4971B546-88F6-4798-92F4-9FE4983D8FB3}"/>
    <cellStyle name="_Q3 09 Appendix A Q3 2009 v4_Provisions Bonds CGAAP Dec09 Draft 4_06-30-10 Consolidated Liability BA WC 7.1.10 3 3_IFRS Micro BA LTD Inv" xfId="19516" xr:uid="{5872B789-F6EA-4BCE-AC0A-32F07D540438}"/>
    <cellStyle name="_Q3 09 Appendix A Q3 2009 v4_Provisions Bonds CGAAP Dec09 Draft 4_06-30-10 Consolidated Liability BA WC 7.1.10 3 4" xfId="19517" xr:uid="{65AD274F-FAFD-4476-B7A6-86E6BCEBDEA1}"/>
    <cellStyle name="_Q3 09 Appendix A Q3 2009 v4_Provisions Bonds CGAAP Dec09 Draft 4_06-30-10 Consolidated Liability BA WC 7.1.10 3 4_IFRS Micro BA LTD Inv" xfId="19518" xr:uid="{4C16154F-45AE-4E56-8D99-623DC54FB4A7}"/>
    <cellStyle name="_Q3 09 Appendix A Q3 2009 v4_Provisions Bonds CGAAP Dec09 Draft 4_06-30-10 Consolidated Liability BA WC 7.1.10 3 5" xfId="19519" xr:uid="{422F9CE7-8717-4E88-B17B-2794F8ACCAF8}"/>
    <cellStyle name="_Q3 09 Appendix A Q3 2009 v4_Provisions Bonds CGAAP Dec09 Draft 4_06-30-10 Consolidated Liability BA WC 7.1.10 3 5_IFRS Micro BA LTD Inv" xfId="19520" xr:uid="{C421F04C-C1E5-4D3F-BC65-9E81886FC4D9}"/>
    <cellStyle name="_Q3 09 Appendix A Q3 2009 v4_Provisions Bonds CGAAP Dec09 Draft 4_06-30-10 Consolidated Liability BA WC 7.1.10 3 6" xfId="19521" xr:uid="{3921445F-13FB-4307-92EC-FF84F5D4CF1F}"/>
    <cellStyle name="_Q3 09 Appendix A Q3 2009 v4_Provisions Bonds CGAAP Dec09 Draft 4_06-30-10 Consolidated Liability BA WC 7.1.10 3 6_IFRS Micro BA LTD Inv" xfId="19522" xr:uid="{D77D375E-734A-41A7-A8FF-3DE18C79B7A9}"/>
    <cellStyle name="_Q3 09 Appendix A Q3 2009 v4_Provisions Bonds CGAAP Dec09 Draft 4_06-30-10 Consolidated Liability BA WC 7.1.10 3 7" xfId="19523" xr:uid="{4D4D03E1-9480-44EE-A3EB-17B6F766C8E2}"/>
    <cellStyle name="_Q3 09 Appendix A Q3 2009 v4_Provisions Bonds CGAAP Dec09 Draft 4_06-30-10 Consolidated Liability BA WC 7.1.10 3 7_IFRS Micro BA LTD Inv" xfId="19524" xr:uid="{DDCDAF95-8641-4190-881C-C5C1AA81DC8B}"/>
    <cellStyle name="_Q3 09 Appendix A Q3 2009 v4_Provisions Bonds CGAAP Dec09 Draft 4_06-30-10 Consolidated Liability BA WC 7.1.10 3 8" xfId="19525" xr:uid="{363B0B89-1462-4997-8D61-858AC38CC0BA}"/>
    <cellStyle name="_Q3 09 Appendix A Q3 2009 v4_Provisions Bonds CGAAP Dec09 Draft 4_06-30-10 Consolidated Liability BA WC 7.1.10 3 8_IFRS Micro BA LTD Inv" xfId="19526" xr:uid="{3010717A-0E18-4091-A386-AE6F2F9A0118}"/>
    <cellStyle name="_Q3 09 Appendix A Q3 2009 v4_Provisions Bonds CGAAP Dec09 Draft 4_06-30-10 Consolidated Liability BA WC 7.1.10 3 9" xfId="19527" xr:uid="{B1FBBF07-0BFC-4D8F-BCF8-934DABC7FADA}"/>
    <cellStyle name="_Q3 09 Appendix A Q3 2009 v4_Provisions Bonds CGAAP Dec09 Draft 4_06-30-10 Consolidated Liability BA WC 7.1.10 3 9_IFRS Micro BA LTD Inv" xfId="19528" xr:uid="{8E11FA66-3191-4658-A6EE-D93DCB067A98}"/>
    <cellStyle name="_Q3 09 Appendix A Q3 2009 v4_Provisions Bonds CGAAP Dec09 Draft 4_06-30-10 Consolidated Liability BA WC 7.1.10 3_IFRS Micro BA LTD Inv" xfId="19529" xr:uid="{E94ED04F-9AB7-4752-AFD7-3D8C60B23A36}"/>
    <cellStyle name="_Q3 09 Appendix A Q3 2009 v4_Provisions Bonds CGAAP Dec09 Draft 4_06-30-10 Consolidated Liability BA WC 7.1.10 3_Sheet2" xfId="19530" xr:uid="{F1D7EFC4-0D97-410E-8061-76A8FBA1B948}"/>
    <cellStyle name="_Q3 09 Appendix A Q3 2009 v4_Provisions Bonds CGAAP Dec09 Draft 4_06-30-10 Consolidated Liability BA WC 7.1.10 3_Sheet2_IFRS Micro BA LTD Inv" xfId="19531" xr:uid="{F92800F2-5000-4814-90ED-9AC5C8637E6F}"/>
    <cellStyle name="_Q3 09 Appendix A Q3 2009 v4_Provisions Bonds CGAAP Dec09 Draft 4_06-30-10 Consolidated Liability BA WC 7.1.10 4" xfId="19532" xr:uid="{4991684C-B60C-4A2C-940B-5458D7CF5CD0}"/>
    <cellStyle name="_Q3 09 Appendix A Q3 2009 v4_Provisions Bonds CGAAP Dec09 Draft 4_06-30-10 Consolidated Liability BA WC 7.1.10 4 2" xfId="19533" xr:uid="{57535628-F427-4661-8A3F-B1338443A721}"/>
    <cellStyle name="_Q3 09 Appendix A Q3 2009 v4_Provisions Bonds CGAAP Dec09 Draft 4_06-30-10 Consolidated Liability BA WC 7.1.10 4_IFRS Micro BA LTD Inv" xfId="19534" xr:uid="{4A274EB9-7CF6-4C63-8D8C-50A576545738}"/>
    <cellStyle name="_Q3 09 Appendix A Q3 2009 v4_Provisions Bonds CGAAP Dec09 Draft 4_06-30-10 Consolidated Liability BA WC 7.1.10 5" xfId="19535" xr:uid="{0926DFA2-3506-46BE-84D9-81791F5997AB}"/>
    <cellStyle name="_Q3 09 Appendix A Q3 2009 v4_Provisions Bonds CGAAP Dec09 Draft 4_06-30-10 Consolidated Liability BA WC 7.1.10 5 2" xfId="19536" xr:uid="{19AB4230-38BB-4087-9D7C-EBABBB133BA5}"/>
    <cellStyle name="_Q3 09 Appendix A Q3 2009 v4_Provisions Bonds CGAAP Dec09 Draft 4_06-30-10 Consolidated Liability BA WC 7.1.10 5_IFRS Micro BA LTD Inv" xfId="19537" xr:uid="{98BD238B-F543-4953-A651-E032AC6FCAF4}"/>
    <cellStyle name="_Q3 09 Appendix A Q3 2009 v4_Provisions Bonds CGAAP Dec09 Draft 4_06-30-10 Consolidated Liability BA WC 7.1.10 6" xfId="19538" xr:uid="{7F77436D-E99F-419D-B958-C98E7CC1DC99}"/>
    <cellStyle name="_Q3 09 Appendix A Q3 2009 v4_Provisions Bonds CGAAP Dec09 Draft 4_06-30-10 Consolidated Liability BA WC 7.1.10 6 2" xfId="19539" xr:uid="{B4723449-14EF-48E3-A4D5-5DC045B29A3B}"/>
    <cellStyle name="_Q3 09 Appendix A Q3 2009 v4_Provisions Bonds CGAAP Dec09 Draft 4_06-30-10 Consolidated Liability BA WC 7.1.10 6_IFRS Micro BA LTD Inv" xfId="19540" xr:uid="{478FBFC7-B2DB-4073-9C52-7885C0060F43}"/>
    <cellStyle name="_Q3 09 Appendix A Q3 2009 v4_Provisions Bonds CGAAP Dec09 Draft 4_06-30-10 Consolidated Liability BA WC 7.1.10 7" xfId="19541" xr:uid="{866DE201-7156-47D5-B394-4F2FE7305601}"/>
    <cellStyle name="_Q3 09 Appendix A Q3 2009 v4_Provisions Bonds CGAAP Dec09 Draft 4_06-30-10 Consolidated Liability BA WC 7.1.10 7 2" xfId="19542" xr:uid="{255C6AEC-06D5-4F51-94F5-F887BB4243F6}"/>
    <cellStyle name="_Q3 09 Appendix A Q3 2009 v4_Provisions Bonds CGAAP Dec09 Draft 4_06-30-10 Consolidated Liability BA WC 7.1.10 7_IFRS Micro BA LTD Inv" xfId="19543" xr:uid="{ED3F4761-7826-491D-AE8C-1FA0DA79BEC9}"/>
    <cellStyle name="_Q3 09 Appendix A Q3 2009 v4_Provisions Bonds CGAAP Dec09 Draft 4_06-30-10 Consolidated Liability BA WC 7.1.10 8" xfId="19544" xr:uid="{ACF1F07E-F65F-4306-ACA3-B0B6C85FC66A}"/>
    <cellStyle name="_Q3 09 Appendix A Q3 2009 v4_Provisions Bonds CGAAP Dec09 Draft 4_06-30-10 Consolidated Liability BA WC 7.1.10 8 2" xfId="19545" xr:uid="{9DFB0B71-C9C6-4B9D-BB39-9D53E64503A3}"/>
    <cellStyle name="_Q3 09 Appendix A Q3 2009 v4_Provisions Bonds CGAAP Dec09 Draft 4_06-30-10 Consolidated Liability BA WC 7.1.10 8_IFRS Micro BA LTD Inv" xfId="19546" xr:uid="{3D6BD7C8-B366-4893-BE60-75D31EC03D77}"/>
    <cellStyle name="_Q3 09 Appendix A Q3 2009 v4_Provisions Bonds CGAAP Dec09 Draft 4_06-30-10 Consolidated Liability BA WC 7.1.10 9" xfId="19547" xr:uid="{FA7A82A8-69EB-4188-968C-CECDCED57D0E}"/>
    <cellStyle name="_Q3 09 Appendix A Q3 2009 v4_Provisions Bonds CGAAP Dec09 Draft 4_06-30-10 Consolidated Liability BA WC 7.1.10 9 2" xfId="19548" xr:uid="{17D20851-2DC7-4B38-999C-C5385C699D7D}"/>
    <cellStyle name="_Q3 09 Appendix A Q3 2009 v4_Provisions Bonds CGAAP Dec09 Draft 4_06-30-10 Consolidated Liability BA WC 7.1.10 9_IFRS Micro BA LTD Inv" xfId="19549" xr:uid="{99BA14C0-37E9-41E2-8DBE-D8C5801F9A00}"/>
    <cellStyle name="_Q3 09 Appendix A Q3 2009 v4_Provisions Bonds CGAAP Dec09 Draft 4_06-30-10 Consolidated Liability BA WC 7.1.10_C - Essbase Pre March" xfId="19550" xr:uid="{B833BA7F-EA55-4DDB-A004-B9F4316D0115}"/>
    <cellStyle name="_Q3 09 Appendix A Q3 2009 v4_Provisions Bonds CGAAP Dec09 Draft 4_06-30-10 Consolidated Liability BA WC 7.1.10_C - Essbase Pre March_IFRS Micro BA LTD Inv" xfId="19551" xr:uid="{5E6520FC-F2A3-42C3-81BC-BC5F4F7AC795}"/>
    <cellStyle name="_Q3 09 Appendix A Q3 2009 v4_Provisions Bonds CGAAP Dec09 Draft 4_06-30-10 Consolidated Liability BA WC 7.1.10_Findur" xfId="19552" xr:uid="{9071F76D-3260-4533-9D34-EF61E2B3CF16}"/>
    <cellStyle name="_Q3 09 Appendix A Q3 2009 v4_Provisions Bonds CGAAP Dec09 Draft 4_06-30-10 Consolidated Liability BA WC 7.1.10_Findur 2" xfId="19553" xr:uid="{A77422B4-B2CB-4BB8-8585-0018A1561FC6}"/>
    <cellStyle name="_Q3 09 Appendix A Q3 2009 v4_Provisions Bonds CGAAP Dec09 Draft 4_06-30-10 Consolidated Liability BA WC 7.1.10_IFRS Micro BA LTD Inv" xfId="19554" xr:uid="{5D38179D-D839-409F-8D28-FAF45A27D255}"/>
    <cellStyle name="_Q3 09 Appendix A Q3 2009 v4_Provisions Bonds CGAAP Dec09 Draft 4_06-30-10 Consolidated Liability BA WC 7.1.10_Q1 2011 IFRS Ineffectiveness Summary" xfId="19555" xr:uid="{84BD317A-CF20-4B7F-9170-5BB21305CA91}"/>
    <cellStyle name="_Q3 09 Appendix A Q3 2009 v4_Provisions Bonds CGAAP Dec09 Draft 4_06-30-10 Consolidated Liability BA WC 7.1.10_Q1 2011 IFRS Ineffectiveness Summary 2" xfId="19556" xr:uid="{055122F7-24B5-4967-9833-28AF8B0B86C5}"/>
    <cellStyle name="_Q3 09 Appendix A Q3 2009 v4_Provisions Bonds CGAAP Dec09 Draft 4_06-30-10 Consolidated Liability BA WC 7.1.10_Sheet1" xfId="19557" xr:uid="{CB908821-DDBD-4BE0-930C-2873B3C3E8D5}"/>
    <cellStyle name="_Q3 09 Appendix A Q3 2009 v4_Provisions Bonds CGAAP Dec09 Draft 4_06-30-10 Consolidated Liability BA WC 7.1.10_Sheet1_IFRS Micro BA LTD Inv" xfId="19558" xr:uid="{78E0FDB0-07F8-422D-B5B4-E1ACEF6ABD2E}"/>
    <cellStyle name="_Q3 09 Appendix A Q3 2009 v4_Provisions Bonds CGAAP Dec09 Draft 4_06-30-10 Consolidated Liability BA WC 7.1.10_Sheet2" xfId="19559" xr:uid="{662EC750-06F9-4352-A7F5-1DCD44B2A7F3}"/>
    <cellStyle name="_Q3 09 Appendix A Q3 2009 v4_Provisions Bonds CGAAP Dec09 Draft 4_06-30-10 Consolidated Liability BA WC 7.1.10_Sheet2_IFRS Micro BA LTD Inv" xfId="19560" xr:uid="{77821430-5215-4F94-A9BE-9A6837009FAB}"/>
    <cellStyle name="_Q3 09 Appendix A Q3 2009 v4_Provisions Bonds CGAAP Dec09 Draft 4_06-30-10 Consolidated Liability BA WC 7.1.10_UG 3855 BA Inventory ALL 2.28.11" xfId="19561" xr:uid="{8B8501E6-6592-4278-93AE-73220DF2B4BE}"/>
    <cellStyle name="_Q3 09 Appendix A Q3 2009 v4_Provisions Bonds CGAAP Dec09 Draft 4_06-30-10 Consolidated Liability BA WC 7.1.10_UG 3855 BA Inventory ALL 2.28.11 2" xfId="19562" xr:uid="{DA574836-AB9D-45C5-949D-1CFE25A1DAFE}"/>
    <cellStyle name="_Q3 09 Appendix A Q3 2009 v4_Provisions Bonds CGAAP Dec09 Draft 4_06-30-10 Consolidated Liability BA WC 7.1.10_UG 3855 BA Inventory ALL 2.28.11 2_IFRS Micro BA LTD Inv" xfId="19563" xr:uid="{E2B78117-5202-4959-BC48-564B90813345}"/>
    <cellStyle name="_Q3 09 Appendix A Q3 2009 v4_Provisions Bonds CGAAP Dec09 Draft 4_06-30-10 Consolidated Liability BA WC 7.1.10_UG 3855 BA Inventory ALL 2.28.11 3" xfId="19564" xr:uid="{E5A88A2A-3DCE-4609-BDFE-8CCE406C2E52}"/>
    <cellStyle name="_Q3 09 Appendix A Q3 2009 v4_Provisions Bonds CGAAP Dec09 Draft 4_06-30-10 Consolidated Liability BA WC 7.1.10_UG 3855 BA Inventory ALL 2.28.11 3_IFRS Micro BA LTD Inv" xfId="19565" xr:uid="{F11D100D-8D79-47F4-9125-47EAF5EC192E}"/>
    <cellStyle name="_Q3 09 Appendix A Q3 2009 v4_Provisions Bonds CGAAP Dec09 Draft 4_06-30-10 Consolidated Liability BA WC 7.1.10_UG 3855 BA Inventory ALL 2.28.11 4" xfId="19566" xr:uid="{848C9220-55DD-44CC-A18C-C0B6B6DFAB89}"/>
    <cellStyle name="_Q3 09 Appendix A Q3 2009 v4_Provisions Bonds CGAAP Dec09 Draft 4_06-30-10 Consolidated Liability BA WC 7.1.10_UG 3855 BA Inventory ALL 2.28.11 4_IFRS Micro BA LTD Inv" xfId="19567" xr:uid="{6F7C3A0C-B4F1-416C-B91C-055844DF3CFA}"/>
    <cellStyle name="_Q3 09 Appendix A Q3 2009 v4_Provisions Bonds CGAAP Dec09 Draft 4_06-30-10 Consolidated Liability BA WC 7.1.10_UG 3855 BA Inventory ALL 2.28.11 5" xfId="19568" xr:uid="{4ED3F058-3E29-4734-8B2D-36D1C1659C05}"/>
    <cellStyle name="_Q3 09 Appendix A Q3 2009 v4_Provisions Bonds CGAAP Dec09 Draft 4_06-30-10 Consolidated Liability BA WC 7.1.10_UG 3855 BA Inventory ALL 2.28.11 5_IFRS Micro BA LTD Inv" xfId="19569" xr:uid="{FD17EDF3-BF43-4877-8B56-6F7D228C153C}"/>
    <cellStyle name="_Q3 09 Appendix A Q3 2009 v4_Provisions Bonds CGAAP Dec09 Draft 4_06-30-10 Consolidated Liability BA WC 7.1.10_UG 3855 BA Inventory ALL 2.28.11 6" xfId="19570" xr:uid="{6D5678D9-FCC3-4D44-9782-8DBB391DD7E7}"/>
    <cellStyle name="_Q3 09 Appendix A Q3 2009 v4_Provisions Bonds CGAAP Dec09 Draft 4_06-30-10 Consolidated Liability BA WC 7.1.10_UG 3855 BA Inventory ALL 2.28.11 6_IFRS Micro BA LTD Inv" xfId="19571" xr:uid="{D386BBE0-31BC-411E-A2D9-BBBECA6753C1}"/>
    <cellStyle name="_Q3 09 Appendix A Q3 2009 v4_Provisions Bonds CGAAP Dec09 Draft 4_06-30-10 Consolidated Liability BA WC 7.1.10_UG 3855 BA Inventory ALL 2.28.11 7" xfId="19572" xr:uid="{F6BDF06E-A759-4764-9B2E-850B892F6A21}"/>
    <cellStyle name="_Q3 09 Appendix A Q3 2009 v4_Provisions Bonds CGAAP Dec09 Draft 4_06-30-10 Consolidated Liability BA WC 7.1.10_UG 3855 BA Inventory ALL 2.28.11 7_IFRS Micro BA LTD Inv" xfId="19573" xr:uid="{CA23B326-A966-4A22-8A1C-EFFD3A23A7C3}"/>
    <cellStyle name="_Q3 09 Appendix A Q3 2009 v4_Provisions Bonds CGAAP Dec09 Draft 4_06-30-10 Consolidated Liability BA WC 7.1.10_UG 3855 BA Inventory ALL 2.28.11 8" xfId="19574" xr:uid="{F9C0EAD0-CB63-49B6-A6BF-1F0295287129}"/>
    <cellStyle name="_Q3 09 Appendix A Q3 2009 v4_Provisions Bonds CGAAP Dec09 Draft 4_06-30-10 Consolidated Liability BA WC 7.1.10_UG 3855 BA Inventory ALL 2.28.11 8_IFRS Micro BA LTD Inv" xfId="19575" xr:uid="{14EB3A70-DE3A-4C6E-99D5-D6FA9EB3D7DB}"/>
    <cellStyle name="_Q3 09 Appendix A Q3 2009 v4_Provisions Bonds CGAAP Dec09 Draft 4_06-30-10 Consolidated Liability BA WC 7.1.10_UG 3855 BA Inventory ALL 2.28.11 9" xfId="19576" xr:uid="{4181D0EE-A2FE-4614-B768-510761026C2D}"/>
    <cellStyle name="_Q3 09 Appendix A Q3 2009 v4_Provisions Bonds CGAAP Dec09 Draft 4_06-30-10 Consolidated Liability BA WC 7.1.10_UG 3855 BA Inventory ALL 2.28.11 9_IFRS Micro BA LTD Inv" xfId="19577" xr:uid="{2EC22F6B-AFC5-485E-9B54-79FD2DA10B5A}"/>
    <cellStyle name="_Q3 09 Appendix A Q3 2009 v4_Provisions Bonds CGAAP Dec09 Draft 4_06-30-10 Consolidated Liability BA WC 7.1.10_UG 3855 BA Inventory ALL 2.28.11_IFRS Micro BA LTD Inv" xfId="19578" xr:uid="{36273FEC-19ED-4EB9-B5D4-5EAB0DA89D21}"/>
    <cellStyle name="_Q3 09 Appendix A Q3 2009 v4_Provisions Bonds CGAAP Dec09 Draft 4_06-30-10 Consolidated Liability BA WC 7.1.10_UG 3855 BA Inventory ALL 2.28.11_Sheet2" xfId="19579" xr:uid="{AE8CA533-0CDB-4F03-8761-B93E4DE179AF}"/>
    <cellStyle name="_Q3 09 Appendix A Q3 2009 v4_Provisions Bonds CGAAP Dec09 Draft 4_06-30-10 Consolidated Liability BA WC 7.1.10_UG 3855 BA Inventory ALL 2.28.11_Sheet2_IFRS Micro BA LTD Inv" xfId="19580" xr:uid="{136C4516-4564-45A4-8099-D473EF05E40F}"/>
    <cellStyle name="_Q3 09 Appendix A Q3 2009 v4_Provisions Bonds CGAAP Dec09 Draft 4_06-30-10 Consolidated Liability BA WC 7.1.10_WebFocus" xfId="19581" xr:uid="{B543F918-D97E-4A0A-ADAD-48290D4293F1}"/>
    <cellStyle name="_Q3 09 Appendix A Q3 2009 v4_Provisions Bonds CGAAP Dec09 Draft 4_06-30-10 Consolidated Liability BA WC 7.1.10_WebFocus 2" xfId="19582" xr:uid="{EEA35427-84D1-4D47-8457-2A5FB2FCCF8F}"/>
    <cellStyle name="_Q3 09 Appendix A Q3 2009 v4_Provisions Bonds CGAAP Dec09 Draft 4_12-31-10 Consolidated Liability BA" xfId="19583" xr:uid="{000D2F18-432E-4D10-A6E5-3096BF6BD74D}"/>
    <cellStyle name="_Q3 09 Appendix A Q3 2009 v4_Provisions Bonds CGAAP Dec09 Draft 4_12-31-10 Consolidated Liability BA 2" xfId="19584" xr:uid="{39516C2B-0ECD-4F26-89B6-15A25207DFA9}"/>
    <cellStyle name="_Q3 09 Appendix A Q3 2009 v4_Provisions Bonds CGAAP Dec09 Draft 4_12-31-10 Consolidated Liability BA 2_IFRS Micro BA LTD Inv" xfId="19585" xr:uid="{AB413713-6718-485C-BE95-2C07DEF3B14B}"/>
    <cellStyle name="_Q3 09 Appendix A Q3 2009 v4_Provisions Bonds CGAAP Dec09 Draft 4_12-31-10 Consolidated Liability BA 3" xfId="19586" xr:uid="{564753DD-8C66-4FB7-8430-0C2D6058A9CF}"/>
    <cellStyle name="_Q3 09 Appendix A Q3 2009 v4_Provisions Bonds CGAAP Dec09 Draft 4_12-31-10 Consolidated Liability BA 3_IFRS Micro BA LTD Inv" xfId="19587" xr:uid="{4AC11246-B1E0-4FE4-B3D8-F52E8C67FB43}"/>
    <cellStyle name="_Q3 09 Appendix A Q3 2009 v4_Provisions Bonds CGAAP Dec09 Draft 4_12-31-10 Consolidated Liability BA 4" xfId="19588" xr:uid="{C988F0DF-FF1A-46C3-B6F0-DCB679DE44F2}"/>
    <cellStyle name="_Q3 09 Appendix A Q3 2009 v4_Provisions Bonds CGAAP Dec09 Draft 4_12-31-10 Consolidated Liability BA 4_IFRS Micro BA LTD Inv" xfId="19589" xr:uid="{F97CF998-759D-4658-A6B3-281BBD103DC9}"/>
    <cellStyle name="_Q3 09 Appendix A Q3 2009 v4_Provisions Bonds CGAAP Dec09 Draft 4_12-31-10 Consolidated Liability BA 5" xfId="19590" xr:uid="{C4603218-9F18-480D-A21B-CDE9A37B3F9F}"/>
    <cellStyle name="_Q3 09 Appendix A Q3 2009 v4_Provisions Bonds CGAAP Dec09 Draft 4_12-31-10 Consolidated Liability BA 5_IFRS Micro BA LTD Inv" xfId="19591" xr:uid="{ACC8BFB9-CCE8-479E-8E9C-4625ABE3FE3A}"/>
    <cellStyle name="_Q3 09 Appendix A Q3 2009 v4_Provisions Bonds CGAAP Dec09 Draft 4_12-31-10 Consolidated Liability BA 6" xfId="19592" xr:uid="{478A5E94-A475-4E8C-8D75-37657093696A}"/>
    <cellStyle name="_Q3 09 Appendix A Q3 2009 v4_Provisions Bonds CGAAP Dec09 Draft 4_12-31-10 Consolidated Liability BA 6_IFRS Micro BA LTD Inv" xfId="19593" xr:uid="{8FE709C5-E883-4031-9B62-6A701EA317BC}"/>
    <cellStyle name="_Q3 09 Appendix A Q3 2009 v4_Provisions Bonds CGAAP Dec09 Draft 4_12-31-10 Consolidated Liability BA 7" xfId="19594" xr:uid="{8DC31B38-DB5C-4CFE-AA39-D08EA94184D8}"/>
    <cellStyle name="_Q3 09 Appendix A Q3 2009 v4_Provisions Bonds CGAAP Dec09 Draft 4_12-31-10 Consolidated Liability BA 7_IFRS Micro BA LTD Inv" xfId="19595" xr:uid="{63F644B1-6969-4EED-AB3A-B28030C22016}"/>
    <cellStyle name="_Q3 09 Appendix A Q3 2009 v4_Provisions Bonds CGAAP Dec09 Draft 4_12-31-10 Consolidated Liability BA 8" xfId="19596" xr:uid="{1085D855-1F27-4255-A2B3-B33A212F4D4D}"/>
    <cellStyle name="_Q3 09 Appendix A Q3 2009 v4_Provisions Bonds CGAAP Dec09 Draft 4_12-31-10 Consolidated Liability BA 8_IFRS Micro BA LTD Inv" xfId="19597" xr:uid="{1AB059F1-B785-44E5-A62D-56CFBCDDF2C7}"/>
    <cellStyle name="_Q3 09 Appendix A Q3 2009 v4_Provisions Bonds CGAAP Dec09 Draft 4_12-31-10 Consolidated Liability BA 9" xfId="19598" xr:uid="{589C8FE7-3885-4AE5-AA03-7D895A2C1AEB}"/>
    <cellStyle name="_Q3 09 Appendix A Q3 2009 v4_Provisions Bonds CGAAP Dec09 Draft 4_12-31-10 Consolidated Liability BA 9_IFRS Micro BA LTD Inv" xfId="19599" xr:uid="{CB483DD6-0754-4E59-BAE7-5B748076EAD4}"/>
    <cellStyle name="_Q3 09 Appendix A Q3 2009 v4_Provisions Bonds CGAAP Dec09 Draft 4_12-31-10 Consolidated Liability BA_IFRS Micro BA LTD Inv" xfId="19600" xr:uid="{30816991-2232-425D-BF44-D600ECF5F28D}"/>
    <cellStyle name="_Q3 09 Appendix A Q3 2009 v4_Provisions Bonds CGAAP Dec09 Draft 4_12-31-10 Consolidated Liability BA_Sheet2" xfId="19601" xr:uid="{88BBEA5A-F6A4-4FAC-89C4-26E8AFEF0010}"/>
    <cellStyle name="_Q3 09 Appendix A Q3 2009 v4_Provisions Bonds CGAAP Dec09 Draft 4_12-31-10 Consolidated Liability BA_Sheet2_IFRS Micro BA LTD Inv" xfId="19602" xr:uid="{1C143C1D-C4C9-4A02-8D53-B4FBC8ED5590}"/>
    <cellStyle name="_Q3 09 Appendix A Q3 2009 v4_Provisions Bonds CGAAP Dec09 Draft 4_8-31-10 Consolidated Liability BA" xfId="19603" xr:uid="{62CCCF10-98F6-474B-B63E-4032E9F24874}"/>
    <cellStyle name="_Q3 09 Appendix A Q3 2009 v4_Provisions Bonds CGAAP Dec09 Draft 4_8-31-10 Consolidated Liability BA 10" xfId="19604" xr:uid="{1050017C-F5CB-452A-9BEA-9285D6541440}"/>
    <cellStyle name="_Q3 09 Appendix A Q3 2009 v4_Provisions Bonds CGAAP Dec09 Draft 4_8-31-10 Consolidated Liability BA 10 2" xfId="19605" xr:uid="{A1553622-13FA-4F18-8DFA-258BBC430B9D}"/>
    <cellStyle name="_Q3 09 Appendix A Q3 2009 v4_Provisions Bonds CGAAP Dec09 Draft 4_8-31-10 Consolidated Liability BA 10_IFRS Micro BA LTD Inv" xfId="19606" xr:uid="{14B5AD01-9898-42E9-A412-EE7C87D4949F}"/>
    <cellStyle name="_Q3 09 Appendix A Q3 2009 v4_Provisions Bonds CGAAP Dec09 Draft 4_8-31-10 Consolidated Liability BA 11" xfId="19607" xr:uid="{8F37BAC0-4B24-4D2E-AA7E-B8ED1BF2F9B0}"/>
    <cellStyle name="_Q3 09 Appendix A Q3 2009 v4_Provisions Bonds CGAAP Dec09 Draft 4_8-31-10 Consolidated Liability BA 11 2" xfId="19608" xr:uid="{BE63DFC8-FA91-4D2D-8F3D-0FE090F32B78}"/>
    <cellStyle name="_Q3 09 Appendix A Q3 2009 v4_Provisions Bonds CGAAP Dec09 Draft 4_8-31-10 Consolidated Liability BA 11_IFRS Micro BA LTD Inv" xfId="19609" xr:uid="{39B78121-4B91-4F8C-9B3E-E0A5D9DEF1B6}"/>
    <cellStyle name="_Q3 09 Appendix A Q3 2009 v4_Provisions Bonds CGAAP Dec09 Draft 4_8-31-10 Consolidated Liability BA 12" xfId="19610" xr:uid="{B58C8C66-2419-40D8-BACB-CC0804283A25}"/>
    <cellStyle name="_Q3 09 Appendix A Q3 2009 v4_Provisions Bonds CGAAP Dec09 Draft 4_8-31-10 Consolidated Liability BA 12 2" xfId="19611" xr:uid="{2AF410AB-5C49-4E14-B6A1-B18953321368}"/>
    <cellStyle name="_Q3 09 Appendix A Q3 2009 v4_Provisions Bonds CGAAP Dec09 Draft 4_8-31-10 Consolidated Liability BA 12_IFRS Micro BA LTD Inv" xfId="19612" xr:uid="{0CE91FC4-14A5-41ED-939F-DFE21EBBD52E}"/>
    <cellStyle name="_Q3 09 Appendix A Q3 2009 v4_Provisions Bonds CGAAP Dec09 Draft 4_8-31-10 Consolidated Liability BA 13" xfId="19613" xr:uid="{25D6756C-A126-4AF8-B4CE-51F4C5C0DB33}"/>
    <cellStyle name="_Q3 09 Appendix A Q3 2009 v4_Provisions Bonds CGAAP Dec09 Draft 4_8-31-10 Consolidated Liability BA 13 2" xfId="19614" xr:uid="{2B94C8DC-D285-4DD1-9599-FBCE925EE450}"/>
    <cellStyle name="_Q3 09 Appendix A Q3 2009 v4_Provisions Bonds CGAAP Dec09 Draft 4_8-31-10 Consolidated Liability BA 13_IFRS Micro BA LTD Inv" xfId="19615" xr:uid="{B114C11E-344E-40DD-8154-FD99FB750863}"/>
    <cellStyle name="_Q3 09 Appendix A Q3 2009 v4_Provisions Bonds CGAAP Dec09 Draft 4_8-31-10 Consolidated Liability BA 14" xfId="19616" xr:uid="{CEC567E9-17A4-403B-B03A-673521033626}"/>
    <cellStyle name="_Q3 09 Appendix A Q3 2009 v4_Provisions Bonds CGAAP Dec09 Draft 4_8-31-10 Consolidated Liability BA 14 2" xfId="19617" xr:uid="{41DF25BD-294C-4C9C-9D76-B5086ECA2A21}"/>
    <cellStyle name="_Q3 09 Appendix A Q3 2009 v4_Provisions Bonds CGAAP Dec09 Draft 4_8-31-10 Consolidated Liability BA 14_IFRS Micro BA LTD Inv" xfId="19618" xr:uid="{13D577F9-1EC1-43E5-8EBA-9C571689F87A}"/>
    <cellStyle name="_Q3 09 Appendix A Q3 2009 v4_Provisions Bonds CGAAP Dec09 Draft 4_8-31-10 Consolidated Liability BA 15" xfId="19619" xr:uid="{C73E1CF2-E1A2-4289-915B-6F50F487FC7A}"/>
    <cellStyle name="_Q3 09 Appendix A Q3 2009 v4_Provisions Bonds CGAAP Dec09 Draft 4_8-31-10 Consolidated Liability BA 15 2" xfId="19620" xr:uid="{6D866602-7275-48EB-AE8D-51EB773C1535}"/>
    <cellStyle name="_Q3 09 Appendix A Q3 2009 v4_Provisions Bonds CGAAP Dec09 Draft 4_8-31-10 Consolidated Liability BA 15_IFRS Micro BA LTD Inv" xfId="19621" xr:uid="{2C76DAB5-F648-47EF-99EE-D39D7886579F}"/>
    <cellStyle name="_Q3 09 Appendix A Q3 2009 v4_Provisions Bonds CGAAP Dec09 Draft 4_8-31-10 Consolidated Liability BA 16" xfId="19622" xr:uid="{9E3C5D48-0F8D-449A-A368-B943439EEE14}"/>
    <cellStyle name="_Q3 09 Appendix A Q3 2009 v4_Provisions Bonds CGAAP Dec09 Draft 4_8-31-10 Consolidated Liability BA 16 2" xfId="19623" xr:uid="{1BB1A7CD-DCFD-4E75-84E2-762111FB8EEF}"/>
    <cellStyle name="_Q3 09 Appendix A Q3 2009 v4_Provisions Bonds CGAAP Dec09 Draft 4_8-31-10 Consolidated Liability BA 16_IFRS Micro BA LTD Inv" xfId="19624" xr:uid="{9D8A3E54-8910-4936-9CA4-CED31C4D2D81}"/>
    <cellStyle name="_Q3 09 Appendix A Q3 2009 v4_Provisions Bonds CGAAP Dec09 Draft 4_8-31-10 Consolidated Liability BA 17" xfId="19625" xr:uid="{64E9B78D-7ACD-4AED-A051-DB852DED8764}"/>
    <cellStyle name="_Q3 09 Appendix A Q3 2009 v4_Provisions Bonds CGAAP Dec09 Draft 4_8-31-10 Consolidated Liability BA 17 2" xfId="19626" xr:uid="{D642837F-1BC4-4E79-BC83-1E00D37DF6AE}"/>
    <cellStyle name="_Q3 09 Appendix A Q3 2009 v4_Provisions Bonds CGAAP Dec09 Draft 4_8-31-10 Consolidated Liability BA 17_IFRS Micro BA LTD Inv" xfId="19627" xr:uid="{97D407B7-2D6F-4A32-9A52-A5CD8AE8E730}"/>
    <cellStyle name="_Q3 09 Appendix A Q3 2009 v4_Provisions Bonds CGAAP Dec09 Draft 4_8-31-10 Consolidated Liability BA 18" xfId="19628" xr:uid="{2A5FC637-42DD-4E66-9987-21625384D42E}"/>
    <cellStyle name="_Q3 09 Appendix A Q3 2009 v4_Provisions Bonds CGAAP Dec09 Draft 4_8-31-10 Consolidated Liability BA 18 2" xfId="19629" xr:uid="{07A7BD72-F11A-4109-A22E-FBF68C919BAD}"/>
    <cellStyle name="_Q3 09 Appendix A Q3 2009 v4_Provisions Bonds CGAAP Dec09 Draft 4_8-31-10 Consolidated Liability BA 19" xfId="19630" xr:uid="{55CA36EB-63E4-4745-9FD5-866A3F504F1B}"/>
    <cellStyle name="_Q3 09 Appendix A Q3 2009 v4_Provisions Bonds CGAAP Dec09 Draft 4_8-31-10 Consolidated Liability BA 19 2" xfId="19631" xr:uid="{9D4B378B-E5E4-4FF3-AB66-153EC8DBEAC3}"/>
    <cellStyle name="_Q3 09 Appendix A Q3 2009 v4_Provisions Bonds CGAAP Dec09 Draft 4_8-31-10 Consolidated Liability BA 2" xfId="19632" xr:uid="{6FAFFCCA-64FB-4FC5-BF80-CBC67A0F4381}"/>
    <cellStyle name="_Q3 09 Appendix A Q3 2009 v4_Provisions Bonds CGAAP Dec09 Draft 4_8-31-10 Consolidated Liability BA 2 2" xfId="19633" xr:uid="{EAC2342A-2DD9-44C2-9409-8589A0E3B88B}"/>
    <cellStyle name="_Q3 09 Appendix A Q3 2009 v4_Provisions Bonds CGAAP Dec09 Draft 4_8-31-10 Consolidated Liability BA 2 2_IFRS Micro BA LTD Inv" xfId="19634" xr:uid="{C20D1032-B9BE-406A-B784-D13FFBBC314F}"/>
    <cellStyle name="_Q3 09 Appendix A Q3 2009 v4_Provisions Bonds CGAAP Dec09 Draft 4_8-31-10 Consolidated Liability BA 2 3" xfId="19635" xr:uid="{91DFF3A0-EFD9-49C4-9779-C286A58540D7}"/>
    <cellStyle name="_Q3 09 Appendix A Q3 2009 v4_Provisions Bonds CGAAP Dec09 Draft 4_8-31-10 Consolidated Liability BA 2 3_IFRS Micro BA LTD Inv" xfId="19636" xr:uid="{38C5EBF0-57B2-4173-AF54-EB4FC82669CF}"/>
    <cellStyle name="_Q3 09 Appendix A Q3 2009 v4_Provisions Bonds CGAAP Dec09 Draft 4_8-31-10 Consolidated Liability BA 2 4" xfId="19637" xr:uid="{C57A6012-A45B-4467-8339-E51908951B8B}"/>
    <cellStyle name="_Q3 09 Appendix A Q3 2009 v4_Provisions Bonds CGAAP Dec09 Draft 4_8-31-10 Consolidated Liability BA 2 4_IFRS Micro BA LTD Inv" xfId="19638" xr:uid="{9EFACB1C-E09C-4E95-930E-266E02B01797}"/>
    <cellStyle name="_Q3 09 Appendix A Q3 2009 v4_Provisions Bonds CGAAP Dec09 Draft 4_8-31-10 Consolidated Liability BA 2 5" xfId="19639" xr:uid="{5B8E3A9D-910F-4ADA-90E4-03B859DF061B}"/>
    <cellStyle name="_Q3 09 Appendix A Q3 2009 v4_Provisions Bonds CGAAP Dec09 Draft 4_8-31-10 Consolidated Liability BA 2 5_IFRS Micro BA LTD Inv" xfId="19640" xr:uid="{5E4FBDB8-7F83-44AA-932E-3080B959846E}"/>
    <cellStyle name="_Q3 09 Appendix A Q3 2009 v4_Provisions Bonds CGAAP Dec09 Draft 4_8-31-10 Consolidated Liability BA 2 6" xfId="19641" xr:uid="{8214C1EB-A82C-4281-A850-95C5EAAADE27}"/>
    <cellStyle name="_Q3 09 Appendix A Q3 2009 v4_Provisions Bonds CGAAP Dec09 Draft 4_8-31-10 Consolidated Liability BA 2 6_IFRS Micro BA LTD Inv" xfId="19642" xr:uid="{A9A8D59C-0E64-4476-B2A6-9FC0EF7FEAE6}"/>
    <cellStyle name="_Q3 09 Appendix A Q3 2009 v4_Provisions Bonds CGAAP Dec09 Draft 4_8-31-10 Consolidated Liability BA 2 7" xfId="19643" xr:uid="{510751E7-F56F-480A-BBE9-B572B5EEAD60}"/>
    <cellStyle name="_Q3 09 Appendix A Q3 2009 v4_Provisions Bonds CGAAP Dec09 Draft 4_8-31-10 Consolidated Liability BA 2 7_IFRS Micro BA LTD Inv" xfId="19644" xr:uid="{B76B6B99-1E05-4803-A7F3-3BC7236E77D5}"/>
    <cellStyle name="_Q3 09 Appendix A Q3 2009 v4_Provisions Bonds CGAAP Dec09 Draft 4_8-31-10 Consolidated Liability BA 2 8" xfId="19645" xr:uid="{73C5B28D-151D-4AA4-BFB0-E601E63F259D}"/>
    <cellStyle name="_Q3 09 Appendix A Q3 2009 v4_Provisions Bonds CGAAP Dec09 Draft 4_8-31-10 Consolidated Liability BA 2 8_IFRS Micro BA LTD Inv" xfId="19646" xr:uid="{FF77BAEC-F8B2-44E9-AA68-6141C8506C3A}"/>
    <cellStyle name="_Q3 09 Appendix A Q3 2009 v4_Provisions Bonds CGAAP Dec09 Draft 4_8-31-10 Consolidated Liability BA 2 9" xfId="19647" xr:uid="{DFDBE200-3201-4FAE-9CBF-7139C203760A}"/>
    <cellStyle name="_Q3 09 Appendix A Q3 2009 v4_Provisions Bonds CGAAP Dec09 Draft 4_8-31-10 Consolidated Liability BA 2 9_IFRS Micro BA LTD Inv" xfId="19648" xr:uid="{D7DD850B-DB96-4276-BEBF-328E1CD31121}"/>
    <cellStyle name="_Q3 09 Appendix A Q3 2009 v4_Provisions Bonds CGAAP Dec09 Draft 4_8-31-10 Consolidated Liability BA 2_IFRS Micro BA LTD Inv" xfId="19649" xr:uid="{59EA3E86-C08A-4063-9E5E-E0719792B4A9}"/>
    <cellStyle name="_Q3 09 Appendix A Q3 2009 v4_Provisions Bonds CGAAP Dec09 Draft 4_8-31-10 Consolidated Liability BA 2_Sheet2" xfId="19650" xr:uid="{0BB38E77-6B64-468C-9045-FFA404D27F90}"/>
    <cellStyle name="_Q3 09 Appendix A Q3 2009 v4_Provisions Bonds CGAAP Dec09 Draft 4_8-31-10 Consolidated Liability BA 2_Sheet2_IFRS Micro BA LTD Inv" xfId="19651" xr:uid="{19BB525E-C83E-47D8-B2C3-B0D4BA62FB61}"/>
    <cellStyle name="_Q3 09 Appendix A Q3 2009 v4_Provisions Bonds CGAAP Dec09 Draft 4_8-31-10 Consolidated Liability BA 20" xfId="19652" xr:uid="{27BB4811-F828-41BC-B6C0-F1B9C28AEE10}"/>
    <cellStyle name="_Q3 09 Appendix A Q3 2009 v4_Provisions Bonds CGAAP Dec09 Draft 4_8-31-10 Consolidated Liability BA 20 2" xfId="19653" xr:uid="{51D97459-C7D9-417F-9803-00F40123354E}"/>
    <cellStyle name="_Q3 09 Appendix A Q3 2009 v4_Provisions Bonds CGAAP Dec09 Draft 4_8-31-10 Consolidated Liability BA 21" xfId="19654" xr:uid="{D5BD4938-843D-4E14-893A-9665BDB067FC}"/>
    <cellStyle name="_Q3 09 Appendix A Q3 2009 v4_Provisions Bonds CGAAP Dec09 Draft 4_8-31-10 Consolidated Liability BA 21 2" xfId="19655" xr:uid="{220E5468-CB55-4437-B486-D0E3E08D81FD}"/>
    <cellStyle name="_Q3 09 Appendix A Q3 2009 v4_Provisions Bonds CGAAP Dec09 Draft 4_8-31-10 Consolidated Liability BA 22" xfId="19656" xr:uid="{F08C7141-44FC-49EF-A8C1-0CBDA9E2D6CF}"/>
    <cellStyle name="_Q3 09 Appendix A Q3 2009 v4_Provisions Bonds CGAAP Dec09 Draft 4_8-31-10 Consolidated Liability BA 22 2" xfId="19657" xr:uid="{C00573AB-3216-4E97-B6A1-52A713EC9E3C}"/>
    <cellStyle name="_Q3 09 Appendix A Q3 2009 v4_Provisions Bonds CGAAP Dec09 Draft 4_8-31-10 Consolidated Liability BA 23" xfId="19658" xr:uid="{8D632403-0AE8-4FA1-AB6E-CBB4EA074A14}"/>
    <cellStyle name="_Q3 09 Appendix A Q3 2009 v4_Provisions Bonds CGAAP Dec09 Draft 4_8-31-10 Consolidated Liability BA 23 2" xfId="19659" xr:uid="{8EA77335-B306-4D3A-9A8C-EA71E5833B71}"/>
    <cellStyle name="_Q3 09 Appendix A Q3 2009 v4_Provisions Bonds CGAAP Dec09 Draft 4_8-31-10 Consolidated Liability BA 24" xfId="19660" xr:uid="{18B5363F-AA27-4713-9709-2230C45973D5}"/>
    <cellStyle name="_Q3 09 Appendix A Q3 2009 v4_Provisions Bonds CGAAP Dec09 Draft 4_8-31-10 Consolidated Liability BA 24 2" xfId="19661" xr:uid="{251E7A03-E617-4B45-998F-D20A5DF534A3}"/>
    <cellStyle name="_Q3 09 Appendix A Q3 2009 v4_Provisions Bonds CGAAP Dec09 Draft 4_8-31-10 Consolidated Liability BA 25" xfId="19662" xr:uid="{3FD00DB0-E5CD-404D-808C-C08C6985F464}"/>
    <cellStyle name="_Q3 09 Appendix A Q3 2009 v4_Provisions Bonds CGAAP Dec09 Draft 4_8-31-10 Consolidated Liability BA 3" xfId="19663" xr:uid="{8C515304-6215-40B8-9611-14E27EBAE0AC}"/>
    <cellStyle name="_Q3 09 Appendix A Q3 2009 v4_Provisions Bonds CGAAP Dec09 Draft 4_8-31-10 Consolidated Liability BA 3 2" xfId="19664" xr:uid="{F3F64C89-391D-4288-B30F-5F2CBCC3AA98}"/>
    <cellStyle name="_Q3 09 Appendix A Q3 2009 v4_Provisions Bonds CGAAP Dec09 Draft 4_8-31-10 Consolidated Liability BA 3 2_IFRS Micro BA LTD Inv" xfId="19665" xr:uid="{76BCC860-1B4D-45D0-AD25-64BD74AE35D1}"/>
    <cellStyle name="_Q3 09 Appendix A Q3 2009 v4_Provisions Bonds CGAAP Dec09 Draft 4_8-31-10 Consolidated Liability BA 3 3" xfId="19666" xr:uid="{4C654CBA-E6B0-4AD2-B752-25853F3814E0}"/>
    <cellStyle name="_Q3 09 Appendix A Q3 2009 v4_Provisions Bonds CGAAP Dec09 Draft 4_8-31-10 Consolidated Liability BA 3 3_IFRS Micro BA LTD Inv" xfId="19667" xr:uid="{95A94DF2-1EC0-4121-8FAB-D368F88814F2}"/>
    <cellStyle name="_Q3 09 Appendix A Q3 2009 v4_Provisions Bonds CGAAP Dec09 Draft 4_8-31-10 Consolidated Liability BA 3 4" xfId="19668" xr:uid="{7C547BAB-AA5C-4347-B96D-0DE7C6FE06DA}"/>
    <cellStyle name="_Q3 09 Appendix A Q3 2009 v4_Provisions Bonds CGAAP Dec09 Draft 4_8-31-10 Consolidated Liability BA 3 4_IFRS Micro BA LTD Inv" xfId="19669" xr:uid="{825F581E-C283-49F2-82FB-5431DC702C35}"/>
    <cellStyle name="_Q3 09 Appendix A Q3 2009 v4_Provisions Bonds CGAAP Dec09 Draft 4_8-31-10 Consolidated Liability BA 3 5" xfId="19670" xr:uid="{A7C6C2BC-136D-4D5C-8915-E8A713E237B0}"/>
    <cellStyle name="_Q3 09 Appendix A Q3 2009 v4_Provisions Bonds CGAAP Dec09 Draft 4_8-31-10 Consolidated Liability BA 3 5_IFRS Micro BA LTD Inv" xfId="19671" xr:uid="{E21280FB-9EFB-4485-8255-C76205EF1CA2}"/>
    <cellStyle name="_Q3 09 Appendix A Q3 2009 v4_Provisions Bonds CGAAP Dec09 Draft 4_8-31-10 Consolidated Liability BA 3 6" xfId="19672" xr:uid="{17D142B1-EDF4-4383-9112-18920A250019}"/>
    <cellStyle name="_Q3 09 Appendix A Q3 2009 v4_Provisions Bonds CGAAP Dec09 Draft 4_8-31-10 Consolidated Liability BA 3 6_IFRS Micro BA LTD Inv" xfId="19673" xr:uid="{FE5E568A-A48F-4009-809E-BC86B3F92F08}"/>
    <cellStyle name="_Q3 09 Appendix A Q3 2009 v4_Provisions Bonds CGAAP Dec09 Draft 4_8-31-10 Consolidated Liability BA 3 7" xfId="19674" xr:uid="{ED931310-4AE2-4F68-8B2E-25F6FE986281}"/>
    <cellStyle name="_Q3 09 Appendix A Q3 2009 v4_Provisions Bonds CGAAP Dec09 Draft 4_8-31-10 Consolidated Liability BA 3 7_IFRS Micro BA LTD Inv" xfId="19675" xr:uid="{5A54DF3B-D173-4561-B6BF-A5C518A87BFD}"/>
    <cellStyle name="_Q3 09 Appendix A Q3 2009 v4_Provisions Bonds CGAAP Dec09 Draft 4_8-31-10 Consolidated Liability BA 3 8" xfId="19676" xr:uid="{7FB2B925-84BA-4925-B799-638C9348AD88}"/>
    <cellStyle name="_Q3 09 Appendix A Q3 2009 v4_Provisions Bonds CGAAP Dec09 Draft 4_8-31-10 Consolidated Liability BA 3 8_IFRS Micro BA LTD Inv" xfId="19677" xr:uid="{56AD0EEF-93C5-4D4F-BEDD-D7E64B539CF7}"/>
    <cellStyle name="_Q3 09 Appendix A Q3 2009 v4_Provisions Bonds CGAAP Dec09 Draft 4_8-31-10 Consolidated Liability BA 3 9" xfId="19678" xr:uid="{FC52EF17-B036-4362-9573-7F38ADF296B6}"/>
    <cellStyle name="_Q3 09 Appendix A Q3 2009 v4_Provisions Bonds CGAAP Dec09 Draft 4_8-31-10 Consolidated Liability BA 3 9_IFRS Micro BA LTD Inv" xfId="19679" xr:uid="{DABE0285-D174-49A8-8A90-734B8CCF4558}"/>
    <cellStyle name="_Q3 09 Appendix A Q3 2009 v4_Provisions Bonds CGAAP Dec09 Draft 4_8-31-10 Consolidated Liability BA 3_IFRS Micro BA LTD Inv" xfId="19680" xr:uid="{C4B687FE-DB95-4DD3-87EC-16F7860934DB}"/>
    <cellStyle name="_Q3 09 Appendix A Q3 2009 v4_Provisions Bonds CGAAP Dec09 Draft 4_8-31-10 Consolidated Liability BA 3_Sheet2" xfId="19681" xr:uid="{9F2C88AB-E444-4387-8940-624A2D3D17B4}"/>
    <cellStyle name="_Q3 09 Appendix A Q3 2009 v4_Provisions Bonds CGAAP Dec09 Draft 4_8-31-10 Consolidated Liability BA 3_Sheet2_IFRS Micro BA LTD Inv" xfId="19682" xr:uid="{06257DD4-0766-457D-9011-566D68D251A5}"/>
    <cellStyle name="_Q3 09 Appendix A Q3 2009 v4_Provisions Bonds CGAAP Dec09 Draft 4_8-31-10 Consolidated Liability BA 4" xfId="19683" xr:uid="{C0726038-2D20-4D07-B7AC-92BA5CCB397C}"/>
    <cellStyle name="_Q3 09 Appendix A Q3 2009 v4_Provisions Bonds CGAAP Dec09 Draft 4_8-31-10 Consolidated Liability BA 4 2" xfId="19684" xr:uid="{CB20AAD2-4FFF-47FA-ACDC-C53DC1BF77D5}"/>
    <cellStyle name="_Q3 09 Appendix A Q3 2009 v4_Provisions Bonds CGAAP Dec09 Draft 4_8-31-10 Consolidated Liability BA 4_IFRS Micro BA LTD Inv" xfId="19685" xr:uid="{27778D3D-84BE-4135-9B03-4C621D511696}"/>
    <cellStyle name="_Q3 09 Appendix A Q3 2009 v4_Provisions Bonds CGAAP Dec09 Draft 4_8-31-10 Consolidated Liability BA 5" xfId="19686" xr:uid="{01EE24F0-94F4-4052-BA1A-CDAE1030ED1D}"/>
    <cellStyle name="_Q3 09 Appendix A Q3 2009 v4_Provisions Bonds CGAAP Dec09 Draft 4_8-31-10 Consolidated Liability BA 5 2" xfId="19687" xr:uid="{C762A3A7-1EB7-46C9-B853-1CEC908E89B1}"/>
    <cellStyle name="_Q3 09 Appendix A Q3 2009 v4_Provisions Bonds CGAAP Dec09 Draft 4_8-31-10 Consolidated Liability BA 5_IFRS Micro BA LTD Inv" xfId="19688" xr:uid="{C2F19DA4-1319-4F52-B3D7-45E3CCA563BA}"/>
    <cellStyle name="_Q3 09 Appendix A Q3 2009 v4_Provisions Bonds CGAAP Dec09 Draft 4_8-31-10 Consolidated Liability BA 6" xfId="19689" xr:uid="{76FE9F48-89D6-4EDD-8378-6B9F592C2E90}"/>
    <cellStyle name="_Q3 09 Appendix A Q3 2009 v4_Provisions Bonds CGAAP Dec09 Draft 4_8-31-10 Consolidated Liability BA 6 2" xfId="19690" xr:uid="{D1F232C8-070D-45DB-AE56-5E975834B32E}"/>
    <cellStyle name="_Q3 09 Appendix A Q3 2009 v4_Provisions Bonds CGAAP Dec09 Draft 4_8-31-10 Consolidated Liability BA 6_IFRS Micro BA LTD Inv" xfId="19691" xr:uid="{955D2975-EF86-4B58-AE70-1EC0A37A3E9F}"/>
    <cellStyle name="_Q3 09 Appendix A Q3 2009 v4_Provisions Bonds CGAAP Dec09 Draft 4_8-31-10 Consolidated Liability BA 7" xfId="19692" xr:uid="{EEC72175-7A9D-49D7-9744-C6DD2892DE25}"/>
    <cellStyle name="_Q3 09 Appendix A Q3 2009 v4_Provisions Bonds CGAAP Dec09 Draft 4_8-31-10 Consolidated Liability BA 7 2" xfId="19693" xr:uid="{6771B677-98D2-4C28-B81D-8CDF073FADDE}"/>
    <cellStyle name="_Q3 09 Appendix A Q3 2009 v4_Provisions Bonds CGAAP Dec09 Draft 4_8-31-10 Consolidated Liability BA 7_IFRS Micro BA LTD Inv" xfId="19694" xr:uid="{5E983B39-937F-4536-B4A7-8B5EA43749D4}"/>
    <cellStyle name="_Q3 09 Appendix A Q3 2009 v4_Provisions Bonds CGAAP Dec09 Draft 4_8-31-10 Consolidated Liability BA 8" xfId="19695" xr:uid="{CECB56C9-8ACC-4349-BCD8-58BFED548317}"/>
    <cellStyle name="_Q3 09 Appendix A Q3 2009 v4_Provisions Bonds CGAAP Dec09 Draft 4_8-31-10 Consolidated Liability BA 8 2" xfId="19696" xr:uid="{45B6C209-2CB1-437A-9284-271193D84D7B}"/>
    <cellStyle name="_Q3 09 Appendix A Q3 2009 v4_Provisions Bonds CGAAP Dec09 Draft 4_8-31-10 Consolidated Liability BA 8_IFRS Micro BA LTD Inv" xfId="19697" xr:uid="{6006821A-F309-4F37-BCC8-7C25FB938639}"/>
    <cellStyle name="_Q3 09 Appendix A Q3 2009 v4_Provisions Bonds CGAAP Dec09 Draft 4_8-31-10 Consolidated Liability BA 9" xfId="19698" xr:uid="{69C11F11-0629-49C9-AAC6-1C01F437C69C}"/>
    <cellStyle name="_Q3 09 Appendix A Q3 2009 v4_Provisions Bonds CGAAP Dec09 Draft 4_8-31-10 Consolidated Liability BA 9 2" xfId="19699" xr:uid="{050336AF-959D-4AB0-86D5-8A534E892FB4}"/>
    <cellStyle name="_Q3 09 Appendix A Q3 2009 v4_Provisions Bonds CGAAP Dec09 Draft 4_8-31-10 Consolidated Liability BA 9_IFRS Micro BA LTD Inv" xfId="19700" xr:uid="{909DD939-44A8-453C-9E84-7A551D7059A4}"/>
    <cellStyle name="_Q3 09 Appendix A Q3 2009 v4_Provisions Bonds CGAAP Dec09 Draft 4_8-31-10 Consolidated Liability BA_C - Essbase Pre March" xfId="19701" xr:uid="{82BD77C9-FBCF-4FED-B493-6F817E9896A8}"/>
    <cellStyle name="_Q3 09 Appendix A Q3 2009 v4_Provisions Bonds CGAAP Dec09 Draft 4_8-31-10 Consolidated Liability BA_C - Essbase Pre March_IFRS Micro BA LTD Inv" xfId="19702" xr:uid="{7EB84649-6363-4642-BD0E-585308E3FA69}"/>
    <cellStyle name="_Q3 09 Appendix A Q3 2009 v4_Provisions Bonds CGAAP Dec09 Draft 4_8-31-10 Consolidated Liability BA_Findur" xfId="19703" xr:uid="{268FAB5E-760E-4446-8AAA-FBC435A56C20}"/>
    <cellStyle name="_Q3 09 Appendix A Q3 2009 v4_Provisions Bonds CGAAP Dec09 Draft 4_8-31-10 Consolidated Liability BA_Findur 2" xfId="19704" xr:uid="{EC086D05-EFAC-4980-B2BF-37F41DDCDA08}"/>
    <cellStyle name="_Q3 09 Appendix A Q3 2009 v4_Provisions Bonds CGAAP Dec09 Draft 4_8-31-10 Consolidated Liability BA_IFRS Micro BA LTD Inv" xfId="19705" xr:uid="{64A53604-EA0D-44A6-A954-ACD5A7A4F8C8}"/>
    <cellStyle name="_Q3 09 Appendix A Q3 2009 v4_Provisions Bonds CGAAP Dec09 Draft 4_8-31-10 Consolidated Liability BA_Q1 2011 IFRS Ineffectiveness Summary" xfId="19706" xr:uid="{9DD3785E-2D57-4127-9DE6-4F0C7DC78EC9}"/>
    <cellStyle name="_Q3 09 Appendix A Q3 2009 v4_Provisions Bonds CGAAP Dec09 Draft 4_8-31-10 Consolidated Liability BA_Q1 2011 IFRS Ineffectiveness Summary 2" xfId="19707" xr:uid="{89CB7ADE-9831-49DD-A582-7171F58666C7}"/>
    <cellStyle name="_Q3 09 Appendix A Q3 2009 v4_Provisions Bonds CGAAP Dec09 Draft 4_8-31-10 Consolidated Liability BA_Sheet1" xfId="19708" xr:uid="{E282593E-6B50-4BD8-8573-19D71FFA5BB0}"/>
    <cellStyle name="_Q3 09 Appendix A Q3 2009 v4_Provisions Bonds CGAAP Dec09 Draft 4_8-31-10 Consolidated Liability BA_Sheet1_IFRS Micro BA LTD Inv" xfId="19709" xr:uid="{EBE1BC6C-A897-4583-90D1-15B3E51C6DFF}"/>
    <cellStyle name="_Q3 09 Appendix A Q3 2009 v4_Provisions Bonds CGAAP Dec09 Draft 4_8-31-10 Consolidated Liability BA_Sheet2" xfId="19710" xr:uid="{272614FE-BF2C-4EB0-AB03-845EAA7D7E86}"/>
    <cellStyle name="_Q3 09 Appendix A Q3 2009 v4_Provisions Bonds CGAAP Dec09 Draft 4_8-31-10 Consolidated Liability BA_Sheet2_IFRS Micro BA LTD Inv" xfId="19711" xr:uid="{E98F4F71-52C9-456F-A6B3-6B06DD34CF35}"/>
    <cellStyle name="_Q3 09 Appendix A Q3 2009 v4_Provisions Bonds CGAAP Dec09 Draft 4_8-31-10 Consolidated Liability BA_UG 3855 BA Inventory ALL 2.28.11" xfId="19712" xr:uid="{ED6E4109-5B76-4265-9823-9C084141AD47}"/>
    <cellStyle name="_Q3 09 Appendix A Q3 2009 v4_Provisions Bonds CGAAP Dec09 Draft 4_8-31-10 Consolidated Liability BA_UG 3855 BA Inventory ALL 2.28.11 2" xfId="19713" xr:uid="{74351463-75C1-448B-92EE-E1DAC21B08A6}"/>
    <cellStyle name="_Q3 09 Appendix A Q3 2009 v4_Provisions Bonds CGAAP Dec09 Draft 4_8-31-10 Consolidated Liability BA_UG 3855 BA Inventory ALL 2.28.11 2_IFRS Micro BA LTD Inv" xfId="19714" xr:uid="{1F11B91A-6FC0-4092-8AD5-E6CFA3B45D2D}"/>
    <cellStyle name="_Q3 09 Appendix A Q3 2009 v4_Provisions Bonds CGAAP Dec09 Draft 4_8-31-10 Consolidated Liability BA_UG 3855 BA Inventory ALL 2.28.11 3" xfId="19715" xr:uid="{089D445C-F8BF-42A0-A49D-1D4E541D70A5}"/>
    <cellStyle name="_Q3 09 Appendix A Q3 2009 v4_Provisions Bonds CGAAP Dec09 Draft 4_8-31-10 Consolidated Liability BA_UG 3855 BA Inventory ALL 2.28.11 3_IFRS Micro BA LTD Inv" xfId="19716" xr:uid="{E0FC2223-1B9F-463C-86EE-C5B16E3D588B}"/>
    <cellStyle name="_Q3 09 Appendix A Q3 2009 v4_Provisions Bonds CGAAP Dec09 Draft 4_8-31-10 Consolidated Liability BA_UG 3855 BA Inventory ALL 2.28.11 4" xfId="19717" xr:uid="{D8479CFD-C35A-4BF5-A49D-43E0192C79C2}"/>
    <cellStyle name="_Q3 09 Appendix A Q3 2009 v4_Provisions Bonds CGAAP Dec09 Draft 4_8-31-10 Consolidated Liability BA_UG 3855 BA Inventory ALL 2.28.11 4_IFRS Micro BA LTD Inv" xfId="19718" xr:uid="{BE7FD01F-55C6-44C8-905A-BE1F9DD74124}"/>
    <cellStyle name="_Q3 09 Appendix A Q3 2009 v4_Provisions Bonds CGAAP Dec09 Draft 4_8-31-10 Consolidated Liability BA_UG 3855 BA Inventory ALL 2.28.11 5" xfId="19719" xr:uid="{28ED530D-9D86-45A3-B437-BF31CA16A351}"/>
    <cellStyle name="_Q3 09 Appendix A Q3 2009 v4_Provisions Bonds CGAAP Dec09 Draft 4_8-31-10 Consolidated Liability BA_UG 3855 BA Inventory ALL 2.28.11 5_IFRS Micro BA LTD Inv" xfId="19720" xr:uid="{52C27707-FA48-421C-B83E-15A86A896576}"/>
    <cellStyle name="_Q3 09 Appendix A Q3 2009 v4_Provisions Bonds CGAAP Dec09 Draft 4_8-31-10 Consolidated Liability BA_UG 3855 BA Inventory ALL 2.28.11 6" xfId="19721" xr:uid="{49674920-71E8-401A-821D-E15E9DF2AF36}"/>
    <cellStyle name="_Q3 09 Appendix A Q3 2009 v4_Provisions Bonds CGAAP Dec09 Draft 4_8-31-10 Consolidated Liability BA_UG 3855 BA Inventory ALL 2.28.11 6_IFRS Micro BA LTD Inv" xfId="19722" xr:uid="{8365E786-E715-44A0-9DCB-E30663F508BD}"/>
    <cellStyle name="_Q3 09 Appendix A Q3 2009 v4_Provisions Bonds CGAAP Dec09 Draft 4_8-31-10 Consolidated Liability BA_UG 3855 BA Inventory ALL 2.28.11 7" xfId="19723" xr:uid="{0411033F-EFF1-4F96-A97A-EB86065F3CC9}"/>
    <cellStyle name="_Q3 09 Appendix A Q3 2009 v4_Provisions Bonds CGAAP Dec09 Draft 4_8-31-10 Consolidated Liability BA_UG 3855 BA Inventory ALL 2.28.11 7_IFRS Micro BA LTD Inv" xfId="19724" xr:uid="{1B8A0D56-6DC8-48BF-B83A-22C7BC6D56FA}"/>
    <cellStyle name="_Q3 09 Appendix A Q3 2009 v4_Provisions Bonds CGAAP Dec09 Draft 4_8-31-10 Consolidated Liability BA_UG 3855 BA Inventory ALL 2.28.11 8" xfId="19725" xr:uid="{9274CFB5-0F1F-4761-9D80-C1E5E207008D}"/>
    <cellStyle name="_Q3 09 Appendix A Q3 2009 v4_Provisions Bonds CGAAP Dec09 Draft 4_8-31-10 Consolidated Liability BA_UG 3855 BA Inventory ALL 2.28.11 8_IFRS Micro BA LTD Inv" xfId="19726" xr:uid="{86F5A8C7-2236-4BCC-B19F-5A57654E6DF1}"/>
    <cellStyle name="_Q3 09 Appendix A Q3 2009 v4_Provisions Bonds CGAAP Dec09 Draft 4_8-31-10 Consolidated Liability BA_UG 3855 BA Inventory ALL 2.28.11 9" xfId="19727" xr:uid="{B8513BC4-432A-465E-88DA-112BBBB63090}"/>
    <cellStyle name="_Q3 09 Appendix A Q3 2009 v4_Provisions Bonds CGAAP Dec09 Draft 4_8-31-10 Consolidated Liability BA_UG 3855 BA Inventory ALL 2.28.11 9_IFRS Micro BA LTD Inv" xfId="19728" xr:uid="{3F9C7CC9-8D9D-446A-A1E9-6F6F9038AF44}"/>
    <cellStyle name="_Q3 09 Appendix A Q3 2009 v4_Provisions Bonds CGAAP Dec09 Draft 4_8-31-10 Consolidated Liability BA_UG 3855 BA Inventory ALL 2.28.11_IFRS Micro BA LTD Inv" xfId="19729" xr:uid="{4F8E1003-745B-494F-AEF4-ECD3C5C7426D}"/>
    <cellStyle name="_Q3 09 Appendix A Q3 2009 v4_Provisions Bonds CGAAP Dec09 Draft 4_8-31-10 Consolidated Liability BA_UG 3855 BA Inventory ALL 2.28.11_Sheet2" xfId="19730" xr:uid="{2B558FC3-C80F-4A37-88FE-37F4AFF21FC5}"/>
    <cellStyle name="_Q3 09 Appendix A Q3 2009 v4_Provisions Bonds CGAAP Dec09 Draft 4_8-31-10 Consolidated Liability BA_UG 3855 BA Inventory ALL 2.28.11_Sheet2_IFRS Micro BA LTD Inv" xfId="19731" xr:uid="{F4B63317-0967-4356-BF2D-D7D49C8B2914}"/>
    <cellStyle name="_Q3 09 Appendix A Q3 2009 v4_Provisions Bonds CGAAP Dec09 Draft 4_8-31-10 Consolidated Liability BA_WebFocus" xfId="19732" xr:uid="{5A690103-5009-4498-89B4-3E45434FD673}"/>
    <cellStyle name="_Q3 09 Appendix A Q3 2009 v4_Provisions Bonds CGAAP Dec09 Draft 4_8-31-10 Consolidated Liability BA_WebFocus 2" xfId="19733" xr:uid="{C74D2820-11CE-469B-9C22-21EF249C5CB7}"/>
    <cellStyle name="_Q3 09 Appendix A Q3 2009 v4_Provisions Bonds CGAAP Dec09 Draft 4_9-30-10 Consolidated Liability BA" xfId="19734" xr:uid="{F6349CD0-8E05-46A7-AE54-0DCEBE671818}"/>
    <cellStyle name="_Q3 09 Appendix A Q3 2009 v4_Provisions Bonds CGAAP Dec09 Draft 4_9-30-10 Consolidated Liability BA 2" xfId="19735" xr:uid="{BF563656-A0FF-4805-BDB4-747856477A01}"/>
    <cellStyle name="_Q3 09 Appendix A Q3 2009 v4_Provisions Bonds CGAAP Dec09 Draft 4_9-30-10 Consolidated Liability BA 2_IFRS Micro BA LTD Inv" xfId="19736" xr:uid="{E950C0EF-7C64-450D-B31C-5D5D1E6A4FB1}"/>
    <cellStyle name="_Q3 09 Appendix A Q3 2009 v4_Provisions Bonds CGAAP Dec09 Draft 4_9-30-10 Consolidated Liability BA 3" xfId="19737" xr:uid="{A8C7DF48-E897-4CE3-8748-84933C5392AC}"/>
    <cellStyle name="_Q3 09 Appendix A Q3 2009 v4_Provisions Bonds CGAAP Dec09 Draft 4_9-30-10 Consolidated Liability BA 3_IFRS Micro BA LTD Inv" xfId="19738" xr:uid="{8FCFF13A-2B2C-4039-97C6-A20EF518AD1D}"/>
    <cellStyle name="_Q3 09 Appendix A Q3 2009 v4_Provisions Bonds CGAAP Dec09 Draft 4_9-30-10 Consolidated Liability BA 4" xfId="19739" xr:uid="{1B70BC84-CA89-45CA-BCA1-74297C82CD8B}"/>
    <cellStyle name="_Q3 09 Appendix A Q3 2009 v4_Provisions Bonds CGAAP Dec09 Draft 4_9-30-10 Consolidated Liability BA 4_IFRS Micro BA LTD Inv" xfId="19740" xr:uid="{A7A13514-C8C0-4EA7-AAFC-03AC03C96BFC}"/>
    <cellStyle name="_Q3 09 Appendix A Q3 2009 v4_Provisions Bonds CGAAP Dec09 Draft 4_9-30-10 Consolidated Liability BA 5" xfId="19741" xr:uid="{07CF86E3-3A5E-4018-9A76-DA4AD8F0E568}"/>
    <cellStyle name="_Q3 09 Appendix A Q3 2009 v4_Provisions Bonds CGAAP Dec09 Draft 4_9-30-10 Consolidated Liability BA 5_IFRS Micro BA LTD Inv" xfId="19742" xr:uid="{BFBA035D-6340-4548-99B0-08CDAECC9A25}"/>
    <cellStyle name="_Q3 09 Appendix A Q3 2009 v4_Provisions Bonds CGAAP Dec09 Draft 4_9-30-10 Consolidated Liability BA 6" xfId="19743" xr:uid="{FF628A83-1A8F-41B8-8481-843D9F3B8AE1}"/>
    <cellStyle name="_Q3 09 Appendix A Q3 2009 v4_Provisions Bonds CGAAP Dec09 Draft 4_9-30-10 Consolidated Liability BA 6_IFRS Micro BA LTD Inv" xfId="19744" xr:uid="{5233A76E-6762-4E9C-AA90-67D86C241FD6}"/>
    <cellStyle name="_Q3 09 Appendix A Q3 2009 v4_Provisions Bonds CGAAP Dec09 Draft 4_9-30-10 Consolidated Liability BA 7" xfId="19745" xr:uid="{BB3CCF1F-15D4-43AA-99CF-8087FCCFB268}"/>
    <cellStyle name="_Q3 09 Appendix A Q3 2009 v4_Provisions Bonds CGAAP Dec09 Draft 4_9-30-10 Consolidated Liability BA 7_IFRS Micro BA LTD Inv" xfId="19746" xr:uid="{FBB44AC9-D41B-4F3C-9BC7-646F1C78F3B2}"/>
    <cellStyle name="_Q3 09 Appendix A Q3 2009 v4_Provisions Bonds CGAAP Dec09 Draft 4_9-30-10 Consolidated Liability BA 8" xfId="19747" xr:uid="{3EF92E9D-3135-47E8-8A54-37AB0E0C1694}"/>
    <cellStyle name="_Q3 09 Appendix A Q3 2009 v4_Provisions Bonds CGAAP Dec09 Draft 4_9-30-10 Consolidated Liability BA 8_IFRS Micro BA LTD Inv" xfId="19748" xr:uid="{7EE3CCCF-35C1-4633-93B4-2C8B2703030E}"/>
    <cellStyle name="_Q3 09 Appendix A Q3 2009 v4_Provisions Bonds CGAAP Dec09 Draft 4_9-30-10 Consolidated Liability BA 9" xfId="19749" xr:uid="{B0C288F2-49F0-4962-B5E7-FAB4423F72D1}"/>
    <cellStyle name="_Q3 09 Appendix A Q3 2009 v4_Provisions Bonds CGAAP Dec09 Draft 4_9-30-10 Consolidated Liability BA 9_IFRS Micro BA LTD Inv" xfId="19750" xr:uid="{8A19B5F2-33B7-4DF5-BC8F-9AE70EB7C0E7}"/>
    <cellStyle name="_Q3 09 Appendix A Q3 2009 v4_Provisions Bonds CGAAP Dec09 Draft 4_9-30-10 Consolidated Liability BA_IFRS Micro BA LTD Inv" xfId="19751" xr:uid="{C1082676-BC8C-4DB3-9522-98B4B80AB09E}"/>
    <cellStyle name="_Q3 09 Appendix A Q3 2009 v4_Provisions Bonds CGAAP Dec09 Draft 4_9-30-10 Consolidated Liability BA_Sheet2" xfId="19752" xr:uid="{FE57B62C-4FCC-4088-8E60-9F4D2EA77EA6}"/>
    <cellStyle name="_Q3 09 Appendix A Q3 2009 v4_Provisions Bonds CGAAP Dec09 Draft 4_9-30-10 Consolidated Liability BA_Sheet2_IFRS Micro BA LTD Inv" xfId="19753" xr:uid="{7B267B30-32D8-44A6-BD3A-B2B2A18F1418}"/>
    <cellStyle name="_Q3 09 Appendix A Q3 2009 v4_Provisions Bonds CGAAP Dec09 Draft 4_Book2" xfId="19754" xr:uid="{AE7BA464-147E-4347-B72B-3E7296C8F68B}"/>
    <cellStyle name="_Q3 09 Appendix A Q3 2009 v4_Provisions Bonds CGAAP Dec09 Draft 4_Book2 2" xfId="19755" xr:uid="{6CF96492-71AB-42F8-A86C-7CE6D469D9C6}"/>
    <cellStyle name="_Q3 09 Appendix A Q3 2009 v4_Provisions Bonds CGAAP Dec09 Draft 4_Book2 2_IFRS Micro BA LTD Inv" xfId="19756" xr:uid="{0FBEAA9E-4B48-406C-A277-05BF7D285BAE}"/>
    <cellStyle name="_Q3 09 Appendix A Q3 2009 v4_Provisions Bonds CGAAP Dec09 Draft 4_Book2 3" xfId="19757" xr:uid="{96E4D46B-5A24-4201-9D87-A1927BF19599}"/>
    <cellStyle name="_Q3 09 Appendix A Q3 2009 v4_Provisions Bonds CGAAP Dec09 Draft 4_Book2 3_IFRS Micro BA LTD Inv" xfId="19758" xr:uid="{DD396274-C6B1-43A4-888C-B08EDE5021B8}"/>
    <cellStyle name="_Q3 09 Appendix A Q3 2009 v4_Provisions Bonds CGAAP Dec09 Draft 4_Book2 4" xfId="19759" xr:uid="{4B0E3290-01A1-4E9A-84A3-2F9B73A9D443}"/>
    <cellStyle name="_Q3 09 Appendix A Q3 2009 v4_Provisions Bonds CGAAP Dec09 Draft 4_Book2 4_IFRS Micro BA LTD Inv" xfId="19760" xr:uid="{58314EBC-AEA8-4962-BAE0-4AC26EE06973}"/>
    <cellStyle name="_Q3 09 Appendix A Q3 2009 v4_Provisions Bonds CGAAP Dec09 Draft 4_Book2 5" xfId="19761" xr:uid="{92F18146-9DC3-4BBB-82BF-5B0A2925348C}"/>
    <cellStyle name="_Q3 09 Appendix A Q3 2009 v4_Provisions Bonds CGAAP Dec09 Draft 4_Book2 5_IFRS Micro BA LTD Inv" xfId="19762" xr:uid="{32DCB4B7-86AC-427F-A942-E766A5C26C4F}"/>
    <cellStyle name="_Q3 09 Appendix A Q3 2009 v4_Provisions Bonds CGAAP Dec09 Draft 4_Book2 6" xfId="19763" xr:uid="{B084F8FF-4525-4AB1-A9C1-CAC32295482A}"/>
    <cellStyle name="_Q3 09 Appendix A Q3 2009 v4_Provisions Bonds CGAAP Dec09 Draft 4_Book2 6_IFRS Micro BA LTD Inv" xfId="19764" xr:uid="{1BD73243-29B5-4346-9887-F6B1921C4FAD}"/>
    <cellStyle name="_Q3 09 Appendix A Q3 2009 v4_Provisions Bonds CGAAP Dec09 Draft 4_Book2 7" xfId="19765" xr:uid="{7E7410B6-9B2A-4D09-8683-3A7DDD523872}"/>
    <cellStyle name="_Q3 09 Appendix A Q3 2009 v4_Provisions Bonds CGAAP Dec09 Draft 4_Book2 7_IFRS Micro BA LTD Inv" xfId="19766" xr:uid="{847A6D7B-9D62-4AE7-B0EF-AD626BAC9173}"/>
    <cellStyle name="_Q3 09 Appendix A Q3 2009 v4_Provisions Bonds CGAAP Dec09 Draft 4_Book2 8" xfId="19767" xr:uid="{6293BCD9-825D-43AD-8780-80174347B921}"/>
    <cellStyle name="_Q3 09 Appendix A Q3 2009 v4_Provisions Bonds CGAAP Dec09 Draft 4_Book2 8_IFRS Micro BA LTD Inv" xfId="19768" xr:uid="{162D7C40-2647-41ED-9FAB-1DE2212CD211}"/>
    <cellStyle name="_Q3 09 Appendix A Q3 2009 v4_Provisions Bonds CGAAP Dec09 Draft 4_Book2 9" xfId="19769" xr:uid="{1B6842FE-1525-4B3E-B32F-3011DA0887C6}"/>
    <cellStyle name="_Q3 09 Appendix A Q3 2009 v4_Provisions Bonds CGAAP Dec09 Draft 4_Book2 9_IFRS Micro BA LTD Inv" xfId="19770" xr:uid="{35561C79-0127-432D-A18B-0C63DC2D901F}"/>
    <cellStyle name="_Q3 09 Appendix A Q3 2009 v4_Provisions Bonds CGAAP Dec09 Draft 4_Book2_IFRS Micro BA LTD Inv" xfId="19771" xr:uid="{67810A37-7557-4C6F-AFDB-40428CDBE1A6}"/>
    <cellStyle name="_Q3 09 Appendix A Q3 2009 v4_Provisions Bonds CGAAP Dec09 Draft 4_Book2_Sheet2" xfId="19772" xr:uid="{C4E30328-94FD-4673-A0AD-1775529F61DD}"/>
    <cellStyle name="_Q3 09 Appendix A Q3 2009 v4_Provisions Bonds CGAAP Dec09 Draft 4_Book2_Sheet2_IFRS Micro BA LTD Inv" xfId="19773" xr:uid="{9D71E1F6-E79F-44E0-A41B-89339E405A92}"/>
    <cellStyle name="_Q3 09 Appendix A Q3 2009 v4_Provisions Bonds CGAAP Dec09 Draft 4_Book2_UG 3855 BA Inventory ALL 2.28.11" xfId="19774" xr:uid="{8D0C8326-C3B9-4270-BA51-584EB6D16DFE}"/>
    <cellStyle name="_Q3 09 Appendix A Q3 2009 v4_Provisions Bonds CGAAP Dec09 Draft 4_Book2_UG 3855 BA Inventory ALL 2.28.11 2" xfId="19775" xr:uid="{F2CE584F-2F65-4402-B8E2-488FB0527B08}"/>
    <cellStyle name="_Q3 09 Appendix A Q3 2009 v4_Provisions Bonds CGAAP Dec09 Draft 4_Book2_UG 3855 BA Inventory ALL 2.28.11 2_IFRS Micro BA LTD Inv" xfId="19776" xr:uid="{B075DC48-069D-4200-AB34-882F8876A467}"/>
    <cellStyle name="_Q3 09 Appendix A Q3 2009 v4_Provisions Bonds CGAAP Dec09 Draft 4_Book2_UG 3855 BA Inventory ALL 2.28.11 3" xfId="19777" xr:uid="{606977A9-9827-49EF-96C4-BB94BAE02B3A}"/>
    <cellStyle name="_Q3 09 Appendix A Q3 2009 v4_Provisions Bonds CGAAP Dec09 Draft 4_Book2_UG 3855 BA Inventory ALL 2.28.11 3_IFRS Micro BA LTD Inv" xfId="19778" xr:uid="{6F41D9E6-8B70-4FCB-9B4F-48874FD668FB}"/>
    <cellStyle name="_Q3 09 Appendix A Q3 2009 v4_Provisions Bonds CGAAP Dec09 Draft 4_Book2_UG 3855 BA Inventory ALL 2.28.11 4" xfId="19779" xr:uid="{1BF2A931-32B1-460E-A16D-1ED922CF9528}"/>
    <cellStyle name="_Q3 09 Appendix A Q3 2009 v4_Provisions Bonds CGAAP Dec09 Draft 4_Book2_UG 3855 BA Inventory ALL 2.28.11 4_IFRS Micro BA LTD Inv" xfId="19780" xr:uid="{0DC1C3DB-C839-4EC1-8D1E-5347F01E8FA7}"/>
    <cellStyle name="_Q3 09 Appendix A Q3 2009 v4_Provisions Bonds CGAAP Dec09 Draft 4_Book2_UG 3855 BA Inventory ALL 2.28.11 5" xfId="19781" xr:uid="{A67F5CE7-63BC-4639-A9A0-4A7444DD7AD5}"/>
    <cellStyle name="_Q3 09 Appendix A Q3 2009 v4_Provisions Bonds CGAAP Dec09 Draft 4_Book2_UG 3855 BA Inventory ALL 2.28.11 5_IFRS Micro BA LTD Inv" xfId="19782" xr:uid="{568DEB08-2A22-4039-97B1-275A38F8C224}"/>
    <cellStyle name="_Q3 09 Appendix A Q3 2009 v4_Provisions Bonds CGAAP Dec09 Draft 4_Book2_UG 3855 BA Inventory ALL 2.28.11 6" xfId="19783" xr:uid="{EB504310-17A6-4B42-ADE8-E6D4149FF3DF}"/>
    <cellStyle name="_Q3 09 Appendix A Q3 2009 v4_Provisions Bonds CGAAP Dec09 Draft 4_Book2_UG 3855 BA Inventory ALL 2.28.11 6_IFRS Micro BA LTD Inv" xfId="19784" xr:uid="{8B471052-AF37-472C-AB81-4DD477141CCA}"/>
    <cellStyle name="_Q3 09 Appendix A Q3 2009 v4_Provisions Bonds CGAAP Dec09 Draft 4_Book2_UG 3855 BA Inventory ALL 2.28.11 7" xfId="19785" xr:uid="{1BF529B6-287F-4676-9164-DC85AF95470D}"/>
    <cellStyle name="_Q3 09 Appendix A Q3 2009 v4_Provisions Bonds CGAAP Dec09 Draft 4_Book2_UG 3855 BA Inventory ALL 2.28.11 7_IFRS Micro BA LTD Inv" xfId="19786" xr:uid="{54994796-E575-4495-AF7F-DB4639B9FB81}"/>
    <cellStyle name="_Q3 09 Appendix A Q3 2009 v4_Provisions Bonds CGAAP Dec09 Draft 4_Book2_UG 3855 BA Inventory ALL 2.28.11 8" xfId="19787" xr:uid="{620F9BDA-4B41-4E9C-A415-C995E489883E}"/>
    <cellStyle name="_Q3 09 Appendix A Q3 2009 v4_Provisions Bonds CGAAP Dec09 Draft 4_Book2_UG 3855 BA Inventory ALL 2.28.11 8_IFRS Micro BA LTD Inv" xfId="19788" xr:uid="{BD78915D-5410-45AB-B1CE-F4651E1BCDCB}"/>
    <cellStyle name="_Q3 09 Appendix A Q3 2009 v4_Provisions Bonds CGAAP Dec09 Draft 4_Book2_UG 3855 BA Inventory ALL 2.28.11 9" xfId="19789" xr:uid="{ECC93215-13AA-4678-A119-C6E0CF2C2EC7}"/>
    <cellStyle name="_Q3 09 Appendix A Q3 2009 v4_Provisions Bonds CGAAP Dec09 Draft 4_Book2_UG 3855 BA Inventory ALL 2.28.11 9_IFRS Micro BA LTD Inv" xfId="19790" xr:uid="{4E534E12-C4DD-4345-9F7A-9FCB4E5D3854}"/>
    <cellStyle name="_Q3 09 Appendix A Q3 2009 v4_Provisions Bonds CGAAP Dec09 Draft 4_Book2_UG 3855 BA Inventory ALL 2.28.11_IFRS Micro BA LTD Inv" xfId="19791" xr:uid="{5CEEDA42-1178-45F4-A51F-E6ABE201F49E}"/>
    <cellStyle name="_Q3 09 Appendix A Q3 2009 v4_Provisions Bonds CGAAP Dec09 Draft 4_Book2_UG 3855 BA Inventory ALL 2.28.11_Sheet2" xfId="19792" xr:uid="{509DAEDA-1458-4164-8B70-9EDA83A446A4}"/>
    <cellStyle name="_Q3 09 Appendix A Q3 2009 v4_Provisions Bonds CGAAP Dec09 Draft 4_Book2_UG 3855 BA Inventory ALL 2.28.11_Sheet2_IFRS Micro BA LTD Inv" xfId="19793" xr:uid="{96179E3F-CE6B-41B5-BF43-59C61369C23B}"/>
    <cellStyle name="_Q3 09 Appendix A Q3 2009 v4_Provisions Bonds CGAAP Dec09 Draft 4_Book8" xfId="19794" xr:uid="{8D268DF0-DDD2-4C1F-9111-DB571A59CC7E}"/>
    <cellStyle name="_Q3 09 Appendix A Q3 2009 v4_Provisions Bonds CGAAP Dec09 Draft 4_Book8 2" xfId="19795" xr:uid="{1472CFA0-904C-44AA-A42C-DB48D19517B6}"/>
    <cellStyle name="_Q3 09 Appendix A Q3 2009 v4_Provisions Bonds CGAAP Dec09 Draft 4_Book8 2_IFRS Micro BA LTD Inv" xfId="19796" xr:uid="{7AD9C9DC-C8DE-4987-8513-B692214041C6}"/>
    <cellStyle name="_Q3 09 Appendix A Q3 2009 v4_Provisions Bonds CGAAP Dec09 Draft 4_Book8 3" xfId="19797" xr:uid="{7221B190-5C47-4883-A468-5A1B45B748FF}"/>
    <cellStyle name="_Q3 09 Appendix A Q3 2009 v4_Provisions Bonds CGAAP Dec09 Draft 4_Book8 3_IFRS Micro BA LTD Inv" xfId="19798" xr:uid="{783E5991-9794-4559-87F3-24BFCDA87A38}"/>
    <cellStyle name="_Q3 09 Appendix A Q3 2009 v4_Provisions Bonds CGAAP Dec09 Draft 4_Book8 4" xfId="19799" xr:uid="{BBFDDFDC-C22B-49A1-871B-352B844B190E}"/>
    <cellStyle name="_Q3 09 Appendix A Q3 2009 v4_Provisions Bonds CGAAP Dec09 Draft 4_Book8 4_IFRS Micro BA LTD Inv" xfId="19800" xr:uid="{1BFF8649-2042-4C43-9168-02C9E99130B5}"/>
    <cellStyle name="_Q3 09 Appendix A Q3 2009 v4_Provisions Bonds CGAAP Dec09 Draft 4_Book8 5" xfId="19801" xr:uid="{D4C19BA4-B3DA-43BC-BCF2-A5AD81BC91F1}"/>
    <cellStyle name="_Q3 09 Appendix A Q3 2009 v4_Provisions Bonds CGAAP Dec09 Draft 4_Book8 5_IFRS Micro BA LTD Inv" xfId="19802" xr:uid="{CE50F662-1617-4996-A07A-1CD54BD8BB9F}"/>
    <cellStyle name="_Q3 09 Appendix A Q3 2009 v4_Provisions Bonds CGAAP Dec09 Draft 4_Book8 6" xfId="19803" xr:uid="{D9EDF85F-4C53-4128-A2E1-80D880C5CEBB}"/>
    <cellStyle name="_Q3 09 Appendix A Q3 2009 v4_Provisions Bonds CGAAP Dec09 Draft 4_Book8 6_IFRS Micro BA LTD Inv" xfId="19804" xr:uid="{D473420E-4C09-46E1-819C-837A24BE1205}"/>
    <cellStyle name="_Q3 09 Appendix A Q3 2009 v4_Provisions Bonds CGAAP Dec09 Draft 4_Book8 7" xfId="19805" xr:uid="{02DF4369-8769-460B-8DE9-2549B15DBC47}"/>
    <cellStyle name="_Q3 09 Appendix A Q3 2009 v4_Provisions Bonds CGAAP Dec09 Draft 4_Book8 7_IFRS Micro BA LTD Inv" xfId="19806" xr:uid="{719B80C3-9F46-4DED-ACD3-984096AFFDA8}"/>
    <cellStyle name="_Q3 09 Appendix A Q3 2009 v4_Provisions Bonds CGAAP Dec09 Draft 4_Book8 8" xfId="19807" xr:uid="{2537B362-2DC4-44D9-8B0E-2CB677CCEF8A}"/>
    <cellStyle name="_Q3 09 Appendix A Q3 2009 v4_Provisions Bonds CGAAP Dec09 Draft 4_Book8 8_IFRS Micro BA LTD Inv" xfId="19808" xr:uid="{EED45F4A-0259-4F6A-B68D-2C3F7C68DC15}"/>
    <cellStyle name="_Q3 09 Appendix A Q3 2009 v4_Provisions Bonds CGAAP Dec09 Draft 4_Book8 9" xfId="19809" xr:uid="{E76BE886-1FDE-4359-B169-B21BADE3414D}"/>
    <cellStyle name="_Q3 09 Appendix A Q3 2009 v4_Provisions Bonds CGAAP Dec09 Draft 4_Book8 9_IFRS Micro BA LTD Inv" xfId="19810" xr:uid="{4B55563E-45A2-4F47-99B9-A1C19457A7B6}"/>
    <cellStyle name="_Q3 09 Appendix A Q3 2009 v4_Provisions Bonds CGAAP Dec09 Draft 4_Book8_IFRS Micro BA LTD Inv" xfId="19811" xr:uid="{5AB3B205-4C2C-4D57-9164-A00A0F480C3F}"/>
    <cellStyle name="_Q3 09 Appendix A Q3 2009 v4_Provisions Bonds CGAAP Dec09 Draft 4_Book8_Sheet2" xfId="19812" xr:uid="{D7FFF930-78B2-4D37-B477-90E7223BA900}"/>
    <cellStyle name="_Q3 09 Appendix A Q3 2009 v4_Provisions Bonds CGAAP Dec09 Draft 4_Book8_Sheet2_IFRS Micro BA LTD Inv" xfId="19813" xr:uid="{77662424-8351-4346-B507-2DD7B11AF1B2}"/>
    <cellStyle name="_Q3 09 Appendix A Q3 2009 v4_Provisions Bonds CGAAP Dec09 Draft 4_C - Essbase Pre March" xfId="19814" xr:uid="{06797642-9274-4455-8B38-E1A0A16CA47E}"/>
    <cellStyle name="_Q3 09 Appendix A Q3 2009 v4_Provisions Bonds CGAAP Dec09 Draft 4_C - Essbase Pre March_IFRS Micro BA LTD Inv" xfId="19815" xr:uid="{D39663C9-4DF0-48BD-9E1F-F2CC37C61131}"/>
    <cellStyle name="_Q3 09 Appendix A Q3 2009 v4_Provisions Bonds CGAAP Dec09 Draft 4_CG 3855 Inventory Summary ALL 10.31.10" xfId="19816" xr:uid="{0A172CC4-3FDD-47F1-87ED-60295A02CF38}"/>
    <cellStyle name="_Q3 09 Appendix A Q3 2009 v4_Provisions Bonds CGAAP Dec09 Draft 4_CG 3855 Inventory Summary ALL 10.31.10 10" xfId="19817" xr:uid="{34AA8785-7EE7-410A-9D3D-25DBBD03B9A7}"/>
    <cellStyle name="_Q3 09 Appendix A Q3 2009 v4_Provisions Bonds CGAAP Dec09 Draft 4_CG 3855 Inventory Summary ALL 10.31.10 10 2" xfId="19818" xr:uid="{D8912BC6-FA8E-41F9-AC06-C43DDCC08423}"/>
    <cellStyle name="_Q3 09 Appendix A Q3 2009 v4_Provisions Bonds CGAAP Dec09 Draft 4_CG 3855 Inventory Summary ALL 10.31.10 10_IFRS Micro BA LTD Inv" xfId="19819" xr:uid="{F9A18271-F457-4798-9FB8-434AA1D0EB58}"/>
    <cellStyle name="_Q3 09 Appendix A Q3 2009 v4_Provisions Bonds CGAAP Dec09 Draft 4_CG 3855 Inventory Summary ALL 10.31.10 11" xfId="19820" xr:uid="{93408DAB-0300-460B-B441-8A0AA1C4BEEC}"/>
    <cellStyle name="_Q3 09 Appendix A Q3 2009 v4_Provisions Bonds CGAAP Dec09 Draft 4_CG 3855 Inventory Summary ALL 10.31.10 11 2" xfId="19821" xr:uid="{054275AE-C12C-49E7-BB74-0682ABEB14F9}"/>
    <cellStyle name="_Q3 09 Appendix A Q3 2009 v4_Provisions Bonds CGAAP Dec09 Draft 4_CG 3855 Inventory Summary ALL 10.31.10 11_IFRS Micro BA LTD Inv" xfId="19822" xr:uid="{9AF0B149-9777-4722-9E96-32E046849F74}"/>
    <cellStyle name="_Q3 09 Appendix A Q3 2009 v4_Provisions Bonds CGAAP Dec09 Draft 4_CG 3855 Inventory Summary ALL 10.31.10 12" xfId="19823" xr:uid="{3ECBA452-86EB-4887-BBA8-C61E28D2B150}"/>
    <cellStyle name="_Q3 09 Appendix A Q3 2009 v4_Provisions Bonds CGAAP Dec09 Draft 4_CG 3855 Inventory Summary ALL 10.31.10 12 2" xfId="19824" xr:uid="{773823D9-5C39-47AE-97CF-98D8E578B7B5}"/>
    <cellStyle name="_Q3 09 Appendix A Q3 2009 v4_Provisions Bonds CGAAP Dec09 Draft 4_CG 3855 Inventory Summary ALL 10.31.10 12_IFRS Micro BA LTD Inv" xfId="19825" xr:uid="{6D0121D2-1371-4106-BBC4-506D034B34A9}"/>
    <cellStyle name="_Q3 09 Appendix A Q3 2009 v4_Provisions Bonds CGAAP Dec09 Draft 4_CG 3855 Inventory Summary ALL 10.31.10 13" xfId="19826" xr:uid="{E21A2AE9-C31E-45BD-B570-2FB7DF65E7D0}"/>
    <cellStyle name="_Q3 09 Appendix A Q3 2009 v4_Provisions Bonds CGAAP Dec09 Draft 4_CG 3855 Inventory Summary ALL 10.31.10 13 2" xfId="19827" xr:uid="{EF0874EC-603A-44E2-AE06-B75CEE99701F}"/>
    <cellStyle name="_Q3 09 Appendix A Q3 2009 v4_Provisions Bonds CGAAP Dec09 Draft 4_CG 3855 Inventory Summary ALL 10.31.10 13_IFRS Micro BA LTD Inv" xfId="19828" xr:uid="{8E6EAE2C-D37C-4E3F-BDD4-433FAA7F7241}"/>
    <cellStyle name="_Q3 09 Appendix A Q3 2009 v4_Provisions Bonds CGAAP Dec09 Draft 4_CG 3855 Inventory Summary ALL 10.31.10 14" xfId="19829" xr:uid="{62335216-8E7E-443A-A189-ED8357B1E92E}"/>
    <cellStyle name="_Q3 09 Appendix A Q3 2009 v4_Provisions Bonds CGAAP Dec09 Draft 4_CG 3855 Inventory Summary ALL 10.31.10 14 2" xfId="19830" xr:uid="{606A1DF7-D54F-4E9B-BAD7-9042644A2C9E}"/>
    <cellStyle name="_Q3 09 Appendix A Q3 2009 v4_Provisions Bonds CGAAP Dec09 Draft 4_CG 3855 Inventory Summary ALL 10.31.10 14_IFRS Micro BA LTD Inv" xfId="19831" xr:uid="{2CABD15C-22AA-46DE-AEE8-648C90F9EBA5}"/>
    <cellStyle name="_Q3 09 Appendix A Q3 2009 v4_Provisions Bonds CGAAP Dec09 Draft 4_CG 3855 Inventory Summary ALL 10.31.10 15" xfId="19832" xr:uid="{661B952F-2B81-47F0-B92B-41BE62FE02FB}"/>
    <cellStyle name="_Q3 09 Appendix A Q3 2009 v4_Provisions Bonds CGAAP Dec09 Draft 4_CG 3855 Inventory Summary ALL 10.31.10 15 2" xfId="19833" xr:uid="{D1102BC8-C240-4A59-801C-B5AFA2805C64}"/>
    <cellStyle name="_Q3 09 Appendix A Q3 2009 v4_Provisions Bonds CGAAP Dec09 Draft 4_CG 3855 Inventory Summary ALL 10.31.10 15_IFRS Micro BA LTD Inv" xfId="19834" xr:uid="{D6712F54-9273-4375-A250-CDC7C1ABFFFE}"/>
    <cellStyle name="_Q3 09 Appendix A Q3 2009 v4_Provisions Bonds CGAAP Dec09 Draft 4_CG 3855 Inventory Summary ALL 10.31.10 16" xfId="19835" xr:uid="{B5659515-B80F-4055-9736-DA45F2EFB97F}"/>
    <cellStyle name="_Q3 09 Appendix A Q3 2009 v4_Provisions Bonds CGAAP Dec09 Draft 4_CG 3855 Inventory Summary ALL 10.31.10 16 2" xfId="19836" xr:uid="{69F3718F-D083-4177-8F60-5D3ADDA359D4}"/>
    <cellStyle name="_Q3 09 Appendix A Q3 2009 v4_Provisions Bonds CGAAP Dec09 Draft 4_CG 3855 Inventory Summary ALL 10.31.10 16_IFRS Micro BA LTD Inv" xfId="19837" xr:uid="{EA58C41D-ABB4-4BE5-BC74-2FE4EA6E5D0D}"/>
    <cellStyle name="_Q3 09 Appendix A Q3 2009 v4_Provisions Bonds CGAAP Dec09 Draft 4_CG 3855 Inventory Summary ALL 10.31.10 17" xfId="19838" xr:uid="{BE96A3F2-A1FF-4246-8118-8D459B9F971F}"/>
    <cellStyle name="_Q3 09 Appendix A Q3 2009 v4_Provisions Bonds CGAAP Dec09 Draft 4_CG 3855 Inventory Summary ALL 10.31.10 17 2" xfId="19839" xr:uid="{D24B69CF-4C00-4BB3-B6EB-BCF9ABB7DB66}"/>
    <cellStyle name="_Q3 09 Appendix A Q3 2009 v4_Provisions Bonds CGAAP Dec09 Draft 4_CG 3855 Inventory Summary ALL 10.31.10 17_IFRS Micro BA LTD Inv" xfId="19840" xr:uid="{E72D4D9D-5004-45F6-9B1F-2A68CDFA9ACC}"/>
    <cellStyle name="_Q3 09 Appendix A Q3 2009 v4_Provisions Bonds CGAAP Dec09 Draft 4_CG 3855 Inventory Summary ALL 10.31.10 18" xfId="19841" xr:uid="{3547AB73-1483-4281-8E8C-5380E126378F}"/>
    <cellStyle name="_Q3 09 Appendix A Q3 2009 v4_Provisions Bonds CGAAP Dec09 Draft 4_CG 3855 Inventory Summary ALL 10.31.10 18 2" xfId="19842" xr:uid="{9D01A523-7983-4E19-A7EA-B8DD80FD588D}"/>
    <cellStyle name="_Q3 09 Appendix A Q3 2009 v4_Provisions Bonds CGAAP Dec09 Draft 4_CG 3855 Inventory Summary ALL 10.31.10 19" xfId="19843" xr:uid="{94FB6AB0-37F3-43CA-8A05-4DCE5B582DC2}"/>
    <cellStyle name="_Q3 09 Appendix A Q3 2009 v4_Provisions Bonds CGAAP Dec09 Draft 4_CG 3855 Inventory Summary ALL 10.31.10 19 2" xfId="19844" xr:uid="{A1C1063D-3A41-49B2-94DB-FE7EA8E3F38A}"/>
    <cellStyle name="_Q3 09 Appendix A Q3 2009 v4_Provisions Bonds CGAAP Dec09 Draft 4_CG 3855 Inventory Summary ALL 10.31.10 2" xfId="19845" xr:uid="{8B810C33-8197-4BF1-8C96-ADE4DFAC4606}"/>
    <cellStyle name="_Q3 09 Appendix A Q3 2009 v4_Provisions Bonds CGAAP Dec09 Draft 4_CG 3855 Inventory Summary ALL 10.31.10 2 2" xfId="19846" xr:uid="{06BE1AA9-AEEF-4A2D-89ED-E5B61A92ADD1}"/>
    <cellStyle name="_Q3 09 Appendix A Q3 2009 v4_Provisions Bonds CGAAP Dec09 Draft 4_CG 3855 Inventory Summary ALL 10.31.10 2 2_IFRS Micro BA LTD Inv" xfId="19847" xr:uid="{CF2DE841-6717-427C-906A-0C9F2CBBB010}"/>
    <cellStyle name="_Q3 09 Appendix A Q3 2009 v4_Provisions Bonds CGAAP Dec09 Draft 4_CG 3855 Inventory Summary ALL 10.31.10 2 3" xfId="19848" xr:uid="{1E557CFD-E118-4D3B-A59F-DC99FAB896AA}"/>
    <cellStyle name="_Q3 09 Appendix A Q3 2009 v4_Provisions Bonds CGAAP Dec09 Draft 4_CG 3855 Inventory Summary ALL 10.31.10 2 3_IFRS Micro BA LTD Inv" xfId="19849" xr:uid="{EDDB95A5-53F4-478C-91BA-A87571AA3D66}"/>
    <cellStyle name="_Q3 09 Appendix A Q3 2009 v4_Provisions Bonds CGAAP Dec09 Draft 4_CG 3855 Inventory Summary ALL 10.31.10 2 4" xfId="19850" xr:uid="{CFD84121-59F8-4195-9801-B45B2ED9F893}"/>
    <cellStyle name="_Q3 09 Appendix A Q3 2009 v4_Provisions Bonds CGAAP Dec09 Draft 4_CG 3855 Inventory Summary ALL 10.31.10 2 4_IFRS Micro BA LTD Inv" xfId="19851" xr:uid="{1F94CFB1-E301-40BA-8CCE-2BCE88CDD318}"/>
    <cellStyle name="_Q3 09 Appendix A Q3 2009 v4_Provisions Bonds CGAAP Dec09 Draft 4_CG 3855 Inventory Summary ALL 10.31.10 2 5" xfId="19852" xr:uid="{2AF8E17C-1AEF-4B48-AEDC-7110391D4BEA}"/>
    <cellStyle name="_Q3 09 Appendix A Q3 2009 v4_Provisions Bonds CGAAP Dec09 Draft 4_CG 3855 Inventory Summary ALL 10.31.10 2 5_IFRS Micro BA LTD Inv" xfId="19853" xr:uid="{3D0A0717-E8F7-422D-B92A-5CE0D46DA220}"/>
    <cellStyle name="_Q3 09 Appendix A Q3 2009 v4_Provisions Bonds CGAAP Dec09 Draft 4_CG 3855 Inventory Summary ALL 10.31.10 2 6" xfId="19854" xr:uid="{07D437D9-385C-4039-8495-71ADA67E3A28}"/>
    <cellStyle name="_Q3 09 Appendix A Q3 2009 v4_Provisions Bonds CGAAP Dec09 Draft 4_CG 3855 Inventory Summary ALL 10.31.10 2 6_IFRS Micro BA LTD Inv" xfId="19855" xr:uid="{6FBA255D-F576-4224-AF49-0FDF0B9422B4}"/>
    <cellStyle name="_Q3 09 Appendix A Q3 2009 v4_Provisions Bonds CGAAP Dec09 Draft 4_CG 3855 Inventory Summary ALL 10.31.10 2 7" xfId="19856" xr:uid="{F6DEF46E-748C-471A-BE48-31A791AB1511}"/>
    <cellStyle name="_Q3 09 Appendix A Q3 2009 v4_Provisions Bonds CGAAP Dec09 Draft 4_CG 3855 Inventory Summary ALL 10.31.10 2 7_IFRS Micro BA LTD Inv" xfId="19857" xr:uid="{7129EE1C-BDD7-40B1-B298-69F086B2EC76}"/>
    <cellStyle name="_Q3 09 Appendix A Q3 2009 v4_Provisions Bonds CGAAP Dec09 Draft 4_CG 3855 Inventory Summary ALL 10.31.10 2 8" xfId="19858" xr:uid="{96B94930-1A75-49F4-9578-376F3D4EF1EC}"/>
    <cellStyle name="_Q3 09 Appendix A Q3 2009 v4_Provisions Bonds CGAAP Dec09 Draft 4_CG 3855 Inventory Summary ALL 10.31.10 2 8_IFRS Micro BA LTD Inv" xfId="19859" xr:uid="{1865A0C7-A4BE-4F38-A0E6-5EA7090FDFF0}"/>
    <cellStyle name="_Q3 09 Appendix A Q3 2009 v4_Provisions Bonds CGAAP Dec09 Draft 4_CG 3855 Inventory Summary ALL 10.31.10 2 9" xfId="19860" xr:uid="{1A8BDECF-4C82-488C-BCAF-9AF6862EB493}"/>
    <cellStyle name="_Q3 09 Appendix A Q3 2009 v4_Provisions Bonds CGAAP Dec09 Draft 4_CG 3855 Inventory Summary ALL 10.31.10 2 9_IFRS Micro BA LTD Inv" xfId="19861" xr:uid="{95526BCF-B452-49FB-9B58-4DDC267AEF03}"/>
    <cellStyle name="_Q3 09 Appendix A Q3 2009 v4_Provisions Bonds CGAAP Dec09 Draft 4_CG 3855 Inventory Summary ALL 10.31.10 2_IFRS Micro BA LTD Inv" xfId="19862" xr:uid="{2DE4B335-ADB0-4188-AEE6-2D27C5EEC82A}"/>
    <cellStyle name="_Q3 09 Appendix A Q3 2009 v4_Provisions Bonds CGAAP Dec09 Draft 4_CG 3855 Inventory Summary ALL 10.31.10 2_Sheet2" xfId="19863" xr:uid="{6DD2F04E-BA10-4198-8C48-DF3D8DD4DAE4}"/>
    <cellStyle name="_Q3 09 Appendix A Q3 2009 v4_Provisions Bonds CGAAP Dec09 Draft 4_CG 3855 Inventory Summary ALL 10.31.10 2_Sheet2_IFRS Micro BA LTD Inv" xfId="19864" xr:uid="{00E4C3C9-478F-4CC8-A33D-7CC9A2BF1C2F}"/>
    <cellStyle name="_Q3 09 Appendix A Q3 2009 v4_Provisions Bonds CGAAP Dec09 Draft 4_CG 3855 Inventory Summary ALL 10.31.10 20" xfId="19865" xr:uid="{FCF05F4A-74B1-4020-AFAC-E01DA5E0BF96}"/>
    <cellStyle name="_Q3 09 Appendix A Q3 2009 v4_Provisions Bonds CGAAP Dec09 Draft 4_CG 3855 Inventory Summary ALL 10.31.10 20 2" xfId="19866" xr:uid="{69682E96-C37C-418E-A999-ABB0B10AA306}"/>
    <cellStyle name="_Q3 09 Appendix A Q3 2009 v4_Provisions Bonds CGAAP Dec09 Draft 4_CG 3855 Inventory Summary ALL 10.31.10 21" xfId="19867" xr:uid="{534F1BFF-214E-4B10-91A8-2A500FE5CD1C}"/>
    <cellStyle name="_Q3 09 Appendix A Q3 2009 v4_Provisions Bonds CGAAP Dec09 Draft 4_CG 3855 Inventory Summary ALL 10.31.10 21 2" xfId="19868" xr:uid="{140BBB75-12D7-411E-AFA1-1E79E4550D1B}"/>
    <cellStyle name="_Q3 09 Appendix A Q3 2009 v4_Provisions Bonds CGAAP Dec09 Draft 4_CG 3855 Inventory Summary ALL 10.31.10 22" xfId="19869" xr:uid="{F24DDC69-EF86-4050-A16D-A7006AFD48B5}"/>
    <cellStyle name="_Q3 09 Appendix A Q3 2009 v4_Provisions Bonds CGAAP Dec09 Draft 4_CG 3855 Inventory Summary ALL 10.31.10 22 2" xfId="19870" xr:uid="{D84892A1-B9FD-445A-899E-83F6702B678F}"/>
    <cellStyle name="_Q3 09 Appendix A Q3 2009 v4_Provisions Bonds CGAAP Dec09 Draft 4_CG 3855 Inventory Summary ALL 10.31.10 23" xfId="19871" xr:uid="{A6086264-D0CD-48E6-AE2D-63F02D13CF51}"/>
    <cellStyle name="_Q3 09 Appendix A Q3 2009 v4_Provisions Bonds CGAAP Dec09 Draft 4_CG 3855 Inventory Summary ALL 10.31.10 23 2" xfId="19872" xr:uid="{73BE17ED-1834-4277-989E-B195B55ACC96}"/>
    <cellStyle name="_Q3 09 Appendix A Q3 2009 v4_Provisions Bonds CGAAP Dec09 Draft 4_CG 3855 Inventory Summary ALL 10.31.10 24" xfId="19873" xr:uid="{6E8A870C-7E1B-4278-9DF6-1E78ED8E8EB6}"/>
    <cellStyle name="_Q3 09 Appendix A Q3 2009 v4_Provisions Bonds CGAAP Dec09 Draft 4_CG 3855 Inventory Summary ALL 10.31.10 24 2" xfId="19874" xr:uid="{6B4133D7-81F2-4BF6-8AB3-567615AB64A0}"/>
    <cellStyle name="_Q3 09 Appendix A Q3 2009 v4_Provisions Bonds CGAAP Dec09 Draft 4_CG 3855 Inventory Summary ALL 10.31.10 25" xfId="19875" xr:uid="{7BF13B6F-6A87-4CDC-B163-55DD34825B18}"/>
    <cellStyle name="_Q3 09 Appendix A Q3 2009 v4_Provisions Bonds CGAAP Dec09 Draft 4_CG 3855 Inventory Summary ALL 10.31.10 3" xfId="19876" xr:uid="{5F93481A-32BF-454D-ABFE-4FA412243CA3}"/>
    <cellStyle name="_Q3 09 Appendix A Q3 2009 v4_Provisions Bonds CGAAP Dec09 Draft 4_CG 3855 Inventory Summary ALL 10.31.10 3 2" xfId="19877" xr:uid="{254EDB30-A003-4497-B613-7E7627ED1600}"/>
    <cellStyle name="_Q3 09 Appendix A Q3 2009 v4_Provisions Bonds CGAAP Dec09 Draft 4_CG 3855 Inventory Summary ALL 10.31.10 3 2_IFRS Micro BA LTD Inv" xfId="19878" xr:uid="{A22AA924-D8D2-4A0F-A9B0-E7FF010C9FAD}"/>
    <cellStyle name="_Q3 09 Appendix A Q3 2009 v4_Provisions Bonds CGAAP Dec09 Draft 4_CG 3855 Inventory Summary ALL 10.31.10 3 3" xfId="19879" xr:uid="{17F6E2A7-355A-48E9-85B3-97270BC567D5}"/>
    <cellStyle name="_Q3 09 Appendix A Q3 2009 v4_Provisions Bonds CGAAP Dec09 Draft 4_CG 3855 Inventory Summary ALL 10.31.10 3 3_IFRS Micro BA LTD Inv" xfId="19880" xr:uid="{2DC0B31C-CE1F-4B7A-B9A1-A7F7FF8A3406}"/>
    <cellStyle name="_Q3 09 Appendix A Q3 2009 v4_Provisions Bonds CGAAP Dec09 Draft 4_CG 3855 Inventory Summary ALL 10.31.10 3 4" xfId="19881" xr:uid="{76BFE67D-204E-495E-A5CF-9F9F495E40A9}"/>
    <cellStyle name="_Q3 09 Appendix A Q3 2009 v4_Provisions Bonds CGAAP Dec09 Draft 4_CG 3855 Inventory Summary ALL 10.31.10 3 4_IFRS Micro BA LTD Inv" xfId="19882" xr:uid="{098BFFE5-A801-4DB6-BDD4-1FF1A5370737}"/>
    <cellStyle name="_Q3 09 Appendix A Q3 2009 v4_Provisions Bonds CGAAP Dec09 Draft 4_CG 3855 Inventory Summary ALL 10.31.10 3 5" xfId="19883" xr:uid="{B3CAC0FF-1F72-4D46-B814-520466DF89AE}"/>
    <cellStyle name="_Q3 09 Appendix A Q3 2009 v4_Provisions Bonds CGAAP Dec09 Draft 4_CG 3855 Inventory Summary ALL 10.31.10 3 5_IFRS Micro BA LTD Inv" xfId="19884" xr:uid="{C1362D91-A043-48BC-AF7B-DD03CC9AB2CC}"/>
    <cellStyle name="_Q3 09 Appendix A Q3 2009 v4_Provisions Bonds CGAAP Dec09 Draft 4_CG 3855 Inventory Summary ALL 10.31.10 3 6" xfId="19885" xr:uid="{A9113709-5825-4B53-A682-71D48093BDFD}"/>
    <cellStyle name="_Q3 09 Appendix A Q3 2009 v4_Provisions Bonds CGAAP Dec09 Draft 4_CG 3855 Inventory Summary ALL 10.31.10 3 6_IFRS Micro BA LTD Inv" xfId="19886" xr:uid="{464752C1-635D-4226-9538-06B4FC913AD5}"/>
    <cellStyle name="_Q3 09 Appendix A Q3 2009 v4_Provisions Bonds CGAAP Dec09 Draft 4_CG 3855 Inventory Summary ALL 10.31.10 3 7" xfId="19887" xr:uid="{B27D8CB8-9E41-4EDD-BC5B-D988CB01210B}"/>
    <cellStyle name="_Q3 09 Appendix A Q3 2009 v4_Provisions Bonds CGAAP Dec09 Draft 4_CG 3855 Inventory Summary ALL 10.31.10 3 7_IFRS Micro BA LTD Inv" xfId="19888" xr:uid="{36EDD176-887D-4C2E-8929-92B67DB4FEC0}"/>
    <cellStyle name="_Q3 09 Appendix A Q3 2009 v4_Provisions Bonds CGAAP Dec09 Draft 4_CG 3855 Inventory Summary ALL 10.31.10 3 8" xfId="19889" xr:uid="{88949528-3CFB-4368-A8FA-E2C8C5E03D94}"/>
    <cellStyle name="_Q3 09 Appendix A Q3 2009 v4_Provisions Bonds CGAAP Dec09 Draft 4_CG 3855 Inventory Summary ALL 10.31.10 3 8_IFRS Micro BA LTD Inv" xfId="19890" xr:uid="{5D530010-3A60-4D6B-BE95-C5188C2DCA12}"/>
    <cellStyle name="_Q3 09 Appendix A Q3 2009 v4_Provisions Bonds CGAAP Dec09 Draft 4_CG 3855 Inventory Summary ALL 10.31.10 3 9" xfId="19891" xr:uid="{8EBA2578-EA2B-4B87-8795-58CACE6A280D}"/>
    <cellStyle name="_Q3 09 Appendix A Q3 2009 v4_Provisions Bonds CGAAP Dec09 Draft 4_CG 3855 Inventory Summary ALL 10.31.10 3 9_IFRS Micro BA LTD Inv" xfId="19892" xr:uid="{D7B8DB1C-E557-4438-8EDB-FBC437780869}"/>
    <cellStyle name="_Q3 09 Appendix A Q3 2009 v4_Provisions Bonds CGAAP Dec09 Draft 4_CG 3855 Inventory Summary ALL 10.31.10 3_IFRS Micro BA LTD Inv" xfId="19893" xr:uid="{3DECD982-6489-4566-B7BF-8804BEF84805}"/>
    <cellStyle name="_Q3 09 Appendix A Q3 2009 v4_Provisions Bonds CGAAP Dec09 Draft 4_CG 3855 Inventory Summary ALL 10.31.10 3_Sheet2" xfId="19894" xr:uid="{177A254A-8F64-439C-8E0B-C72540065D97}"/>
    <cellStyle name="_Q3 09 Appendix A Q3 2009 v4_Provisions Bonds CGAAP Dec09 Draft 4_CG 3855 Inventory Summary ALL 10.31.10 3_Sheet2_IFRS Micro BA LTD Inv" xfId="19895" xr:uid="{A48261F5-75A3-4C85-8BC4-E17B906898DC}"/>
    <cellStyle name="_Q3 09 Appendix A Q3 2009 v4_Provisions Bonds CGAAP Dec09 Draft 4_CG 3855 Inventory Summary ALL 10.31.10 4" xfId="19896" xr:uid="{3C23B03E-E046-4D3C-A663-EC1D6B0CEE58}"/>
    <cellStyle name="_Q3 09 Appendix A Q3 2009 v4_Provisions Bonds CGAAP Dec09 Draft 4_CG 3855 Inventory Summary ALL 10.31.10 4 2" xfId="19897" xr:uid="{63F3213B-6A4B-4B0A-9D3B-E418430A6810}"/>
    <cellStyle name="_Q3 09 Appendix A Q3 2009 v4_Provisions Bonds CGAAP Dec09 Draft 4_CG 3855 Inventory Summary ALL 10.31.10 4_IFRS Micro BA LTD Inv" xfId="19898" xr:uid="{03C98441-D4D0-4EF2-858D-96FC347F79A4}"/>
    <cellStyle name="_Q3 09 Appendix A Q3 2009 v4_Provisions Bonds CGAAP Dec09 Draft 4_CG 3855 Inventory Summary ALL 10.31.10 5" xfId="19899" xr:uid="{A638DA81-5C15-44A1-A4C6-B687E712258A}"/>
    <cellStyle name="_Q3 09 Appendix A Q3 2009 v4_Provisions Bonds CGAAP Dec09 Draft 4_CG 3855 Inventory Summary ALL 10.31.10 5 2" xfId="19900" xr:uid="{1EC5CAEA-BBDA-415F-B684-0A785E426C81}"/>
    <cellStyle name="_Q3 09 Appendix A Q3 2009 v4_Provisions Bonds CGAAP Dec09 Draft 4_CG 3855 Inventory Summary ALL 10.31.10 5_IFRS Micro BA LTD Inv" xfId="19901" xr:uid="{69CC6A6A-3A5B-43B3-88BC-17CE7EFD6F9A}"/>
    <cellStyle name="_Q3 09 Appendix A Q3 2009 v4_Provisions Bonds CGAAP Dec09 Draft 4_CG 3855 Inventory Summary ALL 10.31.10 6" xfId="19902" xr:uid="{50DCDD62-4338-47B8-8E2F-5481B88421EB}"/>
    <cellStyle name="_Q3 09 Appendix A Q3 2009 v4_Provisions Bonds CGAAP Dec09 Draft 4_CG 3855 Inventory Summary ALL 10.31.10 6 2" xfId="19903" xr:uid="{440F8E37-9C51-4448-9BB0-F9D44EC5E3EA}"/>
    <cellStyle name="_Q3 09 Appendix A Q3 2009 v4_Provisions Bonds CGAAP Dec09 Draft 4_CG 3855 Inventory Summary ALL 10.31.10 6_IFRS Micro BA LTD Inv" xfId="19904" xr:uid="{ECA57329-8820-41DC-A32C-710EA588A225}"/>
    <cellStyle name="_Q3 09 Appendix A Q3 2009 v4_Provisions Bonds CGAAP Dec09 Draft 4_CG 3855 Inventory Summary ALL 10.31.10 7" xfId="19905" xr:uid="{97DEBEA7-660E-4D31-90AC-68435B1B889B}"/>
    <cellStyle name="_Q3 09 Appendix A Q3 2009 v4_Provisions Bonds CGAAP Dec09 Draft 4_CG 3855 Inventory Summary ALL 10.31.10 7 2" xfId="19906" xr:uid="{A72AD86D-AC15-4F12-9623-6CBC29EDED18}"/>
    <cellStyle name="_Q3 09 Appendix A Q3 2009 v4_Provisions Bonds CGAAP Dec09 Draft 4_CG 3855 Inventory Summary ALL 10.31.10 7_IFRS Micro BA LTD Inv" xfId="19907" xr:uid="{19BE34BF-A5BC-4A9D-BA18-6F32C57ED326}"/>
    <cellStyle name="_Q3 09 Appendix A Q3 2009 v4_Provisions Bonds CGAAP Dec09 Draft 4_CG 3855 Inventory Summary ALL 10.31.10 8" xfId="19908" xr:uid="{BE7A2EF9-FAA4-4F31-9B88-1AD2237DF269}"/>
    <cellStyle name="_Q3 09 Appendix A Q3 2009 v4_Provisions Bonds CGAAP Dec09 Draft 4_CG 3855 Inventory Summary ALL 10.31.10 8 2" xfId="19909" xr:uid="{ADCE9139-FA92-480F-8398-E26FB1D45C50}"/>
    <cellStyle name="_Q3 09 Appendix A Q3 2009 v4_Provisions Bonds CGAAP Dec09 Draft 4_CG 3855 Inventory Summary ALL 10.31.10 8_IFRS Micro BA LTD Inv" xfId="19910" xr:uid="{432B0A76-434B-411A-AD56-3C2C1FC2F44C}"/>
    <cellStyle name="_Q3 09 Appendix A Q3 2009 v4_Provisions Bonds CGAAP Dec09 Draft 4_CG 3855 Inventory Summary ALL 10.31.10 9" xfId="19911" xr:uid="{8AF21C0E-1C0B-473F-95BD-B8DB969CE40D}"/>
    <cellStyle name="_Q3 09 Appendix A Q3 2009 v4_Provisions Bonds CGAAP Dec09 Draft 4_CG 3855 Inventory Summary ALL 10.31.10 9 2" xfId="19912" xr:uid="{5121D449-3BDD-4D30-8D8D-D7FE88960297}"/>
    <cellStyle name="_Q3 09 Appendix A Q3 2009 v4_Provisions Bonds CGAAP Dec09 Draft 4_CG 3855 Inventory Summary ALL 10.31.10 9_IFRS Micro BA LTD Inv" xfId="19913" xr:uid="{865FE6E6-6544-45C2-B7B5-277B288480CB}"/>
    <cellStyle name="_Q3 09 Appendix A Q3 2009 v4_Provisions Bonds CGAAP Dec09 Draft 4_CG 3855 Inventory Summary ALL 10.31.10_C - Essbase Pre March" xfId="19914" xr:uid="{68B8C2F9-1D75-4739-901B-C1C167CE2CC4}"/>
    <cellStyle name="_Q3 09 Appendix A Q3 2009 v4_Provisions Bonds CGAAP Dec09 Draft 4_CG 3855 Inventory Summary ALL 10.31.10_C - Essbase Pre March_IFRS Micro BA LTD Inv" xfId="19915" xr:uid="{917EC6C3-63E5-49F5-8851-BF579CEFB514}"/>
    <cellStyle name="_Q3 09 Appendix A Q3 2009 v4_Provisions Bonds CGAAP Dec09 Draft 4_CG 3855 Inventory Summary ALL 10.31.10_Findur" xfId="19916" xr:uid="{CB0EABEA-BEFE-447C-A8E4-91E708517D44}"/>
    <cellStyle name="_Q3 09 Appendix A Q3 2009 v4_Provisions Bonds CGAAP Dec09 Draft 4_CG 3855 Inventory Summary ALL 10.31.10_Findur 2" xfId="19917" xr:uid="{1DCA71BA-CCF1-48CD-8B1D-4FEFF2718F8D}"/>
    <cellStyle name="_Q3 09 Appendix A Q3 2009 v4_Provisions Bonds CGAAP Dec09 Draft 4_CG 3855 Inventory Summary ALL 10.31.10_IFRS Micro BA LTD Inv" xfId="19918" xr:uid="{87510966-8951-46A0-BB58-4F09F6034282}"/>
    <cellStyle name="_Q3 09 Appendix A Q3 2009 v4_Provisions Bonds CGAAP Dec09 Draft 4_CG 3855 Inventory Summary ALL 10.31.10_Q1 2011 IFRS Ineffectiveness Summary" xfId="19919" xr:uid="{09962E66-32F0-4F06-B99B-0B33119A2CF6}"/>
    <cellStyle name="_Q3 09 Appendix A Q3 2009 v4_Provisions Bonds CGAAP Dec09 Draft 4_CG 3855 Inventory Summary ALL 10.31.10_Q1 2011 IFRS Ineffectiveness Summary 2" xfId="19920" xr:uid="{AE87AB38-FF04-421D-898F-98A0465C96A8}"/>
    <cellStyle name="_Q3 09 Appendix A Q3 2009 v4_Provisions Bonds CGAAP Dec09 Draft 4_CG 3855 Inventory Summary ALL 10.31.10_Sheet1" xfId="19921" xr:uid="{16CF2581-9CDC-4A66-AB0C-8E1173D1CCF6}"/>
    <cellStyle name="_Q3 09 Appendix A Q3 2009 v4_Provisions Bonds CGAAP Dec09 Draft 4_CG 3855 Inventory Summary ALL 10.31.10_Sheet1_IFRS Micro BA LTD Inv" xfId="19922" xr:uid="{59D78DB1-726F-4CC1-A31F-03FF35960DBB}"/>
    <cellStyle name="_Q3 09 Appendix A Q3 2009 v4_Provisions Bonds CGAAP Dec09 Draft 4_CG 3855 Inventory Summary ALL 10.31.10_Sheet2" xfId="19923" xr:uid="{93EFECF8-9DDB-4D4D-9D02-795C4E7B37CC}"/>
    <cellStyle name="_Q3 09 Appendix A Q3 2009 v4_Provisions Bonds CGAAP Dec09 Draft 4_CG 3855 Inventory Summary ALL 10.31.10_Sheet2_IFRS Micro BA LTD Inv" xfId="19924" xr:uid="{1BD03E0F-E536-41A1-8374-618DA292D167}"/>
    <cellStyle name="_Q3 09 Appendix A Q3 2009 v4_Provisions Bonds CGAAP Dec09 Draft 4_CG 3855 Inventory Summary ALL 10.31.10_UG 3855 BA Inventory ALL 2.28.11" xfId="19925" xr:uid="{9C2AB4D8-0854-4284-89A2-73750D61D711}"/>
    <cellStyle name="_Q3 09 Appendix A Q3 2009 v4_Provisions Bonds CGAAP Dec09 Draft 4_CG 3855 Inventory Summary ALL 10.31.10_UG 3855 BA Inventory ALL 2.28.11 2" xfId="19926" xr:uid="{6F874228-C72C-4829-8360-85A4ABFEA070}"/>
    <cellStyle name="_Q3 09 Appendix A Q3 2009 v4_Provisions Bonds CGAAP Dec09 Draft 4_CG 3855 Inventory Summary ALL 10.31.10_UG 3855 BA Inventory ALL 2.28.11 2_IFRS Micro BA LTD Inv" xfId="19927" xr:uid="{2995CF38-827A-4F1C-B0E1-63FF5C9E312A}"/>
    <cellStyle name="_Q3 09 Appendix A Q3 2009 v4_Provisions Bonds CGAAP Dec09 Draft 4_CG 3855 Inventory Summary ALL 10.31.10_UG 3855 BA Inventory ALL 2.28.11 3" xfId="19928" xr:uid="{9900EBBA-3042-44BE-AEA2-14D27F02B630}"/>
    <cellStyle name="_Q3 09 Appendix A Q3 2009 v4_Provisions Bonds CGAAP Dec09 Draft 4_CG 3855 Inventory Summary ALL 10.31.10_UG 3855 BA Inventory ALL 2.28.11 3_IFRS Micro BA LTD Inv" xfId="19929" xr:uid="{9860297B-9D09-4DD8-BC99-3C67CA5C6059}"/>
    <cellStyle name="_Q3 09 Appendix A Q3 2009 v4_Provisions Bonds CGAAP Dec09 Draft 4_CG 3855 Inventory Summary ALL 10.31.10_UG 3855 BA Inventory ALL 2.28.11 4" xfId="19930" xr:uid="{EE6D767D-5905-4D7F-9EA1-7E0B803CBBD7}"/>
    <cellStyle name="_Q3 09 Appendix A Q3 2009 v4_Provisions Bonds CGAAP Dec09 Draft 4_CG 3855 Inventory Summary ALL 10.31.10_UG 3855 BA Inventory ALL 2.28.11 4_IFRS Micro BA LTD Inv" xfId="19931" xr:uid="{ABBFB4D4-DF56-4AFB-957E-ECD245A419D3}"/>
    <cellStyle name="_Q3 09 Appendix A Q3 2009 v4_Provisions Bonds CGAAP Dec09 Draft 4_CG 3855 Inventory Summary ALL 10.31.10_UG 3855 BA Inventory ALL 2.28.11 5" xfId="19932" xr:uid="{FF7B355C-6145-4DC4-A973-0DA319A3BF29}"/>
    <cellStyle name="_Q3 09 Appendix A Q3 2009 v4_Provisions Bonds CGAAP Dec09 Draft 4_CG 3855 Inventory Summary ALL 10.31.10_UG 3855 BA Inventory ALL 2.28.11 5_IFRS Micro BA LTD Inv" xfId="19933" xr:uid="{52F8B80B-BDE1-4638-B3F0-BEF6B9EDA8A4}"/>
    <cellStyle name="_Q3 09 Appendix A Q3 2009 v4_Provisions Bonds CGAAP Dec09 Draft 4_CG 3855 Inventory Summary ALL 10.31.10_UG 3855 BA Inventory ALL 2.28.11 6" xfId="19934" xr:uid="{2F1CBA2D-46FF-4049-A6BE-4C8E6233DD6A}"/>
    <cellStyle name="_Q3 09 Appendix A Q3 2009 v4_Provisions Bonds CGAAP Dec09 Draft 4_CG 3855 Inventory Summary ALL 10.31.10_UG 3855 BA Inventory ALL 2.28.11 6_IFRS Micro BA LTD Inv" xfId="19935" xr:uid="{6A3DA45C-B000-4F25-88E8-535BFB86F281}"/>
    <cellStyle name="_Q3 09 Appendix A Q3 2009 v4_Provisions Bonds CGAAP Dec09 Draft 4_CG 3855 Inventory Summary ALL 10.31.10_UG 3855 BA Inventory ALL 2.28.11 7" xfId="19936" xr:uid="{D405C885-7B8B-4E41-9EC1-72D1EF9EC2C6}"/>
    <cellStyle name="_Q3 09 Appendix A Q3 2009 v4_Provisions Bonds CGAAP Dec09 Draft 4_CG 3855 Inventory Summary ALL 10.31.10_UG 3855 BA Inventory ALL 2.28.11 7_IFRS Micro BA LTD Inv" xfId="19937" xr:uid="{B9FE54B8-330B-4792-9064-413ADAB28624}"/>
    <cellStyle name="_Q3 09 Appendix A Q3 2009 v4_Provisions Bonds CGAAP Dec09 Draft 4_CG 3855 Inventory Summary ALL 10.31.10_UG 3855 BA Inventory ALL 2.28.11 8" xfId="19938" xr:uid="{E8ED4014-1911-4828-B197-D0F0D852CFD2}"/>
    <cellStyle name="_Q3 09 Appendix A Q3 2009 v4_Provisions Bonds CGAAP Dec09 Draft 4_CG 3855 Inventory Summary ALL 10.31.10_UG 3855 BA Inventory ALL 2.28.11 8_IFRS Micro BA LTD Inv" xfId="19939" xr:uid="{97DEA269-E825-4D0E-B500-AD64D0B2282B}"/>
    <cellStyle name="_Q3 09 Appendix A Q3 2009 v4_Provisions Bonds CGAAP Dec09 Draft 4_CG 3855 Inventory Summary ALL 10.31.10_UG 3855 BA Inventory ALL 2.28.11 9" xfId="19940" xr:uid="{3C437FF6-2345-4219-9C74-451921BEEFED}"/>
    <cellStyle name="_Q3 09 Appendix A Q3 2009 v4_Provisions Bonds CGAAP Dec09 Draft 4_CG 3855 Inventory Summary ALL 10.31.10_UG 3855 BA Inventory ALL 2.28.11 9_IFRS Micro BA LTD Inv" xfId="19941" xr:uid="{7E5742DD-0263-42AD-A0C7-7E396862E644}"/>
    <cellStyle name="_Q3 09 Appendix A Q3 2009 v4_Provisions Bonds CGAAP Dec09 Draft 4_CG 3855 Inventory Summary ALL 10.31.10_UG 3855 BA Inventory ALL 2.28.11_IFRS Micro BA LTD Inv" xfId="19942" xr:uid="{D146B1A1-90C7-4327-BF9C-B8C0FDE35F8D}"/>
    <cellStyle name="_Q3 09 Appendix A Q3 2009 v4_Provisions Bonds CGAAP Dec09 Draft 4_CG 3855 Inventory Summary ALL 10.31.10_UG 3855 BA Inventory ALL 2.28.11_Sheet2" xfId="19943" xr:uid="{504FB5CC-2864-4430-9E08-FE60F0A5A5EB}"/>
    <cellStyle name="_Q3 09 Appendix A Q3 2009 v4_Provisions Bonds CGAAP Dec09 Draft 4_CG 3855 Inventory Summary ALL 10.31.10_UG 3855 BA Inventory ALL 2.28.11_Sheet2_IFRS Micro BA LTD Inv" xfId="19944" xr:uid="{D387EDF3-5228-40F0-BF50-F2D14B38CAB7}"/>
    <cellStyle name="_Q3 09 Appendix A Q3 2009 v4_Provisions Bonds CGAAP Dec09 Draft 4_CG 3855 Inventory Summary ALL 10.31.10_WebFocus" xfId="19945" xr:uid="{6157EC8A-29B8-4AAB-80D0-A7954CD4B353}"/>
    <cellStyle name="_Q3 09 Appendix A Q3 2009 v4_Provisions Bonds CGAAP Dec09 Draft 4_CG 3855 Inventory Summary ALL 10.31.10_WebFocus 2" xfId="19946" xr:uid="{AE0E088B-347A-4A5F-9778-1E6E7648F04C}"/>
    <cellStyle name="_Q3 09 Appendix A Q3 2009 v4_Provisions Bonds CGAAP Dec09 Draft 4_CG 3855 Inventory Summary ALL 9.30.10" xfId="19947" xr:uid="{579CD7A8-D544-4DBB-8771-316F2EEAB28B}"/>
    <cellStyle name="_Q3 09 Appendix A Q3 2009 v4_Provisions Bonds CGAAP Dec09 Draft 4_CG 3855 Inventory Summary ALL 9.30.10 10" xfId="19948" xr:uid="{735DD814-3B02-4D6A-8BDC-71CA4A9B0A83}"/>
    <cellStyle name="_Q3 09 Appendix A Q3 2009 v4_Provisions Bonds CGAAP Dec09 Draft 4_CG 3855 Inventory Summary ALL 9.30.10 10 2" xfId="19949" xr:uid="{53F410FB-311F-4F83-A30A-A8F6E16F3971}"/>
    <cellStyle name="_Q3 09 Appendix A Q3 2009 v4_Provisions Bonds CGAAP Dec09 Draft 4_CG 3855 Inventory Summary ALL 9.30.10 10_IFRS Micro BA LTD Inv" xfId="19950" xr:uid="{00BCF2F2-447F-48B4-8788-272EA5FC1835}"/>
    <cellStyle name="_Q3 09 Appendix A Q3 2009 v4_Provisions Bonds CGAAP Dec09 Draft 4_CG 3855 Inventory Summary ALL 9.30.10 11" xfId="19951" xr:uid="{CD425913-1667-44D5-B3EA-BB50D55D31A7}"/>
    <cellStyle name="_Q3 09 Appendix A Q3 2009 v4_Provisions Bonds CGAAP Dec09 Draft 4_CG 3855 Inventory Summary ALL 9.30.10 11 2" xfId="19952" xr:uid="{30D04884-D948-4812-ACE5-F776F1F100D1}"/>
    <cellStyle name="_Q3 09 Appendix A Q3 2009 v4_Provisions Bonds CGAAP Dec09 Draft 4_CG 3855 Inventory Summary ALL 9.30.10 11_IFRS Micro BA LTD Inv" xfId="19953" xr:uid="{46FD7B85-BCB9-4D2B-9172-7DAB262691B3}"/>
    <cellStyle name="_Q3 09 Appendix A Q3 2009 v4_Provisions Bonds CGAAP Dec09 Draft 4_CG 3855 Inventory Summary ALL 9.30.10 12" xfId="19954" xr:uid="{AEB9D5AF-1EB8-4276-8F7E-10E8D4530E4E}"/>
    <cellStyle name="_Q3 09 Appendix A Q3 2009 v4_Provisions Bonds CGAAP Dec09 Draft 4_CG 3855 Inventory Summary ALL 9.30.10 12 2" xfId="19955" xr:uid="{B8EB46F7-B071-46A9-B219-DB0CCCADE8E2}"/>
    <cellStyle name="_Q3 09 Appendix A Q3 2009 v4_Provisions Bonds CGAAP Dec09 Draft 4_CG 3855 Inventory Summary ALL 9.30.10 12_IFRS Micro BA LTD Inv" xfId="19956" xr:uid="{59D0E0BF-4C08-40AF-85E7-D9DB8143E0EE}"/>
    <cellStyle name="_Q3 09 Appendix A Q3 2009 v4_Provisions Bonds CGAAP Dec09 Draft 4_CG 3855 Inventory Summary ALL 9.30.10 13" xfId="19957" xr:uid="{D0734675-EB74-4736-8715-0B73D437D78F}"/>
    <cellStyle name="_Q3 09 Appendix A Q3 2009 v4_Provisions Bonds CGAAP Dec09 Draft 4_CG 3855 Inventory Summary ALL 9.30.10 13 2" xfId="19958" xr:uid="{84511E47-CFBF-4A6F-A3D8-FDC1AE293A63}"/>
    <cellStyle name="_Q3 09 Appendix A Q3 2009 v4_Provisions Bonds CGAAP Dec09 Draft 4_CG 3855 Inventory Summary ALL 9.30.10 13_IFRS Micro BA LTD Inv" xfId="19959" xr:uid="{7636780A-3D56-44C2-B9AD-333C7B36D3C1}"/>
    <cellStyle name="_Q3 09 Appendix A Q3 2009 v4_Provisions Bonds CGAAP Dec09 Draft 4_CG 3855 Inventory Summary ALL 9.30.10 14" xfId="19960" xr:uid="{2D04E9FC-6A8A-46EF-9FBA-FDF08A13F7F2}"/>
    <cellStyle name="_Q3 09 Appendix A Q3 2009 v4_Provisions Bonds CGAAP Dec09 Draft 4_CG 3855 Inventory Summary ALL 9.30.10 14 2" xfId="19961" xr:uid="{A14B429E-E4D7-4F8F-BB7C-DEE23F27AB28}"/>
    <cellStyle name="_Q3 09 Appendix A Q3 2009 v4_Provisions Bonds CGAAP Dec09 Draft 4_CG 3855 Inventory Summary ALL 9.30.10 14_IFRS Micro BA LTD Inv" xfId="19962" xr:uid="{FB7618D1-0085-413A-9679-F1C8050FA233}"/>
    <cellStyle name="_Q3 09 Appendix A Q3 2009 v4_Provisions Bonds CGAAP Dec09 Draft 4_CG 3855 Inventory Summary ALL 9.30.10 15" xfId="19963" xr:uid="{B2112B41-5376-4CEC-B868-D2A20E6FAABA}"/>
    <cellStyle name="_Q3 09 Appendix A Q3 2009 v4_Provisions Bonds CGAAP Dec09 Draft 4_CG 3855 Inventory Summary ALL 9.30.10 15 2" xfId="19964" xr:uid="{F76B3F1F-AF48-44C6-A3ED-A928E9A4903F}"/>
    <cellStyle name="_Q3 09 Appendix A Q3 2009 v4_Provisions Bonds CGAAP Dec09 Draft 4_CG 3855 Inventory Summary ALL 9.30.10 15_IFRS Micro BA LTD Inv" xfId="19965" xr:uid="{7A28C796-2963-4564-ABED-23CE20713D11}"/>
    <cellStyle name="_Q3 09 Appendix A Q3 2009 v4_Provisions Bonds CGAAP Dec09 Draft 4_CG 3855 Inventory Summary ALL 9.30.10 16" xfId="19966" xr:uid="{5032F578-765A-4A0F-850B-BCD5E4B84477}"/>
    <cellStyle name="_Q3 09 Appendix A Q3 2009 v4_Provisions Bonds CGAAP Dec09 Draft 4_CG 3855 Inventory Summary ALL 9.30.10 16 2" xfId="19967" xr:uid="{D3FACD3F-F296-4290-82FC-89C50B97A50E}"/>
    <cellStyle name="_Q3 09 Appendix A Q3 2009 v4_Provisions Bonds CGAAP Dec09 Draft 4_CG 3855 Inventory Summary ALL 9.30.10 16_IFRS Micro BA LTD Inv" xfId="19968" xr:uid="{C634795A-39EE-4004-AF43-22095363A7CC}"/>
    <cellStyle name="_Q3 09 Appendix A Q3 2009 v4_Provisions Bonds CGAAP Dec09 Draft 4_CG 3855 Inventory Summary ALL 9.30.10 17" xfId="19969" xr:uid="{DA8B0F4E-D0D4-4EED-9C22-CD41104DEA06}"/>
    <cellStyle name="_Q3 09 Appendix A Q3 2009 v4_Provisions Bonds CGAAP Dec09 Draft 4_CG 3855 Inventory Summary ALL 9.30.10 17 2" xfId="19970" xr:uid="{C4E5F346-1C7A-435C-9B82-1FDD2C45A8DA}"/>
    <cellStyle name="_Q3 09 Appendix A Q3 2009 v4_Provisions Bonds CGAAP Dec09 Draft 4_CG 3855 Inventory Summary ALL 9.30.10 17_IFRS Micro BA LTD Inv" xfId="19971" xr:uid="{E6136BA5-F9F0-4B53-B995-FAE77FFA6A6B}"/>
    <cellStyle name="_Q3 09 Appendix A Q3 2009 v4_Provisions Bonds CGAAP Dec09 Draft 4_CG 3855 Inventory Summary ALL 9.30.10 18" xfId="19972" xr:uid="{63995382-7BCD-453C-9A70-369DF57DF441}"/>
    <cellStyle name="_Q3 09 Appendix A Q3 2009 v4_Provisions Bonds CGAAP Dec09 Draft 4_CG 3855 Inventory Summary ALL 9.30.10 18 2" xfId="19973" xr:uid="{301C3FA8-7172-42DC-B77D-F70C084B0007}"/>
    <cellStyle name="_Q3 09 Appendix A Q3 2009 v4_Provisions Bonds CGAAP Dec09 Draft 4_CG 3855 Inventory Summary ALL 9.30.10 19" xfId="19974" xr:uid="{D69E37AA-809B-45C9-9E79-E916F9C942EE}"/>
    <cellStyle name="_Q3 09 Appendix A Q3 2009 v4_Provisions Bonds CGAAP Dec09 Draft 4_CG 3855 Inventory Summary ALL 9.30.10 19 2" xfId="19975" xr:uid="{C3524F10-3A6B-4F38-9039-FFAEA21CFDCE}"/>
    <cellStyle name="_Q3 09 Appendix A Q3 2009 v4_Provisions Bonds CGAAP Dec09 Draft 4_CG 3855 Inventory Summary ALL 9.30.10 2" xfId="19976" xr:uid="{40786BC0-8898-48EC-9576-5858DF7E84E2}"/>
    <cellStyle name="_Q3 09 Appendix A Q3 2009 v4_Provisions Bonds CGAAP Dec09 Draft 4_CG 3855 Inventory Summary ALL 9.30.10 2 2" xfId="19977" xr:uid="{705B7BD9-6C89-4555-8CD7-A7FC73B54D60}"/>
    <cellStyle name="_Q3 09 Appendix A Q3 2009 v4_Provisions Bonds CGAAP Dec09 Draft 4_CG 3855 Inventory Summary ALL 9.30.10 2 2_IFRS Micro BA LTD Inv" xfId="19978" xr:uid="{F71A29DF-0FA6-42FA-8491-E4C2B03CF21C}"/>
    <cellStyle name="_Q3 09 Appendix A Q3 2009 v4_Provisions Bonds CGAAP Dec09 Draft 4_CG 3855 Inventory Summary ALL 9.30.10 2 3" xfId="19979" xr:uid="{E4EB1087-708C-4C56-85A3-96A0219837D4}"/>
    <cellStyle name="_Q3 09 Appendix A Q3 2009 v4_Provisions Bonds CGAAP Dec09 Draft 4_CG 3855 Inventory Summary ALL 9.30.10 2 3_IFRS Micro BA LTD Inv" xfId="19980" xr:uid="{AAFFA37A-1132-407C-83BD-062F0CDD8D6D}"/>
    <cellStyle name="_Q3 09 Appendix A Q3 2009 v4_Provisions Bonds CGAAP Dec09 Draft 4_CG 3855 Inventory Summary ALL 9.30.10 2 4" xfId="19981" xr:uid="{09D5D86E-0CA2-4124-9FB5-5914FC109962}"/>
    <cellStyle name="_Q3 09 Appendix A Q3 2009 v4_Provisions Bonds CGAAP Dec09 Draft 4_CG 3855 Inventory Summary ALL 9.30.10 2 4_IFRS Micro BA LTD Inv" xfId="19982" xr:uid="{6E35BC45-4EBE-4C07-BE07-7B971D3649B1}"/>
    <cellStyle name="_Q3 09 Appendix A Q3 2009 v4_Provisions Bonds CGAAP Dec09 Draft 4_CG 3855 Inventory Summary ALL 9.30.10 2 5" xfId="19983" xr:uid="{85D0E8E2-3641-46F8-97CC-CF775969DD9D}"/>
    <cellStyle name="_Q3 09 Appendix A Q3 2009 v4_Provisions Bonds CGAAP Dec09 Draft 4_CG 3855 Inventory Summary ALL 9.30.10 2 5_IFRS Micro BA LTD Inv" xfId="19984" xr:uid="{AF29636D-FD19-447D-8958-DE7B40714C14}"/>
    <cellStyle name="_Q3 09 Appendix A Q3 2009 v4_Provisions Bonds CGAAP Dec09 Draft 4_CG 3855 Inventory Summary ALL 9.30.10 2 6" xfId="19985" xr:uid="{234A5661-26B6-400E-9880-D91060B822C1}"/>
    <cellStyle name="_Q3 09 Appendix A Q3 2009 v4_Provisions Bonds CGAAP Dec09 Draft 4_CG 3855 Inventory Summary ALL 9.30.10 2 6_IFRS Micro BA LTD Inv" xfId="19986" xr:uid="{8458F376-4FB4-4052-BE36-D021993894D6}"/>
    <cellStyle name="_Q3 09 Appendix A Q3 2009 v4_Provisions Bonds CGAAP Dec09 Draft 4_CG 3855 Inventory Summary ALL 9.30.10 2 7" xfId="19987" xr:uid="{CBC0CBE6-DA22-45EF-9DBA-ED583F5CBAA8}"/>
    <cellStyle name="_Q3 09 Appendix A Q3 2009 v4_Provisions Bonds CGAAP Dec09 Draft 4_CG 3855 Inventory Summary ALL 9.30.10 2 7_IFRS Micro BA LTD Inv" xfId="19988" xr:uid="{3DFBB4E2-970A-43D9-B9E0-7B06AD2BD870}"/>
    <cellStyle name="_Q3 09 Appendix A Q3 2009 v4_Provisions Bonds CGAAP Dec09 Draft 4_CG 3855 Inventory Summary ALL 9.30.10 2 8" xfId="19989" xr:uid="{E8B3CBF6-289E-4FED-A900-DE3A55D89980}"/>
    <cellStyle name="_Q3 09 Appendix A Q3 2009 v4_Provisions Bonds CGAAP Dec09 Draft 4_CG 3855 Inventory Summary ALL 9.30.10 2 8_IFRS Micro BA LTD Inv" xfId="19990" xr:uid="{BB6FDFFD-16A1-4F18-8E40-7E08FEDD38F9}"/>
    <cellStyle name="_Q3 09 Appendix A Q3 2009 v4_Provisions Bonds CGAAP Dec09 Draft 4_CG 3855 Inventory Summary ALL 9.30.10 2 9" xfId="19991" xr:uid="{28DEA2E8-DAF4-4D2B-A659-B6A9EA000A9B}"/>
    <cellStyle name="_Q3 09 Appendix A Q3 2009 v4_Provisions Bonds CGAAP Dec09 Draft 4_CG 3855 Inventory Summary ALL 9.30.10 2 9_IFRS Micro BA LTD Inv" xfId="19992" xr:uid="{195F8FD9-80EA-4D7A-AB44-79E0BA79EBB5}"/>
    <cellStyle name="_Q3 09 Appendix A Q3 2009 v4_Provisions Bonds CGAAP Dec09 Draft 4_CG 3855 Inventory Summary ALL 9.30.10 2_IFRS Micro BA LTD Inv" xfId="19993" xr:uid="{AE3E1480-BAC8-41AD-8073-A1132542BFDD}"/>
    <cellStyle name="_Q3 09 Appendix A Q3 2009 v4_Provisions Bonds CGAAP Dec09 Draft 4_CG 3855 Inventory Summary ALL 9.30.10 2_Sheet2" xfId="19994" xr:uid="{5281CE25-6E1C-49B1-B0DE-59F0A47AF648}"/>
    <cellStyle name="_Q3 09 Appendix A Q3 2009 v4_Provisions Bonds CGAAP Dec09 Draft 4_CG 3855 Inventory Summary ALL 9.30.10 2_Sheet2_IFRS Micro BA LTD Inv" xfId="19995" xr:uid="{9F05CDE5-411F-41CB-8004-5D1D48610ACF}"/>
    <cellStyle name="_Q3 09 Appendix A Q3 2009 v4_Provisions Bonds CGAAP Dec09 Draft 4_CG 3855 Inventory Summary ALL 9.30.10 20" xfId="19996" xr:uid="{5AF39920-CDE9-4AC5-82DF-5C5D88D06D29}"/>
    <cellStyle name="_Q3 09 Appendix A Q3 2009 v4_Provisions Bonds CGAAP Dec09 Draft 4_CG 3855 Inventory Summary ALL 9.30.10 20 2" xfId="19997" xr:uid="{04B61911-AD1B-4A84-8298-C2499B26558B}"/>
    <cellStyle name="_Q3 09 Appendix A Q3 2009 v4_Provisions Bonds CGAAP Dec09 Draft 4_CG 3855 Inventory Summary ALL 9.30.10 21" xfId="19998" xr:uid="{D2366119-C30F-4A2E-A045-7535928B63CD}"/>
    <cellStyle name="_Q3 09 Appendix A Q3 2009 v4_Provisions Bonds CGAAP Dec09 Draft 4_CG 3855 Inventory Summary ALL 9.30.10 21 2" xfId="19999" xr:uid="{4DCA3497-5183-433B-93F8-D679AB6B572A}"/>
    <cellStyle name="_Q3 09 Appendix A Q3 2009 v4_Provisions Bonds CGAAP Dec09 Draft 4_CG 3855 Inventory Summary ALL 9.30.10 22" xfId="20000" xr:uid="{D3F20D7A-99F8-4B5B-B686-C34F0014D325}"/>
    <cellStyle name="_Q3 09 Appendix A Q3 2009 v4_Provisions Bonds CGAAP Dec09 Draft 4_CG 3855 Inventory Summary ALL 9.30.10 22 2" xfId="20001" xr:uid="{2124A298-7BD2-4908-8FD4-987255688677}"/>
    <cellStyle name="_Q3 09 Appendix A Q3 2009 v4_Provisions Bonds CGAAP Dec09 Draft 4_CG 3855 Inventory Summary ALL 9.30.10 23" xfId="20002" xr:uid="{43658B1A-82E8-4B59-BAB1-6CFF5E9601ED}"/>
    <cellStyle name="_Q3 09 Appendix A Q3 2009 v4_Provisions Bonds CGAAP Dec09 Draft 4_CG 3855 Inventory Summary ALL 9.30.10 23 2" xfId="20003" xr:uid="{B7BB89F0-7A59-4FE2-A45F-D8038057AD8C}"/>
    <cellStyle name="_Q3 09 Appendix A Q3 2009 v4_Provisions Bonds CGAAP Dec09 Draft 4_CG 3855 Inventory Summary ALL 9.30.10 24" xfId="20004" xr:uid="{A108DBA4-AF7A-42F2-9B5C-9ACCDEE3E417}"/>
    <cellStyle name="_Q3 09 Appendix A Q3 2009 v4_Provisions Bonds CGAAP Dec09 Draft 4_CG 3855 Inventory Summary ALL 9.30.10 24 2" xfId="20005" xr:uid="{02C54431-1CE7-4F7A-878B-D4D02C89FF5F}"/>
    <cellStyle name="_Q3 09 Appendix A Q3 2009 v4_Provisions Bonds CGAAP Dec09 Draft 4_CG 3855 Inventory Summary ALL 9.30.10 25" xfId="20006" xr:uid="{0C206EA3-C10F-49D1-AA3A-4D99A4C40C79}"/>
    <cellStyle name="_Q3 09 Appendix A Q3 2009 v4_Provisions Bonds CGAAP Dec09 Draft 4_CG 3855 Inventory Summary ALL 9.30.10 3" xfId="20007" xr:uid="{2ABB7B0E-B563-44E1-B6B6-CCB8020F21AD}"/>
    <cellStyle name="_Q3 09 Appendix A Q3 2009 v4_Provisions Bonds CGAAP Dec09 Draft 4_CG 3855 Inventory Summary ALL 9.30.10 3 2" xfId="20008" xr:uid="{746A46EF-E4E5-4FD8-BF40-98744764E219}"/>
    <cellStyle name="_Q3 09 Appendix A Q3 2009 v4_Provisions Bonds CGAAP Dec09 Draft 4_CG 3855 Inventory Summary ALL 9.30.10 3 2_IFRS Micro BA LTD Inv" xfId="20009" xr:uid="{83177A5F-0128-4BA5-8D87-EFF59B60956A}"/>
    <cellStyle name="_Q3 09 Appendix A Q3 2009 v4_Provisions Bonds CGAAP Dec09 Draft 4_CG 3855 Inventory Summary ALL 9.30.10 3 3" xfId="20010" xr:uid="{ED69575B-504A-4700-81B1-101B161DD3EA}"/>
    <cellStyle name="_Q3 09 Appendix A Q3 2009 v4_Provisions Bonds CGAAP Dec09 Draft 4_CG 3855 Inventory Summary ALL 9.30.10 3 3_IFRS Micro BA LTD Inv" xfId="20011" xr:uid="{BF94EC52-0411-4AE7-B56A-2511059C0E09}"/>
    <cellStyle name="_Q3 09 Appendix A Q3 2009 v4_Provisions Bonds CGAAP Dec09 Draft 4_CG 3855 Inventory Summary ALL 9.30.10 3 4" xfId="20012" xr:uid="{DEDECA0C-6BA4-4C85-8C01-B70180B3B7DF}"/>
    <cellStyle name="_Q3 09 Appendix A Q3 2009 v4_Provisions Bonds CGAAP Dec09 Draft 4_CG 3855 Inventory Summary ALL 9.30.10 3 4_IFRS Micro BA LTD Inv" xfId="20013" xr:uid="{9014EA9D-62BA-4F52-A73C-EF5A7CEC2950}"/>
    <cellStyle name="_Q3 09 Appendix A Q3 2009 v4_Provisions Bonds CGAAP Dec09 Draft 4_CG 3855 Inventory Summary ALL 9.30.10 3 5" xfId="20014" xr:uid="{A3797C91-9393-4FBE-85CA-D694CEBD64B5}"/>
    <cellStyle name="_Q3 09 Appendix A Q3 2009 v4_Provisions Bonds CGAAP Dec09 Draft 4_CG 3855 Inventory Summary ALL 9.30.10 3 5_IFRS Micro BA LTD Inv" xfId="20015" xr:uid="{9871C70B-AC29-47A7-BD73-4A2B6DF4D4C9}"/>
    <cellStyle name="_Q3 09 Appendix A Q3 2009 v4_Provisions Bonds CGAAP Dec09 Draft 4_CG 3855 Inventory Summary ALL 9.30.10 3 6" xfId="20016" xr:uid="{708BCE4C-01E0-44AE-9A1B-55A78108ACC6}"/>
    <cellStyle name="_Q3 09 Appendix A Q3 2009 v4_Provisions Bonds CGAAP Dec09 Draft 4_CG 3855 Inventory Summary ALL 9.30.10 3 6_IFRS Micro BA LTD Inv" xfId="20017" xr:uid="{7CAFAB75-98DB-4EE9-A571-1918E16B3C69}"/>
    <cellStyle name="_Q3 09 Appendix A Q3 2009 v4_Provisions Bonds CGAAP Dec09 Draft 4_CG 3855 Inventory Summary ALL 9.30.10 3 7" xfId="20018" xr:uid="{9BDF6D43-E394-422E-90B2-A8C15684A2A4}"/>
    <cellStyle name="_Q3 09 Appendix A Q3 2009 v4_Provisions Bonds CGAAP Dec09 Draft 4_CG 3855 Inventory Summary ALL 9.30.10 3 7_IFRS Micro BA LTD Inv" xfId="20019" xr:uid="{33CB3CF5-2883-4D73-998E-70BF2BE4B243}"/>
    <cellStyle name="_Q3 09 Appendix A Q3 2009 v4_Provisions Bonds CGAAP Dec09 Draft 4_CG 3855 Inventory Summary ALL 9.30.10 3 8" xfId="20020" xr:uid="{DF0D45CD-DC51-4AF2-A747-C4CDCB6B88AF}"/>
    <cellStyle name="_Q3 09 Appendix A Q3 2009 v4_Provisions Bonds CGAAP Dec09 Draft 4_CG 3855 Inventory Summary ALL 9.30.10 3 8_IFRS Micro BA LTD Inv" xfId="20021" xr:uid="{61FAFCCD-3012-4B7C-8516-5AED861C120E}"/>
    <cellStyle name="_Q3 09 Appendix A Q3 2009 v4_Provisions Bonds CGAAP Dec09 Draft 4_CG 3855 Inventory Summary ALL 9.30.10 3 9" xfId="20022" xr:uid="{CCDC7924-D28B-4287-8F91-CFDA96F14BB1}"/>
    <cellStyle name="_Q3 09 Appendix A Q3 2009 v4_Provisions Bonds CGAAP Dec09 Draft 4_CG 3855 Inventory Summary ALL 9.30.10 3 9_IFRS Micro BA LTD Inv" xfId="20023" xr:uid="{6F2FBC4E-2111-4FFA-97B5-445A8E80B648}"/>
    <cellStyle name="_Q3 09 Appendix A Q3 2009 v4_Provisions Bonds CGAAP Dec09 Draft 4_CG 3855 Inventory Summary ALL 9.30.10 3_IFRS Micro BA LTD Inv" xfId="20024" xr:uid="{E08ED613-35D9-4259-9EFD-9D958BBDB5C0}"/>
    <cellStyle name="_Q3 09 Appendix A Q3 2009 v4_Provisions Bonds CGAAP Dec09 Draft 4_CG 3855 Inventory Summary ALL 9.30.10 3_Sheet2" xfId="20025" xr:uid="{DCD97C8B-9E9B-45C0-A0A7-E84E1BB43DC6}"/>
    <cellStyle name="_Q3 09 Appendix A Q3 2009 v4_Provisions Bonds CGAAP Dec09 Draft 4_CG 3855 Inventory Summary ALL 9.30.10 3_Sheet2_IFRS Micro BA LTD Inv" xfId="20026" xr:uid="{59257797-F651-4E3A-A005-5B5DE850D308}"/>
    <cellStyle name="_Q3 09 Appendix A Q3 2009 v4_Provisions Bonds CGAAP Dec09 Draft 4_CG 3855 Inventory Summary ALL 9.30.10 4" xfId="20027" xr:uid="{CCB7EF11-A54B-4035-B2BA-C40A707256F2}"/>
    <cellStyle name="_Q3 09 Appendix A Q3 2009 v4_Provisions Bonds CGAAP Dec09 Draft 4_CG 3855 Inventory Summary ALL 9.30.10 4 2" xfId="20028" xr:uid="{6DA555B7-73D2-40F3-94B0-80861EB30DF5}"/>
    <cellStyle name="_Q3 09 Appendix A Q3 2009 v4_Provisions Bonds CGAAP Dec09 Draft 4_CG 3855 Inventory Summary ALL 9.30.10 4_IFRS Micro BA LTD Inv" xfId="20029" xr:uid="{80967B5F-8D81-4F4F-9BD0-E593957481BA}"/>
    <cellStyle name="_Q3 09 Appendix A Q3 2009 v4_Provisions Bonds CGAAP Dec09 Draft 4_CG 3855 Inventory Summary ALL 9.30.10 5" xfId="20030" xr:uid="{A86F7D7D-30E2-469B-83D5-53C1B1585D84}"/>
    <cellStyle name="_Q3 09 Appendix A Q3 2009 v4_Provisions Bonds CGAAP Dec09 Draft 4_CG 3855 Inventory Summary ALL 9.30.10 5 2" xfId="20031" xr:uid="{DE892F6D-7161-44F7-9735-D7FA409BF204}"/>
    <cellStyle name="_Q3 09 Appendix A Q3 2009 v4_Provisions Bonds CGAAP Dec09 Draft 4_CG 3855 Inventory Summary ALL 9.30.10 5_IFRS Micro BA LTD Inv" xfId="20032" xr:uid="{67CF04C8-7367-4A3C-809D-67CE28E286A7}"/>
    <cellStyle name="_Q3 09 Appendix A Q3 2009 v4_Provisions Bonds CGAAP Dec09 Draft 4_CG 3855 Inventory Summary ALL 9.30.10 6" xfId="20033" xr:uid="{89F215B9-8317-4172-B79F-85015AB62C67}"/>
    <cellStyle name="_Q3 09 Appendix A Q3 2009 v4_Provisions Bonds CGAAP Dec09 Draft 4_CG 3855 Inventory Summary ALL 9.30.10 6 2" xfId="20034" xr:uid="{D122E99B-72AC-4F6B-B8B4-7015E4D03AB5}"/>
    <cellStyle name="_Q3 09 Appendix A Q3 2009 v4_Provisions Bonds CGAAP Dec09 Draft 4_CG 3855 Inventory Summary ALL 9.30.10 6_IFRS Micro BA LTD Inv" xfId="20035" xr:uid="{2E6FE863-46D0-4BBA-874E-3B49B399E9D1}"/>
    <cellStyle name="_Q3 09 Appendix A Q3 2009 v4_Provisions Bonds CGAAP Dec09 Draft 4_CG 3855 Inventory Summary ALL 9.30.10 7" xfId="20036" xr:uid="{B46D115A-F87C-4283-BE34-59CDCE057C90}"/>
    <cellStyle name="_Q3 09 Appendix A Q3 2009 v4_Provisions Bonds CGAAP Dec09 Draft 4_CG 3855 Inventory Summary ALL 9.30.10 7 2" xfId="20037" xr:uid="{00A004FF-3547-443D-96C8-951B17A8AC7D}"/>
    <cellStyle name="_Q3 09 Appendix A Q3 2009 v4_Provisions Bonds CGAAP Dec09 Draft 4_CG 3855 Inventory Summary ALL 9.30.10 7_IFRS Micro BA LTD Inv" xfId="20038" xr:uid="{A52E1D1B-F345-45FC-A845-7F0EA24DA64C}"/>
    <cellStyle name="_Q3 09 Appendix A Q3 2009 v4_Provisions Bonds CGAAP Dec09 Draft 4_CG 3855 Inventory Summary ALL 9.30.10 8" xfId="20039" xr:uid="{00F75B18-5E4D-4E91-9DA0-5F423504B3A4}"/>
    <cellStyle name="_Q3 09 Appendix A Q3 2009 v4_Provisions Bonds CGAAP Dec09 Draft 4_CG 3855 Inventory Summary ALL 9.30.10 8 2" xfId="20040" xr:uid="{53CA5CE2-FD8E-414E-911A-908CB8CB443D}"/>
    <cellStyle name="_Q3 09 Appendix A Q3 2009 v4_Provisions Bonds CGAAP Dec09 Draft 4_CG 3855 Inventory Summary ALL 9.30.10 8_IFRS Micro BA LTD Inv" xfId="20041" xr:uid="{52A8BC20-7E8C-4233-8F0C-F33E691ABBCD}"/>
    <cellStyle name="_Q3 09 Appendix A Q3 2009 v4_Provisions Bonds CGAAP Dec09 Draft 4_CG 3855 Inventory Summary ALL 9.30.10 9" xfId="20042" xr:uid="{815EB91B-06C7-49BC-8F4A-2B03151F99CF}"/>
    <cellStyle name="_Q3 09 Appendix A Q3 2009 v4_Provisions Bonds CGAAP Dec09 Draft 4_CG 3855 Inventory Summary ALL 9.30.10 9 2" xfId="20043" xr:uid="{BF936E29-F031-4A12-9263-7443C6CDEDA6}"/>
    <cellStyle name="_Q3 09 Appendix A Q3 2009 v4_Provisions Bonds CGAAP Dec09 Draft 4_CG 3855 Inventory Summary ALL 9.30.10 9_IFRS Micro BA LTD Inv" xfId="20044" xr:uid="{80E639DE-A379-4FF2-AA2C-5F25E019C022}"/>
    <cellStyle name="_Q3 09 Appendix A Q3 2009 v4_Provisions Bonds CGAAP Dec09 Draft 4_CG 3855 Inventory Summary ALL 9.30.10_C - Essbase Pre March" xfId="20045" xr:uid="{AB8DAA50-D1D1-4A96-9FB2-31F9436148A0}"/>
    <cellStyle name="_Q3 09 Appendix A Q3 2009 v4_Provisions Bonds CGAAP Dec09 Draft 4_CG 3855 Inventory Summary ALL 9.30.10_C - Essbase Pre March_IFRS Micro BA LTD Inv" xfId="20046" xr:uid="{125D48FE-2CE3-49DD-9C74-370944E8CA53}"/>
    <cellStyle name="_Q3 09 Appendix A Q3 2009 v4_Provisions Bonds CGAAP Dec09 Draft 4_CG 3855 Inventory Summary ALL 9.30.10_Copy of UG 3855 BA Inventory ALL 9.30.10 #2" xfId="20047" xr:uid="{9AB26BBA-5AC8-4471-82B7-31EDD9E74906}"/>
    <cellStyle name="_Q3 09 Appendix A Q3 2009 v4_Provisions Bonds CGAAP Dec09 Draft 4_CG 3855 Inventory Summary ALL 9.30.10_Copy of UG 3855 BA Inventory ALL 9.30.10 #2 10" xfId="20048" xr:uid="{88DBDC27-5C92-42B3-9121-9905B76D4993}"/>
    <cellStyle name="_Q3 09 Appendix A Q3 2009 v4_Provisions Bonds CGAAP Dec09 Draft 4_CG 3855 Inventory Summary ALL 9.30.10_Copy of UG 3855 BA Inventory ALL 9.30.10 #2 10 2" xfId="20049" xr:uid="{C75806B3-F0B2-444D-9164-B4AF4B6C7C80}"/>
    <cellStyle name="_Q3 09 Appendix A Q3 2009 v4_Provisions Bonds CGAAP Dec09 Draft 4_CG 3855 Inventory Summary ALL 9.30.10_Copy of UG 3855 BA Inventory ALL 9.30.10 #2 10_IFRS Micro BA LTD Inv" xfId="20050" xr:uid="{2B1568EB-377B-428E-BE92-662E084F1448}"/>
    <cellStyle name="_Q3 09 Appendix A Q3 2009 v4_Provisions Bonds CGAAP Dec09 Draft 4_CG 3855 Inventory Summary ALL 9.30.10_Copy of UG 3855 BA Inventory ALL 9.30.10 #2 11" xfId="20051" xr:uid="{72AF5C25-116E-4594-897F-A3F6D271D275}"/>
    <cellStyle name="_Q3 09 Appendix A Q3 2009 v4_Provisions Bonds CGAAP Dec09 Draft 4_CG 3855 Inventory Summary ALL 9.30.10_Copy of UG 3855 BA Inventory ALL 9.30.10 #2 11 2" xfId="20052" xr:uid="{14DCB71D-A961-4A0B-A3F1-397201226C07}"/>
    <cellStyle name="_Q3 09 Appendix A Q3 2009 v4_Provisions Bonds CGAAP Dec09 Draft 4_CG 3855 Inventory Summary ALL 9.30.10_Copy of UG 3855 BA Inventory ALL 9.30.10 #2 11_IFRS Micro BA LTD Inv" xfId="20053" xr:uid="{F2D44A97-4120-4A26-A039-FF1BDA9A7DC1}"/>
    <cellStyle name="_Q3 09 Appendix A Q3 2009 v4_Provisions Bonds CGAAP Dec09 Draft 4_CG 3855 Inventory Summary ALL 9.30.10_Copy of UG 3855 BA Inventory ALL 9.30.10 #2 12" xfId="20054" xr:uid="{62A8F819-8296-49E2-BC72-14D1E84556C4}"/>
    <cellStyle name="_Q3 09 Appendix A Q3 2009 v4_Provisions Bonds CGAAP Dec09 Draft 4_CG 3855 Inventory Summary ALL 9.30.10_Copy of UG 3855 BA Inventory ALL 9.30.10 #2 12 2" xfId="20055" xr:uid="{8EC010C1-481F-435A-AE7A-0D058E69D2D0}"/>
    <cellStyle name="_Q3 09 Appendix A Q3 2009 v4_Provisions Bonds CGAAP Dec09 Draft 4_CG 3855 Inventory Summary ALL 9.30.10_Copy of UG 3855 BA Inventory ALL 9.30.10 #2 12_IFRS Micro BA LTD Inv" xfId="20056" xr:uid="{7473B183-2A1E-455C-A6A7-4741AEC28139}"/>
    <cellStyle name="_Q3 09 Appendix A Q3 2009 v4_Provisions Bonds CGAAP Dec09 Draft 4_CG 3855 Inventory Summary ALL 9.30.10_Copy of UG 3855 BA Inventory ALL 9.30.10 #2 13" xfId="20057" xr:uid="{3A68ABFE-637E-46C2-9589-CB61332BCD62}"/>
    <cellStyle name="_Q3 09 Appendix A Q3 2009 v4_Provisions Bonds CGAAP Dec09 Draft 4_CG 3855 Inventory Summary ALL 9.30.10_Copy of UG 3855 BA Inventory ALL 9.30.10 #2 13 2" xfId="20058" xr:uid="{9AA86D0C-C4FF-4A3D-9448-32C7C9CC9636}"/>
    <cellStyle name="_Q3 09 Appendix A Q3 2009 v4_Provisions Bonds CGAAP Dec09 Draft 4_CG 3855 Inventory Summary ALL 9.30.10_Copy of UG 3855 BA Inventory ALL 9.30.10 #2 13_IFRS Micro BA LTD Inv" xfId="20059" xr:uid="{FAA56337-B4BC-499B-9008-17639AF2E9B1}"/>
    <cellStyle name="_Q3 09 Appendix A Q3 2009 v4_Provisions Bonds CGAAP Dec09 Draft 4_CG 3855 Inventory Summary ALL 9.30.10_Copy of UG 3855 BA Inventory ALL 9.30.10 #2 14" xfId="20060" xr:uid="{EA3D650E-7833-45A0-BBAE-3DF8133058E2}"/>
    <cellStyle name="_Q3 09 Appendix A Q3 2009 v4_Provisions Bonds CGAAP Dec09 Draft 4_CG 3855 Inventory Summary ALL 9.30.10_Copy of UG 3855 BA Inventory ALL 9.30.10 #2 14 2" xfId="20061" xr:uid="{573D57D6-38AB-49CF-94B7-F9FDE7D1DDDE}"/>
    <cellStyle name="_Q3 09 Appendix A Q3 2009 v4_Provisions Bonds CGAAP Dec09 Draft 4_CG 3855 Inventory Summary ALL 9.30.10_Copy of UG 3855 BA Inventory ALL 9.30.10 #2 14_IFRS Micro BA LTD Inv" xfId="20062" xr:uid="{438571BB-05DC-453E-A7B3-161CDC9A44FA}"/>
    <cellStyle name="_Q3 09 Appendix A Q3 2009 v4_Provisions Bonds CGAAP Dec09 Draft 4_CG 3855 Inventory Summary ALL 9.30.10_Copy of UG 3855 BA Inventory ALL 9.30.10 #2 15" xfId="20063" xr:uid="{49FEBEE6-7270-4A28-A611-384D0583AC7B}"/>
    <cellStyle name="_Q3 09 Appendix A Q3 2009 v4_Provisions Bonds CGAAP Dec09 Draft 4_CG 3855 Inventory Summary ALL 9.30.10_Copy of UG 3855 BA Inventory ALL 9.30.10 #2 15 2" xfId="20064" xr:uid="{4809888A-0EA9-4EBC-83F1-B70C53BAD65A}"/>
    <cellStyle name="_Q3 09 Appendix A Q3 2009 v4_Provisions Bonds CGAAP Dec09 Draft 4_CG 3855 Inventory Summary ALL 9.30.10_Copy of UG 3855 BA Inventory ALL 9.30.10 #2 15_IFRS Micro BA LTD Inv" xfId="20065" xr:uid="{0FC3E2C5-61D7-4874-8894-DAF203E30362}"/>
    <cellStyle name="_Q3 09 Appendix A Q3 2009 v4_Provisions Bonds CGAAP Dec09 Draft 4_CG 3855 Inventory Summary ALL 9.30.10_Copy of UG 3855 BA Inventory ALL 9.30.10 #2 16" xfId="20066" xr:uid="{5CFAF17B-C124-47BE-9C1D-47964394C21A}"/>
    <cellStyle name="_Q3 09 Appendix A Q3 2009 v4_Provisions Bonds CGAAP Dec09 Draft 4_CG 3855 Inventory Summary ALL 9.30.10_Copy of UG 3855 BA Inventory ALL 9.30.10 #2 16 2" xfId="20067" xr:uid="{136549D2-29CE-4BF8-84F5-6AFBA4A4CEDC}"/>
    <cellStyle name="_Q3 09 Appendix A Q3 2009 v4_Provisions Bonds CGAAP Dec09 Draft 4_CG 3855 Inventory Summary ALL 9.30.10_Copy of UG 3855 BA Inventory ALL 9.30.10 #2 16_IFRS Micro BA LTD Inv" xfId="20068" xr:uid="{3C52DEBA-58CA-4BC1-9351-4DD488C4A8C7}"/>
    <cellStyle name="_Q3 09 Appendix A Q3 2009 v4_Provisions Bonds CGAAP Dec09 Draft 4_CG 3855 Inventory Summary ALL 9.30.10_Copy of UG 3855 BA Inventory ALL 9.30.10 #2 17" xfId="20069" xr:uid="{D2D6579D-6585-481F-8DDD-02738E2DEED8}"/>
    <cellStyle name="_Q3 09 Appendix A Q3 2009 v4_Provisions Bonds CGAAP Dec09 Draft 4_CG 3855 Inventory Summary ALL 9.30.10_Copy of UG 3855 BA Inventory ALL 9.30.10 #2 17 2" xfId="20070" xr:uid="{51B71450-4B7B-4B2E-B8E1-BC18676DC35B}"/>
    <cellStyle name="_Q3 09 Appendix A Q3 2009 v4_Provisions Bonds CGAAP Dec09 Draft 4_CG 3855 Inventory Summary ALL 9.30.10_Copy of UG 3855 BA Inventory ALL 9.30.10 #2 17_IFRS Micro BA LTD Inv" xfId="20071" xr:uid="{2D7CA4EA-5651-4D06-8F0F-A9D26D870593}"/>
    <cellStyle name="_Q3 09 Appendix A Q3 2009 v4_Provisions Bonds CGAAP Dec09 Draft 4_CG 3855 Inventory Summary ALL 9.30.10_Copy of UG 3855 BA Inventory ALL 9.30.10 #2 18" xfId="20072" xr:uid="{B4F282E4-C425-4780-94B3-2D46F230BE71}"/>
    <cellStyle name="_Q3 09 Appendix A Q3 2009 v4_Provisions Bonds CGAAP Dec09 Draft 4_CG 3855 Inventory Summary ALL 9.30.10_Copy of UG 3855 BA Inventory ALL 9.30.10 #2 18 2" xfId="20073" xr:uid="{8FFC30A5-C451-4DA8-AEDD-E91D09840C68}"/>
    <cellStyle name="_Q3 09 Appendix A Q3 2009 v4_Provisions Bonds CGAAP Dec09 Draft 4_CG 3855 Inventory Summary ALL 9.30.10_Copy of UG 3855 BA Inventory ALL 9.30.10 #2 19" xfId="20074" xr:uid="{0C551147-BB7F-4987-8846-27AF0C0768C2}"/>
    <cellStyle name="_Q3 09 Appendix A Q3 2009 v4_Provisions Bonds CGAAP Dec09 Draft 4_CG 3855 Inventory Summary ALL 9.30.10_Copy of UG 3855 BA Inventory ALL 9.30.10 #2 19 2" xfId="20075" xr:uid="{53734B5F-064B-4E86-9D00-007B66C986F9}"/>
    <cellStyle name="_Q3 09 Appendix A Q3 2009 v4_Provisions Bonds CGAAP Dec09 Draft 4_CG 3855 Inventory Summary ALL 9.30.10_Copy of UG 3855 BA Inventory ALL 9.30.10 #2 2" xfId="20076" xr:uid="{0E491BF1-60E3-48CA-93BD-C8C0A0DFD50D}"/>
    <cellStyle name="_Q3 09 Appendix A Q3 2009 v4_Provisions Bonds CGAAP Dec09 Draft 4_CG 3855 Inventory Summary ALL 9.30.10_Copy of UG 3855 BA Inventory ALL 9.30.10 #2 2 2" xfId="20077" xr:uid="{34931BE6-B16F-47C6-87B3-B1787ECAF4F0}"/>
    <cellStyle name="_Q3 09 Appendix A Q3 2009 v4_Provisions Bonds CGAAP Dec09 Draft 4_CG 3855 Inventory Summary ALL 9.30.10_Copy of UG 3855 BA Inventory ALL 9.30.10 #2 2 2_IFRS Micro BA LTD Inv" xfId="20078" xr:uid="{FEF6B9A2-21F5-4C90-BE2C-DFCE0A22CC78}"/>
    <cellStyle name="_Q3 09 Appendix A Q3 2009 v4_Provisions Bonds CGAAP Dec09 Draft 4_CG 3855 Inventory Summary ALL 9.30.10_Copy of UG 3855 BA Inventory ALL 9.30.10 #2 2 3" xfId="20079" xr:uid="{85470B31-9D92-4177-93F6-DF4E8C5BA016}"/>
    <cellStyle name="_Q3 09 Appendix A Q3 2009 v4_Provisions Bonds CGAAP Dec09 Draft 4_CG 3855 Inventory Summary ALL 9.30.10_Copy of UG 3855 BA Inventory ALL 9.30.10 #2 2 3_IFRS Micro BA LTD Inv" xfId="20080" xr:uid="{6AD852CE-C125-4968-BA84-5381F4AB4B4C}"/>
    <cellStyle name="_Q3 09 Appendix A Q3 2009 v4_Provisions Bonds CGAAP Dec09 Draft 4_CG 3855 Inventory Summary ALL 9.30.10_Copy of UG 3855 BA Inventory ALL 9.30.10 #2 2 4" xfId="20081" xr:uid="{DD8D1691-1953-4327-9E56-FF45DC03E92C}"/>
    <cellStyle name="_Q3 09 Appendix A Q3 2009 v4_Provisions Bonds CGAAP Dec09 Draft 4_CG 3855 Inventory Summary ALL 9.30.10_Copy of UG 3855 BA Inventory ALL 9.30.10 #2 2 4_IFRS Micro BA LTD Inv" xfId="20082" xr:uid="{E7E84BAF-D9D6-45B1-9060-2AD25D34C580}"/>
    <cellStyle name="_Q3 09 Appendix A Q3 2009 v4_Provisions Bonds CGAAP Dec09 Draft 4_CG 3855 Inventory Summary ALL 9.30.10_Copy of UG 3855 BA Inventory ALL 9.30.10 #2 2 5" xfId="20083" xr:uid="{9479D1E4-7966-4610-87DE-9A8B504D5833}"/>
    <cellStyle name="_Q3 09 Appendix A Q3 2009 v4_Provisions Bonds CGAAP Dec09 Draft 4_CG 3855 Inventory Summary ALL 9.30.10_Copy of UG 3855 BA Inventory ALL 9.30.10 #2 2 5_IFRS Micro BA LTD Inv" xfId="20084" xr:uid="{FABA1561-2232-4434-94C6-5A4C75A36EBC}"/>
    <cellStyle name="_Q3 09 Appendix A Q3 2009 v4_Provisions Bonds CGAAP Dec09 Draft 4_CG 3855 Inventory Summary ALL 9.30.10_Copy of UG 3855 BA Inventory ALL 9.30.10 #2 2 6" xfId="20085" xr:uid="{8190283E-E59D-47BA-96FB-D9813809CD3F}"/>
    <cellStyle name="_Q3 09 Appendix A Q3 2009 v4_Provisions Bonds CGAAP Dec09 Draft 4_CG 3855 Inventory Summary ALL 9.30.10_Copy of UG 3855 BA Inventory ALL 9.30.10 #2 2 6_IFRS Micro BA LTD Inv" xfId="20086" xr:uid="{3D5016FF-D6A5-4C62-9D80-5FDFF424E542}"/>
    <cellStyle name="_Q3 09 Appendix A Q3 2009 v4_Provisions Bonds CGAAP Dec09 Draft 4_CG 3855 Inventory Summary ALL 9.30.10_Copy of UG 3855 BA Inventory ALL 9.30.10 #2 2 7" xfId="20087" xr:uid="{A40F969C-07A7-4D17-8AF0-70D429B1F377}"/>
    <cellStyle name="_Q3 09 Appendix A Q3 2009 v4_Provisions Bonds CGAAP Dec09 Draft 4_CG 3855 Inventory Summary ALL 9.30.10_Copy of UG 3855 BA Inventory ALL 9.30.10 #2 2 7_IFRS Micro BA LTD Inv" xfId="20088" xr:uid="{C2E58176-F4DE-4063-B5D4-1C06D6D1EB8C}"/>
    <cellStyle name="_Q3 09 Appendix A Q3 2009 v4_Provisions Bonds CGAAP Dec09 Draft 4_CG 3855 Inventory Summary ALL 9.30.10_Copy of UG 3855 BA Inventory ALL 9.30.10 #2 2 8" xfId="20089" xr:uid="{4C3333B9-CA37-437E-B766-02536BF4DE74}"/>
    <cellStyle name="_Q3 09 Appendix A Q3 2009 v4_Provisions Bonds CGAAP Dec09 Draft 4_CG 3855 Inventory Summary ALL 9.30.10_Copy of UG 3855 BA Inventory ALL 9.30.10 #2 2 8_IFRS Micro BA LTD Inv" xfId="20090" xr:uid="{A498FFD9-3887-4438-A1C6-FBE92FDA0B49}"/>
    <cellStyle name="_Q3 09 Appendix A Q3 2009 v4_Provisions Bonds CGAAP Dec09 Draft 4_CG 3855 Inventory Summary ALL 9.30.10_Copy of UG 3855 BA Inventory ALL 9.30.10 #2 2 9" xfId="20091" xr:uid="{56C68FFE-CC53-40CD-BF67-2A364F8FEDD3}"/>
    <cellStyle name="_Q3 09 Appendix A Q3 2009 v4_Provisions Bonds CGAAP Dec09 Draft 4_CG 3855 Inventory Summary ALL 9.30.10_Copy of UG 3855 BA Inventory ALL 9.30.10 #2 2 9_IFRS Micro BA LTD Inv" xfId="20092" xr:uid="{8DEBF5DF-53A6-4BC5-B2F3-C0762601CC05}"/>
    <cellStyle name="_Q3 09 Appendix A Q3 2009 v4_Provisions Bonds CGAAP Dec09 Draft 4_CG 3855 Inventory Summary ALL 9.30.10_Copy of UG 3855 BA Inventory ALL 9.30.10 #2 2_IFRS Micro BA LTD Inv" xfId="20093" xr:uid="{980F842B-8223-4324-8D7F-AD0C4D6E73E7}"/>
    <cellStyle name="_Q3 09 Appendix A Q3 2009 v4_Provisions Bonds CGAAP Dec09 Draft 4_CG 3855 Inventory Summary ALL 9.30.10_Copy of UG 3855 BA Inventory ALL 9.30.10 #2 2_Sheet2" xfId="20094" xr:uid="{15B96FEF-23B1-4EEB-9F5C-7352004F11FE}"/>
    <cellStyle name="_Q3 09 Appendix A Q3 2009 v4_Provisions Bonds CGAAP Dec09 Draft 4_CG 3855 Inventory Summary ALL 9.30.10_Copy of UG 3855 BA Inventory ALL 9.30.10 #2 2_Sheet2_IFRS Micro BA LTD Inv" xfId="20095" xr:uid="{6BB4C6C1-DDCF-4A56-B794-2FA3694B099E}"/>
    <cellStyle name="_Q3 09 Appendix A Q3 2009 v4_Provisions Bonds CGAAP Dec09 Draft 4_CG 3855 Inventory Summary ALL 9.30.10_Copy of UG 3855 BA Inventory ALL 9.30.10 #2 20" xfId="20096" xr:uid="{685B9EDA-C6BE-4F11-9747-3E30A5256CFE}"/>
    <cellStyle name="_Q3 09 Appendix A Q3 2009 v4_Provisions Bonds CGAAP Dec09 Draft 4_CG 3855 Inventory Summary ALL 9.30.10_Copy of UG 3855 BA Inventory ALL 9.30.10 #2 20 2" xfId="20097" xr:uid="{4EDD354E-BF8D-4804-97D5-7029AE47CF08}"/>
    <cellStyle name="_Q3 09 Appendix A Q3 2009 v4_Provisions Bonds CGAAP Dec09 Draft 4_CG 3855 Inventory Summary ALL 9.30.10_Copy of UG 3855 BA Inventory ALL 9.30.10 #2 21" xfId="20098" xr:uid="{CF50B999-4D40-4556-9606-606855CEED14}"/>
    <cellStyle name="_Q3 09 Appendix A Q3 2009 v4_Provisions Bonds CGAAP Dec09 Draft 4_CG 3855 Inventory Summary ALL 9.30.10_Copy of UG 3855 BA Inventory ALL 9.30.10 #2 21 2" xfId="20099" xr:uid="{CB19CD27-387D-4D08-9576-1924CFBB809B}"/>
    <cellStyle name="_Q3 09 Appendix A Q3 2009 v4_Provisions Bonds CGAAP Dec09 Draft 4_CG 3855 Inventory Summary ALL 9.30.10_Copy of UG 3855 BA Inventory ALL 9.30.10 #2 22" xfId="20100" xr:uid="{D8FFDA68-D1F7-4939-AE51-6B7393E6A42D}"/>
    <cellStyle name="_Q3 09 Appendix A Q3 2009 v4_Provisions Bonds CGAAP Dec09 Draft 4_CG 3855 Inventory Summary ALL 9.30.10_Copy of UG 3855 BA Inventory ALL 9.30.10 #2 22 2" xfId="20101" xr:uid="{13EA337C-1E96-4B9A-BCD9-DAADC030861D}"/>
    <cellStyle name="_Q3 09 Appendix A Q3 2009 v4_Provisions Bonds CGAAP Dec09 Draft 4_CG 3855 Inventory Summary ALL 9.30.10_Copy of UG 3855 BA Inventory ALL 9.30.10 #2 23" xfId="20102" xr:uid="{43CCDCE7-3B36-4953-A0F1-6C6D610AB42B}"/>
    <cellStyle name="_Q3 09 Appendix A Q3 2009 v4_Provisions Bonds CGAAP Dec09 Draft 4_CG 3855 Inventory Summary ALL 9.30.10_Copy of UG 3855 BA Inventory ALL 9.30.10 #2 23 2" xfId="20103" xr:uid="{1C426B23-BAD7-4726-92E8-6CE59C08EAF0}"/>
    <cellStyle name="_Q3 09 Appendix A Q3 2009 v4_Provisions Bonds CGAAP Dec09 Draft 4_CG 3855 Inventory Summary ALL 9.30.10_Copy of UG 3855 BA Inventory ALL 9.30.10 #2 24" xfId="20104" xr:uid="{A05071E0-6315-4E12-A24E-F0E84A739395}"/>
    <cellStyle name="_Q3 09 Appendix A Q3 2009 v4_Provisions Bonds CGAAP Dec09 Draft 4_CG 3855 Inventory Summary ALL 9.30.10_Copy of UG 3855 BA Inventory ALL 9.30.10 #2 24 2" xfId="20105" xr:uid="{437D5AA2-B735-485A-83EA-E44D05D68CFE}"/>
    <cellStyle name="_Q3 09 Appendix A Q3 2009 v4_Provisions Bonds CGAAP Dec09 Draft 4_CG 3855 Inventory Summary ALL 9.30.10_Copy of UG 3855 BA Inventory ALL 9.30.10 #2 25" xfId="20106" xr:uid="{D78499EE-612C-40DB-8834-51CB58A15546}"/>
    <cellStyle name="_Q3 09 Appendix A Q3 2009 v4_Provisions Bonds CGAAP Dec09 Draft 4_CG 3855 Inventory Summary ALL 9.30.10_Copy of UG 3855 BA Inventory ALL 9.30.10 #2 3" xfId="20107" xr:uid="{A217A13E-C7DC-4EDA-9FC0-D5A469A81B92}"/>
    <cellStyle name="_Q3 09 Appendix A Q3 2009 v4_Provisions Bonds CGAAP Dec09 Draft 4_CG 3855 Inventory Summary ALL 9.30.10_Copy of UG 3855 BA Inventory ALL 9.30.10 #2 3 2" xfId="20108" xr:uid="{5884D188-57BB-4FBE-A5F2-7B0E18FCAF78}"/>
    <cellStyle name="_Q3 09 Appendix A Q3 2009 v4_Provisions Bonds CGAAP Dec09 Draft 4_CG 3855 Inventory Summary ALL 9.30.10_Copy of UG 3855 BA Inventory ALL 9.30.10 #2 3 2_IFRS Micro BA LTD Inv" xfId="20109" xr:uid="{6C8015FC-5E1C-4A29-A06A-997538D24E40}"/>
    <cellStyle name="_Q3 09 Appendix A Q3 2009 v4_Provisions Bonds CGAAP Dec09 Draft 4_CG 3855 Inventory Summary ALL 9.30.10_Copy of UG 3855 BA Inventory ALL 9.30.10 #2 3 3" xfId="20110" xr:uid="{4633802B-4118-4362-9EFC-17FE84D89F42}"/>
    <cellStyle name="_Q3 09 Appendix A Q3 2009 v4_Provisions Bonds CGAAP Dec09 Draft 4_CG 3855 Inventory Summary ALL 9.30.10_Copy of UG 3855 BA Inventory ALL 9.30.10 #2 3 3_IFRS Micro BA LTD Inv" xfId="20111" xr:uid="{CA2347B2-E9FD-4B1C-AF1B-2A19FE17FC19}"/>
    <cellStyle name="_Q3 09 Appendix A Q3 2009 v4_Provisions Bonds CGAAP Dec09 Draft 4_CG 3855 Inventory Summary ALL 9.30.10_Copy of UG 3855 BA Inventory ALL 9.30.10 #2 3 4" xfId="20112" xr:uid="{1239DB31-920D-414B-8BC5-B911EBA56B5B}"/>
    <cellStyle name="_Q3 09 Appendix A Q3 2009 v4_Provisions Bonds CGAAP Dec09 Draft 4_CG 3855 Inventory Summary ALL 9.30.10_Copy of UG 3855 BA Inventory ALL 9.30.10 #2 3 4_IFRS Micro BA LTD Inv" xfId="20113" xr:uid="{9F54AF17-CFC0-4513-86BE-18CD18CABAB8}"/>
    <cellStyle name="_Q3 09 Appendix A Q3 2009 v4_Provisions Bonds CGAAP Dec09 Draft 4_CG 3855 Inventory Summary ALL 9.30.10_Copy of UG 3855 BA Inventory ALL 9.30.10 #2 3 5" xfId="20114" xr:uid="{E647F4D1-B998-47E0-8A47-44F126B653AA}"/>
    <cellStyle name="_Q3 09 Appendix A Q3 2009 v4_Provisions Bonds CGAAP Dec09 Draft 4_CG 3855 Inventory Summary ALL 9.30.10_Copy of UG 3855 BA Inventory ALL 9.30.10 #2 3 5_IFRS Micro BA LTD Inv" xfId="20115" xr:uid="{4DEAFDDA-8207-4245-854D-88E3E03FF8AC}"/>
    <cellStyle name="_Q3 09 Appendix A Q3 2009 v4_Provisions Bonds CGAAP Dec09 Draft 4_CG 3855 Inventory Summary ALL 9.30.10_Copy of UG 3855 BA Inventory ALL 9.30.10 #2 3 6" xfId="20116" xr:uid="{C16D54A7-3421-4B02-A359-E32B3CF1B698}"/>
    <cellStyle name="_Q3 09 Appendix A Q3 2009 v4_Provisions Bonds CGAAP Dec09 Draft 4_CG 3855 Inventory Summary ALL 9.30.10_Copy of UG 3855 BA Inventory ALL 9.30.10 #2 3 6_IFRS Micro BA LTD Inv" xfId="20117" xr:uid="{FC3D70D7-5AF7-4115-97FE-8143C086DB06}"/>
    <cellStyle name="_Q3 09 Appendix A Q3 2009 v4_Provisions Bonds CGAAP Dec09 Draft 4_CG 3855 Inventory Summary ALL 9.30.10_Copy of UG 3855 BA Inventory ALL 9.30.10 #2 3 7" xfId="20118" xr:uid="{014B8F43-E7AB-41F0-ACC8-73189CA756F1}"/>
    <cellStyle name="_Q3 09 Appendix A Q3 2009 v4_Provisions Bonds CGAAP Dec09 Draft 4_CG 3855 Inventory Summary ALL 9.30.10_Copy of UG 3855 BA Inventory ALL 9.30.10 #2 3 7_IFRS Micro BA LTD Inv" xfId="20119" xr:uid="{28DE3283-6A38-4408-9CFB-C5D49C4AD048}"/>
    <cellStyle name="_Q3 09 Appendix A Q3 2009 v4_Provisions Bonds CGAAP Dec09 Draft 4_CG 3855 Inventory Summary ALL 9.30.10_Copy of UG 3855 BA Inventory ALL 9.30.10 #2 3 8" xfId="20120" xr:uid="{507D7475-AC94-4C72-8D92-E97FC7F46E6B}"/>
    <cellStyle name="_Q3 09 Appendix A Q3 2009 v4_Provisions Bonds CGAAP Dec09 Draft 4_CG 3855 Inventory Summary ALL 9.30.10_Copy of UG 3855 BA Inventory ALL 9.30.10 #2 3 8_IFRS Micro BA LTD Inv" xfId="20121" xr:uid="{EFF66ED9-4961-40E0-A410-3D0035A1CABB}"/>
    <cellStyle name="_Q3 09 Appendix A Q3 2009 v4_Provisions Bonds CGAAP Dec09 Draft 4_CG 3855 Inventory Summary ALL 9.30.10_Copy of UG 3855 BA Inventory ALL 9.30.10 #2 3 9" xfId="20122" xr:uid="{ECF6A336-F8A9-4E0A-81B2-73F70B0E46CD}"/>
    <cellStyle name="_Q3 09 Appendix A Q3 2009 v4_Provisions Bonds CGAAP Dec09 Draft 4_CG 3855 Inventory Summary ALL 9.30.10_Copy of UG 3855 BA Inventory ALL 9.30.10 #2 3 9_IFRS Micro BA LTD Inv" xfId="20123" xr:uid="{ADDB13D7-5869-451D-917A-0B78260772BC}"/>
    <cellStyle name="_Q3 09 Appendix A Q3 2009 v4_Provisions Bonds CGAAP Dec09 Draft 4_CG 3855 Inventory Summary ALL 9.30.10_Copy of UG 3855 BA Inventory ALL 9.30.10 #2 3_IFRS Micro BA LTD Inv" xfId="20124" xr:uid="{EB27F6B0-5891-461D-A555-D09C9B8C2AEF}"/>
    <cellStyle name="_Q3 09 Appendix A Q3 2009 v4_Provisions Bonds CGAAP Dec09 Draft 4_CG 3855 Inventory Summary ALL 9.30.10_Copy of UG 3855 BA Inventory ALL 9.30.10 #2 3_Sheet2" xfId="20125" xr:uid="{C99D488F-098A-4FE3-AB23-243C31FF8581}"/>
    <cellStyle name="_Q3 09 Appendix A Q3 2009 v4_Provisions Bonds CGAAP Dec09 Draft 4_CG 3855 Inventory Summary ALL 9.30.10_Copy of UG 3855 BA Inventory ALL 9.30.10 #2 3_Sheet2_IFRS Micro BA LTD Inv" xfId="20126" xr:uid="{DF5072FD-8227-42AF-B6AA-E915AC9A1A3D}"/>
    <cellStyle name="_Q3 09 Appendix A Q3 2009 v4_Provisions Bonds CGAAP Dec09 Draft 4_CG 3855 Inventory Summary ALL 9.30.10_Copy of UG 3855 BA Inventory ALL 9.30.10 #2 4" xfId="20127" xr:uid="{2BBA88AF-7160-469D-A506-F0D4CBBF8287}"/>
    <cellStyle name="_Q3 09 Appendix A Q3 2009 v4_Provisions Bonds CGAAP Dec09 Draft 4_CG 3855 Inventory Summary ALL 9.30.10_Copy of UG 3855 BA Inventory ALL 9.30.10 #2 4 2" xfId="20128" xr:uid="{4DD97483-83DB-44C7-BB42-D1695205E43C}"/>
    <cellStyle name="_Q3 09 Appendix A Q3 2009 v4_Provisions Bonds CGAAP Dec09 Draft 4_CG 3855 Inventory Summary ALL 9.30.10_Copy of UG 3855 BA Inventory ALL 9.30.10 #2 4_IFRS Micro BA LTD Inv" xfId="20129" xr:uid="{80453AD1-CC9B-456E-B08D-212D6085EA76}"/>
    <cellStyle name="_Q3 09 Appendix A Q3 2009 v4_Provisions Bonds CGAAP Dec09 Draft 4_CG 3855 Inventory Summary ALL 9.30.10_Copy of UG 3855 BA Inventory ALL 9.30.10 #2 5" xfId="20130" xr:uid="{B7C3CB8E-8751-4ED2-9423-4BC9CE88A663}"/>
    <cellStyle name="_Q3 09 Appendix A Q3 2009 v4_Provisions Bonds CGAAP Dec09 Draft 4_CG 3855 Inventory Summary ALL 9.30.10_Copy of UG 3855 BA Inventory ALL 9.30.10 #2 5 2" xfId="20131" xr:uid="{793A1E2D-9BED-4001-BF53-70B2A162BD01}"/>
    <cellStyle name="_Q3 09 Appendix A Q3 2009 v4_Provisions Bonds CGAAP Dec09 Draft 4_CG 3855 Inventory Summary ALL 9.30.10_Copy of UG 3855 BA Inventory ALL 9.30.10 #2 5_IFRS Micro BA LTD Inv" xfId="20132" xr:uid="{916648FE-6CB6-439C-AAAD-ED31B246CBEC}"/>
    <cellStyle name="_Q3 09 Appendix A Q3 2009 v4_Provisions Bonds CGAAP Dec09 Draft 4_CG 3855 Inventory Summary ALL 9.30.10_Copy of UG 3855 BA Inventory ALL 9.30.10 #2 6" xfId="20133" xr:uid="{45024C27-42AD-4AEF-97A1-29A30E604049}"/>
    <cellStyle name="_Q3 09 Appendix A Q3 2009 v4_Provisions Bonds CGAAP Dec09 Draft 4_CG 3855 Inventory Summary ALL 9.30.10_Copy of UG 3855 BA Inventory ALL 9.30.10 #2 6 2" xfId="20134" xr:uid="{33DC8CCB-19C3-4F0E-B123-402B8ACF34F3}"/>
    <cellStyle name="_Q3 09 Appendix A Q3 2009 v4_Provisions Bonds CGAAP Dec09 Draft 4_CG 3855 Inventory Summary ALL 9.30.10_Copy of UG 3855 BA Inventory ALL 9.30.10 #2 6_IFRS Micro BA LTD Inv" xfId="20135" xr:uid="{335B1B79-9697-4783-8BAF-82A9F775AE6B}"/>
    <cellStyle name="_Q3 09 Appendix A Q3 2009 v4_Provisions Bonds CGAAP Dec09 Draft 4_CG 3855 Inventory Summary ALL 9.30.10_Copy of UG 3855 BA Inventory ALL 9.30.10 #2 7" xfId="20136" xr:uid="{C4629C27-E092-49BF-B96E-51BE5BED3420}"/>
    <cellStyle name="_Q3 09 Appendix A Q3 2009 v4_Provisions Bonds CGAAP Dec09 Draft 4_CG 3855 Inventory Summary ALL 9.30.10_Copy of UG 3855 BA Inventory ALL 9.30.10 #2 7 2" xfId="20137" xr:uid="{995C3899-EA52-4C82-8893-9AFCACC8D1FA}"/>
    <cellStyle name="_Q3 09 Appendix A Q3 2009 v4_Provisions Bonds CGAAP Dec09 Draft 4_CG 3855 Inventory Summary ALL 9.30.10_Copy of UG 3855 BA Inventory ALL 9.30.10 #2 7_IFRS Micro BA LTD Inv" xfId="20138" xr:uid="{929140BD-37DF-4A2A-9F86-4AAE673D07CE}"/>
    <cellStyle name="_Q3 09 Appendix A Q3 2009 v4_Provisions Bonds CGAAP Dec09 Draft 4_CG 3855 Inventory Summary ALL 9.30.10_Copy of UG 3855 BA Inventory ALL 9.30.10 #2 8" xfId="20139" xr:uid="{19033029-C7EC-45AC-82D0-FA24B50F9279}"/>
    <cellStyle name="_Q3 09 Appendix A Q3 2009 v4_Provisions Bonds CGAAP Dec09 Draft 4_CG 3855 Inventory Summary ALL 9.30.10_Copy of UG 3855 BA Inventory ALL 9.30.10 #2 8 2" xfId="20140" xr:uid="{C1B7A06E-BBF2-4D91-9EA4-736745BFD586}"/>
    <cellStyle name="_Q3 09 Appendix A Q3 2009 v4_Provisions Bonds CGAAP Dec09 Draft 4_CG 3855 Inventory Summary ALL 9.30.10_Copy of UG 3855 BA Inventory ALL 9.30.10 #2 8_IFRS Micro BA LTD Inv" xfId="20141" xr:uid="{BF3DB21E-FB70-4594-A52A-AE4A67901ACA}"/>
    <cellStyle name="_Q3 09 Appendix A Q3 2009 v4_Provisions Bonds CGAAP Dec09 Draft 4_CG 3855 Inventory Summary ALL 9.30.10_Copy of UG 3855 BA Inventory ALL 9.30.10 #2 9" xfId="20142" xr:uid="{7AF71DA6-CBDD-4347-83CA-EB858DC3CDEE}"/>
    <cellStyle name="_Q3 09 Appendix A Q3 2009 v4_Provisions Bonds CGAAP Dec09 Draft 4_CG 3855 Inventory Summary ALL 9.30.10_Copy of UG 3855 BA Inventory ALL 9.30.10 #2 9 2" xfId="20143" xr:uid="{3C436852-E18A-4220-B15A-4E4B8C729124}"/>
    <cellStyle name="_Q3 09 Appendix A Q3 2009 v4_Provisions Bonds CGAAP Dec09 Draft 4_CG 3855 Inventory Summary ALL 9.30.10_Copy of UG 3855 BA Inventory ALL 9.30.10 #2 9_IFRS Micro BA LTD Inv" xfId="20144" xr:uid="{1C98E5CE-E387-4086-9603-89DA983CB674}"/>
    <cellStyle name="_Q3 09 Appendix A Q3 2009 v4_Provisions Bonds CGAAP Dec09 Draft 4_CG 3855 Inventory Summary ALL 9.30.10_Copy of UG 3855 BA Inventory ALL 9.30.10 #2_C - Essbase Pre March" xfId="20145" xr:uid="{762FE1F6-4D3F-4F0B-9659-01A6128ED1F3}"/>
    <cellStyle name="_Q3 09 Appendix A Q3 2009 v4_Provisions Bonds CGAAP Dec09 Draft 4_CG 3855 Inventory Summary ALL 9.30.10_Copy of UG 3855 BA Inventory ALL 9.30.10 #2_C - Essbase Pre March_IFRS Micro BA LTD Inv" xfId="20146" xr:uid="{F7DD94AE-7D6E-4952-A018-C48F1B9B185B}"/>
    <cellStyle name="_Q3 09 Appendix A Q3 2009 v4_Provisions Bonds CGAAP Dec09 Draft 4_CG 3855 Inventory Summary ALL 9.30.10_Copy of UG 3855 BA Inventory ALL 9.30.10 #2_Findur" xfId="20147" xr:uid="{D9D9EE16-9E0E-43B7-A3FE-3F37921913E5}"/>
    <cellStyle name="_Q3 09 Appendix A Q3 2009 v4_Provisions Bonds CGAAP Dec09 Draft 4_CG 3855 Inventory Summary ALL 9.30.10_Copy of UG 3855 BA Inventory ALL 9.30.10 #2_Findur 2" xfId="20148" xr:uid="{2B42D011-808D-41DE-B625-944D1EFB948E}"/>
    <cellStyle name="_Q3 09 Appendix A Q3 2009 v4_Provisions Bonds CGAAP Dec09 Draft 4_CG 3855 Inventory Summary ALL 9.30.10_Copy of UG 3855 BA Inventory ALL 9.30.10 #2_IFRS Micro BA LTD Inv" xfId="20149" xr:uid="{63E47308-5D1E-4277-AA2A-F7E03C064B1D}"/>
    <cellStyle name="_Q3 09 Appendix A Q3 2009 v4_Provisions Bonds CGAAP Dec09 Draft 4_CG 3855 Inventory Summary ALL 9.30.10_Copy of UG 3855 BA Inventory ALL 9.30.10 #2_Q1 2011 IFRS Ineffectiveness Summary" xfId="20150" xr:uid="{FB35E54E-1B7E-46F8-9E20-B1449F0810A6}"/>
    <cellStyle name="_Q3 09 Appendix A Q3 2009 v4_Provisions Bonds CGAAP Dec09 Draft 4_CG 3855 Inventory Summary ALL 9.30.10_Copy of UG 3855 BA Inventory ALL 9.30.10 #2_Q1 2011 IFRS Ineffectiveness Summary 2" xfId="20151" xr:uid="{FAA86C7B-BC35-47A6-8120-CD601A96074D}"/>
    <cellStyle name="_Q3 09 Appendix A Q3 2009 v4_Provisions Bonds CGAAP Dec09 Draft 4_CG 3855 Inventory Summary ALL 9.30.10_Copy of UG 3855 BA Inventory ALL 9.30.10 #2_Sheet1" xfId="20152" xr:uid="{821DD7E5-E433-47F5-A8CF-D889CF355A50}"/>
    <cellStyle name="_Q3 09 Appendix A Q3 2009 v4_Provisions Bonds CGAAP Dec09 Draft 4_CG 3855 Inventory Summary ALL 9.30.10_Copy of UG 3855 BA Inventory ALL 9.30.10 #2_Sheet1_IFRS Micro BA LTD Inv" xfId="20153" xr:uid="{D828A5C4-7A5A-4C91-8E15-3E7A0BB85D44}"/>
    <cellStyle name="_Q3 09 Appendix A Q3 2009 v4_Provisions Bonds CGAAP Dec09 Draft 4_CG 3855 Inventory Summary ALL 9.30.10_Copy of UG 3855 BA Inventory ALL 9.30.10 #2_Sheet2" xfId="20154" xr:uid="{094D107E-A747-4FA6-8209-698A89F3A538}"/>
    <cellStyle name="_Q3 09 Appendix A Q3 2009 v4_Provisions Bonds CGAAP Dec09 Draft 4_CG 3855 Inventory Summary ALL 9.30.10_Copy of UG 3855 BA Inventory ALL 9.30.10 #2_Sheet2_IFRS Micro BA LTD Inv" xfId="20155" xr:uid="{E1EC9DF1-CDE0-4687-B3C0-C73E3774475E}"/>
    <cellStyle name="_Q3 09 Appendix A Q3 2009 v4_Provisions Bonds CGAAP Dec09 Draft 4_CG 3855 Inventory Summary ALL 9.30.10_Copy of UG 3855 BA Inventory ALL 9.30.10 #2_UG 3855 BA Inventory ALL 2.28.11" xfId="20156" xr:uid="{9FA584DE-936D-41EF-AA9F-5A300189E2FF}"/>
    <cellStyle name="_Q3 09 Appendix A Q3 2009 v4_Provisions Bonds CGAAP Dec09 Draft 4_CG 3855 Inventory Summary ALL 9.30.10_Copy of UG 3855 BA Inventory ALL 9.30.10 #2_UG 3855 BA Inventory ALL 2.28.11 2" xfId="20157" xr:uid="{5B48F996-1A60-410E-8151-D112D26B1C35}"/>
    <cellStyle name="_Q3 09 Appendix A Q3 2009 v4_Provisions Bonds CGAAP Dec09 Draft 4_CG 3855 Inventory Summary ALL 9.30.10_Copy of UG 3855 BA Inventory ALL 9.30.10 #2_UG 3855 BA Inventory ALL 2.28.11 2_IFRS Micro BA LTD Inv" xfId="20158" xr:uid="{FB357B17-A0D6-4DE2-8C3E-9016A8AF8C61}"/>
    <cellStyle name="_Q3 09 Appendix A Q3 2009 v4_Provisions Bonds CGAAP Dec09 Draft 4_CG 3855 Inventory Summary ALL 9.30.10_Copy of UG 3855 BA Inventory ALL 9.30.10 #2_UG 3855 BA Inventory ALL 2.28.11 3" xfId="20159" xr:uid="{9C778C2C-6DA4-4BB9-8E29-04F75D4D0859}"/>
    <cellStyle name="_Q3 09 Appendix A Q3 2009 v4_Provisions Bonds CGAAP Dec09 Draft 4_CG 3855 Inventory Summary ALL 9.30.10_Copy of UG 3855 BA Inventory ALL 9.30.10 #2_UG 3855 BA Inventory ALL 2.28.11 3_IFRS Micro BA LTD Inv" xfId="20160" xr:uid="{3210C420-0530-4600-8E92-1D35B46A7D19}"/>
    <cellStyle name="_Q3 09 Appendix A Q3 2009 v4_Provisions Bonds CGAAP Dec09 Draft 4_CG 3855 Inventory Summary ALL 9.30.10_Copy of UG 3855 BA Inventory ALL 9.30.10 #2_UG 3855 BA Inventory ALL 2.28.11 4" xfId="20161" xr:uid="{F2D73AF2-F433-434D-BC8D-0E7F3B21B822}"/>
    <cellStyle name="_Q3 09 Appendix A Q3 2009 v4_Provisions Bonds CGAAP Dec09 Draft 4_CG 3855 Inventory Summary ALL 9.30.10_Copy of UG 3855 BA Inventory ALL 9.30.10 #2_UG 3855 BA Inventory ALL 2.28.11 4_IFRS Micro BA LTD Inv" xfId="20162" xr:uid="{CBF30FBA-98E5-4661-A62E-815D568B614D}"/>
    <cellStyle name="_Q3 09 Appendix A Q3 2009 v4_Provisions Bonds CGAAP Dec09 Draft 4_CG 3855 Inventory Summary ALL 9.30.10_Copy of UG 3855 BA Inventory ALL 9.30.10 #2_UG 3855 BA Inventory ALL 2.28.11 5" xfId="20163" xr:uid="{25239065-1285-4BFD-BA30-8DC36A8AEDF6}"/>
    <cellStyle name="_Q3 09 Appendix A Q3 2009 v4_Provisions Bonds CGAAP Dec09 Draft 4_CG 3855 Inventory Summary ALL 9.30.10_Copy of UG 3855 BA Inventory ALL 9.30.10 #2_UG 3855 BA Inventory ALL 2.28.11 5_IFRS Micro BA LTD Inv" xfId="20164" xr:uid="{0042B9F9-A598-4542-87A5-0FBD1E0257AD}"/>
    <cellStyle name="_Q3 09 Appendix A Q3 2009 v4_Provisions Bonds CGAAP Dec09 Draft 4_CG 3855 Inventory Summary ALL 9.30.10_Copy of UG 3855 BA Inventory ALL 9.30.10 #2_UG 3855 BA Inventory ALL 2.28.11 6" xfId="20165" xr:uid="{BE4786DC-CAD9-44F2-8B3B-4B5C5751147C}"/>
    <cellStyle name="_Q3 09 Appendix A Q3 2009 v4_Provisions Bonds CGAAP Dec09 Draft 4_CG 3855 Inventory Summary ALL 9.30.10_Copy of UG 3855 BA Inventory ALL 9.30.10 #2_UG 3855 BA Inventory ALL 2.28.11 6_IFRS Micro BA LTD Inv" xfId="20166" xr:uid="{C39F71E1-15AC-404B-888A-6F953EC960DC}"/>
    <cellStyle name="_Q3 09 Appendix A Q3 2009 v4_Provisions Bonds CGAAP Dec09 Draft 4_CG 3855 Inventory Summary ALL 9.30.10_Copy of UG 3855 BA Inventory ALL 9.30.10 #2_UG 3855 BA Inventory ALL 2.28.11 7" xfId="20167" xr:uid="{52EF92E4-3DC3-4BAF-A258-85F0F2F09E66}"/>
    <cellStyle name="_Q3 09 Appendix A Q3 2009 v4_Provisions Bonds CGAAP Dec09 Draft 4_CG 3855 Inventory Summary ALL 9.30.10_Copy of UG 3855 BA Inventory ALL 9.30.10 #2_UG 3855 BA Inventory ALL 2.28.11 7_IFRS Micro BA LTD Inv" xfId="20168" xr:uid="{5EC9F55E-C08F-4E2E-A31C-BDE2F64513E9}"/>
    <cellStyle name="_Q3 09 Appendix A Q3 2009 v4_Provisions Bonds CGAAP Dec09 Draft 4_CG 3855 Inventory Summary ALL 9.30.10_Copy of UG 3855 BA Inventory ALL 9.30.10 #2_UG 3855 BA Inventory ALL 2.28.11 8" xfId="20169" xr:uid="{DC7B2AD3-13C7-4D05-A1FD-70030F46A972}"/>
    <cellStyle name="_Q3 09 Appendix A Q3 2009 v4_Provisions Bonds CGAAP Dec09 Draft 4_CG 3855 Inventory Summary ALL 9.30.10_Copy of UG 3855 BA Inventory ALL 9.30.10 #2_UG 3855 BA Inventory ALL 2.28.11 8_IFRS Micro BA LTD Inv" xfId="20170" xr:uid="{4BCFEC7A-8BCA-49BC-A07F-7E604CC63A9C}"/>
    <cellStyle name="_Q3 09 Appendix A Q3 2009 v4_Provisions Bonds CGAAP Dec09 Draft 4_CG 3855 Inventory Summary ALL 9.30.10_Copy of UG 3855 BA Inventory ALL 9.30.10 #2_UG 3855 BA Inventory ALL 2.28.11 9" xfId="20171" xr:uid="{57E48DAF-F95D-48E9-A745-660B4564A3E5}"/>
    <cellStyle name="_Q3 09 Appendix A Q3 2009 v4_Provisions Bonds CGAAP Dec09 Draft 4_CG 3855 Inventory Summary ALL 9.30.10_Copy of UG 3855 BA Inventory ALL 9.30.10 #2_UG 3855 BA Inventory ALL 2.28.11 9_IFRS Micro BA LTD Inv" xfId="20172" xr:uid="{9EB3C0F3-4AE8-485F-BF98-8D3BA92CC98C}"/>
    <cellStyle name="_Q3 09 Appendix A Q3 2009 v4_Provisions Bonds CGAAP Dec09 Draft 4_CG 3855 Inventory Summary ALL 9.30.10_Copy of UG 3855 BA Inventory ALL 9.30.10 #2_UG 3855 BA Inventory ALL 2.28.11_IFRS Micro BA LTD Inv" xfId="20173" xr:uid="{92CEB35E-3F56-4B47-B7DA-457D27A72ECF}"/>
    <cellStyle name="_Q3 09 Appendix A Q3 2009 v4_Provisions Bonds CGAAP Dec09 Draft 4_CG 3855 Inventory Summary ALL 9.30.10_Copy of UG 3855 BA Inventory ALL 9.30.10 #2_UG 3855 BA Inventory ALL 2.28.11_Sheet2" xfId="20174" xr:uid="{B6E4CD2C-FD3A-4128-9155-7AC5B744C66B}"/>
    <cellStyle name="_Q3 09 Appendix A Q3 2009 v4_Provisions Bonds CGAAP Dec09 Draft 4_CG 3855 Inventory Summary ALL 9.30.10_Copy of UG 3855 BA Inventory ALL 9.30.10 #2_UG 3855 BA Inventory ALL 2.28.11_Sheet2_IFRS Micro BA LTD Inv" xfId="20175" xr:uid="{609D0347-3AC9-44B8-8218-09EE6C469E10}"/>
    <cellStyle name="_Q3 09 Appendix A Q3 2009 v4_Provisions Bonds CGAAP Dec09 Draft 4_CG 3855 Inventory Summary ALL 9.30.10_Copy of UG 3855 BA Inventory ALL 9.30.10 #2_WebFocus" xfId="20176" xr:uid="{801D9EFC-6B10-4991-B982-B7555809AA1E}"/>
    <cellStyle name="_Q3 09 Appendix A Q3 2009 v4_Provisions Bonds CGAAP Dec09 Draft 4_CG 3855 Inventory Summary ALL 9.30.10_Copy of UG 3855 BA Inventory ALL 9.30.10 #2_WebFocus 2" xfId="20177" xr:uid="{A3E0A401-7258-413E-B210-0181B7B88B19}"/>
    <cellStyle name="_Q3 09 Appendix A Q3 2009 v4_Provisions Bonds CGAAP Dec09 Draft 4_CG 3855 Inventory Summary ALL 9.30.10_Findur" xfId="20178" xr:uid="{C09C0B19-13ED-4B16-827D-34E601895C1B}"/>
    <cellStyle name="_Q3 09 Appendix A Q3 2009 v4_Provisions Bonds CGAAP Dec09 Draft 4_CG 3855 Inventory Summary ALL 9.30.10_Findur 2" xfId="20179" xr:uid="{BAC0B75D-E0F0-4774-A250-E953703D735E}"/>
    <cellStyle name="_Q3 09 Appendix A Q3 2009 v4_Provisions Bonds CGAAP Dec09 Draft 4_CG 3855 Inventory Summary ALL 9.30.10_IFRS Micro BA LTD Inv" xfId="20180" xr:uid="{E627EC6E-A76C-4A1C-BFC3-3A186461EC7D}"/>
    <cellStyle name="_Q3 09 Appendix A Q3 2009 v4_Provisions Bonds CGAAP Dec09 Draft 4_CG 3855 Inventory Summary ALL 9.30.10_Q1 2011 IFRS Ineffectiveness Summary" xfId="20181" xr:uid="{841EAB68-354B-4419-BD46-69EBA4A45C01}"/>
    <cellStyle name="_Q3 09 Appendix A Q3 2009 v4_Provisions Bonds CGAAP Dec09 Draft 4_CG 3855 Inventory Summary ALL 9.30.10_Q1 2011 IFRS Ineffectiveness Summary 2" xfId="20182" xr:uid="{40C4F92A-60FE-4913-8D04-C8261ED045D7}"/>
    <cellStyle name="_Q3 09 Appendix A Q3 2009 v4_Provisions Bonds CGAAP Dec09 Draft 4_CG 3855 Inventory Summary ALL 9.30.10_Sheet1" xfId="20183" xr:uid="{73CD2C31-D8B2-4C98-B08D-B9FCF0115E8F}"/>
    <cellStyle name="_Q3 09 Appendix A Q3 2009 v4_Provisions Bonds CGAAP Dec09 Draft 4_CG 3855 Inventory Summary ALL 9.30.10_Sheet1_IFRS Micro BA LTD Inv" xfId="20184" xr:uid="{D63E9087-4501-4C77-912C-6E4BF5FADD8D}"/>
    <cellStyle name="_Q3 09 Appendix A Q3 2009 v4_Provisions Bonds CGAAP Dec09 Draft 4_CG 3855 Inventory Summary ALL 9.30.10_Sheet2" xfId="20185" xr:uid="{B6089423-30EE-491E-82A8-594F636A48BE}"/>
    <cellStyle name="_Q3 09 Appendix A Q3 2009 v4_Provisions Bonds CGAAP Dec09 Draft 4_CG 3855 Inventory Summary ALL 9.30.10_Sheet2_IFRS Micro BA LTD Inv" xfId="20186" xr:uid="{ABA2B40F-DC05-4378-80ED-DE6381A203B7}"/>
    <cellStyle name="_Q3 09 Appendix A Q3 2009 v4_Provisions Bonds CGAAP Dec09 Draft 4_CG 3855 Inventory Summary ALL 9.30.10_UG 3855 BA Inventory ALL 2.28.11" xfId="20187" xr:uid="{15CC397F-AFAC-4687-9981-D8789887D3EC}"/>
    <cellStyle name="_Q3 09 Appendix A Q3 2009 v4_Provisions Bonds CGAAP Dec09 Draft 4_CG 3855 Inventory Summary ALL 9.30.10_UG 3855 BA Inventory ALL 2.28.11 2" xfId="20188" xr:uid="{52760EC6-CF1B-429A-B9D5-1FF799765C4E}"/>
    <cellStyle name="_Q3 09 Appendix A Q3 2009 v4_Provisions Bonds CGAAP Dec09 Draft 4_CG 3855 Inventory Summary ALL 9.30.10_UG 3855 BA Inventory ALL 2.28.11 2_IFRS Micro BA LTD Inv" xfId="20189" xr:uid="{6FC9C1C4-57B0-40DE-8B17-324485EC375B}"/>
    <cellStyle name="_Q3 09 Appendix A Q3 2009 v4_Provisions Bonds CGAAP Dec09 Draft 4_CG 3855 Inventory Summary ALL 9.30.10_UG 3855 BA Inventory ALL 2.28.11 3" xfId="20190" xr:uid="{2D240950-F0A2-4316-9794-9219C71E8507}"/>
    <cellStyle name="_Q3 09 Appendix A Q3 2009 v4_Provisions Bonds CGAAP Dec09 Draft 4_CG 3855 Inventory Summary ALL 9.30.10_UG 3855 BA Inventory ALL 2.28.11 3_IFRS Micro BA LTD Inv" xfId="20191" xr:uid="{9A22F0DB-7ABD-4856-819C-9C788FADCC01}"/>
    <cellStyle name="_Q3 09 Appendix A Q3 2009 v4_Provisions Bonds CGAAP Dec09 Draft 4_CG 3855 Inventory Summary ALL 9.30.10_UG 3855 BA Inventory ALL 2.28.11 4" xfId="20192" xr:uid="{29CA4D1A-159F-4EA8-85BA-65354AE5DB15}"/>
    <cellStyle name="_Q3 09 Appendix A Q3 2009 v4_Provisions Bonds CGAAP Dec09 Draft 4_CG 3855 Inventory Summary ALL 9.30.10_UG 3855 BA Inventory ALL 2.28.11 4_IFRS Micro BA LTD Inv" xfId="20193" xr:uid="{F7A5BD36-EBC3-4947-8E0E-A91FF8B8155B}"/>
    <cellStyle name="_Q3 09 Appendix A Q3 2009 v4_Provisions Bonds CGAAP Dec09 Draft 4_CG 3855 Inventory Summary ALL 9.30.10_UG 3855 BA Inventory ALL 2.28.11 5" xfId="20194" xr:uid="{5978B57E-3DB2-4A34-81FB-AA84EAC61D70}"/>
    <cellStyle name="_Q3 09 Appendix A Q3 2009 v4_Provisions Bonds CGAAP Dec09 Draft 4_CG 3855 Inventory Summary ALL 9.30.10_UG 3855 BA Inventory ALL 2.28.11 5_IFRS Micro BA LTD Inv" xfId="20195" xr:uid="{65215564-B5A1-4BC5-9D9E-FAEC6C0B1B37}"/>
    <cellStyle name="_Q3 09 Appendix A Q3 2009 v4_Provisions Bonds CGAAP Dec09 Draft 4_CG 3855 Inventory Summary ALL 9.30.10_UG 3855 BA Inventory ALL 2.28.11 6" xfId="20196" xr:uid="{FE251CDA-4AFB-466A-BAD8-D8D50303D14A}"/>
    <cellStyle name="_Q3 09 Appendix A Q3 2009 v4_Provisions Bonds CGAAP Dec09 Draft 4_CG 3855 Inventory Summary ALL 9.30.10_UG 3855 BA Inventory ALL 2.28.11 6_IFRS Micro BA LTD Inv" xfId="20197" xr:uid="{C2EC942C-29EF-4699-A4C1-155B7D64A57D}"/>
    <cellStyle name="_Q3 09 Appendix A Q3 2009 v4_Provisions Bonds CGAAP Dec09 Draft 4_CG 3855 Inventory Summary ALL 9.30.10_UG 3855 BA Inventory ALL 2.28.11 7" xfId="20198" xr:uid="{DCA45BFC-E3F6-4C8E-A0E8-8E4B370C7A92}"/>
    <cellStyle name="_Q3 09 Appendix A Q3 2009 v4_Provisions Bonds CGAAP Dec09 Draft 4_CG 3855 Inventory Summary ALL 9.30.10_UG 3855 BA Inventory ALL 2.28.11 7_IFRS Micro BA LTD Inv" xfId="20199" xr:uid="{3713E831-3D7F-4CC1-8759-3FC3EA16B3AA}"/>
    <cellStyle name="_Q3 09 Appendix A Q3 2009 v4_Provisions Bonds CGAAP Dec09 Draft 4_CG 3855 Inventory Summary ALL 9.30.10_UG 3855 BA Inventory ALL 2.28.11 8" xfId="20200" xr:uid="{46E0D942-BD6E-4134-8C49-1A6372A6D9E9}"/>
    <cellStyle name="_Q3 09 Appendix A Q3 2009 v4_Provisions Bonds CGAAP Dec09 Draft 4_CG 3855 Inventory Summary ALL 9.30.10_UG 3855 BA Inventory ALL 2.28.11 8_IFRS Micro BA LTD Inv" xfId="20201" xr:uid="{7050736F-A1BC-4B9C-8C7C-869C0BC97388}"/>
    <cellStyle name="_Q3 09 Appendix A Q3 2009 v4_Provisions Bonds CGAAP Dec09 Draft 4_CG 3855 Inventory Summary ALL 9.30.10_UG 3855 BA Inventory ALL 2.28.11 9" xfId="20202" xr:uid="{443988BB-3AE3-4466-8B47-18CF8E593E18}"/>
    <cellStyle name="_Q3 09 Appendix A Q3 2009 v4_Provisions Bonds CGAAP Dec09 Draft 4_CG 3855 Inventory Summary ALL 9.30.10_UG 3855 BA Inventory ALL 2.28.11 9_IFRS Micro BA LTD Inv" xfId="20203" xr:uid="{03295F78-91E2-4A31-8C16-87243C26C564}"/>
    <cellStyle name="_Q3 09 Appendix A Q3 2009 v4_Provisions Bonds CGAAP Dec09 Draft 4_CG 3855 Inventory Summary ALL 9.30.10_UG 3855 BA Inventory ALL 2.28.11_IFRS Micro BA LTD Inv" xfId="20204" xr:uid="{4BF81DF2-C083-4563-883D-A2DA4B82B91F}"/>
    <cellStyle name="_Q3 09 Appendix A Q3 2009 v4_Provisions Bonds CGAAP Dec09 Draft 4_CG 3855 Inventory Summary ALL 9.30.10_UG 3855 BA Inventory ALL 2.28.11_Sheet2" xfId="20205" xr:uid="{16A744EC-54AC-473F-B6FF-9A7C5D86DEF8}"/>
    <cellStyle name="_Q3 09 Appendix A Q3 2009 v4_Provisions Bonds CGAAP Dec09 Draft 4_CG 3855 Inventory Summary ALL 9.30.10_UG 3855 BA Inventory ALL 2.28.11_Sheet2_IFRS Micro BA LTD Inv" xfId="20206" xr:uid="{B2B9287C-4D73-4D7D-8E70-7B26A9B384E9}"/>
    <cellStyle name="_Q3 09 Appendix A Q3 2009 v4_Provisions Bonds CGAAP Dec09 Draft 4_CG 3855 Inventory Summary ALL 9.30.10_UG 3855 BA Inventory ALL 9.30.10" xfId="20207" xr:uid="{E3F64284-6324-49D1-8488-6596E6FC6274}"/>
    <cellStyle name="_Q3 09 Appendix A Q3 2009 v4_Provisions Bonds CGAAP Dec09 Draft 4_CG 3855 Inventory Summary ALL 9.30.10_UG 3855 BA Inventory ALL 9.30.10 10" xfId="20208" xr:uid="{0E7E9A05-9A5F-45AF-81FB-035B5AEB9AD8}"/>
    <cellStyle name="_Q3 09 Appendix A Q3 2009 v4_Provisions Bonds CGAAP Dec09 Draft 4_CG 3855 Inventory Summary ALL 9.30.10_UG 3855 BA Inventory ALL 9.30.10 10 2" xfId="20209" xr:uid="{AACAC111-A4BD-42A0-B83F-AFB44EE52F98}"/>
    <cellStyle name="_Q3 09 Appendix A Q3 2009 v4_Provisions Bonds CGAAP Dec09 Draft 4_CG 3855 Inventory Summary ALL 9.30.10_UG 3855 BA Inventory ALL 9.30.10 10_IFRS Micro BA LTD Inv" xfId="20210" xr:uid="{C99A5CB6-82AD-46D1-A6B0-EB82B4DA746D}"/>
    <cellStyle name="_Q3 09 Appendix A Q3 2009 v4_Provisions Bonds CGAAP Dec09 Draft 4_CG 3855 Inventory Summary ALL 9.30.10_UG 3855 BA Inventory ALL 9.30.10 11" xfId="20211" xr:uid="{5008B530-B093-47AC-B6E8-8D018AE0F0ED}"/>
    <cellStyle name="_Q3 09 Appendix A Q3 2009 v4_Provisions Bonds CGAAP Dec09 Draft 4_CG 3855 Inventory Summary ALL 9.30.10_UG 3855 BA Inventory ALL 9.30.10 11 2" xfId="20212" xr:uid="{BC0E6602-8E72-4B21-8383-25A166E903A0}"/>
    <cellStyle name="_Q3 09 Appendix A Q3 2009 v4_Provisions Bonds CGAAP Dec09 Draft 4_CG 3855 Inventory Summary ALL 9.30.10_UG 3855 BA Inventory ALL 9.30.10 11_IFRS Micro BA LTD Inv" xfId="20213" xr:uid="{56708948-D268-438D-BFC5-8A46538D9CCB}"/>
    <cellStyle name="_Q3 09 Appendix A Q3 2009 v4_Provisions Bonds CGAAP Dec09 Draft 4_CG 3855 Inventory Summary ALL 9.30.10_UG 3855 BA Inventory ALL 9.30.10 12" xfId="20214" xr:uid="{12DB5928-B45C-4208-A916-D1BCABA9AD74}"/>
    <cellStyle name="_Q3 09 Appendix A Q3 2009 v4_Provisions Bonds CGAAP Dec09 Draft 4_CG 3855 Inventory Summary ALL 9.30.10_UG 3855 BA Inventory ALL 9.30.10 12 2" xfId="20215" xr:uid="{2E6D9951-1625-4CB7-8E7B-5CF6B09BF80C}"/>
    <cellStyle name="_Q3 09 Appendix A Q3 2009 v4_Provisions Bonds CGAAP Dec09 Draft 4_CG 3855 Inventory Summary ALL 9.30.10_UG 3855 BA Inventory ALL 9.30.10 12_IFRS Micro BA LTD Inv" xfId="20216" xr:uid="{0EFC51A8-8466-48C2-B4C1-ECFED39FB51D}"/>
    <cellStyle name="_Q3 09 Appendix A Q3 2009 v4_Provisions Bonds CGAAP Dec09 Draft 4_CG 3855 Inventory Summary ALL 9.30.10_UG 3855 BA Inventory ALL 9.30.10 13" xfId="20217" xr:uid="{93A99817-B559-4A0B-A867-090472EC133C}"/>
    <cellStyle name="_Q3 09 Appendix A Q3 2009 v4_Provisions Bonds CGAAP Dec09 Draft 4_CG 3855 Inventory Summary ALL 9.30.10_UG 3855 BA Inventory ALL 9.30.10 13 2" xfId="20218" xr:uid="{792DC1CA-10C3-41C3-9B86-F26DE5FA585F}"/>
    <cellStyle name="_Q3 09 Appendix A Q3 2009 v4_Provisions Bonds CGAAP Dec09 Draft 4_CG 3855 Inventory Summary ALL 9.30.10_UG 3855 BA Inventory ALL 9.30.10 13_IFRS Micro BA LTD Inv" xfId="20219" xr:uid="{63819236-0A50-46D3-9A68-C6ED22C8CC24}"/>
    <cellStyle name="_Q3 09 Appendix A Q3 2009 v4_Provisions Bonds CGAAP Dec09 Draft 4_CG 3855 Inventory Summary ALL 9.30.10_UG 3855 BA Inventory ALL 9.30.10 14" xfId="20220" xr:uid="{C4C5EA6E-9348-4FB7-99A5-FE29D71F5095}"/>
    <cellStyle name="_Q3 09 Appendix A Q3 2009 v4_Provisions Bonds CGAAP Dec09 Draft 4_CG 3855 Inventory Summary ALL 9.30.10_UG 3855 BA Inventory ALL 9.30.10 14 2" xfId="20221" xr:uid="{34CF0CF8-99F2-4272-BA39-B4D409853650}"/>
    <cellStyle name="_Q3 09 Appendix A Q3 2009 v4_Provisions Bonds CGAAP Dec09 Draft 4_CG 3855 Inventory Summary ALL 9.30.10_UG 3855 BA Inventory ALL 9.30.10 14_IFRS Micro BA LTD Inv" xfId="20222" xr:uid="{F432866A-C93B-4A2D-BCD4-5FBE09D3D4D8}"/>
    <cellStyle name="_Q3 09 Appendix A Q3 2009 v4_Provisions Bonds CGAAP Dec09 Draft 4_CG 3855 Inventory Summary ALL 9.30.10_UG 3855 BA Inventory ALL 9.30.10 15" xfId="20223" xr:uid="{9CBDF950-B81E-40B6-A903-A9E7E038C9F0}"/>
    <cellStyle name="_Q3 09 Appendix A Q3 2009 v4_Provisions Bonds CGAAP Dec09 Draft 4_CG 3855 Inventory Summary ALL 9.30.10_UG 3855 BA Inventory ALL 9.30.10 15 2" xfId="20224" xr:uid="{BF23D6BC-2B0E-4120-BBDB-B53BF0689ED9}"/>
    <cellStyle name="_Q3 09 Appendix A Q3 2009 v4_Provisions Bonds CGAAP Dec09 Draft 4_CG 3855 Inventory Summary ALL 9.30.10_UG 3855 BA Inventory ALL 9.30.10 15_IFRS Micro BA LTD Inv" xfId="20225" xr:uid="{8D2FD60B-E143-4AA5-93DE-5622EC96D9A8}"/>
    <cellStyle name="_Q3 09 Appendix A Q3 2009 v4_Provisions Bonds CGAAP Dec09 Draft 4_CG 3855 Inventory Summary ALL 9.30.10_UG 3855 BA Inventory ALL 9.30.10 16" xfId="20226" xr:uid="{91DCBF68-A02D-4841-9D87-28227552DEE3}"/>
    <cellStyle name="_Q3 09 Appendix A Q3 2009 v4_Provisions Bonds CGAAP Dec09 Draft 4_CG 3855 Inventory Summary ALL 9.30.10_UG 3855 BA Inventory ALL 9.30.10 16 2" xfId="20227" xr:uid="{BD98D187-7B6E-4080-8489-88EFA65DE8CB}"/>
    <cellStyle name="_Q3 09 Appendix A Q3 2009 v4_Provisions Bonds CGAAP Dec09 Draft 4_CG 3855 Inventory Summary ALL 9.30.10_UG 3855 BA Inventory ALL 9.30.10 16_IFRS Micro BA LTD Inv" xfId="20228" xr:uid="{82E19D05-654A-469F-B110-EE882AD91F5E}"/>
    <cellStyle name="_Q3 09 Appendix A Q3 2009 v4_Provisions Bonds CGAAP Dec09 Draft 4_CG 3855 Inventory Summary ALL 9.30.10_UG 3855 BA Inventory ALL 9.30.10 17" xfId="20229" xr:uid="{AC9C5889-0E1A-4D3B-AA2A-00E3D90E291D}"/>
    <cellStyle name="_Q3 09 Appendix A Q3 2009 v4_Provisions Bonds CGAAP Dec09 Draft 4_CG 3855 Inventory Summary ALL 9.30.10_UG 3855 BA Inventory ALL 9.30.10 17 2" xfId="20230" xr:uid="{828F0CCD-8DE0-4B2D-B5AD-42E999DAE675}"/>
    <cellStyle name="_Q3 09 Appendix A Q3 2009 v4_Provisions Bonds CGAAP Dec09 Draft 4_CG 3855 Inventory Summary ALL 9.30.10_UG 3855 BA Inventory ALL 9.30.10 17_IFRS Micro BA LTD Inv" xfId="20231" xr:uid="{7D7F0E27-09BB-4E5F-A048-A7F1F032B21D}"/>
    <cellStyle name="_Q3 09 Appendix A Q3 2009 v4_Provisions Bonds CGAAP Dec09 Draft 4_CG 3855 Inventory Summary ALL 9.30.10_UG 3855 BA Inventory ALL 9.30.10 18" xfId="20232" xr:uid="{5F6924BF-0D51-4742-B393-E5E72610082B}"/>
    <cellStyle name="_Q3 09 Appendix A Q3 2009 v4_Provisions Bonds CGAAP Dec09 Draft 4_CG 3855 Inventory Summary ALL 9.30.10_UG 3855 BA Inventory ALL 9.30.10 18 2" xfId="20233" xr:uid="{E33653D9-9587-42E6-B1AC-6D152AF6629A}"/>
    <cellStyle name="_Q3 09 Appendix A Q3 2009 v4_Provisions Bonds CGAAP Dec09 Draft 4_CG 3855 Inventory Summary ALL 9.30.10_UG 3855 BA Inventory ALL 9.30.10 19" xfId="20234" xr:uid="{3395873D-70D0-4E2D-B69F-3A6C60DB3532}"/>
    <cellStyle name="_Q3 09 Appendix A Q3 2009 v4_Provisions Bonds CGAAP Dec09 Draft 4_CG 3855 Inventory Summary ALL 9.30.10_UG 3855 BA Inventory ALL 9.30.10 19 2" xfId="20235" xr:uid="{89856128-BA56-4BF8-9DA0-07BC9A095713}"/>
    <cellStyle name="_Q3 09 Appendix A Q3 2009 v4_Provisions Bonds CGAAP Dec09 Draft 4_CG 3855 Inventory Summary ALL 9.30.10_UG 3855 BA Inventory ALL 9.30.10 2" xfId="20236" xr:uid="{67EDD685-CB8A-4672-80BE-1163AF5A4BF5}"/>
    <cellStyle name="_Q3 09 Appendix A Q3 2009 v4_Provisions Bonds CGAAP Dec09 Draft 4_CG 3855 Inventory Summary ALL 9.30.10_UG 3855 BA Inventory ALL 9.30.10 2 2" xfId="20237" xr:uid="{F42A1BD4-BC04-4120-831B-381BC2C82412}"/>
    <cellStyle name="_Q3 09 Appendix A Q3 2009 v4_Provisions Bonds CGAAP Dec09 Draft 4_CG 3855 Inventory Summary ALL 9.30.10_UG 3855 BA Inventory ALL 9.30.10 2 2_IFRS Micro BA LTD Inv" xfId="20238" xr:uid="{2B9AC4D2-8AD6-4C01-942A-2E98FF859340}"/>
    <cellStyle name="_Q3 09 Appendix A Q3 2009 v4_Provisions Bonds CGAAP Dec09 Draft 4_CG 3855 Inventory Summary ALL 9.30.10_UG 3855 BA Inventory ALL 9.30.10 2 3" xfId="20239" xr:uid="{0A48612F-24C5-42FC-AAE4-39FA14A64A60}"/>
    <cellStyle name="_Q3 09 Appendix A Q3 2009 v4_Provisions Bonds CGAAP Dec09 Draft 4_CG 3855 Inventory Summary ALL 9.30.10_UG 3855 BA Inventory ALL 9.30.10 2 3_IFRS Micro BA LTD Inv" xfId="20240" xr:uid="{5EE73833-3AD7-433E-A56E-FEEAAD2B0CBC}"/>
    <cellStyle name="_Q3 09 Appendix A Q3 2009 v4_Provisions Bonds CGAAP Dec09 Draft 4_CG 3855 Inventory Summary ALL 9.30.10_UG 3855 BA Inventory ALL 9.30.10 2 4" xfId="20241" xr:uid="{EAE53F75-1810-4B56-ACEC-35B75440D5E2}"/>
    <cellStyle name="_Q3 09 Appendix A Q3 2009 v4_Provisions Bonds CGAAP Dec09 Draft 4_CG 3855 Inventory Summary ALL 9.30.10_UG 3855 BA Inventory ALL 9.30.10 2 4_IFRS Micro BA LTD Inv" xfId="20242" xr:uid="{B927A7DE-2D39-4E69-BBC4-9750C1F0C303}"/>
    <cellStyle name="_Q3 09 Appendix A Q3 2009 v4_Provisions Bonds CGAAP Dec09 Draft 4_CG 3855 Inventory Summary ALL 9.30.10_UG 3855 BA Inventory ALL 9.30.10 2 5" xfId="20243" xr:uid="{B8374C59-5B9E-424B-9D4E-7EC621969703}"/>
    <cellStyle name="_Q3 09 Appendix A Q3 2009 v4_Provisions Bonds CGAAP Dec09 Draft 4_CG 3855 Inventory Summary ALL 9.30.10_UG 3855 BA Inventory ALL 9.30.10 2 5_IFRS Micro BA LTD Inv" xfId="20244" xr:uid="{722D2E41-8BFE-429F-8CEE-3503FEEB8D2E}"/>
    <cellStyle name="_Q3 09 Appendix A Q3 2009 v4_Provisions Bonds CGAAP Dec09 Draft 4_CG 3855 Inventory Summary ALL 9.30.10_UG 3855 BA Inventory ALL 9.30.10 2 6" xfId="20245" xr:uid="{9289A86D-C3CF-40AF-80D5-CC64B97CABD6}"/>
    <cellStyle name="_Q3 09 Appendix A Q3 2009 v4_Provisions Bonds CGAAP Dec09 Draft 4_CG 3855 Inventory Summary ALL 9.30.10_UG 3855 BA Inventory ALL 9.30.10 2 6_IFRS Micro BA LTD Inv" xfId="20246" xr:uid="{82D1679A-4FE2-4F87-8F41-BABE3BFCFBBB}"/>
    <cellStyle name="_Q3 09 Appendix A Q3 2009 v4_Provisions Bonds CGAAP Dec09 Draft 4_CG 3855 Inventory Summary ALL 9.30.10_UG 3855 BA Inventory ALL 9.30.10 2 7" xfId="20247" xr:uid="{C81FE4EE-164F-45A4-8FDF-9B749045832D}"/>
    <cellStyle name="_Q3 09 Appendix A Q3 2009 v4_Provisions Bonds CGAAP Dec09 Draft 4_CG 3855 Inventory Summary ALL 9.30.10_UG 3855 BA Inventory ALL 9.30.10 2 7_IFRS Micro BA LTD Inv" xfId="20248" xr:uid="{2E1AFC29-16C1-4230-A3CE-F1CCE8688266}"/>
    <cellStyle name="_Q3 09 Appendix A Q3 2009 v4_Provisions Bonds CGAAP Dec09 Draft 4_CG 3855 Inventory Summary ALL 9.30.10_UG 3855 BA Inventory ALL 9.30.10 2 8" xfId="20249" xr:uid="{45A6213D-CB7A-4F04-9F16-5EBC5B648488}"/>
    <cellStyle name="_Q3 09 Appendix A Q3 2009 v4_Provisions Bonds CGAAP Dec09 Draft 4_CG 3855 Inventory Summary ALL 9.30.10_UG 3855 BA Inventory ALL 9.30.10 2 8_IFRS Micro BA LTD Inv" xfId="20250" xr:uid="{2D86BDF6-CF80-467E-99C1-421D2BCE7330}"/>
    <cellStyle name="_Q3 09 Appendix A Q3 2009 v4_Provisions Bonds CGAAP Dec09 Draft 4_CG 3855 Inventory Summary ALL 9.30.10_UG 3855 BA Inventory ALL 9.30.10 2 9" xfId="20251" xr:uid="{667C3C23-C461-4622-80A8-ECDEE93AC7EF}"/>
    <cellStyle name="_Q3 09 Appendix A Q3 2009 v4_Provisions Bonds CGAAP Dec09 Draft 4_CG 3855 Inventory Summary ALL 9.30.10_UG 3855 BA Inventory ALL 9.30.10 2 9_IFRS Micro BA LTD Inv" xfId="20252" xr:uid="{D5033630-A728-4DB8-8DB2-287CD9157E7B}"/>
    <cellStyle name="_Q3 09 Appendix A Q3 2009 v4_Provisions Bonds CGAAP Dec09 Draft 4_CG 3855 Inventory Summary ALL 9.30.10_UG 3855 BA Inventory ALL 9.30.10 2_IFRS Micro BA LTD Inv" xfId="20253" xr:uid="{FB5B4FC6-F55A-4155-91A3-6E0802E42380}"/>
    <cellStyle name="_Q3 09 Appendix A Q3 2009 v4_Provisions Bonds CGAAP Dec09 Draft 4_CG 3855 Inventory Summary ALL 9.30.10_UG 3855 BA Inventory ALL 9.30.10 2_Sheet2" xfId="20254" xr:uid="{AA2D8EB1-20BE-46C8-B59F-7D388B05797B}"/>
    <cellStyle name="_Q3 09 Appendix A Q3 2009 v4_Provisions Bonds CGAAP Dec09 Draft 4_CG 3855 Inventory Summary ALL 9.30.10_UG 3855 BA Inventory ALL 9.30.10 2_Sheet2_IFRS Micro BA LTD Inv" xfId="20255" xr:uid="{BC5F4CE2-D95F-4042-9C0E-84EB03358583}"/>
    <cellStyle name="_Q3 09 Appendix A Q3 2009 v4_Provisions Bonds CGAAP Dec09 Draft 4_CG 3855 Inventory Summary ALL 9.30.10_UG 3855 BA Inventory ALL 9.30.10 20" xfId="20256" xr:uid="{9A707F3C-F506-42C2-BE8F-632DAE4E0857}"/>
    <cellStyle name="_Q3 09 Appendix A Q3 2009 v4_Provisions Bonds CGAAP Dec09 Draft 4_CG 3855 Inventory Summary ALL 9.30.10_UG 3855 BA Inventory ALL 9.30.10 20 2" xfId="20257" xr:uid="{2B95BA33-DE54-4674-BFB2-2E2F33FC7428}"/>
    <cellStyle name="_Q3 09 Appendix A Q3 2009 v4_Provisions Bonds CGAAP Dec09 Draft 4_CG 3855 Inventory Summary ALL 9.30.10_UG 3855 BA Inventory ALL 9.30.10 21" xfId="20258" xr:uid="{9473983B-960D-444E-B443-3A96942E356D}"/>
    <cellStyle name="_Q3 09 Appendix A Q3 2009 v4_Provisions Bonds CGAAP Dec09 Draft 4_CG 3855 Inventory Summary ALL 9.30.10_UG 3855 BA Inventory ALL 9.30.10 21 2" xfId="20259" xr:uid="{DB7B4B99-242E-4BCE-B6F4-1809B3AEECC4}"/>
    <cellStyle name="_Q3 09 Appendix A Q3 2009 v4_Provisions Bonds CGAAP Dec09 Draft 4_CG 3855 Inventory Summary ALL 9.30.10_UG 3855 BA Inventory ALL 9.30.10 22" xfId="20260" xr:uid="{B8755183-B50F-4EF7-8B0A-9F9EAE50527E}"/>
    <cellStyle name="_Q3 09 Appendix A Q3 2009 v4_Provisions Bonds CGAAP Dec09 Draft 4_CG 3855 Inventory Summary ALL 9.30.10_UG 3855 BA Inventory ALL 9.30.10 22 2" xfId="20261" xr:uid="{74EAB59F-A82C-4C1F-A7D3-43E9BE0E8473}"/>
    <cellStyle name="_Q3 09 Appendix A Q3 2009 v4_Provisions Bonds CGAAP Dec09 Draft 4_CG 3855 Inventory Summary ALL 9.30.10_UG 3855 BA Inventory ALL 9.30.10 23" xfId="20262" xr:uid="{AA6077CC-60D9-460E-BFCC-DD1F18FC0C56}"/>
    <cellStyle name="_Q3 09 Appendix A Q3 2009 v4_Provisions Bonds CGAAP Dec09 Draft 4_CG 3855 Inventory Summary ALL 9.30.10_UG 3855 BA Inventory ALL 9.30.10 23 2" xfId="20263" xr:uid="{69CFD08D-820A-4F8B-B5C9-4422D5BACC61}"/>
    <cellStyle name="_Q3 09 Appendix A Q3 2009 v4_Provisions Bonds CGAAP Dec09 Draft 4_CG 3855 Inventory Summary ALL 9.30.10_UG 3855 BA Inventory ALL 9.30.10 24" xfId="20264" xr:uid="{E8240E39-622D-4E2C-9DBE-3D10813E9E8A}"/>
    <cellStyle name="_Q3 09 Appendix A Q3 2009 v4_Provisions Bonds CGAAP Dec09 Draft 4_CG 3855 Inventory Summary ALL 9.30.10_UG 3855 BA Inventory ALL 9.30.10 24 2" xfId="20265" xr:uid="{73149BA8-6C7C-44D4-AA1F-A80D600115A4}"/>
    <cellStyle name="_Q3 09 Appendix A Q3 2009 v4_Provisions Bonds CGAAP Dec09 Draft 4_CG 3855 Inventory Summary ALL 9.30.10_UG 3855 BA Inventory ALL 9.30.10 25" xfId="20266" xr:uid="{4889045C-7F84-4024-B100-E6483B683C56}"/>
    <cellStyle name="_Q3 09 Appendix A Q3 2009 v4_Provisions Bonds CGAAP Dec09 Draft 4_CG 3855 Inventory Summary ALL 9.30.10_UG 3855 BA Inventory ALL 9.30.10 3" xfId="20267" xr:uid="{A4929AB0-D903-404E-BADF-B933288D297A}"/>
    <cellStyle name="_Q3 09 Appendix A Q3 2009 v4_Provisions Bonds CGAAP Dec09 Draft 4_CG 3855 Inventory Summary ALL 9.30.10_UG 3855 BA Inventory ALL 9.30.10 3 2" xfId="20268" xr:uid="{55AC04C0-DC75-4F30-A9C2-18DB71687338}"/>
    <cellStyle name="_Q3 09 Appendix A Q3 2009 v4_Provisions Bonds CGAAP Dec09 Draft 4_CG 3855 Inventory Summary ALL 9.30.10_UG 3855 BA Inventory ALL 9.30.10 3 2_IFRS Micro BA LTD Inv" xfId="20269" xr:uid="{AED71D19-F17A-48A6-BD9F-97DF3C2F21BD}"/>
    <cellStyle name="_Q3 09 Appendix A Q3 2009 v4_Provisions Bonds CGAAP Dec09 Draft 4_CG 3855 Inventory Summary ALL 9.30.10_UG 3855 BA Inventory ALL 9.30.10 3 3" xfId="20270" xr:uid="{B1141DA4-D678-497C-B753-B2B70AD0C474}"/>
    <cellStyle name="_Q3 09 Appendix A Q3 2009 v4_Provisions Bonds CGAAP Dec09 Draft 4_CG 3855 Inventory Summary ALL 9.30.10_UG 3855 BA Inventory ALL 9.30.10 3 3_IFRS Micro BA LTD Inv" xfId="20271" xr:uid="{1107FBEC-8CD1-4932-8706-EF5A46C41AB3}"/>
    <cellStyle name="_Q3 09 Appendix A Q3 2009 v4_Provisions Bonds CGAAP Dec09 Draft 4_CG 3855 Inventory Summary ALL 9.30.10_UG 3855 BA Inventory ALL 9.30.10 3 4" xfId="20272" xr:uid="{DFC68C31-850F-4FC9-A99E-E03EF3B41D78}"/>
    <cellStyle name="_Q3 09 Appendix A Q3 2009 v4_Provisions Bonds CGAAP Dec09 Draft 4_CG 3855 Inventory Summary ALL 9.30.10_UG 3855 BA Inventory ALL 9.30.10 3 4_IFRS Micro BA LTD Inv" xfId="20273" xr:uid="{C7D20C28-8C52-4BF8-9E05-9BA9303F88CC}"/>
    <cellStyle name="_Q3 09 Appendix A Q3 2009 v4_Provisions Bonds CGAAP Dec09 Draft 4_CG 3855 Inventory Summary ALL 9.30.10_UG 3855 BA Inventory ALL 9.30.10 3 5" xfId="20274" xr:uid="{BA4DAC5A-A983-4911-B3EF-676804A800D5}"/>
    <cellStyle name="_Q3 09 Appendix A Q3 2009 v4_Provisions Bonds CGAAP Dec09 Draft 4_CG 3855 Inventory Summary ALL 9.30.10_UG 3855 BA Inventory ALL 9.30.10 3 5_IFRS Micro BA LTD Inv" xfId="20275" xr:uid="{F987D3AC-21CF-4D17-9458-6D83269F2940}"/>
    <cellStyle name="_Q3 09 Appendix A Q3 2009 v4_Provisions Bonds CGAAP Dec09 Draft 4_CG 3855 Inventory Summary ALL 9.30.10_UG 3855 BA Inventory ALL 9.30.10 3 6" xfId="20276" xr:uid="{A3665F75-5ACE-482E-A4C0-76AAA7D1218C}"/>
    <cellStyle name="_Q3 09 Appendix A Q3 2009 v4_Provisions Bonds CGAAP Dec09 Draft 4_CG 3855 Inventory Summary ALL 9.30.10_UG 3855 BA Inventory ALL 9.30.10 3 6_IFRS Micro BA LTD Inv" xfId="20277" xr:uid="{8B6B9E5A-38B8-478E-9995-892BB2D7F2A9}"/>
    <cellStyle name="_Q3 09 Appendix A Q3 2009 v4_Provisions Bonds CGAAP Dec09 Draft 4_CG 3855 Inventory Summary ALL 9.30.10_UG 3855 BA Inventory ALL 9.30.10 3 7" xfId="20278" xr:uid="{2AB68D43-37C5-4D4B-A5F1-8ADCE235681C}"/>
    <cellStyle name="_Q3 09 Appendix A Q3 2009 v4_Provisions Bonds CGAAP Dec09 Draft 4_CG 3855 Inventory Summary ALL 9.30.10_UG 3855 BA Inventory ALL 9.30.10 3 7_IFRS Micro BA LTD Inv" xfId="20279" xr:uid="{E7F5B0CD-2EC8-4069-A186-BC7C62558754}"/>
    <cellStyle name="_Q3 09 Appendix A Q3 2009 v4_Provisions Bonds CGAAP Dec09 Draft 4_CG 3855 Inventory Summary ALL 9.30.10_UG 3855 BA Inventory ALL 9.30.10 3 8" xfId="20280" xr:uid="{FD7AA9D4-B179-47B9-A730-4C53C36E0A71}"/>
    <cellStyle name="_Q3 09 Appendix A Q3 2009 v4_Provisions Bonds CGAAP Dec09 Draft 4_CG 3855 Inventory Summary ALL 9.30.10_UG 3855 BA Inventory ALL 9.30.10 3 8_IFRS Micro BA LTD Inv" xfId="20281" xr:uid="{CF3785CC-E1A0-4D15-8118-25A95B735025}"/>
    <cellStyle name="_Q3 09 Appendix A Q3 2009 v4_Provisions Bonds CGAAP Dec09 Draft 4_CG 3855 Inventory Summary ALL 9.30.10_UG 3855 BA Inventory ALL 9.30.10 3 9" xfId="20282" xr:uid="{45F7C6CC-9687-4136-873A-2E24B1C1AF70}"/>
    <cellStyle name="_Q3 09 Appendix A Q3 2009 v4_Provisions Bonds CGAAP Dec09 Draft 4_CG 3855 Inventory Summary ALL 9.30.10_UG 3855 BA Inventory ALL 9.30.10 3 9_IFRS Micro BA LTD Inv" xfId="20283" xr:uid="{5804279D-46A9-4C9A-9B2E-C392522C2AF9}"/>
    <cellStyle name="_Q3 09 Appendix A Q3 2009 v4_Provisions Bonds CGAAP Dec09 Draft 4_CG 3855 Inventory Summary ALL 9.30.10_UG 3855 BA Inventory ALL 9.30.10 3_IFRS Micro BA LTD Inv" xfId="20284" xr:uid="{C4628EC1-F4ED-4A58-B068-2E634E0B9F28}"/>
    <cellStyle name="_Q3 09 Appendix A Q3 2009 v4_Provisions Bonds CGAAP Dec09 Draft 4_CG 3855 Inventory Summary ALL 9.30.10_UG 3855 BA Inventory ALL 9.30.10 3_Sheet2" xfId="20285" xr:uid="{518019BA-6550-4D6B-A1F2-2CF560FD2E7B}"/>
    <cellStyle name="_Q3 09 Appendix A Q3 2009 v4_Provisions Bonds CGAAP Dec09 Draft 4_CG 3855 Inventory Summary ALL 9.30.10_UG 3855 BA Inventory ALL 9.30.10 3_Sheet2_IFRS Micro BA LTD Inv" xfId="20286" xr:uid="{958C7551-9F7D-4120-946D-14FBBFE6C967}"/>
    <cellStyle name="_Q3 09 Appendix A Q3 2009 v4_Provisions Bonds CGAAP Dec09 Draft 4_CG 3855 Inventory Summary ALL 9.30.10_UG 3855 BA Inventory ALL 9.30.10 4" xfId="20287" xr:uid="{92C83261-FBDE-465E-9328-F000097315CE}"/>
    <cellStyle name="_Q3 09 Appendix A Q3 2009 v4_Provisions Bonds CGAAP Dec09 Draft 4_CG 3855 Inventory Summary ALL 9.30.10_UG 3855 BA Inventory ALL 9.30.10 4 2" xfId="20288" xr:uid="{5EDAAB3F-6A68-44D5-B285-040D41173B47}"/>
    <cellStyle name="_Q3 09 Appendix A Q3 2009 v4_Provisions Bonds CGAAP Dec09 Draft 4_CG 3855 Inventory Summary ALL 9.30.10_UG 3855 BA Inventory ALL 9.30.10 4_IFRS Micro BA LTD Inv" xfId="20289" xr:uid="{62B2ED37-B732-4148-87E1-F35946105433}"/>
    <cellStyle name="_Q3 09 Appendix A Q3 2009 v4_Provisions Bonds CGAAP Dec09 Draft 4_CG 3855 Inventory Summary ALL 9.30.10_UG 3855 BA Inventory ALL 9.30.10 5" xfId="20290" xr:uid="{DC46023A-351E-442C-A16A-30491EF94A72}"/>
    <cellStyle name="_Q3 09 Appendix A Q3 2009 v4_Provisions Bonds CGAAP Dec09 Draft 4_CG 3855 Inventory Summary ALL 9.30.10_UG 3855 BA Inventory ALL 9.30.10 5 2" xfId="20291" xr:uid="{F54AEABE-4BBA-430D-97B2-02AAF3E1C475}"/>
    <cellStyle name="_Q3 09 Appendix A Q3 2009 v4_Provisions Bonds CGAAP Dec09 Draft 4_CG 3855 Inventory Summary ALL 9.30.10_UG 3855 BA Inventory ALL 9.30.10 5_IFRS Micro BA LTD Inv" xfId="20292" xr:uid="{AD9C78B8-9E51-4051-8916-91436D528F48}"/>
    <cellStyle name="_Q3 09 Appendix A Q3 2009 v4_Provisions Bonds CGAAP Dec09 Draft 4_CG 3855 Inventory Summary ALL 9.30.10_UG 3855 BA Inventory ALL 9.30.10 6" xfId="20293" xr:uid="{CFACCB31-D275-480A-8861-05ED5EE0FCF1}"/>
    <cellStyle name="_Q3 09 Appendix A Q3 2009 v4_Provisions Bonds CGAAP Dec09 Draft 4_CG 3855 Inventory Summary ALL 9.30.10_UG 3855 BA Inventory ALL 9.30.10 6 2" xfId="20294" xr:uid="{CA9101E0-6193-4A6E-9127-B75D3D74355D}"/>
    <cellStyle name="_Q3 09 Appendix A Q3 2009 v4_Provisions Bonds CGAAP Dec09 Draft 4_CG 3855 Inventory Summary ALL 9.30.10_UG 3855 BA Inventory ALL 9.30.10 6_IFRS Micro BA LTD Inv" xfId="20295" xr:uid="{E7DE8406-5151-4D7E-81F3-F29DEC7CAC21}"/>
    <cellStyle name="_Q3 09 Appendix A Q3 2009 v4_Provisions Bonds CGAAP Dec09 Draft 4_CG 3855 Inventory Summary ALL 9.30.10_UG 3855 BA Inventory ALL 9.30.10 7" xfId="20296" xr:uid="{B76FE857-A553-4EF6-BFD6-A98A261253FC}"/>
    <cellStyle name="_Q3 09 Appendix A Q3 2009 v4_Provisions Bonds CGAAP Dec09 Draft 4_CG 3855 Inventory Summary ALL 9.30.10_UG 3855 BA Inventory ALL 9.30.10 7 2" xfId="20297" xr:uid="{937A90CF-34EA-48AA-8997-84EB39A8171B}"/>
    <cellStyle name="_Q3 09 Appendix A Q3 2009 v4_Provisions Bonds CGAAP Dec09 Draft 4_CG 3855 Inventory Summary ALL 9.30.10_UG 3855 BA Inventory ALL 9.30.10 7_IFRS Micro BA LTD Inv" xfId="20298" xr:uid="{08600CEB-5EA6-43EF-981E-6AEE96FD7254}"/>
    <cellStyle name="_Q3 09 Appendix A Q3 2009 v4_Provisions Bonds CGAAP Dec09 Draft 4_CG 3855 Inventory Summary ALL 9.30.10_UG 3855 BA Inventory ALL 9.30.10 8" xfId="20299" xr:uid="{47A59494-450D-44F4-B149-3B34C2623D52}"/>
    <cellStyle name="_Q3 09 Appendix A Q3 2009 v4_Provisions Bonds CGAAP Dec09 Draft 4_CG 3855 Inventory Summary ALL 9.30.10_UG 3855 BA Inventory ALL 9.30.10 8 2" xfId="20300" xr:uid="{AA8734B1-0988-4D6E-9007-D5F025D226A0}"/>
    <cellStyle name="_Q3 09 Appendix A Q3 2009 v4_Provisions Bonds CGAAP Dec09 Draft 4_CG 3855 Inventory Summary ALL 9.30.10_UG 3855 BA Inventory ALL 9.30.10 8_IFRS Micro BA LTD Inv" xfId="20301" xr:uid="{A7C5D3C3-8DDF-4DD8-982F-F3C06CBB51F9}"/>
    <cellStyle name="_Q3 09 Appendix A Q3 2009 v4_Provisions Bonds CGAAP Dec09 Draft 4_CG 3855 Inventory Summary ALL 9.30.10_UG 3855 BA Inventory ALL 9.30.10 9" xfId="20302" xr:uid="{5E0AD67A-31A2-404F-A5A7-F12904CA0D43}"/>
    <cellStyle name="_Q3 09 Appendix A Q3 2009 v4_Provisions Bonds CGAAP Dec09 Draft 4_CG 3855 Inventory Summary ALL 9.30.10_UG 3855 BA Inventory ALL 9.30.10 9 2" xfId="20303" xr:uid="{AEABD074-EB12-43C1-8ABE-B3CF3143B3C6}"/>
    <cellStyle name="_Q3 09 Appendix A Q3 2009 v4_Provisions Bonds CGAAP Dec09 Draft 4_CG 3855 Inventory Summary ALL 9.30.10_UG 3855 BA Inventory ALL 9.30.10 9_IFRS Micro BA LTD Inv" xfId="20304" xr:uid="{2E7A129E-BBA1-47E4-AA8C-408D9B687711}"/>
    <cellStyle name="_Q3 09 Appendix A Q3 2009 v4_Provisions Bonds CGAAP Dec09 Draft 4_CG 3855 Inventory Summary ALL 9.30.10_UG 3855 BA Inventory ALL 9.30.10_C - Essbase Pre March" xfId="20305" xr:uid="{43DD1ED3-C9CF-4062-9C28-62DC7EE63FDB}"/>
    <cellStyle name="_Q3 09 Appendix A Q3 2009 v4_Provisions Bonds CGAAP Dec09 Draft 4_CG 3855 Inventory Summary ALL 9.30.10_UG 3855 BA Inventory ALL 9.30.10_C - Essbase Pre March_IFRS Micro BA LTD Inv" xfId="20306" xr:uid="{72A660E3-792F-4EA1-AC98-0CC0B9067DD2}"/>
    <cellStyle name="_Q3 09 Appendix A Q3 2009 v4_Provisions Bonds CGAAP Dec09 Draft 4_CG 3855 Inventory Summary ALL 9.30.10_UG 3855 BA Inventory ALL 9.30.10_Findur" xfId="20307" xr:uid="{B1195897-2F90-4DC8-A435-E3C603253A9B}"/>
    <cellStyle name="_Q3 09 Appendix A Q3 2009 v4_Provisions Bonds CGAAP Dec09 Draft 4_CG 3855 Inventory Summary ALL 9.30.10_UG 3855 BA Inventory ALL 9.30.10_Findur 2" xfId="20308" xr:uid="{2B191892-74B5-4387-9460-606DF10AF200}"/>
    <cellStyle name="_Q3 09 Appendix A Q3 2009 v4_Provisions Bonds CGAAP Dec09 Draft 4_CG 3855 Inventory Summary ALL 9.30.10_UG 3855 BA Inventory ALL 9.30.10_IFRS Micro BA LTD Inv" xfId="20309" xr:uid="{6C04F4E9-79E0-46CC-AB54-67020D353D87}"/>
    <cellStyle name="_Q3 09 Appendix A Q3 2009 v4_Provisions Bonds CGAAP Dec09 Draft 4_CG 3855 Inventory Summary ALL 9.30.10_UG 3855 BA Inventory ALL 9.30.10_Q1 2011 IFRS Ineffectiveness Summary" xfId="20310" xr:uid="{867894C9-418D-48DD-AAEA-B903DD1B9CB8}"/>
    <cellStyle name="_Q3 09 Appendix A Q3 2009 v4_Provisions Bonds CGAAP Dec09 Draft 4_CG 3855 Inventory Summary ALL 9.30.10_UG 3855 BA Inventory ALL 9.30.10_Q1 2011 IFRS Ineffectiveness Summary 2" xfId="20311" xr:uid="{53DD3998-6765-4680-8DDF-BA0BB6732E2C}"/>
    <cellStyle name="_Q3 09 Appendix A Q3 2009 v4_Provisions Bonds CGAAP Dec09 Draft 4_CG 3855 Inventory Summary ALL 9.30.10_UG 3855 BA Inventory ALL 9.30.10_Sheet1" xfId="20312" xr:uid="{91BDD865-2A0A-43DB-84E3-CB7AE0549478}"/>
    <cellStyle name="_Q3 09 Appendix A Q3 2009 v4_Provisions Bonds CGAAP Dec09 Draft 4_CG 3855 Inventory Summary ALL 9.30.10_UG 3855 BA Inventory ALL 9.30.10_Sheet1_IFRS Micro BA LTD Inv" xfId="20313" xr:uid="{1BAA1209-C8D6-461C-9B37-6BF252BE8F47}"/>
    <cellStyle name="_Q3 09 Appendix A Q3 2009 v4_Provisions Bonds CGAAP Dec09 Draft 4_CG 3855 Inventory Summary ALL 9.30.10_UG 3855 BA Inventory ALL 9.30.10_Sheet2" xfId="20314" xr:uid="{7BEF8E62-DD59-44A9-86A6-75691002E6AB}"/>
    <cellStyle name="_Q3 09 Appendix A Q3 2009 v4_Provisions Bonds CGAAP Dec09 Draft 4_CG 3855 Inventory Summary ALL 9.30.10_UG 3855 BA Inventory ALL 9.30.10_Sheet2_IFRS Micro BA LTD Inv" xfId="20315" xr:uid="{25698D74-D513-430C-A463-3AEC4F31921F}"/>
    <cellStyle name="_Q3 09 Appendix A Q3 2009 v4_Provisions Bonds CGAAP Dec09 Draft 4_CG 3855 Inventory Summary ALL 9.30.10_UG 3855 BA Inventory ALL 9.30.10_UG 3855 BA Inventory ALL 2.28.11" xfId="20316" xr:uid="{1908A669-3BB3-43D4-8D24-5B7D1DCA03DE}"/>
    <cellStyle name="_Q3 09 Appendix A Q3 2009 v4_Provisions Bonds CGAAP Dec09 Draft 4_CG 3855 Inventory Summary ALL 9.30.10_UG 3855 BA Inventory ALL 9.30.10_UG 3855 BA Inventory ALL 2.28.11 2" xfId="20317" xr:uid="{8F2FE5E2-0AE3-48AB-A5E8-03D2EF1E7D5E}"/>
    <cellStyle name="_Q3 09 Appendix A Q3 2009 v4_Provisions Bonds CGAAP Dec09 Draft 4_CG 3855 Inventory Summary ALL 9.30.10_UG 3855 BA Inventory ALL 9.30.10_UG 3855 BA Inventory ALL 2.28.11 2_IFRS Micro BA LTD Inv" xfId="20318" xr:uid="{FB099E09-21F6-4EA2-A542-00A60E0786E4}"/>
    <cellStyle name="_Q3 09 Appendix A Q3 2009 v4_Provisions Bonds CGAAP Dec09 Draft 4_CG 3855 Inventory Summary ALL 9.30.10_UG 3855 BA Inventory ALL 9.30.10_UG 3855 BA Inventory ALL 2.28.11 3" xfId="20319" xr:uid="{FED19D46-9FB6-4974-B5D2-414D6E41895C}"/>
    <cellStyle name="_Q3 09 Appendix A Q3 2009 v4_Provisions Bonds CGAAP Dec09 Draft 4_CG 3855 Inventory Summary ALL 9.30.10_UG 3855 BA Inventory ALL 9.30.10_UG 3855 BA Inventory ALL 2.28.11 3_IFRS Micro BA LTD Inv" xfId="20320" xr:uid="{8B405517-64A9-43D8-A1C3-C0AA32440D96}"/>
    <cellStyle name="_Q3 09 Appendix A Q3 2009 v4_Provisions Bonds CGAAP Dec09 Draft 4_CG 3855 Inventory Summary ALL 9.30.10_UG 3855 BA Inventory ALL 9.30.10_UG 3855 BA Inventory ALL 2.28.11 4" xfId="20321" xr:uid="{87932BDA-606E-4B3F-AE2D-3D3063893E50}"/>
    <cellStyle name="_Q3 09 Appendix A Q3 2009 v4_Provisions Bonds CGAAP Dec09 Draft 4_CG 3855 Inventory Summary ALL 9.30.10_UG 3855 BA Inventory ALL 9.30.10_UG 3855 BA Inventory ALL 2.28.11 4_IFRS Micro BA LTD Inv" xfId="20322" xr:uid="{92F73316-942C-44EA-B8DB-0C235790073C}"/>
    <cellStyle name="_Q3 09 Appendix A Q3 2009 v4_Provisions Bonds CGAAP Dec09 Draft 4_CG 3855 Inventory Summary ALL 9.30.10_UG 3855 BA Inventory ALL 9.30.10_UG 3855 BA Inventory ALL 2.28.11 5" xfId="20323" xr:uid="{CA1C4913-9D1E-4036-A524-5261B5824E65}"/>
    <cellStyle name="_Q3 09 Appendix A Q3 2009 v4_Provisions Bonds CGAAP Dec09 Draft 4_CG 3855 Inventory Summary ALL 9.30.10_UG 3855 BA Inventory ALL 9.30.10_UG 3855 BA Inventory ALL 2.28.11 5_IFRS Micro BA LTD Inv" xfId="20324" xr:uid="{C4BBF726-B554-4DE8-91E2-B22681AC07BD}"/>
    <cellStyle name="_Q3 09 Appendix A Q3 2009 v4_Provisions Bonds CGAAP Dec09 Draft 4_CG 3855 Inventory Summary ALL 9.30.10_UG 3855 BA Inventory ALL 9.30.10_UG 3855 BA Inventory ALL 2.28.11 6" xfId="20325" xr:uid="{6BB04D19-CE03-45D6-A216-F86E49E84C43}"/>
    <cellStyle name="_Q3 09 Appendix A Q3 2009 v4_Provisions Bonds CGAAP Dec09 Draft 4_CG 3855 Inventory Summary ALL 9.30.10_UG 3855 BA Inventory ALL 9.30.10_UG 3855 BA Inventory ALL 2.28.11 6_IFRS Micro BA LTD Inv" xfId="20326" xr:uid="{0E81127C-D3FF-46EB-813A-961F5E86261D}"/>
    <cellStyle name="_Q3 09 Appendix A Q3 2009 v4_Provisions Bonds CGAAP Dec09 Draft 4_CG 3855 Inventory Summary ALL 9.30.10_UG 3855 BA Inventory ALL 9.30.10_UG 3855 BA Inventory ALL 2.28.11 7" xfId="20327" xr:uid="{A2310E52-65EA-49DB-BD2E-25928175C4BE}"/>
    <cellStyle name="_Q3 09 Appendix A Q3 2009 v4_Provisions Bonds CGAAP Dec09 Draft 4_CG 3855 Inventory Summary ALL 9.30.10_UG 3855 BA Inventory ALL 9.30.10_UG 3855 BA Inventory ALL 2.28.11 7_IFRS Micro BA LTD Inv" xfId="20328" xr:uid="{8C4E6229-F92E-4D74-A491-335B6250DC3B}"/>
    <cellStyle name="_Q3 09 Appendix A Q3 2009 v4_Provisions Bonds CGAAP Dec09 Draft 4_CG 3855 Inventory Summary ALL 9.30.10_UG 3855 BA Inventory ALL 9.30.10_UG 3855 BA Inventory ALL 2.28.11 8" xfId="20329" xr:uid="{10EEB253-15F0-40C5-958F-9CE8BCB0465C}"/>
    <cellStyle name="_Q3 09 Appendix A Q3 2009 v4_Provisions Bonds CGAAP Dec09 Draft 4_CG 3855 Inventory Summary ALL 9.30.10_UG 3855 BA Inventory ALL 9.30.10_UG 3855 BA Inventory ALL 2.28.11 8_IFRS Micro BA LTD Inv" xfId="20330" xr:uid="{91D3B382-4F6C-4B6B-B517-5E817A8C427F}"/>
    <cellStyle name="_Q3 09 Appendix A Q3 2009 v4_Provisions Bonds CGAAP Dec09 Draft 4_CG 3855 Inventory Summary ALL 9.30.10_UG 3855 BA Inventory ALL 9.30.10_UG 3855 BA Inventory ALL 2.28.11 9" xfId="20331" xr:uid="{8C313310-F705-4C24-95BF-8898102FD9B4}"/>
    <cellStyle name="_Q3 09 Appendix A Q3 2009 v4_Provisions Bonds CGAAP Dec09 Draft 4_CG 3855 Inventory Summary ALL 9.30.10_UG 3855 BA Inventory ALL 9.30.10_UG 3855 BA Inventory ALL 2.28.11 9_IFRS Micro BA LTD Inv" xfId="20332" xr:uid="{CCDCC1AE-AD93-4E5B-97BC-BD6540998AF8}"/>
    <cellStyle name="_Q3 09 Appendix A Q3 2009 v4_Provisions Bonds CGAAP Dec09 Draft 4_CG 3855 Inventory Summary ALL 9.30.10_UG 3855 BA Inventory ALL 9.30.10_UG 3855 BA Inventory ALL 2.28.11_IFRS Micro BA LTD Inv" xfId="20333" xr:uid="{923E1A93-D961-4042-81CE-DFE365746392}"/>
    <cellStyle name="_Q3 09 Appendix A Q3 2009 v4_Provisions Bonds CGAAP Dec09 Draft 4_CG 3855 Inventory Summary ALL 9.30.10_UG 3855 BA Inventory ALL 9.30.10_UG 3855 BA Inventory ALL 2.28.11_Sheet2" xfId="20334" xr:uid="{C4C90347-2405-4B7B-ACA1-63560987D672}"/>
    <cellStyle name="_Q3 09 Appendix A Q3 2009 v4_Provisions Bonds CGAAP Dec09 Draft 4_CG 3855 Inventory Summary ALL 9.30.10_UG 3855 BA Inventory ALL 9.30.10_UG 3855 BA Inventory ALL 2.28.11_Sheet2_IFRS Micro BA LTD Inv" xfId="20335" xr:uid="{693FF21B-5C23-4098-A143-F5451CC5FAAF}"/>
    <cellStyle name="_Q3 09 Appendix A Q3 2009 v4_Provisions Bonds CGAAP Dec09 Draft 4_CG 3855 Inventory Summary ALL 9.30.10_UG 3855 BA Inventory ALL 9.30.10_WebFocus" xfId="20336" xr:uid="{4CC9137E-915E-4E60-BBCC-7187EF7C126A}"/>
    <cellStyle name="_Q3 09 Appendix A Q3 2009 v4_Provisions Bonds CGAAP Dec09 Draft 4_CG 3855 Inventory Summary ALL 9.30.10_UG 3855 BA Inventory ALL 9.30.10_WebFocus 2" xfId="20337" xr:uid="{BDADE02D-549D-48CA-AB70-50B229E66562}"/>
    <cellStyle name="_Q3 09 Appendix A Q3 2009 v4_Provisions Bonds CGAAP Dec09 Draft 4_CG 3855 Inventory Summary ALL 9.30.10_WebFocus" xfId="20338" xr:uid="{EE86DAC3-6546-4F89-B2AC-6D7200D32DCA}"/>
    <cellStyle name="_Q3 09 Appendix A Q3 2009 v4_Provisions Bonds CGAAP Dec09 Draft 4_CG 3855 Inventory Summary ALL 9.30.10_WebFocus 2" xfId="20339" xr:uid="{BC7CD129-275C-4AA5-8991-3311D3AC0831}"/>
    <cellStyle name="_Q3 09 Appendix A Q3 2009 v4_Provisions Bonds CGAAP Dec09 Draft 4_Copy of UG 3855 BA Inventory ALL 9.30.10 #2" xfId="20340" xr:uid="{306EFC06-7294-443D-BCE1-2AED8064579F}"/>
    <cellStyle name="_Q3 09 Appendix A Q3 2009 v4_Provisions Bonds CGAAP Dec09 Draft 4_Copy of UG 3855 BA Inventory ALL 9.30.10 #2 10" xfId="20341" xr:uid="{42874289-6B54-447D-94B8-DA216B720261}"/>
    <cellStyle name="_Q3 09 Appendix A Q3 2009 v4_Provisions Bonds CGAAP Dec09 Draft 4_Copy of UG 3855 BA Inventory ALL 9.30.10 #2 10 2" xfId="20342" xr:uid="{5F13E933-2B3E-41A0-B728-ABDDB26B4948}"/>
    <cellStyle name="_Q3 09 Appendix A Q3 2009 v4_Provisions Bonds CGAAP Dec09 Draft 4_Copy of UG 3855 BA Inventory ALL 9.30.10 #2 10_IFRS Micro BA LTD Inv" xfId="20343" xr:uid="{F24EA05D-BBB4-4420-83F0-B6FD2488C50D}"/>
    <cellStyle name="_Q3 09 Appendix A Q3 2009 v4_Provisions Bonds CGAAP Dec09 Draft 4_Copy of UG 3855 BA Inventory ALL 9.30.10 #2 11" xfId="20344" xr:uid="{7504473A-FE48-4DD5-9A3E-18811D2356C8}"/>
    <cellStyle name="_Q3 09 Appendix A Q3 2009 v4_Provisions Bonds CGAAP Dec09 Draft 4_Copy of UG 3855 BA Inventory ALL 9.30.10 #2 11 2" xfId="20345" xr:uid="{D3CF9B28-0644-420C-99C5-646B82DD7994}"/>
    <cellStyle name="_Q3 09 Appendix A Q3 2009 v4_Provisions Bonds CGAAP Dec09 Draft 4_Copy of UG 3855 BA Inventory ALL 9.30.10 #2 11_IFRS Micro BA LTD Inv" xfId="20346" xr:uid="{60F1234C-0AC2-4960-B9D0-F7E8C1A22F4B}"/>
    <cellStyle name="_Q3 09 Appendix A Q3 2009 v4_Provisions Bonds CGAAP Dec09 Draft 4_Copy of UG 3855 BA Inventory ALL 9.30.10 #2 12" xfId="20347" xr:uid="{6F4C77A4-BFD9-42BE-9849-9C88CB7728A9}"/>
    <cellStyle name="_Q3 09 Appendix A Q3 2009 v4_Provisions Bonds CGAAP Dec09 Draft 4_Copy of UG 3855 BA Inventory ALL 9.30.10 #2 12 2" xfId="20348" xr:uid="{37628B37-D650-49A7-A31F-657F2F74FDC5}"/>
    <cellStyle name="_Q3 09 Appendix A Q3 2009 v4_Provisions Bonds CGAAP Dec09 Draft 4_Copy of UG 3855 BA Inventory ALL 9.30.10 #2 12_IFRS Micro BA LTD Inv" xfId="20349" xr:uid="{B4F92909-A0E9-4B8A-AEB2-F9A52D2308FB}"/>
    <cellStyle name="_Q3 09 Appendix A Q3 2009 v4_Provisions Bonds CGAAP Dec09 Draft 4_Copy of UG 3855 BA Inventory ALL 9.30.10 #2 13" xfId="20350" xr:uid="{A0D6AC87-FABF-4AE2-92CF-81146AEBC934}"/>
    <cellStyle name="_Q3 09 Appendix A Q3 2009 v4_Provisions Bonds CGAAP Dec09 Draft 4_Copy of UG 3855 BA Inventory ALL 9.30.10 #2 13 2" xfId="20351" xr:uid="{74C85D91-CA30-48DE-9FB3-7FBCB3192004}"/>
    <cellStyle name="_Q3 09 Appendix A Q3 2009 v4_Provisions Bonds CGAAP Dec09 Draft 4_Copy of UG 3855 BA Inventory ALL 9.30.10 #2 13_IFRS Micro BA LTD Inv" xfId="20352" xr:uid="{2E62824D-70EB-431E-83B6-0017B22FB13B}"/>
    <cellStyle name="_Q3 09 Appendix A Q3 2009 v4_Provisions Bonds CGAAP Dec09 Draft 4_Copy of UG 3855 BA Inventory ALL 9.30.10 #2 14" xfId="20353" xr:uid="{E88F22FC-8267-443E-A516-AB883D473A41}"/>
    <cellStyle name="_Q3 09 Appendix A Q3 2009 v4_Provisions Bonds CGAAP Dec09 Draft 4_Copy of UG 3855 BA Inventory ALL 9.30.10 #2 14 2" xfId="20354" xr:uid="{A316BE67-2A92-4F46-896C-CCFD3E245820}"/>
    <cellStyle name="_Q3 09 Appendix A Q3 2009 v4_Provisions Bonds CGAAP Dec09 Draft 4_Copy of UG 3855 BA Inventory ALL 9.30.10 #2 14_IFRS Micro BA LTD Inv" xfId="20355" xr:uid="{2DB879D5-C8F4-4F2F-859D-B36D9F300FDB}"/>
    <cellStyle name="_Q3 09 Appendix A Q3 2009 v4_Provisions Bonds CGAAP Dec09 Draft 4_Copy of UG 3855 BA Inventory ALL 9.30.10 #2 15" xfId="20356" xr:uid="{B2D81FB1-B221-4C32-BBC8-4BF37E0634A1}"/>
    <cellStyle name="_Q3 09 Appendix A Q3 2009 v4_Provisions Bonds CGAAP Dec09 Draft 4_Copy of UG 3855 BA Inventory ALL 9.30.10 #2 15 2" xfId="20357" xr:uid="{7F7F4607-B3F4-4C01-876D-712B3DEA4974}"/>
    <cellStyle name="_Q3 09 Appendix A Q3 2009 v4_Provisions Bonds CGAAP Dec09 Draft 4_Copy of UG 3855 BA Inventory ALL 9.30.10 #2 15_IFRS Micro BA LTD Inv" xfId="20358" xr:uid="{63176648-525F-473D-88BE-7AF42C1F30F0}"/>
    <cellStyle name="_Q3 09 Appendix A Q3 2009 v4_Provisions Bonds CGAAP Dec09 Draft 4_Copy of UG 3855 BA Inventory ALL 9.30.10 #2 16" xfId="20359" xr:uid="{E40C7C4C-F07E-429F-831D-92F16AB64B29}"/>
    <cellStyle name="_Q3 09 Appendix A Q3 2009 v4_Provisions Bonds CGAAP Dec09 Draft 4_Copy of UG 3855 BA Inventory ALL 9.30.10 #2 16 2" xfId="20360" xr:uid="{159DBD89-A335-4089-9613-1AF9F7EE3009}"/>
    <cellStyle name="_Q3 09 Appendix A Q3 2009 v4_Provisions Bonds CGAAP Dec09 Draft 4_Copy of UG 3855 BA Inventory ALL 9.30.10 #2 16_IFRS Micro BA LTD Inv" xfId="20361" xr:uid="{DF978FDF-ADBD-421F-A4F5-A1AB27BE9F26}"/>
    <cellStyle name="_Q3 09 Appendix A Q3 2009 v4_Provisions Bonds CGAAP Dec09 Draft 4_Copy of UG 3855 BA Inventory ALL 9.30.10 #2 17" xfId="20362" xr:uid="{10CD6A7C-5EB9-4F07-9CC4-A43BCFB72575}"/>
    <cellStyle name="_Q3 09 Appendix A Q3 2009 v4_Provisions Bonds CGAAP Dec09 Draft 4_Copy of UG 3855 BA Inventory ALL 9.30.10 #2 17 2" xfId="20363" xr:uid="{B3A1859C-1618-4EEC-9EAA-808C999DDA00}"/>
    <cellStyle name="_Q3 09 Appendix A Q3 2009 v4_Provisions Bonds CGAAP Dec09 Draft 4_Copy of UG 3855 BA Inventory ALL 9.30.10 #2 17_IFRS Micro BA LTD Inv" xfId="20364" xr:uid="{DC42F657-DAD0-4A11-9469-678F5892062B}"/>
    <cellStyle name="_Q3 09 Appendix A Q3 2009 v4_Provisions Bonds CGAAP Dec09 Draft 4_Copy of UG 3855 BA Inventory ALL 9.30.10 #2 18" xfId="20365" xr:uid="{32552F7A-296E-4F28-8CC8-54BB716A2F3D}"/>
    <cellStyle name="_Q3 09 Appendix A Q3 2009 v4_Provisions Bonds CGAAP Dec09 Draft 4_Copy of UG 3855 BA Inventory ALL 9.30.10 #2 18 2" xfId="20366" xr:uid="{44A3CFD4-AF84-4771-B136-B0C88D513686}"/>
    <cellStyle name="_Q3 09 Appendix A Q3 2009 v4_Provisions Bonds CGAAP Dec09 Draft 4_Copy of UG 3855 BA Inventory ALL 9.30.10 #2 19" xfId="20367" xr:uid="{78B72931-CFBD-43D0-9D46-412AA19E22BA}"/>
    <cellStyle name="_Q3 09 Appendix A Q3 2009 v4_Provisions Bonds CGAAP Dec09 Draft 4_Copy of UG 3855 BA Inventory ALL 9.30.10 #2 19 2" xfId="20368" xr:uid="{E865A8EB-4EFF-4E7D-BB60-B774FE769E61}"/>
    <cellStyle name="_Q3 09 Appendix A Q3 2009 v4_Provisions Bonds CGAAP Dec09 Draft 4_Copy of UG 3855 BA Inventory ALL 9.30.10 #2 2" xfId="20369" xr:uid="{5EE7231D-07E1-4E66-B84B-3AB81D49FA42}"/>
    <cellStyle name="_Q3 09 Appendix A Q3 2009 v4_Provisions Bonds CGAAP Dec09 Draft 4_Copy of UG 3855 BA Inventory ALL 9.30.10 #2 2 2" xfId="20370" xr:uid="{95F73E02-3616-4237-9599-AE17995DFF49}"/>
    <cellStyle name="_Q3 09 Appendix A Q3 2009 v4_Provisions Bonds CGAAP Dec09 Draft 4_Copy of UG 3855 BA Inventory ALL 9.30.10 #2 2 2_IFRS Micro BA LTD Inv" xfId="20371" xr:uid="{E0FDBCCA-649A-40BE-BD54-FE49E1D2F18D}"/>
    <cellStyle name="_Q3 09 Appendix A Q3 2009 v4_Provisions Bonds CGAAP Dec09 Draft 4_Copy of UG 3855 BA Inventory ALL 9.30.10 #2 2 3" xfId="20372" xr:uid="{880EC8EB-E7D7-41FB-902E-28B0EA58E566}"/>
    <cellStyle name="_Q3 09 Appendix A Q3 2009 v4_Provisions Bonds CGAAP Dec09 Draft 4_Copy of UG 3855 BA Inventory ALL 9.30.10 #2 2 3_IFRS Micro BA LTD Inv" xfId="20373" xr:uid="{8F67901D-76D6-4B8B-92D6-172951623ABE}"/>
    <cellStyle name="_Q3 09 Appendix A Q3 2009 v4_Provisions Bonds CGAAP Dec09 Draft 4_Copy of UG 3855 BA Inventory ALL 9.30.10 #2 2 4" xfId="20374" xr:uid="{482F8B82-BD9E-4726-8971-6B16F09EE198}"/>
    <cellStyle name="_Q3 09 Appendix A Q3 2009 v4_Provisions Bonds CGAAP Dec09 Draft 4_Copy of UG 3855 BA Inventory ALL 9.30.10 #2 2 4_IFRS Micro BA LTD Inv" xfId="20375" xr:uid="{8DCE0248-63FA-4EE3-962C-87BA0B1DB660}"/>
    <cellStyle name="_Q3 09 Appendix A Q3 2009 v4_Provisions Bonds CGAAP Dec09 Draft 4_Copy of UG 3855 BA Inventory ALL 9.30.10 #2 2 5" xfId="20376" xr:uid="{E12EFF9E-3075-4CC9-8EED-DCA0E5060D0B}"/>
    <cellStyle name="_Q3 09 Appendix A Q3 2009 v4_Provisions Bonds CGAAP Dec09 Draft 4_Copy of UG 3855 BA Inventory ALL 9.30.10 #2 2 5_IFRS Micro BA LTD Inv" xfId="20377" xr:uid="{4C13EB44-6B70-4E7D-A137-2C14280066BD}"/>
    <cellStyle name="_Q3 09 Appendix A Q3 2009 v4_Provisions Bonds CGAAP Dec09 Draft 4_Copy of UG 3855 BA Inventory ALL 9.30.10 #2 2 6" xfId="20378" xr:uid="{3759287A-2BEE-471F-9BD6-0CDBEB262931}"/>
    <cellStyle name="_Q3 09 Appendix A Q3 2009 v4_Provisions Bonds CGAAP Dec09 Draft 4_Copy of UG 3855 BA Inventory ALL 9.30.10 #2 2 6_IFRS Micro BA LTD Inv" xfId="20379" xr:uid="{7736F07D-18C0-4AB7-B805-28C99896EBBB}"/>
    <cellStyle name="_Q3 09 Appendix A Q3 2009 v4_Provisions Bonds CGAAP Dec09 Draft 4_Copy of UG 3855 BA Inventory ALL 9.30.10 #2 2 7" xfId="20380" xr:uid="{C53693E3-15DC-4804-8ACA-811933E97ED9}"/>
    <cellStyle name="_Q3 09 Appendix A Q3 2009 v4_Provisions Bonds CGAAP Dec09 Draft 4_Copy of UG 3855 BA Inventory ALL 9.30.10 #2 2 7_IFRS Micro BA LTD Inv" xfId="20381" xr:uid="{998B88CD-0BF9-4D22-A6E4-DF90D97512E1}"/>
    <cellStyle name="_Q3 09 Appendix A Q3 2009 v4_Provisions Bonds CGAAP Dec09 Draft 4_Copy of UG 3855 BA Inventory ALL 9.30.10 #2 2 8" xfId="20382" xr:uid="{803FF9EE-F9FA-48AD-B17F-6DE1F117657A}"/>
    <cellStyle name="_Q3 09 Appendix A Q3 2009 v4_Provisions Bonds CGAAP Dec09 Draft 4_Copy of UG 3855 BA Inventory ALL 9.30.10 #2 2 8_IFRS Micro BA LTD Inv" xfId="20383" xr:uid="{1F914E64-81B9-4184-A04D-E4B7AAF781C2}"/>
    <cellStyle name="_Q3 09 Appendix A Q3 2009 v4_Provisions Bonds CGAAP Dec09 Draft 4_Copy of UG 3855 BA Inventory ALL 9.30.10 #2 2 9" xfId="20384" xr:uid="{5BDBD750-8958-4791-B934-0083F8B1962F}"/>
    <cellStyle name="_Q3 09 Appendix A Q3 2009 v4_Provisions Bonds CGAAP Dec09 Draft 4_Copy of UG 3855 BA Inventory ALL 9.30.10 #2 2 9_IFRS Micro BA LTD Inv" xfId="20385" xr:uid="{6631E60E-A345-4006-805B-0E2905078F19}"/>
    <cellStyle name="_Q3 09 Appendix A Q3 2009 v4_Provisions Bonds CGAAP Dec09 Draft 4_Copy of UG 3855 BA Inventory ALL 9.30.10 #2 2_IFRS Micro BA LTD Inv" xfId="20386" xr:uid="{E67C664F-E806-40EC-84D0-353292FDECC0}"/>
    <cellStyle name="_Q3 09 Appendix A Q3 2009 v4_Provisions Bonds CGAAP Dec09 Draft 4_Copy of UG 3855 BA Inventory ALL 9.30.10 #2 2_Sheet2" xfId="20387" xr:uid="{4581558A-1A35-4249-A0C2-0DBFE902DF75}"/>
    <cellStyle name="_Q3 09 Appendix A Q3 2009 v4_Provisions Bonds CGAAP Dec09 Draft 4_Copy of UG 3855 BA Inventory ALL 9.30.10 #2 2_Sheet2_IFRS Micro BA LTD Inv" xfId="20388" xr:uid="{AC148CF5-AA43-4D50-9227-A5AE6998C7F1}"/>
    <cellStyle name="_Q3 09 Appendix A Q3 2009 v4_Provisions Bonds CGAAP Dec09 Draft 4_Copy of UG 3855 BA Inventory ALL 9.30.10 #2 20" xfId="20389" xr:uid="{E1B1E943-6385-482D-9E04-2F0C44135180}"/>
    <cellStyle name="_Q3 09 Appendix A Q3 2009 v4_Provisions Bonds CGAAP Dec09 Draft 4_Copy of UG 3855 BA Inventory ALL 9.30.10 #2 20 2" xfId="20390" xr:uid="{3CDFB4B6-27F8-4184-9EE7-1A3E17F736AB}"/>
    <cellStyle name="_Q3 09 Appendix A Q3 2009 v4_Provisions Bonds CGAAP Dec09 Draft 4_Copy of UG 3855 BA Inventory ALL 9.30.10 #2 21" xfId="20391" xr:uid="{34D1B503-4F73-40FC-B4A7-C803D0139564}"/>
    <cellStyle name="_Q3 09 Appendix A Q3 2009 v4_Provisions Bonds CGAAP Dec09 Draft 4_Copy of UG 3855 BA Inventory ALL 9.30.10 #2 21 2" xfId="20392" xr:uid="{E266B47B-5C47-471A-9F1F-806232C9E40D}"/>
    <cellStyle name="_Q3 09 Appendix A Q3 2009 v4_Provisions Bonds CGAAP Dec09 Draft 4_Copy of UG 3855 BA Inventory ALL 9.30.10 #2 22" xfId="20393" xr:uid="{E0748BD8-E588-4036-B2AA-A84D47E07A57}"/>
    <cellStyle name="_Q3 09 Appendix A Q3 2009 v4_Provisions Bonds CGAAP Dec09 Draft 4_Copy of UG 3855 BA Inventory ALL 9.30.10 #2 22 2" xfId="20394" xr:uid="{F29C6996-FFE2-477F-AC40-89FA35341C30}"/>
    <cellStyle name="_Q3 09 Appendix A Q3 2009 v4_Provisions Bonds CGAAP Dec09 Draft 4_Copy of UG 3855 BA Inventory ALL 9.30.10 #2 23" xfId="20395" xr:uid="{A8E2B2E6-6A7B-48AC-A519-C3AE6FF243A7}"/>
    <cellStyle name="_Q3 09 Appendix A Q3 2009 v4_Provisions Bonds CGAAP Dec09 Draft 4_Copy of UG 3855 BA Inventory ALL 9.30.10 #2 23 2" xfId="20396" xr:uid="{59D71AC4-05BD-4A56-8932-48BCDA91F86B}"/>
    <cellStyle name="_Q3 09 Appendix A Q3 2009 v4_Provisions Bonds CGAAP Dec09 Draft 4_Copy of UG 3855 BA Inventory ALL 9.30.10 #2 24" xfId="20397" xr:uid="{A6847CEA-E09E-4201-9A84-63BBFB30E085}"/>
    <cellStyle name="_Q3 09 Appendix A Q3 2009 v4_Provisions Bonds CGAAP Dec09 Draft 4_Copy of UG 3855 BA Inventory ALL 9.30.10 #2 24 2" xfId="20398" xr:uid="{A1888E50-9F7D-4D1C-AC75-935C4EA9C8F3}"/>
    <cellStyle name="_Q3 09 Appendix A Q3 2009 v4_Provisions Bonds CGAAP Dec09 Draft 4_Copy of UG 3855 BA Inventory ALL 9.30.10 #2 25" xfId="20399" xr:uid="{9630C13E-0472-41A7-8464-C29A67FF265A}"/>
    <cellStyle name="_Q3 09 Appendix A Q3 2009 v4_Provisions Bonds CGAAP Dec09 Draft 4_Copy of UG 3855 BA Inventory ALL 9.30.10 #2 3" xfId="20400" xr:uid="{821AC301-1BAC-4E0E-87C8-EEE2AAEFC531}"/>
    <cellStyle name="_Q3 09 Appendix A Q3 2009 v4_Provisions Bonds CGAAP Dec09 Draft 4_Copy of UG 3855 BA Inventory ALL 9.30.10 #2 3 2" xfId="20401" xr:uid="{68C86331-7D9E-4511-9DBE-30E38C4A8DE7}"/>
    <cellStyle name="_Q3 09 Appendix A Q3 2009 v4_Provisions Bonds CGAAP Dec09 Draft 4_Copy of UG 3855 BA Inventory ALL 9.30.10 #2 3 2_IFRS Micro BA LTD Inv" xfId="20402" xr:uid="{5205F32A-DF8C-4758-A969-62F2F84727F3}"/>
    <cellStyle name="_Q3 09 Appendix A Q3 2009 v4_Provisions Bonds CGAAP Dec09 Draft 4_Copy of UG 3855 BA Inventory ALL 9.30.10 #2 3 3" xfId="20403" xr:uid="{17865377-223A-436A-93FF-2642B102526B}"/>
    <cellStyle name="_Q3 09 Appendix A Q3 2009 v4_Provisions Bonds CGAAP Dec09 Draft 4_Copy of UG 3855 BA Inventory ALL 9.30.10 #2 3 3_IFRS Micro BA LTD Inv" xfId="20404" xr:uid="{C6D9D0DF-7E1B-4E73-9482-BCC681DF29F3}"/>
    <cellStyle name="_Q3 09 Appendix A Q3 2009 v4_Provisions Bonds CGAAP Dec09 Draft 4_Copy of UG 3855 BA Inventory ALL 9.30.10 #2 3 4" xfId="20405" xr:uid="{59E173BF-00CD-4466-851F-0FC89DD7801D}"/>
    <cellStyle name="_Q3 09 Appendix A Q3 2009 v4_Provisions Bonds CGAAP Dec09 Draft 4_Copy of UG 3855 BA Inventory ALL 9.30.10 #2 3 4_IFRS Micro BA LTD Inv" xfId="20406" xr:uid="{967B3445-31F6-4F7D-92DD-CB22734FF0E2}"/>
    <cellStyle name="_Q3 09 Appendix A Q3 2009 v4_Provisions Bonds CGAAP Dec09 Draft 4_Copy of UG 3855 BA Inventory ALL 9.30.10 #2 3 5" xfId="20407" xr:uid="{87862145-61D4-437E-9DBE-89F2AA0F488A}"/>
    <cellStyle name="_Q3 09 Appendix A Q3 2009 v4_Provisions Bonds CGAAP Dec09 Draft 4_Copy of UG 3855 BA Inventory ALL 9.30.10 #2 3 5_IFRS Micro BA LTD Inv" xfId="20408" xr:uid="{BBE9C764-42E9-4A92-B825-76F092F5D5B8}"/>
    <cellStyle name="_Q3 09 Appendix A Q3 2009 v4_Provisions Bonds CGAAP Dec09 Draft 4_Copy of UG 3855 BA Inventory ALL 9.30.10 #2 3 6" xfId="20409" xr:uid="{08350189-E6F2-4252-96A3-34CBA3D2CF87}"/>
    <cellStyle name="_Q3 09 Appendix A Q3 2009 v4_Provisions Bonds CGAAP Dec09 Draft 4_Copy of UG 3855 BA Inventory ALL 9.30.10 #2 3 6_IFRS Micro BA LTD Inv" xfId="20410" xr:uid="{D34AD053-6A1E-4184-AAA4-FC13FC84DDE5}"/>
    <cellStyle name="_Q3 09 Appendix A Q3 2009 v4_Provisions Bonds CGAAP Dec09 Draft 4_Copy of UG 3855 BA Inventory ALL 9.30.10 #2 3 7" xfId="20411" xr:uid="{598E4251-E3FA-4D35-A101-2A7CD3C333C9}"/>
    <cellStyle name="_Q3 09 Appendix A Q3 2009 v4_Provisions Bonds CGAAP Dec09 Draft 4_Copy of UG 3855 BA Inventory ALL 9.30.10 #2 3 7_IFRS Micro BA LTD Inv" xfId="20412" xr:uid="{AF8471A8-6995-4D04-A5B2-8F72B5360EE2}"/>
    <cellStyle name="_Q3 09 Appendix A Q3 2009 v4_Provisions Bonds CGAAP Dec09 Draft 4_Copy of UG 3855 BA Inventory ALL 9.30.10 #2 3 8" xfId="20413" xr:uid="{D07C831B-5E9E-4455-819E-1FA040AB3A56}"/>
    <cellStyle name="_Q3 09 Appendix A Q3 2009 v4_Provisions Bonds CGAAP Dec09 Draft 4_Copy of UG 3855 BA Inventory ALL 9.30.10 #2 3 8_IFRS Micro BA LTD Inv" xfId="20414" xr:uid="{E1001A80-CBCD-43D0-9DAA-5E0953C98A21}"/>
    <cellStyle name="_Q3 09 Appendix A Q3 2009 v4_Provisions Bonds CGAAP Dec09 Draft 4_Copy of UG 3855 BA Inventory ALL 9.30.10 #2 3 9" xfId="20415" xr:uid="{13327334-CAC5-40D9-AD21-701EE724D9B1}"/>
    <cellStyle name="_Q3 09 Appendix A Q3 2009 v4_Provisions Bonds CGAAP Dec09 Draft 4_Copy of UG 3855 BA Inventory ALL 9.30.10 #2 3 9_IFRS Micro BA LTD Inv" xfId="20416" xr:uid="{B013C487-AA3F-4213-97C8-9A8714580B68}"/>
    <cellStyle name="_Q3 09 Appendix A Q3 2009 v4_Provisions Bonds CGAAP Dec09 Draft 4_Copy of UG 3855 BA Inventory ALL 9.30.10 #2 3_IFRS Micro BA LTD Inv" xfId="20417" xr:uid="{FFE9EEDD-F07B-4FF5-9385-676E479A0A7B}"/>
    <cellStyle name="_Q3 09 Appendix A Q3 2009 v4_Provisions Bonds CGAAP Dec09 Draft 4_Copy of UG 3855 BA Inventory ALL 9.30.10 #2 3_Sheet2" xfId="20418" xr:uid="{F4C480E0-D601-40D1-8236-792E18BF6A03}"/>
    <cellStyle name="_Q3 09 Appendix A Q3 2009 v4_Provisions Bonds CGAAP Dec09 Draft 4_Copy of UG 3855 BA Inventory ALL 9.30.10 #2 3_Sheet2_IFRS Micro BA LTD Inv" xfId="20419" xr:uid="{4CD78209-7FCF-4D64-A950-97EEC6AC686A}"/>
    <cellStyle name="_Q3 09 Appendix A Q3 2009 v4_Provisions Bonds CGAAP Dec09 Draft 4_Copy of UG 3855 BA Inventory ALL 9.30.10 #2 4" xfId="20420" xr:uid="{021AF879-B8CA-4671-B09E-2C459F34F14A}"/>
    <cellStyle name="_Q3 09 Appendix A Q3 2009 v4_Provisions Bonds CGAAP Dec09 Draft 4_Copy of UG 3855 BA Inventory ALL 9.30.10 #2 4 2" xfId="20421" xr:uid="{06FC5642-259E-430C-B6C4-13564F6C3754}"/>
    <cellStyle name="_Q3 09 Appendix A Q3 2009 v4_Provisions Bonds CGAAP Dec09 Draft 4_Copy of UG 3855 BA Inventory ALL 9.30.10 #2 4_IFRS Micro BA LTD Inv" xfId="20422" xr:uid="{6BFCD7CC-2DCD-4357-8C63-5B88F2A47E91}"/>
    <cellStyle name="_Q3 09 Appendix A Q3 2009 v4_Provisions Bonds CGAAP Dec09 Draft 4_Copy of UG 3855 BA Inventory ALL 9.30.10 #2 5" xfId="20423" xr:uid="{638F6E57-6054-4515-BCA6-8AC417E09AEF}"/>
    <cellStyle name="_Q3 09 Appendix A Q3 2009 v4_Provisions Bonds CGAAP Dec09 Draft 4_Copy of UG 3855 BA Inventory ALL 9.30.10 #2 5 2" xfId="20424" xr:uid="{A4B54C69-C6C8-494E-B645-07EBC75D562B}"/>
    <cellStyle name="_Q3 09 Appendix A Q3 2009 v4_Provisions Bonds CGAAP Dec09 Draft 4_Copy of UG 3855 BA Inventory ALL 9.30.10 #2 5_IFRS Micro BA LTD Inv" xfId="20425" xr:uid="{6943783A-1EC9-4296-B596-B1DD66679072}"/>
    <cellStyle name="_Q3 09 Appendix A Q3 2009 v4_Provisions Bonds CGAAP Dec09 Draft 4_Copy of UG 3855 BA Inventory ALL 9.30.10 #2 6" xfId="20426" xr:uid="{6B5767A1-1531-40E0-866C-F89BA95E4FA6}"/>
    <cellStyle name="_Q3 09 Appendix A Q3 2009 v4_Provisions Bonds CGAAP Dec09 Draft 4_Copy of UG 3855 BA Inventory ALL 9.30.10 #2 6 2" xfId="20427" xr:uid="{83B1164F-0E13-4D27-AB15-D9F5D17CC328}"/>
    <cellStyle name="_Q3 09 Appendix A Q3 2009 v4_Provisions Bonds CGAAP Dec09 Draft 4_Copy of UG 3855 BA Inventory ALL 9.30.10 #2 6_IFRS Micro BA LTD Inv" xfId="20428" xr:uid="{ECB232F5-5240-4FEA-AAD9-234F2A424735}"/>
    <cellStyle name="_Q3 09 Appendix A Q3 2009 v4_Provisions Bonds CGAAP Dec09 Draft 4_Copy of UG 3855 BA Inventory ALL 9.30.10 #2 7" xfId="20429" xr:uid="{46D3E3AB-3EF3-47FC-B7E2-A1A6504F3BB3}"/>
    <cellStyle name="_Q3 09 Appendix A Q3 2009 v4_Provisions Bonds CGAAP Dec09 Draft 4_Copy of UG 3855 BA Inventory ALL 9.30.10 #2 7 2" xfId="20430" xr:uid="{E2956C75-A972-4383-B43D-DDEFA3C4F8DD}"/>
    <cellStyle name="_Q3 09 Appendix A Q3 2009 v4_Provisions Bonds CGAAP Dec09 Draft 4_Copy of UG 3855 BA Inventory ALL 9.30.10 #2 7_IFRS Micro BA LTD Inv" xfId="20431" xr:uid="{41F7B8F8-BE3C-4D3E-8D14-2D45E5C5F81B}"/>
    <cellStyle name="_Q3 09 Appendix A Q3 2009 v4_Provisions Bonds CGAAP Dec09 Draft 4_Copy of UG 3855 BA Inventory ALL 9.30.10 #2 8" xfId="20432" xr:uid="{BA59EE18-F2A7-45E7-AB9A-C276EF19C059}"/>
    <cellStyle name="_Q3 09 Appendix A Q3 2009 v4_Provisions Bonds CGAAP Dec09 Draft 4_Copy of UG 3855 BA Inventory ALL 9.30.10 #2 8 2" xfId="20433" xr:uid="{5A3C2176-73D5-431B-B804-E2996E967DB4}"/>
    <cellStyle name="_Q3 09 Appendix A Q3 2009 v4_Provisions Bonds CGAAP Dec09 Draft 4_Copy of UG 3855 BA Inventory ALL 9.30.10 #2 8_IFRS Micro BA LTD Inv" xfId="20434" xr:uid="{6B04B317-1E9D-4EF7-BB1A-7419C815D992}"/>
    <cellStyle name="_Q3 09 Appendix A Q3 2009 v4_Provisions Bonds CGAAP Dec09 Draft 4_Copy of UG 3855 BA Inventory ALL 9.30.10 #2 9" xfId="20435" xr:uid="{84927E8F-1319-4A64-9FE9-173BB5D06E8E}"/>
    <cellStyle name="_Q3 09 Appendix A Q3 2009 v4_Provisions Bonds CGAAP Dec09 Draft 4_Copy of UG 3855 BA Inventory ALL 9.30.10 #2 9 2" xfId="20436" xr:uid="{A1DFB3E8-0CD2-4BB4-B0B3-34D3D5884B08}"/>
    <cellStyle name="_Q3 09 Appendix A Q3 2009 v4_Provisions Bonds CGAAP Dec09 Draft 4_Copy of UG 3855 BA Inventory ALL 9.30.10 #2 9_IFRS Micro BA LTD Inv" xfId="20437" xr:uid="{CE9C63CC-2000-42AA-AEC8-BD3F32975D5F}"/>
    <cellStyle name="_Q3 09 Appendix A Q3 2009 v4_Provisions Bonds CGAAP Dec09 Draft 4_Copy of UG 3855 BA Inventory ALL 9.30.10 #2_C - Essbase Pre March" xfId="20438" xr:uid="{020DF1BB-87F3-4448-B23F-F7D53EC1603C}"/>
    <cellStyle name="_Q3 09 Appendix A Q3 2009 v4_Provisions Bonds CGAAP Dec09 Draft 4_Copy of UG 3855 BA Inventory ALL 9.30.10 #2_C - Essbase Pre March_IFRS Micro BA LTD Inv" xfId="20439" xr:uid="{4B98A783-778D-442E-A92D-68DF9DBC292B}"/>
    <cellStyle name="_Q3 09 Appendix A Q3 2009 v4_Provisions Bonds CGAAP Dec09 Draft 4_Copy of UG 3855 BA Inventory ALL 9.30.10 #2_Findur" xfId="20440" xr:uid="{43E4154C-4916-4FAC-A27F-6CEAD5ECF4C8}"/>
    <cellStyle name="_Q3 09 Appendix A Q3 2009 v4_Provisions Bonds CGAAP Dec09 Draft 4_Copy of UG 3855 BA Inventory ALL 9.30.10 #2_Findur 2" xfId="20441" xr:uid="{D34FC09A-A6B7-4648-987D-C8AB7D1249CF}"/>
    <cellStyle name="_Q3 09 Appendix A Q3 2009 v4_Provisions Bonds CGAAP Dec09 Draft 4_Copy of UG 3855 BA Inventory ALL 9.30.10 #2_IFRS Micro BA LTD Inv" xfId="20442" xr:uid="{9CF8D5DB-95C0-425B-83A6-E4D5CE58D1A0}"/>
    <cellStyle name="_Q3 09 Appendix A Q3 2009 v4_Provisions Bonds CGAAP Dec09 Draft 4_Copy of UG 3855 BA Inventory ALL 9.30.10 #2_Q1 2011 IFRS Ineffectiveness Summary" xfId="20443" xr:uid="{21EDE18E-129D-4984-9FE6-49D5F4862D5C}"/>
    <cellStyle name="_Q3 09 Appendix A Q3 2009 v4_Provisions Bonds CGAAP Dec09 Draft 4_Copy of UG 3855 BA Inventory ALL 9.30.10 #2_Q1 2011 IFRS Ineffectiveness Summary 2" xfId="20444" xr:uid="{7C491488-2C48-4533-A88D-9D55E21DB1F0}"/>
    <cellStyle name="_Q3 09 Appendix A Q3 2009 v4_Provisions Bonds CGAAP Dec09 Draft 4_Copy of UG 3855 BA Inventory ALL 9.30.10 #2_Sheet1" xfId="20445" xr:uid="{7BE94A30-8BCB-4E67-A0C1-18F9012C6FC9}"/>
    <cellStyle name="_Q3 09 Appendix A Q3 2009 v4_Provisions Bonds CGAAP Dec09 Draft 4_Copy of UG 3855 BA Inventory ALL 9.30.10 #2_Sheet1_IFRS Micro BA LTD Inv" xfId="20446" xr:uid="{548C60E8-3B80-4968-AF1D-774DA2762783}"/>
    <cellStyle name="_Q3 09 Appendix A Q3 2009 v4_Provisions Bonds CGAAP Dec09 Draft 4_Copy of UG 3855 BA Inventory ALL 9.30.10 #2_Sheet2" xfId="20447" xr:uid="{32D33324-9DF3-4AD5-805B-064D8F09DC92}"/>
    <cellStyle name="_Q3 09 Appendix A Q3 2009 v4_Provisions Bonds CGAAP Dec09 Draft 4_Copy of UG 3855 BA Inventory ALL 9.30.10 #2_Sheet2_IFRS Micro BA LTD Inv" xfId="20448" xr:uid="{B5BA9C6A-C0B3-4E05-9294-689677ABAA66}"/>
    <cellStyle name="_Q3 09 Appendix A Q3 2009 v4_Provisions Bonds CGAAP Dec09 Draft 4_Copy of UG 3855 BA Inventory ALL 9.30.10 #2_UG 3855 BA Inventory ALL 2.28.11" xfId="20449" xr:uid="{51565D3D-CCF7-463A-BE10-21A79BA3326B}"/>
    <cellStyle name="_Q3 09 Appendix A Q3 2009 v4_Provisions Bonds CGAAP Dec09 Draft 4_Copy of UG 3855 BA Inventory ALL 9.30.10 #2_UG 3855 BA Inventory ALL 2.28.11 2" xfId="20450" xr:uid="{D95CF05F-3243-45FE-B677-1B0577D76D92}"/>
    <cellStyle name="_Q3 09 Appendix A Q3 2009 v4_Provisions Bonds CGAAP Dec09 Draft 4_Copy of UG 3855 BA Inventory ALL 9.30.10 #2_UG 3855 BA Inventory ALL 2.28.11 2_IFRS Micro BA LTD Inv" xfId="20451" xr:uid="{C4514F89-F452-4612-9FF8-E67C7AE896EB}"/>
    <cellStyle name="_Q3 09 Appendix A Q3 2009 v4_Provisions Bonds CGAAP Dec09 Draft 4_Copy of UG 3855 BA Inventory ALL 9.30.10 #2_UG 3855 BA Inventory ALL 2.28.11 3" xfId="20452" xr:uid="{B379DD0E-5385-45D0-BE5A-EC281CC7877B}"/>
    <cellStyle name="_Q3 09 Appendix A Q3 2009 v4_Provisions Bonds CGAAP Dec09 Draft 4_Copy of UG 3855 BA Inventory ALL 9.30.10 #2_UG 3855 BA Inventory ALL 2.28.11 3_IFRS Micro BA LTD Inv" xfId="20453" xr:uid="{53CA33DF-A247-494E-8BDE-DE2116BEAEDD}"/>
    <cellStyle name="_Q3 09 Appendix A Q3 2009 v4_Provisions Bonds CGAAP Dec09 Draft 4_Copy of UG 3855 BA Inventory ALL 9.30.10 #2_UG 3855 BA Inventory ALL 2.28.11 4" xfId="20454" xr:uid="{E960BCCD-D536-48B0-A86F-54126E85E254}"/>
    <cellStyle name="_Q3 09 Appendix A Q3 2009 v4_Provisions Bonds CGAAP Dec09 Draft 4_Copy of UG 3855 BA Inventory ALL 9.30.10 #2_UG 3855 BA Inventory ALL 2.28.11 4_IFRS Micro BA LTD Inv" xfId="20455" xr:uid="{DA71635A-5C71-40CE-B70E-5D7F5D8B0723}"/>
    <cellStyle name="_Q3 09 Appendix A Q3 2009 v4_Provisions Bonds CGAAP Dec09 Draft 4_Copy of UG 3855 BA Inventory ALL 9.30.10 #2_UG 3855 BA Inventory ALL 2.28.11 5" xfId="20456" xr:uid="{E61D3298-3491-47BF-92F2-FDE913D550D8}"/>
    <cellStyle name="_Q3 09 Appendix A Q3 2009 v4_Provisions Bonds CGAAP Dec09 Draft 4_Copy of UG 3855 BA Inventory ALL 9.30.10 #2_UG 3855 BA Inventory ALL 2.28.11 5_IFRS Micro BA LTD Inv" xfId="20457" xr:uid="{E3C4579A-CE17-4348-8308-DB1A25ED6AEB}"/>
    <cellStyle name="_Q3 09 Appendix A Q3 2009 v4_Provisions Bonds CGAAP Dec09 Draft 4_Copy of UG 3855 BA Inventory ALL 9.30.10 #2_UG 3855 BA Inventory ALL 2.28.11 6" xfId="20458" xr:uid="{B3486412-F942-4FBA-A001-44277D36E89E}"/>
    <cellStyle name="_Q3 09 Appendix A Q3 2009 v4_Provisions Bonds CGAAP Dec09 Draft 4_Copy of UG 3855 BA Inventory ALL 9.30.10 #2_UG 3855 BA Inventory ALL 2.28.11 6_IFRS Micro BA LTD Inv" xfId="20459" xr:uid="{AADEBFE2-C341-4869-8FED-BED323792D8B}"/>
    <cellStyle name="_Q3 09 Appendix A Q3 2009 v4_Provisions Bonds CGAAP Dec09 Draft 4_Copy of UG 3855 BA Inventory ALL 9.30.10 #2_UG 3855 BA Inventory ALL 2.28.11 7" xfId="20460" xr:uid="{5DC4FCC7-33C1-4AE5-8E61-510DB4D4F29A}"/>
    <cellStyle name="_Q3 09 Appendix A Q3 2009 v4_Provisions Bonds CGAAP Dec09 Draft 4_Copy of UG 3855 BA Inventory ALL 9.30.10 #2_UG 3855 BA Inventory ALL 2.28.11 7_IFRS Micro BA LTD Inv" xfId="20461" xr:uid="{D769CB9E-C22B-45A5-AFBF-E59FADEC2AA5}"/>
    <cellStyle name="_Q3 09 Appendix A Q3 2009 v4_Provisions Bonds CGAAP Dec09 Draft 4_Copy of UG 3855 BA Inventory ALL 9.30.10 #2_UG 3855 BA Inventory ALL 2.28.11 8" xfId="20462" xr:uid="{3F801678-0D36-4D84-9D37-A4175C530E8C}"/>
    <cellStyle name="_Q3 09 Appendix A Q3 2009 v4_Provisions Bonds CGAAP Dec09 Draft 4_Copy of UG 3855 BA Inventory ALL 9.30.10 #2_UG 3855 BA Inventory ALL 2.28.11 8_IFRS Micro BA LTD Inv" xfId="20463" xr:uid="{E5C266C7-7424-4E9D-9E47-0F4EFC392C0D}"/>
    <cellStyle name="_Q3 09 Appendix A Q3 2009 v4_Provisions Bonds CGAAP Dec09 Draft 4_Copy of UG 3855 BA Inventory ALL 9.30.10 #2_UG 3855 BA Inventory ALL 2.28.11 9" xfId="20464" xr:uid="{9B15A7A5-F26D-4DDA-B78F-8BD3CBB4E882}"/>
    <cellStyle name="_Q3 09 Appendix A Q3 2009 v4_Provisions Bonds CGAAP Dec09 Draft 4_Copy of UG 3855 BA Inventory ALL 9.30.10 #2_UG 3855 BA Inventory ALL 2.28.11 9_IFRS Micro BA LTD Inv" xfId="20465" xr:uid="{3A782541-2DFC-489A-991E-946848B0BA70}"/>
    <cellStyle name="_Q3 09 Appendix A Q3 2009 v4_Provisions Bonds CGAAP Dec09 Draft 4_Copy of UG 3855 BA Inventory ALL 9.30.10 #2_UG 3855 BA Inventory ALL 2.28.11_IFRS Micro BA LTD Inv" xfId="20466" xr:uid="{4295EB2D-AA15-4E95-9FEB-F1360198FEE7}"/>
    <cellStyle name="_Q3 09 Appendix A Q3 2009 v4_Provisions Bonds CGAAP Dec09 Draft 4_Copy of UG 3855 BA Inventory ALL 9.30.10 #2_UG 3855 BA Inventory ALL 2.28.11_Sheet2" xfId="20467" xr:uid="{BC3B4681-7266-4E56-A5AF-F630E52DEE58}"/>
    <cellStyle name="_Q3 09 Appendix A Q3 2009 v4_Provisions Bonds CGAAP Dec09 Draft 4_Copy of UG 3855 BA Inventory ALL 9.30.10 #2_UG 3855 BA Inventory ALL 2.28.11_Sheet2_IFRS Micro BA LTD Inv" xfId="20468" xr:uid="{D2364DD2-1239-464B-81A5-BD9562D3820A}"/>
    <cellStyle name="_Q3 09 Appendix A Q3 2009 v4_Provisions Bonds CGAAP Dec09 Draft 4_Copy of UG 3855 BA Inventory ALL 9.30.10 #2_WebFocus" xfId="20469" xr:uid="{3ECA8020-EE62-4BBA-8948-AB5F13C77604}"/>
    <cellStyle name="_Q3 09 Appendix A Q3 2009 v4_Provisions Bonds CGAAP Dec09 Draft 4_Copy of UG 3855 BA Inventory ALL 9.30.10 #2_WebFocus 2" xfId="20470" xr:uid="{C4A09A1D-CA5F-4B50-A827-5A7CD24777F0}"/>
    <cellStyle name="_Q3 09 Appendix A Q3 2009 v4_Provisions Bonds CGAAP Dec09 Draft 4_December 2010 Mortgage BAIS Recon CGAAP" xfId="20471" xr:uid="{0F0984BE-DF95-47BC-8FBD-544387F2ADB9}"/>
    <cellStyle name="_Q3 09 Appendix A Q3 2009 v4_Provisions Bonds CGAAP Dec09 Draft 4_December 2010 Mortgage BAIS Recon CGAAP 10" xfId="20472" xr:uid="{BF61DAEA-9A3F-4949-9E7F-A5D8DEBD87EC}"/>
    <cellStyle name="_Q3 09 Appendix A Q3 2009 v4_Provisions Bonds CGAAP Dec09 Draft 4_December 2010 Mortgage BAIS Recon CGAAP 10_IFRS Micro BA LTD Inv" xfId="20473" xr:uid="{6742668B-2691-4C96-8505-86F96730464E}"/>
    <cellStyle name="_Q3 09 Appendix A Q3 2009 v4_Provisions Bonds CGAAP Dec09 Draft 4_December 2010 Mortgage BAIS Recon CGAAP 11" xfId="20474" xr:uid="{6BFE1D72-1A32-4D21-BE82-000C8F456EB4}"/>
    <cellStyle name="_Q3 09 Appendix A Q3 2009 v4_Provisions Bonds CGAAP Dec09 Draft 4_December 2010 Mortgage BAIS Recon CGAAP 11_IFRS Micro BA LTD Inv" xfId="20475" xr:uid="{EB0CB45E-6A17-49AB-B029-B9599A08B0FE}"/>
    <cellStyle name="_Q3 09 Appendix A Q3 2009 v4_Provisions Bonds CGAAP Dec09 Draft 4_December 2010 Mortgage BAIS Recon CGAAP 12" xfId="20476" xr:uid="{662F6759-9C6F-498A-A744-B3D367BD8459}"/>
    <cellStyle name="_Q3 09 Appendix A Q3 2009 v4_Provisions Bonds CGAAP Dec09 Draft 4_December 2010 Mortgage BAIS Recon CGAAP 12_IFRS Micro BA LTD Inv" xfId="20477" xr:uid="{1B76A8D0-DE40-4545-8E54-A91523CFF80B}"/>
    <cellStyle name="_Q3 09 Appendix A Q3 2009 v4_Provisions Bonds CGAAP Dec09 Draft 4_December 2010 Mortgage BAIS Recon CGAAP 13" xfId="20478" xr:uid="{134EC7CE-967E-428E-B0C2-366EB3B60607}"/>
    <cellStyle name="_Q3 09 Appendix A Q3 2009 v4_Provisions Bonds CGAAP Dec09 Draft 4_December 2010 Mortgage BAIS Recon CGAAP 13_IFRS Micro BA LTD Inv" xfId="20479" xr:uid="{6B9EEB25-A2EA-4B95-B0F7-273A1C5EE482}"/>
    <cellStyle name="_Q3 09 Appendix A Q3 2009 v4_Provisions Bonds CGAAP Dec09 Draft 4_December 2010 Mortgage BAIS Recon CGAAP 14" xfId="20480" xr:uid="{E369F68A-779A-4F46-8F31-B064C95387F3}"/>
    <cellStyle name="_Q3 09 Appendix A Q3 2009 v4_Provisions Bonds CGAAP Dec09 Draft 4_December 2010 Mortgage BAIS Recon CGAAP 14_IFRS Micro BA LTD Inv" xfId="20481" xr:uid="{47E02CD9-7F35-44E2-BD09-E66D9D4CF3AF}"/>
    <cellStyle name="_Q3 09 Appendix A Q3 2009 v4_Provisions Bonds CGAAP Dec09 Draft 4_December 2010 Mortgage BAIS Recon CGAAP 15" xfId="20482" xr:uid="{B86B1619-DDA6-4A99-9151-444BF9688543}"/>
    <cellStyle name="_Q3 09 Appendix A Q3 2009 v4_Provisions Bonds CGAAP Dec09 Draft 4_December 2010 Mortgage BAIS Recon CGAAP 15_IFRS Micro BA LTD Inv" xfId="20483" xr:uid="{88CB109A-D61B-4F24-9ED5-6D02D52265C1}"/>
    <cellStyle name="_Q3 09 Appendix A Q3 2009 v4_Provisions Bonds CGAAP Dec09 Draft 4_December 2010 Mortgage BAIS Recon CGAAP 16" xfId="20484" xr:uid="{5DB6F2BB-DBC0-41B1-8B7B-F4815208D335}"/>
    <cellStyle name="_Q3 09 Appendix A Q3 2009 v4_Provisions Bonds CGAAP Dec09 Draft 4_December 2010 Mortgage BAIS Recon CGAAP 16_IFRS Micro BA LTD Inv" xfId="20485" xr:uid="{C63D45C5-2171-4B7E-8B0A-E670205A8C4A}"/>
    <cellStyle name="_Q3 09 Appendix A Q3 2009 v4_Provisions Bonds CGAAP Dec09 Draft 4_December 2010 Mortgage BAIS Recon CGAAP 17" xfId="20486" xr:uid="{9416E82A-B432-4538-BA37-3766529D502E}"/>
    <cellStyle name="_Q3 09 Appendix A Q3 2009 v4_Provisions Bonds CGAAP Dec09 Draft 4_December 2010 Mortgage BAIS Recon CGAAP 17_IFRS Micro BA LTD Inv" xfId="20487" xr:uid="{A9AA98A9-B509-4334-8320-C9017E74C652}"/>
    <cellStyle name="_Q3 09 Appendix A Q3 2009 v4_Provisions Bonds CGAAP Dec09 Draft 4_December 2010 Mortgage BAIS Recon CGAAP 2" xfId="20488" xr:uid="{AAC05FE5-DADD-46F0-A780-4D8E3EE8B896}"/>
    <cellStyle name="_Q3 09 Appendix A Q3 2009 v4_Provisions Bonds CGAAP Dec09 Draft 4_December 2010 Mortgage BAIS Recon CGAAP 2 2" xfId="20489" xr:uid="{67053DD2-DABE-4F49-82B1-EDC3FDC1744F}"/>
    <cellStyle name="_Q3 09 Appendix A Q3 2009 v4_Provisions Bonds CGAAP Dec09 Draft 4_December 2010 Mortgage BAIS Recon CGAAP 2 2_IFRS Micro BA LTD Inv" xfId="20490" xr:uid="{D5E4081F-74BB-45B8-99E7-495274626F0A}"/>
    <cellStyle name="_Q3 09 Appendix A Q3 2009 v4_Provisions Bonds CGAAP Dec09 Draft 4_December 2010 Mortgage BAIS Recon CGAAP 2 3" xfId="20491" xr:uid="{D0D16964-818D-400E-9B45-6B73CD32382B}"/>
    <cellStyle name="_Q3 09 Appendix A Q3 2009 v4_Provisions Bonds CGAAP Dec09 Draft 4_December 2010 Mortgage BAIS Recon CGAAP 2 3_IFRS Micro BA LTD Inv" xfId="20492" xr:uid="{7BE538E7-1A2F-4000-B583-3DF1958D1935}"/>
    <cellStyle name="_Q3 09 Appendix A Q3 2009 v4_Provisions Bonds CGAAP Dec09 Draft 4_December 2010 Mortgage BAIS Recon CGAAP 2 4" xfId="20493" xr:uid="{510B7A05-22D2-4F56-AA8E-8542D748FBAE}"/>
    <cellStyle name="_Q3 09 Appendix A Q3 2009 v4_Provisions Bonds CGAAP Dec09 Draft 4_December 2010 Mortgage BAIS Recon CGAAP 2 4_IFRS Micro BA LTD Inv" xfId="20494" xr:uid="{4B44E595-4A0B-484F-A6DD-B77E40742019}"/>
    <cellStyle name="_Q3 09 Appendix A Q3 2009 v4_Provisions Bonds CGAAP Dec09 Draft 4_December 2010 Mortgage BAIS Recon CGAAP 2 5" xfId="20495" xr:uid="{E27AE139-5A69-4942-B6FE-CC46DA57D7C0}"/>
    <cellStyle name="_Q3 09 Appendix A Q3 2009 v4_Provisions Bonds CGAAP Dec09 Draft 4_December 2010 Mortgage BAIS Recon CGAAP 2 5_IFRS Micro BA LTD Inv" xfId="20496" xr:uid="{9CE3D56A-1763-49F4-9D7A-CF979978C455}"/>
    <cellStyle name="_Q3 09 Appendix A Q3 2009 v4_Provisions Bonds CGAAP Dec09 Draft 4_December 2010 Mortgage BAIS Recon CGAAP 2 6" xfId="20497" xr:uid="{F5F0B72C-FA1E-4551-A42A-FABFD671BA2F}"/>
    <cellStyle name="_Q3 09 Appendix A Q3 2009 v4_Provisions Bonds CGAAP Dec09 Draft 4_December 2010 Mortgage BAIS Recon CGAAP 2 6_IFRS Micro BA LTD Inv" xfId="20498" xr:uid="{78367232-D8BA-4377-9E17-E58861E9AE5A}"/>
    <cellStyle name="_Q3 09 Appendix A Q3 2009 v4_Provisions Bonds CGAAP Dec09 Draft 4_December 2010 Mortgage BAIS Recon CGAAP 2 7" xfId="20499" xr:uid="{E8FF7033-EB3A-4FFF-963B-42CB04BFB220}"/>
    <cellStyle name="_Q3 09 Appendix A Q3 2009 v4_Provisions Bonds CGAAP Dec09 Draft 4_December 2010 Mortgage BAIS Recon CGAAP 2 7_IFRS Micro BA LTD Inv" xfId="20500" xr:uid="{3DFA178D-F8DE-475B-941C-C713A4FB4FA1}"/>
    <cellStyle name="_Q3 09 Appendix A Q3 2009 v4_Provisions Bonds CGAAP Dec09 Draft 4_December 2010 Mortgage BAIS Recon CGAAP 2 8" xfId="20501" xr:uid="{F178E55E-C10E-4BD1-8214-D95451DD3AE9}"/>
    <cellStyle name="_Q3 09 Appendix A Q3 2009 v4_Provisions Bonds CGAAP Dec09 Draft 4_December 2010 Mortgage BAIS Recon CGAAP 2 8_IFRS Micro BA LTD Inv" xfId="20502" xr:uid="{4AE0BD4D-0378-4D4E-A87D-15B602A86A16}"/>
    <cellStyle name="_Q3 09 Appendix A Q3 2009 v4_Provisions Bonds CGAAP Dec09 Draft 4_December 2010 Mortgage BAIS Recon CGAAP 2 9" xfId="20503" xr:uid="{82B765F8-5253-4B20-A062-EFF365636602}"/>
    <cellStyle name="_Q3 09 Appendix A Q3 2009 v4_Provisions Bonds CGAAP Dec09 Draft 4_December 2010 Mortgage BAIS Recon CGAAP 2 9_IFRS Micro BA LTD Inv" xfId="20504" xr:uid="{9F88AE8F-25AE-403D-BF04-3F12401F7186}"/>
    <cellStyle name="_Q3 09 Appendix A Q3 2009 v4_Provisions Bonds CGAAP Dec09 Draft 4_December 2010 Mortgage BAIS Recon CGAAP 2_IFRS Micro BA LTD Inv" xfId="20505" xr:uid="{1373CCB4-B25C-4628-A32F-F086DC306926}"/>
    <cellStyle name="_Q3 09 Appendix A Q3 2009 v4_Provisions Bonds CGAAP Dec09 Draft 4_December 2010 Mortgage BAIS Recon CGAAP 2_Sheet2" xfId="20506" xr:uid="{B3E40CF3-C804-46E3-AD19-727DC3132191}"/>
    <cellStyle name="_Q3 09 Appendix A Q3 2009 v4_Provisions Bonds CGAAP Dec09 Draft 4_December 2010 Mortgage BAIS Recon CGAAP 2_Sheet2_IFRS Micro BA LTD Inv" xfId="20507" xr:uid="{9BFFEA1F-C381-428F-A9AB-6DB8913789B8}"/>
    <cellStyle name="_Q3 09 Appendix A Q3 2009 v4_Provisions Bonds CGAAP Dec09 Draft 4_December 2010 Mortgage BAIS Recon CGAAP 3" xfId="20508" xr:uid="{1FD3D3CD-77DC-4745-8617-6001F4684F9D}"/>
    <cellStyle name="_Q3 09 Appendix A Q3 2009 v4_Provisions Bonds CGAAP Dec09 Draft 4_December 2010 Mortgage BAIS Recon CGAAP 3 2" xfId="20509" xr:uid="{C4B5894E-3B1A-41D9-93BC-996B9E5E659C}"/>
    <cellStyle name="_Q3 09 Appendix A Q3 2009 v4_Provisions Bonds CGAAP Dec09 Draft 4_December 2010 Mortgage BAIS Recon CGAAP 3 2_IFRS Micro BA LTD Inv" xfId="20510" xr:uid="{D2824367-4A9A-4249-A67E-40A4C6B74881}"/>
    <cellStyle name="_Q3 09 Appendix A Q3 2009 v4_Provisions Bonds CGAAP Dec09 Draft 4_December 2010 Mortgage BAIS Recon CGAAP 3 3" xfId="20511" xr:uid="{2F3D0975-C17C-4975-A59B-37BC8B6FCFFC}"/>
    <cellStyle name="_Q3 09 Appendix A Q3 2009 v4_Provisions Bonds CGAAP Dec09 Draft 4_December 2010 Mortgage BAIS Recon CGAAP 3 3_IFRS Micro BA LTD Inv" xfId="20512" xr:uid="{EFCEE183-C9E1-487B-B748-A6317C25A916}"/>
    <cellStyle name="_Q3 09 Appendix A Q3 2009 v4_Provisions Bonds CGAAP Dec09 Draft 4_December 2010 Mortgage BAIS Recon CGAAP 3 4" xfId="20513" xr:uid="{9140AEE3-AE35-44CB-84A1-36A182FA3384}"/>
    <cellStyle name="_Q3 09 Appendix A Q3 2009 v4_Provisions Bonds CGAAP Dec09 Draft 4_December 2010 Mortgage BAIS Recon CGAAP 3 4_IFRS Micro BA LTD Inv" xfId="20514" xr:uid="{9D7D09AF-46BD-425E-815D-398E8AF1A540}"/>
    <cellStyle name="_Q3 09 Appendix A Q3 2009 v4_Provisions Bonds CGAAP Dec09 Draft 4_December 2010 Mortgage BAIS Recon CGAAP 3 5" xfId="20515" xr:uid="{8F52A9EF-4B8C-48E5-936D-1BBA8DBB9F0E}"/>
    <cellStyle name="_Q3 09 Appendix A Q3 2009 v4_Provisions Bonds CGAAP Dec09 Draft 4_December 2010 Mortgage BAIS Recon CGAAP 3 5_IFRS Micro BA LTD Inv" xfId="20516" xr:uid="{E62B5DD8-1D59-4F41-8D37-2176685661BF}"/>
    <cellStyle name="_Q3 09 Appendix A Q3 2009 v4_Provisions Bonds CGAAP Dec09 Draft 4_December 2010 Mortgage BAIS Recon CGAAP 3 6" xfId="20517" xr:uid="{933375DB-BEE7-4036-9348-2C500A13ACDD}"/>
    <cellStyle name="_Q3 09 Appendix A Q3 2009 v4_Provisions Bonds CGAAP Dec09 Draft 4_December 2010 Mortgage BAIS Recon CGAAP 3 6_IFRS Micro BA LTD Inv" xfId="20518" xr:uid="{44D4BDFA-BFD1-471C-8E79-E4339600D777}"/>
    <cellStyle name="_Q3 09 Appendix A Q3 2009 v4_Provisions Bonds CGAAP Dec09 Draft 4_December 2010 Mortgage BAIS Recon CGAAP 3 7" xfId="20519" xr:uid="{A2819CAB-2595-4B41-9D28-771D599CFBDB}"/>
    <cellStyle name="_Q3 09 Appendix A Q3 2009 v4_Provisions Bonds CGAAP Dec09 Draft 4_December 2010 Mortgage BAIS Recon CGAAP 3 7_IFRS Micro BA LTD Inv" xfId="20520" xr:uid="{74D12B46-2E7F-497A-8ECB-4355F7AD6F9D}"/>
    <cellStyle name="_Q3 09 Appendix A Q3 2009 v4_Provisions Bonds CGAAP Dec09 Draft 4_December 2010 Mortgage BAIS Recon CGAAP 3 8" xfId="20521" xr:uid="{25031612-E8A4-4B94-8A7B-2405F6343054}"/>
    <cellStyle name="_Q3 09 Appendix A Q3 2009 v4_Provisions Bonds CGAAP Dec09 Draft 4_December 2010 Mortgage BAIS Recon CGAAP 3 8_IFRS Micro BA LTD Inv" xfId="20522" xr:uid="{D15B7D27-AE3D-4DE5-A433-F9BFEFDF7ECF}"/>
    <cellStyle name="_Q3 09 Appendix A Q3 2009 v4_Provisions Bonds CGAAP Dec09 Draft 4_December 2010 Mortgage BAIS Recon CGAAP 3 9" xfId="20523" xr:uid="{6373BFB5-32D7-4C7C-93D3-DBC7F33448CA}"/>
    <cellStyle name="_Q3 09 Appendix A Q3 2009 v4_Provisions Bonds CGAAP Dec09 Draft 4_December 2010 Mortgage BAIS Recon CGAAP 3 9_IFRS Micro BA LTD Inv" xfId="20524" xr:uid="{9889BBA3-8D96-4D36-89E2-2AD4E36E5ADC}"/>
    <cellStyle name="_Q3 09 Appendix A Q3 2009 v4_Provisions Bonds CGAAP Dec09 Draft 4_December 2010 Mortgage BAIS Recon CGAAP 3_IFRS Micro BA LTD Inv" xfId="20525" xr:uid="{13544361-41F8-40CC-941B-1207130458EE}"/>
    <cellStyle name="_Q3 09 Appendix A Q3 2009 v4_Provisions Bonds CGAAP Dec09 Draft 4_December 2010 Mortgage BAIS Recon CGAAP 3_Sheet2" xfId="20526" xr:uid="{095E4F02-500E-49D6-9199-6AEB2989281D}"/>
    <cellStyle name="_Q3 09 Appendix A Q3 2009 v4_Provisions Bonds CGAAP Dec09 Draft 4_December 2010 Mortgage BAIS Recon CGAAP 3_Sheet2_IFRS Micro BA LTD Inv" xfId="20527" xr:uid="{E6F0710D-374C-4236-BA6D-90893E370D30}"/>
    <cellStyle name="_Q3 09 Appendix A Q3 2009 v4_Provisions Bonds CGAAP Dec09 Draft 4_December 2010 Mortgage BAIS Recon CGAAP 4" xfId="20528" xr:uid="{AFC04B74-FBAB-422D-A66F-4650536DC3F9}"/>
    <cellStyle name="_Q3 09 Appendix A Q3 2009 v4_Provisions Bonds CGAAP Dec09 Draft 4_December 2010 Mortgage BAIS Recon CGAAP 4_IFRS Micro BA LTD Inv" xfId="20529" xr:uid="{D631ACA6-4241-4F83-8A94-043111AB6938}"/>
    <cellStyle name="_Q3 09 Appendix A Q3 2009 v4_Provisions Bonds CGAAP Dec09 Draft 4_December 2010 Mortgage BAIS Recon CGAAP 5" xfId="20530" xr:uid="{4B21AF44-A091-4946-BB4B-8FA89C4A537E}"/>
    <cellStyle name="_Q3 09 Appendix A Q3 2009 v4_Provisions Bonds CGAAP Dec09 Draft 4_December 2010 Mortgage BAIS Recon CGAAP 5_IFRS Micro BA LTD Inv" xfId="20531" xr:uid="{C6BAA8A7-AE03-4268-BC6C-301C38CB4FD5}"/>
    <cellStyle name="_Q3 09 Appendix A Q3 2009 v4_Provisions Bonds CGAAP Dec09 Draft 4_December 2010 Mortgage BAIS Recon CGAAP 6" xfId="20532" xr:uid="{6A9FBD40-AC4F-4C23-B786-47A902B44E7F}"/>
    <cellStyle name="_Q3 09 Appendix A Q3 2009 v4_Provisions Bonds CGAAP Dec09 Draft 4_December 2010 Mortgage BAIS Recon CGAAP 6_IFRS Micro BA LTD Inv" xfId="20533" xr:uid="{43CF3C9A-50BD-4044-BF5A-B4080AD56016}"/>
    <cellStyle name="_Q3 09 Appendix A Q3 2009 v4_Provisions Bonds CGAAP Dec09 Draft 4_December 2010 Mortgage BAIS Recon CGAAP 7" xfId="20534" xr:uid="{54DF1978-193F-44A7-BC28-E8B56DD93D80}"/>
    <cellStyle name="_Q3 09 Appendix A Q3 2009 v4_Provisions Bonds CGAAP Dec09 Draft 4_December 2010 Mortgage BAIS Recon CGAAP 7_IFRS Micro BA LTD Inv" xfId="20535" xr:uid="{79C81F09-AB66-429B-B712-8D3DE5246C08}"/>
    <cellStyle name="_Q3 09 Appendix A Q3 2009 v4_Provisions Bonds CGAAP Dec09 Draft 4_December 2010 Mortgage BAIS Recon CGAAP 8" xfId="20536" xr:uid="{41F4367F-02B9-464D-BC8A-55BD3449F9C1}"/>
    <cellStyle name="_Q3 09 Appendix A Q3 2009 v4_Provisions Bonds CGAAP Dec09 Draft 4_December 2010 Mortgage BAIS Recon CGAAP 8_IFRS Micro BA LTD Inv" xfId="20537" xr:uid="{8FECFB51-6086-42FF-B69C-D9F96571F91D}"/>
    <cellStyle name="_Q3 09 Appendix A Q3 2009 v4_Provisions Bonds CGAAP Dec09 Draft 4_December 2010 Mortgage BAIS Recon CGAAP 9" xfId="20538" xr:uid="{E95546BA-51A1-42A0-87BB-A4C1C218894F}"/>
    <cellStyle name="_Q3 09 Appendix A Q3 2009 v4_Provisions Bonds CGAAP Dec09 Draft 4_December 2010 Mortgage BAIS Recon CGAAP 9_IFRS Micro BA LTD Inv" xfId="20539" xr:uid="{5476DA15-06A6-41A4-9F26-7500180B3BAC}"/>
    <cellStyle name="_Q3 09 Appendix A Q3 2009 v4_Provisions Bonds CGAAP Dec09 Draft 4_December 2010 Mortgage BAIS Recon CGAAP_C - Essbase Pre March" xfId="20540" xr:uid="{7B3B8053-FD8B-480A-B7AE-6DECC122952F}"/>
    <cellStyle name="_Q3 09 Appendix A Q3 2009 v4_Provisions Bonds CGAAP Dec09 Draft 4_December 2010 Mortgage BAIS Recon CGAAP_C - Essbase Pre March_IFRS Micro BA LTD Inv" xfId="20541" xr:uid="{9C1264F5-204B-4D02-AD74-3BC3DDD0D60D}"/>
    <cellStyle name="_Q3 09 Appendix A Q3 2009 v4_Provisions Bonds CGAAP Dec09 Draft 4_December 2010 Mortgage BAIS Recon CGAAP_IFRS Micro BA LTD Inv" xfId="20542" xr:uid="{8644AE9B-2555-43B5-8E8C-AC9B2DF894C1}"/>
    <cellStyle name="_Q3 09 Appendix A Q3 2009 v4_Provisions Bonds CGAAP Dec09 Draft 4_December 2010 Mortgage BAIS Recon CGAAP_Sheet1" xfId="20543" xr:uid="{336A59FD-99A8-4216-BA44-AC023C6B3CE7}"/>
    <cellStyle name="_Q3 09 Appendix A Q3 2009 v4_Provisions Bonds CGAAP Dec09 Draft 4_December 2010 Mortgage BAIS Recon CGAAP_Sheet1_IFRS Micro BA LTD Inv" xfId="20544" xr:uid="{21FD77A3-44E9-405C-A8C4-67438FE03B83}"/>
    <cellStyle name="_Q3 09 Appendix A Q3 2009 v4_Provisions Bonds CGAAP Dec09 Draft 4_December 2010 Mortgage BAIS Recon CGAAP_Sheet2" xfId="20545" xr:uid="{9194C22D-906F-46BA-A3DD-CFAAE7BC6FA9}"/>
    <cellStyle name="_Q3 09 Appendix A Q3 2009 v4_Provisions Bonds CGAAP Dec09 Draft 4_December 2010 Mortgage BAIS Recon CGAAP_Sheet2_IFRS Micro BA LTD Inv" xfId="20546" xr:uid="{3831F9B0-830A-4199-831E-6CF085C2F27C}"/>
    <cellStyle name="_Q3 09 Appendix A Q3 2009 v4_Provisions Bonds CGAAP Dec09 Draft 4_December 2010 Mortgage BAIS Recon CGAAP_UG 3855 BA Inventory ALL 2.28.11" xfId="20547" xr:uid="{27A1BB0D-8868-4ECE-A4F4-6865B0C130DD}"/>
    <cellStyle name="_Q3 09 Appendix A Q3 2009 v4_Provisions Bonds CGAAP Dec09 Draft 4_December 2010 Mortgage BAIS Recon CGAAP_UG 3855 BA Inventory ALL 2.28.11 2" xfId="20548" xr:uid="{0D363FEB-938F-483B-937B-560390CB34C3}"/>
    <cellStyle name="_Q3 09 Appendix A Q3 2009 v4_Provisions Bonds CGAAP Dec09 Draft 4_December 2010 Mortgage BAIS Recon CGAAP_UG 3855 BA Inventory ALL 2.28.11 2_IFRS Micro BA LTD Inv" xfId="20549" xr:uid="{344F9299-E244-4283-9814-2EC2DF85D873}"/>
    <cellStyle name="_Q3 09 Appendix A Q3 2009 v4_Provisions Bonds CGAAP Dec09 Draft 4_December 2010 Mortgage BAIS Recon CGAAP_UG 3855 BA Inventory ALL 2.28.11 3" xfId="20550" xr:uid="{004E6676-F632-46FF-BB55-F93CF3347E84}"/>
    <cellStyle name="_Q3 09 Appendix A Q3 2009 v4_Provisions Bonds CGAAP Dec09 Draft 4_December 2010 Mortgage BAIS Recon CGAAP_UG 3855 BA Inventory ALL 2.28.11 3_IFRS Micro BA LTD Inv" xfId="20551" xr:uid="{F717D672-0BC6-4073-83E0-88C3FF4DDE3B}"/>
    <cellStyle name="_Q3 09 Appendix A Q3 2009 v4_Provisions Bonds CGAAP Dec09 Draft 4_December 2010 Mortgage BAIS Recon CGAAP_UG 3855 BA Inventory ALL 2.28.11 4" xfId="20552" xr:uid="{03E63D7B-C991-4A54-A5B7-7E9333021B87}"/>
    <cellStyle name="_Q3 09 Appendix A Q3 2009 v4_Provisions Bonds CGAAP Dec09 Draft 4_December 2010 Mortgage BAIS Recon CGAAP_UG 3855 BA Inventory ALL 2.28.11 4_IFRS Micro BA LTD Inv" xfId="20553" xr:uid="{FDC3BE78-3841-4282-B6A4-48BC12648FD8}"/>
    <cellStyle name="_Q3 09 Appendix A Q3 2009 v4_Provisions Bonds CGAAP Dec09 Draft 4_December 2010 Mortgage BAIS Recon CGAAP_UG 3855 BA Inventory ALL 2.28.11 5" xfId="20554" xr:uid="{718A3DD7-0D0A-4541-B7D4-FC63D12CF3EE}"/>
    <cellStyle name="_Q3 09 Appendix A Q3 2009 v4_Provisions Bonds CGAAP Dec09 Draft 4_December 2010 Mortgage BAIS Recon CGAAP_UG 3855 BA Inventory ALL 2.28.11 5_IFRS Micro BA LTD Inv" xfId="20555" xr:uid="{D36E64B8-626C-4AD7-8231-599D938BB2F7}"/>
    <cellStyle name="_Q3 09 Appendix A Q3 2009 v4_Provisions Bonds CGAAP Dec09 Draft 4_December 2010 Mortgage BAIS Recon CGAAP_UG 3855 BA Inventory ALL 2.28.11 6" xfId="20556" xr:uid="{F5D53D65-3BD9-43E3-97A6-8CD4E42FB657}"/>
    <cellStyle name="_Q3 09 Appendix A Q3 2009 v4_Provisions Bonds CGAAP Dec09 Draft 4_December 2010 Mortgage BAIS Recon CGAAP_UG 3855 BA Inventory ALL 2.28.11 6_IFRS Micro BA LTD Inv" xfId="20557" xr:uid="{77032C5D-1F4A-4BA0-B9B2-7533395A5537}"/>
    <cellStyle name="_Q3 09 Appendix A Q3 2009 v4_Provisions Bonds CGAAP Dec09 Draft 4_December 2010 Mortgage BAIS Recon CGAAP_UG 3855 BA Inventory ALL 2.28.11 7" xfId="20558" xr:uid="{D92CE04E-941D-440A-9A54-B30454A0045D}"/>
    <cellStyle name="_Q3 09 Appendix A Q3 2009 v4_Provisions Bonds CGAAP Dec09 Draft 4_December 2010 Mortgage BAIS Recon CGAAP_UG 3855 BA Inventory ALL 2.28.11 7_IFRS Micro BA LTD Inv" xfId="20559" xr:uid="{2377B875-B589-4D41-8B8B-87974CAB71DB}"/>
    <cellStyle name="_Q3 09 Appendix A Q3 2009 v4_Provisions Bonds CGAAP Dec09 Draft 4_December 2010 Mortgage BAIS Recon CGAAP_UG 3855 BA Inventory ALL 2.28.11 8" xfId="20560" xr:uid="{1E921520-F16F-46E2-AA8F-5BABBCAF896A}"/>
    <cellStyle name="_Q3 09 Appendix A Q3 2009 v4_Provisions Bonds CGAAP Dec09 Draft 4_December 2010 Mortgage BAIS Recon CGAAP_UG 3855 BA Inventory ALL 2.28.11 8_IFRS Micro BA LTD Inv" xfId="20561" xr:uid="{859C8A00-E9F7-4C6C-9F67-5DC65435A692}"/>
    <cellStyle name="_Q3 09 Appendix A Q3 2009 v4_Provisions Bonds CGAAP Dec09 Draft 4_December 2010 Mortgage BAIS Recon CGAAP_UG 3855 BA Inventory ALL 2.28.11 9" xfId="20562" xr:uid="{F43B9F5A-8794-45CF-9B84-6C0ADD9479E3}"/>
    <cellStyle name="_Q3 09 Appendix A Q3 2009 v4_Provisions Bonds CGAAP Dec09 Draft 4_December 2010 Mortgage BAIS Recon CGAAP_UG 3855 BA Inventory ALL 2.28.11 9_IFRS Micro BA LTD Inv" xfId="20563" xr:uid="{96DCCA72-7DD0-4BDA-8C09-6260C63337C4}"/>
    <cellStyle name="_Q3 09 Appendix A Q3 2009 v4_Provisions Bonds CGAAP Dec09 Draft 4_December 2010 Mortgage BAIS Recon CGAAP_UG 3855 BA Inventory ALL 2.28.11_IFRS Micro BA LTD Inv" xfId="20564" xr:uid="{BF2627B2-33BF-4679-ABDC-66A865B97176}"/>
    <cellStyle name="_Q3 09 Appendix A Q3 2009 v4_Provisions Bonds CGAAP Dec09 Draft 4_December 2010 Mortgage BAIS Recon CGAAP_UG 3855 BA Inventory ALL 2.28.11_Sheet2" xfId="20565" xr:uid="{E02B3805-AB56-4CE4-B63F-07FE91F29733}"/>
    <cellStyle name="_Q3 09 Appendix A Q3 2009 v4_Provisions Bonds CGAAP Dec09 Draft 4_December 2010 Mortgage BAIS Recon CGAAP_UG 3855 BA Inventory ALL 2.28.11_Sheet2_IFRS Micro BA LTD Inv" xfId="20566" xr:uid="{015B2EB6-6881-4A4F-A57B-9BA7DAA3E1D0}"/>
    <cellStyle name="_Q3 09 Appendix A Q3 2009 v4_Provisions Bonds CGAAP Dec09 Draft 4_Findur" xfId="20567" xr:uid="{404C6F8A-AF5B-41D8-9406-6717FD725A87}"/>
    <cellStyle name="_Q3 09 Appendix A Q3 2009 v4_Provisions Bonds CGAAP Dec09 Draft 4_Findur 2" xfId="20568" xr:uid="{EA887473-D339-4ACF-83C0-C8BA9C6A7453}"/>
    <cellStyle name="_Q3 09 Appendix A Q3 2009 v4_Provisions Bonds CGAAP Dec09 Draft 4_IFRS Micro BA LTD Inv" xfId="20569" xr:uid="{44CC780C-A46B-4240-B608-D68E294AFE93}"/>
    <cellStyle name="_Q3 09 Appendix A Q3 2009 v4_Provisions Bonds CGAAP Dec09 Draft 4_Q1 2011 IFRS Ineffectiveness Summary" xfId="20570" xr:uid="{5D7787B4-BCA5-4AB6-AE57-5657E1CED65D}"/>
    <cellStyle name="_Q3 09 Appendix A Q3 2009 v4_Provisions Bonds CGAAP Dec09 Draft 4_Q1 2011 IFRS Ineffectiveness Summary 2" xfId="20571" xr:uid="{FEE92034-3243-4DB6-A9F0-51D45536BD8E}"/>
    <cellStyle name="_Q3 09 Appendix A Q3 2009 v4_Provisions Bonds CGAAP Dec09 Draft 4_Q3 2010 Hedge Break and Basis Adjustment Log" xfId="20572" xr:uid="{96BEAC4E-2C95-4698-BEF5-8C525FFB702C}"/>
    <cellStyle name="_Q3 09 Appendix A Q3 2009 v4_Provisions Bonds CGAAP Dec09 Draft 4_Q3 2010 Hedge Break and Basis Adjustment Log 10" xfId="20573" xr:uid="{D151155D-FA9C-4FE3-9CD9-7D8A81DC1B3A}"/>
    <cellStyle name="_Q3 09 Appendix A Q3 2009 v4_Provisions Bonds CGAAP Dec09 Draft 4_Q3 2010 Hedge Break and Basis Adjustment Log 10 2" xfId="20574" xr:uid="{C3F99C2D-A605-46C3-BE04-ECEB7C8CE6A5}"/>
    <cellStyle name="_Q3 09 Appendix A Q3 2009 v4_Provisions Bonds CGAAP Dec09 Draft 4_Q3 2010 Hedge Break and Basis Adjustment Log 10_IFRS Micro BA LTD Inv" xfId="20575" xr:uid="{F22FF057-358A-4114-BAC3-60BE92265FB9}"/>
    <cellStyle name="_Q3 09 Appendix A Q3 2009 v4_Provisions Bonds CGAAP Dec09 Draft 4_Q3 2010 Hedge Break and Basis Adjustment Log 11" xfId="20576" xr:uid="{B2F1A450-25C9-4ECC-9F18-39B234FBD916}"/>
    <cellStyle name="_Q3 09 Appendix A Q3 2009 v4_Provisions Bonds CGAAP Dec09 Draft 4_Q3 2010 Hedge Break and Basis Adjustment Log 11 2" xfId="20577" xr:uid="{913021A2-C277-48F5-9C7D-CD524AA62721}"/>
    <cellStyle name="_Q3 09 Appendix A Q3 2009 v4_Provisions Bonds CGAAP Dec09 Draft 4_Q3 2010 Hedge Break and Basis Adjustment Log 11_IFRS Micro BA LTD Inv" xfId="20578" xr:uid="{8F1CF522-E748-4AAA-8DD8-2F2EBA008E07}"/>
    <cellStyle name="_Q3 09 Appendix A Q3 2009 v4_Provisions Bonds CGAAP Dec09 Draft 4_Q3 2010 Hedge Break and Basis Adjustment Log 12" xfId="20579" xr:uid="{9AAB39C6-2B75-4B26-9956-12EEE93105FE}"/>
    <cellStyle name="_Q3 09 Appendix A Q3 2009 v4_Provisions Bonds CGAAP Dec09 Draft 4_Q3 2010 Hedge Break and Basis Adjustment Log 12 2" xfId="20580" xr:uid="{8ADD1E0A-E313-44FA-A5EF-4B7E1DE771C3}"/>
    <cellStyle name="_Q3 09 Appendix A Q3 2009 v4_Provisions Bonds CGAAP Dec09 Draft 4_Q3 2010 Hedge Break and Basis Adjustment Log 12_IFRS Micro BA LTD Inv" xfId="20581" xr:uid="{9A84FB07-2B73-4406-B446-9F50DA75B9CA}"/>
    <cellStyle name="_Q3 09 Appendix A Q3 2009 v4_Provisions Bonds CGAAP Dec09 Draft 4_Q3 2010 Hedge Break and Basis Adjustment Log 13" xfId="20582" xr:uid="{54829F0C-D7CB-4599-9C94-0984F2D628DA}"/>
    <cellStyle name="_Q3 09 Appendix A Q3 2009 v4_Provisions Bonds CGAAP Dec09 Draft 4_Q3 2010 Hedge Break and Basis Adjustment Log 13 2" xfId="20583" xr:uid="{26D44296-238F-46CA-91FE-731299CD4A4A}"/>
    <cellStyle name="_Q3 09 Appendix A Q3 2009 v4_Provisions Bonds CGAAP Dec09 Draft 4_Q3 2010 Hedge Break and Basis Adjustment Log 13_IFRS Micro BA LTD Inv" xfId="20584" xr:uid="{CA11AA16-0CBD-4DD2-8E4A-B3B994383507}"/>
    <cellStyle name="_Q3 09 Appendix A Q3 2009 v4_Provisions Bonds CGAAP Dec09 Draft 4_Q3 2010 Hedge Break and Basis Adjustment Log 14" xfId="20585" xr:uid="{F7DBB98B-C064-4ADF-8F7D-0078935052DE}"/>
    <cellStyle name="_Q3 09 Appendix A Q3 2009 v4_Provisions Bonds CGAAP Dec09 Draft 4_Q3 2010 Hedge Break and Basis Adjustment Log 14 2" xfId="20586" xr:uid="{0AB008AD-2638-47AA-B743-E6BCC7C68A43}"/>
    <cellStyle name="_Q3 09 Appendix A Q3 2009 v4_Provisions Bonds CGAAP Dec09 Draft 4_Q3 2010 Hedge Break and Basis Adjustment Log 14_IFRS Micro BA LTD Inv" xfId="20587" xr:uid="{04A47DAC-CC92-4070-B0F8-9DE20F891CB6}"/>
    <cellStyle name="_Q3 09 Appendix A Q3 2009 v4_Provisions Bonds CGAAP Dec09 Draft 4_Q3 2010 Hedge Break and Basis Adjustment Log 15" xfId="20588" xr:uid="{C60F068C-59AF-48E8-B9D9-80A4BF76C2F6}"/>
    <cellStyle name="_Q3 09 Appendix A Q3 2009 v4_Provisions Bonds CGAAP Dec09 Draft 4_Q3 2010 Hedge Break and Basis Adjustment Log 15 2" xfId="20589" xr:uid="{91FC7713-726A-4BD3-8241-014AE31DE9F4}"/>
    <cellStyle name="_Q3 09 Appendix A Q3 2009 v4_Provisions Bonds CGAAP Dec09 Draft 4_Q3 2010 Hedge Break and Basis Adjustment Log 15_IFRS Micro BA LTD Inv" xfId="20590" xr:uid="{42CB56CD-F9AF-4113-9B34-B8EEC1E4F392}"/>
    <cellStyle name="_Q3 09 Appendix A Q3 2009 v4_Provisions Bonds CGAAP Dec09 Draft 4_Q3 2010 Hedge Break and Basis Adjustment Log 16" xfId="20591" xr:uid="{6CCF9204-B823-4F0B-BE4F-B0D63808D4ED}"/>
    <cellStyle name="_Q3 09 Appendix A Q3 2009 v4_Provisions Bonds CGAAP Dec09 Draft 4_Q3 2010 Hedge Break and Basis Adjustment Log 16 2" xfId="20592" xr:uid="{29EB5E79-F7F1-4BD6-AAF4-96E57B01DDFF}"/>
    <cellStyle name="_Q3 09 Appendix A Q3 2009 v4_Provisions Bonds CGAAP Dec09 Draft 4_Q3 2010 Hedge Break and Basis Adjustment Log 16_IFRS Micro BA LTD Inv" xfId="20593" xr:uid="{FD62F118-27E3-4D95-B760-E1D62FABE86B}"/>
    <cellStyle name="_Q3 09 Appendix A Q3 2009 v4_Provisions Bonds CGAAP Dec09 Draft 4_Q3 2010 Hedge Break and Basis Adjustment Log 17" xfId="20594" xr:uid="{35B8A0F2-BA5F-4CAD-B8ED-A2FC10C5C8DC}"/>
    <cellStyle name="_Q3 09 Appendix A Q3 2009 v4_Provisions Bonds CGAAP Dec09 Draft 4_Q3 2010 Hedge Break and Basis Adjustment Log 17 2" xfId="20595" xr:uid="{9986CDBF-4C2D-438B-950B-B185160BE7AA}"/>
    <cellStyle name="_Q3 09 Appendix A Q3 2009 v4_Provisions Bonds CGAAP Dec09 Draft 4_Q3 2010 Hedge Break and Basis Adjustment Log 17_IFRS Micro BA LTD Inv" xfId="20596" xr:uid="{A8406CA4-A2C5-4792-A078-6223C552C638}"/>
    <cellStyle name="_Q3 09 Appendix A Q3 2009 v4_Provisions Bonds CGAAP Dec09 Draft 4_Q3 2010 Hedge Break and Basis Adjustment Log 18" xfId="20597" xr:uid="{4303706D-0B01-446C-8AC2-01BD2E3AE778}"/>
    <cellStyle name="_Q3 09 Appendix A Q3 2009 v4_Provisions Bonds CGAAP Dec09 Draft 4_Q3 2010 Hedge Break and Basis Adjustment Log 18 2" xfId="20598" xr:uid="{8DE097CF-8419-43FF-9D2B-C62CFEF1C574}"/>
    <cellStyle name="_Q3 09 Appendix A Q3 2009 v4_Provisions Bonds CGAAP Dec09 Draft 4_Q3 2010 Hedge Break and Basis Adjustment Log 19" xfId="20599" xr:uid="{9876BBEB-4D48-42C0-9442-213568783A83}"/>
    <cellStyle name="_Q3 09 Appendix A Q3 2009 v4_Provisions Bonds CGAAP Dec09 Draft 4_Q3 2010 Hedge Break and Basis Adjustment Log 19 2" xfId="20600" xr:uid="{3315A896-ACE2-444D-8487-6E260C4D75D6}"/>
    <cellStyle name="_Q3 09 Appendix A Q3 2009 v4_Provisions Bonds CGAAP Dec09 Draft 4_Q3 2010 Hedge Break and Basis Adjustment Log 2" xfId="20601" xr:uid="{DEB048DB-6E56-4EB0-8DBF-9DFC4900E903}"/>
    <cellStyle name="_Q3 09 Appendix A Q3 2009 v4_Provisions Bonds CGAAP Dec09 Draft 4_Q3 2010 Hedge Break and Basis Adjustment Log 2 2" xfId="20602" xr:uid="{45526BCD-4C9D-496A-A691-F3A0F74E37FA}"/>
    <cellStyle name="_Q3 09 Appendix A Q3 2009 v4_Provisions Bonds CGAAP Dec09 Draft 4_Q3 2010 Hedge Break and Basis Adjustment Log 2 2_IFRS Micro BA LTD Inv" xfId="20603" xr:uid="{099C9A12-81CA-4E56-8086-DF55661AAB9F}"/>
    <cellStyle name="_Q3 09 Appendix A Q3 2009 v4_Provisions Bonds CGAAP Dec09 Draft 4_Q3 2010 Hedge Break and Basis Adjustment Log 2 3" xfId="20604" xr:uid="{97975584-3FC9-4CEA-A1EF-605BAD143462}"/>
    <cellStyle name="_Q3 09 Appendix A Q3 2009 v4_Provisions Bonds CGAAP Dec09 Draft 4_Q3 2010 Hedge Break and Basis Adjustment Log 2 3_IFRS Micro BA LTD Inv" xfId="20605" xr:uid="{5836622B-7604-4D44-BFDA-B0BF2272A4C2}"/>
    <cellStyle name="_Q3 09 Appendix A Q3 2009 v4_Provisions Bonds CGAAP Dec09 Draft 4_Q3 2010 Hedge Break and Basis Adjustment Log 2 4" xfId="20606" xr:uid="{852115D6-97B8-4AEB-A136-9F36C4F25808}"/>
    <cellStyle name="_Q3 09 Appendix A Q3 2009 v4_Provisions Bonds CGAAP Dec09 Draft 4_Q3 2010 Hedge Break and Basis Adjustment Log 2 4_IFRS Micro BA LTD Inv" xfId="20607" xr:uid="{09349F48-7033-4A30-B9E8-EF8980A6ED4E}"/>
    <cellStyle name="_Q3 09 Appendix A Q3 2009 v4_Provisions Bonds CGAAP Dec09 Draft 4_Q3 2010 Hedge Break and Basis Adjustment Log 2 5" xfId="20608" xr:uid="{6EDCCB85-EB9B-4CE5-9090-4BF0C2AC94C5}"/>
    <cellStyle name="_Q3 09 Appendix A Q3 2009 v4_Provisions Bonds CGAAP Dec09 Draft 4_Q3 2010 Hedge Break and Basis Adjustment Log 2 5_IFRS Micro BA LTD Inv" xfId="20609" xr:uid="{F22CA197-143B-4760-B7E7-390038D33966}"/>
    <cellStyle name="_Q3 09 Appendix A Q3 2009 v4_Provisions Bonds CGAAP Dec09 Draft 4_Q3 2010 Hedge Break and Basis Adjustment Log 2 6" xfId="20610" xr:uid="{1DFFC1D9-2A70-47BC-B695-72BD47BDDF5E}"/>
    <cellStyle name="_Q3 09 Appendix A Q3 2009 v4_Provisions Bonds CGAAP Dec09 Draft 4_Q3 2010 Hedge Break and Basis Adjustment Log 2 6_IFRS Micro BA LTD Inv" xfId="20611" xr:uid="{3B3BCF8D-2283-4621-BF57-4164FF51D04B}"/>
    <cellStyle name="_Q3 09 Appendix A Q3 2009 v4_Provisions Bonds CGAAP Dec09 Draft 4_Q3 2010 Hedge Break and Basis Adjustment Log 2 7" xfId="20612" xr:uid="{1A557A57-1FB4-4AE0-9C87-D70B75B68E1B}"/>
    <cellStyle name="_Q3 09 Appendix A Q3 2009 v4_Provisions Bonds CGAAP Dec09 Draft 4_Q3 2010 Hedge Break and Basis Adjustment Log 2 7_IFRS Micro BA LTD Inv" xfId="20613" xr:uid="{51174179-97B3-4179-AA19-4CC4180054D6}"/>
    <cellStyle name="_Q3 09 Appendix A Q3 2009 v4_Provisions Bonds CGAAP Dec09 Draft 4_Q3 2010 Hedge Break and Basis Adjustment Log 2 8" xfId="20614" xr:uid="{44CE09C2-D23F-4E60-A692-74ACDC44B149}"/>
    <cellStyle name="_Q3 09 Appendix A Q3 2009 v4_Provisions Bonds CGAAP Dec09 Draft 4_Q3 2010 Hedge Break and Basis Adjustment Log 2 8_IFRS Micro BA LTD Inv" xfId="20615" xr:uid="{622C6CE1-CB99-4C43-8E24-2BE7B5F40DF7}"/>
    <cellStyle name="_Q3 09 Appendix A Q3 2009 v4_Provisions Bonds CGAAP Dec09 Draft 4_Q3 2010 Hedge Break and Basis Adjustment Log 2 9" xfId="20616" xr:uid="{496FFEDB-DB8C-4DBB-BB32-6FBE9A1FFE72}"/>
    <cellStyle name="_Q3 09 Appendix A Q3 2009 v4_Provisions Bonds CGAAP Dec09 Draft 4_Q3 2010 Hedge Break and Basis Adjustment Log 2 9_IFRS Micro BA LTD Inv" xfId="20617" xr:uid="{A8EC71CA-0073-451C-9B95-FABEF075A126}"/>
    <cellStyle name="_Q3 09 Appendix A Q3 2009 v4_Provisions Bonds CGAAP Dec09 Draft 4_Q3 2010 Hedge Break and Basis Adjustment Log 2_IFRS Micro BA LTD Inv" xfId="20618" xr:uid="{FC41483D-5BD2-472B-89A6-98A15DDEC416}"/>
    <cellStyle name="_Q3 09 Appendix A Q3 2009 v4_Provisions Bonds CGAAP Dec09 Draft 4_Q3 2010 Hedge Break and Basis Adjustment Log 2_Sheet2" xfId="20619" xr:uid="{66868D25-AD56-4A3B-900A-604C04FF3D83}"/>
    <cellStyle name="_Q3 09 Appendix A Q3 2009 v4_Provisions Bonds CGAAP Dec09 Draft 4_Q3 2010 Hedge Break and Basis Adjustment Log 2_Sheet2_IFRS Micro BA LTD Inv" xfId="20620" xr:uid="{8B4344AF-E928-42A5-A734-32A9D9D85506}"/>
    <cellStyle name="_Q3 09 Appendix A Q3 2009 v4_Provisions Bonds CGAAP Dec09 Draft 4_Q3 2010 Hedge Break and Basis Adjustment Log 20" xfId="20621" xr:uid="{43062E6B-65C0-497D-ADB3-62995676685B}"/>
    <cellStyle name="_Q3 09 Appendix A Q3 2009 v4_Provisions Bonds CGAAP Dec09 Draft 4_Q3 2010 Hedge Break and Basis Adjustment Log 20 2" xfId="20622" xr:uid="{C30C0723-6843-49D8-AA32-6F95A52BCF24}"/>
    <cellStyle name="_Q3 09 Appendix A Q3 2009 v4_Provisions Bonds CGAAP Dec09 Draft 4_Q3 2010 Hedge Break and Basis Adjustment Log 21" xfId="20623" xr:uid="{49DB65C4-E33D-40B3-AA45-A438870B4043}"/>
    <cellStyle name="_Q3 09 Appendix A Q3 2009 v4_Provisions Bonds CGAAP Dec09 Draft 4_Q3 2010 Hedge Break and Basis Adjustment Log 21 2" xfId="20624" xr:uid="{D4A22412-791D-4EB2-8C6C-3FB5224A57B6}"/>
    <cellStyle name="_Q3 09 Appendix A Q3 2009 v4_Provisions Bonds CGAAP Dec09 Draft 4_Q3 2010 Hedge Break and Basis Adjustment Log 22" xfId="20625" xr:uid="{5CDF3260-1F0A-4C09-98D9-F057B655FA52}"/>
    <cellStyle name="_Q3 09 Appendix A Q3 2009 v4_Provisions Bonds CGAAP Dec09 Draft 4_Q3 2010 Hedge Break and Basis Adjustment Log 22 2" xfId="20626" xr:uid="{07F94454-D7C1-4C61-AE86-A538BDA67DD2}"/>
    <cellStyle name="_Q3 09 Appendix A Q3 2009 v4_Provisions Bonds CGAAP Dec09 Draft 4_Q3 2010 Hedge Break and Basis Adjustment Log 23" xfId="20627" xr:uid="{3DD791B4-09DB-4F1F-BA9C-1BAFC6F47CDC}"/>
    <cellStyle name="_Q3 09 Appendix A Q3 2009 v4_Provisions Bonds CGAAP Dec09 Draft 4_Q3 2010 Hedge Break and Basis Adjustment Log 23 2" xfId="20628" xr:uid="{0DB3DE0C-306C-4C33-995B-3265AC6A2F89}"/>
    <cellStyle name="_Q3 09 Appendix A Q3 2009 v4_Provisions Bonds CGAAP Dec09 Draft 4_Q3 2010 Hedge Break and Basis Adjustment Log 24" xfId="20629" xr:uid="{19C1E7F3-2BD1-41F6-8EDE-E2D5AA6F73B2}"/>
    <cellStyle name="_Q3 09 Appendix A Q3 2009 v4_Provisions Bonds CGAAP Dec09 Draft 4_Q3 2010 Hedge Break and Basis Adjustment Log 24 2" xfId="20630" xr:uid="{FE896CCF-6691-4D43-A05F-ED12BCDF31C1}"/>
    <cellStyle name="_Q3 09 Appendix A Q3 2009 v4_Provisions Bonds CGAAP Dec09 Draft 4_Q3 2010 Hedge Break and Basis Adjustment Log 25" xfId="20631" xr:uid="{4A478889-DE8E-4276-B95B-29A154F2D2A0}"/>
    <cellStyle name="_Q3 09 Appendix A Q3 2009 v4_Provisions Bonds CGAAP Dec09 Draft 4_Q3 2010 Hedge Break and Basis Adjustment Log 3" xfId="20632" xr:uid="{89995EC5-1483-43CB-882B-069254B0CF97}"/>
    <cellStyle name="_Q3 09 Appendix A Q3 2009 v4_Provisions Bonds CGAAP Dec09 Draft 4_Q3 2010 Hedge Break and Basis Adjustment Log 3 2" xfId="20633" xr:uid="{814C102B-176D-470E-83AC-45C408ED593E}"/>
    <cellStyle name="_Q3 09 Appendix A Q3 2009 v4_Provisions Bonds CGAAP Dec09 Draft 4_Q3 2010 Hedge Break and Basis Adjustment Log 3 2_IFRS Micro BA LTD Inv" xfId="20634" xr:uid="{96B70FE2-69C1-49A7-A2E3-0D25C724F577}"/>
    <cellStyle name="_Q3 09 Appendix A Q3 2009 v4_Provisions Bonds CGAAP Dec09 Draft 4_Q3 2010 Hedge Break and Basis Adjustment Log 3 3" xfId="20635" xr:uid="{4357518B-CE4F-4257-B781-32B73F85C2E9}"/>
    <cellStyle name="_Q3 09 Appendix A Q3 2009 v4_Provisions Bonds CGAAP Dec09 Draft 4_Q3 2010 Hedge Break and Basis Adjustment Log 3 3_IFRS Micro BA LTD Inv" xfId="20636" xr:uid="{46CEF16C-8CA8-4104-95F9-18DE46358BF0}"/>
    <cellStyle name="_Q3 09 Appendix A Q3 2009 v4_Provisions Bonds CGAAP Dec09 Draft 4_Q3 2010 Hedge Break and Basis Adjustment Log 3 4" xfId="20637" xr:uid="{D5E0FFA1-A138-41EB-BF81-E5D1116B4F95}"/>
    <cellStyle name="_Q3 09 Appendix A Q3 2009 v4_Provisions Bonds CGAAP Dec09 Draft 4_Q3 2010 Hedge Break and Basis Adjustment Log 3 4_IFRS Micro BA LTD Inv" xfId="20638" xr:uid="{742FAE41-60AF-4803-833F-58128D52386E}"/>
    <cellStyle name="_Q3 09 Appendix A Q3 2009 v4_Provisions Bonds CGAAP Dec09 Draft 4_Q3 2010 Hedge Break and Basis Adjustment Log 3 5" xfId="20639" xr:uid="{05A94F66-4366-49F2-9019-941D282DA10A}"/>
    <cellStyle name="_Q3 09 Appendix A Q3 2009 v4_Provisions Bonds CGAAP Dec09 Draft 4_Q3 2010 Hedge Break and Basis Adjustment Log 3 5_IFRS Micro BA LTD Inv" xfId="20640" xr:uid="{27582B8F-CB84-4AB7-A62B-6315967B25D6}"/>
    <cellStyle name="_Q3 09 Appendix A Q3 2009 v4_Provisions Bonds CGAAP Dec09 Draft 4_Q3 2010 Hedge Break and Basis Adjustment Log 3 6" xfId="20641" xr:uid="{D81D8F96-60D6-4124-A4E0-A44940F36A65}"/>
    <cellStyle name="_Q3 09 Appendix A Q3 2009 v4_Provisions Bonds CGAAP Dec09 Draft 4_Q3 2010 Hedge Break and Basis Adjustment Log 3 6_IFRS Micro BA LTD Inv" xfId="20642" xr:uid="{FF23F28C-2A29-4665-8647-F3B027160EAE}"/>
    <cellStyle name="_Q3 09 Appendix A Q3 2009 v4_Provisions Bonds CGAAP Dec09 Draft 4_Q3 2010 Hedge Break and Basis Adjustment Log 3 7" xfId="20643" xr:uid="{A3D9CDAD-635C-4E0D-BCB3-0B5F33AC7B04}"/>
    <cellStyle name="_Q3 09 Appendix A Q3 2009 v4_Provisions Bonds CGAAP Dec09 Draft 4_Q3 2010 Hedge Break and Basis Adjustment Log 3 7_IFRS Micro BA LTD Inv" xfId="20644" xr:uid="{C02475CA-E08E-4CD3-A667-012D9876BC58}"/>
    <cellStyle name="_Q3 09 Appendix A Q3 2009 v4_Provisions Bonds CGAAP Dec09 Draft 4_Q3 2010 Hedge Break and Basis Adjustment Log 3 8" xfId="20645" xr:uid="{354AA629-09EC-444F-A09F-0F946BBD4D9D}"/>
    <cellStyle name="_Q3 09 Appendix A Q3 2009 v4_Provisions Bonds CGAAP Dec09 Draft 4_Q3 2010 Hedge Break and Basis Adjustment Log 3 8_IFRS Micro BA LTD Inv" xfId="20646" xr:uid="{BAB24617-AD2F-4AA1-BDC5-32CF8F2A38EC}"/>
    <cellStyle name="_Q3 09 Appendix A Q3 2009 v4_Provisions Bonds CGAAP Dec09 Draft 4_Q3 2010 Hedge Break and Basis Adjustment Log 3 9" xfId="20647" xr:uid="{C424074D-A8C7-4A90-9987-BBE7AA5AE313}"/>
    <cellStyle name="_Q3 09 Appendix A Q3 2009 v4_Provisions Bonds CGAAP Dec09 Draft 4_Q3 2010 Hedge Break and Basis Adjustment Log 3 9_IFRS Micro BA LTD Inv" xfId="20648" xr:uid="{E39CDB02-DD14-4097-ADC7-6FA5BFABF849}"/>
    <cellStyle name="_Q3 09 Appendix A Q3 2009 v4_Provisions Bonds CGAAP Dec09 Draft 4_Q3 2010 Hedge Break and Basis Adjustment Log 3_IFRS Micro BA LTD Inv" xfId="20649" xr:uid="{68032C1A-9E57-4252-9A32-76A2CAAA2838}"/>
    <cellStyle name="_Q3 09 Appendix A Q3 2009 v4_Provisions Bonds CGAAP Dec09 Draft 4_Q3 2010 Hedge Break and Basis Adjustment Log 3_Sheet2" xfId="20650" xr:uid="{D35D828D-73E8-4F13-8A84-09B629D67365}"/>
    <cellStyle name="_Q3 09 Appendix A Q3 2009 v4_Provisions Bonds CGAAP Dec09 Draft 4_Q3 2010 Hedge Break and Basis Adjustment Log 3_Sheet2_IFRS Micro BA LTD Inv" xfId="20651" xr:uid="{D7675D30-68CB-4FAF-82C9-E3096BBAD80F}"/>
    <cellStyle name="_Q3 09 Appendix A Q3 2009 v4_Provisions Bonds CGAAP Dec09 Draft 4_Q3 2010 Hedge Break and Basis Adjustment Log 4" xfId="20652" xr:uid="{AFD1F389-55E3-4BCF-838F-EFEC4758C901}"/>
    <cellStyle name="_Q3 09 Appendix A Q3 2009 v4_Provisions Bonds CGAAP Dec09 Draft 4_Q3 2010 Hedge Break and Basis Adjustment Log 4 2" xfId="20653" xr:uid="{FD2A13AA-038A-466F-A327-3DD4FD94B7BC}"/>
    <cellStyle name="_Q3 09 Appendix A Q3 2009 v4_Provisions Bonds CGAAP Dec09 Draft 4_Q3 2010 Hedge Break and Basis Adjustment Log 4_IFRS Micro BA LTD Inv" xfId="20654" xr:uid="{689D2BE2-3EB0-4D48-ADE8-6D737D9DD1B8}"/>
    <cellStyle name="_Q3 09 Appendix A Q3 2009 v4_Provisions Bonds CGAAP Dec09 Draft 4_Q3 2010 Hedge Break and Basis Adjustment Log 5" xfId="20655" xr:uid="{F8E1BEC7-99B3-44E3-A725-9D4C9A09B566}"/>
    <cellStyle name="_Q3 09 Appendix A Q3 2009 v4_Provisions Bonds CGAAP Dec09 Draft 4_Q3 2010 Hedge Break and Basis Adjustment Log 5 2" xfId="20656" xr:uid="{9189AED8-6B4C-43F4-97B6-C71EF74407B8}"/>
    <cellStyle name="_Q3 09 Appendix A Q3 2009 v4_Provisions Bonds CGAAP Dec09 Draft 4_Q3 2010 Hedge Break and Basis Adjustment Log 5_IFRS Micro BA LTD Inv" xfId="20657" xr:uid="{78BDB356-B7A2-485E-9DA8-02BD2E1AB71D}"/>
    <cellStyle name="_Q3 09 Appendix A Q3 2009 v4_Provisions Bonds CGAAP Dec09 Draft 4_Q3 2010 Hedge Break and Basis Adjustment Log 6" xfId="20658" xr:uid="{E75C4DC7-A4E3-4E41-AD4B-6D6D5179B709}"/>
    <cellStyle name="_Q3 09 Appendix A Q3 2009 v4_Provisions Bonds CGAAP Dec09 Draft 4_Q3 2010 Hedge Break and Basis Adjustment Log 6 2" xfId="20659" xr:uid="{DEE8E90A-3F82-479E-BF69-D190E0D553DB}"/>
    <cellStyle name="_Q3 09 Appendix A Q3 2009 v4_Provisions Bonds CGAAP Dec09 Draft 4_Q3 2010 Hedge Break and Basis Adjustment Log 6_IFRS Micro BA LTD Inv" xfId="20660" xr:uid="{0FBBA7A4-7E56-4DAC-8272-1048ED77B9EF}"/>
    <cellStyle name="_Q3 09 Appendix A Q3 2009 v4_Provisions Bonds CGAAP Dec09 Draft 4_Q3 2010 Hedge Break and Basis Adjustment Log 7" xfId="20661" xr:uid="{5D6047DD-B001-4C16-BCD4-2B5FBB6D6D4E}"/>
    <cellStyle name="_Q3 09 Appendix A Q3 2009 v4_Provisions Bonds CGAAP Dec09 Draft 4_Q3 2010 Hedge Break and Basis Adjustment Log 7 2" xfId="20662" xr:uid="{521F5C66-EDE1-481B-9FE3-EB8D86AAC608}"/>
    <cellStyle name="_Q3 09 Appendix A Q3 2009 v4_Provisions Bonds CGAAP Dec09 Draft 4_Q3 2010 Hedge Break and Basis Adjustment Log 7_IFRS Micro BA LTD Inv" xfId="20663" xr:uid="{40927246-3D6E-43C3-B746-EB75B5FC25F2}"/>
    <cellStyle name="_Q3 09 Appendix A Q3 2009 v4_Provisions Bonds CGAAP Dec09 Draft 4_Q3 2010 Hedge Break and Basis Adjustment Log 8" xfId="20664" xr:uid="{8438EEB9-9C42-4903-AECE-851B29AE4230}"/>
    <cellStyle name="_Q3 09 Appendix A Q3 2009 v4_Provisions Bonds CGAAP Dec09 Draft 4_Q3 2010 Hedge Break and Basis Adjustment Log 8 2" xfId="20665" xr:uid="{1EB7AB19-794F-4763-A86A-8A813DE1E7A2}"/>
    <cellStyle name="_Q3 09 Appendix A Q3 2009 v4_Provisions Bonds CGAAP Dec09 Draft 4_Q3 2010 Hedge Break and Basis Adjustment Log 8_IFRS Micro BA LTD Inv" xfId="20666" xr:uid="{AFB19D17-27B9-4E86-9F54-4727A9B50168}"/>
    <cellStyle name="_Q3 09 Appendix A Q3 2009 v4_Provisions Bonds CGAAP Dec09 Draft 4_Q3 2010 Hedge Break and Basis Adjustment Log 9" xfId="20667" xr:uid="{59F73ED4-B42F-4E1E-A052-7C4F55C5475A}"/>
    <cellStyle name="_Q3 09 Appendix A Q3 2009 v4_Provisions Bonds CGAAP Dec09 Draft 4_Q3 2010 Hedge Break and Basis Adjustment Log 9 2" xfId="20668" xr:uid="{8C4CEA79-A769-4A3C-B91C-9D036BF8A781}"/>
    <cellStyle name="_Q3 09 Appendix A Q3 2009 v4_Provisions Bonds CGAAP Dec09 Draft 4_Q3 2010 Hedge Break and Basis Adjustment Log 9_IFRS Micro BA LTD Inv" xfId="20669" xr:uid="{DC72F777-BE9E-4D15-93CB-18B62228AF09}"/>
    <cellStyle name="_Q3 09 Appendix A Q3 2009 v4_Provisions Bonds CGAAP Dec09 Draft 4_Q3 2010 Hedge Break and Basis Adjustment Log_C - Essbase Pre March" xfId="20670" xr:uid="{C7CBBEBD-847D-4B97-A572-C9E1ABDB360C}"/>
    <cellStyle name="_Q3 09 Appendix A Q3 2009 v4_Provisions Bonds CGAAP Dec09 Draft 4_Q3 2010 Hedge Break and Basis Adjustment Log_C - Essbase Pre March_IFRS Micro BA LTD Inv" xfId="20671" xr:uid="{638B8DCB-52BD-48E5-8213-12999B1518B5}"/>
    <cellStyle name="_Q3 09 Appendix A Q3 2009 v4_Provisions Bonds CGAAP Dec09 Draft 4_Q3 2010 Hedge Break and Basis Adjustment Log_Findur" xfId="20672" xr:uid="{A5803371-3DBD-4C67-BAAD-0F8B0137DAEF}"/>
    <cellStyle name="_Q3 09 Appendix A Q3 2009 v4_Provisions Bonds CGAAP Dec09 Draft 4_Q3 2010 Hedge Break and Basis Adjustment Log_Findur 2" xfId="20673" xr:uid="{E95B1098-87F1-4C7C-9AA3-EF1D9ED4D216}"/>
    <cellStyle name="_Q3 09 Appendix A Q3 2009 v4_Provisions Bonds CGAAP Dec09 Draft 4_Q3 2010 Hedge Break and Basis Adjustment Log_IFRS Micro BA LTD Inv" xfId="20674" xr:uid="{3C4F744F-FF5E-4F46-8BDB-CC32B55D27BB}"/>
    <cellStyle name="_Q3 09 Appendix A Q3 2009 v4_Provisions Bonds CGAAP Dec09 Draft 4_Q3 2010 Hedge Break and Basis Adjustment Log_Q1 2011 IFRS Ineffectiveness Summary" xfId="20675" xr:uid="{E93BFC7B-7095-4857-AFEC-8D03D2555ED1}"/>
    <cellStyle name="_Q3 09 Appendix A Q3 2009 v4_Provisions Bonds CGAAP Dec09 Draft 4_Q3 2010 Hedge Break and Basis Adjustment Log_Q1 2011 IFRS Ineffectiveness Summary 2" xfId="20676" xr:uid="{EA554386-0AE7-415A-81CA-481EC6792689}"/>
    <cellStyle name="_Q3 09 Appendix A Q3 2009 v4_Provisions Bonds CGAAP Dec09 Draft 4_Q3 2010 Hedge Break and Basis Adjustment Log_Sheet1" xfId="20677" xr:uid="{5370F622-E474-49F7-BE99-A2D7069E1358}"/>
    <cellStyle name="_Q3 09 Appendix A Q3 2009 v4_Provisions Bonds CGAAP Dec09 Draft 4_Q3 2010 Hedge Break and Basis Adjustment Log_Sheet1_IFRS Micro BA LTD Inv" xfId="20678" xr:uid="{36268B6E-BDFE-4DC9-BE54-82F512D14487}"/>
    <cellStyle name="_Q3 09 Appendix A Q3 2009 v4_Provisions Bonds CGAAP Dec09 Draft 4_Q3 2010 Hedge Break and Basis Adjustment Log_Sheet2" xfId="20679" xr:uid="{205E62D0-2EFA-4B29-B2F7-EE19C2299251}"/>
    <cellStyle name="_Q3 09 Appendix A Q3 2009 v4_Provisions Bonds CGAAP Dec09 Draft 4_Q3 2010 Hedge Break and Basis Adjustment Log_Sheet2_IFRS Micro BA LTD Inv" xfId="20680" xr:uid="{80F51E21-E44A-45E1-8FF1-D2BC720F8C05}"/>
    <cellStyle name="_Q3 09 Appendix A Q3 2009 v4_Provisions Bonds CGAAP Dec09 Draft 4_Q3 2010 Hedge Break and Basis Adjustment Log_UG 3855 BA Inventory ALL 2.28.11" xfId="20681" xr:uid="{DBD5350D-D870-4225-9EF6-0A4E5CB83B2F}"/>
    <cellStyle name="_Q3 09 Appendix A Q3 2009 v4_Provisions Bonds CGAAP Dec09 Draft 4_Q3 2010 Hedge Break and Basis Adjustment Log_UG 3855 BA Inventory ALL 2.28.11 2" xfId="20682" xr:uid="{3AD7231A-8D44-4400-9A83-C3C2E1F95023}"/>
    <cellStyle name="_Q3 09 Appendix A Q3 2009 v4_Provisions Bonds CGAAP Dec09 Draft 4_Q3 2010 Hedge Break and Basis Adjustment Log_UG 3855 BA Inventory ALL 2.28.11 2_IFRS Micro BA LTD Inv" xfId="20683" xr:uid="{6B165D49-8FDF-4BCB-ABC3-CC8151603673}"/>
    <cellStyle name="_Q3 09 Appendix A Q3 2009 v4_Provisions Bonds CGAAP Dec09 Draft 4_Q3 2010 Hedge Break and Basis Adjustment Log_UG 3855 BA Inventory ALL 2.28.11 3" xfId="20684" xr:uid="{9015318E-0C18-4733-BA73-3A03F2C6BAD8}"/>
    <cellStyle name="_Q3 09 Appendix A Q3 2009 v4_Provisions Bonds CGAAP Dec09 Draft 4_Q3 2010 Hedge Break and Basis Adjustment Log_UG 3855 BA Inventory ALL 2.28.11 3_IFRS Micro BA LTD Inv" xfId="20685" xr:uid="{65850747-5B63-46B1-9775-EEC1A75E9DE9}"/>
    <cellStyle name="_Q3 09 Appendix A Q3 2009 v4_Provisions Bonds CGAAP Dec09 Draft 4_Q3 2010 Hedge Break and Basis Adjustment Log_UG 3855 BA Inventory ALL 2.28.11 4" xfId="20686" xr:uid="{0281CC1E-19C1-41D0-A2E2-7B761435D236}"/>
    <cellStyle name="_Q3 09 Appendix A Q3 2009 v4_Provisions Bonds CGAAP Dec09 Draft 4_Q3 2010 Hedge Break and Basis Adjustment Log_UG 3855 BA Inventory ALL 2.28.11 4_IFRS Micro BA LTD Inv" xfId="20687" xr:uid="{9CFEC671-6D37-43A0-8C10-8A98E1CF6565}"/>
    <cellStyle name="_Q3 09 Appendix A Q3 2009 v4_Provisions Bonds CGAAP Dec09 Draft 4_Q3 2010 Hedge Break and Basis Adjustment Log_UG 3855 BA Inventory ALL 2.28.11 5" xfId="20688" xr:uid="{ADF0F9FB-DF2E-441B-99BA-790738E225E5}"/>
    <cellStyle name="_Q3 09 Appendix A Q3 2009 v4_Provisions Bonds CGAAP Dec09 Draft 4_Q3 2010 Hedge Break and Basis Adjustment Log_UG 3855 BA Inventory ALL 2.28.11 5_IFRS Micro BA LTD Inv" xfId="20689" xr:uid="{4C548C5B-908C-4B06-898F-419520FC8993}"/>
    <cellStyle name="_Q3 09 Appendix A Q3 2009 v4_Provisions Bonds CGAAP Dec09 Draft 4_Q3 2010 Hedge Break and Basis Adjustment Log_UG 3855 BA Inventory ALL 2.28.11 6" xfId="20690" xr:uid="{5FF60BC0-6FF1-4867-89AE-FEA77EAA358B}"/>
    <cellStyle name="_Q3 09 Appendix A Q3 2009 v4_Provisions Bonds CGAAP Dec09 Draft 4_Q3 2010 Hedge Break and Basis Adjustment Log_UG 3855 BA Inventory ALL 2.28.11 6_IFRS Micro BA LTD Inv" xfId="20691" xr:uid="{BF8FF0F6-BCB8-4578-A195-A4503AB7A08B}"/>
    <cellStyle name="_Q3 09 Appendix A Q3 2009 v4_Provisions Bonds CGAAP Dec09 Draft 4_Q3 2010 Hedge Break and Basis Adjustment Log_UG 3855 BA Inventory ALL 2.28.11 7" xfId="20692" xr:uid="{399E652C-2D0E-421C-AA9A-5DA54807ED17}"/>
    <cellStyle name="_Q3 09 Appendix A Q3 2009 v4_Provisions Bonds CGAAP Dec09 Draft 4_Q3 2010 Hedge Break and Basis Adjustment Log_UG 3855 BA Inventory ALL 2.28.11 7_IFRS Micro BA LTD Inv" xfId="20693" xr:uid="{CBF0EE03-3BBA-47A4-B563-175378E6F28B}"/>
    <cellStyle name="_Q3 09 Appendix A Q3 2009 v4_Provisions Bonds CGAAP Dec09 Draft 4_Q3 2010 Hedge Break and Basis Adjustment Log_UG 3855 BA Inventory ALL 2.28.11 8" xfId="20694" xr:uid="{0747F360-5E6C-4A62-87EE-ED4EEDFA7A7C}"/>
    <cellStyle name="_Q3 09 Appendix A Q3 2009 v4_Provisions Bonds CGAAP Dec09 Draft 4_Q3 2010 Hedge Break and Basis Adjustment Log_UG 3855 BA Inventory ALL 2.28.11 8_IFRS Micro BA LTD Inv" xfId="20695" xr:uid="{253DB49B-3D4F-4386-A3C3-489203977025}"/>
    <cellStyle name="_Q3 09 Appendix A Q3 2009 v4_Provisions Bonds CGAAP Dec09 Draft 4_Q3 2010 Hedge Break and Basis Adjustment Log_UG 3855 BA Inventory ALL 2.28.11 9" xfId="20696" xr:uid="{FE7D7B53-FD7A-4D11-B634-8F9B887F9AC1}"/>
    <cellStyle name="_Q3 09 Appendix A Q3 2009 v4_Provisions Bonds CGAAP Dec09 Draft 4_Q3 2010 Hedge Break and Basis Adjustment Log_UG 3855 BA Inventory ALL 2.28.11 9_IFRS Micro BA LTD Inv" xfId="20697" xr:uid="{7E9670EE-5A62-42A9-8C0C-6F5D436FA847}"/>
    <cellStyle name="_Q3 09 Appendix A Q3 2009 v4_Provisions Bonds CGAAP Dec09 Draft 4_Q3 2010 Hedge Break and Basis Adjustment Log_UG 3855 BA Inventory ALL 2.28.11_IFRS Micro BA LTD Inv" xfId="20698" xr:uid="{56B1E655-C32A-4043-BC68-7D7F0557CA1A}"/>
    <cellStyle name="_Q3 09 Appendix A Q3 2009 v4_Provisions Bonds CGAAP Dec09 Draft 4_Q3 2010 Hedge Break and Basis Adjustment Log_UG 3855 BA Inventory ALL 2.28.11_Sheet2" xfId="20699" xr:uid="{0CE6C697-3AAC-47CF-8FDB-34E933539364}"/>
    <cellStyle name="_Q3 09 Appendix A Q3 2009 v4_Provisions Bonds CGAAP Dec09 Draft 4_Q3 2010 Hedge Break and Basis Adjustment Log_UG 3855 BA Inventory ALL 2.28.11_Sheet2_IFRS Micro BA LTD Inv" xfId="20700" xr:uid="{B6966A61-98A8-4AC6-8E45-74B473905E40}"/>
    <cellStyle name="_Q3 09 Appendix A Q3 2009 v4_Provisions Bonds CGAAP Dec09 Draft 4_Q3 2010 Hedge Break and Basis Adjustment Log_WebFocus" xfId="20701" xr:uid="{BFF09894-D34A-4A56-9D46-4BB2AB096FC7}"/>
    <cellStyle name="_Q3 09 Appendix A Q3 2009 v4_Provisions Bonds CGAAP Dec09 Draft 4_Q3 2010 Hedge Break and Basis Adjustment Log_WebFocus 2" xfId="20702" xr:uid="{FAE90A9C-2DBE-483A-B30E-0ACA019F60A2}"/>
    <cellStyle name="_Q3 09 Appendix A Q3 2009 v4_Provisions Bonds CGAAP Dec09 Draft 4_Q3 2010 UFR Table" xfId="20703" xr:uid="{D789E5CD-ECAF-4F0B-A209-EBE69DD0300B}"/>
    <cellStyle name="_Q3 09 Appendix A Q3 2009 v4_Provisions Bonds CGAAP Dec09 Draft 4_Q3 2010 UFR Table 10" xfId="20704" xr:uid="{974EC732-0E94-44F4-90B8-F16C0ED93E88}"/>
    <cellStyle name="_Q3 09 Appendix A Q3 2009 v4_Provisions Bonds CGAAP Dec09 Draft 4_Q3 2010 UFR Table 10 2" xfId="20705" xr:uid="{723C6CD4-6C82-4C70-A3FE-50275B33FDFB}"/>
    <cellStyle name="_Q3 09 Appendix A Q3 2009 v4_Provisions Bonds CGAAP Dec09 Draft 4_Q3 2010 UFR Table 10_IFRS Micro BA LTD Inv" xfId="20706" xr:uid="{72EDF55D-169A-4B75-B6C6-6DD1ABAB7C0A}"/>
    <cellStyle name="_Q3 09 Appendix A Q3 2009 v4_Provisions Bonds CGAAP Dec09 Draft 4_Q3 2010 UFR Table 11" xfId="20707" xr:uid="{9A959FF3-5C4D-4E50-BC1E-DC1428658A86}"/>
    <cellStyle name="_Q3 09 Appendix A Q3 2009 v4_Provisions Bonds CGAAP Dec09 Draft 4_Q3 2010 UFR Table 11 2" xfId="20708" xr:uid="{C0EFBECF-CCFF-49D1-99AE-8400C60F9D8A}"/>
    <cellStyle name="_Q3 09 Appendix A Q3 2009 v4_Provisions Bonds CGAAP Dec09 Draft 4_Q3 2010 UFR Table 11_IFRS Micro BA LTD Inv" xfId="20709" xr:uid="{D2C57630-72D4-4289-9BC5-C2453B55344C}"/>
    <cellStyle name="_Q3 09 Appendix A Q3 2009 v4_Provisions Bonds CGAAP Dec09 Draft 4_Q3 2010 UFR Table 12" xfId="20710" xr:uid="{E35E3A3E-A171-4C98-A418-A8D2E7A93FD5}"/>
    <cellStyle name="_Q3 09 Appendix A Q3 2009 v4_Provisions Bonds CGAAP Dec09 Draft 4_Q3 2010 UFR Table 12 2" xfId="20711" xr:uid="{B5D0DF37-16BF-45AE-B52B-7895BD9665D5}"/>
    <cellStyle name="_Q3 09 Appendix A Q3 2009 v4_Provisions Bonds CGAAP Dec09 Draft 4_Q3 2010 UFR Table 12_IFRS Micro BA LTD Inv" xfId="20712" xr:uid="{DBF214B3-7376-4011-8602-E5893CC4D44D}"/>
    <cellStyle name="_Q3 09 Appendix A Q3 2009 v4_Provisions Bonds CGAAP Dec09 Draft 4_Q3 2010 UFR Table 13" xfId="20713" xr:uid="{073D9543-3727-41D2-AD39-6F1599EE08C5}"/>
    <cellStyle name="_Q3 09 Appendix A Q3 2009 v4_Provisions Bonds CGAAP Dec09 Draft 4_Q3 2010 UFR Table 13 2" xfId="20714" xr:uid="{898C2198-42F7-4909-B814-4633F47CAB16}"/>
    <cellStyle name="_Q3 09 Appendix A Q3 2009 v4_Provisions Bonds CGAAP Dec09 Draft 4_Q3 2010 UFR Table 13_IFRS Micro BA LTD Inv" xfId="20715" xr:uid="{7F9CA609-3566-454A-820B-0B0F605FE343}"/>
    <cellStyle name="_Q3 09 Appendix A Q3 2009 v4_Provisions Bonds CGAAP Dec09 Draft 4_Q3 2010 UFR Table 14" xfId="20716" xr:uid="{CDCBF18D-ECAC-4C6D-A2AB-2F173C4109A8}"/>
    <cellStyle name="_Q3 09 Appendix A Q3 2009 v4_Provisions Bonds CGAAP Dec09 Draft 4_Q3 2010 UFR Table 14 2" xfId="20717" xr:uid="{913AE8A2-9A5A-4285-8BEF-53A33980132A}"/>
    <cellStyle name="_Q3 09 Appendix A Q3 2009 v4_Provisions Bonds CGAAP Dec09 Draft 4_Q3 2010 UFR Table 14_IFRS Micro BA LTD Inv" xfId="20718" xr:uid="{D0392955-5F45-4593-B3EE-993BE6A54B6D}"/>
    <cellStyle name="_Q3 09 Appendix A Q3 2009 v4_Provisions Bonds CGAAP Dec09 Draft 4_Q3 2010 UFR Table 15" xfId="20719" xr:uid="{E98A0B71-5663-456D-9E33-1688738B72EB}"/>
    <cellStyle name="_Q3 09 Appendix A Q3 2009 v4_Provisions Bonds CGAAP Dec09 Draft 4_Q3 2010 UFR Table 15 2" xfId="20720" xr:uid="{271D8D7C-FB71-4CF4-A972-00E04B1DD857}"/>
    <cellStyle name="_Q3 09 Appendix A Q3 2009 v4_Provisions Bonds CGAAP Dec09 Draft 4_Q3 2010 UFR Table 15_IFRS Micro BA LTD Inv" xfId="20721" xr:uid="{BED93F09-2742-47F2-97D1-FE97D43BB000}"/>
    <cellStyle name="_Q3 09 Appendix A Q3 2009 v4_Provisions Bonds CGAAP Dec09 Draft 4_Q3 2010 UFR Table 16" xfId="20722" xr:uid="{554EB128-EEE7-4A3C-B6D1-C4AD11273326}"/>
    <cellStyle name="_Q3 09 Appendix A Q3 2009 v4_Provisions Bonds CGAAP Dec09 Draft 4_Q3 2010 UFR Table 16 2" xfId="20723" xr:uid="{EA6E3ACD-A310-4450-874E-1AB4EF3E8C98}"/>
    <cellStyle name="_Q3 09 Appendix A Q3 2009 v4_Provisions Bonds CGAAP Dec09 Draft 4_Q3 2010 UFR Table 16_IFRS Micro BA LTD Inv" xfId="20724" xr:uid="{342C8B42-F82F-4C5A-AB77-87154E2E6DCE}"/>
    <cellStyle name="_Q3 09 Appendix A Q3 2009 v4_Provisions Bonds CGAAP Dec09 Draft 4_Q3 2010 UFR Table 17" xfId="20725" xr:uid="{AAE6A600-35BA-4EA1-A5E6-3EEEB258FF1C}"/>
    <cellStyle name="_Q3 09 Appendix A Q3 2009 v4_Provisions Bonds CGAAP Dec09 Draft 4_Q3 2010 UFR Table 17 2" xfId="20726" xr:uid="{6C24C559-4589-4636-B930-F5F8BF18F04D}"/>
    <cellStyle name="_Q3 09 Appendix A Q3 2009 v4_Provisions Bonds CGAAP Dec09 Draft 4_Q3 2010 UFR Table 17_IFRS Micro BA LTD Inv" xfId="20727" xr:uid="{FB77B26D-21BA-46D1-8669-C97727B3E185}"/>
    <cellStyle name="_Q3 09 Appendix A Q3 2009 v4_Provisions Bonds CGAAP Dec09 Draft 4_Q3 2010 UFR Table 18" xfId="20728" xr:uid="{A557C95E-7976-4E9C-B948-482DB4FEB4C9}"/>
    <cellStyle name="_Q3 09 Appendix A Q3 2009 v4_Provisions Bonds CGAAP Dec09 Draft 4_Q3 2010 UFR Table 18 2" xfId="20729" xr:uid="{69E4E0B3-63D3-4180-9DEF-AB7D7D42E040}"/>
    <cellStyle name="_Q3 09 Appendix A Q3 2009 v4_Provisions Bonds CGAAP Dec09 Draft 4_Q3 2010 UFR Table 19" xfId="20730" xr:uid="{8D55B439-EFF9-4668-8851-A65DB0D6A26B}"/>
    <cellStyle name="_Q3 09 Appendix A Q3 2009 v4_Provisions Bonds CGAAP Dec09 Draft 4_Q3 2010 UFR Table 19 2" xfId="20731" xr:uid="{5AC09E12-B9DE-4671-99EC-89545EBE4641}"/>
    <cellStyle name="_Q3 09 Appendix A Q3 2009 v4_Provisions Bonds CGAAP Dec09 Draft 4_Q3 2010 UFR Table 2" xfId="20732" xr:uid="{F9D6F339-9867-4027-8F5F-5E76E4A15F72}"/>
    <cellStyle name="_Q3 09 Appendix A Q3 2009 v4_Provisions Bonds CGAAP Dec09 Draft 4_Q3 2010 UFR Table 2 2" xfId="20733" xr:uid="{B3CE1098-4BC3-46FD-BE0C-0A64825D8F60}"/>
    <cellStyle name="_Q3 09 Appendix A Q3 2009 v4_Provisions Bonds CGAAP Dec09 Draft 4_Q3 2010 UFR Table 2 2_IFRS Micro BA LTD Inv" xfId="20734" xr:uid="{6021CC92-80FA-4B97-B105-4688A4AF23E1}"/>
    <cellStyle name="_Q3 09 Appendix A Q3 2009 v4_Provisions Bonds CGAAP Dec09 Draft 4_Q3 2010 UFR Table 2 3" xfId="20735" xr:uid="{7E31E743-70F1-4FBD-BEC7-B7EA3002CCAB}"/>
    <cellStyle name="_Q3 09 Appendix A Q3 2009 v4_Provisions Bonds CGAAP Dec09 Draft 4_Q3 2010 UFR Table 2 3_IFRS Micro BA LTD Inv" xfId="20736" xr:uid="{69D4E139-1569-4153-BF8B-1EDE851FC0FB}"/>
    <cellStyle name="_Q3 09 Appendix A Q3 2009 v4_Provisions Bonds CGAAP Dec09 Draft 4_Q3 2010 UFR Table 2 4" xfId="20737" xr:uid="{63FEBC68-9316-4FAD-A99D-96086AD1C6AA}"/>
    <cellStyle name="_Q3 09 Appendix A Q3 2009 v4_Provisions Bonds CGAAP Dec09 Draft 4_Q3 2010 UFR Table 2 4_IFRS Micro BA LTD Inv" xfId="20738" xr:uid="{14247ED1-6D23-460F-A04F-107DF441BA80}"/>
    <cellStyle name="_Q3 09 Appendix A Q3 2009 v4_Provisions Bonds CGAAP Dec09 Draft 4_Q3 2010 UFR Table 2 5" xfId="20739" xr:uid="{1D4690ED-659B-40E0-B968-72A0058E28C7}"/>
    <cellStyle name="_Q3 09 Appendix A Q3 2009 v4_Provisions Bonds CGAAP Dec09 Draft 4_Q3 2010 UFR Table 2 5_IFRS Micro BA LTD Inv" xfId="20740" xr:uid="{AFC44286-AA5B-4F33-8B6B-7BAD538F02E5}"/>
    <cellStyle name="_Q3 09 Appendix A Q3 2009 v4_Provisions Bonds CGAAP Dec09 Draft 4_Q3 2010 UFR Table 2 6" xfId="20741" xr:uid="{6BA9F009-BD04-4D63-B295-E31582548182}"/>
    <cellStyle name="_Q3 09 Appendix A Q3 2009 v4_Provisions Bonds CGAAP Dec09 Draft 4_Q3 2010 UFR Table 2 6_IFRS Micro BA LTD Inv" xfId="20742" xr:uid="{86465BE3-3BB4-4B97-A3E6-68FABD4A29E7}"/>
    <cellStyle name="_Q3 09 Appendix A Q3 2009 v4_Provisions Bonds CGAAP Dec09 Draft 4_Q3 2010 UFR Table 2 7" xfId="20743" xr:uid="{9CD27931-81BF-431F-A670-5304CEEB373F}"/>
    <cellStyle name="_Q3 09 Appendix A Q3 2009 v4_Provisions Bonds CGAAP Dec09 Draft 4_Q3 2010 UFR Table 2 7_IFRS Micro BA LTD Inv" xfId="20744" xr:uid="{80021B79-60CE-4967-BF56-4245796AB438}"/>
    <cellStyle name="_Q3 09 Appendix A Q3 2009 v4_Provisions Bonds CGAAP Dec09 Draft 4_Q3 2010 UFR Table 2 8" xfId="20745" xr:uid="{DFA555D9-14A9-4DD6-82C2-DA6718E18884}"/>
    <cellStyle name="_Q3 09 Appendix A Q3 2009 v4_Provisions Bonds CGAAP Dec09 Draft 4_Q3 2010 UFR Table 2 8_IFRS Micro BA LTD Inv" xfId="20746" xr:uid="{B69D4E57-D3D8-4C5D-9AE1-995A684CAB4F}"/>
    <cellStyle name="_Q3 09 Appendix A Q3 2009 v4_Provisions Bonds CGAAP Dec09 Draft 4_Q3 2010 UFR Table 2 9" xfId="20747" xr:uid="{E034CD60-E1B6-4744-9FDE-ECFF545022FD}"/>
    <cellStyle name="_Q3 09 Appendix A Q3 2009 v4_Provisions Bonds CGAAP Dec09 Draft 4_Q3 2010 UFR Table 2 9_IFRS Micro BA LTD Inv" xfId="20748" xr:uid="{8667D681-4B74-4569-AD01-2002227BB09D}"/>
    <cellStyle name="_Q3 09 Appendix A Q3 2009 v4_Provisions Bonds CGAAP Dec09 Draft 4_Q3 2010 UFR Table 2_IFRS Micro BA LTD Inv" xfId="20749" xr:uid="{21DB21D2-03FE-4C1A-8866-7A5AABE655C3}"/>
    <cellStyle name="_Q3 09 Appendix A Q3 2009 v4_Provisions Bonds CGAAP Dec09 Draft 4_Q3 2010 UFR Table 2_Sheet2" xfId="20750" xr:uid="{92BFE8F8-A8C8-479F-95EB-877CD6020176}"/>
    <cellStyle name="_Q3 09 Appendix A Q3 2009 v4_Provisions Bonds CGAAP Dec09 Draft 4_Q3 2010 UFR Table 2_Sheet2_IFRS Micro BA LTD Inv" xfId="20751" xr:uid="{099FA98F-1043-4A9C-B9B6-0F956BF67146}"/>
    <cellStyle name="_Q3 09 Appendix A Q3 2009 v4_Provisions Bonds CGAAP Dec09 Draft 4_Q3 2010 UFR Table 20" xfId="20752" xr:uid="{5E32BEF0-F89F-4DD6-BAA7-E0D0838444FB}"/>
    <cellStyle name="_Q3 09 Appendix A Q3 2009 v4_Provisions Bonds CGAAP Dec09 Draft 4_Q3 2010 UFR Table 20 2" xfId="20753" xr:uid="{BF21F3A2-F2A3-4EAA-B836-86EC133EAD9C}"/>
    <cellStyle name="_Q3 09 Appendix A Q3 2009 v4_Provisions Bonds CGAAP Dec09 Draft 4_Q3 2010 UFR Table 21" xfId="20754" xr:uid="{1E09A3C5-E55F-4B24-BAF0-246E7A5995D9}"/>
    <cellStyle name="_Q3 09 Appendix A Q3 2009 v4_Provisions Bonds CGAAP Dec09 Draft 4_Q3 2010 UFR Table 21 2" xfId="20755" xr:uid="{FFDBE617-F5F7-41A0-A8E8-76196E0BF5C6}"/>
    <cellStyle name="_Q3 09 Appendix A Q3 2009 v4_Provisions Bonds CGAAP Dec09 Draft 4_Q3 2010 UFR Table 22" xfId="20756" xr:uid="{026F9CCD-3980-4165-81E8-51921F4BECEF}"/>
    <cellStyle name="_Q3 09 Appendix A Q3 2009 v4_Provisions Bonds CGAAP Dec09 Draft 4_Q3 2010 UFR Table 22 2" xfId="20757" xr:uid="{7B3FD4E1-E17D-4246-B73F-220B6AAB0FAC}"/>
    <cellStyle name="_Q3 09 Appendix A Q3 2009 v4_Provisions Bonds CGAAP Dec09 Draft 4_Q3 2010 UFR Table 23" xfId="20758" xr:uid="{BC0218E0-924C-48B6-8761-CC8E3866A842}"/>
    <cellStyle name="_Q3 09 Appendix A Q3 2009 v4_Provisions Bonds CGAAP Dec09 Draft 4_Q3 2010 UFR Table 23 2" xfId="20759" xr:uid="{E5375EDB-98EA-4216-B981-54EDF490169E}"/>
    <cellStyle name="_Q3 09 Appendix A Q3 2009 v4_Provisions Bonds CGAAP Dec09 Draft 4_Q3 2010 UFR Table 24" xfId="20760" xr:uid="{F6C49FD7-20F5-47D8-B46C-0EF2C698EF50}"/>
    <cellStyle name="_Q3 09 Appendix A Q3 2009 v4_Provisions Bonds CGAAP Dec09 Draft 4_Q3 2010 UFR Table 24 2" xfId="20761" xr:uid="{471091FE-DE76-4CAD-BC5C-4EAFD654328A}"/>
    <cellStyle name="_Q3 09 Appendix A Q3 2009 v4_Provisions Bonds CGAAP Dec09 Draft 4_Q3 2010 UFR Table 25" xfId="20762" xr:uid="{25DEB112-81B0-49A7-BDA8-F2BDCA4C35C8}"/>
    <cellStyle name="_Q3 09 Appendix A Q3 2009 v4_Provisions Bonds CGAAP Dec09 Draft 4_Q3 2010 UFR Table 3" xfId="20763" xr:uid="{D1638B8C-F6BC-4018-8725-43FFFCF75CE9}"/>
    <cellStyle name="_Q3 09 Appendix A Q3 2009 v4_Provisions Bonds CGAAP Dec09 Draft 4_Q3 2010 UFR Table 3 2" xfId="20764" xr:uid="{87F9EF44-D965-4FBD-995B-D1136497A04A}"/>
    <cellStyle name="_Q3 09 Appendix A Q3 2009 v4_Provisions Bonds CGAAP Dec09 Draft 4_Q3 2010 UFR Table 3 2_IFRS Micro BA LTD Inv" xfId="20765" xr:uid="{F0BD1FA0-0F17-4C92-B0AB-3569CE7D52B8}"/>
    <cellStyle name="_Q3 09 Appendix A Q3 2009 v4_Provisions Bonds CGAAP Dec09 Draft 4_Q3 2010 UFR Table 3 3" xfId="20766" xr:uid="{09600873-08F1-472B-87C2-9FE176B95FB8}"/>
    <cellStyle name="_Q3 09 Appendix A Q3 2009 v4_Provisions Bonds CGAAP Dec09 Draft 4_Q3 2010 UFR Table 3 3_IFRS Micro BA LTD Inv" xfId="20767" xr:uid="{0A20609C-E313-4AD9-83E1-2F0CD7C15235}"/>
    <cellStyle name="_Q3 09 Appendix A Q3 2009 v4_Provisions Bonds CGAAP Dec09 Draft 4_Q3 2010 UFR Table 3 4" xfId="20768" xr:uid="{71432135-F4FB-4018-A850-7CE2B3224D18}"/>
    <cellStyle name="_Q3 09 Appendix A Q3 2009 v4_Provisions Bonds CGAAP Dec09 Draft 4_Q3 2010 UFR Table 3 4_IFRS Micro BA LTD Inv" xfId="20769" xr:uid="{12CBA508-B611-4D9B-8A59-0581F79FBD7D}"/>
    <cellStyle name="_Q3 09 Appendix A Q3 2009 v4_Provisions Bonds CGAAP Dec09 Draft 4_Q3 2010 UFR Table 3 5" xfId="20770" xr:uid="{4956C950-5CF4-48D8-AECD-C65A63FFEC9B}"/>
    <cellStyle name="_Q3 09 Appendix A Q3 2009 v4_Provisions Bonds CGAAP Dec09 Draft 4_Q3 2010 UFR Table 3 5_IFRS Micro BA LTD Inv" xfId="20771" xr:uid="{1BA5CCA6-E379-4225-A742-3B34C70E401A}"/>
    <cellStyle name="_Q3 09 Appendix A Q3 2009 v4_Provisions Bonds CGAAP Dec09 Draft 4_Q3 2010 UFR Table 3 6" xfId="20772" xr:uid="{E86842AD-B962-48CD-9777-B1BC90AA0E08}"/>
    <cellStyle name="_Q3 09 Appendix A Q3 2009 v4_Provisions Bonds CGAAP Dec09 Draft 4_Q3 2010 UFR Table 3 6_IFRS Micro BA LTD Inv" xfId="20773" xr:uid="{C23EF364-2290-4763-A5F6-35CA5F694F50}"/>
    <cellStyle name="_Q3 09 Appendix A Q3 2009 v4_Provisions Bonds CGAAP Dec09 Draft 4_Q3 2010 UFR Table 3 7" xfId="20774" xr:uid="{2CC5E6DE-6323-468C-85BC-3C8A94FC3EF3}"/>
    <cellStyle name="_Q3 09 Appendix A Q3 2009 v4_Provisions Bonds CGAAP Dec09 Draft 4_Q3 2010 UFR Table 3 7_IFRS Micro BA LTD Inv" xfId="20775" xr:uid="{59A3E1AB-D6F7-49C9-A171-F9732214AD01}"/>
    <cellStyle name="_Q3 09 Appendix A Q3 2009 v4_Provisions Bonds CGAAP Dec09 Draft 4_Q3 2010 UFR Table 3 8" xfId="20776" xr:uid="{269BE75F-B9E8-4330-9C8B-48236AF83FA5}"/>
    <cellStyle name="_Q3 09 Appendix A Q3 2009 v4_Provisions Bonds CGAAP Dec09 Draft 4_Q3 2010 UFR Table 3 8_IFRS Micro BA LTD Inv" xfId="20777" xr:uid="{CC60CBBA-D783-443E-9F16-91C8A9091AE6}"/>
    <cellStyle name="_Q3 09 Appendix A Q3 2009 v4_Provisions Bonds CGAAP Dec09 Draft 4_Q3 2010 UFR Table 3 9" xfId="20778" xr:uid="{D620D147-9E0C-459C-AC0A-D9F90DB95D87}"/>
    <cellStyle name="_Q3 09 Appendix A Q3 2009 v4_Provisions Bonds CGAAP Dec09 Draft 4_Q3 2010 UFR Table 3 9_IFRS Micro BA LTD Inv" xfId="20779" xr:uid="{5FD40D6E-821A-49E8-8813-6754C8CA09F0}"/>
    <cellStyle name="_Q3 09 Appendix A Q3 2009 v4_Provisions Bonds CGAAP Dec09 Draft 4_Q3 2010 UFR Table 3_IFRS Micro BA LTD Inv" xfId="20780" xr:uid="{D688F465-F8E7-4B7F-AF8F-AD5B16037C01}"/>
    <cellStyle name="_Q3 09 Appendix A Q3 2009 v4_Provisions Bonds CGAAP Dec09 Draft 4_Q3 2010 UFR Table 3_Sheet2" xfId="20781" xr:uid="{A2664439-BEBC-475C-BDC1-0F73B10A0DA5}"/>
    <cellStyle name="_Q3 09 Appendix A Q3 2009 v4_Provisions Bonds CGAAP Dec09 Draft 4_Q3 2010 UFR Table 3_Sheet2_IFRS Micro BA LTD Inv" xfId="20782" xr:uid="{70B99524-4048-4844-A0AA-C987784C870E}"/>
    <cellStyle name="_Q3 09 Appendix A Q3 2009 v4_Provisions Bonds CGAAP Dec09 Draft 4_Q3 2010 UFR Table 4" xfId="20783" xr:uid="{8F77A605-171B-4152-A803-449572CE2A09}"/>
    <cellStyle name="_Q3 09 Appendix A Q3 2009 v4_Provisions Bonds CGAAP Dec09 Draft 4_Q3 2010 UFR Table 4 2" xfId="20784" xr:uid="{E9E6F6D9-B59D-42BE-9580-14F9B9ACA47F}"/>
    <cellStyle name="_Q3 09 Appendix A Q3 2009 v4_Provisions Bonds CGAAP Dec09 Draft 4_Q3 2010 UFR Table 4_IFRS Micro BA LTD Inv" xfId="20785" xr:uid="{C4EFD51C-9F89-43A0-9173-42A59B060514}"/>
    <cellStyle name="_Q3 09 Appendix A Q3 2009 v4_Provisions Bonds CGAAP Dec09 Draft 4_Q3 2010 UFR Table 5" xfId="20786" xr:uid="{9066F0D9-36E9-48AA-ADB8-4BE8C066662A}"/>
    <cellStyle name="_Q3 09 Appendix A Q3 2009 v4_Provisions Bonds CGAAP Dec09 Draft 4_Q3 2010 UFR Table 5 2" xfId="20787" xr:uid="{4E7565BB-009A-4DFA-9F46-06EEFAC08AB1}"/>
    <cellStyle name="_Q3 09 Appendix A Q3 2009 v4_Provisions Bonds CGAAP Dec09 Draft 4_Q3 2010 UFR Table 5_IFRS Micro BA LTD Inv" xfId="20788" xr:uid="{7048C24D-A2BE-475D-9962-2FF0D32FD41D}"/>
    <cellStyle name="_Q3 09 Appendix A Q3 2009 v4_Provisions Bonds CGAAP Dec09 Draft 4_Q3 2010 UFR Table 6" xfId="20789" xr:uid="{12564377-59E8-48B4-A796-94F130BDC36F}"/>
    <cellStyle name="_Q3 09 Appendix A Q3 2009 v4_Provisions Bonds CGAAP Dec09 Draft 4_Q3 2010 UFR Table 6 2" xfId="20790" xr:uid="{3010C668-10ED-402E-9481-32DC28CEA884}"/>
    <cellStyle name="_Q3 09 Appendix A Q3 2009 v4_Provisions Bonds CGAAP Dec09 Draft 4_Q3 2010 UFR Table 6_IFRS Micro BA LTD Inv" xfId="20791" xr:uid="{4E884325-A596-4051-B2F4-331604D531A6}"/>
    <cellStyle name="_Q3 09 Appendix A Q3 2009 v4_Provisions Bonds CGAAP Dec09 Draft 4_Q3 2010 UFR Table 7" xfId="20792" xr:uid="{4467DB73-72FB-46C9-99FF-0E22516EB1FF}"/>
    <cellStyle name="_Q3 09 Appendix A Q3 2009 v4_Provisions Bonds CGAAP Dec09 Draft 4_Q3 2010 UFR Table 7 2" xfId="20793" xr:uid="{1BDD1630-8CBE-4BBF-B443-EC37846BCB7E}"/>
    <cellStyle name="_Q3 09 Appendix A Q3 2009 v4_Provisions Bonds CGAAP Dec09 Draft 4_Q3 2010 UFR Table 7_IFRS Micro BA LTD Inv" xfId="20794" xr:uid="{0F67F07C-3ACB-4953-942F-59EAAFC298F6}"/>
    <cellStyle name="_Q3 09 Appendix A Q3 2009 v4_Provisions Bonds CGAAP Dec09 Draft 4_Q3 2010 UFR Table 8" xfId="20795" xr:uid="{1B2F671C-09AD-4B81-B599-3F016F36361D}"/>
    <cellStyle name="_Q3 09 Appendix A Q3 2009 v4_Provisions Bonds CGAAP Dec09 Draft 4_Q3 2010 UFR Table 8 2" xfId="20796" xr:uid="{576FD801-49A8-4CC3-BADE-45FFC646002B}"/>
    <cellStyle name="_Q3 09 Appendix A Q3 2009 v4_Provisions Bonds CGAAP Dec09 Draft 4_Q3 2010 UFR Table 8_IFRS Micro BA LTD Inv" xfId="20797" xr:uid="{96DC5A7B-701F-4257-9FCE-327E05FC40DC}"/>
    <cellStyle name="_Q3 09 Appendix A Q3 2009 v4_Provisions Bonds CGAAP Dec09 Draft 4_Q3 2010 UFR Table 9" xfId="20798" xr:uid="{DE9F046C-B8C3-4742-9E68-431030EEE68C}"/>
    <cellStyle name="_Q3 09 Appendix A Q3 2009 v4_Provisions Bonds CGAAP Dec09 Draft 4_Q3 2010 UFR Table 9 2" xfId="20799" xr:uid="{9BF0E188-F226-4357-AD94-C9566CA224E5}"/>
    <cellStyle name="_Q3 09 Appendix A Q3 2009 v4_Provisions Bonds CGAAP Dec09 Draft 4_Q3 2010 UFR Table 9_IFRS Micro BA LTD Inv" xfId="20800" xr:uid="{BA08B804-76E7-42B7-89C1-3FF6A7FA1015}"/>
    <cellStyle name="_Q3 09 Appendix A Q3 2009 v4_Provisions Bonds CGAAP Dec09 Draft 4_Q3 2010 UFR Table_C - Essbase Pre March" xfId="20801" xr:uid="{F2792FA3-E698-441D-8420-E36ADFED2C17}"/>
    <cellStyle name="_Q3 09 Appendix A Q3 2009 v4_Provisions Bonds CGAAP Dec09 Draft 4_Q3 2010 UFR Table_C - Essbase Pre March_IFRS Micro BA LTD Inv" xfId="20802" xr:uid="{0BDA3862-B891-4706-965D-6384ECC0374A}"/>
    <cellStyle name="_Q3 09 Appendix A Q3 2009 v4_Provisions Bonds CGAAP Dec09 Draft 4_Q3 2010 UFR Table_Findur" xfId="20803" xr:uid="{C12681A4-0734-47ED-AE9B-79D718B5D4A0}"/>
    <cellStyle name="_Q3 09 Appendix A Q3 2009 v4_Provisions Bonds CGAAP Dec09 Draft 4_Q3 2010 UFR Table_Findur 2" xfId="20804" xr:uid="{E46DEB9B-8E20-4F54-85F9-AE103CB68DBB}"/>
    <cellStyle name="_Q3 09 Appendix A Q3 2009 v4_Provisions Bonds CGAAP Dec09 Draft 4_Q3 2010 UFR Table_IFRS Micro BA LTD Inv" xfId="20805" xr:uid="{240B5C1A-A4C4-4F11-B3C8-4C71920C2499}"/>
    <cellStyle name="_Q3 09 Appendix A Q3 2009 v4_Provisions Bonds CGAAP Dec09 Draft 4_Q3 2010 UFR Table_Q1 2011 IFRS Ineffectiveness Summary" xfId="20806" xr:uid="{28CE947C-15DA-4ED1-913E-D9E08465A5A5}"/>
    <cellStyle name="_Q3 09 Appendix A Q3 2009 v4_Provisions Bonds CGAAP Dec09 Draft 4_Q3 2010 UFR Table_Q1 2011 IFRS Ineffectiveness Summary 2" xfId="20807" xr:uid="{274AD05C-B520-42E2-B922-0E370FEFF31C}"/>
    <cellStyle name="_Q3 09 Appendix A Q3 2009 v4_Provisions Bonds CGAAP Dec09 Draft 4_Q3 2010 UFR Table_Sheet1" xfId="20808" xr:uid="{2D5185D6-7CCE-4BFB-A9DC-0CDB0C3060B3}"/>
    <cellStyle name="_Q3 09 Appendix A Q3 2009 v4_Provisions Bonds CGAAP Dec09 Draft 4_Q3 2010 UFR Table_Sheet1_IFRS Micro BA LTD Inv" xfId="20809" xr:uid="{38F8616E-CBEC-4C61-85D3-58C32942E4C2}"/>
    <cellStyle name="_Q3 09 Appendix A Q3 2009 v4_Provisions Bonds CGAAP Dec09 Draft 4_Q3 2010 UFR Table_Sheet2" xfId="20810" xr:uid="{DF422704-C74D-4BDF-BF2E-494FD0EED388}"/>
    <cellStyle name="_Q3 09 Appendix A Q3 2009 v4_Provisions Bonds CGAAP Dec09 Draft 4_Q3 2010 UFR Table_Sheet2_IFRS Micro BA LTD Inv" xfId="20811" xr:uid="{22A0B869-E32D-4986-8133-D6F02E14E044}"/>
    <cellStyle name="_Q3 09 Appendix A Q3 2009 v4_Provisions Bonds CGAAP Dec09 Draft 4_Q3 2010 UFR Table_UG 3855 BA Inventory ALL 2.28.11" xfId="20812" xr:uid="{E0ABC91A-D6CC-4D6A-90EB-2844FC005729}"/>
    <cellStyle name="_Q3 09 Appendix A Q3 2009 v4_Provisions Bonds CGAAP Dec09 Draft 4_Q3 2010 UFR Table_UG 3855 BA Inventory ALL 2.28.11 2" xfId="20813" xr:uid="{9628C33A-C2E6-4527-9285-E9E955CD06B3}"/>
    <cellStyle name="_Q3 09 Appendix A Q3 2009 v4_Provisions Bonds CGAAP Dec09 Draft 4_Q3 2010 UFR Table_UG 3855 BA Inventory ALL 2.28.11 2_IFRS Micro BA LTD Inv" xfId="20814" xr:uid="{D9E18EDB-EFF1-4789-9F38-C5D2D65E38F2}"/>
    <cellStyle name="_Q3 09 Appendix A Q3 2009 v4_Provisions Bonds CGAAP Dec09 Draft 4_Q3 2010 UFR Table_UG 3855 BA Inventory ALL 2.28.11 3" xfId="20815" xr:uid="{A871F9E1-91F0-44ED-A768-C0DC2C5DAC5E}"/>
    <cellStyle name="_Q3 09 Appendix A Q3 2009 v4_Provisions Bonds CGAAP Dec09 Draft 4_Q3 2010 UFR Table_UG 3855 BA Inventory ALL 2.28.11 3_IFRS Micro BA LTD Inv" xfId="20816" xr:uid="{F05D19DE-1AAA-4A88-AD49-CCC937AE3148}"/>
    <cellStyle name="_Q3 09 Appendix A Q3 2009 v4_Provisions Bonds CGAAP Dec09 Draft 4_Q3 2010 UFR Table_UG 3855 BA Inventory ALL 2.28.11 4" xfId="20817" xr:uid="{3A7CF8F4-C9AF-4CDC-B6BA-0A3F6A0ABB33}"/>
    <cellStyle name="_Q3 09 Appendix A Q3 2009 v4_Provisions Bonds CGAAP Dec09 Draft 4_Q3 2010 UFR Table_UG 3855 BA Inventory ALL 2.28.11 4_IFRS Micro BA LTD Inv" xfId="20818" xr:uid="{9A80B898-974E-4DEB-8AE7-6F108757BDCB}"/>
    <cellStyle name="_Q3 09 Appendix A Q3 2009 v4_Provisions Bonds CGAAP Dec09 Draft 4_Q3 2010 UFR Table_UG 3855 BA Inventory ALL 2.28.11 5" xfId="20819" xr:uid="{796CE80E-5406-4A04-8957-2C1479B9B016}"/>
    <cellStyle name="_Q3 09 Appendix A Q3 2009 v4_Provisions Bonds CGAAP Dec09 Draft 4_Q3 2010 UFR Table_UG 3855 BA Inventory ALL 2.28.11 5_IFRS Micro BA LTD Inv" xfId="20820" xr:uid="{70FE2C00-4999-47D5-88DC-4F9AB771D960}"/>
    <cellStyle name="_Q3 09 Appendix A Q3 2009 v4_Provisions Bonds CGAAP Dec09 Draft 4_Q3 2010 UFR Table_UG 3855 BA Inventory ALL 2.28.11 6" xfId="20821" xr:uid="{8859F8D4-175A-47C8-9B0B-99D5CDEFB93E}"/>
    <cellStyle name="_Q3 09 Appendix A Q3 2009 v4_Provisions Bonds CGAAP Dec09 Draft 4_Q3 2010 UFR Table_UG 3855 BA Inventory ALL 2.28.11 6_IFRS Micro BA LTD Inv" xfId="20822" xr:uid="{6D061E9D-47F2-40DB-9B8F-A13E53C92E20}"/>
    <cellStyle name="_Q3 09 Appendix A Q3 2009 v4_Provisions Bonds CGAAP Dec09 Draft 4_Q3 2010 UFR Table_UG 3855 BA Inventory ALL 2.28.11 7" xfId="20823" xr:uid="{0FEF219F-40EF-49A5-975B-96A95B6D4A5F}"/>
    <cellStyle name="_Q3 09 Appendix A Q3 2009 v4_Provisions Bonds CGAAP Dec09 Draft 4_Q3 2010 UFR Table_UG 3855 BA Inventory ALL 2.28.11 7_IFRS Micro BA LTD Inv" xfId="20824" xr:uid="{C28A4E85-584A-4FBA-88ED-BF2F182095EC}"/>
    <cellStyle name="_Q3 09 Appendix A Q3 2009 v4_Provisions Bonds CGAAP Dec09 Draft 4_Q3 2010 UFR Table_UG 3855 BA Inventory ALL 2.28.11 8" xfId="20825" xr:uid="{CB951D8A-4AB5-4292-97AE-BDBE50C49B63}"/>
    <cellStyle name="_Q3 09 Appendix A Q3 2009 v4_Provisions Bonds CGAAP Dec09 Draft 4_Q3 2010 UFR Table_UG 3855 BA Inventory ALL 2.28.11 8_IFRS Micro BA LTD Inv" xfId="20826" xr:uid="{8743D71B-54EC-4E9B-91FD-2A4217CC9C9F}"/>
    <cellStyle name="_Q3 09 Appendix A Q3 2009 v4_Provisions Bonds CGAAP Dec09 Draft 4_Q3 2010 UFR Table_UG 3855 BA Inventory ALL 2.28.11 9" xfId="20827" xr:uid="{8A95714A-A7A2-4713-AC5A-B72567C5283C}"/>
    <cellStyle name="_Q3 09 Appendix A Q3 2009 v4_Provisions Bonds CGAAP Dec09 Draft 4_Q3 2010 UFR Table_UG 3855 BA Inventory ALL 2.28.11 9_IFRS Micro BA LTD Inv" xfId="20828" xr:uid="{9BEBF8D3-53E8-40BB-9D6A-B7475170213B}"/>
    <cellStyle name="_Q3 09 Appendix A Q3 2009 v4_Provisions Bonds CGAAP Dec09 Draft 4_Q3 2010 UFR Table_UG 3855 BA Inventory ALL 2.28.11_IFRS Micro BA LTD Inv" xfId="20829" xr:uid="{DBAC2CC6-3735-465D-91B4-00DE27CC72C8}"/>
    <cellStyle name="_Q3 09 Appendix A Q3 2009 v4_Provisions Bonds CGAAP Dec09 Draft 4_Q3 2010 UFR Table_UG 3855 BA Inventory ALL 2.28.11_Sheet2" xfId="20830" xr:uid="{F3126EFC-0669-4432-91EB-4F4C7BE11BD3}"/>
    <cellStyle name="_Q3 09 Appendix A Q3 2009 v4_Provisions Bonds CGAAP Dec09 Draft 4_Q3 2010 UFR Table_UG 3855 BA Inventory ALL 2.28.11_Sheet2_IFRS Micro BA LTD Inv" xfId="20831" xr:uid="{A5A5B922-AE92-4322-9D3D-AB7EB5723574}"/>
    <cellStyle name="_Q3 09 Appendix A Q3 2009 v4_Provisions Bonds CGAAP Dec09 Draft 4_Q3 2010 UFR Table_WebFocus" xfId="20832" xr:uid="{AE4331F1-9931-4B8D-A58E-549217854B7B}"/>
    <cellStyle name="_Q3 09 Appendix A Q3 2009 v4_Provisions Bonds CGAAP Dec09 Draft 4_Q3 2010 UFR Table_WebFocus 2" xfId="20833" xr:uid="{80DE749F-FCAE-437F-A757-BA93236053CA}"/>
    <cellStyle name="_Q3 09 Appendix A Q3 2009 v4_Provisions Bonds CGAAP Dec09 Draft 4_Q4 2010 UFR Table 1.1.11" xfId="20834" xr:uid="{2FCF680F-18DB-4B5B-89DC-B743528EC253}"/>
    <cellStyle name="_Q3 09 Appendix A Q3 2009 v4_Provisions Bonds CGAAP Dec09 Draft 4_Q4 2010 UFR Table 1.1.11 2" xfId="20835" xr:uid="{8DAECCCA-D813-4022-ACAC-3D70E0F2D1DC}"/>
    <cellStyle name="_Q3 09 Appendix A Q3 2009 v4_Provisions Bonds CGAAP Dec09 Draft 4_Q4 2010 UFR Table 1.1.11 2_IFRS Micro BA LTD Inv" xfId="20836" xr:uid="{67988858-2902-4DCE-B950-3ADD1DC1CD61}"/>
    <cellStyle name="_Q3 09 Appendix A Q3 2009 v4_Provisions Bonds CGAAP Dec09 Draft 4_Q4 2010 UFR Table 1.1.11 3" xfId="20837" xr:uid="{BE759C23-0FEF-4ABD-B72B-4472545D6CA7}"/>
    <cellStyle name="_Q3 09 Appendix A Q3 2009 v4_Provisions Bonds CGAAP Dec09 Draft 4_Q4 2010 UFR Table 1.1.11 3_IFRS Micro BA LTD Inv" xfId="20838" xr:uid="{F3A4E523-30D3-4503-91CA-DE575CA7DDC9}"/>
    <cellStyle name="_Q3 09 Appendix A Q3 2009 v4_Provisions Bonds CGAAP Dec09 Draft 4_Q4 2010 UFR Table 1.1.11 4" xfId="20839" xr:uid="{ADF73FAB-9CB6-4985-855E-6144DCB25593}"/>
    <cellStyle name="_Q3 09 Appendix A Q3 2009 v4_Provisions Bonds CGAAP Dec09 Draft 4_Q4 2010 UFR Table 1.1.11 4_IFRS Micro BA LTD Inv" xfId="20840" xr:uid="{3651584B-3D20-4907-B65C-8EE8CE770D83}"/>
    <cellStyle name="_Q3 09 Appendix A Q3 2009 v4_Provisions Bonds CGAAP Dec09 Draft 4_Q4 2010 UFR Table 1.1.11 5" xfId="20841" xr:uid="{6D3040F3-ABFF-4BEC-905D-62ED467DBDDF}"/>
    <cellStyle name="_Q3 09 Appendix A Q3 2009 v4_Provisions Bonds CGAAP Dec09 Draft 4_Q4 2010 UFR Table 1.1.11 5_IFRS Micro BA LTD Inv" xfId="20842" xr:uid="{5B2D41D6-F86A-4DB4-A72D-C3CC804AAB61}"/>
    <cellStyle name="_Q3 09 Appendix A Q3 2009 v4_Provisions Bonds CGAAP Dec09 Draft 4_Q4 2010 UFR Table 1.1.11 6" xfId="20843" xr:uid="{544C88BB-A652-4EE1-A768-DF008DA0C3A9}"/>
    <cellStyle name="_Q3 09 Appendix A Q3 2009 v4_Provisions Bonds CGAAP Dec09 Draft 4_Q4 2010 UFR Table 1.1.11 6_IFRS Micro BA LTD Inv" xfId="20844" xr:uid="{9A7FDE9F-3749-4C6F-B483-C008314FA549}"/>
    <cellStyle name="_Q3 09 Appendix A Q3 2009 v4_Provisions Bonds CGAAP Dec09 Draft 4_Q4 2010 UFR Table 1.1.11 7" xfId="20845" xr:uid="{9F1CEFEF-D322-4153-90E1-3462508CECB4}"/>
    <cellStyle name="_Q3 09 Appendix A Q3 2009 v4_Provisions Bonds CGAAP Dec09 Draft 4_Q4 2010 UFR Table 1.1.11 7_IFRS Micro BA LTD Inv" xfId="20846" xr:uid="{15D91402-31D9-479C-B4DF-38238D10B3C7}"/>
    <cellStyle name="_Q3 09 Appendix A Q3 2009 v4_Provisions Bonds CGAAP Dec09 Draft 4_Q4 2010 UFR Table 1.1.11 8" xfId="20847" xr:uid="{774A10D8-2B2C-4078-80A0-313C86717DF2}"/>
    <cellStyle name="_Q3 09 Appendix A Q3 2009 v4_Provisions Bonds CGAAP Dec09 Draft 4_Q4 2010 UFR Table 1.1.11 8_IFRS Micro BA LTD Inv" xfId="20848" xr:uid="{475AAB85-5E5D-48CC-89E0-59B029856CEB}"/>
    <cellStyle name="_Q3 09 Appendix A Q3 2009 v4_Provisions Bonds CGAAP Dec09 Draft 4_Q4 2010 UFR Table 1.1.11 9" xfId="20849" xr:uid="{9204FF7E-8F3D-4C7F-8A87-2A8154A9AF15}"/>
    <cellStyle name="_Q3 09 Appendix A Q3 2009 v4_Provisions Bonds CGAAP Dec09 Draft 4_Q4 2010 UFR Table 1.1.11 9_IFRS Micro BA LTD Inv" xfId="20850" xr:uid="{C815375F-F094-4994-BBB5-1BEB36E379DE}"/>
    <cellStyle name="_Q3 09 Appendix A Q3 2009 v4_Provisions Bonds CGAAP Dec09 Draft 4_Q4 2010 UFR Table 1.1.11_IFRS Micro BA LTD Inv" xfId="20851" xr:uid="{DDFBBBE6-BDEC-44D0-8658-6EA8F1129FDE}"/>
    <cellStyle name="_Q3 09 Appendix A Q3 2009 v4_Provisions Bonds CGAAP Dec09 Draft 4_Q4 2010 UFR Table 1.1.11_Sheet2" xfId="20852" xr:uid="{478A4B7B-22C0-42F7-A4DE-ABD1E85D9A6C}"/>
    <cellStyle name="_Q3 09 Appendix A Q3 2009 v4_Provisions Bonds CGAAP Dec09 Draft 4_Q4 2010 UFR Table 1.1.11_Sheet2_IFRS Micro BA LTD Inv" xfId="20853" xr:uid="{7F7B6EED-CF61-4A15-8664-C95342D15169}"/>
    <cellStyle name="_Q3 09 Appendix A Q3 2009 v4_Provisions Bonds CGAAP Dec09 Draft 4_Q42010 INACTIVE contracts" xfId="20854" xr:uid="{09FC0EAF-EA10-4562-AA01-74EAE3C86AAD}"/>
    <cellStyle name="_Q3 09 Appendix A Q3 2009 v4_Provisions Bonds CGAAP Dec09 Draft 4_Q42010 INACTIVE contracts 2" xfId="20855" xr:uid="{0E9CA4E1-6A54-4E56-A040-7C2FBDFC7402}"/>
    <cellStyle name="_Q3 09 Appendix A Q3 2009 v4_Provisions Bonds CGAAP Dec09 Draft 4_Q42010 INACTIVE contracts 2_IFRS Micro BA LTD Inv" xfId="20856" xr:uid="{FAF69F71-D1CE-4424-937D-D54A25EF4F86}"/>
    <cellStyle name="_Q3 09 Appendix A Q3 2009 v4_Provisions Bonds CGAAP Dec09 Draft 4_Q42010 INACTIVE contracts 3" xfId="20857" xr:uid="{8B2C5464-50E5-4DCB-A2F7-98442B74AE0F}"/>
    <cellStyle name="_Q3 09 Appendix A Q3 2009 v4_Provisions Bonds CGAAP Dec09 Draft 4_Q42010 INACTIVE contracts 3_IFRS Micro BA LTD Inv" xfId="20858" xr:uid="{342CEBD1-880D-43A2-A853-8DFEA1E0E842}"/>
    <cellStyle name="_Q3 09 Appendix A Q3 2009 v4_Provisions Bonds CGAAP Dec09 Draft 4_Q42010 INACTIVE contracts 4" xfId="20859" xr:uid="{0C4F6650-E6D4-46DC-82EB-EC7F723B9D29}"/>
    <cellStyle name="_Q3 09 Appendix A Q3 2009 v4_Provisions Bonds CGAAP Dec09 Draft 4_Q42010 INACTIVE contracts 4_IFRS Micro BA LTD Inv" xfId="20860" xr:uid="{32F6EE96-8060-4BB9-9E57-221BC96CE31A}"/>
    <cellStyle name="_Q3 09 Appendix A Q3 2009 v4_Provisions Bonds CGAAP Dec09 Draft 4_Q42010 INACTIVE contracts 5" xfId="20861" xr:uid="{923E8BF8-D85D-4B5D-9157-3160C5C2E1EF}"/>
    <cellStyle name="_Q3 09 Appendix A Q3 2009 v4_Provisions Bonds CGAAP Dec09 Draft 4_Q42010 INACTIVE contracts 5_IFRS Micro BA LTD Inv" xfId="20862" xr:uid="{F5E7AF3E-0894-4572-9A3D-1C3F00A2018A}"/>
    <cellStyle name="_Q3 09 Appendix A Q3 2009 v4_Provisions Bonds CGAAP Dec09 Draft 4_Q42010 INACTIVE contracts 6" xfId="20863" xr:uid="{B101D631-BFBF-4F5D-BC99-6DDCDAB44443}"/>
    <cellStyle name="_Q3 09 Appendix A Q3 2009 v4_Provisions Bonds CGAAP Dec09 Draft 4_Q42010 INACTIVE contracts 6_IFRS Micro BA LTD Inv" xfId="20864" xr:uid="{8086D3B9-26DE-429F-BCFE-D67A62AD459B}"/>
    <cellStyle name="_Q3 09 Appendix A Q3 2009 v4_Provisions Bonds CGAAP Dec09 Draft 4_Q42010 INACTIVE contracts 7" xfId="20865" xr:uid="{29C35934-1B46-47E2-9BBA-AD1D13B620EE}"/>
    <cellStyle name="_Q3 09 Appendix A Q3 2009 v4_Provisions Bonds CGAAP Dec09 Draft 4_Q42010 INACTIVE contracts 7_IFRS Micro BA LTD Inv" xfId="20866" xr:uid="{6F0D27CB-D75D-4CFF-8DCB-E3C2AB7AACB3}"/>
    <cellStyle name="_Q3 09 Appendix A Q3 2009 v4_Provisions Bonds CGAAP Dec09 Draft 4_Q42010 INACTIVE contracts 8" xfId="20867" xr:uid="{116CF3BE-0E62-43E6-ACE3-22D11175C59A}"/>
    <cellStyle name="_Q3 09 Appendix A Q3 2009 v4_Provisions Bonds CGAAP Dec09 Draft 4_Q42010 INACTIVE contracts 8_IFRS Micro BA LTD Inv" xfId="20868" xr:uid="{16DB00FC-9CB9-442E-8FF7-1B2F4E462BA8}"/>
    <cellStyle name="_Q3 09 Appendix A Q3 2009 v4_Provisions Bonds CGAAP Dec09 Draft 4_Q42010 INACTIVE contracts 9" xfId="20869" xr:uid="{2C2C5420-433F-41C9-BEE5-BA465C302B16}"/>
    <cellStyle name="_Q3 09 Appendix A Q3 2009 v4_Provisions Bonds CGAAP Dec09 Draft 4_Q42010 INACTIVE contracts 9_IFRS Micro BA LTD Inv" xfId="20870" xr:uid="{FBE54629-5507-4D0B-AA36-07CE3D030B1B}"/>
    <cellStyle name="_Q3 09 Appendix A Q3 2009 v4_Provisions Bonds CGAAP Dec09 Draft 4_Q42010 INACTIVE contracts_IFRS Micro BA LTD Inv" xfId="20871" xr:uid="{C9110D6D-74EC-4916-9DF8-37D66B830CF2}"/>
    <cellStyle name="_Q3 09 Appendix A Q3 2009 v4_Provisions Bonds CGAAP Dec09 Draft 4_Q42010 INACTIVE contracts_Sheet2" xfId="20872" xr:uid="{2712F402-2BD5-4CD5-B8E6-445237571887}"/>
    <cellStyle name="_Q3 09 Appendix A Q3 2009 v4_Provisions Bonds CGAAP Dec09 Draft 4_Q42010 INACTIVE contracts_Sheet2_IFRS Micro BA LTD Inv" xfId="20873" xr:uid="{C15F52F7-88E0-4C7F-BEB0-92686FF12EDD}"/>
    <cellStyle name="_Q3 09 Appendix A Q3 2009 v4_Provisions Bonds CGAAP Dec09 Draft 4_Recon_Mortgage_USGAAP December 2010" xfId="20874" xr:uid="{291E51A3-65AB-484E-BBDC-F7B94322B29D}"/>
    <cellStyle name="_Q3 09 Appendix A Q3 2009 v4_Provisions Bonds CGAAP Dec09 Draft 4_Recon_Mortgage_USGAAP December 2010 10" xfId="20875" xr:uid="{29E9D348-9DB2-4E1C-9115-BC71283AD955}"/>
    <cellStyle name="_Q3 09 Appendix A Q3 2009 v4_Provisions Bonds CGAAP Dec09 Draft 4_Recon_Mortgage_USGAAP December 2010 10_IFRS Micro BA LTD Inv" xfId="20876" xr:uid="{E84A5F60-F3C7-4968-AC56-6F06F30FD299}"/>
    <cellStyle name="_Q3 09 Appendix A Q3 2009 v4_Provisions Bonds CGAAP Dec09 Draft 4_Recon_Mortgage_USGAAP December 2010 11" xfId="20877" xr:uid="{AE398573-B11F-4BEC-BAC4-14F08334FFA9}"/>
    <cellStyle name="_Q3 09 Appendix A Q3 2009 v4_Provisions Bonds CGAAP Dec09 Draft 4_Recon_Mortgage_USGAAP December 2010 11_IFRS Micro BA LTD Inv" xfId="20878" xr:uid="{E1A6AFC7-0133-4A37-A393-3457F834DDFB}"/>
    <cellStyle name="_Q3 09 Appendix A Q3 2009 v4_Provisions Bonds CGAAP Dec09 Draft 4_Recon_Mortgage_USGAAP December 2010 12" xfId="20879" xr:uid="{0C2B4CE4-1D0C-4724-83D1-C1EE6EDAD2A0}"/>
    <cellStyle name="_Q3 09 Appendix A Q3 2009 v4_Provisions Bonds CGAAP Dec09 Draft 4_Recon_Mortgage_USGAAP December 2010 12_IFRS Micro BA LTD Inv" xfId="20880" xr:uid="{B50312E8-3887-468B-A7E4-64662376A6AD}"/>
    <cellStyle name="_Q3 09 Appendix A Q3 2009 v4_Provisions Bonds CGAAP Dec09 Draft 4_Recon_Mortgage_USGAAP December 2010 13" xfId="20881" xr:uid="{734BBD16-8430-48C0-8922-FCD87BA0546E}"/>
    <cellStyle name="_Q3 09 Appendix A Q3 2009 v4_Provisions Bonds CGAAP Dec09 Draft 4_Recon_Mortgage_USGAAP December 2010 13_IFRS Micro BA LTD Inv" xfId="20882" xr:uid="{8CE7B683-F746-440F-BCAD-AFB4EFC0108E}"/>
    <cellStyle name="_Q3 09 Appendix A Q3 2009 v4_Provisions Bonds CGAAP Dec09 Draft 4_Recon_Mortgage_USGAAP December 2010 14" xfId="20883" xr:uid="{4EE2FA0D-6534-457F-95B7-61CA4B2B4F2C}"/>
    <cellStyle name="_Q3 09 Appendix A Q3 2009 v4_Provisions Bonds CGAAP Dec09 Draft 4_Recon_Mortgage_USGAAP December 2010 14_IFRS Micro BA LTD Inv" xfId="20884" xr:uid="{8D19AEDC-67F1-4ADE-ABC1-5A01294551F7}"/>
    <cellStyle name="_Q3 09 Appendix A Q3 2009 v4_Provisions Bonds CGAAP Dec09 Draft 4_Recon_Mortgage_USGAAP December 2010 15" xfId="20885" xr:uid="{63F9DB31-97E2-4665-BDA9-4CE9D07DA155}"/>
    <cellStyle name="_Q3 09 Appendix A Q3 2009 v4_Provisions Bonds CGAAP Dec09 Draft 4_Recon_Mortgage_USGAAP December 2010 15_IFRS Micro BA LTD Inv" xfId="20886" xr:uid="{4036EF75-1F8E-4186-B8BB-90E0FA65DDA8}"/>
    <cellStyle name="_Q3 09 Appendix A Q3 2009 v4_Provisions Bonds CGAAP Dec09 Draft 4_Recon_Mortgage_USGAAP December 2010 16" xfId="20887" xr:uid="{F4562C2A-4087-4E93-996E-3E2550972E0C}"/>
    <cellStyle name="_Q3 09 Appendix A Q3 2009 v4_Provisions Bonds CGAAP Dec09 Draft 4_Recon_Mortgage_USGAAP December 2010 16_IFRS Micro BA LTD Inv" xfId="20888" xr:uid="{5A0B8248-5773-4EF0-B751-9D8B87D46B7E}"/>
    <cellStyle name="_Q3 09 Appendix A Q3 2009 v4_Provisions Bonds CGAAP Dec09 Draft 4_Recon_Mortgage_USGAAP December 2010 17" xfId="20889" xr:uid="{D925FB9D-5141-4928-BCA9-C117AA52912E}"/>
    <cellStyle name="_Q3 09 Appendix A Q3 2009 v4_Provisions Bonds CGAAP Dec09 Draft 4_Recon_Mortgage_USGAAP December 2010 17_IFRS Micro BA LTD Inv" xfId="20890" xr:uid="{3DBAEE13-4B37-4E02-A14E-5D4F0C37A0C9}"/>
    <cellStyle name="_Q3 09 Appendix A Q3 2009 v4_Provisions Bonds CGAAP Dec09 Draft 4_Recon_Mortgage_USGAAP December 2010 2" xfId="20891" xr:uid="{D1086545-C648-4A45-8071-3B169909D89A}"/>
    <cellStyle name="_Q3 09 Appendix A Q3 2009 v4_Provisions Bonds CGAAP Dec09 Draft 4_Recon_Mortgage_USGAAP December 2010 2 2" xfId="20892" xr:uid="{C7843BFC-CBD2-45E5-9562-7A2983B9CEC8}"/>
    <cellStyle name="_Q3 09 Appendix A Q3 2009 v4_Provisions Bonds CGAAP Dec09 Draft 4_Recon_Mortgage_USGAAP December 2010 2 2_IFRS Micro BA LTD Inv" xfId="20893" xr:uid="{708C5C5F-FC34-49FE-A6FF-047E5390E976}"/>
    <cellStyle name="_Q3 09 Appendix A Q3 2009 v4_Provisions Bonds CGAAP Dec09 Draft 4_Recon_Mortgage_USGAAP December 2010 2 3" xfId="20894" xr:uid="{8FEFB3F5-C797-467F-9FAE-FCD0D728E9E3}"/>
    <cellStyle name="_Q3 09 Appendix A Q3 2009 v4_Provisions Bonds CGAAP Dec09 Draft 4_Recon_Mortgage_USGAAP December 2010 2 3_IFRS Micro BA LTD Inv" xfId="20895" xr:uid="{B4A051AA-9A7C-4274-B353-0D5253A12C78}"/>
    <cellStyle name="_Q3 09 Appendix A Q3 2009 v4_Provisions Bonds CGAAP Dec09 Draft 4_Recon_Mortgage_USGAAP December 2010 2 4" xfId="20896" xr:uid="{F22AC126-85D3-4D36-915C-5B24AE969A86}"/>
    <cellStyle name="_Q3 09 Appendix A Q3 2009 v4_Provisions Bonds CGAAP Dec09 Draft 4_Recon_Mortgage_USGAAP December 2010 2 4_IFRS Micro BA LTD Inv" xfId="20897" xr:uid="{197F69EC-0CBE-46B1-BF72-C3EB28BDBF11}"/>
    <cellStyle name="_Q3 09 Appendix A Q3 2009 v4_Provisions Bonds CGAAP Dec09 Draft 4_Recon_Mortgage_USGAAP December 2010 2 5" xfId="20898" xr:uid="{5EA84960-E1C8-47C5-A4BC-1DC00302338F}"/>
    <cellStyle name="_Q3 09 Appendix A Q3 2009 v4_Provisions Bonds CGAAP Dec09 Draft 4_Recon_Mortgage_USGAAP December 2010 2 5_IFRS Micro BA LTD Inv" xfId="20899" xr:uid="{BF024DDB-280B-425D-BE4F-D5315E05974A}"/>
    <cellStyle name="_Q3 09 Appendix A Q3 2009 v4_Provisions Bonds CGAAP Dec09 Draft 4_Recon_Mortgage_USGAAP December 2010 2 6" xfId="20900" xr:uid="{F353730F-ACEE-40AA-84C0-1102E4CD46BC}"/>
    <cellStyle name="_Q3 09 Appendix A Q3 2009 v4_Provisions Bonds CGAAP Dec09 Draft 4_Recon_Mortgage_USGAAP December 2010 2 6_IFRS Micro BA LTD Inv" xfId="20901" xr:uid="{1C638572-56D2-41DF-8928-51B8DFDDB5AB}"/>
    <cellStyle name="_Q3 09 Appendix A Q3 2009 v4_Provisions Bonds CGAAP Dec09 Draft 4_Recon_Mortgage_USGAAP December 2010 2 7" xfId="20902" xr:uid="{D6CA7B64-A126-4931-A2CB-0808724F4D4D}"/>
    <cellStyle name="_Q3 09 Appendix A Q3 2009 v4_Provisions Bonds CGAAP Dec09 Draft 4_Recon_Mortgage_USGAAP December 2010 2 7_IFRS Micro BA LTD Inv" xfId="20903" xr:uid="{668A7718-E8C6-40C7-BF31-EBE01FC11310}"/>
    <cellStyle name="_Q3 09 Appendix A Q3 2009 v4_Provisions Bonds CGAAP Dec09 Draft 4_Recon_Mortgage_USGAAP December 2010 2 8" xfId="20904" xr:uid="{2CC4674E-E0C9-429C-997D-FDA3F52AB05F}"/>
    <cellStyle name="_Q3 09 Appendix A Q3 2009 v4_Provisions Bonds CGAAP Dec09 Draft 4_Recon_Mortgage_USGAAP December 2010 2 8_IFRS Micro BA LTD Inv" xfId="20905" xr:uid="{998B4C8D-2E6B-41F5-8714-6D3EACBB7529}"/>
    <cellStyle name="_Q3 09 Appendix A Q3 2009 v4_Provisions Bonds CGAAP Dec09 Draft 4_Recon_Mortgage_USGAAP December 2010 2 9" xfId="20906" xr:uid="{520F84CB-6FBD-4AB4-A078-907326F52C87}"/>
    <cellStyle name="_Q3 09 Appendix A Q3 2009 v4_Provisions Bonds CGAAP Dec09 Draft 4_Recon_Mortgage_USGAAP December 2010 2 9_IFRS Micro BA LTD Inv" xfId="20907" xr:uid="{690232B8-C6C0-414B-A07E-C452911DE7B1}"/>
    <cellStyle name="_Q3 09 Appendix A Q3 2009 v4_Provisions Bonds CGAAP Dec09 Draft 4_Recon_Mortgage_USGAAP December 2010 2_IFRS Micro BA LTD Inv" xfId="20908" xr:uid="{DD8BFD93-3C72-4C97-931E-AE6333C1D2B7}"/>
    <cellStyle name="_Q3 09 Appendix A Q3 2009 v4_Provisions Bonds CGAAP Dec09 Draft 4_Recon_Mortgage_USGAAP December 2010 2_Sheet2" xfId="20909" xr:uid="{942C4CD1-9B65-42D7-8827-DC769229E66C}"/>
    <cellStyle name="_Q3 09 Appendix A Q3 2009 v4_Provisions Bonds CGAAP Dec09 Draft 4_Recon_Mortgage_USGAAP December 2010 2_Sheet2_IFRS Micro BA LTD Inv" xfId="20910" xr:uid="{7D0F202F-FE4D-4BA6-9726-1C171EDC2CBB}"/>
    <cellStyle name="_Q3 09 Appendix A Q3 2009 v4_Provisions Bonds CGAAP Dec09 Draft 4_Recon_Mortgage_USGAAP December 2010 3" xfId="20911" xr:uid="{C99C98FE-AB10-4809-8DBE-4E4112138FC0}"/>
    <cellStyle name="_Q3 09 Appendix A Q3 2009 v4_Provisions Bonds CGAAP Dec09 Draft 4_Recon_Mortgage_USGAAP December 2010 3 2" xfId="20912" xr:uid="{72DC0E2C-6B69-4361-8473-5976BDB327FE}"/>
    <cellStyle name="_Q3 09 Appendix A Q3 2009 v4_Provisions Bonds CGAAP Dec09 Draft 4_Recon_Mortgage_USGAAP December 2010 3 2_IFRS Micro BA LTD Inv" xfId="20913" xr:uid="{8D390F4E-CCC0-4F43-BE3B-5F78BE070DCA}"/>
    <cellStyle name="_Q3 09 Appendix A Q3 2009 v4_Provisions Bonds CGAAP Dec09 Draft 4_Recon_Mortgage_USGAAP December 2010 3 3" xfId="20914" xr:uid="{DEF20E87-4152-428A-9ADB-27347ADEA8E2}"/>
    <cellStyle name="_Q3 09 Appendix A Q3 2009 v4_Provisions Bonds CGAAP Dec09 Draft 4_Recon_Mortgage_USGAAP December 2010 3 3_IFRS Micro BA LTD Inv" xfId="20915" xr:uid="{27BA6B1F-7409-4C5E-BFDE-0759070CFB77}"/>
    <cellStyle name="_Q3 09 Appendix A Q3 2009 v4_Provisions Bonds CGAAP Dec09 Draft 4_Recon_Mortgage_USGAAP December 2010 3 4" xfId="20916" xr:uid="{7D4B37F9-1DD8-4514-91D2-82CA3196A14A}"/>
    <cellStyle name="_Q3 09 Appendix A Q3 2009 v4_Provisions Bonds CGAAP Dec09 Draft 4_Recon_Mortgage_USGAAP December 2010 3 4_IFRS Micro BA LTD Inv" xfId="20917" xr:uid="{073D9C48-D6C6-4C34-85A2-62B5AD8A11FF}"/>
    <cellStyle name="_Q3 09 Appendix A Q3 2009 v4_Provisions Bonds CGAAP Dec09 Draft 4_Recon_Mortgage_USGAAP December 2010 3 5" xfId="20918" xr:uid="{5DB8E8AD-CA8D-41D9-9C7E-FCCE9AB9B845}"/>
    <cellStyle name="_Q3 09 Appendix A Q3 2009 v4_Provisions Bonds CGAAP Dec09 Draft 4_Recon_Mortgage_USGAAP December 2010 3 5_IFRS Micro BA LTD Inv" xfId="20919" xr:uid="{D4D737C3-CD22-4B49-940F-44A0D00A886B}"/>
    <cellStyle name="_Q3 09 Appendix A Q3 2009 v4_Provisions Bonds CGAAP Dec09 Draft 4_Recon_Mortgage_USGAAP December 2010 3 6" xfId="20920" xr:uid="{26238D86-7677-438F-8C1A-310B2A2DC7A1}"/>
    <cellStyle name="_Q3 09 Appendix A Q3 2009 v4_Provisions Bonds CGAAP Dec09 Draft 4_Recon_Mortgage_USGAAP December 2010 3 6_IFRS Micro BA LTD Inv" xfId="20921" xr:uid="{C2D1F3DC-EC18-48D4-A4EC-D5D449ECA991}"/>
    <cellStyle name="_Q3 09 Appendix A Q3 2009 v4_Provisions Bonds CGAAP Dec09 Draft 4_Recon_Mortgage_USGAAP December 2010 3 7" xfId="20922" xr:uid="{3AF077B3-8A7C-4131-9F1A-D5B64802CE59}"/>
    <cellStyle name="_Q3 09 Appendix A Q3 2009 v4_Provisions Bonds CGAAP Dec09 Draft 4_Recon_Mortgage_USGAAP December 2010 3 7_IFRS Micro BA LTD Inv" xfId="20923" xr:uid="{18EDB675-64A3-449C-A4C2-2D01D0A49720}"/>
    <cellStyle name="_Q3 09 Appendix A Q3 2009 v4_Provisions Bonds CGAAP Dec09 Draft 4_Recon_Mortgage_USGAAP December 2010 3 8" xfId="20924" xr:uid="{B1EB6519-F584-4123-A52F-A62E6508C77A}"/>
    <cellStyle name="_Q3 09 Appendix A Q3 2009 v4_Provisions Bonds CGAAP Dec09 Draft 4_Recon_Mortgage_USGAAP December 2010 3 8_IFRS Micro BA LTD Inv" xfId="20925" xr:uid="{53C86164-E8D8-425A-AA37-CD16E6DB97AA}"/>
    <cellStyle name="_Q3 09 Appendix A Q3 2009 v4_Provisions Bonds CGAAP Dec09 Draft 4_Recon_Mortgage_USGAAP December 2010 3 9" xfId="20926" xr:uid="{29E9F72D-9720-4671-A57F-418496707340}"/>
    <cellStyle name="_Q3 09 Appendix A Q3 2009 v4_Provisions Bonds CGAAP Dec09 Draft 4_Recon_Mortgage_USGAAP December 2010 3 9_IFRS Micro BA LTD Inv" xfId="20927" xr:uid="{92BB0013-F0D1-41B7-8DA5-8D5AD384C214}"/>
    <cellStyle name="_Q3 09 Appendix A Q3 2009 v4_Provisions Bonds CGAAP Dec09 Draft 4_Recon_Mortgage_USGAAP December 2010 3_IFRS Micro BA LTD Inv" xfId="20928" xr:uid="{34A9393F-D84E-4012-953E-6C599373A8A7}"/>
    <cellStyle name="_Q3 09 Appendix A Q3 2009 v4_Provisions Bonds CGAAP Dec09 Draft 4_Recon_Mortgage_USGAAP December 2010 3_Sheet2" xfId="20929" xr:uid="{C9DD4411-CAE9-4533-AAFB-CDF7756ED2B2}"/>
    <cellStyle name="_Q3 09 Appendix A Q3 2009 v4_Provisions Bonds CGAAP Dec09 Draft 4_Recon_Mortgage_USGAAP December 2010 3_Sheet2_IFRS Micro BA LTD Inv" xfId="20930" xr:uid="{716CB1BC-672C-484C-AFDD-EBAFECF6914F}"/>
    <cellStyle name="_Q3 09 Appendix A Q3 2009 v4_Provisions Bonds CGAAP Dec09 Draft 4_Recon_Mortgage_USGAAP December 2010 4" xfId="20931" xr:uid="{67FF3446-0DD5-450B-BA72-470FDF081F59}"/>
    <cellStyle name="_Q3 09 Appendix A Q3 2009 v4_Provisions Bonds CGAAP Dec09 Draft 4_Recon_Mortgage_USGAAP December 2010 4_IFRS Micro BA LTD Inv" xfId="20932" xr:uid="{E1BF3357-FA81-4108-AF97-B912029B13E8}"/>
    <cellStyle name="_Q3 09 Appendix A Q3 2009 v4_Provisions Bonds CGAAP Dec09 Draft 4_Recon_Mortgage_USGAAP December 2010 5" xfId="20933" xr:uid="{ADC9CA8C-6461-452E-8F94-A8EEF69E699F}"/>
    <cellStyle name="_Q3 09 Appendix A Q3 2009 v4_Provisions Bonds CGAAP Dec09 Draft 4_Recon_Mortgage_USGAAP December 2010 5_IFRS Micro BA LTD Inv" xfId="20934" xr:uid="{4CD9365E-5797-4214-B3D3-4565EB87CB97}"/>
    <cellStyle name="_Q3 09 Appendix A Q3 2009 v4_Provisions Bonds CGAAP Dec09 Draft 4_Recon_Mortgage_USGAAP December 2010 6" xfId="20935" xr:uid="{922DCB11-A2C0-49B4-BDF8-3D1EEE12947F}"/>
    <cellStyle name="_Q3 09 Appendix A Q3 2009 v4_Provisions Bonds CGAAP Dec09 Draft 4_Recon_Mortgage_USGAAP December 2010 6_IFRS Micro BA LTD Inv" xfId="20936" xr:uid="{20CD5749-7608-4A64-8ABC-C26F412ED48E}"/>
    <cellStyle name="_Q3 09 Appendix A Q3 2009 v4_Provisions Bonds CGAAP Dec09 Draft 4_Recon_Mortgage_USGAAP December 2010 7" xfId="20937" xr:uid="{DC67A243-C530-4CEA-A48E-AA1D297354F8}"/>
    <cellStyle name="_Q3 09 Appendix A Q3 2009 v4_Provisions Bonds CGAAP Dec09 Draft 4_Recon_Mortgage_USGAAP December 2010 7_IFRS Micro BA LTD Inv" xfId="20938" xr:uid="{C026B1A5-01C2-42FB-9CE5-725F3C4F9814}"/>
    <cellStyle name="_Q3 09 Appendix A Q3 2009 v4_Provisions Bonds CGAAP Dec09 Draft 4_Recon_Mortgage_USGAAP December 2010 8" xfId="20939" xr:uid="{C685FBA0-A932-4E17-9E70-FCA027FB2DCC}"/>
    <cellStyle name="_Q3 09 Appendix A Q3 2009 v4_Provisions Bonds CGAAP Dec09 Draft 4_Recon_Mortgage_USGAAP December 2010 8_IFRS Micro BA LTD Inv" xfId="20940" xr:uid="{27A1DF6B-6B62-4355-BF9D-F6EE3FFCFE55}"/>
    <cellStyle name="_Q3 09 Appendix A Q3 2009 v4_Provisions Bonds CGAAP Dec09 Draft 4_Recon_Mortgage_USGAAP December 2010 9" xfId="20941" xr:uid="{2732880F-2A9E-4B5A-9BDD-D93020D2273A}"/>
    <cellStyle name="_Q3 09 Appendix A Q3 2009 v4_Provisions Bonds CGAAP Dec09 Draft 4_Recon_Mortgage_USGAAP December 2010 9_IFRS Micro BA LTD Inv" xfId="20942" xr:uid="{D0A189B7-1977-483E-A2E6-3468CC441035}"/>
    <cellStyle name="_Q3 09 Appendix A Q3 2009 v4_Provisions Bonds CGAAP Dec09 Draft 4_Recon_Mortgage_USGAAP December 2010_C - Essbase Pre March" xfId="20943" xr:uid="{DCD42ECC-8CAA-4FEB-B5E4-84966DBAC200}"/>
    <cellStyle name="_Q3 09 Appendix A Q3 2009 v4_Provisions Bonds CGAAP Dec09 Draft 4_Recon_Mortgage_USGAAP December 2010_C - Essbase Pre March_IFRS Micro BA LTD Inv" xfId="20944" xr:uid="{0199085A-E953-40A0-88C5-DF3EE9D1461C}"/>
    <cellStyle name="_Q3 09 Appendix A Q3 2009 v4_Provisions Bonds CGAAP Dec09 Draft 4_Recon_Mortgage_USGAAP December 2010_IFRS Micro BA LTD Inv" xfId="20945" xr:uid="{3A4C9EE9-224C-4C05-8E9F-8F1070086B2B}"/>
    <cellStyle name="_Q3 09 Appendix A Q3 2009 v4_Provisions Bonds CGAAP Dec09 Draft 4_Recon_Mortgage_USGAAP December 2010_Sheet1" xfId="20946" xr:uid="{00CE073A-8F15-4E7C-8348-B5691E5E84C6}"/>
    <cellStyle name="_Q3 09 Appendix A Q3 2009 v4_Provisions Bonds CGAAP Dec09 Draft 4_Recon_Mortgage_USGAAP December 2010_Sheet1_IFRS Micro BA LTD Inv" xfId="20947" xr:uid="{65219FF8-5CF4-4BAC-826D-D37284A6E849}"/>
    <cellStyle name="_Q3 09 Appendix A Q3 2009 v4_Provisions Bonds CGAAP Dec09 Draft 4_Recon_Mortgage_USGAAP December 2010_Sheet2" xfId="20948" xr:uid="{621BD7A7-159F-4CFD-96C0-DB4F72367664}"/>
    <cellStyle name="_Q3 09 Appendix A Q3 2009 v4_Provisions Bonds CGAAP Dec09 Draft 4_Recon_Mortgage_USGAAP December 2010_Sheet2_IFRS Micro BA LTD Inv" xfId="20949" xr:uid="{1CF6DEA2-A407-4214-B44C-BAFB89141B65}"/>
    <cellStyle name="_Q3 09 Appendix A Q3 2009 v4_Provisions Bonds CGAAP Dec09 Draft 4_Recon_Mortgage_USGAAP December 2010_UG 3855 BA Inventory ALL 2.28.11" xfId="20950" xr:uid="{D1ECCD42-B465-4D2C-B49B-ED005D4E4617}"/>
    <cellStyle name="_Q3 09 Appendix A Q3 2009 v4_Provisions Bonds CGAAP Dec09 Draft 4_Recon_Mortgage_USGAAP December 2010_UG 3855 BA Inventory ALL 2.28.11 2" xfId="20951" xr:uid="{6DC153F6-4D81-4C2B-9265-BB1ECA24EFEE}"/>
    <cellStyle name="_Q3 09 Appendix A Q3 2009 v4_Provisions Bonds CGAAP Dec09 Draft 4_Recon_Mortgage_USGAAP December 2010_UG 3855 BA Inventory ALL 2.28.11 2_IFRS Micro BA LTD Inv" xfId="20952" xr:uid="{8559A656-DC4E-4FA3-A2CB-5B9D3234D3D8}"/>
    <cellStyle name="_Q3 09 Appendix A Q3 2009 v4_Provisions Bonds CGAAP Dec09 Draft 4_Recon_Mortgage_USGAAP December 2010_UG 3855 BA Inventory ALL 2.28.11 3" xfId="20953" xr:uid="{F51A5AC0-3210-4BA4-8CB2-E1A595B0066D}"/>
    <cellStyle name="_Q3 09 Appendix A Q3 2009 v4_Provisions Bonds CGAAP Dec09 Draft 4_Recon_Mortgage_USGAAP December 2010_UG 3855 BA Inventory ALL 2.28.11 3_IFRS Micro BA LTD Inv" xfId="20954" xr:uid="{C9313C1B-0AD4-4275-971C-555ACF36C7F1}"/>
    <cellStyle name="_Q3 09 Appendix A Q3 2009 v4_Provisions Bonds CGAAP Dec09 Draft 4_Recon_Mortgage_USGAAP December 2010_UG 3855 BA Inventory ALL 2.28.11 4" xfId="20955" xr:uid="{60E80875-D067-42A0-9FCA-3077D6F0515F}"/>
    <cellStyle name="_Q3 09 Appendix A Q3 2009 v4_Provisions Bonds CGAAP Dec09 Draft 4_Recon_Mortgage_USGAAP December 2010_UG 3855 BA Inventory ALL 2.28.11 4_IFRS Micro BA LTD Inv" xfId="20956" xr:uid="{A98A48B0-156E-41E8-B045-F6AFD03CEE43}"/>
    <cellStyle name="_Q3 09 Appendix A Q3 2009 v4_Provisions Bonds CGAAP Dec09 Draft 4_Recon_Mortgage_USGAAP December 2010_UG 3855 BA Inventory ALL 2.28.11 5" xfId="20957" xr:uid="{F3CA0CC5-BB0F-483F-9380-94AB7EEA041D}"/>
    <cellStyle name="_Q3 09 Appendix A Q3 2009 v4_Provisions Bonds CGAAP Dec09 Draft 4_Recon_Mortgage_USGAAP December 2010_UG 3855 BA Inventory ALL 2.28.11 5_IFRS Micro BA LTD Inv" xfId="20958" xr:uid="{33B36BD8-47D1-4B51-A077-CD8D929FDF63}"/>
    <cellStyle name="_Q3 09 Appendix A Q3 2009 v4_Provisions Bonds CGAAP Dec09 Draft 4_Recon_Mortgage_USGAAP December 2010_UG 3855 BA Inventory ALL 2.28.11 6" xfId="20959" xr:uid="{96E5058A-6FB4-475D-83A6-4175AAA409B1}"/>
    <cellStyle name="_Q3 09 Appendix A Q3 2009 v4_Provisions Bonds CGAAP Dec09 Draft 4_Recon_Mortgage_USGAAP December 2010_UG 3855 BA Inventory ALL 2.28.11 6_IFRS Micro BA LTD Inv" xfId="20960" xr:uid="{3272C43C-5875-44FD-8392-67B84DD861EA}"/>
    <cellStyle name="_Q3 09 Appendix A Q3 2009 v4_Provisions Bonds CGAAP Dec09 Draft 4_Recon_Mortgage_USGAAP December 2010_UG 3855 BA Inventory ALL 2.28.11 7" xfId="20961" xr:uid="{93C9DDF5-E0B3-4D35-B9CD-CAA93F7C97F1}"/>
    <cellStyle name="_Q3 09 Appendix A Q3 2009 v4_Provisions Bonds CGAAP Dec09 Draft 4_Recon_Mortgage_USGAAP December 2010_UG 3855 BA Inventory ALL 2.28.11 7_IFRS Micro BA LTD Inv" xfId="20962" xr:uid="{4D2723E0-3945-42E6-BB22-6E263B31803C}"/>
    <cellStyle name="_Q3 09 Appendix A Q3 2009 v4_Provisions Bonds CGAAP Dec09 Draft 4_Recon_Mortgage_USGAAP December 2010_UG 3855 BA Inventory ALL 2.28.11 8" xfId="20963" xr:uid="{390473F9-0F90-444F-8922-9EEE0FD42C83}"/>
    <cellStyle name="_Q3 09 Appendix A Q3 2009 v4_Provisions Bonds CGAAP Dec09 Draft 4_Recon_Mortgage_USGAAP December 2010_UG 3855 BA Inventory ALL 2.28.11 8_IFRS Micro BA LTD Inv" xfId="20964" xr:uid="{635D4191-AA62-4209-9927-A1045D45423B}"/>
    <cellStyle name="_Q3 09 Appendix A Q3 2009 v4_Provisions Bonds CGAAP Dec09 Draft 4_Recon_Mortgage_USGAAP December 2010_UG 3855 BA Inventory ALL 2.28.11 9" xfId="20965" xr:uid="{6CCF2DBE-6FD1-4D2C-BF61-FD248D2454FB}"/>
    <cellStyle name="_Q3 09 Appendix A Q3 2009 v4_Provisions Bonds CGAAP Dec09 Draft 4_Recon_Mortgage_USGAAP December 2010_UG 3855 BA Inventory ALL 2.28.11 9_IFRS Micro BA LTD Inv" xfId="20966" xr:uid="{C333EF23-62DE-4950-8940-B2F2678E80E1}"/>
    <cellStyle name="_Q3 09 Appendix A Q3 2009 v4_Provisions Bonds CGAAP Dec09 Draft 4_Recon_Mortgage_USGAAP December 2010_UG 3855 BA Inventory ALL 2.28.11_IFRS Micro BA LTD Inv" xfId="20967" xr:uid="{A1C63371-271B-4EEE-A655-42D9FE9ED801}"/>
    <cellStyle name="_Q3 09 Appendix A Q3 2009 v4_Provisions Bonds CGAAP Dec09 Draft 4_Recon_Mortgage_USGAAP December 2010_UG 3855 BA Inventory ALL 2.28.11_Sheet2" xfId="20968" xr:uid="{EC14C865-5AE6-4845-8F0B-B710850410C5}"/>
    <cellStyle name="_Q3 09 Appendix A Q3 2009 v4_Provisions Bonds CGAAP Dec09 Draft 4_Recon_Mortgage_USGAAP December 2010_UG 3855 BA Inventory ALL 2.28.11_Sheet2_IFRS Micro BA LTD Inv" xfId="20969" xr:uid="{12108333-0375-408D-8627-DC3679D9D3E7}"/>
    <cellStyle name="_Q3 09 Appendix A Q3 2009 v4_Provisions Bonds CGAAP Dec09 Draft 4_Recon_Mortgage_USGAAP October 2010" xfId="20970" xr:uid="{2BBEB32C-8850-4867-BD52-7C9A7A29B463}"/>
    <cellStyle name="_Q3 09 Appendix A Q3 2009 v4_Provisions Bonds CGAAP Dec09 Draft 4_Recon_Mortgage_USGAAP October 2010 10" xfId="20971" xr:uid="{DA67B0EF-C1D8-42A8-BB85-656C452579CB}"/>
    <cellStyle name="_Q3 09 Appendix A Q3 2009 v4_Provisions Bonds CGAAP Dec09 Draft 4_Recon_Mortgage_USGAAP October 2010 10_IFRS Micro BA LTD Inv" xfId="20972" xr:uid="{F49CF993-6331-449D-BC5D-5626BC1190A6}"/>
    <cellStyle name="_Q3 09 Appendix A Q3 2009 v4_Provisions Bonds CGAAP Dec09 Draft 4_Recon_Mortgage_USGAAP October 2010 11" xfId="20973" xr:uid="{F04C7238-FD4B-41D3-8FFB-3E9FDDAC755F}"/>
    <cellStyle name="_Q3 09 Appendix A Q3 2009 v4_Provisions Bonds CGAAP Dec09 Draft 4_Recon_Mortgage_USGAAP October 2010 11_IFRS Micro BA LTD Inv" xfId="20974" xr:uid="{609CF90D-7F50-4F39-A4CF-7F558A3052C9}"/>
    <cellStyle name="_Q3 09 Appendix A Q3 2009 v4_Provisions Bonds CGAAP Dec09 Draft 4_Recon_Mortgage_USGAAP October 2010 12" xfId="20975" xr:uid="{9838FDF2-931A-46C6-9283-8C7AF72F3004}"/>
    <cellStyle name="_Q3 09 Appendix A Q3 2009 v4_Provisions Bonds CGAAP Dec09 Draft 4_Recon_Mortgage_USGAAP October 2010 12_IFRS Micro BA LTD Inv" xfId="20976" xr:uid="{8ABB8229-3B03-4970-9B9B-D36EEEF90922}"/>
    <cellStyle name="_Q3 09 Appendix A Q3 2009 v4_Provisions Bonds CGAAP Dec09 Draft 4_Recon_Mortgage_USGAAP October 2010 13" xfId="20977" xr:uid="{FD790E13-6782-4206-84B9-FB67B8A4F744}"/>
    <cellStyle name="_Q3 09 Appendix A Q3 2009 v4_Provisions Bonds CGAAP Dec09 Draft 4_Recon_Mortgage_USGAAP October 2010 13_IFRS Micro BA LTD Inv" xfId="20978" xr:uid="{16A88214-84CC-4A60-A666-BCDA62CCFC5F}"/>
    <cellStyle name="_Q3 09 Appendix A Q3 2009 v4_Provisions Bonds CGAAP Dec09 Draft 4_Recon_Mortgage_USGAAP October 2010 14" xfId="20979" xr:uid="{2710684D-F48F-4A86-A714-932A0B7DFA72}"/>
    <cellStyle name="_Q3 09 Appendix A Q3 2009 v4_Provisions Bonds CGAAP Dec09 Draft 4_Recon_Mortgage_USGAAP October 2010 14_IFRS Micro BA LTD Inv" xfId="20980" xr:uid="{D29213EB-5118-421C-80CD-A57B49F6BE58}"/>
    <cellStyle name="_Q3 09 Appendix A Q3 2009 v4_Provisions Bonds CGAAP Dec09 Draft 4_Recon_Mortgage_USGAAP October 2010 15" xfId="20981" xr:uid="{08D698C0-D274-4D86-8AEF-CE8D821C617C}"/>
    <cellStyle name="_Q3 09 Appendix A Q3 2009 v4_Provisions Bonds CGAAP Dec09 Draft 4_Recon_Mortgage_USGAAP October 2010 15_IFRS Micro BA LTD Inv" xfId="20982" xr:uid="{3285CD8E-6BFF-4270-A460-A39800D1BD8E}"/>
    <cellStyle name="_Q3 09 Appendix A Q3 2009 v4_Provisions Bonds CGAAP Dec09 Draft 4_Recon_Mortgage_USGAAP October 2010 16" xfId="20983" xr:uid="{41E83E60-50E9-4B06-BB6A-A2561D8A962A}"/>
    <cellStyle name="_Q3 09 Appendix A Q3 2009 v4_Provisions Bonds CGAAP Dec09 Draft 4_Recon_Mortgage_USGAAP October 2010 16_IFRS Micro BA LTD Inv" xfId="20984" xr:uid="{D2FC770F-4828-4657-B0AE-CC4507721D67}"/>
    <cellStyle name="_Q3 09 Appendix A Q3 2009 v4_Provisions Bonds CGAAP Dec09 Draft 4_Recon_Mortgage_USGAAP October 2010 17" xfId="20985" xr:uid="{46B5EE03-02AE-484D-9A8D-5F0E4D25B860}"/>
    <cellStyle name="_Q3 09 Appendix A Q3 2009 v4_Provisions Bonds CGAAP Dec09 Draft 4_Recon_Mortgage_USGAAP October 2010 17_IFRS Micro BA LTD Inv" xfId="20986" xr:uid="{535FE6B8-29FB-4F5C-93AD-BF40D0F3CCE6}"/>
    <cellStyle name="_Q3 09 Appendix A Q3 2009 v4_Provisions Bonds CGAAP Dec09 Draft 4_Recon_Mortgage_USGAAP October 2010 2" xfId="20987" xr:uid="{CD3B3D65-B2A4-4B15-A4A2-C3EE30433556}"/>
    <cellStyle name="_Q3 09 Appendix A Q3 2009 v4_Provisions Bonds CGAAP Dec09 Draft 4_Recon_Mortgage_USGAAP October 2010 2 2" xfId="20988" xr:uid="{8AEA6BB5-AC57-4136-AAFE-DE6AF0280B83}"/>
    <cellStyle name="_Q3 09 Appendix A Q3 2009 v4_Provisions Bonds CGAAP Dec09 Draft 4_Recon_Mortgage_USGAAP October 2010 2 2_IFRS Micro BA LTD Inv" xfId="20989" xr:uid="{521C9E4B-912F-4F10-8536-5AC7DA95834F}"/>
    <cellStyle name="_Q3 09 Appendix A Q3 2009 v4_Provisions Bonds CGAAP Dec09 Draft 4_Recon_Mortgage_USGAAP October 2010 2 3" xfId="20990" xr:uid="{11449E2C-0706-4249-ADD3-7D4FF6AF2314}"/>
    <cellStyle name="_Q3 09 Appendix A Q3 2009 v4_Provisions Bonds CGAAP Dec09 Draft 4_Recon_Mortgage_USGAAP October 2010 2 3_IFRS Micro BA LTD Inv" xfId="20991" xr:uid="{6AF1D509-5DD8-44A6-BC64-B224C9B16426}"/>
    <cellStyle name="_Q3 09 Appendix A Q3 2009 v4_Provisions Bonds CGAAP Dec09 Draft 4_Recon_Mortgage_USGAAP October 2010 2 4" xfId="20992" xr:uid="{D9BB3D4F-7206-4F4D-9978-70A8063DD00F}"/>
    <cellStyle name="_Q3 09 Appendix A Q3 2009 v4_Provisions Bonds CGAAP Dec09 Draft 4_Recon_Mortgage_USGAAP October 2010 2 4_IFRS Micro BA LTD Inv" xfId="20993" xr:uid="{4591B1B5-3F25-4F43-851A-ACF2CFBBFC89}"/>
    <cellStyle name="_Q3 09 Appendix A Q3 2009 v4_Provisions Bonds CGAAP Dec09 Draft 4_Recon_Mortgage_USGAAP October 2010 2 5" xfId="20994" xr:uid="{3EB40F7C-62A8-4C38-A0EF-9BA3E5E52A1D}"/>
    <cellStyle name="_Q3 09 Appendix A Q3 2009 v4_Provisions Bonds CGAAP Dec09 Draft 4_Recon_Mortgage_USGAAP October 2010 2 5_IFRS Micro BA LTD Inv" xfId="20995" xr:uid="{DA58263C-2CD0-44F0-B87C-051B5CA2211D}"/>
    <cellStyle name="_Q3 09 Appendix A Q3 2009 v4_Provisions Bonds CGAAP Dec09 Draft 4_Recon_Mortgage_USGAAP October 2010 2 6" xfId="20996" xr:uid="{1485545C-B26C-44F3-9D45-76EAE844555C}"/>
    <cellStyle name="_Q3 09 Appendix A Q3 2009 v4_Provisions Bonds CGAAP Dec09 Draft 4_Recon_Mortgage_USGAAP October 2010 2 6_IFRS Micro BA LTD Inv" xfId="20997" xr:uid="{7DDC2F7B-D090-4283-821D-764C4E60C26F}"/>
    <cellStyle name="_Q3 09 Appendix A Q3 2009 v4_Provisions Bonds CGAAP Dec09 Draft 4_Recon_Mortgage_USGAAP October 2010 2 7" xfId="20998" xr:uid="{B3713BDF-61EA-4A82-A6F5-6AD043A9D4FD}"/>
    <cellStyle name="_Q3 09 Appendix A Q3 2009 v4_Provisions Bonds CGAAP Dec09 Draft 4_Recon_Mortgage_USGAAP October 2010 2 7_IFRS Micro BA LTD Inv" xfId="20999" xr:uid="{705C3B1B-00BD-42C1-98F3-D8066E236759}"/>
    <cellStyle name="_Q3 09 Appendix A Q3 2009 v4_Provisions Bonds CGAAP Dec09 Draft 4_Recon_Mortgage_USGAAP October 2010 2 8" xfId="21000" xr:uid="{60D4F1C4-2753-4A95-B9FB-EBD55329DB1B}"/>
    <cellStyle name="_Q3 09 Appendix A Q3 2009 v4_Provisions Bonds CGAAP Dec09 Draft 4_Recon_Mortgage_USGAAP October 2010 2 8_IFRS Micro BA LTD Inv" xfId="21001" xr:uid="{BCE1AF0B-9232-4D4E-A98E-E47300B1204F}"/>
    <cellStyle name="_Q3 09 Appendix A Q3 2009 v4_Provisions Bonds CGAAP Dec09 Draft 4_Recon_Mortgage_USGAAP October 2010 2 9" xfId="21002" xr:uid="{C53693B8-1F13-421B-BE7E-6D51095F38A8}"/>
    <cellStyle name="_Q3 09 Appendix A Q3 2009 v4_Provisions Bonds CGAAP Dec09 Draft 4_Recon_Mortgage_USGAAP October 2010 2 9_IFRS Micro BA LTD Inv" xfId="21003" xr:uid="{5D925D68-7727-4F02-92E4-E1C573CEE826}"/>
    <cellStyle name="_Q3 09 Appendix A Q3 2009 v4_Provisions Bonds CGAAP Dec09 Draft 4_Recon_Mortgage_USGAAP October 2010 2_IFRS Micro BA LTD Inv" xfId="21004" xr:uid="{FD696482-D3F2-4E3C-974E-7C58337A688C}"/>
    <cellStyle name="_Q3 09 Appendix A Q3 2009 v4_Provisions Bonds CGAAP Dec09 Draft 4_Recon_Mortgage_USGAAP October 2010 2_Sheet2" xfId="21005" xr:uid="{16FFB8DD-A76B-4AF9-8D03-CDD3AB6A0ED2}"/>
    <cellStyle name="_Q3 09 Appendix A Q3 2009 v4_Provisions Bonds CGAAP Dec09 Draft 4_Recon_Mortgage_USGAAP October 2010 2_Sheet2_IFRS Micro BA LTD Inv" xfId="21006" xr:uid="{0AF18A12-1D99-4483-AAF6-C19C277D08A1}"/>
    <cellStyle name="_Q3 09 Appendix A Q3 2009 v4_Provisions Bonds CGAAP Dec09 Draft 4_Recon_Mortgage_USGAAP October 2010 3" xfId="21007" xr:uid="{EB21E163-26A6-407E-BC29-BEDFCF16B198}"/>
    <cellStyle name="_Q3 09 Appendix A Q3 2009 v4_Provisions Bonds CGAAP Dec09 Draft 4_Recon_Mortgage_USGAAP October 2010 3 2" xfId="21008" xr:uid="{AA762103-61C5-4702-85A6-7941CCDBFBD0}"/>
    <cellStyle name="_Q3 09 Appendix A Q3 2009 v4_Provisions Bonds CGAAP Dec09 Draft 4_Recon_Mortgage_USGAAP October 2010 3 2_IFRS Micro BA LTD Inv" xfId="21009" xr:uid="{62A9B14B-39DC-4C47-BE8F-A4EE74C29668}"/>
    <cellStyle name="_Q3 09 Appendix A Q3 2009 v4_Provisions Bonds CGAAP Dec09 Draft 4_Recon_Mortgage_USGAAP October 2010 3 3" xfId="21010" xr:uid="{B05595E3-19F5-4CD1-92D4-97BA0FDAF339}"/>
    <cellStyle name="_Q3 09 Appendix A Q3 2009 v4_Provisions Bonds CGAAP Dec09 Draft 4_Recon_Mortgage_USGAAP October 2010 3 3_IFRS Micro BA LTD Inv" xfId="21011" xr:uid="{4DB66CA9-D08C-478C-8294-4A38271D00B2}"/>
    <cellStyle name="_Q3 09 Appendix A Q3 2009 v4_Provisions Bonds CGAAP Dec09 Draft 4_Recon_Mortgage_USGAAP October 2010 3 4" xfId="21012" xr:uid="{CFBC31DD-02BC-43E9-88A9-093BD1BA3B52}"/>
    <cellStyle name="_Q3 09 Appendix A Q3 2009 v4_Provisions Bonds CGAAP Dec09 Draft 4_Recon_Mortgage_USGAAP October 2010 3 4_IFRS Micro BA LTD Inv" xfId="21013" xr:uid="{8452152F-73FD-4DFB-B20E-1FC663729B55}"/>
    <cellStyle name="_Q3 09 Appendix A Q3 2009 v4_Provisions Bonds CGAAP Dec09 Draft 4_Recon_Mortgage_USGAAP October 2010 3 5" xfId="21014" xr:uid="{0610BE71-014C-46B6-B4D1-CCFFAE300739}"/>
    <cellStyle name="_Q3 09 Appendix A Q3 2009 v4_Provisions Bonds CGAAP Dec09 Draft 4_Recon_Mortgage_USGAAP October 2010 3 5_IFRS Micro BA LTD Inv" xfId="21015" xr:uid="{38B9D1EF-D5ED-408F-BEEE-BD49E3761F49}"/>
    <cellStyle name="_Q3 09 Appendix A Q3 2009 v4_Provisions Bonds CGAAP Dec09 Draft 4_Recon_Mortgage_USGAAP October 2010 3 6" xfId="21016" xr:uid="{51E0B5AC-36A5-473B-92C5-F171793B85C3}"/>
    <cellStyle name="_Q3 09 Appendix A Q3 2009 v4_Provisions Bonds CGAAP Dec09 Draft 4_Recon_Mortgage_USGAAP October 2010 3 6_IFRS Micro BA LTD Inv" xfId="21017" xr:uid="{D23A5E8B-62A1-46E1-A6E8-7892F45FAFED}"/>
    <cellStyle name="_Q3 09 Appendix A Q3 2009 v4_Provisions Bonds CGAAP Dec09 Draft 4_Recon_Mortgage_USGAAP October 2010 3 7" xfId="21018" xr:uid="{E63F32C9-1778-4942-A3F5-EBBD43948E73}"/>
    <cellStyle name="_Q3 09 Appendix A Q3 2009 v4_Provisions Bonds CGAAP Dec09 Draft 4_Recon_Mortgage_USGAAP October 2010 3 7_IFRS Micro BA LTD Inv" xfId="21019" xr:uid="{DAC1434B-D05C-447F-90A7-12B421058690}"/>
    <cellStyle name="_Q3 09 Appendix A Q3 2009 v4_Provisions Bonds CGAAP Dec09 Draft 4_Recon_Mortgage_USGAAP October 2010 3 8" xfId="21020" xr:uid="{5BAAAADB-52F9-4A94-AFC0-40B678035238}"/>
    <cellStyle name="_Q3 09 Appendix A Q3 2009 v4_Provisions Bonds CGAAP Dec09 Draft 4_Recon_Mortgage_USGAAP October 2010 3 8_IFRS Micro BA LTD Inv" xfId="21021" xr:uid="{ABA28045-6D7B-452C-8429-339FCDE75017}"/>
    <cellStyle name="_Q3 09 Appendix A Q3 2009 v4_Provisions Bonds CGAAP Dec09 Draft 4_Recon_Mortgage_USGAAP October 2010 3 9" xfId="21022" xr:uid="{9B370B29-73F9-4423-A5BF-C641AE9A6CD6}"/>
    <cellStyle name="_Q3 09 Appendix A Q3 2009 v4_Provisions Bonds CGAAP Dec09 Draft 4_Recon_Mortgage_USGAAP October 2010 3 9_IFRS Micro BA LTD Inv" xfId="21023" xr:uid="{74E7101C-2022-4E64-BC27-3BB654ABFD7F}"/>
    <cellStyle name="_Q3 09 Appendix A Q3 2009 v4_Provisions Bonds CGAAP Dec09 Draft 4_Recon_Mortgage_USGAAP October 2010 3_IFRS Micro BA LTD Inv" xfId="21024" xr:uid="{91D0FDA6-6496-4D6B-AA29-F093E2831431}"/>
    <cellStyle name="_Q3 09 Appendix A Q3 2009 v4_Provisions Bonds CGAAP Dec09 Draft 4_Recon_Mortgage_USGAAP October 2010 3_Sheet2" xfId="21025" xr:uid="{B4DEF4A1-C338-43A3-A711-972553D1BBC1}"/>
    <cellStyle name="_Q3 09 Appendix A Q3 2009 v4_Provisions Bonds CGAAP Dec09 Draft 4_Recon_Mortgage_USGAAP October 2010 3_Sheet2_IFRS Micro BA LTD Inv" xfId="21026" xr:uid="{4C9C58C4-8AEC-403D-B83D-A9E50D154720}"/>
    <cellStyle name="_Q3 09 Appendix A Q3 2009 v4_Provisions Bonds CGAAP Dec09 Draft 4_Recon_Mortgage_USGAAP October 2010 4" xfId="21027" xr:uid="{C4112C79-C676-4B63-A1A8-71A8CDAADC4C}"/>
    <cellStyle name="_Q3 09 Appendix A Q3 2009 v4_Provisions Bonds CGAAP Dec09 Draft 4_Recon_Mortgage_USGAAP October 2010 4_IFRS Micro BA LTD Inv" xfId="21028" xr:uid="{1C37D15F-9F47-464A-81D5-2E178CA68210}"/>
    <cellStyle name="_Q3 09 Appendix A Q3 2009 v4_Provisions Bonds CGAAP Dec09 Draft 4_Recon_Mortgage_USGAAP October 2010 5" xfId="21029" xr:uid="{A7BDCC75-36FA-4328-9308-7D67DEFA05E6}"/>
    <cellStyle name="_Q3 09 Appendix A Q3 2009 v4_Provisions Bonds CGAAP Dec09 Draft 4_Recon_Mortgage_USGAAP October 2010 5_IFRS Micro BA LTD Inv" xfId="21030" xr:uid="{B112BE78-6B5D-419D-B6DC-71D0B31C9689}"/>
    <cellStyle name="_Q3 09 Appendix A Q3 2009 v4_Provisions Bonds CGAAP Dec09 Draft 4_Recon_Mortgage_USGAAP October 2010 6" xfId="21031" xr:uid="{9AA7EA9D-0E53-48ED-ACCD-521A57511ECA}"/>
    <cellStyle name="_Q3 09 Appendix A Q3 2009 v4_Provisions Bonds CGAAP Dec09 Draft 4_Recon_Mortgage_USGAAP October 2010 6_IFRS Micro BA LTD Inv" xfId="21032" xr:uid="{B3BA6849-C907-4944-B817-028DE7038560}"/>
    <cellStyle name="_Q3 09 Appendix A Q3 2009 v4_Provisions Bonds CGAAP Dec09 Draft 4_Recon_Mortgage_USGAAP October 2010 7" xfId="21033" xr:uid="{F2A02EE9-103A-44E6-BF64-6B7BBDEE65AE}"/>
    <cellStyle name="_Q3 09 Appendix A Q3 2009 v4_Provisions Bonds CGAAP Dec09 Draft 4_Recon_Mortgage_USGAAP October 2010 7_IFRS Micro BA LTD Inv" xfId="21034" xr:uid="{8E0983BD-1F12-487C-B699-92B15FA93ABA}"/>
    <cellStyle name="_Q3 09 Appendix A Q3 2009 v4_Provisions Bonds CGAAP Dec09 Draft 4_Recon_Mortgage_USGAAP October 2010 8" xfId="21035" xr:uid="{E65F8B97-CF28-4333-B461-9D64A95947D7}"/>
    <cellStyle name="_Q3 09 Appendix A Q3 2009 v4_Provisions Bonds CGAAP Dec09 Draft 4_Recon_Mortgage_USGAAP October 2010 8_IFRS Micro BA LTD Inv" xfId="21036" xr:uid="{AA6D4C0D-3670-4E1F-ABF0-11FD1B0CC890}"/>
    <cellStyle name="_Q3 09 Appendix A Q3 2009 v4_Provisions Bonds CGAAP Dec09 Draft 4_Recon_Mortgage_USGAAP October 2010 9" xfId="21037" xr:uid="{62015F70-3B4F-4271-8124-D46DDCA464BB}"/>
    <cellStyle name="_Q3 09 Appendix A Q3 2009 v4_Provisions Bonds CGAAP Dec09 Draft 4_Recon_Mortgage_USGAAP October 2010 9_IFRS Micro BA LTD Inv" xfId="21038" xr:uid="{D1977C1D-E125-4FE3-8280-D9813ABA8547}"/>
    <cellStyle name="_Q3 09 Appendix A Q3 2009 v4_Provisions Bonds CGAAP Dec09 Draft 4_Recon_Mortgage_USGAAP October 2010_C - Essbase Pre March" xfId="21039" xr:uid="{B3E36F64-BAB8-476B-9AE6-289713EB37C0}"/>
    <cellStyle name="_Q3 09 Appendix A Q3 2009 v4_Provisions Bonds CGAAP Dec09 Draft 4_Recon_Mortgage_USGAAP October 2010_C - Essbase Pre March_IFRS Micro BA LTD Inv" xfId="21040" xr:uid="{7D9CE762-407A-4DB5-AF5C-867046636A1A}"/>
    <cellStyle name="_Q3 09 Appendix A Q3 2009 v4_Provisions Bonds CGAAP Dec09 Draft 4_Recon_Mortgage_USGAAP October 2010_IFRS Micro BA LTD Inv" xfId="21041" xr:uid="{C9E84F8D-DCA3-4EE1-A55C-848E6FDE6C68}"/>
    <cellStyle name="_Q3 09 Appendix A Q3 2009 v4_Provisions Bonds CGAAP Dec09 Draft 4_Recon_Mortgage_USGAAP October 2010_Sheet1" xfId="21042" xr:uid="{A3FB2ABD-D03D-4B96-9652-5CEE87DF2C48}"/>
    <cellStyle name="_Q3 09 Appendix A Q3 2009 v4_Provisions Bonds CGAAP Dec09 Draft 4_Recon_Mortgage_USGAAP October 2010_Sheet1_IFRS Micro BA LTD Inv" xfId="21043" xr:uid="{4FEC0D66-985B-4B04-AA32-0045FE348824}"/>
    <cellStyle name="_Q3 09 Appendix A Q3 2009 v4_Provisions Bonds CGAAP Dec09 Draft 4_Recon_Mortgage_USGAAP October 2010_Sheet2" xfId="21044" xr:uid="{3A589851-0317-4E87-9864-D745D89D7BDD}"/>
    <cellStyle name="_Q3 09 Appendix A Q3 2009 v4_Provisions Bonds CGAAP Dec09 Draft 4_Recon_Mortgage_USGAAP October 2010_Sheet2_IFRS Micro BA LTD Inv" xfId="21045" xr:uid="{CA4472C5-4775-4280-8EFB-040D4A6F9648}"/>
    <cellStyle name="_Q3 09 Appendix A Q3 2009 v4_Provisions Bonds CGAAP Dec09 Draft 4_Recon_Mortgage_USGAAP October 2010_UG 3855 BA Inventory ALL 2.28.11" xfId="21046" xr:uid="{1340382E-07E6-4C10-B12C-8C6A51C41641}"/>
    <cellStyle name="_Q3 09 Appendix A Q3 2009 v4_Provisions Bonds CGAAP Dec09 Draft 4_Recon_Mortgage_USGAAP October 2010_UG 3855 BA Inventory ALL 2.28.11 2" xfId="21047" xr:uid="{A0462946-459E-42A6-B816-D327045A869E}"/>
    <cellStyle name="_Q3 09 Appendix A Q3 2009 v4_Provisions Bonds CGAAP Dec09 Draft 4_Recon_Mortgage_USGAAP October 2010_UG 3855 BA Inventory ALL 2.28.11 2_IFRS Micro BA LTD Inv" xfId="21048" xr:uid="{0BCDFDD7-A533-4DA2-ACA2-631860EBED24}"/>
    <cellStyle name="_Q3 09 Appendix A Q3 2009 v4_Provisions Bonds CGAAP Dec09 Draft 4_Recon_Mortgage_USGAAP October 2010_UG 3855 BA Inventory ALL 2.28.11 3" xfId="21049" xr:uid="{7CF6940A-8454-4E8C-9910-3991EF848C8E}"/>
    <cellStyle name="_Q3 09 Appendix A Q3 2009 v4_Provisions Bonds CGAAP Dec09 Draft 4_Recon_Mortgage_USGAAP October 2010_UG 3855 BA Inventory ALL 2.28.11 3_IFRS Micro BA LTD Inv" xfId="21050" xr:uid="{683F9501-1830-488A-A4C3-75F487FF5EDE}"/>
    <cellStyle name="_Q3 09 Appendix A Q3 2009 v4_Provisions Bonds CGAAP Dec09 Draft 4_Recon_Mortgage_USGAAP October 2010_UG 3855 BA Inventory ALL 2.28.11 4" xfId="21051" xr:uid="{8C45AE6F-E015-4CEA-9BB7-3B14EF644378}"/>
    <cellStyle name="_Q3 09 Appendix A Q3 2009 v4_Provisions Bonds CGAAP Dec09 Draft 4_Recon_Mortgage_USGAAP October 2010_UG 3855 BA Inventory ALL 2.28.11 4_IFRS Micro BA LTD Inv" xfId="21052" xr:uid="{7D91AB66-4BBC-4EC0-A3B3-4E3DF3D42E91}"/>
    <cellStyle name="_Q3 09 Appendix A Q3 2009 v4_Provisions Bonds CGAAP Dec09 Draft 4_Recon_Mortgage_USGAAP October 2010_UG 3855 BA Inventory ALL 2.28.11 5" xfId="21053" xr:uid="{DFEF01EE-48CC-457A-8E43-FD81C6FD5FE1}"/>
    <cellStyle name="_Q3 09 Appendix A Q3 2009 v4_Provisions Bonds CGAAP Dec09 Draft 4_Recon_Mortgage_USGAAP October 2010_UG 3855 BA Inventory ALL 2.28.11 5_IFRS Micro BA LTD Inv" xfId="21054" xr:uid="{0B9A87B8-A615-4AC5-A7E2-0EB3BB765B6F}"/>
    <cellStyle name="_Q3 09 Appendix A Q3 2009 v4_Provisions Bonds CGAAP Dec09 Draft 4_Recon_Mortgage_USGAAP October 2010_UG 3855 BA Inventory ALL 2.28.11 6" xfId="21055" xr:uid="{09CD5CA2-2B80-4CE0-A6E5-153C46F2A8F9}"/>
    <cellStyle name="_Q3 09 Appendix A Q3 2009 v4_Provisions Bonds CGAAP Dec09 Draft 4_Recon_Mortgage_USGAAP October 2010_UG 3855 BA Inventory ALL 2.28.11 6_IFRS Micro BA LTD Inv" xfId="21056" xr:uid="{D5319A80-4D7A-472B-A311-AC0C02C187FD}"/>
    <cellStyle name="_Q3 09 Appendix A Q3 2009 v4_Provisions Bonds CGAAP Dec09 Draft 4_Recon_Mortgage_USGAAP October 2010_UG 3855 BA Inventory ALL 2.28.11 7" xfId="21057" xr:uid="{79DD942E-081E-493A-8BA9-02D7786EA1D8}"/>
    <cellStyle name="_Q3 09 Appendix A Q3 2009 v4_Provisions Bonds CGAAP Dec09 Draft 4_Recon_Mortgage_USGAAP October 2010_UG 3855 BA Inventory ALL 2.28.11 7_IFRS Micro BA LTD Inv" xfId="21058" xr:uid="{615491BE-8EC8-494A-80A7-80E67FDC3C72}"/>
    <cellStyle name="_Q3 09 Appendix A Q3 2009 v4_Provisions Bonds CGAAP Dec09 Draft 4_Recon_Mortgage_USGAAP October 2010_UG 3855 BA Inventory ALL 2.28.11 8" xfId="21059" xr:uid="{B3C8014E-2951-4C4E-AB77-82BA2275AEDF}"/>
    <cellStyle name="_Q3 09 Appendix A Q3 2009 v4_Provisions Bonds CGAAP Dec09 Draft 4_Recon_Mortgage_USGAAP October 2010_UG 3855 BA Inventory ALL 2.28.11 8_IFRS Micro BA LTD Inv" xfId="21060" xr:uid="{5BFCCC19-6224-42CB-84D7-AA7400713814}"/>
    <cellStyle name="_Q3 09 Appendix A Q3 2009 v4_Provisions Bonds CGAAP Dec09 Draft 4_Recon_Mortgage_USGAAP October 2010_UG 3855 BA Inventory ALL 2.28.11 9" xfId="21061" xr:uid="{BB13BF8D-255C-4090-8A27-B2F9F2E38B48}"/>
    <cellStyle name="_Q3 09 Appendix A Q3 2009 v4_Provisions Bonds CGAAP Dec09 Draft 4_Recon_Mortgage_USGAAP October 2010_UG 3855 BA Inventory ALL 2.28.11 9_IFRS Micro BA LTD Inv" xfId="21062" xr:uid="{7AAE082D-1641-4880-B258-C2890D497D62}"/>
    <cellStyle name="_Q3 09 Appendix A Q3 2009 v4_Provisions Bonds CGAAP Dec09 Draft 4_Recon_Mortgage_USGAAP October 2010_UG 3855 BA Inventory ALL 2.28.11_IFRS Micro BA LTD Inv" xfId="21063" xr:uid="{DC30ECAF-AC30-461E-85CE-238A6F606AEF}"/>
    <cellStyle name="_Q3 09 Appendix A Q3 2009 v4_Provisions Bonds CGAAP Dec09 Draft 4_Recon_Mortgage_USGAAP October 2010_UG 3855 BA Inventory ALL 2.28.11_Sheet2" xfId="21064" xr:uid="{9E7E33CF-7525-48C0-9A5E-16AA3A1D51A5}"/>
    <cellStyle name="_Q3 09 Appendix A Q3 2009 v4_Provisions Bonds CGAAP Dec09 Draft 4_Recon_Mortgage_USGAAP October 2010_UG 3855 BA Inventory ALL 2.28.11_Sheet2_IFRS Micro BA LTD Inv" xfId="21065" xr:uid="{7892E18E-A28B-47ED-AFA4-B645ED50D599}"/>
    <cellStyle name="_Q3 09 Appendix A Q3 2009 v4_Provisions Bonds CGAAP Dec09 Draft 4_Recon_Mortgage_USGAAP September 2010" xfId="21066" xr:uid="{BC509904-75F3-4582-BC34-B6100C694255}"/>
    <cellStyle name="_Q3 09 Appendix A Q3 2009 v4_Provisions Bonds CGAAP Dec09 Draft 4_Recon_Mortgage_USGAAP September 2010 10" xfId="21067" xr:uid="{CC9A4331-D0D2-4B6D-B48C-A05D4DB6DBAB}"/>
    <cellStyle name="_Q3 09 Appendix A Q3 2009 v4_Provisions Bonds CGAAP Dec09 Draft 4_Recon_Mortgage_USGAAP September 2010 10 2" xfId="21068" xr:uid="{210180BD-6356-4BB6-9F8C-2758C74E2C3D}"/>
    <cellStyle name="_Q3 09 Appendix A Q3 2009 v4_Provisions Bonds CGAAP Dec09 Draft 4_Recon_Mortgage_USGAAP September 2010 10_IFRS Micro BA LTD Inv" xfId="21069" xr:uid="{7B52B8A4-5CCE-4CD2-A27A-4795AAAC257E}"/>
    <cellStyle name="_Q3 09 Appendix A Q3 2009 v4_Provisions Bonds CGAAP Dec09 Draft 4_Recon_Mortgage_USGAAP September 2010 11" xfId="21070" xr:uid="{ADF23F1D-9988-47CB-88D1-D0F2C502C1E3}"/>
    <cellStyle name="_Q3 09 Appendix A Q3 2009 v4_Provisions Bonds CGAAP Dec09 Draft 4_Recon_Mortgage_USGAAP September 2010 11 2" xfId="21071" xr:uid="{2A823731-E1BB-474A-8E14-C5B39E19DAB0}"/>
    <cellStyle name="_Q3 09 Appendix A Q3 2009 v4_Provisions Bonds CGAAP Dec09 Draft 4_Recon_Mortgage_USGAAP September 2010 11_IFRS Micro BA LTD Inv" xfId="21072" xr:uid="{2F2CC88A-863E-4101-9655-3C7CBE7BB235}"/>
    <cellStyle name="_Q3 09 Appendix A Q3 2009 v4_Provisions Bonds CGAAP Dec09 Draft 4_Recon_Mortgage_USGAAP September 2010 12" xfId="21073" xr:uid="{124F58B4-E944-42DF-95D3-0DEB2DC2843F}"/>
    <cellStyle name="_Q3 09 Appendix A Q3 2009 v4_Provisions Bonds CGAAP Dec09 Draft 4_Recon_Mortgage_USGAAP September 2010 12 2" xfId="21074" xr:uid="{2815F1A9-2153-4BAE-AC0F-379FD5BA4DDA}"/>
    <cellStyle name="_Q3 09 Appendix A Q3 2009 v4_Provisions Bonds CGAAP Dec09 Draft 4_Recon_Mortgage_USGAAP September 2010 12_IFRS Micro BA LTD Inv" xfId="21075" xr:uid="{02D8D2F2-571F-43BB-A601-55C587FF2F2B}"/>
    <cellStyle name="_Q3 09 Appendix A Q3 2009 v4_Provisions Bonds CGAAP Dec09 Draft 4_Recon_Mortgage_USGAAP September 2010 13" xfId="21076" xr:uid="{3B7D6C87-645B-4550-B8B7-754DC87FEE6A}"/>
    <cellStyle name="_Q3 09 Appendix A Q3 2009 v4_Provisions Bonds CGAAP Dec09 Draft 4_Recon_Mortgage_USGAAP September 2010 13 2" xfId="21077" xr:uid="{4DA51ADB-C58D-4D1C-90D7-DFBA19987774}"/>
    <cellStyle name="_Q3 09 Appendix A Q3 2009 v4_Provisions Bonds CGAAP Dec09 Draft 4_Recon_Mortgage_USGAAP September 2010 13_IFRS Micro BA LTD Inv" xfId="21078" xr:uid="{3499BF82-FC7F-44E0-8E79-B7334C2219D4}"/>
    <cellStyle name="_Q3 09 Appendix A Q3 2009 v4_Provisions Bonds CGAAP Dec09 Draft 4_Recon_Mortgage_USGAAP September 2010 14" xfId="21079" xr:uid="{A92E17EB-64BA-485A-8585-6454C1768DB0}"/>
    <cellStyle name="_Q3 09 Appendix A Q3 2009 v4_Provisions Bonds CGAAP Dec09 Draft 4_Recon_Mortgage_USGAAP September 2010 14 2" xfId="21080" xr:uid="{CCA88F5C-2452-4A5B-BB5A-0231E95FBCE8}"/>
    <cellStyle name="_Q3 09 Appendix A Q3 2009 v4_Provisions Bonds CGAAP Dec09 Draft 4_Recon_Mortgage_USGAAP September 2010 14_IFRS Micro BA LTD Inv" xfId="21081" xr:uid="{0130CD89-9701-4248-82D9-E676D529C4C0}"/>
    <cellStyle name="_Q3 09 Appendix A Q3 2009 v4_Provisions Bonds CGAAP Dec09 Draft 4_Recon_Mortgage_USGAAP September 2010 15" xfId="21082" xr:uid="{CD56235B-0873-45AD-BB4A-3F6A469B48B2}"/>
    <cellStyle name="_Q3 09 Appendix A Q3 2009 v4_Provisions Bonds CGAAP Dec09 Draft 4_Recon_Mortgage_USGAAP September 2010 15 2" xfId="21083" xr:uid="{02E83692-AF7F-49DE-9236-416706EDF4E5}"/>
    <cellStyle name="_Q3 09 Appendix A Q3 2009 v4_Provisions Bonds CGAAP Dec09 Draft 4_Recon_Mortgage_USGAAP September 2010 15_IFRS Micro BA LTD Inv" xfId="21084" xr:uid="{260A2B62-B74C-4C49-92C8-5C1D87C39810}"/>
    <cellStyle name="_Q3 09 Appendix A Q3 2009 v4_Provisions Bonds CGAAP Dec09 Draft 4_Recon_Mortgage_USGAAP September 2010 16" xfId="21085" xr:uid="{8BF14E27-EE84-4320-B59F-D54A03AD6BDF}"/>
    <cellStyle name="_Q3 09 Appendix A Q3 2009 v4_Provisions Bonds CGAAP Dec09 Draft 4_Recon_Mortgage_USGAAP September 2010 16 2" xfId="21086" xr:uid="{28216CD9-93D8-4C15-8491-454EB142296D}"/>
    <cellStyle name="_Q3 09 Appendix A Q3 2009 v4_Provisions Bonds CGAAP Dec09 Draft 4_Recon_Mortgage_USGAAP September 2010 16_IFRS Micro BA LTD Inv" xfId="21087" xr:uid="{264B1E03-8B34-49CB-B4B0-4C54923954C7}"/>
    <cellStyle name="_Q3 09 Appendix A Q3 2009 v4_Provisions Bonds CGAAP Dec09 Draft 4_Recon_Mortgage_USGAAP September 2010 17" xfId="21088" xr:uid="{7BEDE916-76E1-4F43-8E6A-D926A47F44CC}"/>
    <cellStyle name="_Q3 09 Appendix A Q3 2009 v4_Provisions Bonds CGAAP Dec09 Draft 4_Recon_Mortgage_USGAAP September 2010 17 2" xfId="21089" xr:uid="{AB1DB4C5-0FB7-48E9-957B-152F5617F12E}"/>
    <cellStyle name="_Q3 09 Appendix A Q3 2009 v4_Provisions Bonds CGAAP Dec09 Draft 4_Recon_Mortgage_USGAAP September 2010 17_IFRS Micro BA LTD Inv" xfId="21090" xr:uid="{F25C3EB5-4687-42A3-80E1-CBC3F6DEABE9}"/>
    <cellStyle name="_Q3 09 Appendix A Q3 2009 v4_Provisions Bonds CGAAP Dec09 Draft 4_Recon_Mortgage_USGAAP September 2010 18" xfId="21091" xr:uid="{B81C257C-07F5-4A51-BB3C-6E37D2904594}"/>
    <cellStyle name="_Q3 09 Appendix A Q3 2009 v4_Provisions Bonds CGAAP Dec09 Draft 4_Recon_Mortgage_USGAAP September 2010 18 2" xfId="21092" xr:uid="{C21CB83D-9CF4-4033-BE65-8A78EAEBB270}"/>
    <cellStyle name="_Q3 09 Appendix A Q3 2009 v4_Provisions Bonds CGAAP Dec09 Draft 4_Recon_Mortgage_USGAAP September 2010 19" xfId="21093" xr:uid="{806012D9-2CF8-43E4-ACB8-25E4AD5AA02F}"/>
    <cellStyle name="_Q3 09 Appendix A Q3 2009 v4_Provisions Bonds CGAAP Dec09 Draft 4_Recon_Mortgage_USGAAP September 2010 19 2" xfId="21094" xr:uid="{60A63BCA-0825-4DC8-AF3F-66172454DEFE}"/>
    <cellStyle name="_Q3 09 Appendix A Q3 2009 v4_Provisions Bonds CGAAP Dec09 Draft 4_Recon_Mortgage_USGAAP September 2010 2" xfId="21095" xr:uid="{A9E4CCF4-D7A7-44FD-ABB9-64B19561ADBD}"/>
    <cellStyle name="_Q3 09 Appendix A Q3 2009 v4_Provisions Bonds CGAAP Dec09 Draft 4_Recon_Mortgage_USGAAP September 2010 2 2" xfId="21096" xr:uid="{EDFE086A-BC3F-467A-A163-68B70F0D3590}"/>
    <cellStyle name="_Q3 09 Appendix A Q3 2009 v4_Provisions Bonds CGAAP Dec09 Draft 4_Recon_Mortgage_USGAAP September 2010 2 2_IFRS Micro BA LTD Inv" xfId="21097" xr:uid="{8CB13410-0D0D-4283-92ED-27ABEFF3617C}"/>
    <cellStyle name="_Q3 09 Appendix A Q3 2009 v4_Provisions Bonds CGAAP Dec09 Draft 4_Recon_Mortgage_USGAAP September 2010 2 3" xfId="21098" xr:uid="{AC799B21-02B4-4F6E-A5AF-7B30FADA8F80}"/>
    <cellStyle name="_Q3 09 Appendix A Q3 2009 v4_Provisions Bonds CGAAP Dec09 Draft 4_Recon_Mortgage_USGAAP September 2010 2 3_IFRS Micro BA LTD Inv" xfId="21099" xr:uid="{09E795B2-F31C-4046-81A8-48BF7C1BAF0B}"/>
    <cellStyle name="_Q3 09 Appendix A Q3 2009 v4_Provisions Bonds CGAAP Dec09 Draft 4_Recon_Mortgage_USGAAP September 2010 2 4" xfId="21100" xr:uid="{EE29BE5D-589F-447B-B255-90C6AA6C33A0}"/>
    <cellStyle name="_Q3 09 Appendix A Q3 2009 v4_Provisions Bonds CGAAP Dec09 Draft 4_Recon_Mortgage_USGAAP September 2010 2 4_IFRS Micro BA LTD Inv" xfId="21101" xr:uid="{DF3E67BF-127D-4F36-91C7-7937FE2DD4C7}"/>
    <cellStyle name="_Q3 09 Appendix A Q3 2009 v4_Provisions Bonds CGAAP Dec09 Draft 4_Recon_Mortgage_USGAAP September 2010 2 5" xfId="21102" xr:uid="{9B7E84D0-0405-4E9C-AE4E-33DBE0C8DE22}"/>
    <cellStyle name="_Q3 09 Appendix A Q3 2009 v4_Provisions Bonds CGAAP Dec09 Draft 4_Recon_Mortgage_USGAAP September 2010 2 5_IFRS Micro BA LTD Inv" xfId="21103" xr:uid="{5A1CA3FD-C17E-43F7-8C1B-6FF1AB811C7F}"/>
    <cellStyle name="_Q3 09 Appendix A Q3 2009 v4_Provisions Bonds CGAAP Dec09 Draft 4_Recon_Mortgage_USGAAP September 2010 2 6" xfId="21104" xr:uid="{71BE662D-C8E1-4046-8AD2-276B43E343D4}"/>
    <cellStyle name="_Q3 09 Appendix A Q3 2009 v4_Provisions Bonds CGAAP Dec09 Draft 4_Recon_Mortgage_USGAAP September 2010 2 6_IFRS Micro BA LTD Inv" xfId="21105" xr:uid="{1FBBEE44-CC65-4675-B12B-70D0EFA09F8F}"/>
    <cellStyle name="_Q3 09 Appendix A Q3 2009 v4_Provisions Bonds CGAAP Dec09 Draft 4_Recon_Mortgage_USGAAP September 2010 2 7" xfId="21106" xr:uid="{382EB8D7-0CE2-4314-834F-BD0C73346D31}"/>
    <cellStyle name="_Q3 09 Appendix A Q3 2009 v4_Provisions Bonds CGAAP Dec09 Draft 4_Recon_Mortgage_USGAAP September 2010 2 7_IFRS Micro BA LTD Inv" xfId="21107" xr:uid="{27D81313-94E9-40BB-9E3E-11FED1A87BF1}"/>
    <cellStyle name="_Q3 09 Appendix A Q3 2009 v4_Provisions Bonds CGAAP Dec09 Draft 4_Recon_Mortgage_USGAAP September 2010 2 8" xfId="21108" xr:uid="{A385EA99-91C7-4708-87F4-F8FA25550393}"/>
    <cellStyle name="_Q3 09 Appendix A Q3 2009 v4_Provisions Bonds CGAAP Dec09 Draft 4_Recon_Mortgage_USGAAP September 2010 2 8_IFRS Micro BA LTD Inv" xfId="21109" xr:uid="{2ACB0F9B-AADC-4189-BFB6-45B0A44CB05E}"/>
    <cellStyle name="_Q3 09 Appendix A Q3 2009 v4_Provisions Bonds CGAAP Dec09 Draft 4_Recon_Mortgage_USGAAP September 2010 2 9" xfId="21110" xr:uid="{2EA670CB-E2E0-4B84-8DB3-657D1EAF5BB8}"/>
    <cellStyle name="_Q3 09 Appendix A Q3 2009 v4_Provisions Bonds CGAAP Dec09 Draft 4_Recon_Mortgage_USGAAP September 2010 2 9_IFRS Micro BA LTD Inv" xfId="21111" xr:uid="{4980CFED-C23C-4C13-A533-C3B03BD8F56A}"/>
    <cellStyle name="_Q3 09 Appendix A Q3 2009 v4_Provisions Bonds CGAAP Dec09 Draft 4_Recon_Mortgage_USGAAP September 2010 2_IFRS Micro BA LTD Inv" xfId="21112" xr:uid="{31335A04-5D32-4251-AB51-EE1250A8D596}"/>
    <cellStyle name="_Q3 09 Appendix A Q3 2009 v4_Provisions Bonds CGAAP Dec09 Draft 4_Recon_Mortgage_USGAAP September 2010 2_Sheet2" xfId="21113" xr:uid="{CAD90752-FDED-4D34-9B30-909453BA402F}"/>
    <cellStyle name="_Q3 09 Appendix A Q3 2009 v4_Provisions Bonds CGAAP Dec09 Draft 4_Recon_Mortgage_USGAAP September 2010 2_Sheet2_IFRS Micro BA LTD Inv" xfId="21114" xr:uid="{C505DB75-5F39-4D64-BCDF-1760428D9C9F}"/>
    <cellStyle name="_Q3 09 Appendix A Q3 2009 v4_Provisions Bonds CGAAP Dec09 Draft 4_Recon_Mortgage_USGAAP September 2010 20" xfId="21115" xr:uid="{49C8F0F8-BCD7-44A3-AAA7-320412679F56}"/>
    <cellStyle name="_Q3 09 Appendix A Q3 2009 v4_Provisions Bonds CGAAP Dec09 Draft 4_Recon_Mortgage_USGAAP September 2010 20 2" xfId="21116" xr:uid="{B4915AF1-B11D-412D-8E71-529F7F125273}"/>
    <cellStyle name="_Q3 09 Appendix A Q3 2009 v4_Provisions Bonds CGAAP Dec09 Draft 4_Recon_Mortgage_USGAAP September 2010 21" xfId="21117" xr:uid="{A973EC1C-B767-4D62-9B28-7AAADE07CEBC}"/>
    <cellStyle name="_Q3 09 Appendix A Q3 2009 v4_Provisions Bonds CGAAP Dec09 Draft 4_Recon_Mortgage_USGAAP September 2010 21 2" xfId="21118" xr:uid="{5F487B5F-D5E9-4793-B31B-7FA6047199F2}"/>
    <cellStyle name="_Q3 09 Appendix A Q3 2009 v4_Provisions Bonds CGAAP Dec09 Draft 4_Recon_Mortgage_USGAAP September 2010 22" xfId="21119" xr:uid="{B9B5A550-BC6C-40F7-9DA5-0427DE99C24E}"/>
    <cellStyle name="_Q3 09 Appendix A Q3 2009 v4_Provisions Bonds CGAAP Dec09 Draft 4_Recon_Mortgage_USGAAP September 2010 22 2" xfId="21120" xr:uid="{BBB499E6-7E70-4490-B7D8-C090EF95CCDC}"/>
    <cellStyle name="_Q3 09 Appendix A Q3 2009 v4_Provisions Bonds CGAAP Dec09 Draft 4_Recon_Mortgage_USGAAP September 2010 23" xfId="21121" xr:uid="{C006D8D9-1214-4E8F-8A03-CBD7E1AB53B0}"/>
    <cellStyle name="_Q3 09 Appendix A Q3 2009 v4_Provisions Bonds CGAAP Dec09 Draft 4_Recon_Mortgage_USGAAP September 2010 23 2" xfId="21122" xr:uid="{D5B16B33-5B48-47DD-A5E7-055D4F9E7A53}"/>
    <cellStyle name="_Q3 09 Appendix A Q3 2009 v4_Provisions Bonds CGAAP Dec09 Draft 4_Recon_Mortgage_USGAAP September 2010 24" xfId="21123" xr:uid="{FD307B60-F3AC-4DBF-8F2B-F84BF92B7D00}"/>
    <cellStyle name="_Q3 09 Appendix A Q3 2009 v4_Provisions Bonds CGAAP Dec09 Draft 4_Recon_Mortgage_USGAAP September 2010 24 2" xfId="21124" xr:uid="{FEE99C6E-F6F5-4504-AC42-6C52D5CCC8EC}"/>
    <cellStyle name="_Q3 09 Appendix A Q3 2009 v4_Provisions Bonds CGAAP Dec09 Draft 4_Recon_Mortgage_USGAAP September 2010 25" xfId="21125" xr:uid="{E772FCE0-5A62-4F21-9FCF-DD83B336E7AE}"/>
    <cellStyle name="_Q3 09 Appendix A Q3 2009 v4_Provisions Bonds CGAAP Dec09 Draft 4_Recon_Mortgage_USGAAP September 2010 3" xfId="21126" xr:uid="{E099CCAC-0522-42CB-B9BD-55EDD83A173F}"/>
    <cellStyle name="_Q3 09 Appendix A Q3 2009 v4_Provisions Bonds CGAAP Dec09 Draft 4_Recon_Mortgage_USGAAP September 2010 3 2" xfId="21127" xr:uid="{EDD61499-E60A-42E1-A269-58D5059A3D3B}"/>
    <cellStyle name="_Q3 09 Appendix A Q3 2009 v4_Provisions Bonds CGAAP Dec09 Draft 4_Recon_Mortgage_USGAAP September 2010 3 2_IFRS Micro BA LTD Inv" xfId="21128" xr:uid="{97EF9D15-895B-4FFC-9C30-9978D4421164}"/>
    <cellStyle name="_Q3 09 Appendix A Q3 2009 v4_Provisions Bonds CGAAP Dec09 Draft 4_Recon_Mortgage_USGAAP September 2010 3 3" xfId="21129" xr:uid="{B30288F3-19D3-4A55-80EC-16456D4562DD}"/>
    <cellStyle name="_Q3 09 Appendix A Q3 2009 v4_Provisions Bonds CGAAP Dec09 Draft 4_Recon_Mortgage_USGAAP September 2010 3 3_IFRS Micro BA LTD Inv" xfId="21130" xr:uid="{41027DF1-A499-4D42-BD10-9DD4BB3CEBC7}"/>
    <cellStyle name="_Q3 09 Appendix A Q3 2009 v4_Provisions Bonds CGAAP Dec09 Draft 4_Recon_Mortgage_USGAAP September 2010 3 4" xfId="21131" xr:uid="{CA48AF96-4EEA-45CC-9CAB-808C46016F64}"/>
    <cellStyle name="_Q3 09 Appendix A Q3 2009 v4_Provisions Bonds CGAAP Dec09 Draft 4_Recon_Mortgage_USGAAP September 2010 3 4_IFRS Micro BA LTD Inv" xfId="21132" xr:uid="{F9B442F5-146E-48EE-9FB3-05BE2EBA64B5}"/>
    <cellStyle name="_Q3 09 Appendix A Q3 2009 v4_Provisions Bonds CGAAP Dec09 Draft 4_Recon_Mortgage_USGAAP September 2010 3 5" xfId="21133" xr:uid="{B9279A0A-4FE3-4ACE-BF63-8BBAFF19DA10}"/>
    <cellStyle name="_Q3 09 Appendix A Q3 2009 v4_Provisions Bonds CGAAP Dec09 Draft 4_Recon_Mortgage_USGAAP September 2010 3 5_IFRS Micro BA LTD Inv" xfId="21134" xr:uid="{697BD0F9-0F6C-49C6-BA95-233DD650FB54}"/>
    <cellStyle name="_Q3 09 Appendix A Q3 2009 v4_Provisions Bonds CGAAP Dec09 Draft 4_Recon_Mortgage_USGAAP September 2010 3 6" xfId="21135" xr:uid="{853FAA19-2A9B-44E1-8049-A052BD8751BB}"/>
    <cellStyle name="_Q3 09 Appendix A Q3 2009 v4_Provisions Bonds CGAAP Dec09 Draft 4_Recon_Mortgage_USGAAP September 2010 3 6_IFRS Micro BA LTD Inv" xfId="21136" xr:uid="{C12AAF23-A42B-44F5-8C29-12CF710D69FD}"/>
    <cellStyle name="_Q3 09 Appendix A Q3 2009 v4_Provisions Bonds CGAAP Dec09 Draft 4_Recon_Mortgage_USGAAP September 2010 3 7" xfId="21137" xr:uid="{B0AB7CF3-0CFF-4502-A7D9-0F25F41AC5D4}"/>
    <cellStyle name="_Q3 09 Appendix A Q3 2009 v4_Provisions Bonds CGAAP Dec09 Draft 4_Recon_Mortgage_USGAAP September 2010 3 7_IFRS Micro BA LTD Inv" xfId="21138" xr:uid="{53338F71-4AF6-4CAF-8BF3-71C7F9779E48}"/>
    <cellStyle name="_Q3 09 Appendix A Q3 2009 v4_Provisions Bonds CGAAP Dec09 Draft 4_Recon_Mortgage_USGAAP September 2010 3 8" xfId="21139" xr:uid="{587FE479-1DB2-47D0-B4A8-62DA0FD1B3C4}"/>
    <cellStyle name="_Q3 09 Appendix A Q3 2009 v4_Provisions Bonds CGAAP Dec09 Draft 4_Recon_Mortgage_USGAAP September 2010 3 8_IFRS Micro BA LTD Inv" xfId="21140" xr:uid="{7C874DB2-04D9-4057-A48A-C660A5946115}"/>
    <cellStyle name="_Q3 09 Appendix A Q3 2009 v4_Provisions Bonds CGAAP Dec09 Draft 4_Recon_Mortgage_USGAAP September 2010 3 9" xfId="21141" xr:uid="{ACEC6200-A5BB-487F-B520-58D6FA08E4A3}"/>
    <cellStyle name="_Q3 09 Appendix A Q3 2009 v4_Provisions Bonds CGAAP Dec09 Draft 4_Recon_Mortgage_USGAAP September 2010 3 9_IFRS Micro BA LTD Inv" xfId="21142" xr:uid="{B48004C1-4CC1-4B8F-8A13-441A5DF01126}"/>
    <cellStyle name="_Q3 09 Appendix A Q3 2009 v4_Provisions Bonds CGAAP Dec09 Draft 4_Recon_Mortgage_USGAAP September 2010 3_IFRS Micro BA LTD Inv" xfId="21143" xr:uid="{81CDA292-365B-4E0F-95FF-6078533EE078}"/>
    <cellStyle name="_Q3 09 Appendix A Q3 2009 v4_Provisions Bonds CGAAP Dec09 Draft 4_Recon_Mortgage_USGAAP September 2010 3_Sheet2" xfId="21144" xr:uid="{CABDCBA3-0990-4BA7-84AB-065285E5421E}"/>
    <cellStyle name="_Q3 09 Appendix A Q3 2009 v4_Provisions Bonds CGAAP Dec09 Draft 4_Recon_Mortgage_USGAAP September 2010 3_Sheet2_IFRS Micro BA LTD Inv" xfId="21145" xr:uid="{62013AD7-5059-4A29-892F-324C320D18BF}"/>
    <cellStyle name="_Q3 09 Appendix A Q3 2009 v4_Provisions Bonds CGAAP Dec09 Draft 4_Recon_Mortgage_USGAAP September 2010 4" xfId="21146" xr:uid="{DB9151FA-D4AC-4D0F-AA1F-F846DF9865C9}"/>
    <cellStyle name="_Q3 09 Appendix A Q3 2009 v4_Provisions Bonds CGAAP Dec09 Draft 4_Recon_Mortgage_USGAAP September 2010 4 2" xfId="21147" xr:uid="{34689F6D-EE43-4563-9E80-2A67CDDAAF92}"/>
    <cellStyle name="_Q3 09 Appendix A Q3 2009 v4_Provisions Bonds CGAAP Dec09 Draft 4_Recon_Mortgage_USGAAP September 2010 4_IFRS Micro BA LTD Inv" xfId="21148" xr:uid="{1556C260-9D2A-49CB-A227-AD5CAF0F4083}"/>
    <cellStyle name="_Q3 09 Appendix A Q3 2009 v4_Provisions Bonds CGAAP Dec09 Draft 4_Recon_Mortgage_USGAAP September 2010 5" xfId="21149" xr:uid="{77011DBA-F2FE-4963-B0D9-1DE5260BBA25}"/>
    <cellStyle name="_Q3 09 Appendix A Q3 2009 v4_Provisions Bonds CGAAP Dec09 Draft 4_Recon_Mortgage_USGAAP September 2010 5 2" xfId="21150" xr:uid="{EF34E6FC-0F87-411F-90E7-D90D2D4F5C8B}"/>
    <cellStyle name="_Q3 09 Appendix A Q3 2009 v4_Provisions Bonds CGAAP Dec09 Draft 4_Recon_Mortgage_USGAAP September 2010 5_IFRS Micro BA LTD Inv" xfId="21151" xr:uid="{540FD451-450E-4D16-A47A-58B7374C4F79}"/>
    <cellStyle name="_Q3 09 Appendix A Q3 2009 v4_Provisions Bonds CGAAP Dec09 Draft 4_Recon_Mortgage_USGAAP September 2010 6" xfId="21152" xr:uid="{81C64F96-C1C3-4F9E-9300-2464A2A7A41C}"/>
    <cellStyle name="_Q3 09 Appendix A Q3 2009 v4_Provisions Bonds CGAAP Dec09 Draft 4_Recon_Mortgage_USGAAP September 2010 6 2" xfId="21153" xr:uid="{5692F150-F375-467B-8DD5-8908D431AE77}"/>
    <cellStyle name="_Q3 09 Appendix A Q3 2009 v4_Provisions Bonds CGAAP Dec09 Draft 4_Recon_Mortgage_USGAAP September 2010 6_IFRS Micro BA LTD Inv" xfId="21154" xr:uid="{E570F634-2F91-4F47-8CE7-0A1AA5CB9BE9}"/>
    <cellStyle name="_Q3 09 Appendix A Q3 2009 v4_Provisions Bonds CGAAP Dec09 Draft 4_Recon_Mortgage_USGAAP September 2010 7" xfId="21155" xr:uid="{F79820B0-4260-4182-AF3F-EA68ECFC0198}"/>
    <cellStyle name="_Q3 09 Appendix A Q3 2009 v4_Provisions Bonds CGAAP Dec09 Draft 4_Recon_Mortgage_USGAAP September 2010 7 2" xfId="21156" xr:uid="{132F27C8-732B-4231-AFBD-D29F37DEAB84}"/>
    <cellStyle name="_Q3 09 Appendix A Q3 2009 v4_Provisions Bonds CGAAP Dec09 Draft 4_Recon_Mortgage_USGAAP September 2010 7_IFRS Micro BA LTD Inv" xfId="21157" xr:uid="{1EF524AF-F700-4ED9-96F2-2D4AF73DF420}"/>
    <cellStyle name="_Q3 09 Appendix A Q3 2009 v4_Provisions Bonds CGAAP Dec09 Draft 4_Recon_Mortgage_USGAAP September 2010 8" xfId="21158" xr:uid="{CBFBB991-244B-4868-AFBA-7D79E59ADFA6}"/>
    <cellStyle name="_Q3 09 Appendix A Q3 2009 v4_Provisions Bonds CGAAP Dec09 Draft 4_Recon_Mortgage_USGAAP September 2010 8 2" xfId="21159" xr:uid="{2E71E00D-DB24-422F-9B3F-90CA3120F6AE}"/>
    <cellStyle name="_Q3 09 Appendix A Q3 2009 v4_Provisions Bonds CGAAP Dec09 Draft 4_Recon_Mortgage_USGAAP September 2010 8_IFRS Micro BA LTD Inv" xfId="21160" xr:uid="{B566A941-731E-416D-92B3-8AEC6A4A8B6E}"/>
    <cellStyle name="_Q3 09 Appendix A Q3 2009 v4_Provisions Bonds CGAAP Dec09 Draft 4_Recon_Mortgage_USGAAP September 2010 9" xfId="21161" xr:uid="{E91A2E35-3119-48CA-8F3C-DF5658CD0512}"/>
    <cellStyle name="_Q3 09 Appendix A Q3 2009 v4_Provisions Bonds CGAAP Dec09 Draft 4_Recon_Mortgage_USGAAP September 2010 9 2" xfId="21162" xr:uid="{DF433B77-7E87-4F09-AC06-C1E9EC175676}"/>
    <cellStyle name="_Q3 09 Appendix A Q3 2009 v4_Provisions Bonds CGAAP Dec09 Draft 4_Recon_Mortgage_USGAAP September 2010 9_IFRS Micro BA LTD Inv" xfId="21163" xr:uid="{C31081B8-2679-49A0-AEE0-8BBEF06FC610}"/>
    <cellStyle name="_Q3 09 Appendix A Q3 2009 v4_Provisions Bonds CGAAP Dec09 Draft 4_Recon_Mortgage_USGAAP September 2010_C - Essbase Pre March" xfId="21164" xr:uid="{94727F54-B74A-43F4-9550-451CEA23E813}"/>
    <cellStyle name="_Q3 09 Appendix A Q3 2009 v4_Provisions Bonds CGAAP Dec09 Draft 4_Recon_Mortgage_USGAAP September 2010_C - Essbase Pre March_IFRS Micro BA LTD Inv" xfId="21165" xr:uid="{4CD10D0F-C7D3-47B1-94DB-114E83DB2466}"/>
    <cellStyle name="_Q3 09 Appendix A Q3 2009 v4_Provisions Bonds CGAAP Dec09 Draft 4_Recon_Mortgage_USGAAP September 2010_Findur" xfId="21166" xr:uid="{B778135F-CB14-4B1C-B68B-A8AEB3285CC6}"/>
    <cellStyle name="_Q3 09 Appendix A Q3 2009 v4_Provisions Bonds CGAAP Dec09 Draft 4_Recon_Mortgage_USGAAP September 2010_Findur 2" xfId="21167" xr:uid="{23E5299F-8A5D-412D-8CF2-878C976F5B26}"/>
    <cellStyle name="_Q3 09 Appendix A Q3 2009 v4_Provisions Bonds CGAAP Dec09 Draft 4_Recon_Mortgage_USGAAP September 2010_IFRS Micro BA LTD Inv" xfId="21168" xr:uid="{69871C79-14CD-40DF-8555-DF35DA0930D3}"/>
    <cellStyle name="_Q3 09 Appendix A Q3 2009 v4_Provisions Bonds CGAAP Dec09 Draft 4_Recon_Mortgage_USGAAP September 2010_Q1 2011 IFRS Ineffectiveness Summary" xfId="21169" xr:uid="{9DDE6002-0EB9-4B19-B450-1D9B302FEA67}"/>
    <cellStyle name="_Q3 09 Appendix A Q3 2009 v4_Provisions Bonds CGAAP Dec09 Draft 4_Recon_Mortgage_USGAAP September 2010_Q1 2011 IFRS Ineffectiveness Summary 2" xfId="21170" xr:uid="{F24D426A-B2B7-4B02-B6C8-4CAE71108A7E}"/>
    <cellStyle name="_Q3 09 Appendix A Q3 2009 v4_Provisions Bonds CGAAP Dec09 Draft 4_Recon_Mortgage_USGAAP September 2010_Sheet1" xfId="21171" xr:uid="{3D57CDD6-B4B8-4037-BE16-3CE8B2CE720A}"/>
    <cellStyle name="_Q3 09 Appendix A Q3 2009 v4_Provisions Bonds CGAAP Dec09 Draft 4_Recon_Mortgage_USGAAP September 2010_Sheet1_IFRS Micro BA LTD Inv" xfId="21172" xr:uid="{16CD27E5-55BA-4297-9AF5-51A5A60E5F2F}"/>
    <cellStyle name="_Q3 09 Appendix A Q3 2009 v4_Provisions Bonds CGAAP Dec09 Draft 4_Recon_Mortgage_USGAAP September 2010_Sheet2" xfId="21173" xr:uid="{30EF7A97-3A19-4217-8BF8-29E93F9E9E9E}"/>
    <cellStyle name="_Q3 09 Appendix A Q3 2009 v4_Provisions Bonds CGAAP Dec09 Draft 4_Recon_Mortgage_USGAAP September 2010_Sheet2_IFRS Micro BA LTD Inv" xfId="21174" xr:uid="{F7409188-1001-4E97-940A-D2108FCCB243}"/>
    <cellStyle name="_Q3 09 Appendix A Q3 2009 v4_Provisions Bonds CGAAP Dec09 Draft 4_Recon_Mortgage_USGAAP September 2010_UG 3855 BA Inventory ALL 2.28.11" xfId="21175" xr:uid="{BDEB9D06-304C-4715-B74C-FDE18253B3B6}"/>
    <cellStyle name="_Q3 09 Appendix A Q3 2009 v4_Provisions Bonds CGAAP Dec09 Draft 4_Recon_Mortgage_USGAAP September 2010_UG 3855 BA Inventory ALL 2.28.11 2" xfId="21176" xr:uid="{1C172E85-5481-445A-A2AC-61287E2D5536}"/>
    <cellStyle name="_Q3 09 Appendix A Q3 2009 v4_Provisions Bonds CGAAP Dec09 Draft 4_Recon_Mortgage_USGAAP September 2010_UG 3855 BA Inventory ALL 2.28.11 2_IFRS Micro BA LTD Inv" xfId="21177" xr:uid="{753DF54E-1C91-4A21-926D-F34031BA8ED1}"/>
    <cellStyle name="_Q3 09 Appendix A Q3 2009 v4_Provisions Bonds CGAAP Dec09 Draft 4_Recon_Mortgage_USGAAP September 2010_UG 3855 BA Inventory ALL 2.28.11 3" xfId="21178" xr:uid="{A5F8F783-6A4C-4DA7-B878-A1623618FF8E}"/>
    <cellStyle name="_Q3 09 Appendix A Q3 2009 v4_Provisions Bonds CGAAP Dec09 Draft 4_Recon_Mortgage_USGAAP September 2010_UG 3855 BA Inventory ALL 2.28.11 3_IFRS Micro BA LTD Inv" xfId="21179" xr:uid="{7873BC1B-621C-435F-B7B9-BD6326E74BB2}"/>
    <cellStyle name="_Q3 09 Appendix A Q3 2009 v4_Provisions Bonds CGAAP Dec09 Draft 4_Recon_Mortgage_USGAAP September 2010_UG 3855 BA Inventory ALL 2.28.11 4" xfId="21180" xr:uid="{209DF687-DC2C-44E9-B394-3772493DBE96}"/>
    <cellStyle name="_Q3 09 Appendix A Q3 2009 v4_Provisions Bonds CGAAP Dec09 Draft 4_Recon_Mortgage_USGAAP September 2010_UG 3855 BA Inventory ALL 2.28.11 4_IFRS Micro BA LTD Inv" xfId="21181" xr:uid="{48C226F3-6D91-4DBC-B574-64B36DF4489C}"/>
    <cellStyle name="_Q3 09 Appendix A Q3 2009 v4_Provisions Bonds CGAAP Dec09 Draft 4_Recon_Mortgage_USGAAP September 2010_UG 3855 BA Inventory ALL 2.28.11 5" xfId="21182" xr:uid="{BA0B2B23-41EF-49AA-B2E7-6C32277FDB52}"/>
    <cellStyle name="_Q3 09 Appendix A Q3 2009 v4_Provisions Bonds CGAAP Dec09 Draft 4_Recon_Mortgage_USGAAP September 2010_UG 3855 BA Inventory ALL 2.28.11 5_IFRS Micro BA LTD Inv" xfId="21183" xr:uid="{38778D00-FBA4-4955-8CC1-18814F87F08E}"/>
    <cellStyle name="_Q3 09 Appendix A Q3 2009 v4_Provisions Bonds CGAAP Dec09 Draft 4_Recon_Mortgage_USGAAP September 2010_UG 3855 BA Inventory ALL 2.28.11 6" xfId="21184" xr:uid="{5F4E0A59-0739-4BAB-95E4-1CAAFAF2048C}"/>
    <cellStyle name="_Q3 09 Appendix A Q3 2009 v4_Provisions Bonds CGAAP Dec09 Draft 4_Recon_Mortgage_USGAAP September 2010_UG 3855 BA Inventory ALL 2.28.11 6_IFRS Micro BA LTD Inv" xfId="21185" xr:uid="{8BDECB49-3014-4BA6-A6D5-E43C4BE87489}"/>
    <cellStyle name="_Q3 09 Appendix A Q3 2009 v4_Provisions Bonds CGAAP Dec09 Draft 4_Recon_Mortgage_USGAAP September 2010_UG 3855 BA Inventory ALL 2.28.11 7" xfId="21186" xr:uid="{6763EBD7-B2FC-4D92-BA93-D22DDAFAA321}"/>
    <cellStyle name="_Q3 09 Appendix A Q3 2009 v4_Provisions Bonds CGAAP Dec09 Draft 4_Recon_Mortgage_USGAAP September 2010_UG 3855 BA Inventory ALL 2.28.11 7_IFRS Micro BA LTD Inv" xfId="21187" xr:uid="{9FA33781-F81C-4441-B8AA-6D13B2D7A5A9}"/>
    <cellStyle name="_Q3 09 Appendix A Q3 2009 v4_Provisions Bonds CGAAP Dec09 Draft 4_Recon_Mortgage_USGAAP September 2010_UG 3855 BA Inventory ALL 2.28.11 8" xfId="21188" xr:uid="{B02E96C3-1D3D-488D-9D5B-D1FF69E5B8C3}"/>
    <cellStyle name="_Q3 09 Appendix A Q3 2009 v4_Provisions Bonds CGAAP Dec09 Draft 4_Recon_Mortgage_USGAAP September 2010_UG 3855 BA Inventory ALL 2.28.11 8_IFRS Micro BA LTD Inv" xfId="21189" xr:uid="{BE67601A-A553-42F8-888E-50936E86FC97}"/>
    <cellStyle name="_Q3 09 Appendix A Q3 2009 v4_Provisions Bonds CGAAP Dec09 Draft 4_Recon_Mortgage_USGAAP September 2010_UG 3855 BA Inventory ALL 2.28.11 9" xfId="21190" xr:uid="{EB7699FD-7D50-4CE6-BB32-FD7529987385}"/>
    <cellStyle name="_Q3 09 Appendix A Q3 2009 v4_Provisions Bonds CGAAP Dec09 Draft 4_Recon_Mortgage_USGAAP September 2010_UG 3855 BA Inventory ALL 2.28.11 9_IFRS Micro BA LTD Inv" xfId="21191" xr:uid="{A76C77CC-C6AF-475B-9525-B26B0BA21542}"/>
    <cellStyle name="_Q3 09 Appendix A Q3 2009 v4_Provisions Bonds CGAAP Dec09 Draft 4_Recon_Mortgage_USGAAP September 2010_UG 3855 BA Inventory ALL 2.28.11_IFRS Micro BA LTD Inv" xfId="21192" xr:uid="{970920B2-71E5-4E1F-8B1E-181D6567C5CD}"/>
    <cellStyle name="_Q3 09 Appendix A Q3 2009 v4_Provisions Bonds CGAAP Dec09 Draft 4_Recon_Mortgage_USGAAP September 2010_UG 3855 BA Inventory ALL 2.28.11_Sheet2" xfId="21193" xr:uid="{015C526D-1AF5-4BB5-9280-D6777A6BB8CF}"/>
    <cellStyle name="_Q3 09 Appendix A Q3 2009 v4_Provisions Bonds CGAAP Dec09 Draft 4_Recon_Mortgage_USGAAP September 2010_UG 3855 BA Inventory ALL 2.28.11_Sheet2_IFRS Micro BA LTD Inv" xfId="21194" xr:uid="{D3527491-30E4-4B25-9C9B-89F174BDF13E}"/>
    <cellStyle name="_Q3 09 Appendix A Q3 2009 v4_Provisions Bonds CGAAP Dec09 Draft 4_Recon_Mortgage_USGAAP September 2010_WebFocus" xfId="21195" xr:uid="{FBD69061-C38A-41C6-8259-DA7003B1B910}"/>
    <cellStyle name="_Q3 09 Appendix A Q3 2009 v4_Provisions Bonds CGAAP Dec09 Draft 4_Recon_Mortgage_USGAAP September 2010_WebFocus 2" xfId="21196" xr:uid="{0A30FD45-FFE4-45C8-A4E6-A93EBE542483}"/>
    <cellStyle name="_Q3 09 Appendix A Q3 2009 v4_Provisions Bonds CGAAP Dec09 Draft 4_Recon_USGAAP_Bonds_December_2010" xfId="21197" xr:uid="{1974E4C3-3FA5-408C-B1E8-A49C1533C8FE}"/>
    <cellStyle name="_Q3 09 Appendix A Q3 2009 v4_Provisions Bonds CGAAP Dec09 Draft 4_Recon_USGAAP_Bonds_December_2010 10" xfId="21198" xr:uid="{CA354803-9B34-448C-A718-FF86393DFAA9}"/>
    <cellStyle name="_Q3 09 Appendix A Q3 2009 v4_Provisions Bonds CGAAP Dec09 Draft 4_Recon_USGAAP_Bonds_December_2010 10_IFRS Micro BA LTD Inv" xfId="21199" xr:uid="{7119946F-5ADE-494C-9C1D-B2A015C3FF59}"/>
    <cellStyle name="_Q3 09 Appendix A Q3 2009 v4_Provisions Bonds CGAAP Dec09 Draft 4_Recon_USGAAP_Bonds_December_2010 11" xfId="21200" xr:uid="{8B0A8177-C44C-45AE-9A30-44B5CFF30981}"/>
    <cellStyle name="_Q3 09 Appendix A Q3 2009 v4_Provisions Bonds CGAAP Dec09 Draft 4_Recon_USGAAP_Bonds_December_2010 11_IFRS Micro BA LTD Inv" xfId="21201" xr:uid="{C1F86FF4-B8F2-41F1-93F0-538E7F50D38E}"/>
    <cellStyle name="_Q3 09 Appendix A Q3 2009 v4_Provisions Bonds CGAAP Dec09 Draft 4_Recon_USGAAP_Bonds_December_2010 12" xfId="21202" xr:uid="{A493D779-4355-4C96-BE08-769A906FC121}"/>
    <cellStyle name="_Q3 09 Appendix A Q3 2009 v4_Provisions Bonds CGAAP Dec09 Draft 4_Recon_USGAAP_Bonds_December_2010 12_IFRS Micro BA LTD Inv" xfId="21203" xr:uid="{77E470A4-C7AF-4C97-B8D2-DF9E5BECC398}"/>
    <cellStyle name="_Q3 09 Appendix A Q3 2009 v4_Provisions Bonds CGAAP Dec09 Draft 4_Recon_USGAAP_Bonds_December_2010 13" xfId="21204" xr:uid="{3240CC88-ADFE-40B7-9BDF-998496A1E979}"/>
    <cellStyle name="_Q3 09 Appendix A Q3 2009 v4_Provisions Bonds CGAAP Dec09 Draft 4_Recon_USGAAP_Bonds_December_2010 13_IFRS Micro BA LTD Inv" xfId="21205" xr:uid="{C83ACF85-C8CF-4123-B318-E1DA1B5D491F}"/>
    <cellStyle name="_Q3 09 Appendix A Q3 2009 v4_Provisions Bonds CGAAP Dec09 Draft 4_Recon_USGAAP_Bonds_December_2010 14" xfId="21206" xr:uid="{E821E64E-7AD6-43A3-8482-902E6F0CD241}"/>
    <cellStyle name="_Q3 09 Appendix A Q3 2009 v4_Provisions Bonds CGAAP Dec09 Draft 4_Recon_USGAAP_Bonds_December_2010 14_IFRS Micro BA LTD Inv" xfId="21207" xr:uid="{998CA55B-B295-4F23-AF0E-1B4991C3CE7C}"/>
    <cellStyle name="_Q3 09 Appendix A Q3 2009 v4_Provisions Bonds CGAAP Dec09 Draft 4_Recon_USGAAP_Bonds_December_2010 15" xfId="21208" xr:uid="{4610803B-9D6E-4C63-B9FD-CFD13AB47CE8}"/>
    <cellStyle name="_Q3 09 Appendix A Q3 2009 v4_Provisions Bonds CGAAP Dec09 Draft 4_Recon_USGAAP_Bonds_December_2010 15_IFRS Micro BA LTD Inv" xfId="21209" xr:uid="{688503BB-0EC7-4A00-BA1F-C3EAE391E099}"/>
    <cellStyle name="_Q3 09 Appendix A Q3 2009 v4_Provisions Bonds CGAAP Dec09 Draft 4_Recon_USGAAP_Bonds_December_2010 16" xfId="21210" xr:uid="{BEEB9354-5350-4A94-BEDE-0E9A2ABED509}"/>
    <cellStyle name="_Q3 09 Appendix A Q3 2009 v4_Provisions Bonds CGAAP Dec09 Draft 4_Recon_USGAAP_Bonds_December_2010 16_IFRS Micro BA LTD Inv" xfId="21211" xr:uid="{07D1705C-A5F4-4D86-AA1E-8172B859AA94}"/>
    <cellStyle name="_Q3 09 Appendix A Q3 2009 v4_Provisions Bonds CGAAP Dec09 Draft 4_Recon_USGAAP_Bonds_December_2010 17" xfId="21212" xr:uid="{271486A7-6D12-4C0F-BD46-CA4B28747729}"/>
    <cellStyle name="_Q3 09 Appendix A Q3 2009 v4_Provisions Bonds CGAAP Dec09 Draft 4_Recon_USGAAP_Bonds_December_2010 17_IFRS Micro BA LTD Inv" xfId="21213" xr:uid="{BF94AA20-0221-4451-B2F6-B77DF0844DED}"/>
    <cellStyle name="_Q3 09 Appendix A Q3 2009 v4_Provisions Bonds CGAAP Dec09 Draft 4_Recon_USGAAP_Bonds_December_2010 2" xfId="21214" xr:uid="{283927D1-A79F-4D63-8F7C-51E25A70D409}"/>
    <cellStyle name="_Q3 09 Appendix A Q3 2009 v4_Provisions Bonds CGAAP Dec09 Draft 4_Recon_USGAAP_Bonds_December_2010 2 2" xfId="21215" xr:uid="{1E2B74A6-AA67-4F1F-9432-DE553CFD756E}"/>
    <cellStyle name="_Q3 09 Appendix A Q3 2009 v4_Provisions Bonds CGAAP Dec09 Draft 4_Recon_USGAAP_Bonds_December_2010 2 2_IFRS Micro BA LTD Inv" xfId="21216" xr:uid="{74931C54-57CA-4B64-8F57-984388DB5BB3}"/>
    <cellStyle name="_Q3 09 Appendix A Q3 2009 v4_Provisions Bonds CGAAP Dec09 Draft 4_Recon_USGAAP_Bonds_December_2010 2 3" xfId="21217" xr:uid="{26780456-815F-4CC6-A14C-7E7791576B3D}"/>
    <cellStyle name="_Q3 09 Appendix A Q3 2009 v4_Provisions Bonds CGAAP Dec09 Draft 4_Recon_USGAAP_Bonds_December_2010 2 3_IFRS Micro BA LTD Inv" xfId="21218" xr:uid="{D850F2A7-8FD3-4B9A-B00C-082F2592F1B4}"/>
    <cellStyle name="_Q3 09 Appendix A Q3 2009 v4_Provisions Bonds CGAAP Dec09 Draft 4_Recon_USGAAP_Bonds_December_2010 2 4" xfId="21219" xr:uid="{91007E10-E6F2-4223-B7E0-4BDBF87AA2E5}"/>
    <cellStyle name="_Q3 09 Appendix A Q3 2009 v4_Provisions Bonds CGAAP Dec09 Draft 4_Recon_USGAAP_Bonds_December_2010 2 4_IFRS Micro BA LTD Inv" xfId="21220" xr:uid="{2F8CB663-1275-4B3E-93DB-A6962BCE1A17}"/>
    <cellStyle name="_Q3 09 Appendix A Q3 2009 v4_Provisions Bonds CGAAP Dec09 Draft 4_Recon_USGAAP_Bonds_December_2010 2 5" xfId="21221" xr:uid="{4B8563F0-607C-48AC-AC19-FEC3EF298859}"/>
    <cellStyle name="_Q3 09 Appendix A Q3 2009 v4_Provisions Bonds CGAAP Dec09 Draft 4_Recon_USGAAP_Bonds_December_2010 2 5_IFRS Micro BA LTD Inv" xfId="21222" xr:uid="{EB9D5106-9D97-4AAB-8E5D-4E0ADE007E37}"/>
    <cellStyle name="_Q3 09 Appendix A Q3 2009 v4_Provisions Bonds CGAAP Dec09 Draft 4_Recon_USGAAP_Bonds_December_2010 2 6" xfId="21223" xr:uid="{7AB56949-FBC4-4509-8588-77F2BF2FACE3}"/>
    <cellStyle name="_Q3 09 Appendix A Q3 2009 v4_Provisions Bonds CGAAP Dec09 Draft 4_Recon_USGAAP_Bonds_December_2010 2 6_IFRS Micro BA LTD Inv" xfId="21224" xr:uid="{529A37F6-43A3-4324-B1FA-6DA3E9DB1B1E}"/>
    <cellStyle name="_Q3 09 Appendix A Q3 2009 v4_Provisions Bonds CGAAP Dec09 Draft 4_Recon_USGAAP_Bonds_December_2010 2 7" xfId="21225" xr:uid="{C5E31A99-EF13-4E98-BED9-5C3D430FE284}"/>
    <cellStyle name="_Q3 09 Appendix A Q3 2009 v4_Provisions Bonds CGAAP Dec09 Draft 4_Recon_USGAAP_Bonds_December_2010 2 7_IFRS Micro BA LTD Inv" xfId="21226" xr:uid="{80C52CBC-531E-4392-8D90-2C00D5713666}"/>
    <cellStyle name="_Q3 09 Appendix A Q3 2009 v4_Provisions Bonds CGAAP Dec09 Draft 4_Recon_USGAAP_Bonds_December_2010 2 8" xfId="21227" xr:uid="{6554277A-58A8-4F8C-80DE-49F91A6446C4}"/>
    <cellStyle name="_Q3 09 Appendix A Q3 2009 v4_Provisions Bonds CGAAP Dec09 Draft 4_Recon_USGAAP_Bonds_December_2010 2 8_IFRS Micro BA LTD Inv" xfId="21228" xr:uid="{7078F6BD-6F22-4309-93EF-ADBDB7809844}"/>
    <cellStyle name="_Q3 09 Appendix A Q3 2009 v4_Provisions Bonds CGAAP Dec09 Draft 4_Recon_USGAAP_Bonds_December_2010 2 9" xfId="21229" xr:uid="{98BE02F9-6B54-484E-BCDB-B01C4AA531AB}"/>
    <cellStyle name="_Q3 09 Appendix A Q3 2009 v4_Provisions Bonds CGAAP Dec09 Draft 4_Recon_USGAAP_Bonds_December_2010 2 9_IFRS Micro BA LTD Inv" xfId="21230" xr:uid="{8B7251C5-34EA-49C5-B417-82F141614173}"/>
    <cellStyle name="_Q3 09 Appendix A Q3 2009 v4_Provisions Bonds CGAAP Dec09 Draft 4_Recon_USGAAP_Bonds_December_2010 2_IFRS Micro BA LTD Inv" xfId="21231" xr:uid="{F7C347C6-0FAC-4AF0-87AF-C140278CA2F6}"/>
    <cellStyle name="_Q3 09 Appendix A Q3 2009 v4_Provisions Bonds CGAAP Dec09 Draft 4_Recon_USGAAP_Bonds_December_2010 2_Sheet2" xfId="21232" xr:uid="{3AE5F803-5DCC-445D-A2E0-855C88739CAF}"/>
    <cellStyle name="_Q3 09 Appendix A Q3 2009 v4_Provisions Bonds CGAAP Dec09 Draft 4_Recon_USGAAP_Bonds_December_2010 2_Sheet2_IFRS Micro BA LTD Inv" xfId="21233" xr:uid="{B0E736DA-E783-4D96-8584-FA8CB3E9D6F8}"/>
    <cellStyle name="_Q3 09 Appendix A Q3 2009 v4_Provisions Bonds CGAAP Dec09 Draft 4_Recon_USGAAP_Bonds_December_2010 3" xfId="21234" xr:uid="{E4FCC2FE-FC84-4CE6-955C-F90385D19903}"/>
    <cellStyle name="_Q3 09 Appendix A Q3 2009 v4_Provisions Bonds CGAAP Dec09 Draft 4_Recon_USGAAP_Bonds_December_2010 3 2" xfId="21235" xr:uid="{AD616EC5-0FC7-4BEE-BD32-A0A9F1F45165}"/>
    <cellStyle name="_Q3 09 Appendix A Q3 2009 v4_Provisions Bonds CGAAP Dec09 Draft 4_Recon_USGAAP_Bonds_December_2010 3 2_IFRS Micro BA LTD Inv" xfId="21236" xr:uid="{E0BC6F4D-7895-4859-AF0F-73AA16BF02D4}"/>
    <cellStyle name="_Q3 09 Appendix A Q3 2009 v4_Provisions Bonds CGAAP Dec09 Draft 4_Recon_USGAAP_Bonds_December_2010 3 3" xfId="21237" xr:uid="{350BB2B2-81F7-41F1-A6AF-8C245B4B8157}"/>
    <cellStyle name="_Q3 09 Appendix A Q3 2009 v4_Provisions Bonds CGAAP Dec09 Draft 4_Recon_USGAAP_Bonds_December_2010 3 3_IFRS Micro BA LTD Inv" xfId="21238" xr:uid="{CEE04C55-CA46-45D8-A7F8-E468FE4C7E15}"/>
    <cellStyle name="_Q3 09 Appendix A Q3 2009 v4_Provisions Bonds CGAAP Dec09 Draft 4_Recon_USGAAP_Bonds_December_2010 3 4" xfId="21239" xr:uid="{EB190BD1-2BB4-44A0-9FE6-96CE80F1BE9D}"/>
    <cellStyle name="_Q3 09 Appendix A Q3 2009 v4_Provisions Bonds CGAAP Dec09 Draft 4_Recon_USGAAP_Bonds_December_2010 3 4_IFRS Micro BA LTD Inv" xfId="21240" xr:uid="{06C706F7-8451-4D66-8378-510AD6BF43E9}"/>
    <cellStyle name="_Q3 09 Appendix A Q3 2009 v4_Provisions Bonds CGAAP Dec09 Draft 4_Recon_USGAAP_Bonds_December_2010 3 5" xfId="21241" xr:uid="{95016B8F-1200-40A0-8B7B-F1E2E5010712}"/>
    <cellStyle name="_Q3 09 Appendix A Q3 2009 v4_Provisions Bonds CGAAP Dec09 Draft 4_Recon_USGAAP_Bonds_December_2010 3 5_IFRS Micro BA LTD Inv" xfId="21242" xr:uid="{A4729645-0B49-4164-B6B2-CF142280FAF5}"/>
    <cellStyle name="_Q3 09 Appendix A Q3 2009 v4_Provisions Bonds CGAAP Dec09 Draft 4_Recon_USGAAP_Bonds_December_2010 3 6" xfId="21243" xr:uid="{226D76DF-9353-4A43-A500-3CA7A26CB108}"/>
    <cellStyle name="_Q3 09 Appendix A Q3 2009 v4_Provisions Bonds CGAAP Dec09 Draft 4_Recon_USGAAP_Bonds_December_2010 3 6_IFRS Micro BA LTD Inv" xfId="21244" xr:uid="{DBA9F6FE-23CA-4EBC-961D-2EEF11BC63F3}"/>
    <cellStyle name="_Q3 09 Appendix A Q3 2009 v4_Provisions Bonds CGAAP Dec09 Draft 4_Recon_USGAAP_Bonds_December_2010 3 7" xfId="21245" xr:uid="{E8012941-4FE9-4A3F-80EF-BF929F05F880}"/>
    <cellStyle name="_Q3 09 Appendix A Q3 2009 v4_Provisions Bonds CGAAP Dec09 Draft 4_Recon_USGAAP_Bonds_December_2010 3 7_IFRS Micro BA LTD Inv" xfId="21246" xr:uid="{0E0F19AF-D161-42BC-8EBB-90C59C76102E}"/>
    <cellStyle name="_Q3 09 Appendix A Q3 2009 v4_Provisions Bonds CGAAP Dec09 Draft 4_Recon_USGAAP_Bonds_December_2010 3 8" xfId="21247" xr:uid="{7A3E63A3-8F38-425A-9378-F7F94DFF22B1}"/>
    <cellStyle name="_Q3 09 Appendix A Q3 2009 v4_Provisions Bonds CGAAP Dec09 Draft 4_Recon_USGAAP_Bonds_December_2010 3 8_IFRS Micro BA LTD Inv" xfId="21248" xr:uid="{E320534E-6036-4909-AE7C-2F66B6B4B986}"/>
    <cellStyle name="_Q3 09 Appendix A Q3 2009 v4_Provisions Bonds CGAAP Dec09 Draft 4_Recon_USGAAP_Bonds_December_2010 3 9" xfId="21249" xr:uid="{EF78D084-CF9E-4AC8-923D-11EB2E25CB0C}"/>
    <cellStyle name="_Q3 09 Appendix A Q3 2009 v4_Provisions Bonds CGAAP Dec09 Draft 4_Recon_USGAAP_Bonds_December_2010 3 9_IFRS Micro BA LTD Inv" xfId="21250" xr:uid="{DB703B5B-0242-4C4E-B7D8-1245FFAB5998}"/>
    <cellStyle name="_Q3 09 Appendix A Q3 2009 v4_Provisions Bonds CGAAP Dec09 Draft 4_Recon_USGAAP_Bonds_December_2010 3_IFRS Micro BA LTD Inv" xfId="21251" xr:uid="{48883FAA-BFCA-40E9-99A8-EA9C735F13E0}"/>
    <cellStyle name="_Q3 09 Appendix A Q3 2009 v4_Provisions Bonds CGAAP Dec09 Draft 4_Recon_USGAAP_Bonds_December_2010 3_Sheet2" xfId="21252" xr:uid="{857F85F9-9A74-4064-8820-99EDE86A5816}"/>
    <cellStyle name="_Q3 09 Appendix A Q3 2009 v4_Provisions Bonds CGAAP Dec09 Draft 4_Recon_USGAAP_Bonds_December_2010 3_Sheet2_IFRS Micro BA LTD Inv" xfId="21253" xr:uid="{3BB0F9AE-895C-4687-B5EC-A61884A993AB}"/>
    <cellStyle name="_Q3 09 Appendix A Q3 2009 v4_Provisions Bonds CGAAP Dec09 Draft 4_Recon_USGAAP_Bonds_December_2010 4" xfId="21254" xr:uid="{68D58006-5B9F-4ED7-A5CB-C21058B33F66}"/>
    <cellStyle name="_Q3 09 Appendix A Q3 2009 v4_Provisions Bonds CGAAP Dec09 Draft 4_Recon_USGAAP_Bonds_December_2010 4_IFRS Micro BA LTD Inv" xfId="21255" xr:uid="{6244FA18-5A28-40F7-8A06-2E0D63D1B891}"/>
    <cellStyle name="_Q3 09 Appendix A Q3 2009 v4_Provisions Bonds CGAAP Dec09 Draft 4_Recon_USGAAP_Bonds_December_2010 5" xfId="21256" xr:uid="{2FBB07D9-F76D-4A08-BA60-31CD5AA8D3E6}"/>
    <cellStyle name="_Q3 09 Appendix A Q3 2009 v4_Provisions Bonds CGAAP Dec09 Draft 4_Recon_USGAAP_Bonds_December_2010 5_IFRS Micro BA LTD Inv" xfId="21257" xr:uid="{D4C3950B-6D2F-462F-9FF7-566C98D1AA20}"/>
    <cellStyle name="_Q3 09 Appendix A Q3 2009 v4_Provisions Bonds CGAAP Dec09 Draft 4_Recon_USGAAP_Bonds_December_2010 6" xfId="21258" xr:uid="{D7F09672-A09C-41D1-9BBD-2E31248CA13B}"/>
    <cellStyle name="_Q3 09 Appendix A Q3 2009 v4_Provisions Bonds CGAAP Dec09 Draft 4_Recon_USGAAP_Bonds_December_2010 6_IFRS Micro BA LTD Inv" xfId="21259" xr:uid="{87D8DC3E-9DD2-4CFB-BC90-D90C49088F47}"/>
    <cellStyle name="_Q3 09 Appendix A Q3 2009 v4_Provisions Bonds CGAAP Dec09 Draft 4_Recon_USGAAP_Bonds_December_2010 7" xfId="21260" xr:uid="{872DDD9F-A6B0-41C7-AC0A-2FF994D6D5AE}"/>
    <cellStyle name="_Q3 09 Appendix A Q3 2009 v4_Provisions Bonds CGAAP Dec09 Draft 4_Recon_USGAAP_Bonds_December_2010 7_IFRS Micro BA LTD Inv" xfId="21261" xr:uid="{CC78C315-9C9E-4ED3-A136-FBBA4BBED914}"/>
    <cellStyle name="_Q3 09 Appendix A Q3 2009 v4_Provisions Bonds CGAAP Dec09 Draft 4_Recon_USGAAP_Bonds_December_2010 8" xfId="21262" xr:uid="{4837EFDD-D8E2-4292-9A6D-B3E5139FD068}"/>
    <cellStyle name="_Q3 09 Appendix A Q3 2009 v4_Provisions Bonds CGAAP Dec09 Draft 4_Recon_USGAAP_Bonds_December_2010 8_IFRS Micro BA LTD Inv" xfId="21263" xr:uid="{3002A06F-4BE5-4158-A80F-860FC8A84FCC}"/>
    <cellStyle name="_Q3 09 Appendix A Q3 2009 v4_Provisions Bonds CGAAP Dec09 Draft 4_Recon_USGAAP_Bonds_December_2010 9" xfId="21264" xr:uid="{2A0960EF-92FC-40D9-9F19-8EBF98E49C6D}"/>
    <cellStyle name="_Q3 09 Appendix A Q3 2009 v4_Provisions Bonds CGAAP Dec09 Draft 4_Recon_USGAAP_Bonds_December_2010 9_IFRS Micro BA LTD Inv" xfId="21265" xr:uid="{4A9E43EB-86E3-4DC8-8B8C-BA87D51BFE83}"/>
    <cellStyle name="_Q3 09 Appendix A Q3 2009 v4_Provisions Bonds CGAAP Dec09 Draft 4_Recon_USGAAP_Bonds_December_2010_C - Essbase Pre March" xfId="21266" xr:uid="{91D4B5EE-9B3D-4D82-8782-C8EF236F21FD}"/>
    <cellStyle name="_Q3 09 Appendix A Q3 2009 v4_Provisions Bonds CGAAP Dec09 Draft 4_Recon_USGAAP_Bonds_December_2010_C - Essbase Pre March_IFRS Micro BA LTD Inv" xfId="21267" xr:uid="{4B737AB5-D64E-4209-835C-43D0D817AF2B}"/>
    <cellStyle name="_Q3 09 Appendix A Q3 2009 v4_Provisions Bonds CGAAP Dec09 Draft 4_Recon_USGAAP_Bonds_December_2010_IFRS Micro BA LTD Inv" xfId="21268" xr:uid="{B6262265-E957-41C6-9AD0-A826023DF1C9}"/>
    <cellStyle name="_Q3 09 Appendix A Q3 2009 v4_Provisions Bonds CGAAP Dec09 Draft 4_Recon_USGAAP_Bonds_December_2010_Sheet1" xfId="21269" xr:uid="{EA4662EA-71E9-4A4F-81DB-74FF8A49D0BD}"/>
    <cellStyle name="_Q3 09 Appendix A Q3 2009 v4_Provisions Bonds CGAAP Dec09 Draft 4_Recon_USGAAP_Bonds_December_2010_Sheet1_IFRS Micro BA LTD Inv" xfId="21270" xr:uid="{8148EF3E-F8EA-4CBD-9FCF-3D85FC743F1E}"/>
    <cellStyle name="_Q3 09 Appendix A Q3 2009 v4_Provisions Bonds CGAAP Dec09 Draft 4_Recon_USGAAP_Bonds_December_2010_Sheet2" xfId="21271" xr:uid="{70A9396C-24A2-4E8E-A66C-6BE42E5B5421}"/>
    <cellStyle name="_Q3 09 Appendix A Q3 2009 v4_Provisions Bonds CGAAP Dec09 Draft 4_Recon_USGAAP_Bonds_December_2010_Sheet2_IFRS Micro BA LTD Inv" xfId="21272" xr:uid="{EB26D20D-BC3C-43F0-9732-D62865711467}"/>
    <cellStyle name="_Q3 09 Appendix A Q3 2009 v4_Provisions Bonds CGAAP Dec09 Draft 4_Recon_USGAAP_Bonds_December_2010_UG 3855 BA Inventory ALL 2.28.11" xfId="21273" xr:uid="{34DF4526-C2CD-4DC9-90DC-BF9FAA9913CB}"/>
    <cellStyle name="_Q3 09 Appendix A Q3 2009 v4_Provisions Bonds CGAAP Dec09 Draft 4_Recon_USGAAP_Bonds_December_2010_UG 3855 BA Inventory ALL 2.28.11 2" xfId="21274" xr:uid="{C3E5BB22-8B96-44F2-9BED-68355D0CD1E5}"/>
    <cellStyle name="_Q3 09 Appendix A Q3 2009 v4_Provisions Bonds CGAAP Dec09 Draft 4_Recon_USGAAP_Bonds_December_2010_UG 3855 BA Inventory ALL 2.28.11 2_IFRS Micro BA LTD Inv" xfId="21275" xr:uid="{9981928D-65F8-46E0-9DA3-E54290E17EFA}"/>
    <cellStyle name="_Q3 09 Appendix A Q3 2009 v4_Provisions Bonds CGAAP Dec09 Draft 4_Recon_USGAAP_Bonds_December_2010_UG 3855 BA Inventory ALL 2.28.11 3" xfId="21276" xr:uid="{A0296CF1-4553-4DE5-9138-B548D2027FAA}"/>
    <cellStyle name="_Q3 09 Appendix A Q3 2009 v4_Provisions Bonds CGAAP Dec09 Draft 4_Recon_USGAAP_Bonds_December_2010_UG 3855 BA Inventory ALL 2.28.11 3_IFRS Micro BA LTD Inv" xfId="21277" xr:uid="{BBCD3FAF-74B1-4792-8181-21C4850D3C1C}"/>
    <cellStyle name="_Q3 09 Appendix A Q3 2009 v4_Provisions Bonds CGAAP Dec09 Draft 4_Recon_USGAAP_Bonds_December_2010_UG 3855 BA Inventory ALL 2.28.11 4" xfId="21278" xr:uid="{3561F268-A8D2-4A69-B865-9C4C86E34F5A}"/>
    <cellStyle name="_Q3 09 Appendix A Q3 2009 v4_Provisions Bonds CGAAP Dec09 Draft 4_Recon_USGAAP_Bonds_December_2010_UG 3855 BA Inventory ALL 2.28.11 4_IFRS Micro BA LTD Inv" xfId="21279" xr:uid="{6777CA45-5EF2-41CD-9D2F-D8BCA9FE0E4A}"/>
    <cellStyle name="_Q3 09 Appendix A Q3 2009 v4_Provisions Bonds CGAAP Dec09 Draft 4_Recon_USGAAP_Bonds_December_2010_UG 3855 BA Inventory ALL 2.28.11 5" xfId="21280" xr:uid="{4CCB77DD-2CEB-4255-966A-E7C821CDD434}"/>
    <cellStyle name="_Q3 09 Appendix A Q3 2009 v4_Provisions Bonds CGAAP Dec09 Draft 4_Recon_USGAAP_Bonds_December_2010_UG 3855 BA Inventory ALL 2.28.11 5_IFRS Micro BA LTD Inv" xfId="21281" xr:uid="{738DA6EB-8999-4D41-AB8F-0CB90129902F}"/>
    <cellStyle name="_Q3 09 Appendix A Q3 2009 v4_Provisions Bonds CGAAP Dec09 Draft 4_Recon_USGAAP_Bonds_December_2010_UG 3855 BA Inventory ALL 2.28.11 6" xfId="21282" xr:uid="{66AA541C-B1DD-4243-A763-59D9F072B04C}"/>
    <cellStyle name="_Q3 09 Appendix A Q3 2009 v4_Provisions Bonds CGAAP Dec09 Draft 4_Recon_USGAAP_Bonds_December_2010_UG 3855 BA Inventory ALL 2.28.11 6_IFRS Micro BA LTD Inv" xfId="21283" xr:uid="{790AA0FD-D9DF-4634-9E3D-B0CC4198FDD5}"/>
    <cellStyle name="_Q3 09 Appendix A Q3 2009 v4_Provisions Bonds CGAAP Dec09 Draft 4_Recon_USGAAP_Bonds_December_2010_UG 3855 BA Inventory ALL 2.28.11 7" xfId="21284" xr:uid="{592264D5-CD9C-4D67-81FC-A54A006ED8BF}"/>
    <cellStyle name="_Q3 09 Appendix A Q3 2009 v4_Provisions Bonds CGAAP Dec09 Draft 4_Recon_USGAAP_Bonds_December_2010_UG 3855 BA Inventory ALL 2.28.11 7_IFRS Micro BA LTD Inv" xfId="21285" xr:uid="{5B51EB1A-AA40-48B8-9B16-19823F32F664}"/>
    <cellStyle name="_Q3 09 Appendix A Q3 2009 v4_Provisions Bonds CGAAP Dec09 Draft 4_Recon_USGAAP_Bonds_December_2010_UG 3855 BA Inventory ALL 2.28.11 8" xfId="21286" xr:uid="{00ABB3C6-9E60-4CCA-89BB-9AA646FB1950}"/>
    <cellStyle name="_Q3 09 Appendix A Q3 2009 v4_Provisions Bonds CGAAP Dec09 Draft 4_Recon_USGAAP_Bonds_December_2010_UG 3855 BA Inventory ALL 2.28.11 8_IFRS Micro BA LTD Inv" xfId="21287" xr:uid="{9D1970DB-AB45-4EFA-8000-A6EAD413FBB7}"/>
    <cellStyle name="_Q3 09 Appendix A Q3 2009 v4_Provisions Bonds CGAAP Dec09 Draft 4_Recon_USGAAP_Bonds_December_2010_UG 3855 BA Inventory ALL 2.28.11 9" xfId="21288" xr:uid="{EA436497-590B-461E-AEEA-5410983C2301}"/>
    <cellStyle name="_Q3 09 Appendix A Q3 2009 v4_Provisions Bonds CGAAP Dec09 Draft 4_Recon_USGAAP_Bonds_December_2010_UG 3855 BA Inventory ALL 2.28.11 9_IFRS Micro BA LTD Inv" xfId="21289" xr:uid="{60B3A9E1-7AB2-40C0-AFE8-EAE3025AA118}"/>
    <cellStyle name="_Q3 09 Appendix A Q3 2009 v4_Provisions Bonds CGAAP Dec09 Draft 4_Recon_USGAAP_Bonds_December_2010_UG 3855 BA Inventory ALL 2.28.11_IFRS Micro BA LTD Inv" xfId="21290" xr:uid="{A50FBAAC-0955-4898-9AF3-2F1BCA046BEE}"/>
    <cellStyle name="_Q3 09 Appendix A Q3 2009 v4_Provisions Bonds CGAAP Dec09 Draft 4_Recon_USGAAP_Bonds_December_2010_UG 3855 BA Inventory ALL 2.28.11_Sheet2" xfId="21291" xr:uid="{77F8C59D-026A-4B97-8CBA-79A93006A619}"/>
    <cellStyle name="_Q3 09 Appendix A Q3 2009 v4_Provisions Bonds CGAAP Dec09 Draft 4_Recon_USGAAP_Bonds_December_2010_UG 3855 BA Inventory ALL 2.28.11_Sheet2_IFRS Micro BA LTD Inv" xfId="21292" xr:uid="{B108F88C-71D1-4F0B-A857-1A8844ECDB9E}"/>
    <cellStyle name="_Q3 09 Appendix A Q3 2009 v4_Provisions Bonds CGAAP Dec09 Draft 4_Recon_USGAAP_Bonds_October_2010" xfId="21293" xr:uid="{88E36E2A-DFC2-433D-B56A-651557A580CD}"/>
    <cellStyle name="_Q3 09 Appendix A Q3 2009 v4_Provisions Bonds CGAAP Dec09 Draft 4_Recon_USGAAP_Bonds_October_2010 10" xfId="21294" xr:uid="{B3551F59-75EF-43C6-8372-D34BDAA1EFB4}"/>
    <cellStyle name="_Q3 09 Appendix A Q3 2009 v4_Provisions Bonds CGAAP Dec09 Draft 4_Recon_USGAAP_Bonds_October_2010 10_IFRS Micro BA LTD Inv" xfId="21295" xr:uid="{CBCDA561-A24E-4A20-8473-270BE34523ED}"/>
    <cellStyle name="_Q3 09 Appendix A Q3 2009 v4_Provisions Bonds CGAAP Dec09 Draft 4_Recon_USGAAP_Bonds_October_2010 11" xfId="21296" xr:uid="{74CB1C9D-D4F0-42B1-8973-68CD1C260B44}"/>
    <cellStyle name="_Q3 09 Appendix A Q3 2009 v4_Provisions Bonds CGAAP Dec09 Draft 4_Recon_USGAAP_Bonds_October_2010 11_IFRS Micro BA LTD Inv" xfId="21297" xr:uid="{ED6F676B-EBDD-4C79-9E4B-E8CCF1851E6B}"/>
    <cellStyle name="_Q3 09 Appendix A Q3 2009 v4_Provisions Bonds CGAAP Dec09 Draft 4_Recon_USGAAP_Bonds_October_2010 12" xfId="21298" xr:uid="{75A02165-45A8-497B-93C0-FA99A44172C9}"/>
    <cellStyle name="_Q3 09 Appendix A Q3 2009 v4_Provisions Bonds CGAAP Dec09 Draft 4_Recon_USGAAP_Bonds_October_2010 12_IFRS Micro BA LTD Inv" xfId="21299" xr:uid="{77A89518-744B-45F7-96A7-2370EE4BA524}"/>
    <cellStyle name="_Q3 09 Appendix A Q3 2009 v4_Provisions Bonds CGAAP Dec09 Draft 4_Recon_USGAAP_Bonds_October_2010 13" xfId="21300" xr:uid="{9156A9AA-05EA-49BB-8F3A-C3B8FCB7EC1D}"/>
    <cellStyle name="_Q3 09 Appendix A Q3 2009 v4_Provisions Bonds CGAAP Dec09 Draft 4_Recon_USGAAP_Bonds_October_2010 13_IFRS Micro BA LTD Inv" xfId="21301" xr:uid="{323A5CD9-0D92-4EE0-B68A-EDAB4602EA6F}"/>
    <cellStyle name="_Q3 09 Appendix A Q3 2009 v4_Provisions Bonds CGAAP Dec09 Draft 4_Recon_USGAAP_Bonds_October_2010 14" xfId="21302" xr:uid="{18DEC6FE-E987-412F-97AA-F70486E5171D}"/>
    <cellStyle name="_Q3 09 Appendix A Q3 2009 v4_Provisions Bonds CGAAP Dec09 Draft 4_Recon_USGAAP_Bonds_October_2010 14_IFRS Micro BA LTD Inv" xfId="21303" xr:uid="{3FC8B559-D43B-4331-A76D-5FFBD7A685D8}"/>
    <cellStyle name="_Q3 09 Appendix A Q3 2009 v4_Provisions Bonds CGAAP Dec09 Draft 4_Recon_USGAAP_Bonds_October_2010 15" xfId="21304" xr:uid="{31611573-D1DF-48F4-936B-AB0943D962E8}"/>
    <cellStyle name="_Q3 09 Appendix A Q3 2009 v4_Provisions Bonds CGAAP Dec09 Draft 4_Recon_USGAAP_Bonds_October_2010 15_IFRS Micro BA LTD Inv" xfId="21305" xr:uid="{C7070F90-3D5A-49A6-9993-F39CB1BFE958}"/>
    <cellStyle name="_Q3 09 Appendix A Q3 2009 v4_Provisions Bonds CGAAP Dec09 Draft 4_Recon_USGAAP_Bonds_October_2010 16" xfId="21306" xr:uid="{37A5F014-C598-43E1-887F-FA1300474586}"/>
    <cellStyle name="_Q3 09 Appendix A Q3 2009 v4_Provisions Bonds CGAAP Dec09 Draft 4_Recon_USGAAP_Bonds_October_2010 16_IFRS Micro BA LTD Inv" xfId="21307" xr:uid="{0F3F0C9B-490C-4FC7-93CF-C40F096DEADA}"/>
    <cellStyle name="_Q3 09 Appendix A Q3 2009 v4_Provisions Bonds CGAAP Dec09 Draft 4_Recon_USGAAP_Bonds_October_2010 17" xfId="21308" xr:uid="{83D6D9AD-DF1C-46F3-92DC-C918A62411A8}"/>
    <cellStyle name="_Q3 09 Appendix A Q3 2009 v4_Provisions Bonds CGAAP Dec09 Draft 4_Recon_USGAAP_Bonds_October_2010 17_IFRS Micro BA LTD Inv" xfId="21309" xr:uid="{7A0DB57F-EE38-4720-BE3C-1B197EAB645F}"/>
    <cellStyle name="_Q3 09 Appendix A Q3 2009 v4_Provisions Bonds CGAAP Dec09 Draft 4_Recon_USGAAP_Bonds_October_2010 2" xfId="21310" xr:uid="{AFC2488F-3E1B-44BD-9BD2-5D792CD1A7CF}"/>
    <cellStyle name="_Q3 09 Appendix A Q3 2009 v4_Provisions Bonds CGAAP Dec09 Draft 4_Recon_USGAAP_Bonds_October_2010 2 2" xfId="21311" xr:uid="{639A5915-6654-4748-9FD0-6AE3D2F7E7AA}"/>
    <cellStyle name="_Q3 09 Appendix A Q3 2009 v4_Provisions Bonds CGAAP Dec09 Draft 4_Recon_USGAAP_Bonds_October_2010 2 2_IFRS Micro BA LTD Inv" xfId="21312" xr:uid="{C1AFB17E-4268-4930-92DA-EB151918CEF9}"/>
    <cellStyle name="_Q3 09 Appendix A Q3 2009 v4_Provisions Bonds CGAAP Dec09 Draft 4_Recon_USGAAP_Bonds_October_2010 2 3" xfId="21313" xr:uid="{1245E41F-AA5D-4C2D-A2FC-1B42EBE34F29}"/>
    <cellStyle name="_Q3 09 Appendix A Q3 2009 v4_Provisions Bonds CGAAP Dec09 Draft 4_Recon_USGAAP_Bonds_October_2010 2 3_IFRS Micro BA LTD Inv" xfId="21314" xr:uid="{36A28D11-CA70-4098-A835-9F2FE095F570}"/>
    <cellStyle name="_Q3 09 Appendix A Q3 2009 v4_Provisions Bonds CGAAP Dec09 Draft 4_Recon_USGAAP_Bonds_October_2010 2 4" xfId="21315" xr:uid="{496CE86B-E6A5-432B-BE73-12245A221B3A}"/>
    <cellStyle name="_Q3 09 Appendix A Q3 2009 v4_Provisions Bonds CGAAP Dec09 Draft 4_Recon_USGAAP_Bonds_October_2010 2 4_IFRS Micro BA LTD Inv" xfId="21316" xr:uid="{BB8AF7B8-A1F5-40D4-9981-BC2ED87BD6D8}"/>
    <cellStyle name="_Q3 09 Appendix A Q3 2009 v4_Provisions Bonds CGAAP Dec09 Draft 4_Recon_USGAAP_Bonds_October_2010 2 5" xfId="21317" xr:uid="{400A79E6-8493-4ABF-A4D4-F54A33620587}"/>
    <cellStyle name="_Q3 09 Appendix A Q3 2009 v4_Provisions Bonds CGAAP Dec09 Draft 4_Recon_USGAAP_Bonds_October_2010 2 5_IFRS Micro BA LTD Inv" xfId="21318" xr:uid="{84DC2FAD-AFDA-4533-9FA5-DF171B1A5BA3}"/>
    <cellStyle name="_Q3 09 Appendix A Q3 2009 v4_Provisions Bonds CGAAP Dec09 Draft 4_Recon_USGAAP_Bonds_October_2010 2 6" xfId="21319" xr:uid="{07A9CDF0-12D7-49D4-927C-54CE2AD8F1E4}"/>
    <cellStyle name="_Q3 09 Appendix A Q3 2009 v4_Provisions Bonds CGAAP Dec09 Draft 4_Recon_USGAAP_Bonds_October_2010 2 6_IFRS Micro BA LTD Inv" xfId="21320" xr:uid="{62901E67-D2FD-411F-9C48-E2C28C59B9AC}"/>
    <cellStyle name="_Q3 09 Appendix A Q3 2009 v4_Provisions Bonds CGAAP Dec09 Draft 4_Recon_USGAAP_Bonds_October_2010 2 7" xfId="21321" xr:uid="{F2730F74-6328-4AEF-9074-0BF4BD74C828}"/>
    <cellStyle name="_Q3 09 Appendix A Q3 2009 v4_Provisions Bonds CGAAP Dec09 Draft 4_Recon_USGAAP_Bonds_October_2010 2 7_IFRS Micro BA LTD Inv" xfId="21322" xr:uid="{A02D3135-2015-4D58-97CA-46DD430A3D5E}"/>
    <cellStyle name="_Q3 09 Appendix A Q3 2009 v4_Provisions Bonds CGAAP Dec09 Draft 4_Recon_USGAAP_Bonds_October_2010 2 8" xfId="21323" xr:uid="{BA5DEE23-DDD2-4679-9AD1-B03B42104060}"/>
    <cellStyle name="_Q3 09 Appendix A Q3 2009 v4_Provisions Bonds CGAAP Dec09 Draft 4_Recon_USGAAP_Bonds_October_2010 2 8_IFRS Micro BA LTD Inv" xfId="21324" xr:uid="{68F30EFF-8209-414F-AB0A-36AFD3006011}"/>
    <cellStyle name="_Q3 09 Appendix A Q3 2009 v4_Provisions Bonds CGAAP Dec09 Draft 4_Recon_USGAAP_Bonds_October_2010 2 9" xfId="21325" xr:uid="{6A0D5FFF-4F5D-4B80-BAD7-B58745CD72DC}"/>
    <cellStyle name="_Q3 09 Appendix A Q3 2009 v4_Provisions Bonds CGAAP Dec09 Draft 4_Recon_USGAAP_Bonds_October_2010 2 9_IFRS Micro BA LTD Inv" xfId="21326" xr:uid="{68FBE353-9692-444A-BFC0-A48BC83BE07C}"/>
    <cellStyle name="_Q3 09 Appendix A Q3 2009 v4_Provisions Bonds CGAAP Dec09 Draft 4_Recon_USGAAP_Bonds_October_2010 2_IFRS Micro BA LTD Inv" xfId="21327" xr:uid="{E70B2EA2-9193-49A0-8624-EE666117C8FC}"/>
    <cellStyle name="_Q3 09 Appendix A Q3 2009 v4_Provisions Bonds CGAAP Dec09 Draft 4_Recon_USGAAP_Bonds_October_2010 2_Sheet2" xfId="21328" xr:uid="{34B62EB4-A4FD-4064-9531-9C05FA1EB8EC}"/>
    <cellStyle name="_Q3 09 Appendix A Q3 2009 v4_Provisions Bonds CGAAP Dec09 Draft 4_Recon_USGAAP_Bonds_October_2010 2_Sheet2_IFRS Micro BA LTD Inv" xfId="21329" xr:uid="{20316366-CC58-4FA8-A802-5C336BFC24AE}"/>
    <cellStyle name="_Q3 09 Appendix A Q3 2009 v4_Provisions Bonds CGAAP Dec09 Draft 4_Recon_USGAAP_Bonds_October_2010 3" xfId="21330" xr:uid="{C50F5761-02B1-4E8E-B8E9-936EB930ED77}"/>
    <cellStyle name="_Q3 09 Appendix A Q3 2009 v4_Provisions Bonds CGAAP Dec09 Draft 4_Recon_USGAAP_Bonds_October_2010 3 2" xfId="21331" xr:uid="{CAB9921C-00B4-4419-AB3A-75E90D1B899F}"/>
    <cellStyle name="_Q3 09 Appendix A Q3 2009 v4_Provisions Bonds CGAAP Dec09 Draft 4_Recon_USGAAP_Bonds_October_2010 3 2_IFRS Micro BA LTD Inv" xfId="21332" xr:uid="{CFA6A09B-1A73-4EAC-BAD0-B41DC62C0358}"/>
    <cellStyle name="_Q3 09 Appendix A Q3 2009 v4_Provisions Bonds CGAAP Dec09 Draft 4_Recon_USGAAP_Bonds_October_2010 3 3" xfId="21333" xr:uid="{23EEAF4A-34E9-44BE-AD20-458C70C9C087}"/>
    <cellStyle name="_Q3 09 Appendix A Q3 2009 v4_Provisions Bonds CGAAP Dec09 Draft 4_Recon_USGAAP_Bonds_October_2010 3 3_IFRS Micro BA LTD Inv" xfId="21334" xr:uid="{F51E9D95-F137-4808-90F6-90843B9B1965}"/>
    <cellStyle name="_Q3 09 Appendix A Q3 2009 v4_Provisions Bonds CGAAP Dec09 Draft 4_Recon_USGAAP_Bonds_October_2010 3 4" xfId="21335" xr:uid="{37A5D8C5-F64E-49F1-B2EF-99A37053A510}"/>
    <cellStyle name="_Q3 09 Appendix A Q3 2009 v4_Provisions Bonds CGAAP Dec09 Draft 4_Recon_USGAAP_Bonds_October_2010 3 4_IFRS Micro BA LTD Inv" xfId="21336" xr:uid="{DAC58819-E8FB-452D-B6FE-62DF672973EA}"/>
    <cellStyle name="_Q3 09 Appendix A Q3 2009 v4_Provisions Bonds CGAAP Dec09 Draft 4_Recon_USGAAP_Bonds_October_2010 3 5" xfId="21337" xr:uid="{27BBD275-D61F-4F00-A03F-A7DB24287AFA}"/>
    <cellStyle name="_Q3 09 Appendix A Q3 2009 v4_Provisions Bonds CGAAP Dec09 Draft 4_Recon_USGAAP_Bonds_October_2010 3 5_IFRS Micro BA LTD Inv" xfId="21338" xr:uid="{3A4E477E-AA1C-495E-9174-DF6273BFCDDE}"/>
    <cellStyle name="_Q3 09 Appendix A Q3 2009 v4_Provisions Bonds CGAAP Dec09 Draft 4_Recon_USGAAP_Bonds_October_2010 3 6" xfId="21339" xr:uid="{5AA8A35A-F9D0-4CA2-AAB0-FE8B27F2D402}"/>
    <cellStyle name="_Q3 09 Appendix A Q3 2009 v4_Provisions Bonds CGAAP Dec09 Draft 4_Recon_USGAAP_Bonds_October_2010 3 6_IFRS Micro BA LTD Inv" xfId="21340" xr:uid="{B87ED762-4596-4C24-B423-3DCC961EEA5E}"/>
    <cellStyle name="_Q3 09 Appendix A Q3 2009 v4_Provisions Bonds CGAAP Dec09 Draft 4_Recon_USGAAP_Bonds_October_2010 3 7" xfId="21341" xr:uid="{A1C52FB4-C879-4C76-B781-B6141F878C56}"/>
    <cellStyle name="_Q3 09 Appendix A Q3 2009 v4_Provisions Bonds CGAAP Dec09 Draft 4_Recon_USGAAP_Bonds_October_2010 3 7_IFRS Micro BA LTD Inv" xfId="21342" xr:uid="{A76A9126-D36A-4653-B67C-5876ABDB3AE2}"/>
    <cellStyle name="_Q3 09 Appendix A Q3 2009 v4_Provisions Bonds CGAAP Dec09 Draft 4_Recon_USGAAP_Bonds_October_2010 3 8" xfId="21343" xr:uid="{2A3A2726-9540-43FF-B4C4-99FF2609EFF1}"/>
    <cellStyle name="_Q3 09 Appendix A Q3 2009 v4_Provisions Bonds CGAAP Dec09 Draft 4_Recon_USGAAP_Bonds_October_2010 3 8_IFRS Micro BA LTD Inv" xfId="21344" xr:uid="{1B770A03-5B47-45A4-904E-808FB67B60D4}"/>
    <cellStyle name="_Q3 09 Appendix A Q3 2009 v4_Provisions Bonds CGAAP Dec09 Draft 4_Recon_USGAAP_Bonds_October_2010 3 9" xfId="21345" xr:uid="{FCCBF9D9-C65E-4E87-BE3D-9C5AE860B50B}"/>
    <cellStyle name="_Q3 09 Appendix A Q3 2009 v4_Provisions Bonds CGAAP Dec09 Draft 4_Recon_USGAAP_Bonds_October_2010 3 9_IFRS Micro BA LTD Inv" xfId="21346" xr:uid="{D12735E2-2AF6-416E-8D9B-96377F7B6EB4}"/>
    <cellStyle name="_Q3 09 Appendix A Q3 2009 v4_Provisions Bonds CGAAP Dec09 Draft 4_Recon_USGAAP_Bonds_October_2010 3_IFRS Micro BA LTD Inv" xfId="21347" xr:uid="{9B958586-A4E1-46F0-9ECD-D84328AD8614}"/>
    <cellStyle name="_Q3 09 Appendix A Q3 2009 v4_Provisions Bonds CGAAP Dec09 Draft 4_Recon_USGAAP_Bonds_October_2010 3_Sheet2" xfId="21348" xr:uid="{3DBE9C3F-0E38-451A-AB90-A044DBE567D9}"/>
    <cellStyle name="_Q3 09 Appendix A Q3 2009 v4_Provisions Bonds CGAAP Dec09 Draft 4_Recon_USGAAP_Bonds_October_2010 3_Sheet2_IFRS Micro BA LTD Inv" xfId="21349" xr:uid="{8A69643B-3EDF-4BAA-A27B-F37592C72166}"/>
    <cellStyle name="_Q3 09 Appendix A Q3 2009 v4_Provisions Bonds CGAAP Dec09 Draft 4_Recon_USGAAP_Bonds_October_2010 4" xfId="21350" xr:uid="{43904557-F470-4CEF-8B77-521C548AD9E0}"/>
    <cellStyle name="_Q3 09 Appendix A Q3 2009 v4_Provisions Bonds CGAAP Dec09 Draft 4_Recon_USGAAP_Bonds_October_2010 4_IFRS Micro BA LTD Inv" xfId="21351" xr:uid="{4D94728A-B0AF-4DED-B897-6AFBA4685329}"/>
    <cellStyle name="_Q3 09 Appendix A Q3 2009 v4_Provisions Bonds CGAAP Dec09 Draft 4_Recon_USGAAP_Bonds_October_2010 5" xfId="21352" xr:uid="{C1B5C3BB-8A61-4A14-99A9-FB7F75EF0DAC}"/>
    <cellStyle name="_Q3 09 Appendix A Q3 2009 v4_Provisions Bonds CGAAP Dec09 Draft 4_Recon_USGAAP_Bonds_October_2010 5_IFRS Micro BA LTD Inv" xfId="21353" xr:uid="{01AF2017-9D2A-4C1D-B19B-7D2D5107FA55}"/>
    <cellStyle name="_Q3 09 Appendix A Q3 2009 v4_Provisions Bonds CGAAP Dec09 Draft 4_Recon_USGAAP_Bonds_October_2010 6" xfId="21354" xr:uid="{16A4016D-BCF6-484F-93E7-6BE807B0A80F}"/>
    <cellStyle name="_Q3 09 Appendix A Q3 2009 v4_Provisions Bonds CGAAP Dec09 Draft 4_Recon_USGAAP_Bonds_October_2010 6_IFRS Micro BA LTD Inv" xfId="21355" xr:uid="{8257B19F-DF33-4EDC-AB1A-1572040A2029}"/>
    <cellStyle name="_Q3 09 Appendix A Q3 2009 v4_Provisions Bonds CGAAP Dec09 Draft 4_Recon_USGAAP_Bonds_October_2010 7" xfId="21356" xr:uid="{5CED46BD-D9B9-4916-BEFD-9D8BE67F116B}"/>
    <cellStyle name="_Q3 09 Appendix A Q3 2009 v4_Provisions Bonds CGAAP Dec09 Draft 4_Recon_USGAAP_Bonds_October_2010 7_IFRS Micro BA LTD Inv" xfId="21357" xr:uid="{813FBC36-FC20-4E3B-AA3C-6AC931FF079A}"/>
    <cellStyle name="_Q3 09 Appendix A Q3 2009 v4_Provisions Bonds CGAAP Dec09 Draft 4_Recon_USGAAP_Bonds_October_2010 8" xfId="21358" xr:uid="{7B7D7C33-8749-466B-85AA-01A44654D0B6}"/>
    <cellStyle name="_Q3 09 Appendix A Q3 2009 v4_Provisions Bonds CGAAP Dec09 Draft 4_Recon_USGAAP_Bonds_October_2010 8_IFRS Micro BA LTD Inv" xfId="21359" xr:uid="{9B534D2D-EBE2-4119-9111-F80B55A92801}"/>
    <cellStyle name="_Q3 09 Appendix A Q3 2009 v4_Provisions Bonds CGAAP Dec09 Draft 4_Recon_USGAAP_Bonds_October_2010 9" xfId="21360" xr:uid="{FC0B52D7-DA2B-451A-959D-30CB2D0D79AD}"/>
    <cellStyle name="_Q3 09 Appendix A Q3 2009 v4_Provisions Bonds CGAAP Dec09 Draft 4_Recon_USGAAP_Bonds_October_2010 9_IFRS Micro BA LTD Inv" xfId="21361" xr:uid="{5CBE8763-B49C-436A-8FE5-C10300B7C0EC}"/>
    <cellStyle name="_Q3 09 Appendix A Q3 2009 v4_Provisions Bonds CGAAP Dec09 Draft 4_Recon_USGAAP_Bonds_October_2010_C - Essbase Pre March" xfId="21362" xr:uid="{7CD92856-ADE6-44E7-8B39-011AEB495B1C}"/>
    <cellStyle name="_Q3 09 Appendix A Q3 2009 v4_Provisions Bonds CGAAP Dec09 Draft 4_Recon_USGAAP_Bonds_October_2010_C - Essbase Pre March_IFRS Micro BA LTD Inv" xfId="21363" xr:uid="{400B0351-8B34-4730-B64F-B30E3A2C9B08}"/>
    <cellStyle name="_Q3 09 Appendix A Q3 2009 v4_Provisions Bonds CGAAP Dec09 Draft 4_Recon_USGAAP_Bonds_October_2010_IFRS Micro BA LTD Inv" xfId="21364" xr:uid="{C44BBDE0-2D0C-48D3-9267-DFD9FFEBDCAD}"/>
    <cellStyle name="_Q3 09 Appendix A Q3 2009 v4_Provisions Bonds CGAAP Dec09 Draft 4_Recon_USGAAP_Bonds_October_2010_Sheet1" xfId="21365" xr:uid="{4C51CECA-C09C-4BA6-B6A5-6A9B4CDFF8B9}"/>
    <cellStyle name="_Q3 09 Appendix A Q3 2009 v4_Provisions Bonds CGAAP Dec09 Draft 4_Recon_USGAAP_Bonds_October_2010_Sheet1_IFRS Micro BA LTD Inv" xfId="21366" xr:uid="{015612F3-CBC2-477A-9FB8-C075061449CD}"/>
    <cellStyle name="_Q3 09 Appendix A Q3 2009 v4_Provisions Bonds CGAAP Dec09 Draft 4_Recon_USGAAP_Bonds_October_2010_Sheet2" xfId="21367" xr:uid="{C6636782-CBFF-4B33-8D54-BAFE75E93CBF}"/>
    <cellStyle name="_Q3 09 Appendix A Q3 2009 v4_Provisions Bonds CGAAP Dec09 Draft 4_Recon_USGAAP_Bonds_October_2010_Sheet2_IFRS Micro BA LTD Inv" xfId="21368" xr:uid="{552F90FF-137C-48DD-9F8C-EE86BFA6F0E3}"/>
    <cellStyle name="_Q3 09 Appendix A Q3 2009 v4_Provisions Bonds CGAAP Dec09 Draft 4_Recon_USGAAP_Bonds_October_2010_UG 3855 BA Inventory ALL 2.28.11" xfId="21369" xr:uid="{65A1FA76-C618-4DA6-8D77-55A74B818206}"/>
    <cellStyle name="_Q3 09 Appendix A Q3 2009 v4_Provisions Bonds CGAAP Dec09 Draft 4_Recon_USGAAP_Bonds_October_2010_UG 3855 BA Inventory ALL 2.28.11 2" xfId="21370" xr:uid="{76106F7A-3426-4309-90CC-46B3F55D9ED2}"/>
    <cellStyle name="_Q3 09 Appendix A Q3 2009 v4_Provisions Bonds CGAAP Dec09 Draft 4_Recon_USGAAP_Bonds_October_2010_UG 3855 BA Inventory ALL 2.28.11 2_IFRS Micro BA LTD Inv" xfId="21371" xr:uid="{CA957066-CBC1-4820-BB66-9B866477CEFE}"/>
    <cellStyle name="_Q3 09 Appendix A Q3 2009 v4_Provisions Bonds CGAAP Dec09 Draft 4_Recon_USGAAP_Bonds_October_2010_UG 3855 BA Inventory ALL 2.28.11 3" xfId="21372" xr:uid="{6E033614-7822-4A9F-8230-91814611C52C}"/>
    <cellStyle name="_Q3 09 Appendix A Q3 2009 v4_Provisions Bonds CGAAP Dec09 Draft 4_Recon_USGAAP_Bonds_October_2010_UG 3855 BA Inventory ALL 2.28.11 3_IFRS Micro BA LTD Inv" xfId="21373" xr:uid="{03653E96-47CE-45F9-9571-19EA72369507}"/>
    <cellStyle name="_Q3 09 Appendix A Q3 2009 v4_Provisions Bonds CGAAP Dec09 Draft 4_Recon_USGAAP_Bonds_October_2010_UG 3855 BA Inventory ALL 2.28.11 4" xfId="21374" xr:uid="{EFFCBECD-3C15-45C6-BC7C-172F5DB92378}"/>
    <cellStyle name="_Q3 09 Appendix A Q3 2009 v4_Provisions Bonds CGAAP Dec09 Draft 4_Recon_USGAAP_Bonds_October_2010_UG 3855 BA Inventory ALL 2.28.11 4_IFRS Micro BA LTD Inv" xfId="21375" xr:uid="{D00F2039-9FAE-4989-B3F6-AEB5D0ED2715}"/>
    <cellStyle name="_Q3 09 Appendix A Q3 2009 v4_Provisions Bonds CGAAP Dec09 Draft 4_Recon_USGAAP_Bonds_October_2010_UG 3855 BA Inventory ALL 2.28.11 5" xfId="21376" xr:uid="{43AF2D17-273D-4FD6-A0DD-55EBD239F19D}"/>
    <cellStyle name="_Q3 09 Appendix A Q3 2009 v4_Provisions Bonds CGAAP Dec09 Draft 4_Recon_USGAAP_Bonds_October_2010_UG 3855 BA Inventory ALL 2.28.11 5_IFRS Micro BA LTD Inv" xfId="21377" xr:uid="{BF030609-6A1B-4D6D-AF44-7645E07219AD}"/>
    <cellStyle name="_Q3 09 Appendix A Q3 2009 v4_Provisions Bonds CGAAP Dec09 Draft 4_Recon_USGAAP_Bonds_October_2010_UG 3855 BA Inventory ALL 2.28.11 6" xfId="21378" xr:uid="{A43F860D-4F0B-48FD-AC10-268B137759FB}"/>
    <cellStyle name="_Q3 09 Appendix A Q3 2009 v4_Provisions Bonds CGAAP Dec09 Draft 4_Recon_USGAAP_Bonds_October_2010_UG 3855 BA Inventory ALL 2.28.11 6_IFRS Micro BA LTD Inv" xfId="21379" xr:uid="{B40761B4-934A-4737-90BF-04141D7AACEA}"/>
    <cellStyle name="_Q3 09 Appendix A Q3 2009 v4_Provisions Bonds CGAAP Dec09 Draft 4_Recon_USGAAP_Bonds_October_2010_UG 3855 BA Inventory ALL 2.28.11 7" xfId="21380" xr:uid="{11411ED8-1A26-42D4-B1BA-C8EFA0CA5846}"/>
    <cellStyle name="_Q3 09 Appendix A Q3 2009 v4_Provisions Bonds CGAAP Dec09 Draft 4_Recon_USGAAP_Bonds_October_2010_UG 3855 BA Inventory ALL 2.28.11 7_IFRS Micro BA LTD Inv" xfId="21381" xr:uid="{59E02A6F-E226-429D-B99A-43E06DC47B6C}"/>
    <cellStyle name="_Q3 09 Appendix A Q3 2009 v4_Provisions Bonds CGAAP Dec09 Draft 4_Recon_USGAAP_Bonds_October_2010_UG 3855 BA Inventory ALL 2.28.11 8" xfId="21382" xr:uid="{64DA51DB-941F-4C55-A97B-0DB562C712F7}"/>
    <cellStyle name="_Q3 09 Appendix A Q3 2009 v4_Provisions Bonds CGAAP Dec09 Draft 4_Recon_USGAAP_Bonds_October_2010_UG 3855 BA Inventory ALL 2.28.11 8_IFRS Micro BA LTD Inv" xfId="21383" xr:uid="{CFD7EA80-7B4E-4EE5-8693-D47CCDBE9AE7}"/>
    <cellStyle name="_Q3 09 Appendix A Q3 2009 v4_Provisions Bonds CGAAP Dec09 Draft 4_Recon_USGAAP_Bonds_October_2010_UG 3855 BA Inventory ALL 2.28.11 9" xfId="21384" xr:uid="{D15532A4-D3D8-4F6C-A407-9431A9E991E4}"/>
    <cellStyle name="_Q3 09 Appendix A Q3 2009 v4_Provisions Bonds CGAAP Dec09 Draft 4_Recon_USGAAP_Bonds_October_2010_UG 3855 BA Inventory ALL 2.28.11 9_IFRS Micro BA LTD Inv" xfId="21385" xr:uid="{8A706024-6A89-4CC6-B6D3-93A56486A023}"/>
    <cellStyle name="_Q3 09 Appendix A Q3 2009 v4_Provisions Bonds CGAAP Dec09 Draft 4_Recon_USGAAP_Bonds_October_2010_UG 3855 BA Inventory ALL 2.28.11_IFRS Micro BA LTD Inv" xfId="21386" xr:uid="{4CEEE90B-9AF5-4032-BCBB-3374283E6860}"/>
    <cellStyle name="_Q3 09 Appendix A Q3 2009 v4_Provisions Bonds CGAAP Dec09 Draft 4_Recon_USGAAP_Bonds_October_2010_UG 3855 BA Inventory ALL 2.28.11_Sheet2" xfId="21387" xr:uid="{CACBFABE-1735-43E1-8BA3-AA75F5355E8C}"/>
    <cellStyle name="_Q3 09 Appendix A Q3 2009 v4_Provisions Bonds CGAAP Dec09 Draft 4_Recon_USGAAP_Bonds_October_2010_UG 3855 BA Inventory ALL 2.28.11_Sheet2_IFRS Micro BA LTD Inv" xfId="21388" xr:uid="{CBF301DD-6FFD-4899-A332-65E6D53C09D5}"/>
    <cellStyle name="_Q3 09 Appendix A Q3 2009 v4_Provisions Bonds CGAAP Dec09 Draft 4_Recon_USGAAP_Bonds_September_2010" xfId="21389" xr:uid="{7E9F1581-01FA-449A-B6CE-E3EA3B70720C}"/>
    <cellStyle name="_Q3 09 Appendix A Q3 2009 v4_Provisions Bonds CGAAP Dec09 Draft 4_Recon_USGAAP_Bonds_September_2010 10" xfId="21390" xr:uid="{CC6143D5-8544-4A3F-A55C-A4154C48CA96}"/>
    <cellStyle name="_Q3 09 Appendix A Q3 2009 v4_Provisions Bonds CGAAP Dec09 Draft 4_Recon_USGAAP_Bonds_September_2010 10 2" xfId="21391" xr:uid="{EF3DC2D7-412F-4095-89BB-72CF946E1785}"/>
    <cellStyle name="_Q3 09 Appendix A Q3 2009 v4_Provisions Bonds CGAAP Dec09 Draft 4_Recon_USGAAP_Bonds_September_2010 10_IFRS Micro BA LTD Inv" xfId="21392" xr:uid="{12B0CB3D-3754-4455-97FA-3B4CE1361F48}"/>
    <cellStyle name="_Q3 09 Appendix A Q3 2009 v4_Provisions Bonds CGAAP Dec09 Draft 4_Recon_USGAAP_Bonds_September_2010 11" xfId="21393" xr:uid="{DE599A13-552F-4017-8BE6-3038669B508E}"/>
    <cellStyle name="_Q3 09 Appendix A Q3 2009 v4_Provisions Bonds CGAAP Dec09 Draft 4_Recon_USGAAP_Bonds_September_2010 11 2" xfId="21394" xr:uid="{18BC977A-A27E-4D4A-9FC5-285A11FAA23E}"/>
    <cellStyle name="_Q3 09 Appendix A Q3 2009 v4_Provisions Bonds CGAAP Dec09 Draft 4_Recon_USGAAP_Bonds_September_2010 11_IFRS Micro BA LTD Inv" xfId="21395" xr:uid="{9C532AB4-FEF5-4C28-84AB-F2EF6E487757}"/>
    <cellStyle name="_Q3 09 Appendix A Q3 2009 v4_Provisions Bonds CGAAP Dec09 Draft 4_Recon_USGAAP_Bonds_September_2010 12" xfId="21396" xr:uid="{1E0E2FD5-57C4-43CD-A88D-52A7D582F8D9}"/>
    <cellStyle name="_Q3 09 Appendix A Q3 2009 v4_Provisions Bonds CGAAP Dec09 Draft 4_Recon_USGAAP_Bonds_September_2010 12 2" xfId="21397" xr:uid="{6907A779-15E8-4958-A2EA-79D96EA53678}"/>
    <cellStyle name="_Q3 09 Appendix A Q3 2009 v4_Provisions Bonds CGAAP Dec09 Draft 4_Recon_USGAAP_Bonds_September_2010 12_IFRS Micro BA LTD Inv" xfId="21398" xr:uid="{8A31C484-F9FD-4155-9702-EA53C6B056F5}"/>
    <cellStyle name="_Q3 09 Appendix A Q3 2009 v4_Provisions Bonds CGAAP Dec09 Draft 4_Recon_USGAAP_Bonds_September_2010 13" xfId="21399" xr:uid="{CA65991A-37BD-4BA4-B768-94B47AF3C7BA}"/>
    <cellStyle name="_Q3 09 Appendix A Q3 2009 v4_Provisions Bonds CGAAP Dec09 Draft 4_Recon_USGAAP_Bonds_September_2010 13 2" xfId="21400" xr:uid="{1AF10FFC-56CD-4C6A-B22F-4301D39796E0}"/>
    <cellStyle name="_Q3 09 Appendix A Q3 2009 v4_Provisions Bonds CGAAP Dec09 Draft 4_Recon_USGAAP_Bonds_September_2010 13_IFRS Micro BA LTD Inv" xfId="21401" xr:uid="{685F1204-64D8-49CF-8DD6-5AD411E9753A}"/>
    <cellStyle name="_Q3 09 Appendix A Q3 2009 v4_Provisions Bonds CGAAP Dec09 Draft 4_Recon_USGAAP_Bonds_September_2010 14" xfId="21402" xr:uid="{727167BE-2CFB-4FF2-824E-B1B130531647}"/>
    <cellStyle name="_Q3 09 Appendix A Q3 2009 v4_Provisions Bonds CGAAP Dec09 Draft 4_Recon_USGAAP_Bonds_September_2010 14 2" xfId="21403" xr:uid="{F8DEA999-894D-4F42-BD1A-E74EF18F5C49}"/>
    <cellStyle name="_Q3 09 Appendix A Q3 2009 v4_Provisions Bonds CGAAP Dec09 Draft 4_Recon_USGAAP_Bonds_September_2010 14_IFRS Micro BA LTD Inv" xfId="21404" xr:uid="{51DEA22C-1B4A-46E3-927E-40CBF9372302}"/>
    <cellStyle name="_Q3 09 Appendix A Q3 2009 v4_Provisions Bonds CGAAP Dec09 Draft 4_Recon_USGAAP_Bonds_September_2010 15" xfId="21405" xr:uid="{448AD604-ADDF-46C9-A926-33175E510154}"/>
    <cellStyle name="_Q3 09 Appendix A Q3 2009 v4_Provisions Bonds CGAAP Dec09 Draft 4_Recon_USGAAP_Bonds_September_2010 15 2" xfId="21406" xr:uid="{330A5B49-8F40-4E58-B9D6-57879B8AF805}"/>
    <cellStyle name="_Q3 09 Appendix A Q3 2009 v4_Provisions Bonds CGAAP Dec09 Draft 4_Recon_USGAAP_Bonds_September_2010 15_IFRS Micro BA LTD Inv" xfId="21407" xr:uid="{902C91C6-8763-4705-B113-0934C84A902A}"/>
    <cellStyle name="_Q3 09 Appendix A Q3 2009 v4_Provisions Bonds CGAAP Dec09 Draft 4_Recon_USGAAP_Bonds_September_2010 16" xfId="21408" xr:uid="{61E617F2-9E15-43A7-88B2-DD0F1458A6DE}"/>
    <cellStyle name="_Q3 09 Appendix A Q3 2009 v4_Provisions Bonds CGAAP Dec09 Draft 4_Recon_USGAAP_Bonds_September_2010 16 2" xfId="21409" xr:uid="{FAF6583A-91EB-41A0-B936-95E191786ABC}"/>
    <cellStyle name="_Q3 09 Appendix A Q3 2009 v4_Provisions Bonds CGAAP Dec09 Draft 4_Recon_USGAAP_Bonds_September_2010 16_IFRS Micro BA LTD Inv" xfId="21410" xr:uid="{9F00050C-A949-41E3-AF2C-A61A94FA9ADE}"/>
    <cellStyle name="_Q3 09 Appendix A Q3 2009 v4_Provisions Bonds CGAAP Dec09 Draft 4_Recon_USGAAP_Bonds_September_2010 17" xfId="21411" xr:uid="{9F00981E-0CA6-48C1-ABEB-DFDD7CD47397}"/>
    <cellStyle name="_Q3 09 Appendix A Q3 2009 v4_Provisions Bonds CGAAP Dec09 Draft 4_Recon_USGAAP_Bonds_September_2010 17 2" xfId="21412" xr:uid="{7BE1714E-F5C6-45E3-BCCA-93246C25047C}"/>
    <cellStyle name="_Q3 09 Appendix A Q3 2009 v4_Provisions Bonds CGAAP Dec09 Draft 4_Recon_USGAAP_Bonds_September_2010 17_IFRS Micro BA LTD Inv" xfId="21413" xr:uid="{D499B4C8-2118-4CC1-BFDE-7E0E07A1C1BF}"/>
    <cellStyle name="_Q3 09 Appendix A Q3 2009 v4_Provisions Bonds CGAAP Dec09 Draft 4_Recon_USGAAP_Bonds_September_2010 18" xfId="21414" xr:uid="{DB4D292F-FF4A-49CD-A7E2-687C10E6D5F3}"/>
    <cellStyle name="_Q3 09 Appendix A Q3 2009 v4_Provisions Bonds CGAAP Dec09 Draft 4_Recon_USGAAP_Bonds_September_2010 18 2" xfId="21415" xr:uid="{E783F9F9-F9C0-4723-B220-383668879763}"/>
    <cellStyle name="_Q3 09 Appendix A Q3 2009 v4_Provisions Bonds CGAAP Dec09 Draft 4_Recon_USGAAP_Bonds_September_2010 19" xfId="21416" xr:uid="{1DFEEB46-E574-4CA3-A78B-CA5C405D62B4}"/>
    <cellStyle name="_Q3 09 Appendix A Q3 2009 v4_Provisions Bonds CGAAP Dec09 Draft 4_Recon_USGAAP_Bonds_September_2010 19 2" xfId="21417" xr:uid="{E5098EE4-E52E-4D09-A89F-DBC74834CE9E}"/>
    <cellStyle name="_Q3 09 Appendix A Q3 2009 v4_Provisions Bonds CGAAP Dec09 Draft 4_Recon_USGAAP_Bonds_September_2010 2" xfId="21418" xr:uid="{522C06BF-EC4F-44F0-AF3F-B98328C1F39B}"/>
    <cellStyle name="_Q3 09 Appendix A Q3 2009 v4_Provisions Bonds CGAAP Dec09 Draft 4_Recon_USGAAP_Bonds_September_2010 2 2" xfId="21419" xr:uid="{310609C1-A405-4FC4-AA02-D65F85EBBF1F}"/>
    <cellStyle name="_Q3 09 Appendix A Q3 2009 v4_Provisions Bonds CGAAP Dec09 Draft 4_Recon_USGAAP_Bonds_September_2010 2 2_IFRS Micro BA LTD Inv" xfId="21420" xr:uid="{09256936-AD02-4DFC-B803-CF93260BBAAA}"/>
    <cellStyle name="_Q3 09 Appendix A Q3 2009 v4_Provisions Bonds CGAAP Dec09 Draft 4_Recon_USGAAP_Bonds_September_2010 2 3" xfId="21421" xr:uid="{0AE304FC-D576-479E-8DA3-304557035A3B}"/>
    <cellStyle name="_Q3 09 Appendix A Q3 2009 v4_Provisions Bonds CGAAP Dec09 Draft 4_Recon_USGAAP_Bonds_September_2010 2 3_IFRS Micro BA LTD Inv" xfId="21422" xr:uid="{42BB6714-024A-46EC-8E3A-8BC51E8205B7}"/>
    <cellStyle name="_Q3 09 Appendix A Q3 2009 v4_Provisions Bonds CGAAP Dec09 Draft 4_Recon_USGAAP_Bonds_September_2010 2 4" xfId="21423" xr:uid="{E8B21789-9225-4841-92DD-BA2388CFD0B9}"/>
    <cellStyle name="_Q3 09 Appendix A Q3 2009 v4_Provisions Bonds CGAAP Dec09 Draft 4_Recon_USGAAP_Bonds_September_2010 2 4_IFRS Micro BA LTD Inv" xfId="21424" xr:uid="{2D3F7E80-7D79-4F43-9FA5-71D18BBA4175}"/>
    <cellStyle name="_Q3 09 Appendix A Q3 2009 v4_Provisions Bonds CGAAP Dec09 Draft 4_Recon_USGAAP_Bonds_September_2010 2 5" xfId="21425" xr:uid="{A628A097-8C8F-491A-B452-99D053B07AA3}"/>
    <cellStyle name="_Q3 09 Appendix A Q3 2009 v4_Provisions Bonds CGAAP Dec09 Draft 4_Recon_USGAAP_Bonds_September_2010 2 5_IFRS Micro BA LTD Inv" xfId="21426" xr:uid="{563BAEF2-D9FD-483B-B962-BC4B8A1A3614}"/>
    <cellStyle name="_Q3 09 Appendix A Q3 2009 v4_Provisions Bonds CGAAP Dec09 Draft 4_Recon_USGAAP_Bonds_September_2010 2 6" xfId="21427" xr:uid="{8070C218-D23A-4637-9325-40C91568FB8A}"/>
    <cellStyle name="_Q3 09 Appendix A Q3 2009 v4_Provisions Bonds CGAAP Dec09 Draft 4_Recon_USGAAP_Bonds_September_2010 2 6_IFRS Micro BA LTD Inv" xfId="21428" xr:uid="{1B884E3A-C88C-42A6-AC2C-870B56E6224B}"/>
    <cellStyle name="_Q3 09 Appendix A Q3 2009 v4_Provisions Bonds CGAAP Dec09 Draft 4_Recon_USGAAP_Bonds_September_2010 2 7" xfId="21429" xr:uid="{9D6E5153-2A1C-438C-92FA-2944239CC665}"/>
    <cellStyle name="_Q3 09 Appendix A Q3 2009 v4_Provisions Bonds CGAAP Dec09 Draft 4_Recon_USGAAP_Bonds_September_2010 2 7_IFRS Micro BA LTD Inv" xfId="21430" xr:uid="{23BDA27D-09D5-40C0-BE26-B2D8E53CFF7D}"/>
    <cellStyle name="_Q3 09 Appendix A Q3 2009 v4_Provisions Bonds CGAAP Dec09 Draft 4_Recon_USGAAP_Bonds_September_2010 2 8" xfId="21431" xr:uid="{11B13D84-F7DA-45EC-8168-4948C7F156BF}"/>
    <cellStyle name="_Q3 09 Appendix A Q3 2009 v4_Provisions Bonds CGAAP Dec09 Draft 4_Recon_USGAAP_Bonds_September_2010 2 8_IFRS Micro BA LTD Inv" xfId="21432" xr:uid="{C45D0DE8-8A6F-495B-BA5F-28F2B4F44A31}"/>
    <cellStyle name="_Q3 09 Appendix A Q3 2009 v4_Provisions Bonds CGAAP Dec09 Draft 4_Recon_USGAAP_Bonds_September_2010 2 9" xfId="21433" xr:uid="{4CB91B96-8DAC-4302-B064-2E7CDDD8132A}"/>
    <cellStyle name="_Q3 09 Appendix A Q3 2009 v4_Provisions Bonds CGAAP Dec09 Draft 4_Recon_USGAAP_Bonds_September_2010 2 9_IFRS Micro BA LTD Inv" xfId="21434" xr:uid="{814E0F07-BFE5-4177-97FB-63E1B0C33FE5}"/>
    <cellStyle name="_Q3 09 Appendix A Q3 2009 v4_Provisions Bonds CGAAP Dec09 Draft 4_Recon_USGAAP_Bonds_September_2010 2_IFRS Micro BA LTD Inv" xfId="21435" xr:uid="{24FCBA84-6816-404A-9E01-25386B97FCEF}"/>
    <cellStyle name="_Q3 09 Appendix A Q3 2009 v4_Provisions Bonds CGAAP Dec09 Draft 4_Recon_USGAAP_Bonds_September_2010 2_Sheet2" xfId="21436" xr:uid="{6552DB0C-BAD3-4B9B-AF77-FC9B76FD524B}"/>
    <cellStyle name="_Q3 09 Appendix A Q3 2009 v4_Provisions Bonds CGAAP Dec09 Draft 4_Recon_USGAAP_Bonds_September_2010 2_Sheet2_IFRS Micro BA LTD Inv" xfId="21437" xr:uid="{94FB64B2-EF00-4C40-AF43-A110DEBA5E48}"/>
    <cellStyle name="_Q3 09 Appendix A Q3 2009 v4_Provisions Bonds CGAAP Dec09 Draft 4_Recon_USGAAP_Bonds_September_2010 20" xfId="21438" xr:uid="{405DF47B-E781-400B-8E4F-850239FAB468}"/>
    <cellStyle name="_Q3 09 Appendix A Q3 2009 v4_Provisions Bonds CGAAP Dec09 Draft 4_Recon_USGAAP_Bonds_September_2010 20 2" xfId="21439" xr:uid="{1D4A4B1F-0AE4-4B87-885C-0C785B6C046A}"/>
    <cellStyle name="_Q3 09 Appendix A Q3 2009 v4_Provisions Bonds CGAAP Dec09 Draft 4_Recon_USGAAP_Bonds_September_2010 21" xfId="21440" xr:uid="{2FD7841A-E8AD-48BF-B48A-EB11A0C2B6A7}"/>
    <cellStyle name="_Q3 09 Appendix A Q3 2009 v4_Provisions Bonds CGAAP Dec09 Draft 4_Recon_USGAAP_Bonds_September_2010 21 2" xfId="21441" xr:uid="{230E71CB-3405-4CDE-9010-BF7BB8B46DF8}"/>
    <cellStyle name="_Q3 09 Appendix A Q3 2009 v4_Provisions Bonds CGAAP Dec09 Draft 4_Recon_USGAAP_Bonds_September_2010 22" xfId="21442" xr:uid="{D1225808-F18E-46BE-B799-761F0CFEBD20}"/>
    <cellStyle name="_Q3 09 Appendix A Q3 2009 v4_Provisions Bonds CGAAP Dec09 Draft 4_Recon_USGAAP_Bonds_September_2010 22 2" xfId="21443" xr:uid="{1DA67DF9-6432-4518-B3A6-5A4E3D696A2A}"/>
    <cellStyle name="_Q3 09 Appendix A Q3 2009 v4_Provisions Bonds CGAAP Dec09 Draft 4_Recon_USGAAP_Bonds_September_2010 23" xfId="21444" xr:uid="{D7C681E6-869D-4858-B0CA-C0A93A203CA2}"/>
    <cellStyle name="_Q3 09 Appendix A Q3 2009 v4_Provisions Bonds CGAAP Dec09 Draft 4_Recon_USGAAP_Bonds_September_2010 23 2" xfId="21445" xr:uid="{66692825-738D-4B78-A4A6-70F3F9C66CB5}"/>
    <cellStyle name="_Q3 09 Appendix A Q3 2009 v4_Provisions Bonds CGAAP Dec09 Draft 4_Recon_USGAAP_Bonds_September_2010 24" xfId="21446" xr:uid="{C2CDD912-04AB-45BA-8B2B-97DDC4F0EC7A}"/>
    <cellStyle name="_Q3 09 Appendix A Q3 2009 v4_Provisions Bonds CGAAP Dec09 Draft 4_Recon_USGAAP_Bonds_September_2010 24 2" xfId="21447" xr:uid="{4288AA31-1428-4B77-B189-3F991CA65B82}"/>
    <cellStyle name="_Q3 09 Appendix A Q3 2009 v4_Provisions Bonds CGAAP Dec09 Draft 4_Recon_USGAAP_Bonds_September_2010 25" xfId="21448" xr:uid="{9357E2AA-8ADE-40A0-82BB-072FD4D889A9}"/>
    <cellStyle name="_Q3 09 Appendix A Q3 2009 v4_Provisions Bonds CGAAP Dec09 Draft 4_Recon_USGAAP_Bonds_September_2010 3" xfId="21449" xr:uid="{ABC6F5FF-CFB0-41B1-80FC-AB744812478B}"/>
    <cellStyle name="_Q3 09 Appendix A Q3 2009 v4_Provisions Bonds CGAAP Dec09 Draft 4_Recon_USGAAP_Bonds_September_2010 3 2" xfId="21450" xr:uid="{400F75C6-7921-4BD8-B7D4-8DC0AADF307B}"/>
    <cellStyle name="_Q3 09 Appendix A Q3 2009 v4_Provisions Bonds CGAAP Dec09 Draft 4_Recon_USGAAP_Bonds_September_2010 3 2_IFRS Micro BA LTD Inv" xfId="21451" xr:uid="{9439DF82-9F43-419D-90F6-9AC2D0CA4FFD}"/>
    <cellStyle name="_Q3 09 Appendix A Q3 2009 v4_Provisions Bonds CGAAP Dec09 Draft 4_Recon_USGAAP_Bonds_September_2010 3 3" xfId="21452" xr:uid="{8D652D12-D399-4834-9D80-D1F1BA599A18}"/>
    <cellStyle name="_Q3 09 Appendix A Q3 2009 v4_Provisions Bonds CGAAP Dec09 Draft 4_Recon_USGAAP_Bonds_September_2010 3 3_IFRS Micro BA LTD Inv" xfId="21453" xr:uid="{1AB0931D-3147-4CF7-A127-3E78117A0ED2}"/>
    <cellStyle name="_Q3 09 Appendix A Q3 2009 v4_Provisions Bonds CGAAP Dec09 Draft 4_Recon_USGAAP_Bonds_September_2010 3 4" xfId="21454" xr:uid="{C4400611-9269-47BD-960B-9AE2EB791F25}"/>
    <cellStyle name="_Q3 09 Appendix A Q3 2009 v4_Provisions Bonds CGAAP Dec09 Draft 4_Recon_USGAAP_Bonds_September_2010 3 4_IFRS Micro BA LTD Inv" xfId="21455" xr:uid="{083F3615-7284-427A-94C0-341D8DB202E8}"/>
    <cellStyle name="_Q3 09 Appendix A Q3 2009 v4_Provisions Bonds CGAAP Dec09 Draft 4_Recon_USGAAP_Bonds_September_2010 3 5" xfId="21456" xr:uid="{E57912D6-E133-4104-B738-7122E4D3FAA2}"/>
    <cellStyle name="_Q3 09 Appendix A Q3 2009 v4_Provisions Bonds CGAAP Dec09 Draft 4_Recon_USGAAP_Bonds_September_2010 3 5_IFRS Micro BA LTD Inv" xfId="21457" xr:uid="{E431B8F3-3FE8-42BE-83D8-819ED5AA3F12}"/>
    <cellStyle name="_Q3 09 Appendix A Q3 2009 v4_Provisions Bonds CGAAP Dec09 Draft 4_Recon_USGAAP_Bonds_September_2010 3 6" xfId="21458" xr:uid="{337BA4B1-4B97-42E8-B6A4-92482C7A788E}"/>
    <cellStyle name="_Q3 09 Appendix A Q3 2009 v4_Provisions Bonds CGAAP Dec09 Draft 4_Recon_USGAAP_Bonds_September_2010 3 6_IFRS Micro BA LTD Inv" xfId="21459" xr:uid="{223743B2-1C28-43C9-87AF-CB327CC3D8E9}"/>
    <cellStyle name="_Q3 09 Appendix A Q3 2009 v4_Provisions Bonds CGAAP Dec09 Draft 4_Recon_USGAAP_Bonds_September_2010 3 7" xfId="21460" xr:uid="{2301289A-52D9-4BB2-BCAC-970B4219366A}"/>
    <cellStyle name="_Q3 09 Appendix A Q3 2009 v4_Provisions Bonds CGAAP Dec09 Draft 4_Recon_USGAAP_Bonds_September_2010 3 7_IFRS Micro BA LTD Inv" xfId="21461" xr:uid="{35926778-33D8-4D9D-A33C-D658F6403C3F}"/>
    <cellStyle name="_Q3 09 Appendix A Q3 2009 v4_Provisions Bonds CGAAP Dec09 Draft 4_Recon_USGAAP_Bonds_September_2010 3 8" xfId="21462" xr:uid="{D9F072D5-A21E-49CA-825D-303265E8B8FE}"/>
    <cellStyle name="_Q3 09 Appendix A Q3 2009 v4_Provisions Bonds CGAAP Dec09 Draft 4_Recon_USGAAP_Bonds_September_2010 3 8_IFRS Micro BA LTD Inv" xfId="21463" xr:uid="{2EE9747A-2BA3-4159-93D6-72580C53D490}"/>
    <cellStyle name="_Q3 09 Appendix A Q3 2009 v4_Provisions Bonds CGAAP Dec09 Draft 4_Recon_USGAAP_Bonds_September_2010 3 9" xfId="21464" xr:uid="{33AE41AC-2350-4D3F-A5B6-D1B35F18BE6C}"/>
    <cellStyle name="_Q3 09 Appendix A Q3 2009 v4_Provisions Bonds CGAAP Dec09 Draft 4_Recon_USGAAP_Bonds_September_2010 3 9_IFRS Micro BA LTD Inv" xfId="21465" xr:uid="{525AF782-E635-497A-AF9A-15E5C9AF860B}"/>
    <cellStyle name="_Q3 09 Appendix A Q3 2009 v4_Provisions Bonds CGAAP Dec09 Draft 4_Recon_USGAAP_Bonds_September_2010 3_IFRS Micro BA LTD Inv" xfId="21466" xr:uid="{3A61B504-31C2-4857-B9C3-C8633D566E1D}"/>
    <cellStyle name="_Q3 09 Appendix A Q3 2009 v4_Provisions Bonds CGAAP Dec09 Draft 4_Recon_USGAAP_Bonds_September_2010 3_Sheet2" xfId="21467" xr:uid="{66CDB84C-72F1-4EF1-A482-8EC84820BC13}"/>
    <cellStyle name="_Q3 09 Appendix A Q3 2009 v4_Provisions Bonds CGAAP Dec09 Draft 4_Recon_USGAAP_Bonds_September_2010 3_Sheet2_IFRS Micro BA LTD Inv" xfId="21468" xr:uid="{6F028943-F203-46C8-9BFA-7F8EB0F6BCFF}"/>
    <cellStyle name="_Q3 09 Appendix A Q3 2009 v4_Provisions Bonds CGAAP Dec09 Draft 4_Recon_USGAAP_Bonds_September_2010 4" xfId="21469" xr:uid="{3B8C6D4B-F1F4-4FC5-8C37-05CE77D1C120}"/>
    <cellStyle name="_Q3 09 Appendix A Q3 2009 v4_Provisions Bonds CGAAP Dec09 Draft 4_Recon_USGAAP_Bonds_September_2010 4 2" xfId="21470" xr:uid="{DEB59362-C309-4014-B62D-F86572DDCE75}"/>
    <cellStyle name="_Q3 09 Appendix A Q3 2009 v4_Provisions Bonds CGAAP Dec09 Draft 4_Recon_USGAAP_Bonds_September_2010 4_IFRS Micro BA LTD Inv" xfId="21471" xr:uid="{88A7FCE9-7A2E-4489-B405-DB8966C1E2D7}"/>
    <cellStyle name="_Q3 09 Appendix A Q3 2009 v4_Provisions Bonds CGAAP Dec09 Draft 4_Recon_USGAAP_Bonds_September_2010 5" xfId="21472" xr:uid="{B31D95A0-B0D3-41FF-90DA-94629FA28995}"/>
    <cellStyle name="_Q3 09 Appendix A Q3 2009 v4_Provisions Bonds CGAAP Dec09 Draft 4_Recon_USGAAP_Bonds_September_2010 5 2" xfId="21473" xr:uid="{6F41AC77-CD68-492D-B7B5-02C573819F72}"/>
    <cellStyle name="_Q3 09 Appendix A Q3 2009 v4_Provisions Bonds CGAAP Dec09 Draft 4_Recon_USGAAP_Bonds_September_2010 5_IFRS Micro BA LTD Inv" xfId="21474" xr:uid="{8D903E74-E46D-42C1-957B-68AA9B02433A}"/>
    <cellStyle name="_Q3 09 Appendix A Q3 2009 v4_Provisions Bonds CGAAP Dec09 Draft 4_Recon_USGAAP_Bonds_September_2010 6" xfId="21475" xr:uid="{D084A95D-B81D-4AD7-9931-24DFC3E23EBD}"/>
    <cellStyle name="_Q3 09 Appendix A Q3 2009 v4_Provisions Bonds CGAAP Dec09 Draft 4_Recon_USGAAP_Bonds_September_2010 6 2" xfId="21476" xr:uid="{6995BDEE-D367-4E2B-918C-2930B03CB2ED}"/>
    <cellStyle name="_Q3 09 Appendix A Q3 2009 v4_Provisions Bonds CGAAP Dec09 Draft 4_Recon_USGAAP_Bonds_September_2010 6_IFRS Micro BA LTD Inv" xfId="21477" xr:uid="{09301C72-6F2B-472D-9099-0CBEE6D23E44}"/>
    <cellStyle name="_Q3 09 Appendix A Q3 2009 v4_Provisions Bonds CGAAP Dec09 Draft 4_Recon_USGAAP_Bonds_September_2010 7" xfId="21478" xr:uid="{06F7F35B-EA31-4748-84EA-B7C06374FD09}"/>
    <cellStyle name="_Q3 09 Appendix A Q3 2009 v4_Provisions Bonds CGAAP Dec09 Draft 4_Recon_USGAAP_Bonds_September_2010 7 2" xfId="21479" xr:uid="{62E97F32-F4EC-4020-9DCB-CCDD65CEF5F8}"/>
    <cellStyle name="_Q3 09 Appendix A Q3 2009 v4_Provisions Bonds CGAAP Dec09 Draft 4_Recon_USGAAP_Bonds_September_2010 7_IFRS Micro BA LTD Inv" xfId="21480" xr:uid="{55A3264F-CE26-4D89-A531-F522DD0273A8}"/>
    <cellStyle name="_Q3 09 Appendix A Q3 2009 v4_Provisions Bonds CGAAP Dec09 Draft 4_Recon_USGAAP_Bonds_September_2010 8" xfId="21481" xr:uid="{15B14121-F384-4156-991A-8C73AF19A53E}"/>
    <cellStyle name="_Q3 09 Appendix A Q3 2009 v4_Provisions Bonds CGAAP Dec09 Draft 4_Recon_USGAAP_Bonds_September_2010 8 2" xfId="21482" xr:uid="{798A54EF-D5BD-4FBC-A29A-D07A27F0546A}"/>
    <cellStyle name="_Q3 09 Appendix A Q3 2009 v4_Provisions Bonds CGAAP Dec09 Draft 4_Recon_USGAAP_Bonds_September_2010 8_IFRS Micro BA LTD Inv" xfId="21483" xr:uid="{0B3FB41C-D028-4A65-8142-83850C71DF33}"/>
    <cellStyle name="_Q3 09 Appendix A Q3 2009 v4_Provisions Bonds CGAAP Dec09 Draft 4_Recon_USGAAP_Bonds_September_2010 9" xfId="21484" xr:uid="{2EE721D6-A670-466E-8B37-27BA176AC8A3}"/>
    <cellStyle name="_Q3 09 Appendix A Q3 2009 v4_Provisions Bonds CGAAP Dec09 Draft 4_Recon_USGAAP_Bonds_September_2010 9 2" xfId="21485" xr:uid="{4ACA274A-5A22-4C41-AB92-77B58D3A3592}"/>
    <cellStyle name="_Q3 09 Appendix A Q3 2009 v4_Provisions Bonds CGAAP Dec09 Draft 4_Recon_USGAAP_Bonds_September_2010 9_IFRS Micro BA LTD Inv" xfId="21486" xr:uid="{075F8790-5E1F-4D92-B298-A425F1A3E5F6}"/>
    <cellStyle name="_Q3 09 Appendix A Q3 2009 v4_Provisions Bonds CGAAP Dec09 Draft 4_Recon_USGAAP_Bonds_September_2010_C - Essbase Pre March" xfId="21487" xr:uid="{C5D26800-C280-495A-A9E2-5FA31A0B1391}"/>
    <cellStyle name="_Q3 09 Appendix A Q3 2009 v4_Provisions Bonds CGAAP Dec09 Draft 4_Recon_USGAAP_Bonds_September_2010_C - Essbase Pre March_IFRS Micro BA LTD Inv" xfId="21488" xr:uid="{350F5925-D2D7-4FD2-81A3-7626084C98E0}"/>
    <cellStyle name="_Q3 09 Appendix A Q3 2009 v4_Provisions Bonds CGAAP Dec09 Draft 4_Recon_USGAAP_Bonds_September_2010_Findur" xfId="21489" xr:uid="{8704A3BA-EC7A-496A-9F89-B145D7958842}"/>
    <cellStyle name="_Q3 09 Appendix A Q3 2009 v4_Provisions Bonds CGAAP Dec09 Draft 4_Recon_USGAAP_Bonds_September_2010_Findur 2" xfId="21490" xr:uid="{41890BD9-7C10-4507-B66C-5E799FBC9F2A}"/>
    <cellStyle name="_Q3 09 Appendix A Q3 2009 v4_Provisions Bonds CGAAP Dec09 Draft 4_Recon_USGAAP_Bonds_September_2010_IFRS Micro BA LTD Inv" xfId="21491" xr:uid="{50F515A1-FD52-4563-968A-195CF3A97BF3}"/>
    <cellStyle name="_Q3 09 Appendix A Q3 2009 v4_Provisions Bonds CGAAP Dec09 Draft 4_Recon_USGAAP_Bonds_September_2010_Q1 2011 IFRS Ineffectiveness Summary" xfId="21492" xr:uid="{AF4C605D-7D29-44E9-830A-7623652375E7}"/>
    <cellStyle name="_Q3 09 Appendix A Q3 2009 v4_Provisions Bonds CGAAP Dec09 Draft 4_Recon_USGAAP_Bonds_September_2010_Q1 2011 IFRS Ineffectiveness Summary 2" xfId="21493" xr:uid="{820CC734-F6A7-46CE-AD2E-2EFC0BB7A744}"/>
    <cellStyle name="_Q3 09 Appendix A Q3 2009 v4_Provisions Bonds CGAAP Dec09 Draft 4_Recon_USGAAP_Bonds_September_2010_Sheet1" xfId="21494" xr:uid="{76FB756F-2292-4F49-9F37-5145CA9A51C4}"/>
    <cellStyle name="_Q3 09 Appendix A Q3 2009 v4_Provisions Bonds CGAAP Dec09 Draft 4_Recon_USGAAP_Bonds_September_2010_Sheet1_IFRS Micro BA LTD Inv" xfId="21495" xr:uid="{44284372-DB4F-46AF-A1F4-F59CB90720FE}"/>
    <cellStyle name="_Q3 09 Appendix A Q3 2009 v4_Provisions Bonds CGAAP Dec09 Draft 4_Recon_USGAAP_Bonds_September_2010_Sheet2" xfId="21496" xr:uid="{D1022472-885D-47C6-A0D8-31FAB8FF7285}"/>
    <cellStyle name="_Q3 09 Appendix A Q3 2009 v4_Provisions Bonds CGAAP Dec09 Draft 4_Recon_USGAAP_Bonds_September_2010_Sheet2_IFRS Micro BA LTD Inv" xfId="21497" xr:uid="{15841BCF-1349-4870-BA03-C8608C6EE0A8}"/>
    <cellStyle name="_Q3 09 Appendix A Q3 2009 v4_Provisions Bonds CGAAP Dec09 Draft 4_Recon_USGAAP_Bonds_September_2010_UG 3855 BA Inventory ALL 2.28.11" xfId="21498" xr:uid="{F1D48AC0-8A37-4F41-B157-0DBC2E09B7C3}"/>
    <cellStyle name="_Q3 09 Appendix A Q3 2009 v4_Provisions Bonds CGAAP Dec09 Draft 4_Recon_USGAAP_Bonds_September_2010_UG 3855 BA Inventory ALL 2.28.11 2" xfId="21499" xr:uid="{927B5EA9-3AFA-4A96-8B29-A6EDD7380743}"/>
    <cellStyle name="_Q3 09 Appendix A Q3 2009 v4_Provisions Bonds CGAAP Dec09 Draft 4_Recon_USGAAP_Bonds_September_2010_UG 3855 BA Inventory ALL 2.28.11 2_IFRS Micro BA LTD Inv" xfId="21500" xr:uid="{16555723-DA84-4D87-8157-04B7D5C9E82C}"/>
    <cellStyle name="_Q3 09 Appendix A Q3 2009 v4_Provisions Bonds CGAAP Dec09 Draft 4_Recon_USGAAP_Bonds_September_2010_UG 3855 BA Inventory ALL 2.28.11 3" xfId="21501" xr:uid="{E39C2C4B-BF0A-4D98-B09A-8B55C9FBF836}"/>
    <cellStyle name="_Q3 09 Appendix A Q3 2009 v4_Provisions Bonds CGAAP Dec09 Draft 4_Recon_USGAAP_Bonds_September_2010_UG 3855 BA Inventory ALL 2.28.11 3_IFRS Micro BA LTD Inv" xfId="21502" xr:uid="{69BB43DB-F3E0-4D92-A167-F4813F190436}"/>
    <cellStyle name="_Q3 09 Appendix A Q3 2009 v4_Provisions Bonds CGAAP Dec09 Draft 4_Recon_USGAAP_Bonds_September_2010_UG 3855 BA Inventory ALL 2.28.11 4" xfId="21503" xr:uid="{92ECB0EF-E2F4-4998-9BB6-C62EA3A8DC7F}"/>
    <cellStyle name="_Q3 09 Appendix A Q3 2009 v4_Provisions Bonds CGAAP Dec09 Draft 4_Recon_USGAAP_Bonds_September_2010_UG 3855 BA Inventory ALL 2.28.11 4_IFRS Micro BA LTD Inv" xfId="21504" xr:uid="{F7A12EE3-14CA-46F4-ABE4-284375BC240F}"/>
    <cellStyle name="_Q3 09 Appendix A Q3 2009 v4_Provisions Bonds CGAAP Dec09 Draft 4_Recon_USGAAP_Bonds_September_2010_UG 3855 BA Inventory ALL 2.28.11 5" xfId="21505" xr:uid="{A833BB62-D87C-49AF-83B6-2CEFCB285532}"/>
    <cellStyle name="_Q3 09 Appendix A Q3 2009 v4_Provisions Bonds CGAAP Dec09 Draft 4_Recon_USGAAP_Bonds_September_2010_UG 3855 BA Inventory ALL 2.28.11 5_IFRS Micro BA LTD Inv" xfId="21506" xr:uid="{D57AADAE-AD8B-4C42-B34D-B9B647942B22}"/>
    <cellStyle name="_Q3 09 Appendix A Q3 2009 v4_Provisions Bonds CGAAP Dec09 Draft 4_Recon_USGAAP_Bonds_September_2010_UG 3855 BA Inventory ALL 2.28.11 6" xfId="21507" xr:uid="{A756B694-5AD8-4998-B49D-2B94D8426B02}"/>
    <cellStyle name="_Q3 09 Appendix A Q3 2009 v4_Provisions Bonds CGAAP Dec09 Draft 4_Recon_USGAAP_Bonds_September_2010_UG 3855 BA Inventory ALL 2.28.11 6_IFRS Micro BA LTD Inv" xfId="21508" xr:uid="{87EDA9BA-AA6F-4166-BF55-7FED6B4B9333}"/>
    <cellStyle name="_Q3 09 Appendix A Q3 2009 v4_Provisions Bonds CGAAP Dec09 Draft 4_Recon_USGAAP_Bonds_September_2010_UG 3855 BA Inventory ALL 2.28.11 7" xfId="21509" xr:uid="{D7351C17-A31A-48DD-AC89-073A383F1438}"/>
    <cellStyle name="_Q3 09 Appendix A Q3 2009 v4_Provisions Bonds CGAAP Dec09 Draft 4_Recon_USGAAP_Bonds_September_2010_UG 3855 BA Inventory ALL 2.28.11 7_IFRS Micro BA LTD Inv" xfId="21510" xr:uid="{16CB2B75-8128-4A81-9EF0-2693E564ECD3}"/>
    <cellStyle name="_Q3 09 Appendix A Q3 2009 v4_Provisions Bonds CGAAP Dec09 Draft 4_Recon_USGAAP_Bonds_September_2010_UG 3855 BA Inventory ALL 2.28.11 8" xfId="21511" xr:uid="{9258C308-EFBD-4B17-8871-2D3A710B5411}"/>
    <cellStyle name="_Q3 09 Appendix A Q3 2009 v4_Provisions Bonds CGAAP Dec09 Draft 4_Recon_USGAAP_Bonds_September_2010_UG 3855 BA Inventory ALL 2.28.11 8_IFRS Micro BA LTD Inv" xfId="21512" xr:uid="{498607B8-2570-494F-AF8F-8B873F234BBD}"/>
    <cellStyle name="_Q3 09 Appendix A Q3 2009 v4_Provisions Bonds CGAAP Dec09 Draft 4_Recon_USGAAP_Bonds_September_2010_UG 3855 BA Inventory ALL 2.28.11 9" xfId="21513" xr:uid="{C9FDBC4B-46B9-42E8-A86F-EA39F845EACF}"/>
    <cellStyle name="_Q3 09 Appendix A Q3 2009 v4_Provisions Bonds CGAAP Dec09 Draft 4_Recon_USGAAP_Bonds_September_2010_UG 3855 BA Inventory ALL 2.28.11 9_IFRS Micro BA LTD Inv" xfId="21514" xr:uid="{49860079-6CFE-4711-A3C8-848F9733D2C0}"/>
    <cellStyle name="_Q3 09 Appendix A Q3 2009 v4_Provisions Bonds CGAAP Dec09 Draft 4_Recon_USGAAP_Bonds_September_2010_UG 3855 BA Inventory ALL 2.28.11_IFRS Micro BA LTD Inv" xfId="21515" xr:uid="{54304B04-5E27-42C7-BF79-566EA500709A}"/>
    <cellStyle name="_Q3 09 Appendix A Q3 2009 v4_Provisions Bonds CGAAP Dec09 Draft 4_Recon_USGAAP_Bonds_September_2010_UG 3855 BA Inventory ALL 2.28.11_Sheet2" xfId="21516" xr:uid="{090942BD-2821-4924-B3DA-14591BEDF285}"/>
    <cellStyle name="_Q3 09 Appendix A Q3 2009 v4_Provisions Bonds CGAAP Dec09 Draft 4_Recon_USGAAP_Bonds_September_2010_UG 3855 BA Inventory ALL 2.28.11_Sheet2_IFRS Micro BA LTD Inv" xfId="21517" xr:uid="{BD2CAF88-2475-4A35-BB22-1BC777E9245F}"/>
    <cellStyle name="_Q3 09 Appendix A Q3 2009 v4_Provisions Bonds CGAAP Dec09 Draft 4_Recon_USGAAP_Bonds_September_2010_WebFocus" xfId="21518" xr:uid="{A73C0B21-9715-4827-B444-D6CCE0DB276A}"/>
    <cellStyle name="_Q3 09 Appendix A Q3 2009 v4_Provisions Bonds CGAAP Dec09 Draft 4_Recon_USGAAP_Bonds_September_2010_WebFocus 2" xfId="21519" xr:uid="{7E457553-6828-4D41-877C-B7BDC2217BC7}"/>
    <cellStyle name="_Q3 09 Appendix A Q3 2009 v4_Provisions Bonds CGAAP Dec09 Draft 4_Sheet1" xfId="21520" xr:uid="{98EFB61D-AC1D-4388-81B5-D0F1052943B0}"/>
    <cellStyle name="_Q3 09 Appendix A Q3 2009 v4_Provisions Bonds CGAAP Dec09 Draft 4_Sheet1_IFRS Micro BA LTD Inv" xfId="21521" xr:uid="{884336A0-72FE-4275-9ABF-EC161A65AB61}"/>
    <cellStyle name="_Q3 09 Appendix A Q3 2009 v4_Provisions Bonds CGAAP Dec09 Draft 4_Sheet2" xfId="21522" xr:uid="{C330AFFB-64A5-4A98-8EF8-589EBABEA2D3}"/>
    <cellStyle name="_Q3 09 Appendix A Q3 2009 v4_Provisions Bonds CGAAP Dec09 Draft 4_Sheet2_IFRS Micro BA LTD Inv" xfId="21523" xr:uid="{DABF0511-F15B-446A-917B-0471B88FBB4C}"/>
    <cellStyle name="_Q3 09 Appendix A Q3 2009 v4_Provisions Bonds CGAAP Dec09 Draft 4_UG 3855 BA Inventory ALL 1.31.11" xfId="21524" xr:uid="{ACD9B237-09DB-4E21-9076-79680D667A7A}"/>
    <cellStyle name="_Q3 09 Appendix A Q3 2009 v4_Provisions Bonds CGAAP Dec09 Draft 4_UG 3855 BA Inventory ALL 1.31.11_IFRS Micro BA LTD Inv" xfId="21525" xr:uid="{FA4DA6C6-3A28-4531-A05E-4F9F8CD4DF08}"/>
    <cellStyle name="_Q3 09 Appendix A Q3 2009 v4_Provisions Bonds CGAAP Dec09 Draft 4_UG 3855 BA Inventory ALL 2.28.11" xfId="21526" xr:uid="{12A90E74-09D4-4FFF-BF14-CD5EFFEF599D}"/>
    <cellStyle name="_Q3 09 Appendix A Q3 2009 v4_Provisions Bonds CGAAP Dec09 Draft 4_UG 3855 BA Inventory ALL 2.28.11 2" xfId="21527" xr:uid="{1D3FA9B6-2360-4DE0-8B5B-1CAA032087E7}"/>
    <cellStyle name="_Q3 09 Appendix A Q3 2009 v4_Provisions Bonds CGAAP Dec09 Draft 4_UG 3855 BA Inventory ALL 2.28.11 2_IFRS Micro BA LTD Inv" xfId="21528" xr:uid="{FBB4E519-9B56-4603-84CA-77D9B702B364}"/>
    <cellStyle name="_Q3 09 Appendix A Q3 2009 v4_Provisions Bonds CGAAP Dec09 Draft 4_UG 3855 BA Inventory ALL 2.28.11 3" xfId="21529" xr:uid="{3C944405-01A5-4D11-B3CD-4574BDE1CE48}"/>
    <cellStyle name="_Q3 09 Appendix A Q3 2009 v4_Provisions Bonds CGAAP Dec09 Draft 4_UG 3855 BA Inventory ALL 2.28.11 3_IFRS Micro BA LTD Inv" xfId="21530" xr:uid="{BE9DB34A-FB8F-4BF5-99DC-E19711AA2861}"/>
    <cellStyle name="_Q3 09 Appendix A Q3 2009 v4_Provisions Bonds CGAAP Dec09 Draft 4_UG 3855 BA Inventory ALL 2.28.11 4" xfId="21531" xr:uid="{5FFD7001-B2DA-423A-A57D-37BAC86E9313}"/>
    <cellStyle name="_Q3 09 Appendix A Q3 2009 v4_Provisions Bonds CGAAP Dec09 Draft 4_UG 3855 BA Inventory ALL 2.28.11 4_IFRS Micro BA LTD Inv" xfId="21532" xr:uid="{3341DD01-8B92-4EB1-AC93-08FA77ABE932}"/>
    <cellStyle name="_Q3 09 Appendix A Q3 2009 v4_Provisions Bonds CGAAP Dec09 Draft 4_UG 3855 BA Inventory ALL 2.28.11 5" xfId="21533" xr:uid="{5226D6C8-D0C2-4ABE-8AFD-D4A1F2E552AA}"/>
    <cellStyle name="_Q3 09 Appendix A Q3 2009 v4_Provisions Bonds CGAAP Dec09 Draft 4_UG 3855 BA Inventory ALL 2.28.11 5_IFRS Micro BA LTD Inv" xfId="21534" xr:uid="{1861CFE9-7796-47C3-8633-B806A6ED7978}"/>
    <cellStyle name="_Q3 09 Appendix A Q3 2009 v4_Provisions Bonds CGAAP Dec09 Draft 4_UG 3855 BA Inventory ALL 2.28.11 6" xfId="21535" xr:uid="{AB3211FB-B7EF-413C-B08A-3E18C00263CE}"/>
    <cellStyle name="_Q3 09 Appendix A Q3 2009 v4_Provisions Bonds CGAAP Dec09 Draft 4_UG 3855 BA Inventory ALL 2.28.11 6_IFRS Micro BA LTD Inv" xfId="21536" xr:uid="{0A149560-48C6-4279-95D9-7E181B653A9D}"/>
    <cellStyle name="_Q3 09 Appendix A Q3 2009 v4_Provisions Bonds CGAAP Dec09 Draft 4_UG 3855 BA Inventory ALL 2.28.11 7" xfId="21537" xr:uid="{56671FB9-98FC-4763-9739-3315772D34D4}"/>
    <cellStyle name="_Q3 09 Appendix A Q3 2009 v4_Provisions Bonds CGAAP Dec09 Draft 4_UG 3855 BA Inventory ALL 2.28.11 7_IFRS Micro BA LTD Inv" xfId="21538" xr:uid="{AA831FFA-E6C0-4AEE-81EC-67680FCCC40D}"/>
    <cellStyle name="_Q3 09 Appendix A Q3 2009 v4_Provisions Bonds CGAAP Dec09 Draft 4_UG 3855 BA Inventory ALL 2.28.11 8" xfId="21539" xr:uid="{BACC9D30-88F1-4D19-91AF-E2E8FE2CBCF3}"/>
    <cellStyle name="_Q3 09 Appendix A Q3 2009 v4_Provisions Bonds CGAAP Dec09 Draft 4_UG 3855 BA Inventory ALL 2.28.11 8_IFRS Micro BA LTD Inv" xfId="21540" xr:uid="{43217D5C-23F0-41C3-A096-EC8E1F08B04F}"/>
    <cellStyle name="_Q3 09 Appendix A Q3 2009 v4_Provisions Bonds CGAAP Dec09 Draft 4_UG 3855 BA Inventory ALL 2.28.11 9" xfId="21541" xr:uid="{F063E0E7-2275-4038-B4C2-C2579EFABB4E}"/>
    <cellStyle name="_Q3 09 Appendix A Q3 2009 v4_Provisions Bonds CGAAP Dec09 Draft 4_UG 3855 BA Inventory ALL 2.28.11 9_IFRS Micro BA LTD Inv" xfId="21542" xr:uid="{F8B4328A-DF1B-49BA-9DF7-DAC8B3D24350}"/>
    <cellStyle name="_Q3 09 Appendix A Q3 2009 v4_Provisions Bonds CGAAP Dec09 Draft 4_UG 3855 BA Inventory ALL 2.28.11_IFRS Micro BA LTD Inv" xfId="21543" xr:uid="{530545B7-01A1-4260-9311-3BCE314A64D5}"/>
    <cellStyle name="_Q3 09 Appendix A Q3 2009 v4_Provisions Bonds CGAAP Dec09 Draft 4_UG 3855 BA Inventory ALL 2.28.11_Sheet2" xfId="21544" xr:uid="{891A45EA-0EDC-47B8-89A5-555962930E65}"/>
    <cellStyle name="_Q3 09 Appendix A Q3 2009 v4_Provisions Bonds CGAAP Dec09 Draft 4_UG 3855 BA Inventory ALL 2.28.11_Sheet2_IFRS Micro BA LTD Inv" xfId="21545" xr:uid="{C2A07966-A6CC-4A34-B44E-3C3502D5A43D}"/>
    <cellStyle name="_Q3 09 Appendix A Q3 2009 v4_Provisions Bonds CGAAP Dec09 Draft 4_UG 3855 BA Inventory ALL 9.30.10" xfId="21546" xr:uid="{91C5B06C-C8BC-4E36-B91C-A5F40F808EF5}"/>
    <cellStyle name="_Q3 09 Appendix A Q3 2009 v4_Provisions Bonds CGAAP Dec09 Draft 4_UG 3855 BA Inventory ALL 9.30.10 10" xfId="21547" xr:uid="{347CF06B-FE07-4BC0-ACB1-9167797E82CF}"/>
    <cellStyle name="_Q3 09 Appendix A Q3 2009 v4_Provisions Bonds CGAAP Dec09 Draft 4_UG 3855 BA Inventory ALL 9.30.10 10 2" xfId="21548" xr:uid="{96D6B437-27FA-44F1-94B8-DEB06AC32411}"/>
    <cellStyle name="_Q3 09 Appendix A Q3 2009 v4_Provisions Bonds CGAAP Dec09 Draft 4_UG 3855 BA Inventory ALL 9.30.10 10_IFRS Micro BA LTD Inv" xfId="21549" xr:uid="{48684E25-EA3A-485C-BF27-F5777A65BA57}"/>
    <cellStyle name="_Q3 09 Appendix A Q3 2009 v4_Provisions Bonds CGAAP Dec09 Draft 4_UG 3855 BA Inventory ALL 9.30.10 11" xfId="21550" xr:uid="{AA0A8E47-6DDB-4DDD-8891-A22BA8B1D596}"/>
    <cellStyle name="_Q3 09 Appendix A Q3 2009 v4_Provisions Bonds CGAAP Dec09 Draft 4_UG 3855 BA Inventory ALL 9.30.10 11 2" xfId="21551" xr:uid="{7CCE47CB-3EC7-4083-985B-3ED39A01CA5B}"/>
    <cellStyle name="_Q3 09 Appendix A Q3 2009 v4_Provisions Bonds CGAAP Dec09 Draft 4_UG 3855 BA Inventory ALL 9.30.10 11_IFRS Micro BA LTD Inv" xfId="21552" xr:uid="{8203A000-D3AD-498A-9ECC-D2DDE064291C}"/>
    <cellStyle name="_Q3 09 Appendix A Q3 2009 v4_Provisions Bonds CGAAP Dec09 Draft 4_UG 3855 BA Inventory ALL 9.30.10 12" xfId="21553" xr:uid="{5B2D3AF4-6AC9-4B07-8812-B23A80EE5365}"/>
    <cellStyle name="_Q3 09 Appendix A Q3 2009 v4_Provisions Bonds CGAAP Dec09 Draft 4_UG 3855 BA Inventory ALL 9.30.10 12 2" xfId="21554" xr:uid="{181FB5D1-1C4E-492D-8ECA-3814E2EF8249}"/>
    <cellStyle name="_Q3 09 Appendix A Q3 2009 v4_Provisions Bonds CGAAP Dec09 Draft 4_UG 3855 BA Inventory ALL 9.30.10 12_IFRS Micro BA LTD Inv" xfId="21555" xr:uid="{D12BAF17-A2C2-474A-AC66-DCD2505D63F5}"/>
    <cellStyle name="_Q3 09 Appendix A Q3 2009 v4_Provisions Bonds CGAAP Dec09 Draft 4_UG 3855 BA Inventory ALL 9.30.10 13" xfId="21556" xr:uid="{421AF7C7-A643-4B27-A2E6-2F700ADE9353}"/>
    <cellStyle name="_Q3 09 Appendix A Q3 2009 v4_Provisions Bonds CGAAP Dec09 Draft 4_UG 3855 BA Inventory ALL 9.30.10 13 2" xfId="21557" xr:uid="{707A20CF-D169-41E3-9FDB-989CA445F694}"/>
    <cellStyle name="_Q3 09 Appendix A Q3 2009 v4_Provisions Bonds CGAAP Dec09 Draft 4_UG 3855 BA Inventory ALL 9.30.10 13_IFRS Micro BA LTD Inv" xfId="21558" xr:uid="{1391C27B-0F1A-43E5-A634-8023FDED8E24}"/>
    <cellStyle name="_Q3 09 Appendix A Q3 2009 v4_Provisions Bonds CGAAP Dec09 Draft 4_UG 3855 BA Inventory ALL 9.30.10 14" xfId="21559" xr:uid="{AA97C40E-DD35-4072-BA50-2DC66C58F6FC}"/>
    <cellStyle name="_Q3 09 Appendix A Q3 2009 v4_Provisions Bonds CGAAP Dec09 Draft 4_UG 3855 BA Inventory ALL 9.30.10 14 2" xfId="21560" xr:uid="{6A1217E3-586B-4380-BD65-28D6997B2CF8}"/>
    <cellStyle name="_Q3 09 Appendix A Q3 2009 v4_Provisions Bonds CGAAP Dec09 Draft 4_UG 3855 BA Inventory ALL 9.30.10 14_IFRS Micro BA LTD Inv" xfId="21561" xr:uid="{FBB78769-9522-4F66-B8EA-D63281880FF1}"/>
    <cellStyle name="_Q3 09 Appendix A Q3 2009 v4_Provisions Bonds CGAAP Dec09 Draft 4_UG 3855 BA Inventory ALL 9.30.10 15" xfId="21562" xr:uid="{FE416057-D91A-49E4-B691-3AC7630BDF07}"/>
    <cellStyle name="_Q3 09 Appendix A Q3 2009 v4_Provisions Bonds CGAAP Dec09 Draft 4_UG 3855 BA Inventory ALL 9.30.10 15 2" xfId="21563" xr:uid="{F0CC1878-AA42-412B-B070-45A85EB551E3}"/>
    <cellStyle name="_Q3 09 Appendix A Q3 2009 v4_Provisions Bonds CGAAP Dec09 Draft 4_UG 3855 BA Inventory ALL 9.30.10 15_IFRS Micro BA LTD Inv" xfId="21564" xr:uid="{75B69B5F-BD1B-42AE-807B-05B5C3AC1F59}"/>
    <cellStyle name="_Q3 09 Appendix A Q3 2009 v4_Provisions Bonds CGAAP Dec09 Draft 4_UG 3855 BA Inventory ALL 9.30.10 16" xfId="21565" xr:uid="{E18511FA-772B-4097-9A87-7548FB0D254E}"/>
    <cellStyle name="_Q3 09 Appendix A Q3 2009 v4_Provisions Bonds CGAAP Dec09 Draft 4_UG 3855 BA Inventory ALL 9.30.10 16 2" xfId="21566" xr:uid="{C0659DEB-7CE1-4DCD-AF42-3F4A87303E05}"/>
    <cellStyle name="_Q3 09 Appendix A Q3 2009 v4_Provisions Bonds CGAAP Dec09 Draft 4_UG 3855 BA Inventory ALL 9.30.10 16_IFRS Micro BA LTD Inv" xfId="21567" xr:uid="{E73118AC-C437-4665-B4A1-DF51B57DDBC4}"/>
    <cellStyle name="_Q3 09 Appendix A Q3 2009 v4_Provisions Bonds CGAAP Dec09 Draft 4_UG 3855 BA Inventory ALL 9.30.10 17" xfId="21568" xr:uid="{6B6A615C-D39D-4F6D-A614-71EEB6D015A0}"/>
    <cellStyle name="_Q3 09 Appendix A Q3 2009 v4_Provisions Bonds CGAAP Dec09 Draft 4_UG 3855 BA Inventory ALL 9.30.10 17 2" xfId="21569" xr:uid="{EAA7C13C-BDC0-4F71-A07B-41169493981F}"/>
    <cellStyle name="_Q3 09 Appendix A Q3 2009 v4_Provisions Bonds CGAAP Dec09 Draft 4_UG 3855 BA Inventory ALL 9.30.10 17_IFRS Micro BA LTD Inv" xfId="21570" xr:uid="{A62BB41C-D614-42B4-B145-437F7E3B6458}"/>
    <cellStyle name="_Q3 09 Appendix A Q3 2009 v4_Provisions Bonds CGAAP Dec09 Draft 4_UG 3855 BA Inventory ALL 9.30.10 18" xfId="21571" xr:uid="{05572C09-786A-4CA4-913A-76948A8B13EF}"/>
    <cellStyle name="_Q3 09 Appendix A Q3 2009 v4_Provisions Bonds CGAAP Dec09 Draft 4_UG 3855 BA Inventory ALL 9.30.10 18 2" xfId="21572" xr:uid="{21D9B461-B81B-4897-8707-B396C8765F06}"/>
    <cellStyle name="_Q3 09 Appendix A Q3 2009 v4_Provisions Bonds CGAAP Dec09 Draft 4_UG 3855 BA Inventory ALL 9.30.10 19" xfId="21573" xr:uid="{5710F209-9183-4D0A-AC13-1FFC3547E483}"/>
    <cellStyle name="_Q3 09 Appendix A Q3 2009 v4_Provisions Bonds CGAAP Dec09 Draft 4_UG 3855 BA Inventory ALL 9.30.10 19 2" xfId="21574" xr:uid="{02741EFE-2351-4BFE-8A52-D8DE24ADF840}"/>
    <cellStyle name="_Q3 09 Appendix A Q3 2009 v4_Provisions Bonds CGAAP Dec09 Draft 4_UG 3855 BA Inventory ALL 9.30.10 2" xfId="21575" xr:uid="{43EAD7AB-2631-4C4F-B2CA-B8E7234C7324}"/>
    <cellStyle name="_Q3 09 Appendix A Q3 2009 v4_Provisions Bonds CGAAP Dec09 Draft 4_UG 3855 BA Inventory ALL 9.30.10 2 2" xfId="21576" xr:uid="{7435A4EC-3306-4DA4-B4F0-330AADF12E15}"/>
    <cellStyle name="_Q3 09 Appendix A Q3 2009 v4_Provisions Bonds CGAAP Dec09 Draft 4_UG 3855 BA Inventory ALL 9.30.10 2 2_IFRS Micro BA LTD Inv" xfId="21577" xr:uid="{11984B7D-7CA9-4EE0-B13B-0701DE46CD7A}"/>
    <cellStyle name="_Q3 09 Appendix A Q3 2009 v4_Provisions Bonds CGAAP Dec09 Draft 4_UG 3855 BA Inventory ALL 9.30.10 2 3" xfId="21578" xr:uid="{C4ECDD4A-BBE5-4802-BB0C-7F5A1E84B3D5}"/>
    <cellStyle name="_Q3 09 Appendix A Q3 2009 v4_Provisions Bonds CGAAP Dec09 Draft 4_UG 3855 BA Inventory ALL 9.30.10 2 3_IFRS Micro BA LTD Inv" xfId="21579" xr:uid="{38609FAD-EB9E-4E3E-AAF7-915FD441FE16}"/>
    <cellStyle name="_Q3 09 Appendix A Q3 2009 v4_Provisions Bonds CGAAP Dec09 Draft 4_UG 3855 BA Inventory ALL 9.30.10 2 4" xfId="21580" xr:uid="{335C3513-FE6A-461C-90E7-93343A115988}"/>
    <cellStyle name="_Q3 09 Appendix A Q3 2009 v4_Provisions Bonds CGAAP Dec09 Draft 4_UG 3855 BA Inventory ALL 9.30.10 2 4_IFRS Micro BA LTD Inv" xfId="21581" xr:uid="{113853FF-2FF5-4053-8115-35143937C6BB}"/>
    <cellStyle name="_Q3 09 Appendix A Q3 2009 v4_Provisions Bonds CGAAP Dec09 Draft 4_UG 3855 BA Inventory ALL 9.30.10 2 5" xfId="21582" xr:uid="{8953C8F8-16D2-49D5-9E04-D90FCC08C1D4}"/>
    <cellStyle name="_Q3 09 Appendix A Q3 2009 v4_Provisions Bonds CGAAP Dec09 Draft 4_UG 3855 BA Inventory ALL 9.30.10 2 5_IFRS Micro BA LTD Inv" xfId="21583" xr:uid="{155A567C-1ADD-4CFA-A1C1-627E03B4E0E3}"/>
    <cellStyle name="_Q3 09 Appendix A Q3 2009 v4_Provisions Bonds CGAAP Dec09 Draft 4_UG 3855 BA Inventory ALL 9.30.10 2 6" xfId="21584" xr:uid="{4011C2ED-4170-44D0-9E8E-C575A1C34DE7}"/>
    <cellStyle name="_Q3 09 Appendix A Q3 2009 v4_Provisions Bonds CGAAP Dec09 Draft 4_UG 3855 BA Inventory ALL 9.30.10 2 6_IFRS Micro BA LTD Inv" xfId="21585" xr:uid="{859D8004-D788-437C-BF32-919AFAE14636}"/>
    <cellStyle name="_Q3 09 Appendix A Q3 2009 v4_Provisions Bonds CGAAP Dec09 Draft 4_UG 3855 BA Inventory ALL 9.30.10 2 7" xfId="21586" xr:uid="{5F73051C-08DE-45E7-9CA6-91AEBD81BF2A}"/>
    <cellStyle name="_Q3 09 Appendix A Q3 2009 v4_Provisions Bonds CGAAP Dec09 Draft 4_UG 3855 BA Inventory ALL 9.30.10 2 7_IFRS Micro BA LTD Inv" xfId="21587" xr:uid="{DC9F23A0-AC88-49E4-9B75-ABD2AEB9A21B}"/>
    <cellStyle name="_Q3 09 Appendix A Q3 2009 v4_Provisions Bonds CGAAP Dec09 Draft 4_UG 3855 BA Inventory ALL 9.30.10 2 8" xfId="21588" xr:uid="{CEE25606-B475-4513-B0E5-693681EA4CD6}"/>
    <cellStyle name="_Q3 09 Appendix A Q3 2009 v4_Provisions Bonds CGAAP Dec09 Draft 4_UG 3855 BA Inventory ALL 9.30.10 2 8_IFRS Micro BA LTD Inv" xfId="21589" xr:uid="{38D85253-1936-462D-BC5B-338AA553D00C}"/>
    <cellStyle name="_Q3 09 Appendix A Q3 2009 v4_Provisions Bonds CGAAP Dec09 Draft 4_UG 3855 BA Inventory ALL 9.30.10 2 9" xfId="21590" xr:uid="{71542399-DDFC-4297-829D-947D6BD49C70}"/>
    <cellStyle name="_Q3 09 Appendix A Q3 2009 v4_Provisions Bonds CGAAP Dec09 Draft 4_UG 3855 BA Inventory ALL 9.30.10 2 9_IFRS Micro BA LTD Inv" xfId="21591" xr:uid="{CCCC1E1C-4C0C-49D1-9DF0-865A315BA2EE}"/>
    <cellStyle name="_Q3 09 Appendix A Q3 2009 v4_Provisions Bonds CGAAP Dec09 Draft 4_UG 3855 BA Inventory ALL 9.30.10 2_IFRS Micro BA LTD Inv" xfId="21592" xr:uid="{04262464-2316-4737-9DD8-CBC9D655B2A8}"/>
    <cellStyle name="_Q3 09 Appendix A Q3 2009 v4_Provisions Bonds CGAAP Dec09 Draft 4_UG 3855 BA Inventory ALL 9.30.10 2_Sheet2" xfId="21593" xr:uid="{F0640C76-994B-4422-BA80-295B434C5515}"/>
    <cellStyle name="_Q3 09 Appendix A Q3 2009 v4_Provisions Bonds CGAAP Dec09 Draft 4_UG 3855 BA Inventory ALL 9.30.10 2_Sheet2_IFRS Micro BA LTD Inv" xfId="21594" xr:uid="{052070F2-3884-4C37-8ED9-8D9CD03FDCA2}"/>
    <cellStyle name="_Q3 09 Appendix A Q3 2009 v4_Provisions Bonds CGAAP Dec09 Draft 4_UG 3855 BA Inventory ALL 9.30.10 20" xfId="21595" xr:uid="{20CE7A00-D209-4B78-9A0E-B3EF64EED66E}"/>
    <cellStyle name="_Q3 09 Appendix A Q3 2009 v4_Provisions Bonds CGAAP Dec09 Draft 4_UG 3855 BA Inventory ALL 9.30.10 20 2" xfId="21596" xr:uid="{13D42218-5582-4630-AF7B-D29D504459D0}"/>
    <cellStyle name="_Q3 09 Appendix A Q3 2009 v4_Provisions Bonds CGAAP Dec09 Draft 4_UG 3855 BA Inventory ALL 9.30.10 21" xfId="21597" xr:uid="{641B7FCE-7491-4ECB-AFBF-9DFC536A9FDE}"/>
    <cellStyle name="_Q3 09 Appendix A Q3 2009 v4_Provisions Bonds CGAAP Dec09 Draft 4_UG 3855 BA Inventory ALL 9.30.10 21 2" xfId="21598" xr:uid="{41C59B92-B2BC-474E-92EC-F1D9577CDB12}"/>
    <cellStyle name="_Q3 09 Appendix A Q3 2009 v4_Provisions Bonds CGAAP Dec09 Draft 4_UG 3855 BA Inventory ALL 9.30.10 22" xfId="21599" xr:uid="{C3F6BAE5-13FA-4B1E-A9EA-9B07184F0CCA}"/>
    <cellStyle name="_Q3 09 Appendix A Q3 2009 v4_Provisions Bonds CGAAP Dec09 Draft 4_UG 3855 BA Inventory ALL 9.30.10 22 2" xfId="21600" xr:uid="{DB91DFF5-3A61-4FBC-8E51-7007162CADDF}"/>
    <cellStyle name="_Q3 09 Appendix A Q3 2009 v4_Provisions Bonds CGAAP Dec09 Draft 4_UG 3855 BA Inventory ALL 9.30.10 23" xfId="21601" xr:uid="{D513678F-91CD-4E8D-93ED-2BB7FD05118F}"/>
    <cellStyle name="_Q3 09 Appendix A Q3 2009 v4_Provisions Bonds CGAAP Dec09 Draft 4_UG 3855 BA Inventory ALL 9.30.10 23 2" xfId="21602" xr:uid="{D1E37A13-8EA7-477C-B0E8-7180CF1F74C7}"/>
    <cellStyle name="_Q3 09 Appendix A Q3 2009 v4_Provisions Bonds CGAAP Dec09 Draft 4_UG 3855 BA Inventory ALL 9.30.10 24" xfId="21603" xr:uid="{D876C6A8-263D-472E-9D6D-4D0E4376665E}"/>
    <cellStyle name="_Q3 09 Appendix A Q3 2009 v4_Provisions Bonds CGAAP Dec09 Draft 4_UG 3855 BA Inventory ALL 9.30.10 24 2" xfId="21604" xr:uid="{2F17BBDD-D991-42CC-8283-D3430529F6FD}"/>
    <cellStyle name="_Q3 09 Appendix A Q3 2009 v4_Provisions Bonds CGAAP Dec09 Draft 4_UG 3855 BA Inventory ALL 9.30.10 25" xfId="21605" xr:uid="{949EE5FF-E5C8-4C4C-81BD-DADDA63AE8D0}"/>
    <cellStyle name="_Q3 09 Appendix A Q3 2009 v4_Provisions Bonds CGAAP Dec09 Draft 4_UG 3855 BA Inventory ALL 9.30.10 3" xfId="21606" xr:uid="{F46B032A-0AF2-47D8-8658-28661B6FF16D}"/>
    <cellStyle name="_Q3 09 Appendix A Q3 2009 v4_Provisions Bonds CGAAP Dec09 Draft 4_UG 3855 BA Inventory ALL 9.30.10 3 2" xfId="21607" xr:uid="{55477585-F82D-4CA4-8BAF-3FD4D9E43E19}"/>
    <cellStyle name="_Q3 09 Appendix A Q3 2009 v4_Provisions Bonds CGAAP Dec09 Draft 4_UG 3855 BA Inventory ALL 9.30.10 3 2_IFRS Micro BA LTD Inv" xfId="21608" xr:uid="{E5BF7017-1CE4-45A3-A80B-C0638616C3F6}"/>
    <cellStyle name="_Q3 09 Appendix A Q3 2009 v4_Provisions Bonds CGAAP Dec09 Draft 4_UG 3855 BA Inventory ALL 9.30.10 3 3" xfId="21609" xr:uid="{836D77B4-154B-4344-9F01-2879ADAB3149}"/>
    <cellStyle name="_Q3 09 Appendix A Q3 2009 v4_Provisions Bonds CGAAP Dec09 Draft 4_UG 3855 BA Inventory ALL 9.30.10 3 3_IFRS Micro BA LTD Inv" xfId="21610" xr:uid="{006CFEEA-F7EC-41DD-98C4-F6E4115ADEF5}"/>
    <cellStyle name="_Q3 09 Appendix A Q3 2009 v4_Provisions Bonds CGAAP Dec09 Draft 4_UG 3855 BA Inventory ALL 9.30.10 3 4" xfId="21611" xr:uid="{6E270DB6-3045-4F59-8389-4B20077EE505}"/>
    <cellStyle name="_Q3 09 Appendix A Q3 2009 v4_Provisions Bonds CGAAP Dec09 Draft 4_UG 3855 BA Inventory ALL 9.30.10 3 4_IFRS Micro BA LTD Inv" xfId="21612" xr:uid="{21FF2E28-D181-4325-B96C-109094267139}"/>
    <cellStyle name="_Q3 09 Appendix A Q3 2009 v4_Provisions Bonds CGAAP Dec09 Draft 4_UG 3855 BA Inventory ALL 9.30.10 3 5" xfId="21613" xr:uid="{9A650853-F8BE-4088-9D28-E44751286476}"/>
    <cellStyle name="_Q3 09 Appendix A Q3 2009 v4_Provisions Bonds CGAAP Dec09 Draft 4_UG 3855 BA Inventory ALL 9.30.10 3 5_IFRS Micro BA LTD Inv" xfId="21614" xr:uid="{42EFBCAE-EE2B-4108-9318-3904135D08F0}"/>
    <cellStyle name="_Q3 09 Appendix A Q3 2009 v4_Provisions Bonds CGAAP Dec09 Draft 4_UG 3855 BA Inventory ALL 9.30.10 3 6" xfId="21615" xr:uid="{E642F94E-2EE3-431B-8639-8767789024F6}"/>
    <cellStyle name="_Q3 09 Appendix A Q3 2009 v4_Provisions Bonds CGAAP Dec09 Draft 4_UG 3855 BA Inventory ALL 9.30.10 3 6_IFRS Micro BA LTD Inv" xfId="21616" xr:uid="{290515CB-BB6D-47D8-A116-20C5F04E64D0}"/>
    <cellStyle name="_Q3 09 Appendix A Q3 2009 v4_Provisions Bonds CGAAP Dec09 Draft 4_UG 3855 BA Inventory ALL 9.30.10 3 7" xfId="21617" xr:uid="{CDDAF935-3EEE-4BB3-A626-B0FB1483CBA4}"/>
    <cellStyle name="_Q3 09 Appendix A Q3 2009 v4_Provisions Bonds CGAAP Dec09 Draft 4_UG 3855 BA Inventory ALL 9.30.10 3 7_IFRS Micro BA LTD Inv" xfId="21618" xr:uid="{4666F092-173B-482B-9C75-ACF7F575FCEA}"/>
    <cellStyle name="_Q3 09 Appendix A Q3 2009 v4_Provisions Bonds CGAAP Dec09 Draft 4_UG 3855 BA Inventory ALL 9.30.10 3 8" xfId="21619" xr:uid="{308527A8-70A6-4880-B718-C1F5926CD16A}"/>
    <cellStyle name="_Q3 09 Appendix A Q3 2009 v4_Provisions Bonds CGAAP Dec09 Draft 4_UG 3855 BA Inventory ALL 9.30.10 3 8_IFRS Micro BA LTD Inv" xfId="21620" xr:uid="{8A007B50-B48D-423A-BC0A-F7B21DBC983F}"/>
    <cellStyle name="_Q3 09 Appendix A Q3 2009 v4_Provisions Bonds CGAAP Dec09 Draft 4_UG 3855 BA Inventory ALL 9.30.10 3 9" xfId="21621" xr:uid="{49B42277-BF77-482C-8C84-89376CA6C449}"/>
    <cellStyle name="_Q3 09 Appendix A Q3 2009 v4_Provisions Bonds CGAAP Dec09 Draft 4_UG 3855 BA Inventory ALL 9.30.10 3 9_IFRS Micro BA LTD Inv" xfId="21622" xr:uid="{AA45F672-85E5-495C-B081-9B2F86A30F55}"/>
    <cellStyle name="_Q3 09 Appendix A Q3 2009 v4_Provisions Bonds CGAAP Dec09 Draft 4_UG 3855 BA Inventory ALL 9.30.10 3_IFRS Micro BA LTD Inv" xfId="21623" xr:uid="{34AA3CC0-AFC7-4E8E-BDBC-22B23004153B}"/>
    <cellStyle name="_Q3 09 Appendix A Q3 2009 v4_Provisions Bonds CGAAP Dec09 Draft 4_UG 3855 BA Inventory ALL 9.30.10 3_Sheet2" xfId="21624" xr:uid="{D0F05CA0-E49B-4048-ABEA-ADC23F30BA6A}"/>
    <cellStyle name="_Q3 09 Appendix A Q3 2009 v4_Provisions Bonds CGAAP Dec09 Draft 4_UG 3855 BA Inventory ALL 9.30.10 3_Sheet2_IFRS Micro BA LTD Inv" xfId="21625" xr:uid="{6EE72EBF-18A9-45A6-B3D3-31A831EF9A85}"/>
    <cellStyle name="_Q3 09 Appendix A Q3 2009 v4_Provisions Bonds CGAAP Dec09 Draft 4_UG 3855 BA Inventory ALL 9.30.10 4" xfId="21626" xr:uid="{F6AD1283-77DC-40F6-B1D5-1BFFDE699ADC}"/>
    <cellStyle name="_Q3 09 Appendix A Q3 2009 v4_Provisions Bonds CGAAP Dec09 Draft 4_UG 3855 BA Inventory ALL 9.30.10 4 2" xfId="21627" xr:uid="{ED6E83FF-BCAF-4241-8F3D-7626A0407DE7}"/>
    <cellStyle name="_Q3 09 Appendix A Q3 2009 v4_Provisions Bonds CGAAP Dec09 Draft 4_UG 3855 BA Inventory ALL 9.30.10 4_IFRS Micro BA LTD Inv" xfId="21628" xr:uid="{F0BAFF4C-B8EE-48B5-B5D0-0033DB17370E}"/>
    <cellStyle name="_Q3 09 Appendix A Q3 2009 v4_Provisions Bonds CGAAP Dec09 Draft 4_UG 3855 BA Inventory ALL 9.30.10 5" xfId="21629" xr:uid="{BB8C4A1E-86E9-4EEF-9DEB-99C741B15429}"/>
    <cellStyle name="_Q3 09 Appendix A Q3 2009 v4_Provisions Bonds CGAAP Dec09 Draft 4_UG 3855 BA Inventory ALL 9.30.10 5 2" xfId="21630" xr:uid="{7011585F-53CF-4262-9EED-8BE9CBB68DF6}"/>
    <cellStyle name="_Q3 09 Appendix A Q3 2009 v4_Provisions Bonds CGAAP Dec09 Draft 4_UG 3855 BA Inventory ALL 9.30.10 5_IFRS Micro BA LTD Inv" xfId="21631" xr:uid="{D8ED2BAD-23F7-4F1A-8E0A-1635DD46195A}"/>
    <cellStyle name="_Q3 09 Appendix A Q3 2009 v4_Provisions Bonds CGAAP Dec09 Draft 4_UG 3855 BA Inventory ALL 9.30.10 6" xfId="21632" xr:uid="{7AADBEA3-E299-4799-A2B6-71985E2F7C68}"/>
    <cellStyle name="_Q3 09 Appendix A Q3 2009 v4_Provisions Bonds CGAAP Dec09 Draft 4_UG 3855 BA Inventory ALL 9.30.10 6 2" xfId="21633" xr:uid="{0D7BD782-600D-484E-9721-A710E92FCE88}"/>
    <cellStyle name="_Q3 09 Appendix A Q3 2009 v4_Provisions Bonds CGAAP Dec09 Draft 4_UG 3855 BA Inventory ALL 9.30.10 6_IFRS Micro BA LTD Inv" xfId="21634" xr:uid="{C2CD9309-7457-44E3-B44B-835D02733CA6}"/>
    <cellStyle name="_Q3 09 Appendix A Q3 2009 v4_Provisions Bonds CGAAP Dec09 Draft 4_UG 3855 BA Inventory ALL 9.30.10 7" xfId="21635" xr:uid="{8BB04581-C9C0-46E6-946B-7124AEA71E67}"/>
    <cellStyle name="_Q3 09 Appendix A Q3 2009 v4_Provisions Bonds CGAAP Dec09 Draft 4_UG 3855 BA Inventory ALL 9.30.10 7 2" xfId="21636" xr:uid="{E09CD5EB-E9D7-47BF-ADAD-2A9E4146F635}"/>
    <cellStyle name="_Q3 09 Appendix A Q3 2009 v4_Provisions Bonds CGAAP Dec09 Draft 4_UG 3855 BA Inventory ALL 9.30.10 7_IFRS Micro BA LTD Inv" xfId="21637" xr:uid="{F69A9715-040B-4BE5-AD6B-F69FB13C57B7}"/>
    <cellStyle name="_Q3 09 Appendix A Q3 2009 v4_Provisions Bonds CGAAP Dec09 Draft 4_UG 3855 BA Inventory ALL 9.30.10 8" xfId="21638" xr:uid="{640B3F07-C8C5-4C5F-8DEB-5766BD05F782}"/>
    <cellStyle name="_Q3 09 Appendix A Q3 2009 v4_Provisions Bonds CGAAP Dec09 Draft 4_UG 3855 BA Inventory ALL 9.30.10 8 2" xfId="21639" xr:uid="{21E01275-603B-4BE8-92A5-DAE6C55AE974}"/>
    <cellStyle name="_Q3 09 Appendix A Q3 2009 v4_Provisions Bonds CGAAP Dec09 Draft 4_UG 3855 BA Inventory ALL 9.30.10 8_IFRS Micro BA LTD Inv" xfId="21640" xr:uid="{7AAC58CE-C90D-40D7-ACBE-85193EE0FBD4}"/>
    <cellStyle name="_Q3 09 Appendix A Q3 2009 v4_Provisions Bonds CGAAP Dec09 Draft 4_UG 3855 BA Inventory ALL 9.30.10 9" xfId="21641" xr:uid="{BE6BA7EA-B624-479D-B748-A9CB55DC34A6}"/>
    <cellStyle name="_Q3 09 Appendix A Q3 2009 v4_Provisions Bonds CGAAP Dec09 Draft 4_UG 3855 BA Inventory ALL 9.30.10 9 2" xfId="21642" xr:uid="{3F86D95B-CAE2-422C-A0D0-AF179D52F981}"/>
    <cellStyle name="_Q3 09 Appendix A Q3 2009 v4_Provisions Bonds CGAAP Dec09 Draft 4_UG 3855 BA Inventory ALL 9.30.10 9_IFRS Micro BA LTD Inv" xfId="21643" xr:uid="{05161D2A-3E88-4713-B3CD-13918A0735DE}"/>
    <cellStyle name="_Q3 09 Appendix A Q3 2009 v4_Provisions Bonds CGAAP Dec09 Draft 4_UG 3855 BA Inventory ALL 9.30.10_C - Essbase Pre March" xfId="21644" xr:uid="{A83FAABB-3490-4F33-A354-2A6052723817}"/>
    <cellStyle name="_Q3 09 Appendix A Q3 2009 v4_Provisions Bonds CGAAP Dec09 Draft 4_UG 3855 BA Inventory ALL 9.30.10_C - Essbase Pre March_IFRS Micro BA LTD Inv" xfId="21645" xr:uid="{F972FE02-05AD-4A3D-B190-92CC3AAEA36D}"/>
    <cellStyle name="_Q3 09 Appendix A Q3 2009 v4_Provisions Bonds CGAAP Dec09 Draft 4_UG 3855 BA Inventory ALL 9.30.10_Findur" xfId="21646" xr:uid="{525CEFB5-A6C0-44F1-BE3F-984920A37419}"/>
    <cellStyle name="_Q3 09 Appendix A Q3 2009 v4_Provisions Bonds CGAAP Dec09 Draft 4_UG 3855 BA Inventory ALL 9.30.10_Findur 2" xfId="21647" xr:uid="{AC127B73-DF25-423E-9156-EF79DBD3DA00}"/>
    <cellStyle name="_Q3 09 Appendix A Q3 2009 v4_Provisions Bonds CGAAP Dec09 Draft 4_UG 3855 BA Inventory ALL 9.30.10_IFRS Micro BA LTD Inv" xfId="21648" xr:uid="{E402DB6F-C2A5-4886-BD9F-02F78EE50697}"/>
    <cellStyle name="_Q3 09 Appendix A Q3 2009 v4_Provisions Bonds CGAAP Dec09 Draft 4_UG 3855 BA Inventory ALL 9.30.10_Q1 2011 IFRS Ineffectiveness Summary" xfId="21649" xr:uid="{742B45EE-7946-44A5-B23A-6F4FD449E17D}"/>
    <cellStyle name="_Q3 09 Appendix A Q3 2009 v4_Provisions Bonds CGAAP Dec09 Draft 4_UG 3855 BA Inventory ALL 9.30.10_Q1 2011 IFRS Ineffectiveness Summary 2" xfId="21650" xr:uid="{71FAADD9-535E-42F4-9D77-892585C96910}"/>
    <cellStyle name="_Q3 09 Appendix A Q3 2009 v4_Provisions Bonds CGAAP Dec09 Draft 4_UG 3855 BA Inventory ALL 9.30.10_Sheet1" xfId="21651" xr:uid="{E3641288-7512-49AB-BEAC-D03C3C69F003}"/>
    <cellStyle name="_Q3 09 Appendix A Q3 2009 v4_Provisions Bonds CGAAP Dec09 Draft 4_UG 3855 BA Inventory ALL 9.30.10_Sheet1_IFRS Micro BA LTD Inv" xfId="21652" xr:uid="{3947AC0A-D63C-43DA-B324-D50C64FF971D}"/>
    <cellStyle name="_Q3 09 Appendix A Q3 2009 v4_Provisions Bonds CGAAP Dec09 Draft 4_UG 3855 BA Inventory ALL 9.30.10_Sheet2" xfId="21653" xr:uid="{20FCB614-65A3-4FB1-8325-DF9C41719F11}"/>
    <cellStyle name="_Q3 09 Appendix A Q3 2009 v4_Provisions Bonds CGAAP Dec09 Draft 4_UG 3855 BA Inventory ALL 9.30.10_Sheet2_IFRS Micro BA LTD Inv" xfId="21654" xr:uid="{904D31E3-B36D-44C9-9DAB-C11E0DB800FA}"/>
    <cellStyle name="_Q3 09 Appendix A Q3 2009 v4_Provisions Bonds CGAAP Dec09 Draft 4_UG 3855 BA Inventory ALL 9.30.10_UG 3855 BA Inventory ALL 2.28.11" xfId="21655" xr:uid="{D485ED9B-8829-4E5E-9EA9-033334F076F5}"/>
    <cellStyle name="_Q3 09 Appendix A Q3 2009 v4_Provisions Bonds CGAAP Dec09 Draft 4_UG 3855 BA Inventory ALL 9.30.10_UG 3855 BA Inventory ALL 2.28.11 2" xfId="21656" xr:uid="{91C6A599-8580-4FAD-A684-6C1E80782C22}"/>
    <cellStyle name="_Q3 09 Appendix A Q3 2009 v4_Provisions Bonds CGAAP Dec09 Draft 4_UG 3855 BA Inventory ALL 9.30.10_UG 3855 BA Inventory ALL 2.28.11 2_IFRS Micro BA LTD Inv" xfId="21657" xr:uid="{66FA9883-66AC-4386-BE03-BCD1D9EAE4DE}"/>
    <cellStyle name="_Q3 09 Appendix A Q3 2009 v4_Provisions Bonds CGAAP Dec09 Draft 4_UG 3855 BA Inventory ALL 9.30.10_UG 3855 BA Inventory ALL 2.28.11 3" xfId="21658" xr:uid="{920639D3-74D0-4A0F-BB06-3E1CF11B3324}"/>
    <cellStyle name="_Q3 09 Appendix A Q3 2009 v4_Provisions Bonds CGAAP Dec09 Draft 4_UG 3855 BA Inventory ALL 9.30.10_UG 3855 BA Inventory ALL 2.28.11 3_IFRS Micro BA LTD Inv" xfId="21659" xr:uid="{ABDDD641-F28C-4CC7-8E68-5E0F72EBB41D}"/>
    <cellStyle name="_Q3 09 Appendix A Q3 2009 v4_Provisions Bonds CGAAP Dec09 Draft 4_UG 3855 BA Inventory ALL 9.30.10_UG 3855 BA Inventory ALL 2.28.11 4" xfId="21660" xr:uid="{7728A168-1919-4A00-8230-D12185808B49}"/>
    <cellStyle name="_Q3 09 Appendix A Q3 2009 v4_Provisions Bonds CGAAP Dec09 Draft 4_UG 3855 BA Inventory ALL 9.30.10_UG 3855 BA Inventory ALL 2.28.11 4_IFRS Micro BA LTD Inv" xfId="21661" xr:uid="{A499A737-E268-4C64-B802-65B7AF673378}"/>
    <cellStyle name="_Q3 09 Appendix A Q3 2009 v4_Provisions Bonds CGAAP Dec09 Draft 4_UG 3855 BA Inventory ALL 9.30.10_UG 3855 BA Inventory ALL 2.28.11 5" xfId="21662" xr:uid="{CD9CAB20-ECA8-4151-9A1C-3D82CA8DF811}"/>
    <cellStyle name="_Q3 09 Appendix A Q3 2009 v4_Provisions Bonds CGAAP Dec09 Draft 4_UG 3855 BA Inventory ALL 9.30.10_UG 3855 BA Inventory ALL 2.28.11 5_IFRS Micro BA LTD Inv" xfId="21663" xr:uid="{30175C9A-300A-42D6-B73E-BA2848EFCB65}"/>
    <cellStyle name="_Q3 09 Appendix A Q3 2009 v4_Provisions Bonds CGAAP Dec09 Draft 4_UG 3855 BA Inventory ALL 9.30.10_UG 3855 BA Inventory ALL 2.28.11 6" xfId="21664" xr:uid="{8D61F55B-71C4-45E3-B55A-3219F97E5284}"/>
    <cellStyle name="_Q3 09 Appendix A Q3 2009 v4_Provisions Bonds CGAAP Dec09 Draft 4_UG 3855 BA Inventory ALL 9.30.10_UG 3855 BA Inventory ALL 2.28.11 6_IFRS Micro BA LTD Inv" xfId="21665" xr:uid="{C8EAE3A3-6472-44E8-9189-311B29651833}"/>
    <cellStyle name="_Q3 09 Appendix A Q3 2009 v4_Provisions Bonds CGAAP Dec09 Draft 4_UG 3855 BA Inventory ALL 9.30.10_UG 3855 BA Inventory ALL 2.28.11 7" xfId="21666" xr:uid="{909495E4-6087-4C24-9349-DDDF60658C72}"/>
    <cellStyle name="_Q3 09 Appendix A Q3 2009 v4_Provisions Bonds CGAAP Dec09 Draft 4_UG 3855 BA Inventory ALL 9.30.10_UG 3855 BA Inventory ALL 2.28.11 7_IFRS Micro BA LTD Inv" xfId="21667" xr:uid="{8897D876-7105-4582-A0E7-D951D972F918}"/>
    <cellStyle name="_Q3 09 Appendix A Q3 2009 v4_Provisions Bonds CGAAP Dec09 Draft 4_UG 3855 BA Inventory ALL 9.30.10_UG 3855 BA Inventory ALL 2.28.11 8" xfId="21668" xr:uid="{1DFA48F5-FCB4-4588-B43C-ACE7EE1C44D9}"/>
    <cellStyle name="_Q3 09 Appendix A Q3 2009 v4_Provisions Bonds CGAAP Dec09 Draft 4_UG 3855 BA Inventory ALL 9.30.10_UG 3855 BA Inventory ALL 2.28.11 8_IFRS Micro BA LTD Inv" xfId="21669" xr:uid="{4A2315DE-51C1-42A7-A995-A89BD7975103}"/>
    <cellStyle name="_Q3 09 Appendix A Q3 2009 v4_Provisions Bonds CGAAP Dec09 Draft 4_UG 3855 BA Inventory ALL 9.30.10_UG 3855 BA Inventory ALL 2.28.11 9" xfId="21670" xr:uid="{E1677DA7-44DE-43D3-989B-7B342FD74065}"/>
    <cellStyle name="_Q3 09 Appendix A Q3 2009 v4_Provisions Bonds CGAAP Dec09 Draft 4_UG 3855 BA Inventory ALL 9.30.10_UG 3855 BA Inventory ALL 2.28.11 9_IFRS Micro BA LTD Inv" xfId="21671" xr:uid="{0A531F31-35EE-47D7-8690-3B608B10E0DD}"/>
    <cellStyle name="_Q3 09 Appendix A Q3 2009 v4_Provisions Bonds CGAAP Dec09 Draft 4_UG 3855 BA Inventory ALL 9.30.10_UG 3855 BA Inventory ALL 2.28.11_IFRS Micro BA LTD Inv" xfId="21672" xr:uid="{34C24E09-7B9A-443D-86D4-282026DA5BFB}"/>
    <cellStyle name="_Q3 09 Appendix A Q3 2009 v4_Provisions Bonds CGAAP Dec09 Draft 4_UG 3855 BA Inventory ALL 9.30.10_UG 3855 BA Inventory ALL 2.28.11_Sheet2" xfId="21673" xr:uid="{6B7C160E-7D51-4073-96DF-402FE7B4B69B}"/>
    <cellStyle name="_Q3 09 Appendix A Q3 2009 v4_Provisions Bonds CGAAP Dec09 Draft 4_UG 3855 BA Inventory ALL 9.30.10_UG 3855 BA Inventory ALL 2.28.11_Sheet2_IFRS Micro BA LTD Inv" xfId="21674" xr:uid="{B6D21614-AE62-4435-A609-92D616140F4B}"/>
    <cellStyle name="_Q3 09 Appendix A Q3 2009 v4_Provisions Bonds CGAAP Dec09 Draft 4_UG 3855 BA Inventory ALL 9.30.10_WebFocus" xfId="21675" xr:uid="{0C597C11-7053-40EB-9674-C4EF927ACCFD}"/>
    <cellStyle name="_Q3 09 Appendix A Q3 2009 v4_Provisions Bonds CGAAP Dec09 Draft 4_UG 3855 BA Inventory ALL 9.30.10_WebFocus 2" xfId="21676" xr:uid="{DB802FB5-4803-438E-94F5-5BE8B50B04B2}"/>
    <cellStyle name="_Q3 09 Appendix A Q3 2009 v4_Provisions Bonds CGAAP Dec09 Draft 4_WebFocus" xfId="21677" xr:uid="{74415C5B-3874-43BF-BAEB-054AF8F72CE5}"/>
    <cellStyle name="_Q3 09 Appendix A Q3 2009 v4_Provisions Bonds CGAAP Dec09 Draft 4_WebFocus 2" xfId="21678" xr:uid="{ED9E4702-4E29-47B7-BAD9-ECD13968EF5E}"/>
    <cellStyle name="_Q3 09 Appendix A Q3 2009 v4_Q1 2011 IFRS Ineffectiveness Summary" xfId="21679" xr:uid="{336606C3-1E9A-4F30-AA19-FCF7E20A301E}"/>
    <cellStyle name="_Q3 09 Appendix A Q3 2009 v4_Q1 2011 IFRS Ineffectiveness Summary 2" xfId="21680" xr:uid="{EA2CF2B4-D547-4BCE-BCCA-DCE7F78C0B67}"/>
    <cellStyle name="_Q3 09 Appendix A Q3 2009 v4_Q3 2010 Hedge Break and Basis Adjustment Log" xfId="21681" xr:uid="{82382B56-E88F-4A72-94EE-CACD94BAEE51}"/>
    <cellStyle name="_Q3 09 Appendix A Q3 2009 v4_Q3 2010 Hedge Break and Basis Adjustment Log 10" xfId="21682" xr:uid="{083CD63B-D15D-4D71-906B-63F19A278C0C}"/>
    <cellStyle name="_Q3 09 Appendix A Q3 2009 v4_Q3 2010 Hedge Break and Basis Adjustment Log 10 2" xfId="21683" xr:uid="{29701D3F-9A5A-4A42-9DCF-AF4345056FA6}"/>
    <cellStyle name="_Q3 09 Appendix A Q3 2009 v4_Q3 2010 Hedge Break and Basis Adjustment Log 10_IFRS Micro BA LTD Inv" xfId="21684" xr:uid="{9458AC02-1481-4893-B2B4-F3E4A850DBB6}"/>
    <cellStyle name="_Q3 09 Appendix A Q3 2009 v4_Q3 2010 Hedge Break and Basis Adjustment Log 11" xfId="21685" xr:uid="{BD3D68C3-F551-4D89-B800-C1ACB7D5FFCD}"/>
    <cellStyle name="_Q3 09 Appendix A Q3 2009 v4_Q3 2010 Hedge Break and Basis Adjustment Log 11 2" xfId="21686" xr:uid="{8862712E-4C1E-40C8-B81A-A41C72B82BCD}"/>
    <cellStyle name="_Q3 09 Appendix A Q3 2009 v4_Q3 2010 Hedge Break and Basis Adjustment Log 11_IFRS Micro BA LTD Inv" xfId="21687" xr:uid="{0749C2B1-DD2A-4CC0-91C0-30C22E45FCE2}"/>
    <cellStyle name="_Q3 09 Appendix A Q3 2009 v4_Q3 2010 Hedge Break and Basis Adjustment Log 12" xfId="21688" xr:uid="{99662E26-59F7-4D55-884B-B0311F64557C}"/>
    <cellStyle name="_Q3 09 Appendix A Q3 2009 v4_Q3 2010 Hedge Break and Basis Adjustment Log 12 2" xfId="21689" xr:uid="{89B65FE6-6368-4449-AE97-03B1F0012D83}"/>
    <cellStyle name="_Q3 09 Appendix A Q3 2009 v4_Q3 2010 Hedge Break and Basis Adjustment Log 12_IFRS Micro BA LTD Inv" xfId="21690" xr:uid="{5BDC3F0C-F7BF-4D75-9A05-3B0E798942EE}"/>
    <cellStyle name="_Q3 09 Appendix A Q3 2009 v4_Q3 2010 Hedge Break and Basis Adjustment Log 13" xfId="21691" xr:uid="{2C08B2E8-D551-477A-A99D-B7E09C0BD569}"/>
    <cellStyle name="_Q3 09 Appendix A Q3 2009 v4_Q3 2010 Hedge Break and Basis Adjustment Log 13 2" xfId="21692" xr:uid="{9A904CF3-B3DA-4C99-ABFD-7F7E31B29AEC}"/>
    <cellStyle name="_Q3 09 Appendix A Q3 2009 v4_Q3 2010 Hedge Break and Basis Adjustment Log 13_IFRS Micro BA LTD Inv" xfId="21693" xr:uid="{18597F31-952F-4B77-9364-8D6D4BA79E76}"/>
    <cellStyle name="_Q3 09 Appendix A Q3 2009 v4_Q3 2010 Hedge Break and Basis Adjustment Log 14" xfId="21694" xr:uid="{518606DB-7A5A-494F-988C-E775F9B189BD}"/>
    <cellStyle name="_Q3 09 Appendix A Q3 2009 v4_Q3 2010 Hedge Break and Basis Adjustment Log 14 2" xfId="21695" xr:uid="{956A0044-2EE5-41A3-9D31-8437C72A21D2}"/>
    <cellStyle name="_Q3 09 Appendix A Q3 2009 v4_Q3 2010 Hedge Break and Basis Adjustment Log 14_IFRS Micro BA LTD Inv" xfId="21696" xr:uid="{162B12CF-B037-435A-8D0A-FD66268CAB53}"/>
    <cellStyle name="_Q3 09 Appendix A Q3 2009 v4_Q3 2010 Hedge Break and Basis Adjustment Log 15" xfId="21697" xr:uid="{EC45C26C-DF01-44E0-8D1F-692FD4682F50}"/>
    <cellStyle name="_Q3 09 Appendix A Q3 2009 v4_Q3 2010 Hedge Break and Basis Adjustment Log 15 2" xfId="21698" xr:uid="{DF4C3E69-66FB-48F9-825E-F6B78686A25B}"/>
    <cellStyle name="_Q3 09 Appendix A Q3 2009 v4_Q3 2010 Hedge Break and Basis Adjustment Log 15_IFRS Micro BA LTD Inv" xfId="21699" xr:uid="{C234DA88-AC19-45F0-B9BC-56D73F22F05D}"/>
    <cellStyle name="_Q3 09 Appendix A Q3 2009 v4_Q3 2010 Hedge Break and Basis Adjustment Log 16" xfId="21700" xr:uid="{C369EC9A-F2F0-4013-A5A3-0F1E3608655B}"/>
    <cellStyle name="_Q3 09 Appendix A Q3 2009 v4_Q3 2010 Hedge Break and Basis Adjustment Log 16 2" xfId="21701" xr:uid="{A6E8D602-D13E-403B-96FC-9CDD4188FBFC}"/>
    <cellStyle name="_Q3 09 Appendix A Q3 2009 v4_Q3 2010 Hedge Break and Basis Adjustment Log 16_IFRS Micro BA LTD Inv" xfId="21702" xr:uid="{21DE88EB-B1D9-49AD-9D63-DAB59498DC85}"/>
    <cellStyle name="_Q3 09 Appendix A Q3 2009 v4_Q3 2010 Hedge Break and Basis Adjustment Log 17" xfId="21703" xr:uid="{A27B912C-3A79-465E-971A-1402A505534A}"/>
    <cellStyle name="_Q3 09 Appendix A Q3 2009 v4_Q3 2010 Hedge Break and Basis Adjustment Log 17 2" xfId="21704" xr:uid="{1D7FEE10-04ED-4E4E-A3CA-35286D6F1CC8}"/>
    <cellStyle name="_Q3 09 Appendix A Q3 2009 v4_Q3 2010 Hedge Break and Basis Adjustment Log 17_IFRS Micro BA LTD Inv" xfId="21705" xr:uid="{FE3F0E8D-8310-4084-82B0-C02D3A972D02}"/>
    <cellStyle name="_Q3 09 Appendix A Q3 2009 v4_Q3 2010 Hedge Break and Basis Adjustment Log 18" xfId="21706" xr:uid="{5A612B18-D94D-48D5-AD9A-64DEBC2BA416}"/>
    <cellStyle name="_Q3 09 Appendix A Q3 2009 v4_Q3 2010 Hedge Break and Basis Adjustment Log 18 2" xfId="21707" xr:uid="{37A08EFA-F4CE-47F9-AADC-BD649DD6B7DA}"/>
    <cellStyle name="_Q3 09 Appendix A Q3 2009 v4_Q3 2010 Hedge Break and Basis Adjustment Log 19" xfId="21708" xr:uid="{EFCE347F-E4C9-46F0-8866-C28F81AA50E9}"/>
    <cellStyle name="_Q3 09 Appendix A Q3 2009 v4_Q3 2010 Hedge Break and Basis Adjustment Log 19 2" xfId="21709" xr:uid="{CB5826E2-D166-4AD3-820A-612FA6C2A910}"/>
    <cellStyle name="_Q3 09 Appendix A Q3 2009 v4_Q3 2010 Hedge Break and Basis Adjustment Log 2" xfId="21710" xr:uid="{4C7B31CE-95E9-4701-84B2-E6EFD2933AC9}"/>
    <cellStyle name="_Q3 09 Appendix A Q3 2009 v4_Q3 2010 Hedge Break and Basis Adjustment Log 2 2" xfId="21711" xr:uid="{47B11ED2-75F0-4674-A739-49C2491AB1E3}"/>
    <cellStyle name="_Q3 09 Appendix A Q3 2009 v4_Q3 2010 Hedge Break and Basis Adjustment Log 2 2_IFRS Micro BA LTD Inv" xfId="21712" xr:uid="{D7D56EC0-87DF-4C21-AEC3-A902CA0F3C18}"/>
    <cellStyle name="_Q3 09 Appendix A Q3 2009 v4_Q3 2010 Hedge Break and Basis Adjustment Log 2 3" xfId="21713" xr:uid="{B51AC6F5-9139-4890-826B-CA366945D3AC}"/>
    <cellStyle name="_Q3 09 Appendix A Q3 2009 v4_Q3 2010 Hedge Break and Basis Adjustment Log 2 3_IFRS Micro BA LTD Inv" xfId="21714" xr:uid="{EF88FC31-8A8E-45C1-9C21-B1A03A0951CD}"/>
    <cellStyle name="_Q3 09 Appendix A Q3 2009 v4_Q3 2010 Hedge Break and Basis Adjustment Log 2 4" xfId="21715" xr:uid="{DB59F3C7-EF97-4A27-9945-2F5C6EE20B3E}"/>
    <cellStyle name="_Q3 09 Appendix A Q3 2009 v4_Q3 2010 Hedge Break and Basis Adjustment Log 2 4_IFRS Micro BA LTD Inv" xfId="21716" xr:uid="{7CBEA436-EFAE-42A6-A146-2C739FCB195C}"/>
    <cellStyle name="_Q3 09 Appendix A Q3 2009 v4_Q3 2010 Hedge Break and Basis Adjustment Log 2 5" xfId="21717" xr:uid="{C16C4433-7467-4518-ABAB-972B97E6260D}"/>
    <cellStyle name="_Q3 09 Appendix A Q3 2009 v4_Q3 2010 Hedge Break and Basis Adjustment Log 2 5_IFRS Micro BA LTD Inv" xfId="21718" xr:uid="{AB46EF0F-7252-401D-9F55-ACC882BB28EB}"/>
    <cellStyle name="_Q3 09 Appendix A Q3 2009 v4_Q3 2010 Hedge Break and Basis Adjustment Log 2 6" xfId="21719" xr:uid="{E1818AC9-8E0D-44F2-AF77-DFBF66747607}"/>
    <cellStyle name="_Q3 09 Appendix A Q3 2009 v4_Q3 2010 Hedge Break and Basis Adjustment Log 2 6_IFRS Micro BA LTD Inv" xfId="21720" xr:uid="{F0FDCE43-A844-4C52-A26A-25D42A474ED7}"/>
    <cellStyle name="_Q3 09 Appendix A Q3 2009 v4_Q3 2010 Hedge Break and Basis Adjustment Log 2 7" xfId="21721" xr:uid="{A045AB1C-0A6D-475B-9FFC-1E33BBCFDCB6}"/>
    <cellStyle name="_Q3 09 Appendix A Q3 2009 v4_Q3 2010 Hedge Break and Basis Adjustment Log 2 7_IFRS Micro BA LTD Inv" xfId="21722" xr:uid="{65DC65C7-15E8-4267-8E63-F54E79B6F8F3}"/>
    <cellStyle name="_Q3 09 Appendix A Q3 2009 v4_Q3 2010 Hedge Break and Basis Adjustment Log 2 8" xfId="21723" xr:uid="{5172F260-055D-4099-9E21-769D066F1086}"/>
    <cellStyle name="_Q3 09 Appendix A Q3 2009 v4_Q3 2010 Hedge Break and Basis Adjustment Log 2 8_IFRS Micro BA LTD Inv" xfId="21724" xr:uid="{4ECAF017-1258-4F16-B9E6-662D8105699A}"/>
    <cellStyle name="_Q3 09 Appendix A Q3 2009 v4_Q3 2010 Hedge Break and Basis Adjustment Log 2 9" xfId="21725" xr:uid="{E82DC180-F8F8-41BC-AE05-298361AE606E}"/>
    <cellStyle name="_Q3 09 Appendix A Q3 2009 v4_Q3 2010 Hedge Break and Basis Adjustment Log 2 9_IFRS Micro BA LTD Inv" xfId="21726" xr:uid="{9DF6558E-4BB8-4786-BFA1-B4A72D8D28A7}"/>
    <cellStyle name="_Q3 09 Appendix A Q3 2009 v4_Q3 2010 Hedge Break and Basis Adjustment Log 2_IFRS Micro BA LTD Inv" xfId="21727" xr:uid="{C4F09912-E3E7-4F96-A404-6BF4BA8006DA}"/>
    <cellStyle name="_Q3 09 Appendix A Q3 2009 v4_Q3 2010 Hedge Break and Basis Adjustment Log 2_Sheet2" xfId="21728" xr:uid="{2F184624-16B6-48D9-BEE1-79C0FBAE6AC3}"/>
    <cellStyle name="_Q3 09 Appendix A Q3 2009 v4_Q3 2010 Hedge Break and Basis Adjustment Log 2_Sheet2_IFRS Micro BA LTD Inv" xfId="21729" xr:uid="{2323B5E9-45EC-418D-9CC4-3DD3B3D28E91}"/>
    <cellStyle name="_Q3 09 Appendix A Q3 2009 v4_Q3 2010 Hedge Break and Basis Adjustment Log 20" xfId="21730" xr:uid="{20F6E41D-0944-401A-8AB6-A4A63EA01AF2}"/>
    <cellStyle name="_Q3 09 Appendix A Q3 2009 v4_Q3 2010 Hedge Break and Basis Adjustment Log 20 2" xfId="21731" xr:uid="{E2F6400C-60B4-422F-AE4C-A5B4A5F2275B}"/>
    <cellStyle name="_Q3 09 Appendix A Q3 2009 v4_Q3 2010 Hedge Break and Basis Adjustment Log 21" xfId="21732" xr:uid="{FA0DC7B7-48EC-427D-BF09-DCEC115932C5}"/>
    <cellStyle name="_Q3 09 Appendix A Q3 2009 v4_Q3 2010 Hedge Break and Basis Adjustment Log 21 2" xfId="21733" xr:uid="{1FDB5EC2-3F3B-4D32-9F61-50011455544C}"/>
    <cellStyle name="_Q3 09 Appendix A Q3 2009 v4_Q3 2010 Hedge Break and Basis Adjustment Log 22" xfId="21734" xr:uid="{EDC21691-04EC-431C-96C9-ADDFD407228A}"/>
    <cellStyle name="_Q3 09 Appendix A Q3 2009 v4_Q3 2010 Hedge Break and Basis Adjustment Log 22 2" xfId="21735" xr:uid="{7840BE29-B7CB-41BB-8ED6-D32C06C3EA59}"/>
    <cellStyle name="_Q3 09 Appendix A Q3 2009 v4_Q3 2010 Hedge Break and Basis Adjustment Log 23" xfId="21736" xr:uid="{70785E7C-7792-484F-83A6-862239848F3C}"/>
    <cellStyle name="_Q3 09 Appendix A Q3 2009 v4_Q3 2010 Hedge Break and Basis Adjustment Log 23 2" xfId="21737" xr:uid="{6CB2077F-0583-4A1C-95F8-038DC446494F}"/>
    <cellStyle name="_Q3 09 Appendix A Q3 2009 v4_Q3 2010 Hedge Break and Basis Adjustment Log 24" xfId="21738" xr:uid="{4F9978C1-A4F7-425E-8DE6-FFAF8F93C475}"/>
    <cellStyle name="_Q3 09 Appendix A Q3 2009 v4_Q3 2010 Hedge Break and Basis Adjustment Log 24 2" xfId="21739" xr:uid="{B7B20172-2931-4B53-931C-51FC1D2DE2AD}"/>
    <cellStyle name="_Q3 09 Appendix A Q3 2009 v4_Q3 2010 Hedge Break and Basis Adjustment Log 25" xfId="21740" xr:uid="{07E86EFB-1C02-4515-820A-E6DDB32C9C4F}"/>
    <cellStyle name="_Q3 09 Appendix A Q3 2009 v4_Q3 2010 Hedge Break and Basis Adjustment Log 3" xfId="21741" xr:uid="{A07F5974-8039-458C-BEF0-A855692C10C8}"/>
    <cellStyle name="_Q3 09 Appendix A Q3 2009 v4_Q3 2010 Hedge Break and Basis Adjustment Log 3 2" xfId="21742" xr:uid="{4C15C959-5A7D-4C33-8843-09472536B540}"/>
    <cellStyle name="_Q3 09 Appendix A Q3 2009 v4_Q3 2010 Hedge Break and Basis Adjustment Log 3 2_IFRS Micro BA LTD Inv" xfId="21743" xr:uid="{C8A936EB-7015-4CA3-8A8A-FB2BD404D72E}"/>
    <cellStyle name="_Q3 09 Appendix A Q3 2009 v4_Q3 2010 Hedge Break and Basis Adjustment Log 3 3" xfId="21744" xr:uid="{FE9CCF65-A3DE-47E9-9026-25E628EACB29}"/>
    <cellStyle name="_Q3 09 Appendix A Q3 2009 v4_Q3 2010 Hedge Break and Basis Adjustment Log 3 3_IFRS Micro BA LTD Inv" xfId="21745" xr:uid="{1E84B23B-DF52-45C3-AA45-CA72C1012AE4}"/>
    <cellStyle name="_Q3 09 Appendix A Q3 2009 v4_Q3 2010 Hedge Break and Basis Adjustment Log 3 4" xfId="21746" xr:uid="{F500E9FA-EF8A-41EB-B844-E0F2DEC53BCF}"/>
    <cellStyle name="_Q3 09 Appendix A Q3 2009 v4_Q3 2010 Hedge Break and Basis Adjustment Log 3 4_IFRS Micro BA LTD Inv" xfId="21747" xr:uid="{8AED0237-E276-4F09-AB48-34AA5FB8D159}"/>
    <cellStyle name="_Q3 09 Appendix A Q3 2009 v4_Q3 2010 Hedge Break and Basis Adjustment Log 3 5" xfId="21748" xr:uid="{7ECF2CBA-08E2-454F-AA14-7BCB082A556E}"/>
    <cellStyle name="_Q3 09 Appendix A Q3 2009 v4_Q3 2010 Hedge Break and Basis Adjustment Log 3 5_IFRS Micro BA LTD Inv" xfId="21749" xr:uid="{D165B152-1477-4A70-97A3-F461FB641531}"/>
    <cellStyle name="_Q3 09 Appendix A Q3 2009 v4_Q3 2010 Hedge Break and Basis Adjustment Log 3 6" xfId="21750" xr:uid="{CF35BBB1-09BD-4EF9-8CE0-594BAF21991B}"/>
    <cellStyle name="_Q3 09 Appendix A Q3 2009 v4_Q3 2010 Hedge Break and Basis Adjustment Log 3 6_IFRS Micro BA LTD Inv" xfId="21751" xr:uid="{6A4D6DCD-FD85-4B43-9B9D-E12B64BF1EDD}"/>
    <cellStyle name="_Q3 09 Appendix A Q3 2009 v4_Q3 2010 Hedge Break and Basis Adjustment Log 3 7" xfId="21752" xr:uid="{7A903012-B156-4249-9C1C-6FB9EF41212C}"/>
    <cellStyle name="_Q3 09 Appendix A Q3 2009 v4_Q3 2010 Hedge Break and Basis Adjustment Log 3 7_IFRS Micro BA LTD Inv" xfId="21753" xr:uid="{3BF3B414-79DA-464E-9EF5-0BC224D3A5D2}"/>
    <cellStyle name="_Q3 09 Appendix A Q3 2009 v4_Q3 2010 Hedge Break and Basis Adjustment Log 3 8" xfId="21754" xr:uid="{144161B8-B0D9-4748-B646-C33308BFE09D}"/>
    <cellStyle name="_Q3 09 Appendix A Q3 2009 v4_Q3 2010 Hedge Break and Basis Adjustment Log 3 8_IFRS Micro BA LTD Inv" xfId="21755" xr:uid="{F1B289A0-A690-42D5-8BE3-EA89EB403B07}"/>
    <cellStyle name="_Q3 09 Appendix A Q3 2009 v4_Q3 2010 Hedge Break and Basis Adjustment Log 3 9" xfId="21756" xr:uid="{B059405E-C700-48BB-85C2-33743592F482}"/>
    <cellStyle name="_Q3 09 Appendix A Q3 2009 v4_Q3 2010 Hedge Break and Basis Adjustment Log 3 9_IFRS Micro BA LTD Inv" xfId="21757" xr:uid="{ACE29434-D747-41B8-AEF8-3E31C5825C46}"/>
    <cellStyle name="_Q3 09 Appendix A Q3 2009 v4_Q3 2010 Hedge Break and Basis Adjustment Log 3_IFRS Micro BA LTD Inv" xfId="21758" xr:uid="{8EA70060-10D5-4958-B951-0E09583D00FA}"/>
    <cellStyle name="_Q3 09 Appendix A Q3 2009 v4_Q3 2010 Hedge Break and Basis Adjustment Log 3_Sheet2" xfId="21759" xr:uid="{89C403C4-D20B-4865-A374-64316441A82D}"/>
    <cellStyle name="_Q3 09 Appendix A Q3 2009 v4_Q3 2010 Hedge Break and Basis Adjustment Log 3_Sheet2_IFRS Micro BA LTD Inv" xfId="21760" xr:uid="{30E9D582-E6FD-44E5-89FC-7FD53989B8CD}"/>
    <cellStyle name="_Q3 09 Appendix A Q3 2009 v4_Q3 2010 Hedge Break and Basis Adjustment Log 4" xfId="21761" xr:uid="{D13C504B-33C0-45BB-B481-EC27F541B970}"/>
    <cellStyle name="_Q3 09 Appendix A Q3 2009 v4_Q3 2010 Hedge Break and Basis Adjustment Log 4 2" xfId="21762" xr:uid="{A8802141-B84B-454A-8673-A14F23C0F7E0}"/>
    <cellStyle name="_Q3 09 Appendix A Q3 2009 v4_Q3 2010 Hedge Break and Basis Adjustment Log 4_IFRS Micro BA LTD Inv" xfId="21763" xr:uid="{C0E49F81-675C-4569-94B3-A987993F3855}"/>
    <cellStyle name="_Q3 09 Appendix A Q3 2009 v4_Q3 2010 Hedge Break and Basis Adjustment Log 5" xfId="21764" xr:uid="{24F164FD-945B-4E09-B205-5F00240778E0}"/>
    <cellStyle name="_Q3 09 Appendix A Q3 2009 v4_Q3 2010 Hedge Break and Basis Adjustment Log 5 2" xfId="21765" xr:uid="{382A711E-85F1-4964-98DE-3A001BB020C4}"/>
    <cellStyle name="_Q3 09 Appendix A Q3 2009 v4_Q3 2010 Hedge Break and Basis Adjustment Log 5_IFRS Micro BA LTD Inv" xfId="21766" xr:uid="{482C65FD-A031-473E-BCD2-4B4DC6DA52F1}"/>
    <cellStyle name="_Q3 09 Appendix A Q3 2009 v4_Q3 2010 Hedge Break and Basis Adjustment Log 6" xfId="21767" xr:uid="{1EF2787C-0D5D-437B-95DB-7FC15F754247}"/>
    <cellStyle name="_Q3 09 Appendix A Q3 2009 v4_Q3 2010 Hedge Break and Basis Adjustment Log 6 2" xfId="21768" xr:uid="{D3272E7C-1049-41FF-A453-D4858DF32812}"/>
    <cellStyle name="_Q3 09 Appendix A Q3 2009 v4_Q3 2010 Hedge Break and Basis Adjustment Log 6_IFRS Micro BA LTD Inv" xfId="21769" xr:uid="{01DA886D-9419-4229-A1B9-2DEC734C025B}"/>
    <cellStyle name="_Q3 09 Appendix A Q3 2009 v4_Q3 2010 Hedge Break and Basis Adjustment Log 7" xfId="21770" xr:uid="{201CD90A-71DD-4ABD-9474-8AEA48243631}"/>
    <cellStyle name="_Q3 09 Appendix A Q3 2009 v4_Q3 2010 Hedge Break and Basis Adjustment Log 7 2" xfId="21771" xr:uid="{8230B069-EA02-435A-AA6F-C972DB7EE125}"/>
    <cellStyle name="_Q3 09 Appendix A Q3 2009 v4_Q3 2010 Hedge Break and Basis Adjustment Log 7_IFRS Micro BA LTD Inv" xfId="21772" xr:uid="{D1F76488-80B9-4026-8A7E-9A1FFBCED194}"/>
    <cellStyle name="_Q3 09 Appendix A Q3 2009 v4_Q3 2010 Hedge Break and Basis Adjustment Log 8" xfId="21773" xr:uid="{9F2C08AD-3553-4544-A70F-519E6881B84D}"/>
    <cellStyle name="_Q3 09 Appendix A Q3 2009 v4_Q3 2010 Hedge Break and Basis Adjustment Log 8 2" xfId="21774" xr:uid="{21BA6F34-B66D-4FFD-8E3F-D300B2ABAB26}"/>
    <cellStyle name="_Q3 09 Appendix A Q3 2009 v4_Q3 2010 Hedge Break and Basis Adjustment Log 8_IFRS Micro BA LTD Inv" xfId="21775" xr:uid="{09C2318B-7BEC-4C3B-99C9-91930B0F4AAC}"/>
    <cellStyle name="_Q3 09 Appendix A Q3 2009 v4_Q3 2010 Hedge Break and Basis Adjustment Log 9" xfId="21776" xr:uid="{753FA419-1620-497F-B33A-0EF2E5200E92}"/>
    <cellStyle name="_Q3 09 Appendix A Q3 2009 v4_Q3 2010 Hedge Break and Basis Adjustment Log 9 2" xfId="21777" xr:uid="{329A1F46-808D-4CF5-90C0-9FAF23C8B06C}"/>
    <cellStyle name="_Q3 09 Appendix A Q3 2009 v4_Q3 2010 Hedge Break and Basis Adjustment Log 9_IFRS Micro BA LTD Inv" xfId="21778" xr:uid="{D2892FC2-6AF8-4C61-B69D-ABC434656B68}"/>
    <cellStyle name="_Q3 09 Appendix A Q3 2009 v4_Q3 2010 Hedge Break and Basis Adjustment Log_C - Essbase Pre March" xfId="21779" xr:uid="{F9B682E5-5154-4877-BE97-BEB25FBB91C6}"/>
    <cellStyle name="_Q3 09 Appendix A Q3 2009 v4_Q3 2010 Hedge Break and Basis Adjustment Log_C - Essbase Pre March_IFRS Micro BA LTD Inv" xfId="21780" xr:uid="{50F6518C-1981-4A41-BF35-D4B8C40B4DED}"/>
    <cellStyle name="_Q3 09 Appendix A Q3 2009 v4_Q3 2010 Hedge Break and Basis Adjustment Log_Findur" xfId="21781" xr:uid="{AD1E6F9A-C3C2-41D5-BF92-9C9FEFBA67B7}"/>
    <cellStyle name="_Q3 09 Appendix A Q3 2009 v4_Q3 2010 Hedge Break and Basis Adjustment Log_Findur 2" xfId="21782" xr:uid="{BC5752A9-CB9F-4E2F-A86A-06ED72168035}"/>
    <cellStyle name="_Q3 09 Appendix A Q3 2009 v4_Q3 2010 Hedge Break and Basis Adjustment Log_IFRS Micro BA LTD Inv" xfId="21783" xr:uid="{902E6390-3B84-4802-85F6-BDAB373903FD}"/>
    <cellStyle name="_Q3 09 Appendix A Q3 2009 v4_Q3 2010 Hedge Break and Basis Adjustment Log_Q1 2011 IFRS Ineffectiveness Summary" xfId="21784" xr:uid="{9D9ED437-5958-43D9-B133-22A7BA360CBF}"/>
    <cellStyle name="_Q3 09 Appendix A Q3 2009 v4_Q3 2010 Hedge Break and Basis Adjustment Log_Q1 2011 IFRS Ineffectiveness Summary 2" xfId="21785" xr:uid="{F2C6D3E3-DD7D-46A8-BC04-4D6A49EB93F2}"/>
    <cellStyle name="_Q3 09 Appendix A Q3 2009 v4_Q3 2010 Hedge Break and Basis Adjustment Log_Sheet1" xfId="21786" xr:uid="{85698432-3188-47F2-8240-4A29C61B46F4}"/>
    <cellStyle name="_Q3 09 Appendix A Q3 2009 v4_Q3 2010 Hedge Break and Basis Adjustment Log_Sheet1_IFRS Micro BA LTD Inv" xfId="21787" xr:uid="{1E2027E8-7448-48F4-867C-9CAD227421DC}"/>
    <cellStyle name="_Q3 09 Appendix A Q3 2009 v4_Q3 2010 Hedge Break and Basis Adjustment Log_Sheet2" xfId="21788" xr:uid="{E32BEC08-3A73-4F15-9E36-C7FB4438CB43}"/>
    <cellStyle name="_Q3 09 Appendix A Q3 2009 v4_Q3 2010 Hedge Break and Basis Adjustment Log_Sheet2_IFRS Micro BA LTD Inv" xfId="21789" xr:uid="{3E878959-1FCF-48A2-BA6C-A6873ED7C8E1}"/>
    <cellStyle name="_Q3 09 Appendix A Q3 2009 v4_Q3 2010 Hedge Break and Basis Adjustment Log_UG 3855 BA Inventory ALL 2.28.11" xfId="21790" xr:uid="{BB93A2D2-B885-43FA-A97B-F171A2280B5E}"/>
    <cellStyle name="_Q3 09 Appendix A Q3 2009 v4_Q3 2010 Hedge Break and Basis Adjustment Log_UG 3855 BA Inventory ALL 2.28.11 2" xfId="21791" xr:uid="{B0F2A62E-B936-45E8-B508-532387A7A00A}"/>
    <cellStyle name="_Q3 09 Appendix A Q3 2009 v4_Q3 2010 Hedge Break and Basis Adjustment Log_UG 3855 BA Inventory ALL 2.28.11 2_IFRS Micro BA LTD Inv" xfId="21792" xr:uid="{5775B275-693D-4B6C-A79B-E23728FE9CEC}"/>
    <cellStyle name="_Q3 09 Appendix A Q3 2009 v4_Q3 2010 Hedge Break and Basis Adjustment Log_UG 3855 BA Inventory ALL 2.28.11 3" xfId="21793" xr:uid="{0BA2A0F3-0FF2-42C0-8A6A-2B0700A56CE8}"/>
    <cellStyle name="_Q3 09 Appendix A Q3 2009 v4_Q3 2010 Hedge Break and Basis Adjustment Log_UG 3855 BA Inventory ALL 2.28.11 3_IFRS Micro BA LTD Inv" xfId="21794" xr:uid="{1BA475B7-08D8-413E-A1DC-2C8C9642809A}"/>
    <cellStyle name="_Q3 09 Appendix A Q3 2009 v4_Q3 2010 Hedge Break and Basis Adjustment Log_UG 3855 BA Inventory ALL 2.28.11 4" xfId="21795" xr:uid="{99C200F7-357D-4E3C-81AE-2F4E5E39581A}"/>
    <cellStyle name="_Q3 09 Appendix A Q3 2009 v4_Q3 2010 Hedge Break and Basis Adjustment Log_UG 3855 BA Inventory ALL 2.28.11 4_IFRS Micro BA LTD Inv" xfId="21796" xr:uid="{E49D39F4-AA4F-4C33-A2B3-B6CF07005E5D}"/>
    <cellStyle name="_Q3 09 Appendix A Q3 2009 v4_Q3 2010 Hedge Break and Basis Adjustment Log_UG 3855 BA Inventory ALL 2.28.11 5" xfId="21797" xr:uid="{CFFF8442-D271-4374-A897-CC02151C1B87}"/>
    <cellStyle name="_Q3 09 Appendix A Q3 2009 v4_Q3 2010 Hedge Break and Basis Adjustment Log_UG 3855 BA Inventory ALL 2.28.11 5_IFRS Micro BA LTD Inv" xfId="21798" xr:uid="{6E9A9A57-45F8-48B4-8209-626AC9B60031}"/>
    <cellStyle name="_Q3 09 Appendix A Q3 2009 v4_Q3 2010 Hedge Break and Basis Adjustment Log_UG 3855 BA Inventory ALL 2.28.11 6" xfId="21799" xr:uid="{2F3B69DB-05AA-4869-A755-B9922BFFFE3B}"/>
    <cellStyle name="_Q3 09 Appendix A Q3 2009 v4_Q3 2010 Hedge Break and Basis Adjustment Log_UG 3855 BA Inventory ALL 2.28.11 6_IFRS Micro BA LTD Inv" xfId="21800" xr:uid="{C21BD024-27C3-48B8-B248-7BFF264CC3C4}"/>
    <cellStyle name="_Q3 09 Appendix A Q3 2009 v4_Q3 2010 Hedge Break and Basis Adjustment Log_UG 3855 BA Inventory ALL 2.28.11 7" xfId="21801" xr:uid="{ACD9DFCB-95AD-430C-9A6F-FB2EC465AA18}"/>
    <cellStyle name="_Q3 09 Appendix A Q3 2009 v4_Q3 2010 Hedge Break and Basis Adjustment Log_UG 3855 BA Inventory ALL 2.28.11 7_IFRS Micro BA LTD Inv" xfId="21802" xr:uid="{D0D74675-0F73-46D8-A231-A665CF4A4093}"/>
    <cellStyle name="_Q3 09 Appendix A Q3 2009 v4_Q3 2010 Hedge Break and Basis Adjustment Log_UG 3855 BA Inventory ALL 2.28.11 8" xfId="21803" xr:uid="{2A1A1FC1-94DB-403F-9773-E17504037CF0}"/>
    <cellStyle name="_Q3 09 Appendix A Q3 2009 v4_Q3 2010 Hedge Break and Basis Adjustment Log_UG 3855 BA Inventory ALL 2.28.11 8_IFRS Micro BA LTD Inv" xfId="21804" xr:uid="{472DE921-0B95-4DBF-B9E1-6DB7D43EC544}"/>
    <cellStyle name="_Q3 09 Appendix A Q3 2009 v4_Q3 2010 Hedge Break and Basis Adjustment Log_UG 3855 BA Inventory ALL 2.28.11 9" xfId="21805" xr:uid="{3F4B2718-BB8E-46FF-BDFA-5C5E99446755}"/>
    <cellStyle name="_Q3 09 Appendix A Q3 2009 v4_Q3 2010 Hedge Break and Basis Adjustment Log_UG 3855 BA Inventory ALL 2.28.11 9_IFRS Micro BA LTD Inv" xfId="21806" xr:uid="{8F3E8E83-EAE4-4721-A7FB-7CBEBACD38C5}"/>
    <cellStyle name="_Q3 09 Appendix A Q3 2009 v4_Q3 2010 Hedge Break and Basis Adjustment Log_UG 3855 BA Inventory ALL 2.28.11_IFRS Micro BA LTD Inv" xfId="21807" xr:uid="{374FF1BF-E0F7-40E0-AF20-044C18D4BF5A}"/>
    <cellStyle name="_Q3 09 Appendix A Q3 2009 v4_Q3 2010 Hedge Break and Basis Adjustment Log_UG 3855 BA Inventory ALL 2.28.11_Sheet2" xfId="21808" xr:uid="{5B4946B8-C4AC-4960-9282-6D8C1D8C7C6F}"/>
    <cellStyle name="_Q3 09 Appendix A Q3 2009 v4_Q3 2010 Hedge Break and Basis Adjustment Log_UG 3855 BA Inventory ALL 2.28.11_Sheet2_IFRS Micro BA LTD Inv" xfId="21809" xr:uid="{840D98B1-B8F9-4C68-B775-9801C824B493}"/>
    <cellStyle name="_Q3 09 Appendix A Q3 2009 v4_Q3 2010 Hedge Break and Basis Adjustment Log_WebFocus" xfId="21810" xr:uid="{37836504-FB0A-4EA4-BD50-4DB1307F3A15}"/>
    <cellStyle name="_Q3 09 Appendix A Q3 2009 v4_Q3 2010 Hedge Break and Basis Adjustment Log_WebFocus 2" xfId="21811" xr:uid="{0FF42ABA-6219-4887-9699-85CAA270909B}"/>
    <cellStyle name="_Q3 09 Appendix A Q3 2009 v4_Q3 2010 UFR Table" xfId="21812" xr:uid="{97A5BCA7-AAC9-4FED-8D26-1B189CC47433}"/>
    <cellStyle name="_Q3 09 Appendix A Q3 2009 v4_Q3 2010 UFR Table 10" xfId="21813" xr:uid="{A0558F9B-88D1-4068-9B07-1D95BB4B2259}"/>
    <cellStyle name="_Q3 09 Appendix A Q3 2009 v4_Q3 2010 UFR Table 10 2" xfId="21814" xr:uid="{88579DC0-F54A-40F7-8F82-EC1D1CCA8D2A}"/>
    <cellStyle name="_Q3 09 Appendix A Q3 2009 v4_Q3 2010 UFR Table 10_IFRS Micro BA LTD Inv" xfId="21815" xr:uid="{44A6E1DF-4825-48CF-96CD-31261C7EFF1B}"/>
    <cellStyle name="_Q3 09 Appendix A Q3 2009 v4_Q3 2010 UFR Table 11" xfId="21816" xr:uid="{7AEC0C75-D062-4D95-9803-97307A78EB15}"/>
    <cellStyle name="_Q3 09 Appendix A Q3 2009 v4_Q3 2010 UFR Table 11 2" xfId="21817" xr:uid="{A6A8A84F-58BC-4E57-9138-2A5749E812C9}"/>
    <cellStyle name="_Q3 09 Appendix A Q3 2009 v4_Q3 2010 UFR Table 11_IFRS Micro BA LTD Inv" xfId="21818" xr:uid="{B28BC47B-81E5-425E-9DAC-D1B08B5C80F9}"/>
    <cellStyle name="_Q3 09 Appendix A Q3 2009 v4_Q3 2010 UFR Table 12" xfId="21819" xr:uid="{4A233C69-3AA6-49AE-82B4-B1FB1B84F55F}"/>
    <cellStyle name="_Q3 09 Appendix A Q3 2009 v4_Q3 2010 UFR Table 12 2" xfId="21820" xr:uid="{FD518CBF-34BE-4351-A72F-3F742C9F2CB2}"/>
    <cellStyle name="_Q3 09 Appendix A Q3 2009 v4_Q3 2010 UFR Table 12_IFRS Micro BA LTD Inv" xfId="21821" xr:uid="{FD63F0ED-579A-4362-AE0A-725E1BE40E41}"/>
    <cellStyle name="_Q3 09 Appendix A Q3 2009 v4_Q3 2010 UFR Table 13" xfId="21822" xr:uid="{D46702F2-3CEA-4FCB-9586-BD08905EAA76}"/>
    <cellStyle name="_Q3 09 Appendix A Q3 2009 v4_Q3 2010 UFR Table 13 2" xfId="21823" xr:uid="{0E17511C-FDFE-4F6A-95A1-3D97292D3B87}"/>
    <cellStyle name="_Q3 09 Appendix A Q3 2009 v4_Q3 2010 UFR Table 13_IFRS Micro BA LTD Inv" xfId="21824" xr:uid="{5B4622BF-9900-4055-859A-DA96F8408D71}"/>
    <cellStyle name="_Q3 09 Appendix A Q3 2009 v4_Q3 2010 UFR Table 14" xfId="21825" xr:uid="{D3848122-52F0-4FD2-97C3-91B297C9D6DD}"/>
    <cellStyle name="_Q3 09 Appendix A Q3 2009 v4_Q3 2010 UFR Table 14 2" xfId="21826" xr:uid="{23021AA4-DC84-4F01-BA9B-B9DAC8365ED5}"/>
    <cellStyle name="_Q3 09 Appendix A Q3 2009 v4_Q3 2010 UFR Table 14_IFRS Micro BA LTD Inv" xfId="21827" xr:uid="{7371E665-F9F2-462A-AAC1-C6B16A732091}"/>
    <cellStyle name="_Q3 09 Appendix A Q3 2009 v4_Q3 2010 UFR Table 15" xfId="21828" xr:uid="{F3E1F30E-699C-423C-979E-B0363BFCC9B9}"/>
    <cellStyle name="_Q3 09 Appendix A Q3 2009 v4_Q3 2010 UFR Table 15 2" xfId="21829" xr:uid="{536ACC5B-A1C9-4567-B56B-D7880FA8C833}"/>
    <cellStyle name="_Q3 09 Appendix A Q3 2009 v4_Q3 2010 UFR Table 15_IFRS Micro BA LTD Inv" xfId="21830" xr:uid="{C74A3C9E-2799-4B84-88BE-F3E94F538429}"/>
    <cellStyle name="_Q3 09 Appendix A Q3 2009 v4_Q3 2010 UFR Table 16" xfId="21831" xr:uid="{104C23F4-492F-458F-BDC7-94D50851FDB0}"/>
    <cellStyle name="_Q3 09 Appendix A Q3 2009 v4_Q3 2010 UFR Table 16 2" xfId="21832" xr:uid="{2C7018B4-5E16-4E86-B66D-275EA2625FA7}"/>
    <cellStyle name="_Q3 09 Appendix A Q3 2009 v4_Q3 2010 UFR Table 16_IFRS Micro BA LTD Inv" xfId="21833" xr:uid="{D498EF25-4249-4A16-AF10-C8302D188862}"/>
    <cellStyle name="_Q3 09 Appendix A Q3 2009 v4_Q3 2010 UFR Table 17" xfId="21834" xr:uid="{EBADC9DA-B5BD-43FF-8E8B-04A693DA9DD8}"/>
    <cellStyle name="_Q3 09 Appendix A Q3 2009 v4_Q3 2010 UFR Table 17 2" xfId="21835" xr:uid="{A0BF8940-ED5B-4DED-9A67-D921E43AF713}"/>
    <cellStyle name="_Q3 09 Appendix A Q3 2009 v4_Q3 2010 UFR Table 17_IFRS Micro BA LTD Inv" xfId="21836" xr:uid="{FC7D3A07-7989-499A-9037-9B8F31BF164D}"/>
    <cellStyle name="_Q3 09 Appendix A Q3 2009 v4_Q3 2010 UFR Table 18" xfId="21837" xr:uid="{99D01273-59C4-40B4-BBF8-CFDA5E9DA892}"/>
    <cellStyle name="_Q3 09 Appendix A Q3 2009 v4_Q3 2010 UFR Table 18 2" xfId="21838" xr:uid="{E521091D-4FCC-47C8-AB91-AAA15E6DB995}"/>
    <cellStyle name="_Q3 09 Appendix A Q3 2009 v4_Q3 2010 UFR Table 19" xfId="21839" xr:uid="{B20C5651-5696-4515-BFB5-DEBBCD6AC539}"/>
    <cellStyle name="_Q3 09 Appendix A Q3 2009 v4_Q3 2010 UFR Table 19 2" xfId="21840" xr:uid="{2842DC73-8268-4E82-BC77-20FA5F150D56}"/>
    <cellStyle name="_Q3 09 Appendix A Q3 2009 v4_Q3 2010 UFR Table 2" xfId="21841" xr:uid="{E71DB2AC-BC2E-466D-93DD-7B967A04701E}"/>
    <cellStyle name="_Q3 09 Appendix A Q3 2009 v4_Q3 2010 UFR Table 2 2" xfId="21842" xr:uid="{4FE1150A-C52A-4615-B282-6C37ED874DBE}"/>
    <cellStyle name="_Q3 09 Appendix A Q3 2009 v4_Q3 2010 UFR Table 2 2_IFRS Micro BA LTD Inv" xfId="21843" xr:uid="{BFEA4F97-A882-44E7-AA04-C5E8775A7B6C}"/>
    <cellStyle name="_Q3 09 Appendix A Q3 2009 v4_Q3 2010 UFR Table 2 3" xfId="21844" xr:uid="{F5F52FE1-3450-493C-98F8-3F2D0F0CE8C4}"/>
    <cellStyle name="_Q3 09 Appendix A Q3 2009 v4_Q3 2010 UFR Table 2 3_IFRS Micro BA LTD Inv" xfId="21845" xr:uid="{068CCC4F-CF3F-4507-B2C5-5DAA3BB9F8A7}"/>
    <cellStyle name="_Q3 09 Appendix A Q3 2009 v4_Q3 2010 UFR Table 2 4" xfId="21846" xr:uid="{7BA34588-3748-42A2-842B-99A8B1C7122E}"/>
    <cellStyle name="_Q3 09 Appendix A Q3 2009 v4_Q3 2010 UFR Table 2 4_IFRS Micro BA LTD Inv" xfId="21847" xr:uid="{D7299839-5922-482F-B09C-10C1A82412AE}"/>
    <cellStyle name="_Q3 09 Appendix A Q3 2009 v4_Q3 2010 UFR Table 2 5" xfId="21848" xr:uid="{170B43AE-968D-4610-9418-A1587E09A544}"/>
    <cellStyle name="_Q3 09 Appendix A Q3 2009 v4_Q3 2010 UFR Table 2 5_IFRS Micro BA LTD Inv" xfId="21849" xr:uid="{B8EADBA9-D734-4F5C-9647-AE2C7AD91FEC}"/>
    <cellStyle name="_Q3 09 Appendix A Q3 2009 v4_Q3 2010 UFR Table 2 6" xfId="21850" xr:uid="{1B5B143C-ADEA-4D62-BE75-51F22DC3ECC4}"/>
    <cellStyle name="_Q3 09 Appendix A Q3 2009 v4_Q3 2010 UFR Table 2 6_IFRS Micro BA LTD Inv" xfId="21851" xr:uid="{C7B74DAF-5CA7-441C-B7DE-6526F37B1EAA}"/>
    <cellStyle name="_Q3 09 Appendix A Q3 2009 v4_Q3 2010 UFR Table 2 7" xfId="21852" xr:uid="{F26F9AD5-5353-4EC2-AD5D-9FB71E967238}"/>
    <cellStyle name="_Q3 09 Appendix A Q3 2009 v4_Q3 2010 UFR Table 2 7_IFRS Micro BA LTD Inv" xfId="21853" xr:uid="{822AEB2B-4BF8-49A6-874B-B02F4BF8C72F}"/>
    <cellStyle name="_Q3 09 Appendix A Q3 2009 v4_Q3 2010 UFR Table 2 8" xfId="21854" xr:uid="{A244E653-3E8B-4550-8190-14D74DC2548B}"/>
    <cellStyle name="_Q3 09 Appendix A Q3 2009 v4_Q3 2010 UFR Table 2 8_IFRS Micro BA LTD Inv" xfId="21855" xr:uid="{E3C1FFF2-9883-4C86-BB98-6E51A4906716}"/>
    <cellStyle name="_Q3 09 Appendix A Q3 2009 v4_Q3 2010 UFR Table 2 9" xfId="21856" xr:uid="{DA832C10-3ACB-43F4-9EA9-CFB8209E87AC}"/>
    <cellStyle name="_Q3 09 Appendix A Q3 2009 v4_Q3 2010 UFR Table 2 9_IFRS Micro BA LTD Inv" xfId="21857" xr:uid="{C614AA11-BA81-4749-A960-9B29A90AF38E}"/>
    <cellStyle name="_Q3 09 Appendix A Q3 2009 v4_Q3 2010 UFR Table 2_IFRS Micro BA LTD Inv" xfId="21858" xr:uid="{FC1584AA-D18E-4F69-BB2C-EAC3445294A5}"/>
    <cellStyle name="_Q3 09 Appendix A Q3 2009 v4_Q3 2010 UFR Table 2_Sheet2" xfId="21859" xr:uid="{F4A33323-3B8C-4AD2-B9B6-231E5B7B1D3C}"/>
    <cellStyle name="_Q3 09 Appendix A Q3 2009 v4_Q3 2010 UFR Table 2_Sheet2_IFRS Micro BA LTD Inv" xfId="21860" xr:uid="{B7581BAA-B147-4D9F-922F-00F3E4B3F9BD}"/>
    <cellStyle name="_Q3 09 Appendix A Q3 2009 v4_Q3 2010 UFR Table 20" xfId="21861" xr:uid="{676D4E72-EB25-49E5-9DCE-355FE602E20A}"/>
    <cellStyle name="_Q3 09 Appendix A Q3 2009 v4_Q3 2010 UFR Table 20 2" xfId="21862" xr:uid="{E6D7E931-EA23-47FB-96AF-BD36AB6289BB}"/>
    <cellStyle name="_Q3 09 Appendix A Q3 2009 v4_Q3 2010 UFR Table 21" xfId="21863" xr:uid="{E386E1B0-6E92-4A45-A9AD-3EBADE8ADFDC}"/>
    <cellStyle name="_Q3 09 Appendix A Q3 2009 v4_Q3 2010 UFR Table 21 2" xfId="21864" xr:uid="{945B6EDF-DABE-41AB-8168-3EEE633CA0C9}"/>
    <cellStyle name="_Q3 09 Appendix A Q3 2009 v4_Q3 2010 UFR Table 22" xfId="21865" xr:uid="{0C1113C5-56CE-47C3-9246-5A5F7AFF9422}"/>
    <cellStyle name="_Q3 09 Appendix A Q3 2009 v4_Q3 2010 UFR Table 22 2" xfId="21866" xr:uid="{A6736523-7531-4671-83B1-2D22B7A21D5C}"/>
    <cellStyle name="_Q3 09 Appendix A Q3 2009 v4_Q3 2010 UFR Table 23" xfId="21867" xr:uid="{3C1794DA-8BA5-4803-9F6A-51FC79CB78E8}"/>
    <cellStyle name="_Q3 09 Appendix A Q3 2009 v4_Q3 2010 UFR Table 23 2" xfId="21868" xr:uid="{F62977BC-ED1C-4B02-B519-519DD2D23A12}"/>
    <cellStyle name="_Q3 09 Appendix A Q3 2009 v4_Q3 2010 UFR Table 24" xfId="21869" xr:uid="{526618F2-B691-45D2-AD2B-8F47FAB092C5}"/>
    <cellStyle name="_Q3 09 Appendix A Q3 2009 v4_Q3 2010 UFR Table 24 2" xfId="21870" xr:uid="{C9B03774-8BAF-4179-A762-FFC2A5381042}"/>
    <cellStyle name="_Q3 09 Appendix A Q3 2009 v4_Q3 2010 UFR Table 25" xfId="21871" xr:uid="{56EF1A9A-C961-497B-83D6-8E6EA5B77BDF}"/>
    <cellStyle name="_Q3 09 Appendix A Q3 2009 v4_Q3 2010 UFR Table 3" xfId="21872" xr:uid="{1B4A292C-89A2-4D7A-836D-E2B0B6B68A90}"/>
    <cellStyle name="_Q3 09 Appendix A Q3 2009 v4_Q3 2010 UFR Table 3 2" xfId="21873" xr:uid="{7D6DD855-0DF2-4B9F-8C23-5E57DAAFB550}"/>
    <cellStyle name="_Q3 09 Appendix A Q3 2009 v4_Q3 2010 UFR Table 3 2_IFRS Micro BA LTD Inv" xfId="21874" xr:uid="{2AAB27E0-74EA-400C-B834-C13351604EF0}"/>
    <cellStyle name="_Q3 09 Appendix A Q3 2009 v4_Q3 2010 UFR Table 3 3" xfId="21875" xr:uid="{C30F471D-C836-4271-A6E1-0EE47C3D79A8}"/>
    <cellStyle name="_Q3 09 Appendix A Q3 2009 v4_Q3 2010 UFR Table 3 3_IFRS Micro BA LTD Inv" xfId="21876" xr:uid="{7EFD5178-9A50-4801-B7A8-041B1B7F1D4E}"/>
    <cellStyle name="_Q3 09 Appendix A Q3 2009 v4_Q3 2010 UFR Table 3 4" xfId="21877" xr:uid="{B2E64BC4-2D4F-44DE-A95F-66609373A46C}"/>
    <cellStyle name="_Q3 09 Appendix A Q3 2009 v4_Q3 2010 UFR Table 3 4_IFRS Micro BA LTD Inv" xfId="21878" xr:uid="{CD77F6C9-1951-4070-822E-7C672F7BC661}"/>
    <cellStyle name="_Q3 09 Appendix A Q3 2009 v4_Q3 2010 UFR Table 3 5" xfId="21879" xr:uid="{77626C93-B2E2-4F42-AF90-303D2B45DD6B}"/>
    <cellStyle name="_Q3 09 Appendix A Q3 2009 v4_Q3 2010 UFR Table 3 5_IFRS Micro BA LTD Inv" xfId="21880" xr:uid="{68E7AF60-F83B-4E52-B3F6-3E0543FFC471}"/>
    <cellStyle name="_Q3 09 Appendix A Q3 2009 v4_Q3 2010 UFR Table 3 6" xfId="21881" xr:uid="{F15255E8-BAEC-4CBB-BDD0-0787FB2F8FD1}"/>
    <cellStyle name="_Q3 09 Appendix A Q3 2009 v4_Q3 2010 UFR Table 3 6_IFRS Micro BA LTD Inv" xfId="21882" xr:uid="{4DF99F0C-DEC2-4D53-85A9-CE32E4E29385}"/>
    <cellStyle name="_Q3 09 Appendix A Q3 2009 v4_Q3 2010 UFR Table 3 7" xfId="21883" xr:uid="{AEA40EFA-7287-43AF-929A-4B892C5D8400}"/>
    <cellStyle name="_Q3 09 Appendix A Q3 2009 v4_Q3 2010 UFR Table 3 7_IFRS Micro BA LTD Inv" xfId="21884" xr:uid="{2A25320F-9723-4089-98BD-DFD872E693C2}"/>
    <cellStyle name="_Q3 09 Appendix A Q3 2009 v4_Q3 2010 UFR Table 3 8" xfId="21885" xr:uid="{CBCD5E50-912B-4A23-B665-7CFF693910F9}"/>
    <cellStyle name="_Q3 09 Appendix A Q3 2009 v4_Q3 2010 UFR Table 3 8_IFRS Micro BA LTD Inv" xfId="21886" xr:uid="{02CCCDBA-8947-4647-8C00-845628E18D28}"/>
    <cellStyle name="_Q3 09 Appendix A Q3 2009 v4_Q3 2010 UFR Table 3 9" xfId="21887" xr:uid="{D8A3C2F1-E625-409B-B1CC-93C9F9E8645C}"/>
    <cellStyle name="_Q3 09 Appendix A Q3 2009 v4_Q3 2010 UFR Table 3 9_IFRS Micro BA LTD Inv" xfId="21888" xr:uid="{BA241523-8F55-4568-A95D-82B1DAF1AD13}"/>
    <cellStyle name="_Q3 09 Appendix A Q3 2009 v4_Q3 2010 UFR Table 3_IFRS Micro BA LTD Inv" xfId="21889" xr:uid="{3F27B5A1-4D4D-4AB3-ABE8-FA9F925441CB}"/>
    <cellStyle name="_Q3 09 Appendix A Q3 2009 v4_Q3 2010 UFR Table 3_Sheet2" xfId="21890" xr:uid="{3297D356-541C-47A0-B43F-B0915E5D0510}"/>
    <cellStyle name="_Q3 09 Appendix A Q3 2009 v4_Q3 2010 UFR Table 3_Sheet2_IFRS Micro BA LTD Inv" xfId="21891" xr:uid="{9FC4A5F9-9965-46EE-8CB0-66D1951FF509}"/>
    <cellStyle name="_Q3 09 Appendix A Q3 2009 v4_Q3 2010 UFR Table 4" xfId="21892" xr:uid="{9E7E0EFD-1E4D-4271-A63E-BDA8491BE8B0}"/>
    <cellStyle name="_Q3 09 Appendix A Q3 2009 v4_Q3 2010 UFR Table 4 2" xfId="21893" xr:uid="{9FC15471-40D0-4E17-A08D-97436BFB7616}"/>
    <cellStyle name="_Q3 09 Appendix A Q3 2009 v4_Q3 2010 UFR Table 4_IFRS Micro BA LTD Inv" xfId="21894" xr:uid="{03907CFF-BE04-420D-B5A9-7A48707465C3}"/>
    <cellStyle name="_Q3 09 Appendix A Q3 2009 v4_Q3 2010 UFR Table 5" xfId="21895" xr:uid="{059029B6-1E40-4D9B-8B48-110F0C211DBA}"/>
    <cellStyle name="_Q3 09 Appendix A Q3 2009 v4_Q3 2010 UFR Table 5 2" xfId="21896" xr:uid="{D3E32137-1D41-46CE-8FDE-46456EB31BF9}"/>
    <cellStyle name="_Q3 09 Appendix A Q3 2009 v4_Q3 2010 UFR Table 5_IFRS Micro BA LTD Inv" xfId="21897" xr:uid="{659C12AB-6023-4BC0-A37E-77592C2BC5C6}"/>
    <cellStyle name="_Q3 09 Appendix A Q3 2009 v4_Q3 2010 UFR Table 6" xfId="21898" xr:uid="{36EEE1AA-E2E0-4982-BD7F-30BC24800E9D}"/>
    <cellStyle name="_Q3 09 Appendix A Q3 2009 v4_Q3 2010 UFR Table 6 2" xfId="21899" xr:uid="{8C962810-1AD3-4653-93A4-D4A068873AB6}"/>
    <cellStyle name="_Q3 09 Appendix A Q3 2009 v4_Q3 2010 UFR Table 6_IFRS Micro BA LTD Inv" xfId="21900" xr:uid="{DE4962F3-67DC-4383-AE23-67E879D08453}"/>
    <cellStyle name="_Q3 09 Appendix A Q3 2009 v4_Q3 2010 UFR Table 7" xfId="21901" xr:uid="{6A9943B0-102B-4471-86C0-855EC3423944}"/>
    <cellStyle name="_Q3 09 Appendix A Q3 2009 v4_Q3 2010 UFR Table 7 2" xfId="21902" xr:uid="{C6457680-308F-4E8E-B9A1-9DE0352390EA}"/>
    <cellStyle name="_Q3 09 Appendix A Q3 2009 v4_Q3 2010 UFR Table 7_IFRS Micro BA LTD Inv" xfId="21903" xr:uid="{175EDFE5-5A39-494C-8CEB-0319A93605C6}"/>
    <cellStyle name="_Q3 09 Appendix A Q3 2009 v4_Q3 2010 UFR Table 8" xfId="21904" xr:uid="{0ADFA6EC-F83C-4006-AAEB-1B205A8F66AB}"/>
    <cellStyle name="_Q3 09 Appendix A Q3 2009 v4_Q3 2010 UFR Table 8 2" xfId="21905" xr:uid="{FC30EE28-1F5A-4765-A6DF-40DE6613E9D4}"/>
    <cellStyle name="_Q3 09 Appendix A Q3 2009 v4_Q3 2010 UFR Table 8_IFRS Micro BA LTD Inv" xfId="21906" xr:uid="{01BF5E7E-3CAC-4955-9FBF-5FF0B69FCA94}"/>
    <cellStyle name="_Q3 09 Appendix A Q3 2009 v4_Q3 2010 UFR Table 9" xfId="21907" xr:uid="{2336C800-5E6E-43AF-B81E-42CDCCF86EEF}"/>
    <cellStyle name="_Q3 09 Appendix A Q3 2009 v4_Q3 2010 UFR Table 9 2" xfId="21908" xr:uid="{A17372AA-6B97-4B97-9669-40EDB351A251}"/>
    <cellStyle name="_Q3 09 Appendix A Q3 2009 v4_Q3 2010 UFR Table 9_IFRS Micro BA LTD Inv" xfId="21909" xr:uid="{13FC6531-8DF3-4914-94DD-0FEEE3BB5AA0}"/>
    <cellStyle name="_Q3 09 Appendix A Q3 2009 v4_Q3 2010 UFR Table_C - Essbase Pre March" xfId="21910" xr:uid="{F2E2A6E9-7C4C-40BB-A144-F2EF7747D34A}"/>
    <cellStyle name="_Q3 09 Appendix A Q3 2009 v4_Q3 2010 UFR Table_C - Essbase Pre March_IFRS Micro BA LTD Inv" xfId="21911" xr:uid="{A51BED01-068B-4615-88C2-6252E01F1C7B}"/>
    <cellStyle name="_Q3 09 Appendix A Q3 2009 v4_Q3 2010 UFR Table_Findur" xfId="21912" xr:uid="{9EF2B255-0144-449F-ADF5-FB6AE4B4E12E}"/>
    <cellStyle name="_Q3 09 Appendix A Q3 2009 v4_Q3 2010 UFR Table_Findur 2" xfId="21913" xr:uid="{CC349DA4-2EEF-4897-A7FA-174AA8DBBC35}"/>
    <cellStyle name="_Q3 09 Appendix A Q3 2009 v4_Q3 2010 UFR Table_IFRS Micro BA LTD Inv" xfId="21914" xr:uid="{D3E03C76-C389-4634-8401-4DCD3FC932B9}"/>
    <cellStyle name="_Q3 09 Appendix A Q3 2009 v4_Q3 2010 UFR Table_Q1 2011 IFRS Ineffectiveness Summary" xfId="21915" xr:uid="{59DFD21F-9E4D-44A3-BAF5-C4AD5FB650D6}"/>
    <cellStyle name="_Q3 09 Appendix A Q3 2009 v4_Q3 2010 UFR Table_Q1 2011 IFRS Ineffectiveness Summary 2" xfId="21916" xr:uid="{86DE3EFF-645B-47D3-957E-7F6A9A08D323}"/>
    <cellStyle name="_Q3 09 Appendix A Q3 2009 v4_Q3 2010 UFR Table_Sheet1" xfId="21917" xr:uid="{470EFE11-3438-4ECC-9213-E52FE2BB5A6E}"/>
    <cellStyle name="_Q3 09 Appendix A Q3 2009 v4_Q3 2010 UFR Table_Sheet1_IFRS Micro BA LTD Inv" xfId="21918" xr:uid="{A4DB6A00-3489-4BD4-959A-7E22E32FBEEE}"/>
    <cellStyle name="_Q3 09 Appendix A Q3 2009 v4_Q3 2010 UFR Table_Sheet2" xfId="21919" xr:uid="{A5D88309-B049-4FCE-BB87-98D865C5446F}"/>
    <cellStyle name="_Q3 09 Appendix A Q3 2009 v4_Q3 2010 UFR Table_Sheet2_IFRS Micro BA LTD Inv" xfId="21920" xr:uid="{E65E9E2E-C7AD-46D5-9A61-5B59899801CC}"/>
    <cellStyle name="_Q3 09 Appendix A Q3 2009 v4_Q3 2010 UFR Table_UG 3855 BA Inventory ALL 2.28.11" xfId="21921" xr:uid="{BB390C7F-93B8-43CA-B9AF-DAE2F9787857}"/>
    <cellStyle name="_Q3 09 Appendix A Q3 2009 v4_Q3 2010 UFR Table_UG 3855 BA Inventory ALL 2.28.11 2" xfId="21922" xr:uid="{06491082-C97A-46A7-B0CD-85A4F28707A3}"/>
    <cellStyle name="_Q3 09 Appendix A Q3 2009 v4_Q3 2010 UFR Table_UG 3855 BA Inventory ALL 2.28.11 2_IFRS Micro BA LTD Inv" xfId="21923" xr:uid="{05A97CEF-4CC5-4990-BA83-224E9905D649}"/>
    <cellStyle name="_Q3 09 Appendix A Q3 2009 v4_Q3 2010 UFR Table_UG 3855 BA Inventory ALL 2.28.11 3" xfId="21924" xr:uid="{10074B26-5D1B-4A4E-A755-D493CB22C9A0}"/>
    <cellStyle name="_Q3 09 Appendix A Q3 2009 v4_Q3 2010 UFR Table_UG 3855 BA Inventory ALL 2.28.11 3_IFRS Micro BA LTD Inv" xfId="21925" xr:uid="{E9B2165F-A53F-4326-AE1A-927B89950F1C}"/>
    <cellStyle name="_Q3 09 Appendix A Q3 2009 v4_Q3 2010 UFR Table_UG 3855 BA Inventory ALL 2.28.11 4" xfId="21926" xr:uid="{C2BBA1B9-B82A-4835-9F9F-ABA50B25E4A7}"/>
    <cellStyle name="_Q3 09 Appendix A Q3 2009 v4_Q3 2010 UFR Table_UG 3855 BA Inventory ALL 2.28.11 4_IFRS Micro BA LTD Inv" xfId="21927" xr:uid="{559516C1-78FE-4F32-87B2-8C2DFA613FC9}"/>
    <cellStyle name="_Q3 09 Appendix A Q3 2009 v4_Q3 2010 UFR Table_UG 3855 BA Inventory ALL 2.28.11 5" xfId="21928" xr:uid="{074E874C-B02D-42D4-8532-78D2800D1F47}"/>
    <cellStyle name="_Q3 09 Appendix A Q3 2009 v4_Q3 2010 UFR Table_UG 3855 BA Inventory ALL 2.28.11 5_IFRS Micro BA LTD Inv" xfId="21929" xr:uid="{07456D8A-E859-4403-8A77-0461AEF08327}"/>
    <cellStyle name="_Q3 09 Appendix A Q3 2009 v4_Q3 2010 UFR Table_UG 3855 BA Inventory ALL 2.28.11 6" xfId="21930" xr:uid="{C332ECD9-B9A2-48E5-98AB-F4E94E793F7E}"/>
    <cellStyle name="_Q3 09 Appendix A Q3 2009 v4_Q3 2010 UFR Table_UG 3855 BA Inventory ALL 2.28.11 6_IFRS Micro BA LTD Inv" xfId="21931" xr:uid="{A231CEA8-6406-4F7E-8F53-C00A42615AF5}"/>
    <cellStyle name="_Q3 09 Appendix A Q3 2009 v4_Q3 2010 UFR Table_UG 3855 BA Inventory ALL 2.28.11 7" xfId="21932" xr:uid="{FAFA6198-0BCE-4735-BD55-5E25702A89E4}"/>
    <cellStyle name="_Q3 09 Appendix A Q3 2009 v4_Q3 2010 UFR Table_UG 3855 BA Inventory ALL 2.28.11 7_IFRS Micro BA LTD Inv" xfId="21933" xr:uid="{61602514-587D-47E5-ACF0-26C80EE58279}"/>
    <cellStyle name="_Q3 09 Appendix A Q3 2009 v4_Q3 2010 UFR Table_UG 3855 BA Inventory ALL 2.28.11 8" xfId="21934" xr:uid="{6C90FA0F-9802-4732-8E1C-AE4B291D3B6F}"/>
    <cellStyle name="_Q3 09 Appendix A Q3 2009 v4_Q3 2010 UFR Table_UG 3855 BA Inventory ALL 2.28.11 8_IFRS Micro BA LTD Inv" xfId="21935" xr:uid="{B154B240-3DCF-4E7B-8C1D-CB5E8C196D2B}"/>
    <cellStyle name="_Q3 09 Appendix A Q3 2009 v4_Q3 2010 UFR Table_UG 3855 BA Inventory ALL 2.28.11 9" xfId="21936" xr:uid="{D2646614-1D7B-4EEC-846E-F6AEC890D600}"/>
    <cellStyle name="_Q3 09 Appendix A Q3 2009 v4_Q3 2010 UFR Table_UG 3855 BA Inventory ALL 2.28.11 9_IFRS Micro BA LTD Inv" xfId="21937" xr:uid="{D488A48E-9681-43BD-B697-8F109B7234B4}"/>
    <cellStyle name="_Q3 09 Appendix A Q3 2009 v4_Q3 2010 UFR Table_UG 3855 BA Inventory ALL 2.28.11_IFRS Micro BA LTD Inv" xfId="21938" xr:uid="{8A2B0D32-9740-4629-8C5C-0F9570DB59E2}"/>
    <cellStyle name="_Q3 09 Appendix A Q3 2009 v4_Q3 2010 UFR Table_UG 3855 BA Inventory ALL 2.28.11_Sheet2" xfId="21939" xr:uid="{95461988-AAC4-441D-9F99-DD43052173F7}"/>
    <cellStyle name="_Q3 09 Appendix A Q3 2009 v4_Q3 2010 UFR Table_UG 3855 BA Inventory ALL 2.28.11_Sheet2_IFRS Micro BA LTD Inv" xfId="21940" xr:uid="{A6D8ED14-4365-40FE-98BF-52BE53757A32}"/>
    <cellStyle name="_Q3 09 Appendix A Q3 2009 v4_Q3 2010 UFR Table_WebFocus" xfId="21941" xr:uid="{2F01799A-348B-43F9-8406-B216E6E89E90}"/>
    <cellStyle name="_Q3 09 Appendix A Q3 2009 v4_Q3 2010 UFR Table_WebFocus 2" xfId="21942" xr:uid="{9B371C34-434B-498F-8416-DD885B0A8AE2}"/>
    <cellStyle name="_Q3 09 Appendix A Q3 2009 v4_Q4 2010 UFR Table 1.1.11" xfId="21943" xr:uid="{E97C3739-6CCC-4B7E-A6F5-F086491BBA92}"/>
    <cellStyle name="_Q3 09 Appendix A Q3 2009 v4_Q4 2010 UFR Table 1.1.11 2" xfId="21944" xr:uid="{86EF929A-5F30-4645-B7F2-6A6D9D1645E2}"/>
    <cellStyle name="_Q3 09 Appendix A Q3 2009 v4_Q4 2010 UFR Table 1.1.11 2_IFRS Micro BA LTD Inv" xfId="21945" xr:uid="{8AE6137E-54FC-48D6-BFCD-D57FEFE7FC91}"/>
    <cellStyle name="_Q3 09 Appendix A Q3 2009 v4_Q4 2010 UFR Table 1.1.11 3" xfId="21946" xr:uid="{2A4E6711-B6CC-4C33-B0B7-3F786E0990DF}"/>
    <cellStyle name="_Q3 09 Appendix A Q3 2009 v4_Q4 2010 UFR Table 1.1.11 3_IFRS Micro BA LTD Inv" xfId="21947" xr:uid="{B8DDD5B9-31F7-4EA2-8794-3DE25C744C4D}"/>
    <cellStyle name="_Q3 09 Appendix A Q3 2009 v4_Q4 2010 UFR Table 1.1.11 4" xfId="21948" xr:uid="{7E1AA867-D785-44F4-9CCC-114DF9066647}"/>
    <cellStyle name="_Q3 09 Appendix A Q3 2009 v4_Q4 2010 UFR Table 1.1.11 4_IFRS Micro BA LTD Inv" xfId="21949" xr:uid="{D43513D9-CF80-4BF5-982E-778BE6A37305}"/>
    <cellStyle name="_Q3 09 Appendix A Q3 2009 v4_Q4 2010 UFR Table 1.1.11 5" xfId="21950" xr:uid="{EFCC234D-779D-4189-B21C-019EE6D9FC5C}"/>
    <cellStyle name="_Q3 09 Appendix A Q3 2009 v4_Q4 2010 UFR Table 1.1.11 5_IFRS Micro BA LTD Inv" xfId="21951" xr:uid="{6C3F8C90-24C3-4406-A256-5370E231E090}"/>
    <cellStyle name="_Q3 09 Appendix A Q3 2009 v4_Q4 2010 UFR Table 1.1.11 6" xfId="21952" xr:uid="{2C673CC3-C3FB-4B73-AE18-387D4DAAB6F0}"/>
    <cellStyle name="_Q3 09 Appendix A Q3 2009 v4_Q4 2010 UFR Table 1.1.11 6_IFRS Micro BA LTD Inv" xfId="21953" xr:uid="{5FFED3C9-22F9-4346-BEE5-AE514E1952AD}"/>
    <cellStyle name="_Q3 09 Appendix A Q3 2009 v4_Q4 2010 UFR Table 1.1.11 7" xfId="21954" xr:uid="{3F8014FD-1F8C-468D-BA55-42C07EE23B9C}"/>
    <cellStyle name="_Q3 09 Appendix A Q3 2009 v4_Q4 2010 UFR Table 1.1.11 7_IFRS Micro BA LTD Inv" xfId="21955" xr:uid="{D81D0905-39EE-4614-893A-DCAB372550DF}"/>
    <cellStyle name="_Q3 09 Appendix A Q3 2009 v4_Q4 2010 UFR Table 1.1.11 8" xfId="21956" xr:uid="{2F7C0BFE-A106-4D00-A5A1-493C9484D1AC}"/>
    <cellStyle name="_Q3 09 Appendix A Q3 2009 v4_Q4 2010 UFR Table 1.1.11 8_IFRS Micro BA LTD Inv" xfId="21957" xr:uid="{98693CDE-012D-40FE-8D99-A79FEB984120}"/>
    <cellStyle name="_Q3 09 Appendix A Q3 2009 v4_Q4 2010 UFR Table 1.1.11 9" xfId="21958" xr:uid="{4EDF23EF-B524-43DF-9681-1471C06EDEAF}"/>
    <cellStyle name="_Q3 09 Appendix A Q3 2009 v4_Q4 2010 UFR Table 1.1.11 9_IFRS Micro BA LTD Inv" xfId="21959" xr:uid="{F422F668-37AB-4093-9287-26448A8ABDC4}"/>
    <cellStyle name="_Q3 09 Appendix A Q3 2009 v4_Q4 2010 UFR Table 1.1.11_IFRS Micro BA LTD Inv" xfId="21960" xr:uid="{459221D7-01D1-46B0-AE1F-45364FF16D65}"/>
    <cellStyle name="_Q3 09 Appendix A Q3 2009 v4_Q4 2010 UFR Table 1.1.11_Sheet2" xfId="21961" xr:uid="{A705C3DC-C181-45BA-98D2-3DF384007564}"/>
    <cellStyle name="_Q3 09 Appendix A Q3 2009 v4_Q4 2010 UFR Table 1.1.11_Sheet2_IFRS Micro BA LTD Inv" xfId="21962" xr:uid="{9AC5B5F8-C989-4D18-8D98-53C91C061315}"/>
    <cellStyle name="_Q3 09 Appendix A Q3 2009 v4_Q42010 INACTIVE contracts" xfId="21963" xr:uid="{56037B94-6CD4-4710-8FAC-F5A0032BA88B}"/>
    <cellStyle name="_Q3 09 Appendix A Q3 2009 v4_Q42010 INACTIVE contracts 2" xfId="21964" xr:uid="{0678B1A4-EE2D-4D50-8F8D-C92BF8138D21}"/>
    <cellStyle name="_Q3 09 Appendix A Q3 2009 v4_Q42010 INACTIVE contracts 2_IFRS Micro BA LTD Inv" xfId="21965" xr:uid="{AA022035-AA4C-4D33-BAA9-E92FAD4640F7}"/>
    <cellStyle name="_Q3 09 Appendix A Q3 2009 v4_Q42010 INACTIVE contracts 3" xfId="21966" xr:uid="{48FB342A-9AA7-4F68-AC92-B985B593FB22}"/>
    <cellStyle name="_Q3 09 Appendix A Q3 2009 v4_Q42010 INACTIVE contracts 3_IFRS Micro BA LTD Inv" xfId="21967" xr:uid="{18C8FB65-F3A5-4977-9294-C034814E15DF}"/>
    <cellStyle name="_Q3 09 Appendix A Q3 2009 v4_Q42010 INACTIVE contracts 4" xfId="21968" xr:uid="{13D048AF-1ECF-4A88-8C38-29B33C832657}"/>
    <cellStyle name="_Q3 09 Appendix A Q3 2009 v4_Q42010 INACTIVE contracts 4_IFRS Micro BA LTD Inv" xfId="21969" xr:uid="{85A1B9BD-9153-4441-8893-9E91BC34B026}"/>
    <cellStyle name="_Q3 09 Appendix A Q3 2009 v4_Q42010 INACTIVE contracts 5" xfId="21970" xr:uid="{09A28BAD-9172-45D2-A997-535C693BDE6E}"/>
    <cellStyle name="_Q3 09 Appendix A Q3 2009 v4_Q42010 INACTIVE contracts 5_IFRS Micro BA LTD Inv" xfId="21971" xr:uid="{0F1E9D92-19E3-4AF2-8DD0-6BD5C3A2F613}"/>
    <cellStyle name="_Q3 09 Appendix A Q3 2009 v4_Q42010 INACTIVE contracts 6" xfId="21972" xr:uid="{F3842718-095B-4302-8C03-AB4478B9F8B5}"/>
    <cellStyle name="_Q3 09 Appendix A Q3 2009 v4_Q42010 INACTIVE contracts 6_IFRS Micro BA LTD Inv" xfId="21973" xr:uid="{F719AF1D-3991-4E90-99D8-21286214324E}"/>
    <cellStyle name="_Q3 09 Appendix A Q3 2009 v4_Q42010 INACTIVE contracts 7" xfId="21974" xr:uid="{435FCEF8-5A2C-44E3-917D-8EE063F57FF2}"/>
    <cellStyle name="_Q3 09 Appendix A Q3 2009 v4_Q42010 INACTIVE contracts 7_IFRS Micro BA LTD Inv" xfId="21975" xr:uid="{D8406B9E-7300-4479-91FC-9FF9D9A0CB47}"/>
    <cellStyle name="_Q3 09 Appendix A Q3 2009 v4_Q42010 INACTIVE contracts 8" xfId="21976" xr:uid="{DC5B6DFB-578E-464D-906B-F078E3B25CE6}"/>
    <cellStyle name="_Q3 09 Appendix A Q3 2009 v4_Q42010 INACTIVE contracts 8_IFRS Micro BA LTD Inv" xfId="21977" xr:uid="{4F1FB3C1-061F-45B4-8EB3-0DBCAC4561B2}"/>
    <cellStyle name="_Q3 09 Appendix A Q3 2009 v4_Q42010 INACTIVE contracts 9" xfId="21978" xr:uid="{AD79133D-C5AD-4882-8AAD-7B96F3863423}"/>
    <cellStyle name="_Q3 09 Appendix A Q3 2009 v4_Q42010 INACTIVE contracts 9_IFRS Micro BA LTD Inv" xfId="21979" xr:uid="{AC6B7505-8FF7-40BC-8D68-A198AF2307EF}"/>
    <cellStyle name="_Q3 09 Appendix A Q3 2009 v4_Q42010 INACTIVE contracts_IFRS Micro BA LTD Inv" xfId="21980" xr:uid="{103A29C5-FAA2-4FC9-878B-679773D3D91F}"/>
    <cellStyle name="_Q3 09 Appendix A Q3 2009 v4_Q42010 INACTIVE contracts_Sheet2" xfId="21981" xr:uid="{F98631D3-90ED-4C12-8F4C-1DB052DFB8B1}"/>
    <cellStyle name="_Q3 09 Appendix A Q3 2009 v4_Q42010 INACTIVE contracts_Sheet2_IFRS Micro BA LTD Inv" xfId="21982" xr:uid="{0E81CF4B-0AED-4447-BC1E-CB009280C571}"/>
    <cellStyle name="_Q3 09 Appendix A Q3 2009 v4_Recon_Mortgage_USGAAP December 2010" xfId="21983" xr:uid="{C0286A3A-D87C-4D04-AB7C-B3B30A794350}"/>
    <cellStyle name="_Q3 09 Appendix A Q3 2009 v4_Recon_Mortgage_USGAAP December 2010 10" xfId="21984" xr:uid="{BBBA233E-D2A1-4BD3-A0B4-AB3CD3A55B3C}"/>
    <cellStyle name="_Q3 09 Appendix A Q3 2009 v4_Recon_Mortgage_USGAAP December 2010 10_IFRS Micro BA LTD Inv" xfId="21985" xr:uid="{0DD08486-DCF6-4DBE-BB0D-9F5BB5405CD7}"/>
    <cellStyle name="_Q3 09 Appendix A Q3 2009 v4_Recon_Mortgage_USGAAP December 2010 11" xfId="21986" xr:uid="{1A1FF89F-B71A-4E7A-9569-118B1174E4E5}"/>
    <cellStyle name="_Q3 09 Appendix A Q3 2009 v4_Recon_Mortgage_USGAAP December 2010 11_IFRS Micro BA LTD Inv" xfId="21987" xr:uid="{D6CC4F29-2E5E-45A6-BDFD-0F6135E30307}"/>
    <cellStyle name="_Q3 09 Appendix A Q3 2009 v4_Recon_Mortgage_USGAAP December 2010 12" xfId="21988" xr:uid="{D164007A-FA87-45F0-ABC9-BE3219364445}"/>
    <cellStyle name="_Q3 09 Appendix A Q3 2009 v4_Recon_Mortgage_USGAAP December 2010 12_IFRS Micro BA LTD Inv" xfId="21989" xr:uid="{31438A9E-7272-4C20-84A8-B120CAE2A34D}"/>
    <cellStyle name="_Q3 09 Appendix A Q3 2009 v4_Recon_Mortgage_USGAAP December 2010 13" xfId="21990" xr:uid="{298C30AC-2377-487A-86A3-BC637184B026}"/>
    <cellStyle name="_Q3 09 Appendix A Q3 2009 v4_Recon_Mortgage_USGAAP December 2010 13_IFRS Micro BA LTD Inv" xfId="21991" xr:uid="{F3936F50-8AAE-40F2-969F-96E6F8100FC5}"/>
    <cellStyle name="_Q3 09 Appendix A Q3 2009 v4_Recon_Mortgage_USGAAP December 2010 14" xfId="21992" xr:uid="{58A7F58D-35EF-4C74-82C9-83FA767DAA5D}"/>
    <cellStyle name="_Q3 09 Appendix A Q3 2009 v4_Recon_Mortgage_USGAAP December 2010 14_IFRS Micro BA LTD Inv" xfId="21993" xr:uid="{2C1736BC-3E2F-48CD-A01E-418F84175728}"/>
    <cellStyle name="_Q3 09 Appendix A Q3 2009 v4_Recon_Mortgage_USGAAP December 2010 15" xfId="21994" xr:uid="{B154B2F9-3439-4B24-BE09-F0C68EFBD9C8}"/>
    <cellStyle name="_Q3 09 Appendix A Q3 2009 v4_Recon_Mortgage_USGAAP December 2010 15_IFRS Micro BA LTD Inv" xfId="21995" xr:uid="{37A9B1D2-0719-427D-8BE7-36DA6663C8A1}"/>
    <cellStyle name="_Q3 09 Appendix A Q3 2009 v4_Recon_Mortgage_USGAAP December 2010 16" xfId="21996" xr:uid="{81762D03-D10D-43BA-BD5C-975F08309BA3}"/>
    <cellStyle name="_Q3 09 Appendix A Q3 2009 v4_Recon_Mortgage_USGAAP December 2010 16_IFRS Micro BA LTD Inv" xfId="21997" xr:uid="{63825E65-B560-48BD-80D9-EEEB1220C43D}"/>
    <cellStyle name="_Q3 09 Appendix A Q3 2009 v4_Recon_Mortgage_USGAAP December 2010 17" xfId="21998" xr:uid="{0E4B67F3-060A-42D0-8CC1-385C7E3D61E8}"/>
    <cellStyle name="_Q3 09 Appendix A Q3 2009 v4_Recon_Mortgage_USGAAP December 2010 17_IFRS Micro BA LTD Inv" xfId="21999" xr:uid="{037F6ED3-3A85-4F8A-BFBC-59B54F43721B}"/>
    <cellStyle name="_Q3 09 Appendix A Q3 2009 v4_Recon_Mortgage_USGAAP December 2010 2" xfId="22000" xr:uid="{A36233B3-E46D-42ED-A98D-F19E30E5AA3F}"/>
    <cellStyle name="_Q3 09 Appendix A Q3 2009 v4_Recon_Mortgage_USGAAP December 2010 2 2" xfId="22001" xr:uid="{9AE654CB-358D-4EC8-9C58-D1C8715FB328}"/>
    <cellStyle name="_Q3 09 Appendix A Q3 2009 v4_Recon_Mortgage_USGAAP December 2010 2 2_IFRS Micro BA LTD Inv" xfId="22002" xr:uid="{AA83A895-A089-4654-9B41-DEF44D25FCA2}"/>
    <cellStyle name="_Q3 09 Appendix A Q3 2009 v4_Recon_Mortgage_USGAAP December 2010 2 3" xfId="22003" xr:uid="{CFC0FDAD-410F-46DE-BA3A-D4ADCAE475FE}"/>
    <cellStyle name="_Q3 09 Appendix A Q3 2009 v4_Recon_Mortgage_USGAAP December 2010 2 3_IFRS Micro BA LTD Inv" xfId="22004" xr:uid="{2E0F65BE-28FF-40BD-A766-AC506074A2AD}"/>
    <cellStyle name="_Q3 09 Appendix A Q3 2009 v4_Recon_Mortgage_USGAAP December 2010 2 4" xfId="22005" xr:uid="{6A2A2C62-230F-48B1-B72E-0BE2F2FA5063}"/>
    <cellStyle name="_Q3 09 Appendix A Q3 2009 v4_Recon_Mortgage_USGAAP December 2010 2 4_IFRS Micro BA LTD Inv" xfId="22006" xr:uid="{B0018FA9-96D0-418F-9C66-496EA0BCB167}"/>
    <cellStyle name="_Q3 09 Appendix A Q3 2009 v4_Recon_Mortgage_USGAAP December 2010 2 5" xfId="22007" xr:uid="{786EE5CC-001F-45F9-AA88-DDDE43393516}"/>
    <cellStyle name="_Q3 09 Appendix A Q3 2009 v4_Recon_Mortgage_USGAAP December 2010 2 5_IFRS Micro BA LTD Inv" xfId="22008" xr:uid="{465B2214-681B-48A4-9A35-E6BFC4379AA0}"/>
    <cellStyle name="_Q3 09 Appendix A Q3 2009 v4_Recon_Mortgage_USGAAP December 2010 2 6" xfId="22009" xr:uid="{3A247FD5-AD34-4678-9AD1-9EED8BEA2432}"/>
    <cellStyle name="_Q3 09 Appendix A Q3 2009 v4_Recon_Mortgage_USGAAP December 2010 2 6_IFRS Micro BA LTD Inv" xfId="22010" xr:uid="{9A83315F-AD11-4D66-A099-0D7CB194931C}"/>
    <cellStyle name="_Q3 09 Appendix A Q3 2009 v4_Recon_Mortgage_USGAAP December 2010 2 7" xfId="22011" xr:uid="{670A66BC-08BC-47D6-BC9B-E5034E697E51}"/>
    <cellStyle name="_Q3 09 Appendix A Q3 2009 v4_Recon_Mortgage_USGAAP December 2010 2 7_IFRS Micro BA LTD Inv" xfId="22012" xr:uid="{33CCC9E7-6A46-4E3D-8732-B02570F85922}"/>
    <cellStyle name="_Q3 09 Appendix A Q3 2009 v4_Recon_Mortgage_USGAAP December 2010 2 8" xfId="22013" xr:uid="{B07ABEE6-63F0-4831-8690-6CC271B29872}"/>
    <cellStyle name="_Q3 09 Appendix A Q3 2009 v4_Recon_Mortgage_USGAAP December 2010 2 8_IFRS Micro BA LTD Inv" xfId="22014" xr:uid="{720B4BF2-6D60-43A4-A9DD-C45A11EF50B7}"/>
    <cellStyle name="_Q3 09 Appendix A Q3 2009 v4_Recon_Mortgage_USGAAP December 2010 2 9" xfId="22015" xr:uid="{8F9B5256-A643-4143-B4E3-7F263D03D09F}"/>
    <cellStyle name="_Q3 09 Appendix A Q3 2009 v4_Recon_Mortgage_USGAAP December 2010 2 9_IFRS Micro BA LTD Inv" xfId="22016" xr:uid="{45E628F8-22DA-40E1-A06C-E18B2267138C}"/>
    <cellStyle name="_Q3 09 Appendix A Q3 2009 v4_Recon_Mortgage_USGAAP December 2010 2_IFRS Micro BA LTD Inv" xfId="22017" xr:uid="{01B761C9-807E-45E8-8385-792F5F0CD617}"/>
    <cellStyle name="_Q3 09 Appendix A Q3 2009 v4_Recon_Mortgage_USGAAP December 2010 2_Sheet2" xfId="22018" xr:uid="{A3B1DC51-1DD4-4353-8754-3D93F1748B37}"/>
    <cellStyle name="_Q3 09 Appendix A Q3 2009 v4_Recon_Mortgage_USGAAP December 2010 2_Sheet2_IFRS Micro BA LTD Inv" xfId="22019" xr:uid="{EBEDBE7E-B803-4307-A205-98B712D5019D}"/>
    <cellStyle name="_Q3 09 Appendix A Q3 2009 v4_Recon_Mortgage_USGAAP December 2010 3" xfId="22020" xr:uid="{CBD5F5AF-5A99-4934-9BC5-96FB8343BFAC}"/>
    <cellStyle name="_Q3 09 Appendix A Q3 2009 v4_Recon_Mortgage_USGAAP December 2010 3 2" xfId="22021" xr:uid="{5359604E-90D0-442F-929E-7F7435E63970}"/>
    <cellStyle name="_Q3 09 Appendix A Q3 2009 v4_Recon_Mortgage_USGAAP December 2010 3 2_IFRS Micro BA LTD Inv" xfId="22022" xr:uid="{0B08C390-9263-406F-B998-7D0EB9D96E80}"/>
    <cellStyle name="_Q3 09 Appendix A Q3 2009 v4_Recon_Mortgage_USGAAP December 2010 3 3" xfId="22023" xr:uid="{E486346D-F025-4366-877E-9F315F7A491F}"/>
    <cellStyle name="_Q3 09 Appendix A Q3 2009 v4_Recon_Mortgage_USGAAP December 2010 3 3_IFRS Micro BA LTD Inv" xfId="22024" xr:uid="{B8457082-E20F-42E5-9625-DCBE17885C2B}"/>
    <cellStyle name="_Q3 09 Appendix A Q3 2009 v4_Recon_Mortgage_USGAAP December 2010 3 4" xfId="22025" xr:uid="{975F62C1-F147-4409-A89E-B130F93F6AA8}"/>
    <cellStyle name="_Q3 09 Appendix A Q3 2009 v4_Recon_Mortgage_USGAAP December 2010 3 4_IFRS Micro BA LTD Inv" xfId="22026" xr:uid="{67C2B6F7-AF12-4DE3-957B-67C7BE91842E}"/>
    <cellStyle name="_Q3 09 Appendix A Q3 2009 v4_Recon_Mortgage_USGAAP December 2010 3 5" xfId="22027" xr:uid="{FA2CA7FF-340C-4151-8B79-7BB9D30BCE5B}"/>
    <cellStyle name="_Q3 09 Appendix A Q3 2009 v4_Recon_Mortgage_USGAAP December 2010 3 5_IFRS Micro BA LTD Inv" xfId="22028" xr:uid="{9C00E0BF-68B6-430B-8694-7A2899124DEE}"/>
    <cellStyle name="_Q3 09 Appendix A Q3 2009 v4_Recon_Mortgage_USGAAP December 2010 3 6" xfId="22029" xr:uid="{8B4E916F-F181-48B2-B6C1-6368EC1C85FC}"/>
    <cellStyle name="_Q3 09 Appendix A Q3 2009 v4_Recon_Mortgage_USGAAP December 2010 3 6_IFRS Micro BA LTD Inv" xfId="22030" xr:uid="{F4901A8C-84F3-410A-BA28-BF4CF8FF1988}"/>
    <cellStyle name="_Q3 09 Appendix A Q3 2009 v4_Recon_Mortgage_USGAAP December 2010 3 7" xfId="22031" xr:uid="{44AEA772-51B2-45BC-AA38-349654EA2D62}"/>
    <cellStyle name="_Q3 09 Appendix A Q3 2009 v4_Recon_Mortgage_USGAAP December 2010 3 7_IFRS Micro BA LTD Inv" xfId="22032" xr:uid="{785BB529-B1C7-4200-A29C-4BDDC3BDC955}"/>
    <cellStyle name="_Q3 09 Appendix A Q3 2009 v4_Recon_Mortgage_USGAAP December 2010 3 8" xfId="22033" xr:uid="{CB9B485A-6670-4779-9933-F999F02868B7}"/>
    <cellStyle name="_Q3 09 Appendix A Q3 2009 v4_Recon_Mortgage_USGAAP December 2010 3 8_IFRS Micro BA LTD Inv" xfId="22034" xr:uid="{E103A81C-E437-475B-97BC-EDF7C08A2178}"/>
    <cellStyle name="_Q3 09 Appendix A Q3 2009 v4_Recon_Mortgage_USGAAP December 2010 3 9" xfId="22035" xr:uid="{5E5DBE5E-D80B-4690-98A8-34F1449B6C87}"/>
    <cellStyle name="_Q3 09 Appendix A Q3 2009 v4_Recon_Mortgage_USGAAP December 2010 3 9_IFRS Micro BA LTD Inv" xfId="22036" xr:uid="{E6ADA40A-9687-44CF-8B92-E4E77410C52F}"/>
    <cellStyle name="_Q3 09 Appendix A Q3 2009 v4_Recon_Mortgage_USGAAP December 2010 3_IFRS Micro BA LTD Inv" xfId="22037" xr:uid="{740B4850-04A7-40CA-85D1-CA7A6496A4A0}"/>
    <cellStyle name="_Q3 09 Appendix A Q3 2009 v4_Recon_Mortgage_USGAAP December 2010 3_Sheet2" xfId="22038" xr:uid="{E7BC6571-4CC1-4111-B53D-32637C6E06B7}"/>
    <cellStyle name="_Q3 09 Appendix A Q3 2009 v4_Recon_Mortgage_USGAAP December 2010 3_Sheet2_IFRS Micro BA LTD Inv" xfId="22039" xr:uid="{D07D703E-33B1-4639-9A0B-1F2B3B1BC9B3}"/>
    <cellStyle name="_Q3 09 Appendix A Q3 2009 v4_Recon_Mortgage_USGAAP December 2010 4" xfId="22040" xr:uid="{A4079092-FAFC-4371-8001-D4BDD2D5FC09}"/>
    <cellStyle name="_Q3 09 Appendix A Q3 2009 v4_Recon_Mortgage_USGAAP December 2010 4_IFRS Micro BA LTD Inv" xfId="22041" xr:uid="{D9DE5EA4-D9C8-4A26-B2F1-B7EACBA10C98}"/>
    <cellStyle name="_Q3 09 Appendix A Q3 2009 v4_Recon_Mortgage_USGAAP December 2010 5" xfId="22042" xr:uid="{6A0EDA9F-1DA3-4E54-BE3A-34930217E36C}"/>
    <cellStyle name="_Q3 09 Appendix A Q3 2009 v4_Recon_Mortgage_USGAAP December 2010 5_IFRS Micro BA LTD Inv" xfId="22043" xr:uid="{1CAB1688-DF69-432C-A5AB-DAE96C68C5D3}"/>
    <cellStyle name="_Q3 09 Appendix A Q3 2009 v4_Recon_Mortgage_USGAAP December 2010 6" xfId="22044" xr:uid="{AC14296F-C381-4E02-A733-A3F950C4452C}"/>
    <cellStyle name="_Q3 09 Appendix A Q3 2009 v4_Recon_Mortgage_USGAAP December 2010 6_IFRS Micro BA LTD Inv" xfId="22045" xr:uid="{70AE4E01-5F15-4A93-8DFE-203F88F01466}"/>
    <cellStyle name="_Q3 09 Appendix A Q3 2009 v4_Recon_Mortgage_USGAAP December 2010 7" xfId="22046" xr:uid="{155598DB-6B74-4662-94FA-45F0A112AD34}"/>
    <cellStyle name="_Q3 09 Appendix A Q3 2009 v4_Recon_Mortgage_USGAAP December 2010 7_IFRS Micro BA LTD Inv" xfId="22047" xr:uid="{0C3679C5-963A-4031-A56D-E0524F584B35}"/>
    <cellStyle name="_Q3 09 Appendix A Q3 2009 v4_Recon_Mortgage_USGAAP December 2010 8" xfId="22048" xr:uid="{BD13BA7D-989C-4661-B240-626D0746E478}"/>
    <cellStyle name="_Q3 09 Appendix A Q3 2009 v4_Recon_Mortgage_USGAAP December 2010 8_IFRS Micro BA LTD Inv" xfId="22049" xr:uid="{C1D8D04A-4349-429F-B3B4-E1843F0701A7}"/>
    <cellStyle name="_Q3 09 Appendix A Q3 2009 v4_Recon_Mortgage_USGAAP December 2010 9" xfId="22050" xr:uid="{6105C6EA-4028-43E0-B3D8-D8A6070F2084}"/>
    <cellStyle name="_Q3 09 Appendix A Q3 2009 v4_Recon_Mortgage_USGAAP December 2010 9_IFRS Micro BA LTD Inv" xfId="22051" xr:uid="{0900B877-C539-44DA-B3A9-8212698150A3}"/>
    <cellStyle name="_Q3 09 Appendix A Q3 2009 v4_Recon_Mortgage_USGAAP December 2010_C - Essbase Pre March" xfId="22052" xr:uid="{1CB18325-20AB-4590-AAF1-8AC68304689D}"/>
    <cellStyle name="_Q3 09 Appendix A Q3 2009 v4_Recon_Mortgage_USGAAP December 2010_C - Essbase Pre March_IFRS Micro BA LTD Inv" xfId="22053" xr:uid="{E6C999E6-15D0-4C1B-8D78-AA8E5FDE3F9F}"/>
    <cellStyle name="_Q3 09 Appendix A Q3 2009 v4_Recon_Mortgage_USGAAP December 2010_IFRS Micro BA LTD Inv" xfId="22054" xr:uid="{F4C45EC1-ED25-4AE6-A55C-0EAF054BEDBD}"/>
    <cellStyle name="_Q3 09 Appendix A Q3 2009 v4_Recon_Mortgage_USGAAP December 2010_Sheet1" xfId="22055" xr:uid="{32075CF4-F989-406D-8BF8-6919318AA388}"/>
    <cellStyle name="_Q3 09 Appendix A Q3 2009 v4_Recon_Mortgage_USGAAP December 2010_Sheet1_IFRS Micro BA LTD Inv" xfId="22056" xr:uid="{3109F4EB-EFFD-496C-9816-80C4E205DEF5}"/>
    <cellStyle name="_Q3 09 Appendix A Q3 2009 v4_Recon_Mortgage_USGAAP December 2010_Sheet2" xfId="22057" xr:uid="{DAEDA9AE-3909-4686-BE98-D15459400A88}"/>
    <cellStyle name="_Q3 09 Appendix A Q3 2009 v4_Recon_Mortgage_USGAAP December 2010_Sheet2_IFRS Micro BA LTD Inv" xfId="22058" xr:uid="{F66DCA54-A2FA-457A-9269-F187FDBADDD9}"/>
    <cellStyle name="_Q3 09 Appendix A Q3 2009 v4_Recon_Mortgage_USGAAP December 2010_UG 3855 BA Inventory ALL 2.28.11" xfId="22059" xr:uid="{3E5C42C9-08CA-4F8C-BF9D-EBD8916A9110}"/>
    <cellStyle name="_Q3 09 Appendix A Q3 2009 v4_Recon_Mortgage_USGAAP December 2010_UG 3855 BA Inventory ALL 2.28.11 2" xfId="22060" xr:uid="{FDA38BC2-5910-48A5-82B9-554880FAC26E}"/>
    <cellStyle name="_Q3 09 Appendix A Q3 2009 v4_Recon_Mortgage_USGAAP December 2010_UG 3855 BA Inventory ALL 2.28.11 2_IFRS Micro BA LTD Inv" xfId="22061" xr:uid="{AA041441-C691-41EE-8687-EE53D0C17E7C}"/>
    <cellStyle name="_Q3 09 Appendix A Q3 2009 v4_Recon_Mortgage_USGAAP December 2010_UG 3855 BA Inventory ALL 2.28.11 3" xfId="22062" xr:uid="{928766FC-8CE9-4A15-908C-5D4BECE13159}"/>
    <cellStyle name="_Q3 09 Appendix A Q3 2009 v4_Recon_Mortgage_USGAAP December 2010_UG 3855 BA Inventory ALL 2.28.11 3_IFRS Micro BA LTD Inv" xfId="22063" xr:uid="{29894BE4-0AAD-498A-B637-5A422528A67E}"/>
    <cellStyle name="_Q3 09 Appendix A Q3 2009 v4_Recon_Mortgage_USGAAP December 2010_UG 3855 BA Inventory ALL 2.28.11 4" xfId="22064" xr:uid="{76238D1C-0409-46DC-BEE5-A125264902F2}"/>
    <cellStyle name="_Q3 09 Appendix A Q3 2009 v4_Recon_Mortgage_USGAAP December 2010_UG 3855 BA Inventory ALL 2.28.11 4_IFRS Micro BA LTD Inv" xfId="22065" xr:uid="{1338CC59-2EF8-4E01-9F3E-C369CC71196F}"/>
    <cellStyle name="_Q3 09 Appendix A Q3 2009 v4_Recon_Mortgage_USGAAP December 2010_UG 3855 BA Inventory ALL 2.28.11 5" xfId="22066" xr:uid="{5A3CC569-9627-434C-808A-807E9E16AC09}"/>
    <cellStyle name="_Q3 09 Appendix A Q3 2009 v4_Recon_Mortgage_USGAAP December 2010_UG 3855 BA Inventory ALL 2.28.11 5_IFRS Micro BA LTD Inv" xfId="22067" xr:uid="{8B2C7C3A-55DD-48E1-B4E4-416FF82A3BC1}"/>
    <cellStyle name="_Q3 09 Appendix A Q3 2009 v4_Recon_Mortgage_USGAAP December 2010_UG 3855 BA Inventory ALL 2.28.11 6" xfId="22068" xr:uid="{3D0B1FC0-973C-4B6E-B316-F43134A91023}"/>
    <cellStyle name="_Q3 09 Appendix A Q3 2009 v4_Recon_Mortgage_USGAAP December 2010_UG 3855 BA Inventory ALL 2.28.11 6_IFRS Micro BA LTD Inv" xfId="22069" xr:uid="{BB4C1FB6-1749-4B9D-98BD-02E2384CA719}"/>
    <cellStyle name="_Q3 09 Appendix A Q3 2009 v4_Recon_Mortgage_USGAAP December 2010_UG 3855 BA Inventory ALL 2.28.11 7" xfId="22070" xr:uid="{9964E1DB-DEEB-40D5-BA39-5CF4F936E357}"/>
    <cellStyle name="_Q3 09 Appendix A Q3 2009 v4_Recon_Mortgage_USGAAP December 2010_UG 3855 BA Inventory ALL 2.28.11 7_IFRS Micro BA LTD Inv" xfId="22071" xr:uid="{79AEFB92-044B-412F-BAE0-396FBDC58E45}"/>
    <cellStyle name="_Q3 09 Appendix A Q3 2009 v4_Recon_Mortgage_USGAAP December 2010_UG 3855 BA Inventory ALL 2.28.11 8" xfId="22072" xr:uid="{2B5DED23-C308-4878-8260-198FB4B67A12}"/>
    <cellStyle name="_Q3 09 Appendix A Q3 2009 v4_Recon_Mortgage_USGAAP December 2010_UG 3855 BA Inventory ALL 2.28.11 8_IFRS Micro BA LTD Inv" xfId="22073" xr:uid="{639C0966-574D-4CD7-B56A-983C6DEC6ABC}"/>
    <cellStyle name="_Q3 09 Appendix A Q3 2009 v4_Recon_Mortgage_USGAAP December 2010_UG 3855 BA Inventory ALL 2.28.11 9" xfId="22074" xr:uid="{3DB393BE-39BE-4AFE-8766-689D89463646}"/>
    <cellStyle name="_Q3 09 Appendix A Q3 2009 v4_Recon_Mortgage_USGAAP December 2010_UG 3855 BA Inventory ALL 2.28.11 9_IFRS Micro BA LTD Inv" xfId="22075" xr:uid="{002DB519-BBD9-44A3-9151-321BC6D01731}"/>
    <cellStyle name="_Q3 09 Appendix A Q3 2009 v4_Recon_Mortgage_USGAAP December 2010_UG 3855 BA Inventory ALL 2.28.11_IFRS Micro BA LTD Inv" xfId="22076" xr:uid="{0CF87F56-B9BA-4F68-BF8C-C980DCB4FF21}"/>
    <cellStyle name="_Q3 09 Appendix A Q3 2009 v4_Recon_Mortgage_USGAAP December 2010_UG 3855 BA Inventory ALL 2.28.11_Sheet2" xfId="22077" xr:uid="{BCB3699A-580F-4B07-8B51-E0A4065E44BF}"/>
    <cellStyle name="_Q3 09 Appendix A Q3 2009 v4_Recon_Mortgage_USGAAP December 2010_UG 3855 BA Inventory ALL 2.28.11_Sheet2_IFRS Micro BA LTD Inv" xfId="22078" xr:uid="{2FDD5C3A-585E-49CB-BD5B-BD4337741AB8}"/>
    <cellStyle name="_Q3 09 Appendix A Q3 2009 v4_Recon_Mortgage_USGAAP October 2010" xfId="22079" xr:uid="{377B0A74-25DD-4577-A312-9C25239A1258}"/>
    <cellStyle name="_Q3 09 Appendix A Q3 2009 v4_Recon_Mortgage_USGAAP October 2010 10" xfId="22080" xr:uid="{2D2CA63A-943E-4C44-9525-17ADA2C097DF}"/>
    <cellStyle name="_Q3 09 Appendix A Q3 2009 v4_Recon_Mortgage_USGAAP October 2010 10_IFRS Micro BA LTD Inv" xfId="22081" xr:uid="{EFC17B3A-AADF-45F0-90D2-8AF02A162ED8}"/>
    <cellStyle name="_Q3 09 Appendix A Q3 2009 v4_Recon_Mortgage_USGAAP October 2010 11" xfId="22082" xr:uid="{921822CB-0453-4406-830D-DE68D1306B97}"/>
    <cellStyle name="_Q3 09 Appendix A Q3 2009 v4_Recon_Mortgage_USGAAP October 2010 11_IFRS Micro BA LTD Inv" xfId="22083" xr:uid="{0B946782-329C-4356-B6D5-5502DA2FF10F}"/>
    <cellStyle name="_Q3 09 Appendix A Q3 2009 v4_Recon_Mortgage_USGAAP October 2010 12" xfId="22084" xr:uid="{47420C43-031A-41A2-952A-AA77E36BB698}"/>
    <cellStyle name="_Q3 09 Appendix A Q3 2009 v4_Recon_Mortgage_USGAAP October 2010 12_IFRS Micro BA LTD Inv" xfId="22085" xr:uid="{36103842-ABC6-4DFD-B769-52BEB2765296}"/>
    <cellStyle name="_Q3 09 Appendix A Q3 2009 v4_Recon_Mortgage_USGAAP October 2010 13" xfId="22086" xr:uid="{FEC7EEB3-4C00-4A03-B8FB-06292B7168C5}"/>
    <cellStyle name="_Q3 09 Appendix A Q3 2009 v4_Recon_Mortgage_USGAAP October 2010 13_IFRS Micro BA LTD Inv" xfId="22087" xr:uid="{6FD9B088-538E-41FB-A73E-5D9188AC728F}"/>
    <cellStyle name="_Q3 09 Appendix A Q3 2009 v4_Recon_Mortgage_USGAAP October 2010 14" xfId="22088" xr:uid="{E9B2398A-5807-4365-A3F4-1E1AEE95917F}"/>
    <cellStyle name="_Q3 09 Appendix A Q3 2009 v4_Recon_Mortgage_USGAAP October 2010 14_IFRS Micro BA LTD Inv" xfId="22089" xr:uid="{1B633AC0-4356-4382-93F8-A10B20F6CD69}"/>
    <cellStyle name="_Q3 09 Appendix A Q3 2009 v4_Recon_Mortgage_USGAAP October 2010 15" xfId="22090" xr:uid="{538CBAA1-5EE2-4CE7-9B12-8F2615E83CF0}"/>
    <cellStyle name="_Q3 09 Appendix A Q3 2009 v4_Recon_Mortgage_USGAAP October 2010 15_IFRS Micro BA LTD Inv" xfId="22091" xr:uid="{A791ECC9-AC45-4CD6-A932-2E12E102F349}"/>
    <cellStyle name="_Q3 09 Appendix A Q3 2009 v4_Recon_Mortgage_USGAAP October 2010 16" xfId="22092" xr:uid="{11F6C850-389E-411C-841E-7E0B88411C79}"/>
    <cellStyle name="_Q3 09 Appendix A Q3 2009 v4_Recon_Mortgage_USGAAP October 2010 16_IFRS Micro BA LTD Inv" xfId="22093" xr:uid="{9DB04900-5BD3-4E19-905C-A2323AB032A6}"/>
    <cellStyle name="_Q3 09 Appendix A Q3 2009 v4_Recon_Mortgage_USGAAP October 2010 17" xfId="22094" xr:uid="{6FA9032A-DDB8-4F90-BCD8-B4E4C664A624}"/>
    <cellStyle name="_Q3 09 Appendix A Q3 2009 v4_Recon_Mortgage_USGAAP October 2010 17_IFRS Micro BA LTD Inv" xfId="22095" xr:uid="{18930743-90D0-4047-A734-D12EF5679AC7}"/>
    <cellStyle name="_Q3 09 Appendix A Q3 2009 v4_Recon_Mortgage_USGAAP October 2010 2" xfId="22096" xr:uid="{8A508CF2-1CA5-46B9-90B6-EEAFA82BF790}"/>
    <cellStyle name="_Q3 09 Appendix A Q3 2009 v4_Recon_Mortgage_USGAAP October 2010 2 2" xfId="22097" xr:uid="{BE45DF8B-8105-4BE1-B5FF-90FF9B68A81D}"/>
    <cellStyle name="_Q3 09 Appendix A Q3 2009 v4_Recon_Mortgage_USGAAP October 2010 2 2_IFRS Micro BA LTD Inv" xfId="22098" xr:uid="{14AA73E0-0BA3-4C19-BB85-F86127002651}"/>
    <cellStyle name="_Q3 09 Appendix A Q3 2009 v4_Recon_Mortgage_USGAAP October 2010 2 3" xfId="22099" xr:uid="{E73FB075-5C99-4A89-A7BD-3C284ACC74EF}"/>
    <cellStyle name="_Q3 09 Appendix A Q3 2009 v4_Recon_Mortgage_USGAAP October 2010 2 3_IFRS Micro BA LTD Inv" xfId="22100" xr:uid="{9DA5FF43-944B-4A0D-86A4-3464409BBADF}"/>
    <cellStyle name="_Q3 09 Appendix A Q3 2009 v4_Recon_Mortgage_USGAAP October 2010 2 4" xfId="22101" xr:uid="{D58D43AD-E1C6-45D3-8A2E-DD4262E87172}"/>
    <cellStyle name="_Q3 09 Appendix A Q3 2009 v4_Recon_Mortgage_USGAAP October 2010 2 4_IFRS Micro BA LTD Inv" xfId="22102" xr:uid="{6E68C10D-EB41-4F2C-9F98-050BCB15EA33}"/>
    <cellStyle name="_Q3 09 Appendix A Q3 2009 v4_Recon_Mortgage_USGAAP October 2010 2 5" xfId="22103" xr:uid="{1EB263E3-A832-478B-96A5-8CA496CC64D5}"/>
    <cellStyle name="_Q3 09 Appendix A Q3 2009 v4_Recon_Mortgage_USGAAP October 2010 2 5_IFRS Micro BA LTD Inv" xfId="22104" xr:uid="{58EAF001-965E-4091-BD59-F58D98F060A2}"/>
    <cellStyle name="_Q3 09 Appendix A Q3 2009 v4_Recon_Mortgage_USGAAP October 2010 2 6" xfId="22105" xr:uid="{4FDADD60-3C2D-4209-9AD8-62E991AC8481}"/>
    <cellStyle name="_Q3 09 Appendix A Q3 2009 v4_Recon_Mortgage_USGAAP October 2010 2 6_IFRS Micro BA LTD Inv" xfId="22106" xr:uid="{83325551-D0FF-456D-B01A-C75DB94D60D8}"/>
    <cellStyle name="_Q3 09 Appendix A Q3 2009 v4_Recon_Mortgage_USGAAP October 2010 2 7" xfId="22107" xr:uid="{78A7CE30-934B-4003-BB8A-72051905C6FC}"/>
    <cellStyle name="_Q3 09 Appendix A Q3 2009 v4_Recon_Mortgage_USGAAP October 2010 2 7_IFRS Micro BA LTD Inv" xfId="22108" xr:uid="{A4E9D3AE-370C-4D33-B25D-8EC96E4AB070}"/>
    <cellStyle name="_Q3 09 Appendix A Q3 2009 v4_Recon_Mortgage_USGAAP October 2010 2 8" xfId="22109" xr:uid="{DA387D1F-D339-467F-B62B-6219A3FE7AE6}"/>
    <cellStyle name="_Q3 09 Appendix A Q3 2009 v4_Recon_Mortgage_USGAAP October 2010 2 8_IFRS Micro BA LTD Inv" xfId="22110" xr:uid="{9FC27CA2-D78F-4670-9277-CD1F08BA31F9}"/>
    <cellStyle name="_Q3 09 Appendix A Q3 2009 v4_Recon_Mortgage_USGAAP October 2010 2 9" xfId="22111" xr:uid="{504D9767-1E50-45BB-AD77-57ED248C610E}"/>
    <cellStyle name="_Q3 09 Appendix A Q3 2009 v4_Recon_Mortgage_USGAAP October 2010 2 9_IFRS Micro BA LTD Inv" xfId="22112" xr:uid="{BAC3210A-33D2-4456-9F22-615E415EFF25}"/>
    <cellStyle name="_Q3 09 Appendix A Q3 2009 v4_Recon_Mortgage_USGAAP October 2010 2_IFRS Micro BA LTD Inv" xfId="22113" xr:uid="{BC9A6CFC-5C82-4D56-AB23-E9E4120FD125}"/>
    <cellStyle name="_Q3 09 Appendix A Q3 2009 v4_Recon_Mortgage_USGAAP October 2010 2_Sheet2" xfId="22114" xr:uid="{80DDBA92-AE89-4465-8EE5-401FEA56C83D}"/>
    <cellStyle name="_Q3 09 Appendix A Q3 2009 v4_Recon_Mortgage_USGAAP October 2010 2_Sheet2_IFRS Micro BA LTD Inv" xfId="22115" xr:uid="{7D7E2A7F-8950-46E1-B479-B354610DC8BF}"/>
    <cellStyle name="_Q3 09 Appendix A Q3 2009 v4_Recon_Mortgage_USGAAP October 2010 3" xfId="22116" xr:uid="{C3A7BE55-3BC9-410D-A5F3-6638E2CB456E}"/>
    <cellStyle name="_Q3 09 Appendix A Q3 2009 v4_Recon_Mortgage_USGAAP October 2010 3 2" xfId="22117" xr:uid="{AAD47B77-399D-4C4D-8DBB-64475D2204B0}"/>
    <cellStyle name="_Q3 09 Appendix A Q3 2009 v4_Recon_Mortgage_USGAAP October 2010 3 2_IFRS Micro BA LTD Inv" xfId="22118" xr:uid="{9BDB2B38-1012-4F1A-8399-EE4A13D19E65}"/>
    <cellStyle name="_Q3 09 Appendix A Q3 2009 v4_Recon_Mortgage_USGAAP October 2010 3 3" xfId="22119" xr:uid="{3168ACD5-B4F0-46C6-A3D6-CFA419F70D30}"/>
    <cellStyle name="_Q3 09 Appendix A Q3 2009 v4_Recon_Mortgage_USGAAP October 2010 3 3_IFRS Micro BA LTD Inv" xfId="22120" xr:uid="{DEED7A62-D6CB-4C98-9C68-65C046734704}"/>
    <cellStyle name="_Q3 09 Appendix A Q3 2009 v4_Recon_Mortgage_USGAAP October 2010 3 4" xfId="22121" xr:uid="{4DDD9A41-B6F4-4AC5-ABA1-9B35BD719A10}"/>
    <cellStyle name="_Q3 09 Appendix A Q3 2009 v4_Recon_Mortgage_USGAAP October 2010 3 4_IFRS Micro BA LTD Inv" xfId="22122" xr:uid="{D5F444F2-F1FD-4F23-89E1-4840788A0398}"/>
    <cellStyle name="_Q3 09 Appendix A Q3 2009 v4_Recon_Mortgage_USGAAP October 2010 3 5" xfId="22123" xr:uid="{1EFB987E-A7F9-4975-8161-6C91F2FC04B0}"/>
    <cellStyle name="_Q3 09 Appendix A Q3 2009 v4_Recon_Mortgage_USGAAP October 2010 3 5_IFRS Micro BA LTD Inv" xfId="22124" xr:uid="{8BED1CF9-C9D9-40FD-B7D7-F6EC1BABD0B0}"/>
    <cellStyle name="_Q3 09 Appendix A Q3 2009 v4_Recon_Mortgage_USGAAP October 2010 3 6" xfId="22125" xr:uid="{2BD032DA-636E-49D3-B000-B02D21B0BBE8}"/>
    <cellStyle name="_Q3 09 Appendix A Q3 2009 v4_Recon_Mortgage_USGAAP October 2010 3 6_IFRS Micro BA LTD Inv" xfId="22126" xr:uid="{B70A7BB6-55C1-43A2-92D8-FA51436D1628}"/>
    <cellStyle name="_Q3 09 Appendix A Q3 2009 v4_Recon_Mortgage_USGAAP October 2010 3 7" xfId="22127" xr:uid="{85F7CEF6-2FBF-49CF-BEEC-01254F9819B0}"/>
    <cellStyle name="_Q3 09 Appendix A Q3 2009 v4_Recon_Mortgage_USGAAP October 2010 3 7_IFRS Micro BA LTD Inv" xfId="22128" xr:uid="{4E19C272-785E-452F-8FEB-FC9A31B1A2D2}"/>
    <cellStyle name="_Q3 09 Appendix A Q3 2009 v4_Recon_Mortgage_USGAAP October 2010 3 8" xfId="22129" xr:uid="{1CEB7981-9657-4537-99E9-414007516295}"/>
    <cellStyle name="_Q3 09 Appendix A Q3 2009 v4_Recon_Mortgage_USGAAP October 2010 3 8_IFRS Micro BA LTD Inv" xfId="22130" xr:uid="{6519A4F0-5F60-4C5E-BFC6-3E5E1DA5CCCF}"/>
    <cellStyle name="_Q3 09 Appendix A Q3 2009 v4_Recon_Mortgage_USGAAP October 2010 3 9" xfId="22131" xr:uid="{0373A190-0143-47D1-A462-ADA25EE32D54}"/>
    <cellStyle name="_Q3 09 Appendix A Q3 2009 v4_Recon_Mortgage_USGAAP October 2010 3 9_IFRS Micro BA LTD Inv" xfId="22132" xr:uid="{768C1847-3922-4928-923E-EF9B6A97E63E}"/>
    <cellStyle name="_Q3 09 Appendix A Q3 2009 v4_Recon_Mortgage_USGAAP October 2010 3_IFRS Micro BA LTD Inv" xfId="22133" xr:uid="{48FB8CB9-ACB4-4B90-A6F3-9B3E336B305F}"/>
    <cellStyle name="_Q3 09 Appendix A Q3 2009 v4_Recon_Mortgage_USGAAP October 2010 3_Sheet2" xfId="22134" xr:uid="{D149A7A5-D197-43A6-84EA-E8C5EADA3389}"/>
    <cellStyle name="_Q3 09 Appendix A Q3 2009 v4_Recon_Mortgage_USGAAP October 2010 3_Sheet2_IFRS Micro BA LTD Inv" xfId="22135" xr:uid="{B9742868-A4BA-4ADD-8C0A-18CFE41876BC}"/>
    <cellStyle name="_Q3 09 Appendix A Q3 2009 v4_Recon_Mortgage_USGAAP October 2010 4" xfId="22136" xr:uid="{CA8D82C5-6881-456E-97B6-14A9D9B478D3}"/>
    <cellStyle name="_Q3 09 Appendix A Q3 2009 v4_Recon_Mortgage_USGAAP October 2010 4_IFRS Micro BA LTD Inv" xfId="22137" xr:uid="{BBB847D9-7FBB-4569-A305-D1137CB81D4D}"/>
    <cellStyle name="_Q3 09 Appendix A Q3 2009 v4_Recon_Mortgage_USGAAP October 2010 5" xfId="22138" xr:uid="{977A7F90-EFB5-46D5-9E62-0C0DDC7AB09A}"/>
    <cellStyle name="_Q3 09 Appendix A Q3 2009 v4_Recon_Mortgage_USGAAP October 2010 5_IFRS Micro BA LTD Inv" xfId="22139" xr:uid="{7632CB64-F09C-4051-ADA8-50E9DEFAA1B6}"/>
    <cellStyle name="_Q3 09 Appendix A Q3 2009 v4_Recon_Mortgage_USGAAP October 2010 6" xfId="22140" xr:uid="{566FB0EE-6558-4F6E-B8CD-A61A5CBF44C7}"/>
    <cellStyle name="_Q3 09 Appendix A Q3 2009 v4_Recon_Mortgage_USGAAP October 2010 6_IFRS Micro BA LTD Inv" xfId="22141" xr:uid="{38CD6308-0A3B-4C44-A7B1-9AA98F3C0928}"/>
    <cellStyle name="_Q3 09 Appendix A Q3 2009 v4_Recon_Mortgage_USGAAP October 2010 7" xfId="22142" xr:uid="{DD5D2C96-574C-41B5-9C10-2401DBE96FFC}"/>
    <cellStyle name="_Q3 09 Appendix A Q3 2009 v4_Recon_Mortgage_USGAAP October 2010 7_IFRS Micro BA LTD Inv" xfId="22143" xr:uid="{568B2985-1713-4D00-BB0B-83B24F7EF188}"/>
    <cellStyle name="_Q3 09 Appendix A Q3 2009 v4_Recon_Mortgage_USGAAP October 2010 8" xfId="22144" xr:uid="{A4BC3666-C0BD-48D3-B352-16AC46271653}"/>
    <cellStyle name="_Q3 09 Appendix A Q3 2009 v4_Recon_Mortgage_USGAAP October 2010 8_IFRS Micro BA LTD Inv" xfId="22145" xr:uid="{58E919B8-9603-4459-98AB-079D292ACF69}"/>
    <cellStyle name="_Q3 09 Appendix A Q3 2009 v4_Recon_Mortgage_USGAAP October 2010 9" xfId="22146" xr:uid="{ECC28427-DA80-490D-AF85-BB43806835C9}"/>
    <cellStyle name="_Q3 09 Appendix A Q3 2009 v4_Recon_Mortgage_USGAAP October 2010 9_IFRS Micro BA LTD Inv" xfId="22147" xr:uid="{021A51E6-4B70-47DE-9F4E-AF0533AB3466}"/>
    <cellStyle name="_Q3 09 Appendix A Q3 2009 v4_Recon_Mortgage_USGAAP October 2010_C - Essbase Pre March" xfId="22148" xr:uid="{C8EA6769-D318-430A-B619-11485168D9AC}"/>
    <cellStyle name="_Q3 09 Appendix A Q3 2009 v4_Recon_Mortgage_USGAAP October 2010_C - Essbase Pre March_IFRS Micro BA LTD Inv" xfId="22149" xr:uid="{513A7A0B-60F4-4710-8F96-B695FF4F3FCB}"/>
    <cellStyle name="_Q3 09 Appendix A Q3 2009 v4_Recon_Mortgage_USGAAP October 2010_IFRS Micro BA LTD Inv" xfId="22150" xr:uid="{1CBDE529-0E18-4E07-8EBE-D06223366BB8}"/>
    <cellStyle name="_Q3 09 Appendix A Q3 2009 v4_Recon_Mortgage_USGAAP October 2010_Sheet1" xfId="22151" xr:uid="{3E73A9D0-9052-41EC-824C-28CB303FC54F}"/>
    <cellStyle name="_Q3 09 Appendix A Q3 2009 v4_Recon_Mortgage_USGAAP October 2010_Sheet1_IFRS Micro BA LTD Inv" xfId="22152" xr:uid="{7C387E1F-5CF0-4A4D-ABC9-1415D9B1D465}"/>
    <cellStyle name="_Q3 09 Appendix A Q3 2009 v4_Recon_Mortgage_USGAAP October 2010_Sheet2" xfId="22153" xr:uid="{792C23C8-DFD1-43EB-8203-58EC60CABF6E}"/>
    <cellStyle name="_Q3 09 Appendix A Q3 2009 v4_Recon_Mortgage_USGAAP October 2010_Sheet2_IFRS Micro BA LTD Inv" xfId="22154" xr:uid="{B18CCB6E-3552-43C2-A08C-9ADDC088472F}"/>
    <cellStyle name="_Q3 09 Appendix A Q3 2009 v4_Recon_Mortgage_USGAAP October 2010_UG 3855 BA Inventory ALL 2.28.11" xfId="22155" xr:uid="{B6E40353-F785-42B3-B545-A0E224941660}"/>
    <cellStyle name="_Q3 09 Appendix A Q3 2009 v4_Recon_Mortgage_USGAAP October 2010_UG 3855 BA Inventory ALL 2.28.11 2" xfId="22156" xr:uid="{167790D9-894C-4EE0-9FFF-B776D2518D8D}"/>
    <cellStyle name="_Q3 09 Appendix A Q3 2009 v4_Recon_Mortgage_USGAAP October 2010_UG 3855 BA Inventory ALL 2.28.11 2_IFRS Micro BA LTD Inv" xfId="22157" xr:uid="{BE3DB75C-1CDF-49EE-B85E-598ABBF38DD6}"/>
    <cellStyle name="_Q3 09 Appendix A Q3 2009 v4_Recon_Mortgage_USGAAP October 2010_UG 3855 BA Inventory ALL 2.28.11 3" xfId="22158" xr:uid="{63AEA072-E3FB-4343-AC70-D7EA38798DA1}"/>
    <cellStyle name="_Q3 09 Appendix A Q3 2009 v4_Recon_Mortgage_USGAAP October 2010_UG 3855 BA Inventory ALL 2.28.11 3_IFRS Micro BA LTD Inv" xfId="22159" xr:uid="{1ACA639C-2460-4A58-8707-D09009D342F8}"/>
    <cellStyle name="_Q3 09 Appendix A Q3 2009 v4_Recon_Mortgage_USGAAP October 2010_UG 3855 BA Inventory ALL 2.28.11 4" xfId="22160" xr:uid="{83CF4804-2420-4C36-917D-2A5FBE6674D0}"/>
    <cellStyle name="_Q3 09 Appendix A Q3 2009 v4_Recon_Mortgage_USGAAP October 2010_UG 3855 BA Inventory ALL 2.28.11 4_IFRS Micro BA LTD Inv" xfId="22161" xr:uid="{564825D5-1F0C-4044-86B9-192B72A5A1CD}"/>
    <cellStyle name="_Q3 09 Appendix A Q3 2009 v4_Recon_Mortgage_USGAAP October 2010_UG 3855 BA Inventory ALL 2.28.11 5" xfId="22162" xr:uid="{BC51823A-9AB3-4B0C-979A-49DE7C554BCE}"/>
    <cellStyle name="_Q3 09 Appendix A Q3 2009 v4_Recon_Mortgage_USGAAP October 2010_UG 3855 BA Inventory ALL 2.28.11 5_IFRS Micro BA LTD Inv" xfId="22163" xr:uid="{0832B938-FEAD-4981-822C-F1B899F83655}"/>
    <cellStyle name="_Q3 09 Appendix A Q3 2009 v4_Recon_Mortgage_USGAAP October 2010_UG 3855 BA Inventory ALL 2.28.11 6" xfId="22164" xr:uid="{7DBC7168-3D20-4D45-B019-12132A4441C6}"/>
    <cellStyle name="_Q3 09 Appendix A Q3 2009 v4_Recon_Mortgage_USGAAP October 2010_UG 3855 BA Inventory ALL 2.28.11 6_IFRS Micro BA LTD Inv" xfId="22165" xr:uid="{757B3BAF-21FF-422B-AD88-106F14F9B25C}"/>
    <cellStyle name="_Q3 09 Appendix A Q3 2009 v4_Recon_Mortgage_USGAAP October 2010_UG 3855 BA Inventory ALL 2.28.11 7" xfId="22166" xr:uid="{A3CEAB4F-DA66-45DB-A259-9A0580BF0A61}"/>
    <cellStyle name="_Q3 09 Appendix A Q3 2009 v4_Recon_Mortgage_USGAAP October 2010_UG 3855 BA Inventory ALL 2.28.11 7_IFRS Micro BA LTD Inv" xfId="22167" xr:uid="{7ADCD1B0-4E05-4AD1-A896-F40A01A88F3D}"/>
    <cellStyle name="_Q3 09 Appendix A Q3 2009 v4_Recon_Mortgage_USGAAP October 2010_UG 3855 BA Inventory ALL 2.28.11 8" xfId="22168" xr:uid="{1933C254-7FE8-4BBF-8943-B838CE38AA1E}"/>
    <cellStyle name="_Q3 09 Appendix A Q3 2009 v4_Recon_Mortgage_USGAAP October 2010_UG 3855 BA Inventory ALL 2.28.11 8_IFRS Micro BA LTD Inv" xfId="22169" xr:uid="{D68895A8-D132-4C0D-9D4A-B26430E2E74D}"/>
    <cellStyle name="_Q3 09 Appendix A Q3 2009 v4_Recon_Mortgage_USGAAP October 2010_UG 3855 BA Inventory ALL 2.28.11 9" xfId="22170" xr:uid="{C86B5A9C-BC78-4730-B279-A7101F22364E}"/>
    <cellStyle name="_Q3 09 Appendix A Q3 2009 v4_Recon_Mortgage_USGAAP October 2010_UG 3855 BA Inventory ALL 2.28.11 9_IFRS Micro BA LTD Inv" xfId="22171" xr:uid="{21057DB1-633F-4B6E-8466-60EA3D04C8E9}"/>
    <cellStyle name="_Q3 09 Appendix A Q3 2009 v4_Recon_Mortgage_USGAAP October 2010_UG 3855 BA Inventory ALL 2.28.11_IFRS Micro BA LTD Inv" xfId="22172" xr:uid="{7754770A-EBA2-49B3-A8FA-896B1E3F04D3}"/>
    <cellStyle name="_Q3 09 Appendix A Q3 2009 v4_Recon_Mortgage_USGAAP October 2010_UG 3855 BA Inventory ALL 2.28.11_Sheet2" xfId="22173" xr:uid="{C141293C-20A3-4304-B755-9769C59E5611}"/>
    <cellStyle name="_Q3 09 Appendix A Q3 2009 v4_Recon_Mortgage_USGAAP October 2010_UG 3855 BA Inventory ALL 2.28.11_Sheet2_IFRS Micro BA LTD Inv" xfId="22174" xr:uid="{7EC21DE2-6292-4E66-A70B-CB0A3C485CF1}"/>
    <cellStyle name="_Q3 09 Appendix A Q3 2009 v4_Recon_Mortgage_USGAAP September 2010" xfId="22175" xr:uid="{BD3F7383-17FA-4579-B141-5403EEB274A2}"/>
    <cellStyle name="_Q3 09 Appendix A Q3 2009 v4_Recon_Mortgage_USGAAP September 2010 10" xfId="22176" xr:uid="{E3C8BA51-F98A-4B86-99AE-DF55F95A6C95}"/>
    <cellStyle name="_Q3 09 Appendix A Q3 2009 v4_Recon_Mortgage_USGAAP September 2010 10 2" xfId="22177" xr:uid="{1BF758E9-6ABC-437B-8AB3-46981F4EB7E9}"/>
    <cellStyle name="_Q3 09 Appendix A Q3 2009 v4_Recon_Mortgage_USGAAP September 2010 10_IFRS Micro BA LTD Inv" xfId="22178" xr:uid="{1042D109-96E5-4DAD-AECD-9C391F03A7CF}"/>
    <cellStyle name="_Q3 09 Appendix A Q3 2009 v4_Recon_Mortgage_USGAAP September 2010 11" xfId="22179" xr:uid="{E9C75109-C093-4997-A2D9-A5948587E9A0}"/>
    <cellStyle name="_Q3 09 Appendix A Q3 2009 v4_Recon_Mortgage_USGAAP September 2010 11 2" xfId="22180" xr:uid="{B4C070FF-55C9-411E-A6D9-6676CFD64831}"/>
    <cellStyle name="_Q3 09 Appendix A Q3 2009 v4_Recon_Mortgage_USGAAP September 2010 11_IFRS Micro BA LTD Inv" xfId="22181" xr:uid="{CA7E6DB1-F514-43B9-B748-A3E89115F549}"/>
    <cellStyle name="_Q3 09 Appendix A Q3 2009 v4_Recon_Mortgage_USGAAP September 2010 12" xfId="22182" xr:uid="{CAE2C3EF-FB34-4B97-8F2B-692771F40619}"/>
    <cellStyle name="_Q3 09 Appendix A Q3 2009 v4_Recon_Mortgage_USGAAP September 2010 12 2" xfId="22183" xr:uid="{CB8AABFC-45F9-4E68-9252-E92B94C2345B}"/>
    <cellStyle name="_Q3 09 Appendix A Q3 2009 v4_Recon_Mortgage_USGAAP September 2010 12_IFRS Micro BA LTD Inv" xfId="22184" xr:uid="{2DF0614F-4417-4464-9AFA-98317271B3F1}"/>
    <cellStyle name="_Q3 09 Appendix A Q3 2009 v4_Recon_Mortgage_USGAAP September 2010 13" xfId="22185" xr:uid="{158399D1-8E86-45E5-ACDD-767D24A3DAC8}"/>
    <cellStyle name="_Q3 09 Appendix A Q3 2009 v4_Recon_Mortgage_USGAAP September 2010 13 2" xfId="22186" xr:uid="{574AD893-1B57-4EE4-8D78-AD890DFEF24E}"/>
    <cellStyle name="_Q3 09 Appendix A Q3 2009 v4_Recon_Mortgage_USGAAP September 2010 13_IFRS Micro BA LTD Inv" xfId="22187" xr:uid="{F52EC2B5-97CF-4EE1-B716-A7622466F547}"/>
    <cellStyle name="_Q3 09 Appendix A Q3 2009 v4_Recon_Mortgage_USGAAP September 2010 14" xfId="22188" xr:uid="{FF0EB1C1-636F-4576-A7EB-E7D1BD5EE8CA}"/>
    <cellStyle name="_Q3 09 Appendix A Q3 2009 v4_Recon_Mortgage_USGAAP September 2010 14 2" xfId="22189" xr:uid="{C453D553-68DE-4AFB-8ED9-6C5274FFFE63}"/>
    <cellStyle name="_Q3 09 Appendix A Q3 2009 v4_Recon_Mortgage_USGAAP September 2010 14_IFRS Micro BA LTD Inv" xfId="22190" xr:uid="{AE13C893-AD7C-4EF5-949E-EACA31A83B76}"/>
    <cellStyle name="_Q3 09 Appendix A Q3 2009 v4_Recon_Mortgage_USGAAP September 2010 15" xfId="22191" xr:uid="{BD46707A-D12E-4D78-9752-E135EDF0CE9F}"/>
    <cellStyle name="_Q3 09 Appendix A Q3 2009 v4_Recon_Mortgage_USGAAP September 2010 15 2" xfId="22192" xr:uid="{F547BE48-5219-4206-9E62-B25082E3B72F}"/>
    <cellStyle name="_Q3 09 Appendix A Q3 2009 v4_Recon_Mortgage_USGAAP September 2010 15_IFRS Micro BA LTD Inv" xfId="22193" xr:uid="{76718E55-3980-4A72-BDFF-C05255119F06}"/>
    <cellStyle name="_Q3 09 Appendix A Q3 2009 v4_Recon_Mortgage_USGAAP September 2010 16" xfId="22194" xr:uid="{E868B5AD-5C03-413F-B97D-2A214B21D29D}"/>
    <cellStyle name="_Q3 09 Appendix A Q3 2009 v4_Recon_Mortgage_USGAAP September 2010 16 2" xfId="22195" xr:uid="{89BED986-3AF8-4C4E-856A-9DC5DA3D1BA5}"/>
    <cellStyle name="_Q3 09 Appendix A Q3 2009 v4_Recon_Mortgage_USGAAP September 2010 16_IFRS Micro BA LTD Inv" xfId="22196" xr:uid="{66561585-FDCE-422D-BD83-E852D7D66696}"/>
    <cellStyle name="_Q3 09 Appendix A Q3 2009 v4_Recon_Mortgage_USGAAP September 2010 17" xfId="22197" xr:uid="{291DE9BD-B52A-43F5-82EE-967F7F28288C}"/>
    <cellStyle name="_Q3 09 Appendix A Q3 2009 v4_Recon_Mortgage_USGAAP September 2010 17 2" xfId="22198" xr:uid="{7044BF72-8879-437C-AE16-4C53EE020DFE}"/>
    <cellStyle name="_Q3 09 Appendix A Q3 2009 v4_Recon_Mortgage_USGAAP September 2010 17_IFRS Micro BA LTD Inv" xfId="22199" xr:uid="{486979E2-AA45-45BF-A256-136A3D3E5647}"/>
    <cellStyle name="_Q3 09 Appendix A Q3 2009 v4_Recon_Mortgage_USGAAP September 2010 18" xfId="22200" xr:uid="{08C80377-B786-4A92-8912-DDAC08C72E46}"/>
    <cellStyle name="_Q3 09 Appendix A Q3 2009 v4_Recon_Mortgage_USGAAP September 2010 18 2" xfId="22201" xr:uid="{3C10C9D3-93C8-42C7-AF96-A50A2F79FE85}"/>
    <cellStyle name="_Q3 09 Appendix A Q3 2009 v4_Recon_Mortgage_USGAAP September 2010 19" xfId="22202" xr:uid="{90980854-94DF-4518-A573-4155BE3CEADF}"/>
    <cellStyle name="_Q3 09 Appendix A Q3 2009 v4_Recon_Mortgage_USGAAP September 2010 19 2" xfId="22203" xr:uid="{B538BBDB-96EA-4EC9-89D3-F3F1C903E159}"/>
    <cellStyle name="_Q3 09 Appendix A Q3 2009 v4_Recon_Mortgage_USGAAP September 2010 2" xfId="22204" xr:uid="{1469E176-4D28-47A5-8DE1-F12BDEA5AA4A}"/>
    <cellStyle name="_Q3 09 Appendix A Q3 2009 v4_Recon_Mortgage_USGAAP September 2010 2 2" xfId="22205" xr:uid="{38FD69DD-17F6-4ACB-B544-C1D49C853675}"/>
    <cellStyle name="_Q3 09 Appendix A Q3 2009 v4_Recon_Mortgage_USGAAP September 2010 2 2_IFRS Micro BA LTD Inv" xfId="22206" xr:uid="{D2758D7B-04D5-4B98-9E4B-E6A3634E9D3F}"/>
    <cellStyle name="_Q3 09 Appendix A Q3 2009 v4_Recon_Mortgage_USGAAP September 2010 2 3" xfId="22207" xr:uid="{B244AB11-C1EB-4761-BC89-93060C043D06}"/>
    <cellStyle name="_Q3 09 Appendix A Q3 2009 v4_Recon_Mortgage_USGAAP September 2010 2 3_IFRS Micro BA LTD Inv" xfId="22208" xr:uid="{2F9BFF59-20C6-4034-9092-532451067E98}"/>
    <cellStyle name="_Q3 09 Appendix A Q3 2009 v4_Recon_Mortgage_USGAAP September 2010 2 4" xfId="22209" xr:uid="{81FCA2D7-D895-4049-A225-8B74D1AA735B}"/>
    <cellStyle name="_Q3 09 Appendix A Q3 2009 v4_Recon_Mortgage_USGAAP September 2010 2 4_IFRS Micro BA LTD Inv" xfId="22210" xr:uid="{6FAA267C-3912-4AFD-9E59-33AA31BFDB06}"/>
    <cellStyle name="_Q3 09 Appendix A Q3 2009 v4_Recon_Mortgage_USGAAP September 2010 2 5" xfId="22211" xr:uid="{7A55AC7C-ECF2-4E9A-8CC7-364B5D56A975}"/>
    <cellStyle name="_Q3 09 Appendix A Q3 2009 v4_Recon_Mortgage_USGAAP September 2010 2 5_IFRS Micro BA LTD Inv" xfId="22212" xr:uid="{3B98C335-9857-4EA5-8DA6-529FB5DB51E2}"/>
    <cellStyle name="_Q3 09 Appendix A Q3 2009 v4_Recon_Mortgage_USGAAP September 2010 2 6" xfId="22213" xr:uid="{BFBF29EE-1207-40DC-A0E0-31480AD99EAD}"/>
    <cellStyle name="_Q3 09 Appendix A Q3 2009 v4_Recon_Mortgage_USGAAP September 2010 2 6_IFRS Micro BA LTD Inv" xfId="22214" xr:uid="{64D0F542-FBD2-45BA-99F7-70CD87594695}"/>
    <cellStyle name="_Q3 09 Appendix A Q3 2009 v4_Recon_Mortgage_USGAAP September 2010 2 7" xfId="22215" xr:uid="{8DC87CF4-442F-43EB-A835-807608577F8D}"/>
    <cellStyle name="_Q3 09 Appendix A Q3 2009 v4_Recon_Mortgage_USGAAP September 2010 2 7_IFRS Micro BA LTD Inv" xfId="22216" xr:uid="{054BD09E-1750-4968-81B9-1AF3E434DA5C}"/>
    <cellStyle name="_Q3 09 Appendix A Q3 2009 v4_Recon_Mortgage_USGAAP September 2010 2 8" xfId="22217" xr:uid="{BED407E2-55A4-4D55-A121-689AF9A09496}"/>
    <cellStyle name="_Q3 09 Appendix A Q3 2009 v4_Recon_Mortgage_USGAAP September 2010 2 8_IFRS Micro BA LTD Inv" xfId="22218" xr:uid="{8ED7B8F4-0ECC-4C98-8A2C-F099986D3112}"/>
    <cellStyle name="_Q3 09 Appendix A Q3 2009 v4_Recon_Mortgage_USGAAP September 2010 2 9" xfId="22219" xr:uid="{66C202B2-4213-461A-AA0C-B604C0A18990}"/>
    <cellStyle name="_Q3 09 Appendix A Q3 2009 v4_Recon_Mortgage_USGAAP September 2010 2 9_IFRS Micro BA LTD Inv" xfId="22220" xr:uid="{E564FBD8-0423-44A7-8935-19E6B4089B51}"/>
    <cellStyle name="_Q3 09 Appendix A Q3 2009 v4_Recon_Mortgage_USGAAP September 2010 2_IFRS Micro BA LTD Inv" xfId="22221" xr:uid="{CB6D6980-CFDD-4BFB-8A30-145A0F61FFFB}"/>
    <cellStyle name="_Q3 09 Appendix A Q3 2009 v4_Recon_Mortgage_USGAAP September 2010 2_Sheet2" xfId="22222" xr:uid="{A92A4D63-A300-4FE9-B009-49FB3D7F357D}"/>
    <cellStyle name="_Q3 09 Appendix A Q3 2009 v4_Recon_Mortgage_USGAAP September 2010 2_Sheet2_IFRS Micro BA LTD Inv" xfId="22223" xr:uid="{FDC67F56-ADB1-4F9B-B1F5-C1D83710D1FB}"/>
    <cellStyle name="_Q3 09 Appendix A Q3 2009 v4_Recon_Mortgage_USGAAP September 2010 20" xfId="22224" xr:uid="{B6977321-91E5-452E-A628-9AF11C9D7011}"/>
    <cellStyle name="_Q3 09 Appendix A Q3 2009 v4_Recon_Mortgage_USGAAP September 2010 20 2" xfId="22225" xr:uid="{273786B6-8405-4025-AC55-3548013361BE}"/>
    <cellStyle name="_Q3 09 Appendix A Q3 2009 v4_Recon_Mortgage_USGAAP September 2010 21" xfId="22226" xr:uid="{8F6790B3-0B8E-40CF-8607-2F8856F3FB67}"/>
    <cellStyle name="_Q3 09 Appendix A Q3 2009 v4_Recon_Mortgage_USGAAP September 2010 21 2" xfId="22227" xr:uid="{9D90EB9E-8CC4-4D2B-AAED-DDD9B1E00468}"/>
    <cellStyle name="_Q3 09 Appendix A Q3 2009 v4_Recon_Mortgage_USGAAP September 2010 22" xfId="22228" xr:uid="{FA5FFD3D-3C79-4C21-A3AF-7BD5520ABDF9}"/>
    <cellStyle name="_Q3 09 Appendix A Q3 2009 v4_Recon_Mortgage_USGAAP September 2010 22 2" xfId="22229" xr:uid="{6BE32CA5-55D3-4999-B90A-6C1A3371B0D1}"/>
    <cellStyle name="_Q3 09 Appendix A Q3 2009 v4_Recon_Mortgage_USGAAP September 2010 23" xfId="22230" xr:uid="{EFCC93C1-0873-40E1-BDAC-94958BCEA0B3}"/>
    <cellStyle name="_Q3 09 Appendix A Q3 2009 v4_Recon_Mortgage_USGAAP September 2010 23 2" xfId="22231" xr:uid="{265BF5F9-0805-4E8B-8CDB-CFE5898F982C}"/>
    <cellStyle name="_Q3 09 Appendix A Q3 2009 v4_Recon_Mortgage_USGAAP September 2010 24" xfId="22232" xr:uid="{EE3C4010-BE26-49F5-96FA-5C77B91F61F2}"/>
    <cellStyle name="_Q3 09 Appendix A Q3 2009 v4_Recon_Mortgage_USGAAP September 2010 24 2" xfId="22233" xr:uid="{D409FBFA-AE50-4C76-8906-4871B67DE899}"/>
    <cellStyle name="_Q3 09 Appendix A Q3 2009 v4_Recon_Mortgage_USGAAP September 2010 25" xfId="22234" xr:uid="{B6854D18-E504-4B44-BE32-9625BCA1F3E0}"/>
    <cellStyle name="_Q3 09 Appendix A Q3 2009 v4_Recon_Mortgage_USGAAP September 2010 3" xfId="22235" xr:uid="{F2E381AD-1E5E-4468-A1C5-9F0ED102597F}"/>
    <cellStyle name="_Q3 09 Appendix A Q3 2009 v4_Recon_Mortgage_USGAAP September 2010 3 2" xfId="22236" xr:uid="{8A0EBDD1-BB95-4A70-B7AF-F004E0DE3087}"/>
    <cellStyle name="_Q3 09 Appendix A Q3 2009 v4_Recon_Mortgage_USGAAP September 2010 3 2_IFRS Micro BA LTD Inv" xfId="22237" xr:uid="{FEB2C1E4-D35B-4353-860C-5E0728C30EB1}"/>
    <cellStyle name="_Q3 09 Appendix A Q3 2009 v4_Recon_Mortgage_USGAAP September 2010 3 3" xfId="22238" xr:uid="{99B0CFBA-5A69-4ADC-AFBB-EF789E5EA00B}"/>
    <cellStyle name="_Q3 09 Appendix A Q3 2009 v4_Recon_Mortgage_USGAAP September 2010 3 3_IFRS Micro BA LTD Inv" xfId="22239" xr:uid="{25B8172D-1722-4B63-99FC-4A55EE52E696}"/>
    <cellStyle name="_Q3 09 Appendix A Q3 2009 v4_Recon_Mortgage_USGAAP September 2010 3 4" xfId="22240" xr:uid="{2059C243-E9ED-4919-B258-ABC9EF9DD3A1}"/>
    <cellStyle name="_Q3 09 Appendix A Q3 2009 v4_Recon_Mortgage_USGAAP September 2010 3 4_IFRS Micro BA LTD Inv" xfId="22241" xr:uid="{A634B07E-6808-4F2A-80E2-300B2D1E8EB5}"/>
    <cellStyle name="_Q3 09 Appendix A Q3 2009 v4_Recon_Mortgage_USGAAP September 2010 3 5" xfId="22242" xr:uid="{0C06097D-7E7B-4EC7-A16E-60873074DF2C}"/>
    <cellStyle name="_Q3 09 Appendix A Q3 2009 v4_Recon_Mortgage_USGAAP September 2010 3 5_IFRS Micro BA LTD Inv" xfId="22243" xr:uid="{F7D5F857-061B-45CD-8D91-AA83763856FC}"/>
    <cellStyle name="_Q3 09 Appendix A Q3 2009 v4_Recon_Mortgage_USGAAP September 2010 3 6" xfId="22244" xr:uid="{38D1226F-823B-40F7-8B0E-9353B9757075}"/>
    <cellStyle name="_Q3 09 Appendix A Q3 2009 v4_Recon_Mortgage_USGAAP September 2010 3 6_IFRS Micro BA LTD Inv" xfId="22245" xr:uid="{FB5E6730-BD13-40A0-886C-A19544D53A64}"/>
    <cellStyle name="_Q3 09 Appendix A Q3 2009 v4_Recon_Mortgage_USGAAP September 2010 3 7" xfId="22246" xr:uid="{05B81A81-B7BA-45A3-AA56-C2A74630EC11}"/>
    <cellStyle name="_Q3 09 Appendix A Q3 2009 v4_Recon_Mortgage_USGAAP September 2010 3 7_IFRS Micro BA LTD Inv" xfId="22247" xr:uid="{AA35CE36-C6D1-48BE-B788-9B0C027B665D}"/>
    <cellStyle name="_Q3 09 Appendix A Q3 2009 v4_Recon_Mortgage_USGAAP September 2010 3 8" xfId="22248" xr:uid="{E6C6CBD5-DB8A-4FA9-B011-D7B98F4EB9E7}"/>
    <cellStyle name="_Q3 09 Appendix A Q3 2009 v4_Recon_Mortgage_USGAAP September 2010 3 8_IFRS Micro BA LTD Inv" xfId="22249" xr:uid="{1F04495B-7DE6-4E02-8CD1-D668EA97704A}"/>
    <cellStyle name="_Q3 09 Appendix A Q3 2009 v4_Recon_Mortgage_USGAAP September 2010 3 9" xfId="22250" xr:uid="{C8DD068A-415F-4823-983D-0ABD33905923}"/>
    <cellStyle name="_Q3 09 Appendix A Q3 2009 v4_Recon_Mortgage_USGAAP September 2010 3 9_IFRS Micro BA LTD Inv" xfId="22251" xr:uid="{228A9731-4BE1-4530-84C1-4C4372A22391}"/>
    <cellStyle name="_Q3 09 Appendix A Q3 2009 v4_Recon_Mortgage_USGAAP September 2010 3_IFRS Micro BA LTD Inv" xfId="22252" xr:uid="{9BD26C60-4CD2-4F7D-9A38-77091BEE61F0}"/>
    <cellStyle name="_Q3 09 Appendix A Q3 2009 v4_Recon_Mortgage_USGAAP September 2010 3_Sheet2" xfId="22253" xr:uid="{C2C8E04E-FA20-4AC2-9415-A96B3F41A4C3}"/>
    <cellStyle name="_Q3 09 Appendix A Q3 2009 v4_Recon_Mortgage_USGAAP September 2010 3_Sheet2_IFRS Micro BA LTD Inv" xfId="22254" xr:uid="{D3ADE787-5328-4EF5-9572-F0A869CA5C63}"/>
    <cellStyle name="_Q3 09 Appendix A Q3 2009 v4_Recon_Mortgage_USGAAP September 2010 4" xfId="22255" xr:uid="{76778CA3-3563-419E-904C-5DE7C0F4D46B}"/>
    <cellStyle name="_Q3 09 Appendix A Q3 2009 v4_Recon_Mortgage_USGAAP September 2010 4 2" xfId="22256" xr:uid="{661EB005-C3F5-4D9D-BFF1-B5608BCDA865}"/>
    <cellStyle name="_Q3 09 Appendix A Q3 2009 v4_Recon_Mortgage_USGAAP September 2010 4_IFRS Micro BA LTD Inv" xfId="22257" xr:uid="{3F32D829-A679-49B4-841E-BDD480F06ABE}"/>
    <cellStyle name="_Q3 09 Appendix A Q3 2009 v4_Recon_Mortgage_USGAAP September 2010 5" xfId="22258" xr:uid="{CC86352C-F8B2-4B90-9C53-D8FB90B731BC}"/>
    <cellStyle name="_Q3 09 Appendix A Q3 2009 v4_Recon_Mortgage_USGAAP September 2010 5 2" xfId="22259" xr:uid="{9232C05A-E51B-49B2-9B19-B4395CC5B3BE}"/>
    <cellStyle name="_Q3 09 Appendix A Q3 2009 v4_Recon_Mortgage_USGAAP September 2010 5_IFRS Micro BA LTD Inv" xfId="22260" xr:uid="{9DB45001-2461-4790-9A1C-B6A518E6253B}"/>
    <cellStyle name="_Q3 09 Appendix A Q3 2009 v4_Recon_Mortgage_USGAAP September 2010 6" xfId="22261" xr:uid="{BCEE6E44-5146-409E-BB0C-18D6309A96EB}"/>
    <cellStyle name="_Q3 09 Appendix A Q3 2009 v4_Recon_Mortgage_USGAAP September 2010 6 2" xfId="22262" xr:uid="{5D94012C-8FF5-4CD5-99AE-A9691CC896A8}"/>
    <cellStyle name="_Q3 09 Appendix A Q3 2009 v4_Recon_Mortgage_USGAAP September 2010 6_IFRS Micro BA LTD Inv" xfId="22263" xr:uid="{CF72AB59-47C3-46F2-ACA3-5990AD60C0AD}"/>
    <cellStyle name="_Q3 09 Appendix A Q3 2009 v4_Recon_Mortgage_USGAAP September 2010 7" xfId="22264" xr:uid="{C0E175C9-F9C7-459E-84C8-7895BA30423B}"/>
    <cellStyle name="_Q3 09 Appendix A Q3 2009 v4_Recon_Mortgage_USGAAP September 2010 7 2" xfId="22265" xr:uid="{0B301FBE-24C3-484F-85BA-C06A3CC4EBE3}"/>
    <cellStyle name="_Q3 09 Appendix A Q3 2009 v4_Recon_Mortgage_USGAAP September 2010 7_IFRS Micro BA LTD Inv" xfId="22266" xr:uid="{A7E27A6A-A68B-4986-B799-79D7BE0BD772}"/>
    <cellStyle name="_Q3 09 Appendix A Q3 2009 v4_Recon_Mortgage_USGAAP September 2010 8" xfId="22267" xr:uid="{4D5B506F-59CA-44C0-B203-9B308B58E7BB}"/>
    <cellStyle name="_Q3 09 Appendix A Q3 2009 v4_Recon_Mortgage_USGAAP September 2010 8 2" xfId="22268" xr:uid="{366519DB-3A59-44EF-B222-35C628C1B759}"/>
    <cellStyle name="_Q3 09 Appendix A Q3 2009 v4_Recon_Mortgage_USGAAP September 2010 8_IFRS Micro BA LTD Inv" xfId="22269" xr:uid="{052A2FD0-3B40-4277-B838-E6A90756DFD5}"/>
    <cellStyle name="_Q3 09 Appendix A Q3 2009 v4_Recon_Mortgage_USGAAP September 2010 9" xfId="22270" xr:uid="{59B62D96-4DDB-4C1D-BFE7-F31DCF90BD41}"/>
    <cellStyle name="_Q3 09 Appendix A Q3 2009 v4_Recon_Mortgage_USGAAP September 2010 9 2" xfId="22271" xr:uid="{AC6CFA2F-B32F-4098-97DB-D8AB9986EB6C}"/>
    <cellStyle name="_Q3 09 Appendix A Q3 2009 v4_Recon_Mortgage_USGAAP September 2010 9_IFRS Micro BA LTD Inv" xfId="22272" xr:uid="{D606A1B4-D503-4F14-B924-AE957861CC7C}"/>
    <cellStyle name="_Q3 09 Appendix A Q3 2009 v4_Recon_Mortgage_USGAAP September 2010_C - Essbase Pre March" xfId="22273" xr:uid="{414348B2-E14A-4858-87E3-925E658C8EE7}"/>
    <cellStyle name="_Q3 09 Appendix A Q3 2009 v4_Recon_Mortgage_USGAAP September 2010_C - Essbase Pre March_IFRS Micro BA LTD Inv" xfId="22274" xr:uid="{7D689AAA-6174-45F9-8362-1A9FAC0D0E8C}"/>
    <cellStyle name="_Q3 09 Appendix A Q3 2009 v4_Recon_Mortgage_USGAAP September 2010_Findur" xfId="22275" xr:uid="{B5C1F381-90A1-4E8D-99DC-AFF49C590FCA}"/>
    <cellStyle name="_Q3 09 Appendix A Q3 2009 v4_Recon_Mortgage_USGAAP September 2010_Findur 2" xfId="22276" xr:uid="{2A0140BB-C5F4-4FC9-8D75-E3393DA89BF3}"/>
    <cellStyle name="_Q3 09 Appendix A Q3 2009 v4_Recon_Mortgage_USGAAP September 2010_IFRS Micro BA LTD Inv" xfId="22277" xr:uid="{77E3A3F9-9343-40F8-8AD3-16AF067AAD5F}"/>
    <cellStyle name="_Q3 09 Appendix A Q3 2009 v4_Recon_Mortgage_USGAAP September 2010_Q1 2011 IFRS Ineffectiveness Summary" xfId="22278" xr:uid="{C6636101-17AC-4041-960C-464FDE79F255}"/>
    <cellStyle name="_Q3 09 Appendix A Q3 2009 v4_Recon_Mortgage_USGAAP September 2010_Q1 2011 IFRS Ineffectiveness Summary 2" xfId="22279" xr:uid="{2DCE4B55-25F3-469B-820C-B54D81FFE7DD}"/>
    <cellStyle name="_Q3 09 Appendix A Q3 2009 v4_Recon_Mortgage_USGAAP September 2010_Sheet1" xfId="22280" xr:uid="{9A866ED8-B5E0-4C2C-8E1A-C28D732A79C2}"/>
    <cellStyle name="_Q3 09 Appendix A Q3 2009 v4_Recon_Mortgage_USGAAP September 2010_Sheet1_IFRS Micro BA LTD Inv" xfId="22281" xr:uid="{C61B1B9A-66C9-4086-B9B2-AF57A0E08C52}"/>
    <cellStyle name="_Q3 09 Appendix A Q3 2009 v4_Recon_Mortgage_USGAAP September 2010_Sheet2" xfId="22282" xr:uid="{2C14A56E-AEDE-4979-BD42-F973D63035AE}"/>
    <cellStyle name="_Q3 09 Appendix A Q3 2009 v4_Recon_Mortgage_USGAAP September 2010_Sheet2_IFRS Micro BA LTD Inv" xfId="22283" xr:uid="{4BC237A2-C003-49AC-9B58-812477B49303}"/>
    <cellStyle name="_Q3 09 Appendix A Q3 2009 v4_Recon_Mortgage_USGAAP September 2010_UG 3855 BA Inventory ALL 2.28.11" xfId="22284" xr:uid="{1CB20AEF-869D-486E-894F-8ED5172530CA}"/>
    <cellStyle name="_Q3 09 Appendix A Q3 2009 v4_Recon_Mortgage_USGAAP September 2010_UG 3855 BA Inventory ALL 2.28.11 2" xfId="22285" xr:uid="{029E9EFA-EA51-4128-9185-E8A5ECA31878}"/>
    <cellStyle name="_Q3 09 Appendix A Q3 2009 v4_Recon_Mortgage_USGAAP September 2010_UG 3855 BA Inventory ALL 2.28.11 2_IFRS Micro BA LTD Inv" xfId="22286" xr:uid="{477A2AFA-6E25-45F9-9D4A-8E7FE996498A}"/>
    <cellStyle name="_Q3 09 Appendix A Q3 2009 v4_Recon_Mortgage_USGAAP September 2010_UG 3855 BA Inventory ALL 2.28.11 3" xfId="22287" xr:uid="{74458745-A254-4E12-8109-11DADE57832E}"/>
    <cellStyle name="_Q3 09 Appendix A Q3 2009 v4_Recon_Mortgage_USGAAP September 2010_UG 3855 BA Inventory ALL 2.28.11 3_IFRS Micro BA LTD Inv" xfId="22288" xr:uid="{A8D639F1-F5F1-4492-8611-8E7D696D346B}"/>
    <cellStyle name="_Q3 09 Appendix A Q3 2009 v4_Recon_Mortgage_USGAAP September 2010_UG 3855 BA Inventory ALL 2.28.11 4" xfId="22289" xr:uid="{FD2BEBB8-CC08-4DCE-9A44-C627F75EFFEA}"/>
    <cellStyle name="_Q3 09 Appendix A Q3 2009 v4_Recon_Mortgage_USGAAP September 2010_UG 3855 BA Inventory ALL 2.28.11 4_IFRS Micro BA LTD Inv" xfId="22290" xr:uid="{9EBD7847-612D-4061-9BE9-60F489D12D21}"/>
    <cellStyle name="_Q3 09 Appendix A Q3 2009 v4_Recon_Mortgage_USGAAP September 2010_UG 3855 BA Inventory ALL 2.28.11 5" xfId="22291" xr:uid="{0400C987-3D60-487F-BCF9-1A3808C2E734}"/>
    <cellStyle name="_Q3 09 Appendix A Q3 2009 v4_Recon_Mortgage_USGAAP September 2010_UG 3855 BA Inventory ALL 2.28.11 5_IFRS Micro BA LTD Inv" xfId="22292" xr:uid="{A8293564-41B4-415C-8AFE-34A0DE93E709}"/>
    <cellStyle name="_Q3 09 Appendix A Q3 2009 v4_Recon_Mortgage_USGAAP September 2010_UG 3855 BA Inventory ALL 2.28.11 6" xfId="22293" xr:uid="{CD1B4A23-1CD3-4831-97F6-F3D8948EB839}"/>
    <cellStyle name="_Q3 09 Appendix A Q3 2009 v4_Recon_Mortgage_USGAAP September 2010_UG 3855 BA Inventory ALL 2.28.11 6_IFRS Micro BA LTD Inv" xfId="22294" xr:uid="{9E70A3DF-BFB0-4049-A621-64F226026CE4}"/>
    <cellStyle name="_Q3 09 Appendix A Q3 2009 v4_Recon_Mortgage_USGAAP September 2010_UG 3855 BA Inventory ALL 2.28.11 7" xfId="22295" xr:uid="{E880A774-DB21-4D05-9966-6AF32972BD37}"/>
    <cellStyle name="_Q3 09 Appendix A Q3 2009 v4_Recon_Mortgage_USGAAP September 2010_UG 3855 BA Inventory ALL 2.28.11 7_IFRS Micro BA LTD Inv" xfId="22296" xr:uid="{5F1E0D77-C306-40FD-8DE2-BE6BA6D621D1}"/>
    <cellStyle name="_Q3 09 Appendix A Q3 2009 v4_Recon_Mortgage_USGAAP September 2010_UG 3855 BA Inventory ALL 2.28.11 8" xfId="22297" xr:uid="{F51E19F2-CC6D-46B8-8FDE-DA6818B7884A}"/>
    <cellStyle name="_Q3 09 Appendix A Q3 2009 v4_Recon_Mortgage_USGAAP September 2010_UG 3855 BA Inventory ALL 2.28.11 8_IFRS Micro BA LTD Inv" xfId="22298" xr:uid="{68D25420-8D79-48C3-B2FD-8204024713B8}"/>
    <cellStyle name="_Q3 09 Appendix A Q3 2009 v4_Recon_Mortgage_USGAAP September 2010_UG 3855 BA Inventory ALL 2.28.11 9" xfId="22299" xr:uid="{89BB681E-6002-4A95-9610-5135886E01AB}"/>
    <cellStyle name="_Q3 09 Appendix A Q3 2009 v4_Recon_Mortgage_USGAAP September 2010_UG 3855 BA Inventory ALL 2.28.11 9_IFRS Micro BA LTD Inv" xfId="22300" xr:uid="{5675F2A8-6FC6-4D64-A03A-409A07A18F0A}"/>
    <cellStyle name="_Q3 09 Appendix A Q3 2009 v4_Recon_Mortgage_USGAAP September 2010_UG 3855 BA Inventory ALL 2.28.11_IFRS Micro BA LTD Inv" xfId="22301" xr:uid="{2CAA489C-5D71-4B08-BB86-7551335F545A}"/>
    <cellStyle name="_Q3 09 Appendix A Q3 2009 v4_Recon_Mortgage_USGAAP September 2010_UG 3855 BA Inventory ALL 2.28.11_Sheet2" xfId="22302" xr:uid="{99D7780F-6068-4E12-B3AE-A85688620D1E}"/>
    <cellStyle name="_Q3 09 Appendix A Q3 2009 v4_Recon_Mortgage_USGAAP September 2010_UG 3855 BA Inventory ALL 2.28.11_Sheet2_IFRS Micro BA LTD Inv" xfId="22303" xr:uid="{67354813-6CB8-4CDB-9FE7-271F24A311C5}"/>
    <cellStyle name="_Q3 09 Appendix A Q3 2009 v4_Recon_Mortgage_USGAAP September 2010_WebFocus" xfId="22304" xr:uid="{DE494F78-202D-4CA9-BB19-D85E1CEE462E}"/>
    <cellStyle name="_Q3 09 Appendix A Q3 2009 v4_Recon_Mortgage_USGAAP September 2010_WebFocus 2" xfId="22305" xr:uid="{EA88DA93-F53D-4D1D-8C46-DD3419AE010F}"/>
    <cellStyle name="_Q3 09 Appendix A Q3 2009 v4_Recon_USGAAP_Bonds_December_2010" xfId="22306" xr:uid="{ABFFB658-54C1-419B-BD5A-4F7B2A20FA9C}"/>
    <cellStyle name="_Q3 09 Appendix A Q3 2009 v4_Recon_USGAAP_Bonds_December_2010 10" xfId="22307" xr:uid="{DF5F7813-3541-42A7-9F4C-6E7B21213F75}"/>
    <cellStyle name="_Q3 09 Appendix A Q3 2009 v4_Recon_USGAAP_Bonds_December_2010 10_IFRS Micro BA LTD Inv" xfId="22308" xr:uid="{FFC9E58C-78B2-45BE-A426-060FE14090A5}"/>
    <cellStyle name="_Q3 09 Appendix A Q3 2009 v4_Recon_USGAAP_Bonds_December_2010 11" xfId="22309" xr:uid="{3862E6A8-97A2-4F00-A7CF-204E03F1F57B}"/>
    <cellStyle name="_Q3 09 Appendix A Q3 2009 v4_Recon_USGAAP_Bonds_December_2010 11_IFRS Micro BA LTD Inv" xfId="22310" xr:uid="{FAC6A8A6-60FD-4B1E-A8B7-ACAE5CD43FA9}"/>
    <cellStyle name="_Q3 09 Appendix A Q3 2009 v4_Recon_USGAAP_Bonds_December_2010 12" xfId="22311" xr:uid="{7583DE5B-68CE-4770-8959-146D3081318D}"/>
    <cellStyle name="_Q3 09 Appendix A Q3 2009 v4_Recon_USGAAP_Bonds_December_2010 12_IFRS Micro BA LTD Inv" xfId="22312" xr:uid="{FA2028E9-5823-4121-9C53-AB2A916E0453}"/>
    <cellStyle name="_Q3 09 Appendix A Q3 2009 v4_Recon_USGAAP_Bonds_December_2010 13" xfId="22313" xr:uid="{542D57E8-75EB-42B5-904B-EC38741755ED}"/>
    <cellStyle name="_Q3 09 Appendix A Q3 2009 v4_Recon_USGAAP_Bonds_December_2010 13_IFRS Micro BA LTD Inv" xfId="22314" xr:uid="{C4B181B4-A0EA-4E1E-8F89-8AE92499C2E2}"/>
    <cellStyle name="_Q3 09 Appendix A Q3 2009 v4_Recon_USGAAP_Bonds_December_2010 14" xfId="22315" xr:uid="{797D298F-9F16-4BAD-9C98-FB45B0230B7E}"/>
    <cellStyle name="_Q3 09 Appendix A Q3 2009 v4_Recon_USGAAP_Bonds_December_2010 14_IFRS Micro BA LTD Inv" xfId="22316" xr:uid="{66D512AD-F257-41CA-A4CF-363D7E5A7C9B}"/>
    <cellStyle name="_Q3 09 Appendix A Q3 2009 v4_Recon_USGAAP_Bonds_December_2010 15" xfId="22317" xr:uid="{1A77BB46-0E7D-4AFF-AE6D-AFD130738F8F}"/>
    <cellStyle name="_Q3 09 Appendix A Q3 2009 v4_Recon_USGAAP_Bonds_December_2010 15_IFRS Micro BA LTD Inv" xfId="22318" xr:uid="{A7217550-6E30-439E-BF8F-9ACC728BB2D1}"/>
    <cellStyle name="_Q3 09 Appendix A Q3 2009 v4_Recon_USGAAP_Bonds_December_2010 16" xfId="22319" xr:uid="{6DB43C07-0A49-4A9F-9AF0-E1A9FDA95C72}"/>
    <cellStyle name="_Q3 09 Appendix A Q3 2009 v4_Recon_USGAAP_Bonds_December_2010 16_IFRS Micro BA LTD Inv" xfId="22320" xr:uid="{B5114C2E-DD9E-4E59-97C3-01B9B17AEAB1}"/>
    <cellStyle name="_Q3 09 Appendix A Q3 2009 v4_Recon_USGAAP_Bonds_December_2010 17" xfId="22321" xr:uid="{568E2B90-5198-4AFF-A669-0F67FB53BAD9}"/>
    <cellStyle name="_Q3 09 Appendix A Q3 2009 v4_Recon_USGAAP_Bonds_December_2010 17_IFRS Micro BA LTD Inv" xfId="22322" xr:uid="{633BA005-C982-4CEA-B37E-70B3740FE739}"/>
    <cellStyle name="_Q3 09 Appendix A Q3 2009 v4_Recon_USGAAP_Bonds_December_2010 2" xfId="22323" xr:uid="{DEE4832B-C1AB-4ED9-B9FB-4688631105B7}"/>
    <cellStyle name="_Q3 09 Appendix A Q3 2009 v4_Recon_USGAAP_Bonds_December_2010 2 2" xfId="22324" xr:uid="{059CBB5B-069F-4EBF-B912-54F19C501C1D}"/>
    <cellStyle name="_Q3 09 Appendix A Q3 2009 v4_Recon_USGAAP_Bonds_December_2010 2 2_IFRS Micro BA LTD Inv" xfId="22325" xr:uid="{4CCFB100-5A8B-496D-99B6-F41D3302E639}"/>
    <cellStyle name="_Q3 09 Appendix A Q3 2009 v4_Recon_USGAAP_Bonds_December_2010 2 3" xfId="22326" xr:uid="{FA54892E-3144-4734-9D62-A3E2C4CA34FD}"/>
    <cellStyle name="_Q3 09 Appendix A Q3 2009 v4_Recon_USGAAP_Bonds_December_2010 2 3_IFRS Micro BA LTD Inv" xfId="22327" xr:uid="{D7DDCBD8-A7B2-4087-89A4-A5828CA5B34F}"/>
    <cellStyle name="_Q3 09 Appendix A Q3 2009 v4_Recon_USGAAP_Bonds_December_2010 2 4" xfId="22328" xr:uid="{A45C103E-3100-459E-AADD-4B1E559A5455}"/>
    <cellStyle name="_Q3 09 Appendix A Q3 2009 v4_Recon_USGAAP_Bonds_December_2010 2 4_IFRS Micro BA LTD Inv" xfId="22329" xr:uid="{022100D3-3B64-4C71-B278-DD7B334A1D1B}"/>
    <cellStyle name="_Q3 09 Appendix A Q3 2009 v4_Recon_USGAAP_Bonds_December_2010 2 5" xfId="22330" xr:uid="{09D4F6FF-3C8C-4AF4-97DF-DA75099DBD9E}"/>
    <cellStyle name="_Q3 09 Appendix A Q3 2009 v4_Recon_USGAAP_Bonds_December_2010 2 5_IFRS Micro BA LTD Inv" xfId="22331" xr:uid="{ACA0513D-D248-4C1D-ACF7-61C9986085B5}"/>
    <cellStyle name="_Q3 09 Appendix A Q3 2009 v4_Recon_USGAAP_Bonds_December_2010 2 6" xfId="22332" xr:uid="{522948C6-9290-4AA6-BE56-47B27585F2A0}"/>
    <cellStyle name="_Q3 09 Appendix A Q3 2009 v4_Recon_USGAAP_Bonds_December_2010 2 6_IFRS Micro BA LTD Inv" xfId="22333" xr:uid="{E0B88CF0-44E7-452D-9702-4E8D202808DF}"/>
    <cellStyle name="_Q3 09 Appendix A Q3 2009 v4_Recon_USGAAP_Bonds_December_2010 2 7" xfId="22334" xr:uid="{966EB115-507B-4AB4-9E46-20865FC8D74D}"/>
    <cellStyle name="_Q3 09 Appendix A Q3 2009 v4_Recon_USGAAP_Bonds_December_2010 2 7_IFRS Micro BA LTD Inv" xfId="22335" xr:uid="{8FB653F5-7456-43CF-BDE6-86A4C9E33568}"/>
    <cellStyle name="_Q3 09 Appendix A Q3 2009 v4_Recon_USGAAP_Bonds_December_2010 2 8" xfId="22336" xr:uid="{6868C31D-2DB8-4188-BA48-071ECF1F7DEE}"/>
    <cellStyle name="_Q3 09 Appendix A Q3 2009 v4_Recon_USGAAP_Bonds_December_2010 2 8_IFRS Micro BA LTD Inv" xfId="22337" xr:uid="{5F87E12C-44B0-43A5-AA13-82B6706D83DB}"/>
    <cellStyle name="_Q3 09 Appendix A Q3 2009 v4_Recon_USGAAP_Bonds_December_2010 2 9" xfId="22338" xr:uid="{7798120D-D502-48A6-A4AD-E8A9552D51A9}"/>
    <cellStyle name="_Q3 09 Appendix A Q3 2009 v4_Recon_USGAAP_Bonds_December_2010 2 9_IFRS Micro BA LTD Inv" xfId="22339" xr:uid="{1AAB9383-95D4-47AF-ABEE-395F69EDD084}"/>
    <cellStyle name="_Q3 09 Appendix A Q3 2009 v4_Recon_USGAAP_Bonds_December_2010 2_IFRS Micro BA LTD Inv" xfId="22340" xr:uid="{80EA7CE0-CA42-4E4C-A5BD-9851B3EEC08C}"/>
    <cellStyle name="_Q3 09 Appendix A Q3 2009 v4_Recon_USGAAP_Bonds_December_2010 2_Sheet2" xfId="22341" xr:uid="{63FC3C5A-95C7-4969-A8D8-436858B35116}"/>
    <cellStyle name="_Q3 09 Appendix A Q3 2009 v4_Recon_USGAAP_Bonds_December_2010 2_Sheet2_IFRS Micro BA LTD Inv" xfId="22342" xr:uid="{78F9636A-E345-4205-96AB-D6317A1B852B}"/>
    <cellStyle name="_Q3 09 Appendix A Q3 2009 v4_Recon_USGAAP_Bonds_December_2010 3" xfId="22343" xr:uid="{DD2D1E94-EBAD-470A-A5F6-4C0303BFBD14}"/>
    <cellStyle name="_Q3 09 Appendix A Q3 2009 v4_Recon_USGAAP_Bonds_December_2010 3 2" xfId="22344" xr:uid="{9E4CB521-FE16-4036-BAAC-9D6AD4D417D6}"/>
    <cellStyle name="_Q3 09 Appendix A Q3 2009 v4_Recon_USGAAP_Bonds_December_2010 3 2_IFRS Micro BA LTD Inv" xfId="22345" xr:uid="{C192B898-CBAF-4417-8A99-91C28F2ABDC3}"/>
    <cellStyle name="_Q3 09 Appendix A Q3 2009 v4_Recon_USGAAP_Bonds_December_2010 3 3" xfId="22346" xr:uid="{350DF17F-9D6E-4381-9B54-F39FB2EDDCEE}"/>
    <cellStyle name="_Q3 09 Appendix A Q3 2009 v4_Recon_USGAAP_Bonds_December_2010 3 3_IFRS Micro BA LTD Inv" xfId="22347" xr:uid="{B48E0F1D-0EC3-47D0-9BC1-6A1DF6707B8A}"/>
    <cellStyle name="_Q3 09 Appendix A Q3 2009 v4_Recon_USGAAP_Bonds_December_2010 3 4" xfId="22348" xr:uid="{93189F64-61E3-414E-87BF-E4EE06828ECA}"/>
    <cellStyle name="_Q3 09 Appendix A Q3 2009 v4_Recon_USGAAP_Bonds_December_2010 3 4_IFRS Micro BA LTD Inv" xfId="22349" xr:uid="{224423A6-CB1E-42E7-818E-3BFCEBBAD7ED}"/>
    <cellStyle name="_Q3 09 Appendix A Q3 2009 v4_Recon_USGAAP_Bonds_December_2010 3 5" xfId="22350" xr:uid="{FC8B4AC5-15CD-4B54-9ECA-C1928FBCAD4A}"/>
    <cellStyle name="_Q3 09 Appendix A Q3 2009 v4_Recon_USGAAP_Bonds_December_2010 3 5_IFRS Micro BA LTD Inv" xfId="22351" xr:uid="{E701D96F-36DB-46E2-969B-998FEA66F2CC}"/>
    <cellStyle name="_Q3 09 Appendix A Q3 2009 v4_Recon_USGAAP_Bonds_December_2010 3 6" xfId="22352" xr:uid="{18B2E8A1-07D4-4B1B-A8BA-DCBE27ED1197}"/>
    <cellStyle name="_Q3 09 Appendix A Q3 2009 v4_Recon_USGAAP_Bonds_December_2010 3 6_IFRS Micro BA LTD Inv" xfId="22353" xr:uid="{B7DEFA12-E652-4B69-BBA7-D4A4F14DA644}"/>
    <cellStyle name="_Q3 09 Appendix A Q3 2009 v4_Recon_USGAAP_Bonds_December_2010 3 7" xfId="22354" xr:uid="{5B067F44-10CF-4C42-A700-A48910C8B12F}"/>
    <cellStyle name="_Q3 09 Appendix A Q3 2009 v4_Recon_USGAAP_Bonds_December_2010 3 7_IFRS Micro BA LTD Inv" xfId="22355" xr:uid="{36C1902B-6A32-4E08-9922-DF8CFA55F120}"/>
    <cellStyle name="_Q3 09 Appendix A Q3 2009 v4_Recon_USGAAP_Bonds_December_2010 3 8" xfId="22356" xr:uid="{01330838-96C3-4E02-9933-CFA9EBA55B40}"/>
    <cellStyle name="_Q3 09 Appendix A Q3 2009 v4_Recon_USGAAP_Bonds_December_2010 3 8_IFRS Micro BA LTD Inv" xfId="22357" xr:uid="{3F213D6C-0F0E-4B3E-B445-9CE212E8ABF2}"/>
    <cellStyle name="_Q3 09 Appendix A Q3 2009 v4_Recon_USGAAP_Bonds_December_2010 3 9" xfId="22358" xr:uid="{130F954B-FD1D-4F13-954D-ED1168F82A4D}"/>
    <cellStyle name="_Q3 09 Appendix A Q3 2009 v4_Recon_USGAAP_Bonds_December_2010 3 9_IFRS Micro BA LTD Inv" xfId="22359" xr:uid="{31E8ED05-FA7F-4680-A2BB-2D6F41443F03}"/>
    <cellStyle name="_Q3 09 Appendix A Q3 2009 v4_Recon_USGAAP_Bonds_December_2010 3_IFRS Micro BA LTD Inv" xfId="22360" xr:uid="{5CA12C0B-E257-490C-A30A-22B5DD9FE70B}"/>
    <cellStyle name="_Q3 09 Appendix A Q3 2009 v4_Recon_USGAAP_Bonds_December_2010 3_Sheet2" xfId="22361" xr:uid="{8BF4404A-F2D7-486C-80AC-662311056FBF}"/>
    <cellStyle name="_Q3 09 Appendix A Q3 2009 v4_Recon_USGAAP_Bonds_December_2010 3_Sheet2_IFRS Micro BA LTD Inv" xfId="22362" xr:uid="{DD76BFB6-8A88-4380-A1C4-A8F4DF919C3E}"/>
    <cellStyle name="_Q3 09 Appendix A Q3 2009 v4_Recon_USGAAP_Bonds_December_2010 4" xfId="22363" xr:uid="{8ED5EA9E-47EB-4BF6-AF9E-F9B95397D0D0}"/>
    <cellStyle name="_Q3 09 Appendix A Q3 2009 v4_Recon_USGAAP_Bonds_December_2010 4_IFRS Micro BA LTD Inv" xfId="22364" xr:uid="{B6DEEA78-91E2-4044-93B8-C22B9519C06A}"/>
    <cellStyle name="_Q3 09 Appendix A Q3 2009 v4_Recon_USGAAP_Bonds_December_2010 5" xfId="22365" xr:uid="{ECE6F55B-E5D7-4C3A-92D4-F79DFB91916A}"/>
    <cellStyle name="_Q3 09 Appendix A Q3 2009 v4_Recon_USGAAP_Bonds_December_2010 5_IFRS Micro BA LTD Inv" xfId="22366" xr:uid="{C9682A11-FC09-4131-8598-AAA9EFF00812}"/>
    <cellStyle name="_Q3 09 Appendix A Q3 2009 v4_Recon_USGAAP_Bonds_December_2010 6" xfId="22367" xr:uid="{39918379-1336-468B-8C8A-1597B25E4D85}"/>
    <cellStyle name="_Q3 09 Appendix A Q3 2009 v4_Recon_USGAAP_Bonds_December_2010 6_IFRS Micro BA LTD Inv" xfId="22368" xr:uid="{1DEBC718-9D08-4A7B-8C24-17B6DB1657FE}"/>
    <cellStyle name="_Q3 09 Appendix A Q3 2009 v4_Recon_USGAAP_Bonds_December_2010 7" xfId="22369" xr:uid="{5840D328-7762-4F3E-9CBA-1523272353C4}"/>
    <cellStyle name="_Q3 09 Appendix A Q3 2009 v4_Recon_USGAAP_Bonds_December_2010 7_IFRS Micro BA LTD Inv" xfId="22370" xr:uid="{8A6D0207-600F-42B6-A159-9A9BDB5CC1E0}"/>
    <cellStyle name="_Q3 09 Appendix A Q3 2009 v4_Recon_USGAAP_Bonds_December_2010 8" xfId="22371" xr:uid="{457DC86A-6B15-4CE5-902F-07CB207B3451}"/>
    <cellStyle name="_Q3 09 Appendix A Q3 2009 v4_Recon_USGAAP_Bonds_December_2010 8_IFRS Micro BA LTD Inv" xfId="22372" xr:uid="{76ACD7EC-9F93-4479-90F7-941CCEBDD3A1}"/>
    <cellStyle name="_Q3 09 Appendix A Q3 2009 v4_Recon_USGAAP_Bonds_December_2010 9" xfId="22373" xr:uid="{DFE91A56-84FB-4E35-B0CE-57FA786C79C7}"/>
    <cellStyle name="_Q3 09 Appendix A Q3 2009 v4_Recon_USGAAP_Bonds_December_2010 9_IFRS Micro BA LTD Inv" xfId="22374" xr:uid="{BEEF2D29-A76B-4A2C-9D11-4CB081DE2CBB}"/>
    <cellStyle name="_Q3 09 Appendix A Q3 2009 v4_Recon_USGAAP_Bonds_December_2010_C - Essbase Pre March" xfId="22375" xr:uid="{A1F0BFB9-17B3-4D18-8F24-AB749A5EF1BA}"/>
    <cellStyle name="_Q3 09 Appendix A Q3 2009 v4_Recon_USGAAP_Bonds_December_2010_C - Essbase Pre March_IFRS Micro BA LTD Inv" xfId="22376" xr:uid="{0A6BA921-46B8-48D0-8923-36CA5F095A9B}"/>
    <cellStyle name="_Q3 09 Appendix A Q3 2009 v4_Recon_USGAAP_Bonds_December_2010_IFRS Micro BA LTD Inv" xfId="22377" xr:uid="{22AA555B-6BA7-4C03-8E6E-E74290164AA4}"/>
    <cellStyle name="_Q3 09 Appendix A Q3 2009 v4_Recon_USGAAP_Bonds_December_2010_Sheet1" xfId="22378" xr:uid="{F91226A3-9ACD-4D71-BF7B-4A3FD911A829}"/>
    <cellStyle name="_Q3 09 Appendix A Q3 2009 v4_Recon_USGAAP_Bonds_December_2010_Sheet1_IFRS Micro BA LTD Inv" xfId="22379" xr:uid="{5FA8069E-E8C2-436F-909C-FC3BAFEBF6B8}"/>
    <cellStyle name="_Q3 09 Appendix A Q3 2009 v4_Recon_USGAAP_Bonds_December_2010_Sheet2" xfId="22380" xr:uid="{ED065D96-C726-422F-9385-EA4F71DECCB0}"/>
    <cellStyle name="_Q3 09 Appendix A Q3 2009 v4_Recon_USGAAP_Bonds_December_2010_Sheet2_IFRS Micro BA LTD Inv" xfId="22381" xr:uid="{E8BF2771-2E59-46D6-80CD-7BEC2510B93D}"/>
    <cellStyle name="_Q3 09 Appendix A Q3 2009 v4_Recon_USGAAP_Bonds_December_2010_UG 3855 BA Inventory ALL 2.28.11" xfId="22382" xr:uid="{0892369B-AF11-42C3-80C5-935378B116DE}"/>
    <cellStyle name="_Q3 09 Appendix A Q3 2009 v4_Recon_USGAAP_Bonds_December_2010_UG 3855 BA Inventory ALL 2.28.11 2" xfId="22383" xr:uid="{40152D03-79AD-416E-BE29-F0C48DB769E7}"/>
    <cellStyle name="_Q3 09 Appendix A Q3 2009 v4_Recon_USGAAP_Bonds_December_2010_UG 3855 BA Inventory ALL 2.28.11 2_IFRS Micro BA LTD Inv" xfId="22384" xr:uid="{D63DD50A-F613-48F9-9013-67180A72F9AB}"/>
    <cellStyle name="_Q3 09 Appendix A Q3 2009 v4_Recon_USGAAP_Bonds_December_2010_UG 3855 BA Inventory ALL 2.28.11 3" xfId="22385" xr:uid="{DA7CC0B2-F4A7-4306-A27E-DEA1383C6064}"/>
    <cellStyle name="_Q3 09 Appendix A Q3 2009 v4_Recon_USGAAP_Bonds_December_2010_UG 3855 BA Inventory ALL 2.28.11 3_IFRS Micro BA LTD Inv" xfId="22386" xr:uid="{2B897681-FD69-432E-8600-582B7FB6B802}"/>
    <cellStyle name="_Q3 09 Appendix A Q3 2009 v4_Recon_USGAAP_Bonds_December_2010_UG 3855 BA Inventory ALL 2.28.11 4" xfId="22387" xr:uid="{497AE929-87AB-4B80-8CB9-3DD270E9D584}"/>
    <cellStyle name="_Q3 09 Appendix A Q3 2009 v4_Recon_USGAAP_Bonds_December_2010_UG 3855 BA Inventory ALL 2.28.11 4_IFRS Micro BA LTD Inv" xfId="22388" xr:uid="{C2C4CF27-F40D-4FCB-86BA-D8FFD832977D}"/>
    <cellStyle name="_Q3 09 Appendix A Q3 2009 v4_Recon_USGAAP_Bonds_December_2010_UG 3855 BA Inventory ALL 2.28.11 5" xfId="22389" xr:uid="{6BD95254-62AE-4A13-A8DE-E1EDF77F4656}"/>
    <cellStyle name="_Q3 09 Appendix A Q3 2009 v4_Recon_USGAAP_Bonds_December_2010_UG 3855 BA Inventory ALL 2.28.11 5_IFRS Micro BA LTD Inv" xfId="22390" xr:uid="{113DD916-C795-4409-B700-36F3731B20A7}"/>
    <cellStyle name="_Q3 09 Appendix A Q3 2009 v4_Recon_USGAAP_Bonds_December_2010_UG 3855 BA Inventory ALL 2.28.11 6" xfId="22391" xr:uid="{12D39340-F895-4065-B038-9C6E56A99B12}"/>
    <cellStyle name="_Q3 09 Appendix A Q3 2009 v4_Recon_USGAAP_Bonds_December_2010_UG 3855 BA Inventory ALL 2.28.11 6_IFRS Micro BA LTD Inv" xfId="22392" xr:uid="{7D93EE42-4672-43D6-80E2-A0340BBF9BD8}"/>
    <cellStyle name="_Q3 09 Appendix A Q3 2009 v4_Recon_USGAAP_Bonds_December_2010_UG 3855 BA Inventory ALL 2.28.11 7" xfId="22393" xr:uid="{73D51E47-3EB8-4E87-95B4-4CBDDE8D8B0F}"/>
    <cellStyle name="_Q3 09 Appendix A Q3 2009 v4_Recon_USGAAP_Bonds_December_2010_UG 3855 BA Inventory ALL 2.28.11 7_IFRS Micro BA LTD Inv" xfId="22394" xr:uid="{547290A4-FD53-472B-BBED-01EDB7DC8DA1}"/>
    <cellStyle name="_Q3 09 Appendix A Q3 2009 v4_Recon_USGAAP_Bonds_December_2010_UG 3855 BA Inventory ALL 2.28.11 8" xfId="22395" xr:uid="{2D1D5A7D-49FE-4BEF-8267-E8D6BFB9BDEE}"/>
    <cellStyle name="_Q3 09 Appendix A Q3 2009 v4_Recon_USGAAP_Bonds_December_2010_UG 3855 BA Inventory ALL 2.28.11 8_IFRS Micro BA LTD Inv" xfId="22396" xr:uid="{E2E91189-E716-437D-93D5-97B2CE8B5F3B}"/>
    <cellStyle name="_Q3 09 Appendix A Q3 2009 v4_Recon_USGAAP_Bonds_December_2010_UG 3855 BA Inventory ALL 2.28.11 9" xfId="22397" xr:uid="{FC1CE26A-3DDD-4EFB-905A-48698E492B9A}"/>
    <cellStyle name="_Q3 09 Appendix A Q3 2009 v4_Recon_USGAAP_Bonds_December_2010_UG 3855 BA Inventory ALL 2.28.11 9_IFRS Micro BA LTD Inv" xfId="22398" xr:uid="{08344F2E-3E13-495D-9891-DA1AE6E682D9}"/>
    <cellStyle name="_Q3 09 Appendix A Q3 2009 v4_Recon_USGAAP_Bonds_December_2010_UG 3855 BA Inventory ALL 2.28.11_IFRS Micro BA LTD Inv" xfId="22399" xr:uid="{862B066E-50A0-466B-A1DA-D1EE133ED637}"/>
    <cellStyle name="_Q3 09 Appendix A Q3 2009 v4_Recon_USGAAP_Bonds_December_2010_UG 3855 BA Inventory ALL 2.28.11_Sheet2" xfId="22400" xr:uid="{49265EFC-C520-4452-9D20-1C12AC9F2A0C}"/>
    <cellStyle name="_Q3 09 Appendix A Q3 2009 v4_Recon_USGAAP_Bonds_December_2010_UG 3855 BA Inventory ALL 2.28.11_Sheet2_IFRS Micro BA LTD Inv" xfId="22401" xr:uid="{E545FC2F-CE08-46B1-8B3C-2A4F5776212D}"/>
    <cellStyle name="_Q3 09 Appendix A Q3 2009 v4_Recon_USGAAP_Bonds_October_2010" xfId="22402" xr:uid="{9EB1F2E7-4526-4A07-9915-98CD9DC6C7DF}"/>
    <cellStyle name="_Q3 09 Appendix A Q3 2009 v4_Recon_USGAAP_Bonds_October_2010 10" xfId="22403" xr:uid="{0C1569D0-5087-4A6B-B599-E3B93B50B033}"/>
    <cellStyle name="_Q3 09 Appendix A Q3 2009 v4_Recon_USGAAP_Bonds_October_2010 10_IFRS Micro BA LTD Inv" xfId="22404" xr:uid="{7751E6D0-B3F9-439F-A20F-61C81521B349}"/>
    <cellStyle name="_Q3 09 Appendix A Q3 2009 v4_Recon_USGAAP_Bonds_October_2010 11" xfId="22405" xr:uid="{B10D8F78-8C87-4837-B037-D042F0D895EE}"/>
    <cellStyle name="_Q3 09 Appendix A Q3 2009 v4_Recon_USGAAP_Bonds_October_2010 11_IFRS Micro BA LTD Inv" xfId="22406" xr:uid="{39182DA8-417E-4089-86D5-076BB520C7F3}"/>
    <cellStyle name="_Q3 09 Appendix A Q3 2009 v4_Recon_USGAAP_Bonds_October_2010 12" xfId="22407" xr:uid="{26A6E7CB-2D3E-4B08-A8D6-B7E6A93A01BA}"/>
    <cellStyle name="_Q3 09 Appendix A Q3 2009 v4_Recon_USGAAP_Bonds_October_2010 12_IFRS Micro BA LTD Inv" xfId="22408" xr:uid="{241FAB73-7804-4FB3-B4AB-EE612E8CBE81}"/>
    <cellStyle name="_Q3 09 Appendix A Q3 2009 v4_Recon_USGAAP_Bonds_October_2010 13" xfId="22409" xr:uid="{C497CE01-7C83-4649-A735-B689D2EAB478}"/>
    <cellStyle name="_Q3 09 Appendix A Q3 2009 v4_Recon_USGAAP_Bonds_October_2010 13_IFRS Micro BA LTD Inv" xfId="22410" xr:uid="{3E51A400-8336-42C4-AD8B-37ED13CF75F2}"/>
    <cellStyle name="_Q3 09 Appendix A Q3 2009 v4_Recon_USGAAP_Bonds_October_2010 14" xfId="22411" xr:uid="{3F4558C5-6651-42CB-9CBA-3A2182219736}"/>
    <cellStyle name="_Q3 09 Appendix A Q3 2009 v4_Recon_USGAAP_Bonds_October_2010 14_IFRS Micro BA LTD Inv" xfId="22412" xr:uid="{B45C106D-2666-4C7A-8457-DD58E990039E}"/>
    <cellStyle name="_Q3 09 Appendix A Q3 2009 v4_Recon_USGAAP_Bonds_October_2010 15" xfId="22413" xr:uid="{432D9C03-BC69-4B81-8FF6-2B757F4FF144}"/>
    <cellStyle name="_Q3 09 Appendix A Q3 2009 v4_Recon_USGAAP_Bonds_October_2010 15_IFRS Micro BA LTD Inv" xfId="22414" xr:uid="{B0016FE5-1B7B-4358-8D2B-F327AFC60409}"/>
    <cellStyle name="_Q3 09 Appendix A Q3 2009 v4_Recon_USGAAP_Bonds_October_2010 16" xfId="22415" xr:uid="{186E62F2-6316-4D45-9A64-F0F874DEC135}"/>
    <cellStyle name="_Q3 09 Appendix A Q3 2009 v4_Recon_USGAAP_Bonds_October_2010 16_IFRS Micro BA LTD Inv" xfId="22416" xr:uid="{E68A1AE9-495C-4D3C-9315-CBE5D49094EC}"/>
    <cellStyle name="_Q3 09 Appendix A Q3 2009 v4_Recon_USGAAP_Bonds_October_2010 17" xfId="22417" xr:uid="{B713B064-E3C8-4D33-AAC9-E6E9A171A9D9}"/>
    <cellStyle name="_Q3 09 Appendix A Q3 2009 v4_Recon_USGAAP_Bonds_October_2010 17_IFRS Micro BA LTD Inv" xfId="22418" xr:uid="{D19F42DC-E4FF-4D6B-92F4-064C56AE4E45}"/>
    <cellStyle name="_Q3 09 Appendix A Q3 2009 v4_Recon_USGAAP_Bonds_October_2010 2" xfId="22419" xr:uid="{3B8FEC9C-4EF0-424E-91CD-7CE3272C9FEB}"/>
    <cellStyle name="_Q3 09 Appendix A Q3 2009 v4_Recon_USGAAP_Bonds_October_2010 2 2" xfId="22420" xr:uid="{25813F19-5070-47F5-B4EF-E4A052511433}"/>
    <cellStyle name="_Q3 09 Appendix A Q3 2009 v4_Recon_USGAAP_Bonds_October_2010 2 2_IFRS Micro BA LTD Inv" xfId="22421" xr:uid="{45F8E3C4-852C-428B-9BBE-E302D70D0A25}"/>
    <cellStyle name="_Q3 09 Appendix A Q3 2009 v4_Recon_USGAAP_Bonds_October_2010 2 3" xfId="22422" xr:uid="{26C92E5C-796D-47F0-B8F3-8F69192F8C7A}"/>
    <cellStyle name="_Q3 09 Appendix A Q3 2009 v4_Recon_USGAAP_Bonds_October_2010 2 3_IFRS Micro BA LTD Inv" xfId="22423" xr:uid="{B4BE6C94-AF56-4B2C-AF77-2BC947CBB4FC}"/>
    <cellStyle name="_Q3 09 Appendix A Q3 2009 v4_Recon_USGAAP_Bonds_October_2010 2 4" xfId="22424" xr:uid="{11678978-2A13-4BE3-B2E2-8B09242FF226}"/>
    <cellStyle name="_Q3 09 Appendix A Q3 2009 v4_Recon_USGAAP_Bonds_October_2010 2 4_IFRS Micro BA LTD Inv" xfId="22425" xr:uid="{DDCFC402-E7A1-4BF6-BA25-4FFC48F0EA02}"/>
    <cellStyle name="_Q3 09 Appendix A Q3 2009 v4_Recon_USGAAP_Bonds_October_2010 2 5" xfId="22426" xr:uid="{9EA54644-BE67-4BB8-A354-F98F47A7070E}"/>
    <cellStyle name="_Q3 09 Appendix A Q3 2009 v4_Recon_USGAAP_Bonds_October_2010 2 5_IFRS Micro BA LTD Inv" xfId="22427" xr:uid="{C9D249A6-8512-4B44-BDB2-55124EA5CE1B}"/>
    <cellStyle name="_Q3 09 Appendix A Q3 2009 v4_Recon_USGAAP_Bonds_October_2010 2 6" xfId="22428" xr:uid="{5FA2D257-E690-4DE2-9D5A-E8690D297BA4}"/>
    <cellStyle name="_Q3 09 Appendix A Q3 2009 v4_Recon_USGAAP_Bonds_October_2010 2 6_IFRS Micro BA LTD Inv" xfId="22429" xr:uid="{822F45F4-F294-432C-A474-771315FDB39B}"/>
    <cellStyle name="_Q3 09 Appendix A Q3 2009 v4_Recon_USGAAP_Bonds_October_2010 2 7" xfId="22430" xr:uid="{C9917EC4-4255-4753-9FEA-31AF01138177}"/>
    <cellStyle name="_Q3 09 Appendix A Q3 2009 v4_Recon_USGAAP_Bonds_October_2010 2 7_IFRS Micro BA LTD Inv" xfId="22431" xr:uid="{7FF01E8B-8784-4F01-8855-26216B63A243}"/>
    <cellStyle name="_Q3 09 Appendix A Q3 2009 v4_Recon_USGAAP_Bonds_October_2010 2 8" xfId="22432" xr:uid="{4D100BD4-0C69-40A8-8DC4-D6E8D7F9FDDE}"/>
    <cellStyle name="_Q3 09 Appendix A Q3 2009 v4_Recon_USGAAP_Bonds_October_2010 2 8_IFRS Micro BA LTD Inv" xfId="22433" xr:uid="{9923EAC7-4EAE-46A3-AD27-AD7D4BE62EF6}"/>
    <cellStyle name="_Q3 09 Appendix A Q3 2009 v4_Recon_USGAAP_Bonds_October_2010 2 9" xfId="22434" xr:uid="{E53B38FB-BA4D-49BD-B578-A7D82BDB2FFF}"/>
    <cellStyle name="_Q3 09 Appendix A Q3 2009 v4_Recon_USGAAP_Bonds_October_2010 2 9_IFRS Micro BA LTD Inv" xfId="22435" xr:uid="{7582969B-2D6F-4B97-BD90-5C96C8FCF7AD}"/>
    <cellStyle name="_Q3 09 Appendix A Q3 2009 v4_Recon_USGAAP_Bonds_October_2010 2_IFRS Micro BA LTD Inv" xfId="22436" xr:uid="{B135C121-4593-4532-BCD2-12C0F9BF1112}"/>
    <cellStyle name="_Q3 09 Appendix A Q3 2009 v4_Recon_USGAAP_Bonds_October_2010 2_Sheet2" xfId="22437" xr:uid="{78F07BAC-4ECA-415C-9537-1F0CD1C918CC}"/>
    <cellStyle name="_Q3 09 Appendix A Q3 2009 v4_Recon_USGAAP_Bonds_October_2010 2_Sheet2_IFRS Micro BA LTD Inv" xfId="22438" xr:uid="{6E91A708-7EBD-4714-84B9-CD1F403BB29D}"/>
    <cellStyle name="_Q3 09 Appendix A Q3 2009 v4_Recon_USGAAP_Bonds_October_2010 3" xfId="22439" xr:uid="{CF40B072-5961-4C11-BFD7-FDE9F074C2D5}"/>
    <cellStyle name="_Q3 09 Appendix A Q3 2009 v4_Recon_USGAAP_Bonds_October_2010 3 2" xfId="22440" xr:uid="{CFAF1035-EF89-4B43-B1CC-F62EBE4D88C7}"/>
    <cellStyle name="_Q3 09 Appendix A Q3 2009 v4_Recon_USGAAP_Bonds_October_2010 3 2_IFRS Micro BA LTD Inv" xfId="22441" xr:uid="{D0164B32-1E8F-4F32-B89C-9DE637B6DE5B}"/>
    <cellStyle name="_Q3 09 Appendix A Q3 2009 v4_Recon_USGAAP_Bonds_October_2010 3 3" xfId="22442" xr:uid="{CFFDDDF6-94E0-4930-8D1C-CED41DD68DBA}"/>
    <cellStyle name="_Q3 09 Appendix A Q3 2009 v4_Recon_USGAAP_Bonds_October_2010 3 3_IFRS Micro BA LTD Inv" xfId="22443" xr:uid="{993361C0-6984-4500-877D-26EFE93CF0F7}"/>
    <cellStyle name="_Q3 09 Appendix A Q3 2009 v4_Recon_USGAAP_Bonds_October_2010 3 4" xfId="22444" xr:uid="{5D7B732A-5F63-44DA-B94C-5371F1FFD608}"/>
    <cellStyle name="_Q3 09 Appendix A Q3 2009 v4_Recon_USGAAP_Bonds_October_2010 3 4_IFRS Micro BA LTD Inv" xfId="22445" xr:uid="{55C339CE-68A9-46EE-80C0-5C8D06F7E186}"/>
    <cellStyle name="_Q3 09 Appendix A Q3 2009 v4_Recon_USGAAP_Bonds_October_2010 3 5" xfId="22446" xr:uid="{94680B9B-04C9-4277-B87D-1A52DE7133B8}"/>
    <cellStyle name="_Q3 09 Appendix A Q3 2009 v4_Recon_USGAAP_Bonds_October_2010 3 5_IFRS Micro BA LTD Inv" xfId="22447" xr:uid="{D126FEBA-1587-476B-BEB2-94F3B424D2C6}"/>
    <cellStyle name="_Q3 09 Appendix A Q3 2009 v4_Recon_USGAAP_Bonds_October_2010 3 6" xfId="22448" xr:uid="{69D6782D-6DC5-4CF4-9CA5-9CB7EC6262E4}"/>
    <cellStyle name="_Q3 09 Appendix A Q3 2009 v4_Recon_USGAAP_Bonds_October_2010 3 6_IFRS Micro BA LTD Inv" xfId="22449" xr:uid="{E9EB5945-415B-4190-889B-F0199C7EC7DB}"/>
    <cellStyle name="_Q3 09 Appendix A Q3 2009 v4_Recon_USGAAP_Bonds_October_2010 3 7" xfId="22450" xr:uid="{E39B6F74-7A7C-4027-9932-BAA83DA5D658}"/>
    <cellStyle name="_Q3 09 Appendix A Q3 2009 v4_Recon_USGAAP_Bonds_October_2010 3 7_IFRS Micro BA LTD Inv" xfId="22451" xr:uid="{582AA0F3-AF18-45D7-B27B-0BBEC2A9C60D}"/>
    <cellStyle name="_Q3 09 Appendix A Q3 2009 v4_Recon_USGAAP_Bonds_October_2010 3 8" xfId="22452" xr:uid="{4F0FD5B6-A5CF-4237-BCC2-B9BCAF10F3FC}"/>
    <cellStyle name="_Q3 09 Appendix A Q3 2009 v4_Recon_USGAAP_Bonds_October_2010 3 8_IFRS Micro BA LTD Inv" xfId="22453" xr:uid="{5B69AA5B-E2DF-428D-9119-04437403F62F}"/>
    <cellStyle name="_Q3 09 Appendix A Q3 2009 v4_Recon_USGAAP_Bonds_October_2010 3 9" xfId="22454" xr:uid="{26BB22E0-15F4-4B85-A722-2948E64F5864}"/>
    <cellStyle name="_Q3 09 Appendix A Q3 2009 v4_Recon_USGAAP_Bonds_October_2010 3 9_IFRS Micro BA LTD Inv" xfId="22455" xr:uid="{39BA53CD-89E1-46CA-AE25-0FC2983184CE}"/>
    <cellStyle name="_Q3 09 Appendix A Q3 2009 v4_Recon_USGAAP_Bonds_October_2010 3_IFRS Micro BA LTD Inv" xfId="22456" xr:uid="{A582B842-8738-4251-AE18-D426AB7BFC2F}"/>
    <cellStyle name="_Q3 09 Appendix A Q3 2009 v4_Recon_USGAAP_Bonds_October_2010 3_Sheet2" xfId="22457" xr:uid="{3A08C65A-9D27-4794-B385-0BABD09319D3}"/>
    <cellStyle name="_Q3 09 Appendix A Q3 2009 v4_Recon_USGAAP_Bonds_October_2010 3_Sheet2_IFRS Micro BA LTD Inv" xfId="22458" xr:uid="{09F0AFC7-B6E2-4EEA-9DD4-7277FAF6DFB7}"/>
    <cellStyle name="_Q3 09 Appendix A Q3 2009 v4_Recon_USGAAP_Bonds_October_2010 4" xfId="22459" xr:uid="{30CAAB07-AEED-49FF-9B2A-20FD34274DE0}"/>
    <cellStyle name="_Q3 09 Appendix A Q3 2009 v4_Recon_USGAAP_Bonds_October_2010 4_IFRS Micro BA LTD Inv" xfId="22460" xr:uid="{1565EF67-185B-4D87-AD91-EFC1D14B7736}"/>
    <cellStyle name="_Q3 09 Appendix A Q3 2009 v4_Recon_USGAAP_Bonds_October_2010 5" xfId="22461" xr:uid="{85FABAB2-5396-4E54-B914-8EBF44C558B7}"/>
    <cellStyle name="_Q3 09 Appendix A Q3 2009 v4_Recon_USGAAP_Bonds_October_2010 5_IFRS Micro BA LTD Inv" xfId="22462" xr:uid="{6822EB99-7BDF-4D56-A368-31334100C28A}"/>
    <cellStyle name="_Q3 09 Appendix A Q3 2009 v4_Recon_USGAAP_Bonds_October_2010 6" xfId="22463" xr:uid="{D8B91DD3-1A53-4A86-91D6-D3533AABCE3E}"/>
    <cellStyle name="_Q3 09 Appendix A Q3 2009 v4_Recon_USGAAP_Bonds_October_2010 6_IFRS Micro BA LTD Inv" xfId="22464" xr:uid="{6B0F398E-9916-4974-97AB-788A1FB1EA49}"/>
    <cellStyle name="_Q3 09 Appendix A Q3 2009 v4_Recon_USGAAP_Bonds_October_2010 7" xfId="22465" xr:uid="{DE089D20-9CF6-4CAA-B7BD-D7E618D20105}"/>
    <cellStyle name="_Q3 09 Appendix A Q3 2009 v4_Recon_USGAAP_Bonds_October_2010 7_IFRS Micro BA LTD Inv" xfId="22466" xr:uid="{2BA0BDD1-782F-4288-A8C2-C1CF7F290C51}"/>
    <cellStyle name="_Q3 09 Appendix A Q3 2009 v4_Recon_USGAAP_Bonds_October_2010 8" xfId="22467" xr:uid="{0D896ACA-64B1-43CD-B4E9-1A348A965896}"/>
    <cellStyle name="_Q3 09 Appendix A Q3 2009 v4_Recon_USGAAP_Bonds_October_2010 8_IFRS Micro BA LTD Inv" xfId="22468" xr:uid="{BF80F6EE-1596-45FD-9900-A50B337F0CE4}"/>
    <cellStyle name="_Q3 09 Appendix A Q3 2009 v4_Recon_USGAAP_Bonds_October_2010 9" xfId="22469" xr:uid="{EDC3DC6D-4E7C-4F3C-A808-9A29BD26CD00}"/>
    <cellStyle name="_Q3 09 Appendix A Q3 2009 v4_Recon_USGAAP_Bonds_October_2010 9_IFRS Micro BA LTD Inv" xfId="22470" xr:uid="{8E51ADE5-9DA7-4FC0-B20D-B3D9A26C58DF}"/>
    <cellStyle name="_Q3 09 Appendix A Q3 2009 v4_Recon_USGAAP_Bonds_October_2010_C - Essbase Pre March" xfId="22471" xr:uid="{25A953FF-73EF-426D-A7EA-E03F864F3F56}"/>
    <cellStyle name="_Q3 09 Appendix A Q3 2009 v4_Recon_USGAAP_Bonds_October_2010_C - Essbase Pre March_IFRS Micro BA LTD Inv" xfId="22472" xr:uid="{35436EB8-FD12-45FA-ADF9-82DD4C4BCDCA}"/>
    <cellStyle name="_Q3 09 Appendix A Q3 2009 v4_Recon_USGAAP_Bonds_October_2010_IFRS Micro BA LTD Inv" xfId="22473" xr:uid="{D1BF63BC-0F8D-49B4-9731-57B61E7D7115}"/>
    <cellStyle name="_Q3 09 Appendix A Q3 2009 v4_Recon_USGAAP_Bonds_October_2010_Sheet1" xfId="22474" xr:uid="{7E0892CD-2161-4785-A2A3-2A1DB1AA49C2}"/>
    <cellStyle name="_Q3 09 Appendix A Q3 2009 v4_Recon_USGAAP_Bonds_October_2010_Sheet1_IFRS Micro BA LTD Inv" xfId="22475" xr:uid="{B6B73F3D-C0AE-41DB-B2D3-8AFECFB9D471}"/>
    <cellStyle name="_Q3 09 Appendix A Q3 2009 v4_Recon_USGAAP_Bonds_October_2010_Sheet2" xfId="22476" xr:uid="{53851D3C-E81F-4C28-9BBC-7BEF4F7C95DE}"/>
    <cellStyle name="_Q3 09 Appendix A Q3 2009 v4_Recon_USGAAP_Bonds_October_2010_Sheet2_IFRS Micro BA LTD Inv" xfId="22477" xr:uid="{46414BF1-8C19-4BDD-81EB-A2ABD2BA64E3}"/>
    <cellStyle name="_Q3 09 Appendix A Q3 2009 v4_Recon_USGAAP_Bonds_October_2010_UG 3855 BA Inventory ALL 2.28.11" xfId="22478" xr:uid="{2E5AEF7F-B1D4-4C49-982C-FF54C084958C}"/>
    <cellStyle name="_Q3 09 Appendix A Q3 2009 v4_Recon_USGAAP_Bonds_October_2010_UG 3855 BA Inventory ALL 2.28.11 2" xfId="22479" xr:uid="{532613A8-41E1-4CC3-940A-D505635076F2}"/>
    <cellStyle name="_Q3 09 Appendix A Q3 2009 v4_Recon_USGAAP_Bonds_October_2010_UG 3855 BA Inventory ALL 2.28.11 2_IFRS Micro BA LTD Inv" xfId="22480" xr:uid="{AC105CFB-26FA-4BEA-8855-59BEB34F059A}"/>
    <cellStyle name="_Q3 09 Appendix A Q3 2009 v4_Recon_USGAAP_Bonds_October_2010_UG 3855 BA Inventory ALL 2.28.11 3" xfId="22481" xr:uid="{C85C45D6-DE75-4DCD-AFBD-4AF84118E95E}"/>
    <cellStyle name="_Q3 09 Appendix A Q3 2009 v4_Recon_USGAAP_Bonds_October_2010_UG 3855 BA Inventory ALL 2.28.11 3_IFRS Micro BA LTD Inv" xfId="22482" xr:uid="{83F1B84F-F06A-4C6A-BE76-75F6D4FA4787}"/>
    <cellStyle name="_Q3 09 Appendix A Q3 2009 v4_Recon_USGAAP_Bonds_October_2010_UG 3855 BA Inventory ALL 2.28.11 4" xfId="22483" xr:uid="{6DEFE91A-C409-46E7-986D-2CD65380F70E}"/>
    <cellStyle name="_Q3 09 Appendix A Q3 2009 v4_Recon_USGAAP_Bonds_October_2010_UG 3855 BA Inventory ALL 2.28.11 4_IFRS Micro BA LTD Inv" xfId="22484" xr:uid="{43D55527-D61C-4D32-A7B1-559F6456FE30}"/>
    <cellStyle name="_Q3 09 Appendix A Q3 2009 v4_Recon_USGAAP_Bonds_October_2010_UG 3855 BA Inventory ALL 2.28.11 5" xfId="22485" xr:uid="{DFF38585-17D7-4C49-8D58-DF614F4676F5}"/>
    <cellStyle name="_Q3 09 Appendix A Q3 2009 v4_Recon_USGAAP_Bonds_October_2010_UG 3855 BA Inventory ALL 2.28.11 5_IFRS Micro BA LTD Inv" xfId="22486" xr:uid="{81B9FBDC-B616-4498-9CF5-5BE45671F3EA}"/>
    <cellStyle name="_Q3 09 Appendix A Q3 2009 v4_Recon_USGAAP_Bonds_October_2010_UG 3855 BA Inventory ALL 2.28.11 6" xfId="22487" xr:uid="{85EB3BAC-C23A-4D2B-B64D-BE263357FD3B}"/>
    <cellStyle name="_Q3 09 Appendix A Q3 2009 v4_Recon_USGAAP_Bonds_October_2010_UG 3855 BA Inventory ALL 2.28.11 6_IFRS Micro BA LTD Inv" xfId="22488" xr:uid="{91860097-A089-46CC-92DB-262F946C0400}"/>
    <cellStyle name="_Q3 09 Appendix A Q3 2009 v4_Recon_USGAAP_Bonds_October_2010_UG 3855 BA Inventory ALL 2.28.11 7" xfId="22489" xr:uid="{006ED027-8F9B-43C6-B23E-FF09EE7417A2}"/>
    <cellStyle name="_Q3 09 Appendix A Q3 2009 v4_Recon_USGAAP_Bonds_October_2010_UG 3855 BA Inventory ALL 2.28.11 7_IFRS Micro BA LTD Inv" xfId="22490" xr:uid="{771FDE7F-1B0F-4744-BC7A-CDEB2C04D8A1}"/>
    <cellStyle name="_Q3 09 Appendix A Q3 2009 v4_Recon_USGAAP_Bonds_October_2010_UG 3855 BA Inventory ALL 2.28.11 8" xfId="22491" xr:uid="{67856EA6-B10B-4904-BC3C-7B9FD61D685F}"/>
    <cellStyle name="_Q3 09 Appendix A Q3 2009 v4_Recon_USGAAP_Bonds_October_2010_UG 3855 BA Inventory ALL 2.28.11 8_IFRS Micro BA LTD Inv" xfId="22492" xr:uid="{CC22AB7C-1D15-4A3D-A530-B3A9BEE0452E}"/>
    <cellStyle name="_Q3 09 Appendix A Q3 2009 v4_Recon_USGAAP_Bonds_October_2010_UG 3855 BA Inventory ALL 2.28.11 9" xfId="22493" xr:uid="{F954BFF0-6705-442F-A807-C41F752C3B92}"/>
    <cellStyle name="_Q3 09 Appendix A Q3 2009 v4_Recon_USGAAP_Bonds_October_2010_UG 3855 BA Inventory ALL 2.28.11 9_IFRS Micro BA LTD Inv" xfId="22494" xr:uid="{EFE9E262-C20E-4A9E-88A8-FF7F852194A3}"/>
    <cellStyle name="_Q3 09 Appendix A Q3 2009 v4_Recon_USGAAP_Bonds_October_2010_UG 3855 BA Inventory ALL 2.28.11_IFRS Micro BA LTD Inv" xfId="22495" xr:uid="{9022AF91-E70E-4940-9674-81AC2D10D385}"/>
    <cellStyle name="_Q3 09 Appendix A Q3 2009 v4_Recon_USGAAP_Bonds_October_2010_UG 3855 BA Inventory ALL 2.28.11_Sheet2" xfId="22496" xr:uid="{A62C6B8E-090B-4CC8-9E42-672767EA50A6}"/>
    <cellStyle name="_Q3 09 Appendix A Q3 2009 v4_Recon_USGAAP_Bonds_October_2010_UG 3855 BA Inventory ALL 2.28.11_Sheet2_IFRS Micro BA LTD Inv" xfId="22497" xr:uid="{55E0E80A-F4A1-4D15-A23D-1FFA2B5F4EF2}"/>
    <cellStyle name="_Q3 09 Appendix A Q3 2009 v4_Recon_USGAAP_Bonds_September_2010" xfId="22498" xr:uid="{6C4B5C6D-0E8E-47BE-9788-FD53987AE2A8}"/>
    <cellStyle name="_Q3 09 Appendix A Q3 2009 v4_Recon_USGAAP_Bonds_September_2010 10" xfId="22499" xr:uid="{909CF3A8-32E9-4212-98F8-E94140344C77}"/>
    <cellStyle name="_Q3 09 Appendix A Q3 2009 v4_Recon_USGAAP_Bonds_September_2010 10 2" xfId="22500" xr:uid="{EEA84B2E-FABC-4FA8-BEF4-41F0D6CB272C}"/>
    <cellStyle name="_Q3 09 Appendix A Q3 2009 v4_Recon_USGAAP_Bonds_September_2010 10_IFRS Micro BA LTD Inv" xfId="22501" xr:uid="{85AAB984-F029-4878-97B9-1413A165765D}"/>
    <cellStyle name="_Q3 09 Appendix A Q3 2009 v4_Recon_USGAAP_Bonds_September_2010 11" xfId="22502" xr:uid="{F7D144C9-0109-4756-97CA-A583BFCB72B0}"/>
    <cellStyle name="_Q3 09 Appendix A Q3 2009 v4_Recon_USGAAP_Bonds_September_2010 11 2" xfId="22503" xr:uid="{B726152F-6391-4D0B-8AA3-BDCBB9D56586}"/>
    <cellStyle name="_Q3 09 Appendix A Q3 2009 v4_Recon_USGAAP_Bonds_September_2010 11_IFRS Micro BA LTD Inv" xfId="22504" xr:uid="{B165D905-8EB1-44B7-ADEB-B4B8783F746B}"/>
    <cellStyle name="_Q3 09 Appendix A Q3 2009 v4_Recon_USGAAP_Bonds_September_2010 12" xfId="22505" xr:uid="{46032133-F554-47FC-BC14-02F085AB144A}"/>
    <cellStyle name="_Q3 09 Appendix A Q3 2009 v4_Recon_USGAAP_Bonds_September_2010 12 2" xfId="22506" xr:uid="{BDA069E3-BF24-4271-893D-CF96DB5C9752}"/>
    <cellStyle name="_Q3 09 Appendix A Q3 2009 v4_Recon_USGAAP_Bonds_September_2010 12_IFRS Micro BA LTD Inv" xfId="22507" xr:uid="{0FB5C240-2EE6-4D00-B379-22F7B59F18B4}"/>
    <cellStyle name="_Q3 09 Appendix A Q3 2009 v4_Recon_USGAAP_Bonds_September_2010 13" xfId="22508" xr:uid="{886109DB-6176-432F-A2DC-45D2AF3ACD42}"/>
    <cellStyle name="_Q3 09 Appendix A Q3 2009 v4_Recon_USGAAP_Bonds_September_2010 13 2" xfId="22509" xr:uid="{48A0C80A-E9F4-405E-AFA6-D5BAD7BB9CEF}"/>
    <cellStyle name="_Q3 09 Appendix A Q3 2009 v4_Recon_USGAAP_Bonds_September_2010 13_IFRS Micro BA LTD Inv" xfId="22510" xr:uid="{C3BC58D1-07C8-4EBC-BA50-DCE9BDB2F9C3}"/>
    <cellStyle name="_Q3 09 Appendix A Q3 2009 v4_Recon_USGAAP_Bonds_September_2010 14" xfId="22511" xr:uid="{3F143EDE-73D0-4DC3-BD46-0B3737D06E72}"/>
    <cellStyle name="_Q3 09 Appendix A Q3 2009 v4_Recon_USGAAP_Bonds_September_2010 14 2" xfId="22512" xr:uid="{9AA64847-603B-4205-B9E5-BD246A4E8900}"/>
    <cellStyle name="_Q3 09 Appendix A Q3 2009 v4_Recon_USGAAP_Bonds_September_2010 14_IFRS Micro BA LTD Inv" xfId="22513" xr:uid="{D110B4A9-B3A4-4CFA-9B83-027A426291A5}"/>
    <cellStyle name="_Q3 09 Appendix A Q3 2009 v4_Recon_USGAAP_Bonds_September_2010 15" xfId="22514" xr:uid="{B2BE75C3-2C7B-46A4-B11E-FAFA7E6C9814}"/>
    <cellStyle name="_Q3 09 Appendix A Q3 2009 v4_Recon_USGAAP_Bonds_September_2010 15 2" xfId="22515" xr:uid="{B238031E-FFE0-4CE8-86C1-4E58B836A43D}"/>
    <cellStyle name="_Q3 09 Appendix A Q3 2009 v4_Recon_USGAAP_Bonds_September_2010 15_IFRS Micro BA LTD Inv" xfId="22516" xr:uid="{D479E2F0-A26C-4020-98D2-476E59D77F23}"/>
    <cellStyle name="_Q3 09 Appendix A Q3 2009 v4_Recon_USGAAP_Bonds_September_2010 16" xfId="22517" xr:uid="{7F2B7F85-C6DB-48D9-AA64-4030C9F44835}"/>
    <cellStyle name="_Q3 09 Appendix A Q3 2009 v4_Recon_USGAAP_Bonds_September_2010 16 2" xfId="22518" xr:uid="{6CB0F818-A9FB-4D04-83C3-C48511B2A832}"/>
    <cellStyle name="_Q3 09 Appendix A Q3 2009 v4_Recon_USGAAP_Bonds_September_2010 16_IFRS Micro BA LTD Inv" xfId="22519" xr:uid="{82736296-F432-4948-9F9C-543B10D464F9}"/>
    <cellStyle name="_Q3 09 Appendix A Q3 2009 v4_Recon_USGAAP_Bonds_September_2010 17" xfId="22520" xr:uid="{02D7AB8A-53D5-433F-8215-F9C49C475B09}"/>
    <cellStyle name="_Q3 09 Appendix A Q3 2009 v4_Recon_USGAAP_Bonds_September_2010 17 2" xfId="22521" xr:uid="{46AAA3EF-1A79-4326-9153-BE3A0FE8D34C}"/>
    <cellStyle name="_Q3 09 Appendix A Q3 2009 v4_Recon_USGAAP_Bonds_September_2010 17_IFRS Micro BA LTD Inv" xfId="22522" xr:uid="{AA18A916-7387-49A7-9D47-803E0234FBA2}"/>
    <cellStyle name="_Q3 09 Appendix A Q3 2009 v4_Recon_USGAAP_Bonds_September_2010 18" xfId="22523" xr:uid="{416C5276-B803-43DF-BAA0-846CE9EB33DE}"/>
    <cellStyle name="_Q3 09 Appendix A Q3 2009 v4_Recon_USGAAP_Bonds_September_2010 18 2" xfId="22524" xr:uid="{6A3A7D7E-4F28-4FBD-9E75-1B6164D850DF}"/>
    <cellStyle name="_Q3 09 Appendix A Q3 2009 v4_Recon_USGAAP_Bonds_September_2010 19" xfId="22525" xr:uid="{D2955E80-BE0E-403F-BFEF-FE7BFE12AC30}"/>
    <cellStyle name="_Q3 09 Appendix A Q3 2009 v4_Recon_USGAAP_Bonds_September_2010 19 2" xfId="22526" xr:uid="{6EEB03CC-3FBB-4A8A-8EFD-6035CD0F087E}"/>
    <cellStyle name="_Q3 09 Appendix A Q3 2009 v4_Recon_USGAAP_Bonds_September_2010 2" xfId="22527" xr:uid="{2F5B0EDD-1ED7-4504-A6E9-2B10CED3FA87}"/>
    <cellStyle name="_Q3 09 Appendix A Q3 2009 v4_Recon_USGAAP_Bonds_September_2010 2 2" xfId="22528" xr:uid="{EB31F670-F6B4-4C48-9E22-05D8E6F1D9D1}"/>
    <cellStyle name="_Q3 09 Appendix A Q3 2009 v4_Recon_USGAAP_Bonds_September_2010 2 2_IFRS Micro BA LTD Inv" xfId="22529" xr:uid="{C66FE23C-D730-4482-A969-81D6AB9C4E9C}"/>
    <cellStyle name="_Q3 09 Appendix A Q3 2009 v4_Recon_USGAAP_Bonds_September_2010 2 3" xfId="22530" xr:uid="{D4041BDD-850E-49F6-8C7B-A0AE1B24AB8F}"/>
    <cellStyle name="_Q3 09 Appendix A Q3 2009 v4_Recon_USGAAP_Bonds_September_2010 2 3_IFRS Micro BA LTD Inv" xfId="22531" xr:uid="{EF79BD10-8ED2-44D8-9797-BA2CD61A0514}"/>
    <cellStyle name="_Q3 09 Appendix A Q3 2009 v4_Recon_USGAAP_Bonds_September_2010 2 4" xfId="22532" xr:uid="{A125A4DD-E09B-42F2-B16F-70B717812F07}"/>
    <cellStyle name="_Q3 09 Appendix A Q3 2009 v4_Recon_USGAAP_Bonds_September_2010 2 5" xfId="22533" xr:uid="{CD70A40D-A137-4902-8E37-AAE8F14579AD}"/>
    <cellStyle name="_Q3 09 Appendix A Q3 2009 v4_Recon_USGAAP_Bonds_September_2010 2 6" xfId="22534" xr:uid="{4C00B445-9EA6-42A4-8725-05F0D5255683}"/>
    <cellStyle name="_Q3 09 Appendix A Q3 2009 v4_Recon_USGAAP_Bonds_September_2010 2 7" xfId="22535" xr:uid="{47017126-C987-4796-809C-91B9929D9710}"/>
    <cellStyle name="_Q3 09 Appendix A Q3 2009 v4_Recon_USGAAP_Bonds_September_2010 2 7_IFRS Micro BA LTD Inv" xfId="22536" xr:uid="{BB80180C-7E6D-4793-8B4A-B5F9B15DAF88}"/>
    <cellStyle name="_Q3 09 Appendix A Q3 2009 v4_Recon_USGAAP_Bonds_September_2010 2 8" xfId="22537" xr:uid="{3CA2CF35-108C-4F2D-942E-DC92C2FF0157}"/>
    <cellStyle name="_Q3 09 Appendix A Q3 2009 v4_Recon_USGAAP_Bonds_September_2010 2 8_IFRS Micro BA LTD Inv" xfId="22538" xr:uid="{D488CDD8-AA2A-4584-8144-DF0053B034A4}"/>
    <cellStyle name="_Q3 09 Appendix A Q3 2009 v4_Recon_USGAAP_Bonds_September_2010 2 9" xfId="22539" xr:uid="{775690A0-B157-44C2-AB68-415BF2958F43}"/>
    <cellStyle name="_Q3 09 Appendix A Q3 2009 v4_Recon_USGAAP_Bonds_September_2010 2 9_IFRS Micro BA LTD Inv" xfId="22540" xr:uid="{749B073A-27A2-4FD5-90A1-CB2A10FE7B08}"/>
    <cellStyle name="_Q3 09 Appendix A Q3 2009 v4_Recon_USGAAP_Bonds_September_2010 2_IFRS Micro BA LTD Inv" xfId="22541" xr:uid="{5CE2F389-F4B4-4BF6-AB65-3675E7EDE851}"/>
    <cellStyle name="_Q3 09 Appendix A Q3 2009 v4_Recon_USGAAP_Bonds_September_2010 2_Sheet2" xfId="22542" xr:uid="{4A1985F0-262B-4440-A0DC-C6F5501CB41A}"/>
    <cellStyle name="_Q3 09 Appendix A Q3 2009 v4_Recon_USGAAP_Bonds_September_2010 20" xfId="22543" xr:uid="{4C46B522-BD9A-438C-995B-D5BE07D6600C}"/>
    <cellStyle name="_Q3 09 Appendix A Q3 2009 v4_Recon_USGAAP_Bonds_September_2010 20 2" xfId="22544" xr:uid="{6F254720-B9F1-43CD-AC41-3BBB8DB8AA80}"/>
    <cellStyle name="_Q3 09 Appendix A Q3 2009 v4_Recon_USGAAP_Bonds_September_2010 21" xfId="22545" xr:uid="{789EC4B0-861C-4FBD-8068-5AE6194DDEAB}"/>
    <cellStyle name="_Q3 09 Appendix A Q3 2009 v4_Recon_USGAAP_Bonds_September_2010 21 2" xfId="22546" xr:uid="{869AB773-E614-4FA2-A438-A4417729C1CD}"/>
    <cellStyle name="_Q3 09 Appendix A Q3 2009 v4_Recon_USGAAP_Bonds_September_2010 22" xfId="22547" xr:uid="{8DD60F56-CFF9-437D-A244-83EA17944AC7}"/>
    <cellStyle name="_Q3 09 Appendix A Q3 2009 v4_Recon_USGAAP_Bonds_September_2010 22 2" xfId="22548" xr:uid="{9E094C41-D1AE-4D4F-8426-B6813B8CB560}"/>
    <cellStyle name="_Q3 09 Appendix A Q3 2009 v4_Recon_USGAAP_Bonds_September_2010 23" xfId="22549" xr:uid="{655C46D1-6CED-4EC5-A5E3-6BD6689CCAD7}"/>
    <cellStyle name="_Q3 09 Appendix A Q3 2009 v4_Recon_USGAAP_Bonds_September_2010 23 2" xfId="22550" xr:uid="{7CC4D7CC-EB98-454A-BE51-3B57E866AC39}"/>
    <cellStyle name="_Q3 09 Appendix A Q3 2009 v4_Recon_USGAAP_Bonds_September_2010 24" xfId="22551" xr:uid="{37AEE75A-3201-44CD-8919-32DC6A3B5AD8}"/>
    <cellStyle name="_Q3 09 Appendix A Q3 2009 v4_Recon_USGAAP_Bonds_September_2010 24 2" xfId="22552" xr:uid="{CDC3ABC0-DB91-499B-B6CC-79D57D851C6F}"/>
    <cellStyle name="_Q3 09 Appendix A Q3 2009 v4_Recon_USGAAP_Bonds_September_2010 25" xfId="22553" xr:uid="{A9555E0A-73E3-45BF-AF94-2995E18C21B6}"/>
    <cellStyle name="_Q3 09 Appendix A Q3 2009 v4_Recon_USGAAP_Bonds_September_2010 3" xfId="22554" xr:uid="{964E6DB2-C32D-45C7-B593-DCE249302423}"/>
    <cellStyle name="_Q3 09 Appendix A Q3 2009 v4_Recon_USGAAP_Bonds_September_2010 3 2" xfId="22555" xr:uid="{D231F320-4374-456D-B352-64021D519294}"/>
    <cellStyle name="_Q3 09 Appendix A Q3 2009 v4_Recon_USGAAP_Bonds_September_2010 3 2 2" xfId="22556" xr:uid="{BF22ABBB-723C-4378-B785-65418DAF7857}"/>
    <cellStyle name="_Q3 09 Appendix A Q3 2009 v4_Recon_USGAAP_Bonds_September_2010 3 2 3" xfId="22557" xr:uid="{93FA51FF-2545-4374-9254-E57B1A0CA669}"/>
    <cellStyle name="_Q3 09 Appendix A Q3 2009 v4_Recon_USGAAP_Bonds_September_2010 3 3" xfId="22558" xr:uid="{C44BC571-29FC-4C24-8719-EA6B2933B25B}"/>
    <cellStyle name="_Q3 09 Appendix A Q3 2009 v4_Recon_USGAAP_Bonds_September_2010 3 4" xfId="22559" xr:uid="{8D0E0A30-31EB-49F6-A7F0-996281DA5196}"/>
    <cellStyle name="_Q3 09 Appendix A Q3 2009 v4_Recon_USGAAP_Bonds_September_2010 3 5" xfId="22560" xr:uid="{3C59EBD5-DD3E-4EC8-A5D5-2A61C76C7DAF}"/>
    <cellStyle name="_Q3 09 Appendix A Q3 2009 v4_Recon_USGAAP_Bonds_September_2010 3 6" xfId="22561" xr:uid="{15C5EEF8-7104-4F88-B884-DB7A90BA2D0B}"/>
    <cellStyle name="_Q3 09 Appendix A Q3 2009 v4_Recon_USGAAP_Bonds_September_2010 3 7" xfId="22562" xr:uid="{469CE613-9F91-4350-93D0-C0CA761AEDEE}"/>
    <cellStyle name="_Q3 09 Appendix A Q3 2009 v4_Recon_USGAAP_Bonds_September_2010 3 7_IFRS Micro BA LTD Inv" xfId="22563" xr:uid="{E5D486C8-90C7-453F-BAA6-D4C85AB36900}"/>
    <cellStyle name="_Q3 09 Appendix A Q3 2009 v4_Recon_USGAAP_Bonds_September_2010 3 8" xfId="22564" xr:uid="{320C0A9F-8017-4784-B25A-67B82740BAAE}"/>
    <cellStyle name="_Q3 09 Appendix A Q3 2009 v4_Recon_USGAAP_Bonds_September_2010 3 8_IFRS Micro BA LTD Inv" xfId="22565" xr:uid="{A2822AC5-89E8-44E0-949F-96D3027266DF}"/>
    <cellStyle name="_Q3 09 Appendix A Q3 2009 v4_Recon_USGAAP_Bonds_September_2010 3 9" xfId="22566" xr:uid="{31B3601F-7221-48C5-BF1C-B42DCBD2D084}"/>
    <cellStyle name="_Q3 09 Appendix A Q3 2009 v4_Recon_USGAAP_Bonds_September_2010 3 9_IFRS Micro BA LTD Inv" xfId="22567" xr:uid="{9020DB79-540D-49B7-A333-492FAD03F829}"/>
    <cellStyle name="_Q3 09 Appendix A Q3 2009 v4_Recon_USGAAP_Bonds_September_2010 3_IFRS Micro BA LTD Inv" xfId="22568" xr:uid="{EDD1D0F3-BD4B-44C8-BA6A-294F11A6225E}"/>
    <cellStyle name="_Q3 09 Appendix A Q3 2009 v4_Recon_USGAAP_Bonds_September_2010 3_Sheet2" xfId="22569" xr:uid="{C2E16602-0A3A-4AA6-B732-9218F557F810}"/>
    <cellStyle name="_Q3 09 Appendix A Q3 2009 v4_Recon_USGAAP_Bonds_September_2010 4" xfId="22570" xr:uid="{A9BD8A52-63C6-4FE9-91E0-0D4E0CA78874}"/>
    <cellStyle name="_Q3 09 Appendix A Q3 2009 v4_Recon_USGAAP_Bonds_September_2010 4 2" xfId="22571" xr:uid="{8150D9BF-DF68-4AAA-AAF1-95E200EB4DEE}"/>
    <cellStyle name="_Q3 09 Appendix A Q3 2009 v4_Recon_USGAAP_Bonds_September_2010 4 2 2" xfId="22572" xr:uid="{8CE0391A-F2F2-4C0A-8651-0A31D2708362}"/>
    <cellStyle name="_Q3 09 Appendix A Q3 2009 v4_Recon_USGAAP_Bonds_September_2010 4 2 3" xfId="22573" xr:uid="{065AD6EC-0E3E-4D75-B580-BCC22F860D18}"/>
    <cellStyle name="_Q3 09 Appendix A Q3 2009 v4_Recon_USGAAP_Bonds_September_2010 4_Findur Acctg" xfId="22574" xr:uid="{8C456FB1-EAE1-4768-8225-5F002280D5F7}"/>
    <cellStyle name="_Q3 09 Appendix A Q3 2009 v4_Recon_USGAAP_Bonds_September_2010 4_Findur Acctg_IFRS Micro BA LTD Inv" xfId="22575" xr:uid="{04C5954D-D05E-49F5-87C1-406894C95EAC}"/>
    <cellStyle name="_Q3 09 Appendix A Q3 2009 v4_Recon_USGAAP_Bonds_September_2010 4_IFRS Micro BA LTD Inv" xfId="22576" xr:uid="{F29ABF3D-72D3-4861-B522-95D59B9275BB}"/>
    <cellStyle name="_Q3 09 Appendix A Q3 2009 v4_Recon_USGAAP_Bonds_September_2010 5" xfId="22577" xr:uid="{64DC6E7B-89CF-4DBA-94FE-3EBD937AB618}"/>
    <cellStyle name="_Q3 09 Appendix A Q3 2009 v4_Recon_USGAAP_Bonds_September_2010 5 2" xfId="22578" xr:uid="{197DA5EC-62F2-4E6C-9D00-2FD6C17F8E6E}"/>
    <cellStyle name="_Q3 09 Appendix A Q3 2009 v4_Recon_USGAAP_Bonds_September_2010 5 2 2" xfId="22579" xr:uid="{BB5028E9-F345-44DF-9FD0-7937050BB5E3}"/>
    <cellStyle name="_Q3 09 Appendix A Q3 2009 v4_Recon_USGAAP_Bonds_September_2010 5 2 3" xfId="22580" xr:uid="{F982001B-68AA-4B47-AE02-6FAA238FE5FA}"/>
    <cellStyle name="_Q3 09 Appendix A Q3 2009 v4_Recon_USGAAP_Bonds_September_2010 5_Findur Acctg" xfId="22581" xr:uid="{C0C9963F-BA3C-40C6-9B3A-BED0A37330A0}"/>
    <cellStyle name="_Q3 09 Appendix A Q3 2009 v4_Recon_USGAAP_Bonds_September_2010 5_Findur Acctg_IFRS Micro BA LTD Inv" xfId="22582" xr:uid="{26D7955A-558C-46D9-B481-3899B11B08C9}"/>
    <cellStyle name="_Q3 09 Appendix A Q3 2009 v4_Recon_USGAAP_Bonds_September_2010 5_IFRS Micro BA LTD Inv" xfId="22583" xr:uid="{D252A6B6-8C70-45D7-BAEF-8730E37DEA8C}"/>
    <cellStyle name="_Q3 09 Appendix A Q3 2009 v4_Recon_USGAAP_Bonds_September_2010 6" xfId="22584" xr:uid="{98446FD2-D37D-41BD-8320-E89D01B89BC0}"/>
    <cellStyle name="_Q3 09 Appendix A Q3 2009 v4_Recon_USGAAP_Bonds_September_2010 6 2" xfId="22585" xr:uid="{D10B2699-6ED8-4902-8271-59A232EB029B}"/>
    <cellStyle name="_Q3 09 Appendix A Q3 2009 v4_Recon_USGAAP_Bonds_September_2010 6 2 2" xfId="22586" xr:uid="{E5FD7AD0-6119-47D4-83B9-62B78C86956A}"/>
    <cellStyle name="_Q3 09 Appendix A Q3 2009 v4_Recon_USGAAP_Bonds_September_2010 6 2 3" xfId="22587" xr:uid="{F45828DF-2287-466D-AB6A-4692724EB78D}"/>
    <cellStyle name="_Q3 09 Appendix A Q3 2009 v4_Recon_USGAAP_Bonds_September_2010 6_Findur Acctg" xfId="22588" xr:uid="{3D3C5B0B-1729-4412-8B1B-35BD8605EF82}"/>
    <cellStyle name="_Q3 09 Appendix A Q3 2009 v4_Recon_USGAAP_Bonds_September_2010 6_Findur Acctg_IFRS Micro BA LTD Inv" xfId="22589" xr:uid="{0B814623-5623-4C65-A4E3-29A839A76EFF}"/>
    <cellStyle name="_Q3 09 Appendix A Q3 2009 v4_Recon_USGAAP_Bonds_September_2010 6_IFRS Micro BA LTD Inv" xfId="22590" xr:uid="{20B9B751-33B9-44B4-B927-2CCF3BC07985}"/>
    <cellStyle name="_Q3 09 Appendix A Q3 2009 v4_Recon_USGAAP_Bonds_September_2010 7" xfId="22591" xr:uid="{55875B92-499E-4B32-BCB1-13BF42A0149B}"/>
    <cellStyle name="_Q3 09 Appendix A Q3 2009 v4_Recon_USGAAP_Bonds_September_2010 7 2" xfId="22592" xr:uid="{54E8BD77-C109-4641-91F4-52E3FE7BD834}"/>
    <cellStyle name="_Q3 09 Appendix A Q3 2009 v4_Recon_USGAAP_Bonds_September_2010 7 2 2" xfId="22593" xr:uid="{A4A3ABEC-18B1-4ACF-BF50-87043D3316BB}"/>
    <cellStyle name="_Q3 09 Appendix A Q3 2009 v4_Recon_USGAAP_Bonds_September_2010 7 2 3" xfId="22594" xr:uid="{0E28CE57-6CFF-4EBB-B78E-CE1080AB03A6}"/>
    <cellStyle name="_Q3 09 Appendix A Q3 2009 v4_Recon_USGAAP_Bonds_September_2010 7_Findur Acctg" xfId="22595" xr:uid="{816E2BA5-0045-4A7C-B030-5F86C86333DE}"/>
    <cellStyle name="_Q3 09 Appendix A Q3 2009 v4_Recon_USGAAP_Bonds_September_2010 7_Findur Acctg_IFRS Micro BA LTD Inv" xfId="22596" xr:uid="{1966073F-9387-446B-B948-FE053E19986E}"/>
    <cellStyle name="_Q3 09 Appendix A Q3 2009 v4_Recon_USGAAP_Bonds_September_2010 7_IFRS Micro BA LTD Inv" xfId="22597" xr:uid="{AC1B5CA6-EF56-4A21-85B9-5721C72D60D4}"/>
    <cellStyle name="_Q3 09 Appendix A Q3 2009 v4_Recon_USGAAP_Bonds_September_2010 8" xfId="22598" xr:uid="{A0371D0B-8B5D-4DC8-9C73-2A19FF9A0754}"/>
    <cellStyle name="_Q3 09 Appendix A Q3 2009 v4_Recon_USGAAP_Bonds_September_2010 8 2" xfId="22599" xr:uid="{C1CB2BCA-F020-46D0-B112-D94752BC0A11}"/>
    <cellStyle name="_Q3 09 Appendix A Q3 2009 v4_Recon_USGAAP_Bonds_September_2010 8 2 2" xfId="22600" xr:uid="{48ECC5D1-5453-4206-B512-AF7D46B0ABE4}"/>
    <cellStyle name="_Q3 09 Appendix A Q3 2009 v4_Recon_USGAAP_Bonds_September_2010 8 2 3" xfId="22601" xr:uid="{19D342AB-742C-42FB-893E-5E14D55E3AEF}"/>
    <cellStyle name="_Q3 09 Appendix A Q3 2009 v4_Recon_USGAAP_Bonds_September_2010 8_Findur Acctg" xfId="22602" xr:uid="{E2368322-AF86-4BBD-9BA6-4FCC90A1C5AB}"/>
    <cellStyle name="_Q3 09 Appendix A Q3 2009 v4_Recon_USGAAP_Bonds_September_2010 8_Findur Acctg_IFRS Micro BA LTD Inv" xfId="22603" xr:uid="{BD9D9356-571D-41FC-842C-845885DA87A0}"/>
    <cellStyle name="_Q3 09 Appendix A Q3 2009 v4_Recon_USGAAP_Bonds_September_2010 8_IFRS Micro BA LTD Inv" xfId="22604" xr:uid="{3BD04CF4-419B-454F-AB86-636226C223D9}"/>
    <cellStyle name="_Q3 09 Appendix A Q3 2009 v4_Recon_USGAAP_Bonds_September_2010 9" xfId="22605" xr:uid="{F478F5D8-14AC-4B7E-A59D-28373EC19116}"/>
    <cellStyle name="_Q3 09 Appendix A Q3 2009 v4_Recon_USGAAP_Bonds_September_2010 9 2" xfId="22606" xr:uid="{FD1AEFF3-0ABF-43C8-8E07-8574D836CAAB}"/>
    <cellStyle name="_Q3 09 Appendix A Q3 2009 v4_Recon_USGAAP_Bonds_September_2010 9_IFRS Micro BA LTD Inv" xfId="22607" xr:uid="{E1418102-402A-4E4A-9198-F6158A7902C5}"/>
    <cellStyle name="_Q3 09 Appendix A Q3 2009 v4_Recon_USGAAP_Bonds_September_2010_C - Essbase Pre March" xfId="22608" xr:uid="{26CFA225-C3F3-4BD7-982F-CBB151C5BDD7}"/>
    <cellStyle name="_Q3 09 Appendix A Q3 2009 v4_Recon_USGAAP_Bonds_September_2010_C - Essbase Pre March_IFRS Micro BA LTD Inv" xfId="22609" xr:uid="{93177AC0-849D-435A-8C5C-9DB84AA1DD07}"/>
    <cellStyle name="_Q3 09 Appendix A Q3 2009 v4_Recon_USGAAP_Bonds_September_2010_Findur" xfId="22610" xr:uid="{4B67CE0C-F816-48F4-ABBB-3A8BA9FA3B0F}"/>
    <cellStyle name="_Q3 09 Appendix A Q3 2009 v4_Recon_USGAAP_Bonds_September_2010_Findur 2" xfId="22611" xr:uid="{5ED6E02A-606C-4484-976F-D83197C74D75}"/>
    <cellStyle name="_Q3 09 Appendix A Q3 2009 v4_Recon_USGAAP_Bonds_September_2010_IFRS Micro BA LTD Inv" xfId="22612" xr:uid="{3B176053-F08A-49AE-805D-E4E5DDD59B47}"/>
    <cellStyle name="_Q3 09 Appendix A Q3 2009 v4_Recon_USGAAP_Bonds_September_2010_Q1 2011 IFRS Ineffectiveness Summary" xfId="22613" xr:uid="{EBF88EDA-E51B-4F60-9432-0170BF233013}"/>
    <cellStyle name="_Q3 09 Appendix A Q3 2009 v4_Recon_USGAAP_Bonds_September_2010_Q1 2011 IFRS Ineffectiveness Summary 2" xfId="22614" xr:uid="{C6FD631B-92F1-4BB9-AA2F-DBD766A38029}"/>
    <cellStyle name="_Q3 09 Appendix A Q3 2009 v4_Recon_USGAAP_Bonds_September_2010_Sheet1" xfId="22615" xr:uid="{5943BBFB-155D-4D05-A6BF-283DE8EAD546}"/>
    <cellStyle name="_Q3 09 Appendix A Q3 2009 v4_Recon_USGAAP_Bonds_September_2010_Sheet1_IFRS Micro BA LTD Inv" xfId="22616" xr:uid="{276C00CD-9E0C-451B-8F10-E952C18238B3}"/>
    <cellStyle name="_Q3 09 Appendix A Q3 2009 v4_Recon_USGAAP_Bonds_September_2010_Sheet2" xfId="22617" xr:uid="{FBBC7AED-FC1D-4F58-A0BD-CF11D86D3DE7}"/>
    <cellStyle name="_Q3 09 Appendix A Q3 2009 v4_Recon_USGAAP_Bonds_September_2010_Sheet2 2" xfId="22618" xr:uid="{9A75FFD6-6E7E-4B8A-8264-D04E790C8503}"/>
    <cellStyle name="_Q3 09 Appendix A Q3 2009 v4_Recon_USGAAP_Bonds_September_2010_Sheet2_Findur Acctg" xfId="22619" xr:uid="{2EBA5429-F771-4CC5-8E2E-DCA51C937A91}"/>
    <cellStyle name="_Q3 09 Appendix A Q3 2009 v4_Recon_USGAAP_Bonds_September_2010_Sheet2_Findur Acctg_IFRS Micro BA LTD Inv" xfId="22620" xr:uid="{4083F9F0-4B2A-48B3-A38F-AC1C26F5A4D0}"/>
    <cellStyle name="_Q3 09 Appendix A Q3 2009 v4_Recon_USGAAP_Bonds_September_2010_Sheet2_IFRS Micro BA LTD Inv" xfId="22621" xr:uid="{119A17DE-2F04-4EA8-8283-22EE341D20F7}"/>
    <cellStyle name="_Q3 09 Appendix A Q3 2009 v4_Recon_USGAAP_Bonds_September_2010_UG 3855 BA Inventory ALL 2.28.11" xfId="22622" xr:uid="{3F592A8F-783E-4E8C-89C5-B5EB7E97301E}"/>
    <cellStyle name="_Q3 09 Appendix A Q3 2009 v4_Recon_USGAAP_Bonds_September_2010_UG 3855 BA Inventory ALL 2.28.11 2" xfId="22623" xr:uid="{8A6E3E42-9377-4104-B99F-07FA01925492}"/>
    <cellStyle name="_Q3 09 Appendix A Q3 2009 v4_Recon_USGAAP_Bonds_September_2010_UG 3855 BA Inventory ALL 2.28.11 3" xfId="22624" xr:uid="{A332282E-C0C6-4D38-9D84-00040FCD6480}"/>
    <cellStyle name="_Q3 09 Appendix A Q3 2009 v4_Recon_USGAAP_Bonds_September_2010_UG 3855 BA Inventory ALL 2.28.11 4" xfId="22625" xr:uid="{BEB4FB6F-691D-48D9-8ED8-07DA380FD6B0}"/>
    <cellStyle name="_Q3 09 Appendix A Q3 2009 v4_Recon_USGAAP_Bonds_September_2010_UG 3855 BA Inventory ALL 2.28.11 5" xfId="22626" xr:uid="{73123976-4F88-4543-BEB6-A9617C09078E}"/>
    <cellStyle name="_Q3 09 Appendix A Q3 2009 v4_Recon_USGAAP_Bonds_September_2010_UG 3855 BA Inventory ALL 2.28.11 6" xfId="22627" xr:uid="{3F62A07F-4CD8-43F0-B042-A40F3E9B946F}"/>
    <cellStyle name="_Q3 09 Appendix A Q3 2009 v4_Recon_USGAAP_Bonds_September_2010_UG 3855 BA Inventory ALL 2.28.11 7" xfId="22628" xr:uid="{EB0CBF7E-9EF7-4591-AACC-CC8417A6DECA}"/>
    <cellStyle name="_Q3 09 Appendix A Q3 2009 v4_Recon_USGAAP_Bonds_September_2010_UG 3855 BA Inventory ALL 2.28.11 7_IFRS Micro BA LTD Inv" xfId="22629" xr:uid="{D0DC0BEE-E02E-4FEB-9444-A0459562225E}"/>
    <cellStyle name="_Q3 09 Appendix A Q3 2009 v4_Recon_USGAAP_Bonds_September_2010_UG 3855 BA Inventory ALL 2.28.11 8" xfId="22630" xr:uid="{DFA5061B-BE8B-4FC2-A939-F767F5BC4D11}"/>
    <cellStyle name="_Q3 09 Appendix A Q3 2009 v4_Recon_USGAAP_Bonds_September_2010_UG 3855 BA Inventory ALL 2.28.11 8_IFRS Micro BA LTD Inv" xfId="22631" xr:uid="{E016DEAC-B8B1-4BE6-9503-F3C75B151ED2}"/>
    <cellStyle name="_Q3 09 Appendix A Q3 2009 v4_Recon_USGAAP_Bonds_September_2010_UG 3855 BA Inventory ALL 2.28.11 9" xfId="22632" xr:uid="{CB94BC00-C72F-4D4E-93E3-E075DEC03A9A}"/>
    <cellStyle name="_Q3 09 Appendix A Q3 2009 v4_Recon_USGAAP_Bonds_September_2010_UG 3855 BA Inventory ALL 2.28.11 9_IFRS Micro BA LTD Inv" xfId="22633" xr:uid="{1394FA15-BF5A-4FE5-9D6A-4C2483B4E954}"/>
    <cellStyle name="_Q3 09 Appendix A Q3 2009 v4_Recon_USGAAP_Bonds_September_2010_UG 3855 BA Inventory ALL 2.28.11_IFRS Micro BA LTD Inv" xfId="22634" xr:uid="{D3AA3449-8492-4AFD-B046-0620FA0C85AF}"/>
    <cellStyle name="_Q3 09 Appendix A Q3 2009 v4_Recon_USGAAP_Bonds_September_2010_UG 3855 BA Inventory ALL 2.28.11_Sheet2" xfId="22635" xr:uid="{C2E3B25B-2345-433D-9914-04949D62CAEC}"/>
    <cellStyle name="_Q3 09 Appendix A Q3 2009 v4_Recon_USGAAP_Bonds_September_2010_WebFocus" xfId="22636" xr:uid="{AE528E0B-9216-4652-AAFB-D5AC35977FA2}"/>
    <cellStyle name="_Q3 09 Appendix A Q3 2009 v4_Recon_USGAAP_Bonds_September_2010_WebFocus 2" xfId="22637" xr:uid="{56BE1BC7-45CC-48BC-9DB8-9B5DD77993F5}"/>
    <cellStyle name="_Q3 09 Appendix A Q3 2009 v4_Sheet1" xfId="22638" xr:uid="{B09F2A37-3A85-4F61-A9C9-DB6C65D9CE8F}"/>
    <cellStyle name="_Q3 09 Appendix A Q3 2009 v4_Sheet1_IFRS Micro BA LTD Inv" xfId="22639" xr:uid="{BA45AA18-C108-4A62-B067-16F9A8F149B4}"/>
    <cellStyle name="_Q3 09 Appendix A Q3 2009 v4_Sheet2" xfId="22640" xr:uid="{1E12AD78-E4A4-4CCA-940B-88D938C9594F}"/>
    <cellStyle name="_Q3 09 Appendix A Q3 2009 v4_Sheet2 2" xfId="22641" xr:uid="{EB47D989-9CD6-4035-A88A-B2AC76B38A7F}"/>
    <cellStyle name="_Q3 09 Appendix A Q3 2009 v4_Sheet2_Findur Acctg" xfId="22642" xr:uid="{BCA155CA-70A1-4AFA-958C-449188074943}"/>
    <cellStyle name="_Q3 09 Appendix A Q3 2009 v4_Sheet2_Findur Acctg_IFRS Micro BA LTD Inv" xfId="22643" xr:uid="{750E71E8-41BB-473B-9A1A-AE5BFCC15C9E}"/>
    <cellStyle name="_Q3 09 Appendix A Q3 2009 v4_Sheet2_IFRS Micro BA LTD Inv" xfId="22644" xr:uid="{E5B7A7C1-D890-4A06-B085-06AB0AC1DBCB}"/>
    <cellStyle name="_Q3 09 Appendix A Q3 2009 v4_UG 3855 BA Inventory ALL 1.31.11" xfId="22645" xr:uid="{43C4D502-599E-410E-98B2-7FA9299FA773}"/>
    <cellStyle name="_Q3 09 Appendix A Q3 2009 v4_UG 3855 BA Inventory ALL 2.28.11" xfId="22646" xr:uid="{23B61EF7-918E-4D00-8431-2BBB7C910CAD}"/>
    <cellStyle name="_Q3 09 Appendix A Q3 2009 v4_UG 3855 BA Inventory ALL 2.28.11 2" xfId="22647" xr:uid="{BFAA5721-C335-4359-9725-C771B89CF165}"/>
    <cellStyle name="_Q3 09 Appendix A Q3 2009 v4_UG 3855 BA Inventory ALL 2.28.11 3" xfId="22648" xr:uid="{640511BC-CBC3-4314-93F7-11670414247F}"/>
    <cellStyle name="_Q3 09 Appendix A Q3 2009 v4_UG 3855 BA Inventory ALL 2.28.11 4" xfId="22649" xr:uid="{50D2E48E-C768-4015-9C25-D4BA2AD83C15}"/>
    <cellStyle name="_Q3 09 Appendix A Q3 2009 v4_UG 3855 BA Inventory ALL 2.28.11 5" xfId="22650" xr:uid="{02E46CA1-E5D8-4BFE-9D8D-84A8C71561AC}"/>
    <cellStyle name="_Q3 09 Appendix A Q3 2009 v4_UG 3855 BA Inventory ALL 2.28.11 6" xfId="22651" xr:uid="{ED119FAD-30B4-4760-919E-2033F0E86D53}"/>
    <cellStyle name="_Q3 09 Appendix A Q3 2009 v4_UG 3855 BA Inventory ALL 2.28.11 7" xfId="22652" xr:uid="{B3BCAB6B-A64D-4008-B85C-36A9399B6376}"/>
    <cellStyle name="_Q3 09 Appendix A Q3 2009 v4_UG 3855 BA Inventory ALL 2.28.11 7_IFRS Micro BA LTD Inv" xfId="22653" xr:uid="{C3CFBCE4-6021-47E1-A322-DE2EB4A9C7AD}"/>
    <cellStyle name="_Q3 09 Appendix A Q3 2009 v4_UG 3855 BA Inventory ALL 2.28.11 8" xfId="22654" xr:uid="{07F74FD1-6C75-4AA0-826C-FF652E58BC14}"/>
    <cellStyle name="_Q3 09 Appendix A Q3 2009 v4_UG 3855 BA Inventory ALL 2.28.11 8_IFRS Micro BA LTD Inv" xfId="22655" xr:uid="{FD508C93-1CAC-4FB3-8D48-CD9E09C1DB9F}"/>
    <cellStyle name="_Q3 09 Appendix A Q3 2009 v4_UG 3855 BA Inventory ALL 2.28.11 9" xfId="22656" xr:uid="{F7A58630-B3ED-4143-8DF8-73DEB6C1EA98}"/>
    <cellStyle name="_Q3 09 Appendix A Q3 2009 v4_UG 3855 BA Inventory ALL 2.28.11 9_IFRS Micro BA LTD Inv" xfId="22657" xr:uid="{345F9E80-7980-43D6-9342-FC5508CFDF2F}"/>
    <cellStyle name="_Q3 09 Appendix A Q3 2009 v4_UG 3855 BA Inventory ALL 2.28.11_IFRS Micro BA LTD Inv" xfId="22658" xr:uid="{4EAD47D1-1F5A-4B2B-BBF4-EECA849EF25E}"/>
    <cellStyle name="_Q3 09 Appendix A Q3 2009 v4_UG 3855 BA Inventory ALL 2.28.11_Sheet2" xfId="22659" xr:uid="{2928D081-2CFA-458E-A405-10A3B4C0CB62}"/>
    <cellStyle name="_Q3 09 Appendix A Q3 2009 v4_UG 3855 BA Inventory ALL 9.30.10" xfId="22660" xr:uid="{702DDEB9-329D-4696-A183-6B23E5EEF730}"/>
    <cellStyle name="_Q3 09 Appendix A Q3 2009 v4_UG 3855 BA Inventory ALL 9.30.10 10" xfId="22661" xr:uid="{A68B2014-DA3A-4C8B-B2D2-5616A7B134BF}"/>
    <cellStyle name="_Q3 09 Appendix A Q3 2009 v4_UG 3855 BA Inventory ALL 9.30.10 10 2" xfId="22662" xr:uid="{7551D679-1E24-4278-B767-AE942C748BE3}"/>
    <cellStyle name="_Q3 09 Appendix A Q3 2009 v4_UG 3855 BA Inventory ALL 9.30.10 10_IFRS Micro BA LTD Inv" xfId="22663" xr:uid="{5379CC82-BED5-44A5-8D39-2D1328FDF99A}"/>
    <cellStyle name="_Q3 09 Appendix A Q3 2009 v4_UG 3855 BA Inventory ALL 9.30.10 11" xfId="22664" xr:uid="{218F8B1C-048C-48A3-ABBD-136117A96882}"/>
    <cellStyle name="_Q3 09 Appendix A Q3 2009 v4_UG 3855 BA Inventory ALL 9.30.10 11 2" xfId="22665" xr:uid="{5C1A3778-0F28-4B1D-AB52-27F573E0B4F9}"/>
    <cellStyle name="_Q3 09 Appendix A Q3 2009 v4_UG 3855 BA Inventory ALL 9.30.10 11_IFRS Micro BA LTD Inv" xfId="22666" xr:uid="{8967FD2C-433E-4FB1-BECD-FE8441B0E2E5}"/>
    <cellStyle name="_Q3 09 Appendix A Q3 2009 v4_UG 3855 BA Inventory ALL 9.30.10 12" xfId="22667" xr:uid="{C72C492D-1EE1-4728-A11F-6C852FEAF4E8}"/>
    <cellStyle name="_Q3 09 Appendix A Q3 2009 v4_UG 3855 BA Inventory ALL 9.30.10 12 2" xfId="22668" xr:uid="{77873786-E71B-491E-A9EC-7DAEC14EBFA8}"/>
    <cellStyle name="_Q3 09 Appendix A Q3 2009 v4_UG 3855 BA Inventory ALL 9.30.10 12_IFRS Micro BA LTD Inv" xfId="22669" xr:uid="{323626DB-AB45-47A3-95C9-D5EF0CEB4A1C}"/>
    <cellStyle name="_Q3 09 Appendix A Q3 2009 v4_UG 3855 BA Inventory ALL 9.30.10 13" xfId="22670" xr:uid="{5D3809D4-B93E-45BF-B3F9-15C431B09136}"/>
    <cellStyle name="_Q3 09 Appendix A Q3 2009 v4_UG 3855 BA Inventory ALL 9.30.10 13 2" xfId="22671" xr:uid="{6DD4C30C-DA2A-448E-8B6F-C8A3488BEA65}"/>
    <cellStyle name="_Q3 09 Appendix A Q3 2009 v4_UG 3855 BA Inventory ALL 9.30.10 13_IFRS Micro BA LTD Inv" xfId="22672" xr:uid="{7C23B902-8770-433B-9F16-0CE0BA7D825B}"/>
    <cellStyle name="_Q3 09 Appendix A Q3 2009 v4_UG 3855 BA Inventory ALL 9.30.10 14" xfId="22673" xr:uid="{37C6F1B8-2A1A-4BFD-8D40-296168FFBF8E}"/>
    <cellStyle name="_Q3 09 Appendix A Q3 2009 v4_UG 3855 BA Inventory ALL 9.30.10 14 2" xfId="22674" xr:uid="{027251B6-1E15-4A14-9DA3-86D0139B6C4C}"/>
    <cellStyle name="_Q3 09 Appendix A Q3 2009 v4_UG 3855 BA Inventory ALL 9.30.10 14_IFRS Micro BA LTD Inv" xfId="22675" xr:uid="{8422C3D7-1381-4DB6-992E-8AEEBB10CB06}"/>
    <cellStyle name="_Q3 09 Appendix A Q3 2009 v4_UG 3855 BA Inventory ALL 9.30.10 15" xfId="22676" xr:uid="{995AA70B-359D-4AA9-9A83-E33119D31317}"/>
    <cellStyle name="_Q3 09 Appendix A Q3 2009 v4_UG 3855 BA Inventory ALL 9.30.10 15 2" xfId="22677" xr:uid="{47598B29-E98F-4B78-A8EA-92069797A888}"/>
    <cellStyle name="_Q3 09 Appendix A Q3 2009 v4_UG 3855 BA Inventory ALL 9.30.10 15_IFRS Micro BA LTD Inv" xfId="22678" xr:uid="{58281526-CB02-4D2C-97D7-09A817185D48}"/>
    <cellStyle name="_Q3 09 Appendix A Q3 2009 v4_UG 3855 BA Inventory ALL 9.30.10 16" xfId="22679" xr:uid="{08264A62-F75E-4CD1-9E38-3216ECEFC008}"/>
    <cellStyle name="_Q3 09 Appendix A Q3 2009 v4_UG 3855 BA Inventory ALL 9.30.10 16 2" xfId="22680" xr:uid="{DB94C48B-37A4-436D-8809-343E5E048A3E}"/>
    <cellStyle name="_Q3 09 Appendix A Q3 2009 v4_UG 3855 BA Inventory ALL 9.30.10 16_IFRS Micro BA LTD Inv" xfId="22681" xr:uid="{49D8EF20-9666-44D9-BF5A-A70945DD694E}"/>
    <cellStyle name="_Q3 09 Appendix A Q3 2009 v4_UG 3855 BA Inventory ALL 9.30.10 17" xfId="22682" xr:uid="{15867235-5A70-468B-8011-6A488273AC61}"/>
    <cellStyle name="_Q3 09 Appendix A Q3 2009 v4_UG 3855 BA Inventory ALL 9.30.10 17 2" xfId="22683" xr:uid="{7EDB0BB3-8716-4427-B26C-4C9D7DD734B9}"/>
    <cellStyle name="_Q3 09 Appendix A Q3 2009 v4_UG 3855 BA Inventory ALL 9.30.10 17_IFRS Micro BA LTD Inv" xfId="22684" xr:uid="{81A39AF6-0707-4838-956B-330DE98C3EE7}"/>
    <cellStyle name="_Q3 09 Appendix A Q3 2009 v4_UG 3855 BA Inventory ALL 9.30.10 18" xfId="22685" xr:uid="{5181A30A-E40A-48FB-BF8E-7F1F14B47031}"/>
    <cellStyle name="_Q3 09 Appendix A Q3 2009 v4_UG 3855 BA Inventory ALL 9.30.10 18 2" xfId="22686" xr:uid="{888E217D-CD5D-4223-A20E-34F9004D46F7}"/>
    <cellStyle name="_Q3 09 Appendix A Q3 2009 v4_UG 3855 BA Inventory ALL 9.30.10 19" xfId="22687" xr:uid="{1DF67095-B002-45AB-B500-543DD6B4EBF5}"/>
    <cellStyle name="_Q3 09 Appendix A Q3 2009 v4_UG 3855 BA Inventory ALL 9.30.10 19 2" xfId="22688" xr:uid="{658B4AC3-90D3-4A5B-A6AC-AC7E58897E41}"/>
    <cellStyle name="_Q3 09 Appendix A Q3 2009 v4_UG 3855 BA Inventory ALL 9.30.10 2" xfId="22689" xr:uid="{0E7B0282-2A8A-4F4E-B427-EE7EB748DF49}"/>
    <cellStyle name="_Q3 09 Appendix A Q3 2009 v4_UG 3855 BA Inventory ALL 9.30.10 2 2" xfId="22690" xr:uid="{29D92F30-4132-4D59-9EDA-6CAB173DDA94}"/>
    <cellStyle name="_Q3 09 Appendix A Q3 2009 v4_UG 3855 BA Inventory ALL 9.30.10 2 2 2" xfId="22691" xr:uid="{03226756-4891-4F88-A10B-E8D3F87D74EA}"/>
    <cellStyle name="_Q3 09 Appendix A Q3 2009 v4_UG 3855 BA Inventory ALL 9.30.10 2 2 3" xfId="22692" xr:uid="{CE28E196-F705-4681-8CAA-C627B9CB692D}"/>
    <cellStyle name="_Q3 09 Appendix A Q3 2009 v4_UG 3855 BA Inventory ALL 9.30.10 2 3" xfId="22693" xr:uid="{4424B2B2-6506-4F9E-82DD-7372646F0C40}"/>
    <cellStyle name="_Q3 09 Appendix A Q3 2009 v4_UG 3855 BA Inventory ALL 9.30.10 2 4" xfId="22694" xr:uid="{B0ECCA4F-81D7-45B4-99F7-4166882B839B}"/>
    <cellStyle name="_Q3 09 Appendix A Q3 2009 v4_UG 3855 BA Inventory ALL 9.30.10 2 5" xfId="22695" xr:uid="{454D389D-7507-4C1B-8900-BAB5B2D6CE77}"/>
    <cellStyle name="_Q3 09 Appendix A Q3 2009 v4_UG 3855 BA Inventory ALL 9.30.10 2 6" xfId="22696" xr:uid="{6FE17512-53AE-49CD-AFBD-1099077AAA93}"/>
    <cellStyle name="_Q3 09 Appendix A Q3 2009 v4_UG 3855 BA Inventory ALL 9.30.10 2 7" xfId="22697" xr:uid="{C2F9FF39-DF2D-42BA-883D-1A72780BE9D2}"/>
    <cellStyle name="_Q3 09 Appendix A Q3 2009 v4_UG 3855 BA Inventory ALL 9.30.10 2 7_IFRS Micro BA LTD Inv" xfId="22698" xr:uid="{DBD22BFF-6A3E-44F9-A99A-909C40926C0B}"/>
    <cellStyle name="_Q3 09 Appendix A Q3 2009 v4_UG 3855 BA Inventory ALL 9.30.10 2 8" xfId="22699" xr:uid="{1EB85FA2-47BD-4A9B-A2C5-9106BE271A9F}"/>
    <cellStyle name="_Q3 09 Appendix A Q3 2009 v4_UG 3855 BA Inventory ALL 9.30.10 2 8_IFRS Micro BA LTD Inv" xfId="22700" xr:uid="{527617C2-8E42-4D6C-980F-FE26199D33DD}"/>
    <cellStyle name="_Q3 09 Appendix A Q3 2009 v4_UG 3855 BA Inventory ALL 9.30.10 2 9" xfId="22701" xr:uid="{EC5D5618-0D56-4910-A47B-983F820699E7}"/>
    <cellStyle name="_Q3 09 Appendix A Q3 2009 v4_UG 3855 BA Inventory ALL 9.30.10 2 9_IFRS Micro BA LTD Inv" xfId="22702" xr:uid="{A64BDEDF-E787-4E7E-89D8-B585E2AB6171}"/>
    <cellStyle name="_Q3 09 Appendix A Q3 2009 v4_UG 3855 BA Inventory ALL 9.30.10 2_IFRS Micro BA LTD Inv" xfId="22703" xr:uid="{83CC6A25-D93F-4B54-AAD0-B936949003F7}"/>
    <cellStyle name="_Q3 09 Appendix A Q3 2009 v4_UG 3855 BA Inventory ALL 9.30.10 2_Sheet2" xfId="22704" xr:uid="{437A5CDC-E3EE-490E-ACCE-4B59526C23F4}"/>
    <cellStyle name="_Q3 09 Appendix A Q3 2009 v4_UG 3855 BA Inventory ALL 9.30.10 20" xfId="22705" xr:uid="{F2E8C5FB-7576-4EA7-A633-7294243F2384}"/>
    <cellStyle name="_Q3 09 Appendix A Q3 2009 v4_UG 3855 BA Inventory ALL 9.30.10 20 2" xfId="22706" xr:uid="{2E4A46E5-88A5-4C5B-AFC2-37B5F6055774}"/>
    <cellStyle name="_Q3 09 Appendix A Q3 2009 v4_UG 3855 BA Inventory ALL 9.30.10 21" xfId="22707" xr:uid="{A05A21EE-04D9-48FB-A537-79590EE7C658}"/>
    <cellStyle name="_Q3 09 Appendix A Q3 2009 v4_UG 3855 BA Inventory ALL 9.30.10 21 2" xfId="22708" xr:uid="{AC48EFFF-794E-47ED-B67A-979B7A69A9C6}"/>
    <cellStyle name="_Q3 09 Appendix A Q3 2009 v4_UG 3855 BA Inventory ALL 9.30.10 22" xfId="22709" xr:uid="{D486674A-E4FA-4B9E-92F6-2CB025431841}"/>
    <cellStyle name="_Q3 09 Appendix A Q3 2009 v4_UG 3855 BA Inventory ALL 9.30.10 22 2" xfId="22710" xr:uid="{2DEB51CF-19E7-4B20-9424-90E0D062CE97}"/>
    <cellStyle name="_Q3 09 Appendix A Q3 2009 v4_UG 3855 BA Inventory ALL 9.30.10 23" xfId="22711" xr:uid="{0FC5A28B-CB03-4AEB-A64C-F3E42A3762B9}"/>
    <cellStyle name="_Q3 09 Appendix A Q3 2009 v4_UG 3855 BA Inventory ALL 9.30.10 23 2" xfId="22712" xr:uid="{6390A64A-DBAE-4666-ADCD-F88A1D2025AE}"/>
    <cellStyle name="_Q3 09 Appendix A Q3 2009 v4_UG 3855 BA Inventory ALL 9.30.10 24" xfId="22713" xr:uid="{0D9AFB76-8E9E-4AA9-BFE3-EFD93FA79CB1}"/>
    <cellStyle name="_Q3 09 Appendix A Q3 2009 v4_UG 3855 BA Inventory ALL 9.30.10 24 2" xfId="22714" xr:uid="{8DE0A13B-5A1C-4935-8A8E-A7CE0D448FA1}"/>
    <cellStyle name="_Q3 09 Appendix A Q3 2009 v4_UG 3855 BA Inventory ALL 9.30.10 25" xfId="22715" xr:uid="{9B1E67E4-E408-4251-978F-2BDDF70CF864}"/>
    <cellStyle name="_Q3 09 Appendix A Q3 2009 v4_UG 3855 BA Inventory ALL 9.30.10 3" xfId="22716" xr:uid="{2BBFBFD2-DD0D-4090-8DAA-AF4ABFDDC139}"/>
    <cellStyle name="_Q3 09 Appendix A Q3 2009 v4_UG 3855 BA Inventory ALL 9.30.10 3 2" xfId="22717" xr:uid="{1C114D18-0E79-4AF3-8C6E-966D29D62435}"/>
    <cellStyle name="_Q3 09 Appendix A Q3 2009 v4_UG 3855 BA Inventory ALL 9.30.10 3 2 2" xfId="22718" xr:uid="{B2468420-77CE-4F1F-8B82-797AEDE5FB6C}"/>
    <cellStyle name="_Q3 09 Appendix A Q3 2009 v4_UG 3855 BA Inventory ALL 9.30.10 3 2 3" xfId="22719" xr:uid="{950F1684-6323-486E-94C7-AC685D856D15}"/>
    <cellStyle name="_Q3 09 Appendix A Q3 2009 v4_UG 3855 BA Inventory ALL 9.30.10 3 3" xfId="22720" xr:uid="{2B186E80-19B4-4C2D-972A-A44F51DE5E94}"/>
    <cellStyle name="_Q3 09 Appendix A Q3 2009 v4_UG 3855 BA Inventory ALL 9.30.10 3 4" xfId="22721" xr:uid="{36C3156A-BD41-4A67-B044-78FAB061CD4D}"/>
    <cellStyle name="_Q3 09 Appendix A Q3 2009 v4_UG 3855 BA Inventory ALL 9.30.10 3 5" xfId="22722" xr:uid="{DD481797-4CD2-4ADC-9A17-51937129E84F}"/>
    <cellStyle name="_Q3 09 Appendix A Q3 2009 v4_UG 3855 BA Inventory ALL 9.30.10 3 6" xfId="22723" xr:uid="{A132E99C-962E-44C0-BBCD-45EFED847D9C}"/>
    <cellStyle name="_Q3 09 Appendix A Q3 2009 v4_UG 3855 BA Inventory ALL 9.30.10 3 7" xfId="22724" xr:uid="{1F20DAD9-F24D-462B-AB64-1B93156B02D0}"/>
    <cellStyle name="_Q3 09 Appendix A Q3 2009 v4_UG 3855 BA Inventory ALL 9.30.10 3 7_IFRS Micro BA LTD Inv" xfId="22725" xr:uid="{9BBD8D37-0874-4E6C-B744-A125F09AF5D7}"/>
    <cellStyle name="_Q3 09 Appendix A Q3 2009 v4_UG 3855 BA Inventory ALL 9.30.10 3 8" xfId="22726" xr:uid="{1C88825D-A77D-4C89-8C33-9338AFC28DAA}"/>
    <cellStyle name="_Q3 09 Appendix A Q3 2009 v4_UG 3855 BA Inventory ALL 9.30.10 3 8_IFRS Micro BA LTD Inv" xfId="22727" xr:uid="{425A0D5C-31C4-454A-8C08-A03C3498553D}"/>
    <cellStyle name="_Q3 09 Appendix A Q3 2009 v4_UG 3855 BA Inventory ALL 9.30.10 3 9" xfId="22728" xr:uid="{5B7A4BE5-9181-49BE-B727-81D20487905E}"/>
    <cellStyle name="_Q3 09 Appendix A Q3 2009 v4_UG 3855 BA Inventory ALL 9.30.10 3 9_IFRS Micro BA LTD Inv" xfId="22729" xr:uid="{D85B1785-F4F7-448C-B52D-73239158B432}"/>
    <cellStyle name="_Q3 09 Appendix A Q3 2009 v4_UG 3855 BA Inventory ALL 9.30.10 3_IFRS Micro BA LTD Inv" xfId="22730" xr:uid="{63D8A88A-21DE-4234-A856-C20963365B5D}"/>
    <cellStyle name="_Q3 09 Appendix A Q3 2009 v4_UG 3855 BA Inventory ALL 9.30.10 3_Sheet2" xfId="22731" xr:uid="{7A6EC788-D132-4B62-852F-6039BB59B32C}"/>
    <cellStyle name="_Q3 09 Appendix A Q3 2009 v4_UG 3855 BA Inventory ALL 9.30.10 4" xfId="22732" xr:uid="{4A584EA6-2829-46FD-A1B5-CC68D40472F3}"/>
    <cellStyle name="_Q3 09 Appendix A Q3 2009 v4_UG 3855 BA Inventory ALL 9.30.10 4 2" xfId="22733" xr:uid="{7F44C6ED-D291-4A99-80CE-E3EE3E258C0B}"/>
    <cellStyle name="_Q3 09 Appendix A Q3 2009 v4_UG 3855 BA Inventory ALL 9.30.10 4 2 2" xfId="22734" xr:uid="{586DC557-3C75-48B3-8F1A-2AA469694C06}"/>
    <cellStyle name="_Q3 09 Appendix A Q3 2009 v4_UG 3855 BA Inventory ALL 9.30.10 4 2 3" xfId="22735" xr:uid="{F147BF02-D3F0-4A22-A8E9-119596B899E5}"/>
    <cellStyle name="_Q3 09 Appendix A Q3 2009 v4_UG 3855 BA Inventory ALL 9.30.10 4_Findur Acctg" xfId="22736" xr:uid="{D7485B62-0760-48E1-B284-A3C4AE9D2112}"/>
    <cellStyle name="_Q3 09 Appendix A Q3 2009 v4_UG 3855 BA Inventory ALL 9.30.10 4_Findur Acctg_IFRS Micro BA LTD Inv" xfId="22737" xr:uid="{3898B959-4BC2-41D9-8EA3-97C08579F114}"/>
    <cellStyle name="_Q3 09 Appendix A Q3 2009 v4_UG 3855 BA Inventory ALL 9.30.10 4_IFRS Micro BA LTD Inv" xfId="22738" xr:uid="{121C87A4-7EDF-4096-BE2E-A61842861FE0}"/>
    <cellStyle name="_Q3 09 Appendix A Q3 2009 v4_UG 3855 BA Inventory ALL 9.30.10 5" xfId="22739" xr:uid="{8E3D6394-82ED-4C35-93CC-9F48B336265A}"/>
    <cellStyle name="_Q3 09 Appendix A Q3 2009 v4_UG 3855 BA Inventory ALL 9.30.10 5 2" xfId="22740" xr:uid="{D1A8C386-2CE9-4681-94B3-3DAEE3991A1E}"/>
    <cellStyle name="_Q3 09 Appendix A Q3 2009 v4_UG 3855 BA Inventory ALL 9.30.10 5 2 2" xfId="22741" xr:uid="{C785F119-636F-41C6-B6AD-D8A12272E145}"/>
    <cellStyle name="_Q3 09 Appendix A Q3 2009 v4_UG 3855 BA Inventory ALL 9.30.10 5 2 3" xfId="22742" xr:uid="{E111D15B-7F38-4F3C-8AE1-7D24729BAECF}"/>
    <cellStyle name="_Q3 09 Appendix A Q3 2009 v4_UG 3855 BA Inventory ALL 9.30.10 5_Findur Acctg" xfId="22743" xr:uid="{7CA3026A-1B14-4506-B417-D09C1136E86F}"/>
    <cellStyle name="_Q3 09 Appendix A Q3 2009 v4_UG 3855 BA Inventory ALL 9.30.10 5_Findur Acctg_IFRS Micro BA LTD Inv" xfId="22744" xr:uid="{64BCEBB8-1638-41CF-AFA6-49D716D1505F}"/>
    <cellStyle name="_Q3 09 Appendix A Q3 2009 v4_UG 3855 BA Inventory ALL 9.30.10 5_IFRS Micro BA LTD Inv" xfId="22745" xr:uid="{D31BDDB7-13AA-429B-9C30-53372B20FC5A}"/>
    <cellStyle name="_Q3 09 Appendix A Q3 2009 v4_UG 3855 BA Inventory ALL 9.30.10 6" xfId="22746" xr:uid="{5654B285-445C-407D-94E9-765CD11ABAFA}"/>
    <cellStyle name="_Q3 09 Appendix A Q3 2009 v4_UG 3855 BA Inventory ALL 9.30.10 6 2" xfId="22747" xr:uid="{BB5D4473-0F9F-4DCE-A751-5801D8E62C0A}"/>
    <cellStyle name="_Q3 09 Appendix A Q3 2009 v4_UG 3855 BA Inventory ALL 9.30.10 6 2 2" xfId="22748" xr:uid="{2A581504-5851-48D2-9CB5-67FDABA0568B}"/>
    <cellStyle name="_Q3 09 Appendix A Q3 2009 v4_UG 3855 BA Inventory ALL 9.30.10 6 2 3" xfId="22749" xr:uid="{BD51224C-242B-40D9-900C-2ED234DAD3CC}"/>
    <cellStyle name="_Q3 09 Appendix A Q3 2009 v4_UG 3855 BA Inventory ALL 9.30.10 6_Findur Acctg" xfId="22750" xr:uid="{7FE1952B-EE42-40D4-9541-FB2077015E94}"/>
    <cellStyle name="_Q3 09 Appendix A Q3 2009 v4_UG 3855 BA Inventory ALL 9.30.10 6_Findur Acctg_IFRS Micro BA LTD Inv" xfId="22751" xr:uid="{BE4339C0-86C4-483E-BA56-16DE90C0774A}"/>
    <cellStyle name="_Q3 09 Appendix A Q3 2009 v4_UG 3855 BA Inventory ALL 9.30.10 6_IFRS Micro BA LTD Inv" xfId="22752" xr:uid="{C061E1E1-79CB-449F-9DDB-3F874F16353D}"/>
    <cellStyle name="_Q3 09 Appendix A Q3 2009 v4_UG 3855 BA Inventory ALL 9.30.10 7" xfId="22753" xr:uid="{395634C3-C366-4437-B1A6-CC629163D989}"/>
    <cellStyle name="_Q3 09 Appendix A Q3 2009 v4_UG 3855 BA Inventory ALL 9.30.10 7 2" xfId="22754" xr:uid="{9E96A722-3675-43FF-89BB-1B2E98FE5ACC}"/>
    <cellStyle name="_Q3 09 Appendix A Q3 2009 v4_UG 3855 BA Inventory ALL 9.30.10 7 2 2" xfId="22755" xr:uid="{BFA1F623-AC04-4801-AFD2-188F871EEBFB}"/>
    <cellStyle name="_Q3 09 Appendix A Q3 2009 v4_UG 3855 BA Inventory ALL 9.30.10 7 2 3" xfId="22756" xr:uid="{AC216821-4B5C-48AD-AA8F-F7A59B35CFF5}"/>
    <cellStyle name="_Q3 09 Appendix A Q3 2009 v4_UG 3855 BA Inventory ALL 9.30.10 7_Findur Acctg" xfId="22757" xr:uid="{F96E5FBA-88F7-4E3A-B974-299A4DD78874}"/>
    <cellStyle name="_Q3 09 Appendix A Q3 2009 v4_UG 3855 BA Inventory ALL 9.30.10 7_Findur Acctg_IFRS Micro BA LTD Inv" xfId="22758" xr:uid="{C1C2789E-BE34-4B60-BFF9-1D965CB1C81A}"/>
    <cellStyle name="_Q3 09 Appendix A Q3 2009 v4_UG 3855 BA Inventory ALL 9.30.10 7_IFRS Micro BA LTD Inv" xfId="22759" xr:uid="{FCA46D8D-571E-4421-9898-07B840C2420B}"/>
    <cellStyle name="_Q3 09 Appendix A Q3 2009 v4_UG 3855 BA Inventory ALL 9.30.10 8" xfId="22760" xr:uid="{B5A7AB7D-E7A9-4BBD-90D7-E89E02B7E6D4}"/>
    <cellStyle name="_Q3 09 Appendix A Q3 2009 v4_UG 3855 BA Inventory ALL 9.30.10 8 2" xfId="22761" xr:uid="{BCD274D5-B19B-4E1D-90C4-4D3AA040CE78}"/>
    <cellStyle name="_Q3 09 Appendix A Q3 2009 v4_UG 3855 BA Inventory ALL 9.30.10 8 2 2" xfId="22762" xr:uid="{1EB73BFC-E24E-4555-854B-99DBDC4A863A}"/>
    <cellStyle name="_Q3 09 Appendix A Q3 2009 v4_UG 3855 BA Inventory ALL 9.30.10 8 2 3" xfId="22763" xr:uid="{F95BE8FA-AF57-4938-ACA7-8DB34B80B172}"/>
    <cellStyle name="_Q3 09 Appendix A Q3 2009 v4_UG 3855 BA Inventory ALL 9.30.10 8_Findur Acctg" xfId="22764" xr:uid="{F2DF5BA7-1A51-4FFA-A347-F22EFA0D3F2B}"/>
    <cellStyle name="_Q3 09 Appendix A Q3 2009 v4_UG 3855 BA Inventory ALL 9.30.10 8_Findur Acctg_IFRS Micro BA LTD Inv" xfId="22765" xr:uid="{3C2D82E8-C971-4F2D-9BB3-5D2C5AFDFF11}"/>
    <cellStyle name="_Q3 09 Appendix A Q3 2009 v4_UG 3855 BA Inventory ALL 9.30.10 8_IFRS Micro BA LTD Inv" xfId="22766" xr:uid="{B8604BEF-66F6-4005-9CBF-F181A7ABFDF0}"/>
    <cellStyle name="_Q3 09 Appendix A Q3 2009 v4_UG 3855 BA Inventory ALL 9.30.10 9" xfId="22767" xr:uid="{E319A31E-C119-49D0-81F0-C8E9B46D3BA2}"/>
    <cellStyle name="_Q3 09 Appendix A Q3 2009 v4_UG 3855 BA Inventory ALL 9.30.10 9 2" xfId="22768" xr:uid="{15171086-D99B-4452-8089-274DE4D1FD8B}"/>
    <cellStyle name="_Q3 09 Appendix A Q3 2009 v4_UG 3855 BA Inventory ALL 9.30.10 9_IFRS Micro BA LTD Inv" xfId="22769" xr:uid="{B43968C7-C166-4225-B418-7E363A4EF014}"/>
    <cellStyle name="_Q3 09 Appendix A Q3 2009 v4_UG 3855 BA Inventory ALL 9.30.10_C - Essbase Pre March" xfId="22770" xr:uid="{70E91C80-35E7-4EDD-9A6B-07D881B18B62}"/>
    <cellStyle name="_Q3 09 Appendix A Q3 2009 v4_UG 3855 BA Inventory ALL 9.30.10_C - Essbase Pre March_IFRS Micro BA LTD Inv" xfId="22771" xr:uid="{5A6D2C6B-34DD-4F65-B01C-6CC05BA054EA}"/>
    <cellStyle name="_Q3 09 Appendix A Q3 2009 v4_UG 3855 BA Inventory ALL 9.30.10_Findur" xfId="22772" xr:uid="{E622E95C-4862-43A2-BDEE-C818C62C6337}"/>
    <cellStyle name="_Q3 09 Appendix A Q3 2009 v4_UG 3855 BA Inventory ALL 9.30.10_Findur 2" xfId="22773" xr:uid="{701221AC-E30D-4968-9A6B-DF2378E779FA}"/>
    <cellStyle name="_Q3 09 Appendix A Q3 2009 v4_UG 3855 BA Inventory ALL 9.30.10_IFRS Micro BA LTD Inv" xfId="22774" xr:uid="{D575F4FF-2FED-4918-BA48-3CE949B959A6}"/>
    <cellStyle name="_Q3 09 Appendix A Q3 2009 v4_UG 3855 BA Inventory ALL 9.30.10_Q1 2011 IFRS Ineffectiveness Summary" xfId="22775" xr:uid="{66DFE6A6-EC1D-4592-86B8-A446E680EEA3}"/>
    <cellStyle name="_Q3 09 Appendix A Q3 2009 v4_UG 3855 BA Inventory ALL 9.30.10_Q1 2011 IFRS Ineffectiveness Summary 2" xfId="22776" xr:uid="{5AA8968B-8A37-459E-9493-1C640BE59E86}"/>
    <cellStyle name="_Q3 09 Appendix A Q3 2009 v4_UG 3855 BA Inventory ALL 9.30.10_Sheet1" xfId="22777" xr:uid="{1E827F26-6451-48B4-83D7-DBC0FDCC306E}"/>
    <cellStyle name="_Q3 09 Appendix A Q3 2009 v4_UG 3855 BA Inventory ALL 9.30.10_Sheet1_IFRS Micro BA LTD Inv" xfId="22778" xr:uid="{D686FD6F-4E77-4FC2-ACF9-91EC86B97A00}"/>
    <cellStyle name="_Q3 09 Appendix A Q3 2009 v4_UG 3855 BA Inventory ALL 9.30.10_Sheet2" xfId="22779" xr:uid="{32488D84-1E55-4A59-9372-C0578DBE38AC}"/>
    <cellStyle name="_Q3 09 Appendix A Q3 2009 v4_UG 3855 BA Inventory ALL 9.30.10_Sheet2 2" xfId="22780" xr:uid="{5AAA6001-1F73-49D9-BED2-CA1B19A484F8}"/>
    <cellStyle name="_Q3 09 Appendix A Q3 2009 v4_UG 3855 BA Inventory ALL 9.30.10_Sheet2_Findur Acctg" xfId="22781" xr:uid="{7AD77513-BAA6-4E2F-9662-047E978F1AB2}"/>
    <cellStyle name="_Q3 09 Appendix A Q3 2009 v4_UG 3855 BA Inventory ALL 9.30.10_Sheet2_Findur Acctg_IFRS Micro BA LTD Inv" xfId="22782" xr:uid="{1C588446-6139-4F16-96AC-F23C0D7596D7}"/>
    <cellStyle name="_Q3 09 Appendix A Q3 2009 v4_UG 3855 BA Inventory ALL 9.30.10_Sheet2_IFRS Micro BA LTD Inv" xfId="22783" xr:uid="{2F93CCDD-74DA-4BBB-8D36-44C3CADF7A07}"/>
    <cellStyle name="_Q3 09 Appendix A Q3 2009 v4_UG 3855 BA Inventory ALL 9.30.10_UG 3855 BA Inventory ALL 2.28.11" xfId="22784" xr:uid="{91DBD3C5-26E4-4951-81E5-5D213044CA54}"/>
    <cellStyle name="_Q3 09 Appendix A Q3 2009 v4_UG 3855 BA Inventory ALL 9.30.10_UG 3855 BA Inventory ALL 2.28.11 2" xfId="22785" xr:uid="{7F034781-BF17-4082-BFBA-D89DBB8EFB8A}"/>
    <cellStyle name="_Q3 09 Appendix A Q3 2009 v4_UG 3855 BA Inventory ALL 9.30.10_UG 3855 BA Inventory ALL 2.28.11 3" xfId="22786" xr:uid="{6EC0A565-8D42-43A9-B7D0-7BB5F1F78180}"/>
    <cellStyle name="_Q3 09 Appendix A Q3 2009 v4_UG 3855 BA Inventory ALL 9.30.10_UG 3855 BA Inventory ALL 2.28.11 4" xfId="22787" xr:uid="{EF5DF4D4-AA87-43FE-9634-73B1BD200710}"/>
    <cellStyle name="_Q3 09 Appendix A Q3 2009 v4_UG 3855 BA Inventory ALL 9.30.10_UG 3855 BA Inventory ALL 2.28.11 5" xfId="22788" xr:uid="{AE9F6C30-6DD2-42C5-AE45-840F8AD6E501}"/>
    <cellStyle name="_Q3 09 Appendix A Q3 2009 v4_UG 3855 BA Inventory ALL 9.30.10_UG 3855 BA Inventory ALL 2.28.11 6" xfId="22789" xr:uid="{ADB8710B-BC9F-43D0-AF6E-417C8CB1B526}"/>
    <cellStyle name="_Q3 09 Appendix A Q3 2009 v4_UG 3855 BA Inventory ALL 9.30.10_UG 3855 BA Inventory ALL 2.28.11 7" xfId="22790" xr:uid="{BE2BEC4E-3BB5-4982-AEF5-74961B20274E}"/>
    <cellStyle name="_Q3 09 Appendix A Q3 2009 v4_UG 3855 BA Inventory ALL 9.30.10_UG 3855 BA Inventory ALL 2.28.11 7_IFRS Micro BA LTD Inv" xfId="22791" xr:uid="{39F12BF8-883D-4A51-8A87-1A1B279D47E1}"/>
    <cellStyle name="_Q3 09 Appendix A Q3 2009 v4_UG 3855 BA Inventory ALL 9.30.10_UG 3855 BA Inventory ALL 2.28.11 8" xfId="22792" xr:uid="{BF205929-3D9B-4CF1-8F68-CE0CA84EDD86}"/>
    <cellStyle name="_Q3 09 Appendix A Q3 2009 v4_UG 3855 BA Inventory ALL 9.30.10_UG 3855 BA Inventory ALL 2.28.11 8_IFRS Micro BA LTD Inv" xfId="22793" xr:uid="{14EB2E29-5900-465F-88ED-071DD2126AAC}"/>
    <cellStyle name="_Q3 09 Appendix A Q3 2009 v4_UG 3855 BA Inventory ALL 9.30.10_UG 3855 BA Inventory ALL 2.28.11 9" xfId="22794" xr:uid="{54D2F099-39B0-4E2D-A592-734612348707}"/>
    <cellStyle name="_Q3 09 Appendix A Q3 2009 v4_UG 3855 BA Inventory ALL 9.30.10_UG 3855 BA Inventory ALL 2.28.11 9_IFRS Micro BA LTD Inv" xfId="22795" xr:uid="{0E9CC9C2-8A0A-4C5C-9FB7-63DC86F41F3C}"/>
    <cellStyle name="_Q3 09 Appendix A Q3 2009 v4_UG 3855 BA Inventory ALL 9.30.10_UG 3855 BA Inventory ALL 2.28.11_IFRS Micro BA LTD Inv" xfId="22796" xr:uid="{ABF9AD15-90DC-4DA5-93AB-D5278608003B}"/>
    <cellStyle name="_Q3 09 Appendix A Q3 2009 v4_UG 3855 BA Inventory ALL 9.30.10_UG 3855 BA Inventory ALL 2.28.11_Sheet2" xfId="22797" xr:uid="{A1D981E1-8CE8-4027-A744-DD2C8449D98A}"/>
    <cellStyle name="_Q3 09 Appendix A Q3 2009 v4_UG 3855 BA Inventory ALL 9.30.10_WebFocus" xfId="22798" xr:uid="{7E8461DA-5432-4BF8-8F4F-E2400CC1DA40}"/>
    <cellStyle name="_Q3 09 Appendix A Q3 2009 v4_UG 3855 BA Inventory ALL 9.30.10_WebFocus 2" xfId="22799" xr:uid="{F8D09A78-333B-4C01-8A62-D6A2D99AB192}"/>
    <cellStyle name="_Q3 09 Appendix A Q3 2009 v4_WebFocus" xfId="22800" xr:uid="{DA22AC89-6FC9-4F1D-989D-9552AB0CD2B6}"/>
    <cellStyle name="_Q3 09 Appendix A Q3 2009 v4_WebFocus 2" xfId="22801" xr:uid="{B9DC57DB-9A7F-4C97-B116-B92E794D2FC6}"/>
    <cellStyle name="_Q3_10_SOE-Investments - Adjusted V2" xfId="22802" xr:uid="{DFA914B1-74F6-48AF-BD0D-1E6D1E89C72B}"/>
    <cellStyle name="_Q3_10_SOE-Investments - Adjusted V2 2" xfId="22803" xr:uid="{32B5CE34-C194-4A37-A326-8CFA1C1ABAAE}"/>
    <cellStyle name="_Q309 Impairments" xfId="22804" xr:uid="{F979D1B7-FD07-40C9-9E7B-EB1A1604F066}"/>
    <cellStyle name="_Q309 Impairments 10" xfId="22805" xr:uid="{252E4323-7586-4747-A549-8457A509DDB1}"/>
    <cellStyle name="_Q309 Impairments 10 2" xfId="22806" xr:uid="{69414D60-E9F0-43AF-8647-7F2649AE11DA}"/>
    <cellStyle name="_Q309 Impairments 11" xfId="22807" xr:uid="{275720AA-23F4-4D23-9101-7BCDAF97E002}"/>
    <cellStyle name="_Q309 Impairments 11 2" xfId="22808" xr:uid="{6243E59D-9077-4852-8C25-EE4A4D5DE6B8}"/>
    <cellStyle name="_Q309 Impairments 12" xfId="22809" xr:uid="{61E64299-63BE-446A-8997-E491E57EA55A}"/>
    <cellStyle name="_Q309 Impairments 12 2" xfId="22810" xr:uid="{AADBFE12-E5CD-41CA-912D-8B99F4C04C2B}"/>
    <cellStyle name="_Q309 Impairments 13" xfId="22811" xr:uid="{6CC227E0-64D4-4299-A7E9-68297EE5A1B8}"/>
    <cellStyle name="_Q309 Impairments 13 2" xfId="22812" xr:uid="{9C247FF2-EF9F-4A92-92F5-97B33261382C}"/>
    <cellStyle name="_Q309 Impairments 14" xfId="22813" xr:uid="{86E57690-FBFE-4205-8434-475FCEB32907}"/>
    <cellStyle name="_Q309 Impairments 14 2" xfId="22814" xr:uid="{2731539C-89B8-4DBB-A263-E93EA45BF48F}"/>
    <cellStyle name="_Q309 Impairments 15" xfId="22815" xr:uid="{10D2D27E-940B-42A6-99C1-F01AC265B9B1}"/>
    <cellStyle name="_Q309 Impairments 15 2" xfId="22816" xr:uid="{D578A04C-095C-40E4-9F91-05A899B8C8A5}"/>
    <cellStyle name="_Q309 Impairments 16" xfId="22817" xr:uid="{BBBBC464-1200-4DBF-82CE-1BB5CD257004}"/>
    <cellStyle name="_Q309 Impairments 16 2" xfId="22818" xr:uid="{B289F252-1E5B-48CE-8FA6-95EEA1E79AAA}"/>
    <cellStyle name="_Q309 Impairments 17" xfId="22819" xr:uid="{AE26C38E-3B4D-48C9-AA73-F10501B0B4C8}"/>
    <cellStyle name="_Q309 Impairments 17 2" xfId="22820" xr:uid="{93BDEF25-035F-4FAC-AE3F-3D3CA7C9950F}"/>
    <cellStyle name="_Q309 Impairments 18" xfId="22821" xr:uid="{7D9CA023-C761-4697-96C8-B07EF6FED122}"/>
    <cellStyle name="_Q309 Impairments 18 2" xfId="22822" xr:uid="{1D3A71FC-B273-4D05-9B33-D58476CC0DF1}"/>
    <cellStyle name="_Q309 Impairments 19" xfId="22823" xr:uid="{5AF1F704-047D-4B36-83EB-7891163112AE}"/>
    <cellStyle name="_Q309 Impairments 19 2" xfId="22824" xr:uid="{B40B8EC3-26E5-4773-AC66-9208C9BF6BFB}"/>
    <cellStyle name="_Q309 Impairments 2" xfId="22825" xr:uid="{C147071A-3FAB-496D-B723-4FAA6DE24167}"/>
    <cellStyle name="_Q309 Impairments 2 2" xfId="22826" xr:uid="{8387F5DD-FB65-4759-B361-3F8D0FC68DE5}"/>
    <cellStyle name="_Q309 Impairments 2 2 10" xfId="22827" xr:uid="{B3C9FFBD-9831-45E3-BAEC-4C706D5ED3DA}"/>
    <cellStyle name="_Q309 Impairments 2 2 2" xfId="22828" xr:uid="{838EA920-1549-4CDD-9D94-519D2935C75A}"/>
    <cellStyle name="_Q309 Impairments 2 2 2_IFRS Micro BA LTD Inv" xfId="22829" xr:uid="{6B2AE852-9CF6-4BC1-8343-F1EA3C0370CF}"/>
    <cellStyle name="_Q309 Impairments 2 2 3" xfId="22830" xr:uid="{F9AD3984-7548-4060-B30A-A5ACF6A0FBBE}"/>
    <cellStyle name="_Q309 Impairments 2 2 4" xfId="22831" xr:uid="{E48AC343-DF82-4F81-9102-CD4A233C37F8}"/>
    <cellStyle name="_Q309 Impairments 2 2 5" xfId="22832" xr:uid="{F26A1F0D-F871-40CC-9A45-B0E21443C6B7}"/>
    <cellStyle name="_Q309 Impairments 2 2 6" xfId="22833" xr:uid="{8CB35209-2416-4756-AB19-AFBD4D58B002}"/>
    <cellStyle name="_Q309 Impairments 2 2 7" xfId="22834" xr:uid="{87E489C8-F0D7-474F-8249-4810CC51CEFE}"/>
    <cellStyle name="_Q309 Impairments 2 2 8" xfId="22835" xr:uid="{6204F698-B44B-44B9-8E92-9EC87AD4177A}"/>
    <cellStyle name="_Q309 Impairments 2 2 9" xfId="22836" xr:uid="{E48C68EA-16D5-4A00-B722-9E83C432E1D0}"/>
    <cellStyle name="_Q309 Impairments 2 3" xfId="22837" xr:uid="{408E6061-D087-4C17-BBD4-DFBF6358FA40}"/>
    <cellStyle name="_Q309 Impairments 2 3_IFRS Micro BA LTD Inv" xfId="22838" xr:uid="{6EE07E55-2B75-49DF-A3C8-521DB919E23A}"/>
    <cellStyle name="_Q309 Impairments 2 4" xfId="22839" xr:uid="{CCF930F5-ADD6-46E3-ADD8-35CFB021EF95}"/>
    <cellStyle name="_Q309 Impairments 2 4_IFRS Micro BA LTD Inv" xfId="22840" xr:uid="{11F82049-7D1B-455A-8716-D7CD46D6553A}"/>
    <cellStyle name="_Q309 Impairments 2_IFRS Micro BA LTD Inv" xfId="22841" xr:uid="{34249EB0-00A5-4074-BCFA-51E33662AA5A}"/>
    <cellStyle name="_Q309 Impairments 20" xfId="22842" xr:uid="{20DA013E-5E67-4E17-977F-2F79CDF4AA7B}"/>
    <cellStyle name="_Q309 Impairments 20 2" xfId="22843" xr:uid="{D2B275AB-85A4-4D81-8B9E-614A16618148}"/>
    <cellStyle name="_Q309 Impairments 21" xfId="22844" xr:uid="{96C6D404-752D-4B2F-AE2F-2174CCC0D182}"/>
    <cellStyle name="_Q309 Impairments 21 2" xfId="22845" xr:uid="{2919FA59-004F-4ECA-AA7B-05F4D8427121}"/>
    <cellStyle name="_Q309 Impairments 22" xfId="22846" xr:uid="{20BE8E75-9390-4ADB-9972-1EF858E9AA78}"/>
    <cellStyle name="_Q309 Impairments 22 2" xfId="22847" xr:uid="{09F042DD-C8CB-4A41-BA4F-6694589560D0}"/>
    <cellStyle name="_Q309 Impairments 23" xfId="22848" xr:uid="{E30875BB-A966-4B04-9FDD-9BB8155FF54A}"/>
    <cellStyle name="_Q309 Impairments 23 2" xfId="22849" xr:uid="{5A092D16-4E88-4B07-B86C-4A11865F3B0F}"/>
    <cellStyle name="_Q309 Impairments 24" xfId="22850" xr:uid="{563B8E0E-CBA3-4641-A4D1-E07DAE03D80A}"/>
    <cellStyle name="_Q309 Impairments 24 2" xfId="22851" xr:uid="{8D19330A-9583-431E-8220-56E67AB1D884}"/>
    <cellStyle name="_Q309 Impairments 25" xfId="22852" xr:uid="{E4BAABAC-87FA-4BC3-B190-ECBB3924D570}"/>
    <cellStyle name="_Q309 Impairments 3" xfId="22853" xr:uid="{DE4A6A81-3EF4-432F-8DFA-46317BA10F4D}"/>
    <cellStyle name="_Q309 Impairments 3 2" xfId="22854" xr:uid="{E0B0043F-ACFD-4B6E-A67B-FFEFF7200745}"/>
    <cellStyle name="_Q309 Impairments 3 3" xfId="22855" xr:uid="{37B12ACE-A863-4380-A126-3FFA8EA4B8E0}"/>
    <cellStyle name="_Q309 Impairments 4" xfId="22856" xr:uid="{838FD172-56AD-44AD-9EEA-DE89B1B66F0C}"/>
    <cellStyle name="_Q309 Impairments 4 2" xfId="22857" xr:uid="{56DE1B4C-C79E-4FF9-86C1-EE9154B48A82}"/>
    <cellStyle name="_Q309 Impairments 4 3" xfId="22858" xr:uid="{02797162-6D47-4FBE-B8E3-4E9DAD9E2E3E}"/>
    <cellStyle name="_Q309 Impairments 5" xfId="22859" xr:uid="{5616399A-C7FD-40BB-8C85-5672161B03A0}"/>
    <cellStyle name="_Q309 Impairments 5 2" xfId="22860" xr:uid="{34485AEB-84D8-4701-BC35-4CE73688AEA5}"/>
    <cellStyle name="_Q309 Impairments 5 3" xfId="22861" xr:uid="{512B61BD-1517-4076-A2A2-9CC81EF72208}"/>
    <cellStyle name="_Q309 Impairments 6" xfId="22862" xr:uid="{D336280A-CFD3-44FB-8FA6-5AACFE295BD1}"/>
    <cellStyle name="_Q309 Impairments 6 2" xfId="22863" xr:uid="{CB4453B4-A078-4E2E-AECF-A24738C44B26}"/>
    <cellStyle name="_Q309 Impairments 6 3" xfId="22864" xr:uid="{5DAE7B52-63A5-41A0-8894-5937B142BD73}"/>
    <cellStyle name="_Q309 Impairments 7" xfId="22865" xr:uid="{9865814B-383B-4BAF-88AF-AA8515D35908}"/>
    <cellStyle name="_Q309 Impairments 7 2" xfId="22866" xr:uid="{41820951-8E05-41D2-AAD9-5508BFEBE62C}"/>
    <cellStyle name="_Q309 Impairments 7_IFRS Micro BA LTD Inv" xfId="22867" xr:uid="{BA57B801-C650-4A81-BDA0-D20F5DE17FCA}"/>
    <cellStyle name="_Q309 Impairments 8" xfId="22868" xr:uid="{3E95DEED-1B1A-4039-88AC-8FC04E16DDE7}"/>
    <cellStyle name="_Q309 Impairments 8 2" xfId="22869" xr:uid="{280FCB84-C55E-4AF9-BF6C-4BAF022D3E99}"/>
    <cellStyle name="_Q309 Impairments 8_IFRS Micro BA LTD Inv" xfId="22870" xr:uid="{E62B2A08-E214-43C4-B98E-5C93DDA49EA6}"/>
    <cellStyle name="_Q309 Impairments 9" xfId="22871" xr:uid="{C7AF36FB-52AF-4B73-810B-2B50D6855040}"/>
    <cellStyle name="_Q309 Impairments 9 2" xfId="22872" xr:uid="{734AE67F-2192-4BBD-A530-7F09ED10F894}"/>
    <cellStyle name="_Q309 Impairments 9_IFRS Micro BA LTD Inv" xfId="22873" xr:uid="{62A64E68-F70B-4EB5-B2EC-DAADC07F918E}"/>
    <cellStyle name="_Q309 Impairments_12-31-10 Consolidated Liability BA" xfId="22874" xr:uid="{35205E21-ACCE-4DBE-9273-4007F2390723}"/>
    <cellStyle name="_Q309 Impairments_12-31-10 Consolidated Liability BA 2" xfId="22875" xr:uid="{2779DDFF-2EB8-4FC5-92AF-92AB9CA2C145}"/>
    <cellStyle name="_Q309 Impairments_12-31-10 Consolidated Liability BA 2 2" xfId="22876" xr:uid="{421DF102-6007-4042-B047-73FA3A6A36EB}"/>
    <cellStyle name="_Q309 Impairments_12-31-10 Consolidated Liability BA 2 2_IFRS Micro BA LTD Inv" xfId="22877" xr:uid="{F658B850-B367-40E6-B5FF-A2054F02344E}"/>
    <cellStyle name="_Q309 Impairments_12-31-10 Consolidated Liability BA 3" xfId="22878" xr:uid="{AE88E451-CF1B-4E70-8ADD-FD967528B558}"/>
    <cellStyle name="_Q309 Impairments_12-31-10 Consolidated Liability BA 3_IFRS Micro BA LTD Inv" xfId="22879" xr:uid="{3E982C48-4DE5-46E2-B33C-5514D951DC0D}"/>
    <cellStyle name="_Q309 Impairments_12-31-10 Consolidated Liability BA 4" xfId="22880" xr:uid="{9B64D848-AA27-477F-9A98-529CD02F5429}"/>
    <cellStyle name="_Q309 Impairments_12-31-10 Consolidated Liability BA 4_IFRS Micro BA LTD Inv" xfId="22881" xr:uid="{D0328A71-B349-4F54-8A4F-0BDE5532356D}"/>
    <cellStyle name="_Q309 Impairments_12-31-10 Consolidated Liability BA_IFRS Micro BA LTD Inv" xfId="22882" xr:uid="{3C80F998-AB55-45FE-B1D4-1A0A58732B37}"/>
    <cellStyle name="_Q309 Impairments_9-30-10 Consolidated Liability BA" xfId="22883" xr:uid="{CEC504B5-92C4-4503-A280-305F893A4355}"/>
    <cellStyle name="_Q309 Impairments_9-30-10 Consolidated Liability BA 2" xfId="22884" xr:uid="{D0C34FE5-73F3-4CF7-B008-81238A891E96}"/>
    <cellStyle name="_Q309 Impairments_9-30-10 Consolidated Liability BA 2 2" xfId="22885" xr:uid="{5D4CF0B4-9EA6-48D3-B08B-AD6B293989C8}"/>
    <cellStyle name="_Q309 Impairments_9-30-10 Consolidated Liability BA 2 2_IFRS Micro BA LTD Inv" xfId="22886" xr:uid="{E2BA103F-CB0C-4B52-AFB0-01C6E13C18B5}"/>
    <cellStyle name="_Q309 Impairments_9-30-10 Consolidated Liability BA 3" xfId="22887" xr:uid="{CD2A6377-5B80-4F3A-A46F-79B644A2A01C}"/>
    <cellStyle name="_Q309 Impairments_9-30-10 Consolidated Liability BA 3_IFRS Micro BA LTD Inv" xfId="22888" xr:uid="{93DD7AF2-F1B4-4F53-BB03-4AE104105EE1}"/>
    <cellStyle name="_Q309 Impairments_9-30-10 Consolidated Liability BA 4" xfId="22889" xr:uid="{1DCA6C2E-F9F6-4E7A-B1C2-687BE701530B}"/>
    <cellStyle name="_Q309 Impairments_9-30-10 Consolidated Liability BA 4_IFRS Micro BA LTD Inv" xfId="22890" xr:uid="{0CF3D06D-AD7A-4E56-8FF3-FDFF3D8920EF}"/>
    <cellStyle name="_Q309 Impairments_9-30-10 Consolidated Liability BA_IFRS Micro BA LTD Inv" xfId="22891" xr:uid="{7B84CDD8-81B7-45EB-B96C-7929AFA83B5C}"/>
    <cellStyle name="_Q309 Impairments_Book2" xfId="22892" xr:uid="{3336C99A-4C14-4BC3-8008-A394EF50B92E}"/>
    <cellStyle name="_Q309 Impairments_Book2 2" xfId="22893" xr:uid="{31E9B46C-5ACD-45F8-AF0C-5FF98CC640C6}"/>
    <cellStyle name="_Q309 Impairments_Book2 2 2" xfId="22894" xr:uid="{DD6D9B54-6109-4951-A49F-594F3E636193}"/>
    <cellStyle name="_Q309 Impairments_Book2 2 2_IFRS Micro BA LTD Inv" xfId="22895" xr:uid="{B1C16B8C-4796-4120-9CFC-07450AA80266}"/>
    <cellStyle name="_Q309 Impairments_Book2 3" xfId="22896" xr:uid="{4888CC64-F001-406A-B065-37F14024789A}"/>
    <cellStyle name="_Q309 Impairments_Book2 3_IFRS Micro BA LTD Inv" xfId="22897" xr:uid="{6907834D-69BC-4122-8B6F-CFAB3A55CD13}"/>
    <cellStyle name="_Q309 Impairments_Book2 4" xfId="22898" xr:uid="{6B2C3CFE-CBA5-4722-A750-876C66DCE55B}"/>
    <cellStyle name="_Q309 Impairments_Book2 4_IFRS Micro BA LTD Inv" xfId="22899" xr:uid="{0FF04DF7-F351-4D1D-9727-084025A990D1}"/>
    <cellStyle name="_Q309 Impairments_Book2_IFRS Micro BA LTD Inv" xfId="22900" xr:uid="{A60884D8-FE5B-46D5-B48C-BC4EDADF0FE2}"/>
    <cellStyle name="_Q309 Impairments_Book2_UG 3855 BA Inventory ALL 2.28.11" xfId="22901" xr:uid="{D2806B5C-EA73-4CDE-A67D-A8956AD487C3}"/>
    <cellStyle name="_Q309 Impairments_Book2_UG 3855 BA Inventory ALL 2.28.11 2" xfId="22902" xr:uid="{0D121CB6-A119-4C81-B977-9FA1AF741C44}"/>
    <cellStyle name="_Q309 Impairments_Book2_UG 3855 BA Inventory ALL 2.28.11 2 2" xfId="22903" xr:uid="{5B8A9C97-B7F7-4A7A-9EBF-DC382E181791}"/>
    <cellStyle name="_Q309 Impairments_Book2_UG 3855 BA Inventory ALL 2.28.11 2 2_IFRS Micro BA LTD Inv" xfId="22904" xr:uid="{3CD23DF7-85A9-4A12-BDE3-E336F19D40D3}"/>
    <cellStyle name="_Q309 Impairments_Book2_UG 3855 BA Inventory ALL 2.28.11 3" xfId="22905" xr:uid="{58282EC9-8BB9-49E9-B069-3BF078630538}"/>
    <cellStyle name="_Q309 Impairments_Book2_UG 3855 BA Inventory ALL 2.28.11 3_IFRS Micro BA LTD Inv" xfId="22906" xr:uid="{98B77FEA-F7CA-4006-A978-18D484F550DD}"/>
    <cellStyle name="_Q309 Impairments_Book2_UG 3855 BA Inventory ALL 2.28.11 4" xfId="22907" xr:uid="{D2F1C911-EBDE-40F5-8660-66C8DC2410BD}"/>
    <cellStyle name="_Q309 Impairments_Book2_UG 3855 BA Inventory ALL 2.28.11 4_IFRS Micro BA LTD Inv" xfId="22908" xr:uid="{05D4BC92-9D1C-42DE-8E7C-8068626CFBD8}"/>
    <cellStyle name="_Q309 Impairments_Book2_UG 3855 BA Inventory ALL 2.28.11_IFRS Micro BA LTD Inv" xfId="22909" xr:uid="{0F993511-11A3-4347-B54E-D9E4B1B08BFC}"/>
    <cellStyle name="_Q309 Impairments_Book8" xfId="22910" xr:uid="{225CC85C-2A40-4E53-BD78-990A314F0148}"/>
    <cellStyle name="_Q309 Impairments_Book8 2" xfId="22911" xr:uid="{01CA81F9-D580-4FC4-8A0E-2EEE328F3E31}"/>
    <cellStyle name="_Q309 Impairments_Book8 2 2" xfId="22912" xr:uid="{403E1EF5-9147-413A-98B4-CF4F6929C607}"/>
    <cellStyle name="_Q309 Impairments_Book8 2 2_IFRS Micro BA LTD Inv" xfId="22913" xr:uid="{089BC210-0DC6-4D96-BE51-D842AD620A7B}"/>
    <cellStyle name="_Q309 Impairments_Book8 3" xfId="22914" xr:uid="{F1F32CC4-A2A7-4332-82E4-06B5204FD816}"/>
    <cellStyle name="_Q309 Impairments_Book8 3_IFRS Micro BA LTD Inv" xfId="22915" xr:uid="{549E77B8-312E-4DC4-B881-B0408C46F706}"/>
    <cellStyle name="_Q309 Impairments_Book8 4" xfId="22916" xr:uid="{CA26E700-A8CF-453D-ADC5-37B0E5231DE8}"/>
    <cellStyle name="_Q309 Impairments_Book8 4_IFRS Micro BA LTD Inv" xfId="22917" xr:uid="{95F21BE1-033A-46D8-8252-DC0AFF8849A5}"/>
    <cellStyle name="_Q309 Impairments_Book8_IFRS Micro BA LTD Inv" xfId="22918" xr:uid="{6E2D3CA8-A385-4ACC-9651-AB0113FBCD76}"/>
    <cellStyle name="_Q309 Impairments_December 2010 Mortgage BAIS Recon CGAAP" xfId="22919" xr:uid="{D7D9790E-A5FF-4CC9-8B47-84167721C2EC}"/>
    <cellStyle name="_Q309 Impairments_December 2010 Mortgage BAIS Recon CGAAP 2" xfId="22920" xr:uid="{B5B02601-C602-43FE-8E05-89E72E0DB5F5}"/>
    <cellStyle name="_Q309 Impairments_December 2010 Mortgage BAIS Recon CGAAP 2 2" xfId="22921" xr:uid="{BF78AAC8-DCB0-4502-ACDD-B560192F5721}"/>
    <cellStyle name="_Q309 Impairments_December 2010 Mortgage BAIS Recon CGAAP 2 2_IFRS Micro BA LTD Inv" xfId="22922" xr:uid="{5C54BD13-2AA0-4A04-A901-474B78D937DE}"/>
    <cellStyle name="_Q309 Impairments_December 2010 Mortgage BAIS Recon CGAAP 3" xfId="22923" xr:uid="{A686ACC6-089B-49AA-8D65-E59259C20D18}"/>
    <cellStyle name="_Q309 Impairments_December 2010 Mortgage BAIS Recon CGAAP 3_IFRS Micro BA LTD Inv" xfId="22924" xr:uid="{54FAE1ED-151C-40EA-950F-8A5399E445C6}"/>
    <cellStyle name="_Q309 Impairments_December 2010 Mortgage BAIS Recon CGAAP 4" xfId="22925" xr:uid="{DA8FF93B-1E45-42A3-BCB0-24A8DEB9C90F}"/>
    <cellStyle name="_Q309 Impairments_December 2010 Mortgage BAIS Recon CGAAP 4_IFRS Micro BA LTD Inv" xfId="22926" xr:uid="{959BB3F2-AB0A-4D67-ABC3-ECDF7951BC76}"/>
    <cellStyle name="_Q309 Impairments_December 2010 Mortgage BAIS Recon CGAAP_IFRS Micro BA LTD Inv" xfId="22927" xr:uid="{E1A65A57-60CC-44A9-9242-8BCCF6142C64}"/>
    <cellStyle name="_Q309 Impairments_December 2010 Mortgage BAIS Recon CGAAP_UG 3855 BA Inventory ALL 2.28.11" xfId="22928" xr:uid="{013D7ACE-4B1D-44E2-95FF-BCF846D0839B}"/>
    <cellStyle name="_Q309 Impairments_December 2010 Mortgage BAIS Recon CGAAP_UG 3855 BA Inventory ALL 2.28.11 2" xfId="22929" xr:uid="{B74E2C59-A52E-4690-A954-608CB3FB07D0}"/>
    <cellStyle name="_Q309 Impairments_December 2010 Mortgage BAIS Recon CGAAP_UG 3855 BA Inventory ALL 2.28.11 2 2" xfId="22930" xr:uid="{1F7B5C9B-6F95-4FA2-881A-60BD49CD2407}"/>
    <cellStyle name="_Q309 Impairments_December 2010 Mortgage BAIS Recon CGAAP_UG 3855 BA Inventory ALL 2.28.11 2 2_IFRS Micro BA LTD Inv" xfId="22931" xr:uid="{B3E17DA7-DC6F-420B-B06B-8AEE05E0E0E0}"/>
    <cellStyle name="_Q309 Impairments_December 2010 Mortgage BAIS Recon CGAAP_UG 3855 BA Inventory ALL 2.28.11 3" xfId="22932" xr:uid="{C77A2030-B465-439E-85D4-A2A2A5B7F081}"/>
    <cellStyle name="_Q309 Impairments_December 2010 Mortgage BAIS Recon CGAAP_UG 3855 BA Inventory ALL 2.28.11 3_IFRS Micro BA LTD Inv" xfId="22933" xr:uid="{A08EF344-2F09-4228-B35C-78EEF14A0DB8}"/>
    <cellStyle name="_Q309 Impairments_December 2010 Mortgage BAIS Recon CGAAP_UG 3855 BA Inventory ALL 2.28.11 4" xfId="22934" xr:uid="{CDDE664A-0516-4223-91C1-18A6BE8FA695}"/>
    <cellStyle name="_Q309 Impairments_December 2010 Mortgage BAIS Recon CGAAP_UG 3855 BA Inventory ALL 2.28.11 4_IFRS Micro BA LTD Inv" xfId="22935" xr:uid="{63757475-7144-4AA6-9021-BDA11C31C6BF}"/>
    <cellStyle name="_Q309 Impairments_December 2010 Mortgage BAIS Recon CGAAP_UG 3855 BA Inventory ALL 2.28.11_IFRS Micro BA LTD Inv" xfId="22936" xr:uid="{DE5279BB-7C17-4479-AFC7-A6569DBF9656}"/>
    <cellStyle name="_Q309 Impairments_Findur" xfId="22937" xr:uid="{8F20B3EC-0A60-4817-9D88-34668DB996D4}"/>
    <cellStyle name="_Q309 Impairments_Findur 2" xfId="22938" xr:uid="{A33D29FF-0A5C-441B-8C7F-9D4208530FC8}"/>
    <cellStyle name="_Q309 Impairments_IFRS Micro BA LTD Inv" xfId="22939" xr:uid="{91844E36-569E-4865-AB1C-705D99B41BF6}"/>
    <cellStyle name="_Q309 Impairments_Q1 2011 IFRS Ineffectiveness Summary" xfId="22940" xr:uid="{5D78EE30-EA41-455F-977E-0FE2CE3FA99A}"/>
    <cellStyle name="_Q309 Impairments_Q1 2011 IFRS Ineffectiveness Summary 2" xfId="22941" xr:uid="{CF43EAEC-F07C-4685-A4AB-FF1881F726FA}"/>
    <cellStyle name="_Q309 Impairments_Q3 2010 UFR Table" xfId="22942" xr:uid="{6B2E599E-7141-4D19-8176-419A209F1187}"/>
    <cellStyle name="_Q309 Impairments_Q3 2010 UFR Table 10" xfId="22943" xr:uid="{CB387C8F-B8C2-4046-9FFE-B0B75E0A1CF1}"/>
    <cellStyle name="_Q309 Impairments_Q3 2010 UFR Table 10 2" xfId="22944" xr:uid="{7FC4E21E-C2B9-46CA-86EE-C5DDD250C9B8}"/>
    <cellStyle name="_Q309 Impairments_Q3 2010 UFR Table 11" xfId="22945" xr:uid="{D09F4D34-620F-4E6E-B656-49314925E59C}"/>
    <cellStyle name="_Q309 Impairments_Q3 2010 UFR Table 11 2" xfId="22946" xr:uid="{67D647B3-5C33-493C-8346-94E2994BBAE8}"/>
    <cellStyle name="_Q309 Impairments_Q3 2010 UFR Table 12" xfId="22947" xr:uid="{F2BF5A78-A8F8-4A82-B69B-2DA3F3AF05F2}"/>
    <cellStyle name="_Q309 Impairments_Q3 2010 UFR Table 12 2" xfId="22948" xr:uid="{58B5BB77-99AA-4B08-BC5A-EAE5166C6A5C}"/>
    <cellStyle name="_Q309 Impairments_Q3 2010 UFR Table 13" xfId="22949" xr:uid="{769882BC-ACBD-4DE5-ADC1-C9AE61D0AC6B}"/>
    <cellStyle name="_Q309 Impairments_Q3 2010 UFR Table 13 2" xfId="22950" xr:uid="{0DCC2D24-12D7-44C9-8985-69925FC31D3C}"/>
    <cellStyle name="_Q309 Impairments_Q3 2010 UFR Table 14" xfId="22951" xr:uid="{78CC1C4A-661A-4595-9775-94EE25A53DA9}"/>
    <cellStyle name="_Q309 Impairments_Q3 2010 UFR Table 14 2" xfId="22952" xr:uid="{8FF617CD-6EB1-4D45-A147-AE343BDBED01}"/>
    <cellStyle name="_Q309 Impairments_Q3 2010 UFR Table 15" xfId="22953" xr:uid="{5F395647-041A-42C0-866A-7D3300730CD3}"/>
    <cellStyle name="_Q309 Impairments_Q3 2010 UFR Table 15 2" xfId="22954" xr:uid="{093D7B7A-AF78-4750-B092-691D6BF8E320}"/>
    <cellStyle name="_Q309 Impairments_Q3 2010 UFR Table 16" xfId="22955" xr:uid="{8DBDE785-C34A-435E-80DC-867E57A9E4E5}"/>
    <cellStyle name="_Q309 Impairments_Q3 2010 UFR Table 16 2" xfId="22956" xr:uid="{43CC8BAD-5276-4BE9-BBB7-DD95495DA24A}"/>
    <cellStyle name="_Q309 Impairments_Q3 2010 UFR Table 17" xfId="22957" xr:uid="{B33EE410-3ABF-4E32-B245-189466BD1284}"/>
    <cellStyle name="_Q309 Impairments_Q3 2010 UFR Table 17 2" xfId="22958" xr:uid="{69381EAF-0907-4EE2-A96D-E0BB57553F0B}"/>
    <cellStyle name="_Q309 Impairments_Q3 2010 UFR Table 18" xfId="22959" xr:uid="{6848CAA7-112F-44CD-AFDF-FCED15B84784}"/>
    <cellStyle name="_Q309 Impairments_Q3 2010 UFR Table 18 2" xfId="22960" xr:uid="{CFCE68FF-5ED7-4725-91D9-E7DBE44CDF19}"/>
    <cellStyle name="_Q309 Impairments_Q3 2010 UFR Table 19" xfId="22961" xr:uid="{49AC380E-E8F3-4D3C-9963-A4C48BD7A5FB}"/>
    <cellStyle name="_Q309 Impairments_Q3 2010 UFR Table 19 2" xfId="22962" xr:uid="{1091E57A-3A32-4017-BF73-9EEE8C69D6D0}"/>
    <cellStyle name="_Q309 Impairments_Q3 2010 UFR Table 2" xfId="22963" xr:uid="{040B1A0E-57F7-439E-8941-F0B0FDF382D8}"/>
    <cellStyle name="_Q309 Impairments_Q3 2010 UFR Table 2 10" xfId="22964" xr:uid="{AA908367-CB55-4675-89D4-5ABB5C704C2C}"/>
    <cellStyle name="_Q309 Impairments_Q3 2010 UFR Table 2 2" xfId="22965" xr:uid="{7B23AC7A-F877-4193-B28B-F590CBD6580C}"/>
    <cellStyle name="_Q309 Impairments_Q3 2010 UFR Table 2 2_IFRS Micro BA LTD Inv" xfId="22966" xr:uid="{E4CEC73D-2377-4262-84A4-AF1AE02EAA89}"/>
    <cellStyle name="_Q309 Impairments_Q3 2010 UFR Table 2 3" xfId="22967" xr:uid="{DF7622DE-CFA8-4157-9142-CB4D2C4BC791}"/>
    <cellStyle name="_Q309 Impairments_Q3 2010 UFR Table 2 4" xfId="22968" xr:uid="{50FE4DFA-A0B9-4279-A878-C4F8630A13C0}"/>
    <cellStyle name="_Q309 Impairments_Q3 2010 UFR Table 2 5" xfId="22969" xr:uid="{C104D5AE-932C-4857-8B62-D3CCBAAEF0A9}"/>
    <cellStyle name="_Q309 Impairments_Q3 2010 UFR Table 2 6" xfId="22970" xr:uid="{BE011160-2AEB-400F-BEBB-E78E6714E00B}"/>
    <cellStyle name="_Q309 Impairments_Q3 2010 UFR Table 2 7" xfId="22971" xr:uid="{2B4DEECE-A1BA-4A20-AD9C-6243D600B9D7}"/>
    <cellStyle name="_Q309 Impairments_Q3 2010 UFR Table 2 8" xfId="22972" xr:uid="{5E7835B2-1D76-4F47-A01F-53F0289FFF3C}"/>
    <cellStyle name="_Q309 Impairments_Q3 2010 UFR Table 2 9" xfId="22973" xr:uid="{55291B90-332B-488D-A126-FDF50D0EE761}"/>
    <cellStyle name="_Q309 Impairments_Q3 2010 UFR Table 20" xfId="22974" xr:uid="{1CE6CB2E-2075-4C74-AA21-7A1E1F223241}"/>
    <cellStyle name="_Q309 Impairments_Q3 2010 UFR Table 20 2" xfId="22975" xr:uid="{80586E3A-ED58-4192-99A0-0E2F3E41C5B9}"/>
    <cellStyle name="_Q309 Impairments_Q3 2010 UFR Table 21" xfId="22976" xr:uid="{C6E98246-1674-4F18-ABA4-2B772BA4AF9B}"/>
    <cellStyle name="_Q309 Impairments_Q3 2010 UFR Table 21 2" xfId="22977" xr:uid="{E6774B93-6872-4CF3-A2E0-06A7FC5AABCA}"/>
    <cellStyle name="_Q309 Impairments_Q3 2010 UFR Table 22" xfId="22978" xr:uid="{2A109FAB-2B3B-4554-B72A-126A104F0D09}"/>
    <cellStyle name="_Q309 Impairments_Q3 2010 UFR Table 22 2" xfId="22979" xr:uid="{A2E91157-EEFA-4564-A682-8394C12EF117}"/>
    <cellStyle name="_Q309 Impairments_Q3 2010 UFR Table 23" xfId="22980" xr:uid="{1DDD7B80-C666-48A2-9B3F-181094C4292A}"/>
    <cellStyle name="_Q309 Impairments_Q3 2010 UFR Table 23 2" xfId="22981" xr:uid="{F808B3A1-1B57-4E0A-9B41-3487468BDC37}"/>
    <cellStyle name="_Q309 Impairments_Q3 2010 UFR Table 24" xfId="22982" xr:uid="{72B92584-A0B2-43A7-A4BE-95E29CE72C81}"/>
    <cellStyle name="_Q309 Impairments_Q3 2010 UFR Table 24 2" xfId="22983" xr:uid="{718B56AD-9ED0-4670-A7FE-C44A9E76ED46}"/>
    <cellStyle name="_Q309 Impairments_Q3 2010 UFR Table 25" xfId="22984" xr:uid="{18835BB6-EB9D-4BCC-9E2C-9F69C684F8F3}"/>
    <cellStyle name="_Q309 Impairments_Q3 2010 UFR Table 3" xfId="22985" xr:uid="{189BF81C-D3C6-417A-91E2-A612F516277E}"/>
    <cellStyle name="_Q309 Impairments_Q3 2010 UFR Table 3 2" xfId="22986" xr:uid="{41F7CE72-E2DC-4C6B-98D2-D9822B0141B8}"/>
    <cellStyle name="_Q309 Impairments_Q3 2010 UFR Table 3_IFRS Micro BA LTD Inv" xfId="22987" xr:uid="{60E41396-2B82-4D6F-8612-E41F4D29CE67}"/>
    <cellStyle name="_Q309 Impairments_Q3 2010 UFR Table 4" xfId="22988" xr:uid="{4E4B5B2D-84DE-48D5-9F79-3A144EE38293}"/>
    <cellStyle name="_Q309 Impairments_Q3 2010 UFR Table 4 2" xfId="22989" xr:uid="{3B4ED6B3-AFEF-4948-9567-600646E6B26F}"/>
    <cellStyle name="_Q309 Impairments_Q3 2010 UFR Table 4_IFRS Micro BA LTD Inv" xfId="22990" xr:uid="{F1898234-F568-48B0-9B0F-58199A5FE371}"/>
    <cellStyle name="_Q309 Impairments_Q3 2010 UFR Table 5" xfId="22991" xr:uid="{8BB55A5C-FAE8-4163-88A2-7E86EA6774B1}"/>
    <cellStyle name="_Q309 Impairments_Q3 2010 UFR Table 5 2" xfId="22992" xr:uid="{ADDB86A3-35C2-4F32-AA99-A1DEE2B36630}"/>
    <cellStyle name="_Q309 Impairments_Q3 2010 UFR Table 6" xfId="22993" xr:uid="{8E360417-8EAB-4891-BD60-5AF0C32EBDE9}"/>
    <cellStyle name="_Q309 Impairments_Q3 2010 UFR Table 6 2" xfId="22994" xr:uid="{6C761F3F-5B91-44C1-BFF8-42CCE48DC2EC}"/>
    <cellStyle name="_Q309 Impairments_Q3 2010 UFR Table 7" xfId="22995" xr:uid="{99767137-0358-4306-8FB3-0D3F35E8BDFD}"/>
    <cellStyle name="_Q309 Impairments_Q3 2010 UFR Table 7 2" xfId="22996" xr:uid="{39582F9C-D25A-40E3-945A-FABD91ECF8FA}"/>
    <cellStyle name="_Q309 Impairments_Q3 2010 UFR Table 8" xfId="22997" xr:uid="{00B80707-3A46-48D0-90EE-41505ED60D91}"/>
    <cellStyle name="_Q309 Impairments_Q3 2010 UFR Table 8 2" xfId="22998" xr:uid="{2155A98E-68EA-47DE-90BD-068B15C61DFC}"/>
    <cellStyle name="_Q309 Impairments_Q3 2010 UFR Table 9" xfId="22999" xr:uid="{0A0B0F1A-B3D6-4C71-B8D1-E479B59B107E}"/>
    <cellStyle name="_Q309 Impairments_Q3 2010 UFR Table 9 2" xfId="23000" xr:uid="{F4155161-1F3F-431D-A2FE-0F6810A1BF6B}"/>
    <cellStyle name="_Q309 Impairments_Q3 2010 UFR Table_Findur" xfId="23001" xr:uid="{1F6B9EFA-1AFE-4EF3-ABF9-6489500DDA5B}"/>
    <cellStyle name="_Q309 Impairments_Q3 2010 UFR Table_Findur 2" xfId="23002" xr:uid="{51CABAE3-BE46-4C82-ACC2-9B6840718474}"/>
    <cellStyle name="_Q309 Impairments_Q3 2010 UFR Table_IFRS Micro BA LTD Inv" xfId="23003" xr:uid="{39D5245F-4558-4419-9368-DCF26F93F41A}"/>
    <cellStyle name="_Q309 Impairments_Q3 2010 UFR Table_Q1 2011 IFRS Ineffectiveness Summary" xfId="23004" xr:uid="{875EF14F-65D6-4BAB-988C-81621BBD10B7}"/>
    <cellStyle name="_Q309 Impairments_Q3 2010 UFR Table_Q1 2011 IFRS Ineffectiveness Summary 2" xfId="23005" xr:uid="{EA886BB4-6371-4ACA-B9B2-78771DBAC544}"/>
    <cellStyle name="_Q309 Impairments_Q3 2010 UFR Table_UG 3855 BA Inventory ALL 2.28.11" xfId="23006" xr:uid="{41DB4859-E1C4-40FA-8D6D-D53A2D2751B0}"/>
    <cellStyle name="_Q309 Impairments_Q3 2010 UFR Table_UG 3855 BA Inventory ALL 2.28.11 2" xfId="23007" xr:uid="{8E7D8637-CFAA-49AE-88E4-972AC55A1683}"/>
    <cellStyle name="_Q309 Impairments_Q3 2010 UFR Table_UG 3855 BA Inventory ALL 2.28.11 2 2" xfId="23008" xr:uid="{0BDAEC3C-9A89-4F3E-A2C6-9EF79A2470B9}"/>
    <cellStyle name="_Q309 Impairments_Q3 2010 UFR Table_UG 3855 BA Inventory ALL 2.28.11 2 2_IFRS Micro BA LTD Inv" xfId="23009" xr:uid="{D5610956-78A0-445C-8ACD-2A95F9ECB28A}"/>
    <cellStyle name="_Q309 Impairments_Q3 2010 UFR Table_UG 3855 BA Inventory ALL 2.28.11 3" xfId="23010" xr:uid="{36C19B4F-64E5-4D15-9E74-7F13179B1DBC}"/>
    <cellStyle name="_Q309 Impairments_Q3 2010 UFR Table_UG 3855 BA Inventory ALL 2.28.11 3_IFRS Micro BA LTD Inv" xfId="23011" xr:uid="{E05E4645-6FCE-44D2-8B0C-15F5E31343DE}"/>
    <cellStyle name="_Q309 Impairments_Q3 2010 UFR Table_UG 3855 BA Inventory ALL 2.28.11 4" xfId="23012" xr:uid="{2B3A944C-FEDB-4DEF-BC6F-5CB4DD305B7C}"/>
    <cellStyle name="_Q309 Impairments_Q3 2010 UFR Table_UG 3855 BA Inventory ALL 2.28.11 4_IFRS Micro BA LTD Inv" xfId="23013" xr:uid="{E7555B7E-7281-42B5-8F1A-A5B3716477C0}"/>
    <cellStyle name="_Q309 Impairments_Q3 2010 UFR Table_UG 3855 BA Inventory ALL 2.28.11_IFRS Micro BA LTD Inv" xfId="23014" xr:uid="{497E46FB-D52E-4486-BB9F-4498814DC49D}"/>
    <cellStyle name="_Q309 Impairments_Q3 2010 UFR Table_WebFocus" xfId="23015" xr:uid="{C229D923-0FFB-40F2-B2A8-A639518F5CAD}"/>
    <cellStyle name="_Q309 Impairments_Q3 2010 UFR Table_WebFocus 2" xfId="23016" xr:uid="{4024C2E8-7CC6-4EC6-9C66-3B1EC905F48D}"/>
    <cellStyle name="_Q309 Impairments_Q4 2010 UFR Table 1.1.11" xfId="23017" xr:uid="{B38CB389-A93A-431C-8132-7211530451D8}"/>
    <cellStyle name="_Q309 Impairments_Q4 2010 UFR Table 1.1.11 2" xfId="23018" xr:uid="{66C03A49-B399-498D-BCB8-2234E20A9743}"/>
    <cellStyle name="_Q309 Impairments_Q4 2010 UFR Table 1.1.11 2 2" xfId="23019" xr:uid="{71C11FA8-8824-4B0A-9CFC-CCEF71FAC396}"/>
    <cellStyle name="_Q309 Impairments_Q4 2010 UFR Table 1.1.11 2 2_IFRS Micro BA LTD Inv" xfId="23020" xr:uid="{2E414B20-97E6-4C18-8009-4E59BF123DC0}"/>
    <cellStyle name="_Q309 Impairments_Q4 2010 UFR Table 1.1.11 3" xfId="23021" xr:uid="{9DB05198-3665-40E1-B0F6-07A011B93631}"/>
    <cellStyle name="_Q309 Impairments_Q4 2010 UFR Table 1.1.11 3_IFRS Micro BA LTD Inv" xfId="23022" xr:uid="{7F97120B-CE19-4E34-8091-BA19852F193B}"/>
    <cellStyle name="_Q309 Impairments_Q4 2010 UFR Table 1.1.11 4" xfId="23023" xr:uid="{7FF7D285-A437-44BB-9F14-3D07E0733B96}"/>
    <cellStyle name="_Q309 Impairments_Q4 2010 UFR Table 1.1.11 4_IFRS Micro BA LTD Inv" xfId="23024" xr:uid="{5CD35A84-26B9-4517-B1FF-CC8FCD82CFD0}"/>
    <cellStyle name="_Q309 Impairments_Q4 2010 UFR Table 1.1.11_IFRS Micro BA LTD Inv" xfId="23025" xr:uid="{C1895860-AF55-49C4-9DC4-156F97F245E3}"/>
    <cellStyle name="_Q309 Impairments_Q42010 INACTIVE contracts" xfId="23026" xr:uid="{AA6F8AE8-0A5B-4E19-85A2-FF681822EE8D}"/>
    <cellStyle name="_Q309 Impairments_Q42010 INACTIVE contracts 2" xfId="23027" xr:uid="{64E1095F-E79E-440B-BE00-D6866E45FFD9}"/>
    <cellStyle name="_Q309 Impairments_Q42010 INACTIVE contracts 2 2" xfId="23028" xr:uid="{661E427C-A65D-4B85-B575-6850A1AE91C0}"/>
    <cellStyle name="_Q309 Impairments_Q42010 INACTIVE contracts 2 2_IFRS Micro BA LTD Inv" xfId="23029" xr:uid="{5C8B4DDE-E4DF-4F4E-9296-9AA39DBBA749}"/>
    <cellStyle name="_Q309 Impairments_Q42010 INACTIVE contracts 3" xfId="23030" xr:uid="{DA23F699-B527-4E11-8621-C2A4EA5FA67C}"/>
    <cellStyle name="_Q309 Impairments_Q42010 INACTIVE contracts 3_IFRS Micro BA LTD Inv" xfId="23031" xr:uid="{17124740-1A06-41CC-924D-CFE3F8252D7A}"/>
    <cellStyle name="_Q309 Impairments_Q42010 INACTIVE contracts 4" xfId="23032" xr:uid="{6FE5F826-E676-4D02-BE99-103DCB8A3EF6}"/>
    <cellStyle name="_Q309 Impairments_Q42010 INACTIVE contracts 4_IFRS Micro BA LTD Inv" xfId="23033" xr:uid="{BDBC49C7-D017-4B51-ACCA-C9A263947C01}"/>
    <cellStyle name="_Q309 Impairments_Q42010 INACTIVE contracts_IFRS Micro BA LTD Inv" xfId="23034" xr:uid="{62F97BB1-9834-4F70-9C4B-A0A733A2A499}"/>
    <cellStyle name="_Q309 Impairments_Recon_Mortgage_USGAAP December 2010" xfId="23035" xr:uid="{F7E4803F-5714-44F6-AAD2-1CAB2DC34FA5}"/>
    <cellStyle name="_Q309 Impairments_Recon_Mortgage_USGAAP December 2010 2" xfId="23036" xr:uid="{B5BDEC3C-2E3E-4F16-9A6F-57DDFB7D0DE0}"/>
    <cellStyle name="_Q309 Impairments_Recon_Mortgage_USGAAP December 2010 2 2" xfId="23037" xr:uid="{42BFBA6E-CCD2-4130-9C97-5ECD3877743D}"/>
    <cellStyle name="_Q309 Impairments_Recon_Mortgage_USGAAP December 2010 2 2_IFRS Micro BA LTD Inv" xfId="23038" xr:uid="{309F7A42-277D-4CE8-B572-79A840F00A65}"/>
    <cellStyle name="_Q309 Impairments_Recon_Mortgage_USGAAP December 2010 3" xfId="23039" xr:uid="{26BF3916-DC95-473D-865E-0FE215F87EED}"/>
    <cellStyle name="_Q309 Impairments_Recon_Mortgage_USGAAP December 2010 3_IFRS Micro BA LTD Inv" xfId="23040" xr:uid="{B9C38338-92B1-48CE-B4B6-CEEE72535DD8}"/>
    <cellStyle name="_Q309 Impairments_Recon_Mortgage_USGAAP December 2010 4" xfId="23041" xr:uid="{2A5AEBC6-E423-4CFB-A773-312584F32418}"/>
    <cellStyle name="_Q309 Impairments_Recon_Mortgage_USGAAP December 2010 4_IFRS Micro BA LTD Inv" xfId="23042" xr:uid="{E743C833-752A-42D0-A796-540067BC2211}"/>
    <cellStyle name="_Q309 Impairments_Recon_Mortgage_USGAAP December 2010_IFRS Micro BA LTD Inv" xfId="23043" xr:uid="{459FE914-D4EF-48CA-9FAD-4504A0095324}"/>
    <cellStyle name="_Q309 Impairments_Recon_Mortgage_USGAAP December 2010_UG 3855 BA Inventory ALL 2.28.11" xfId="23044" xr:uid="{36C7A632-ED88-4390-861F-5894294E7262}"/>
    <cellStyle name="_Q309 Impairments_Recon_Mortgage_USGAAP December 2010_UG 3855 BA Inventory ALL 2.28.11 2" xfId="23045" xr:uid="{A42BFDAA-3C8A-4D85-8280-FC5512B5FFCD}"/>
    <cellStyle name="_Q309 Impairments_Recon_Mortgage_USGAAP December 2010_UG 3855 BA Inventory ALL 2.28.11 2 2" xfId="23046" xr:uid="{7F6EC29F-579D-40B2-8E01-413FC205F657}"/>
    <cellStyle name="_Q309 Impairments_Recon_Mortgage_USGAAP December 2010_UG 3855 BA Inventory ALL 2.28.11 2 2_IFRS Micro BA LTD Inv" xfId="23047" xr:uid="{8DAA22F4-4185-45CB-A79A-8C1ABFFE6FFF}"/>
    <cellStyle name="_Q309 Impairments_Recon_Mortgage_USGAAP December 2010_UG 3855 BA Inventory ALL 2.28.11 3" xfId="23048" xr:uid="{F8E807D3-84E4-4B30-ADB0-73FF00544ACC}"/>
    <cellStyle name="_Q309 Impairments_Recon_Mortgage_USGAAP December 2010_UG 3855 BA Inventory ALL 2.28.11 3_IFRS Micro BA LTD Inv" xfId="23049" xr:uid="{2A0AA1DB-4FEE-4198-BCDA-C97F718C374B}"/>
    <cellStyle name="_Q309 Impairments_Recon_Mortgage_USGAAP December 2010_UG 3855 BA Inventory ALL 2.28.11 4" xfId="23050" xr:uid="{68FB8AFA-16DC-4425-B4EC-9F86C73BB5DD}"/>
    <cellStyle name="_Q309 Impairments_Recon_Mortgage_USGAAP December 2010_UG 3855 BA Inventory ALL 2.28.11 4_IFRS Micro BA LTD Inv" xfId="23051" xr:uid="{87E22186-0B2D-4CFD-8656-C1241E95A9AC}"/>
    <cellStyle name="_Q309 Impairments_Recon_Mortgage_USGAAP December 2010_UG 3855 BA Inventory ALL 2.28.11_IFRS Micro BA LTD Inv" xfId="23052" xr:uid="{390C0FDF-9479-4DFA-9E3B-032E7397F82E}"/>
    <cellStyle name="_Q309 Impairments_Recon_Mortgage_USGAAP September 2010" xfId="23053" xr:uid="{6CA5B269-2A42-4F04-9B06-7A23F24E9F5B}"/>
    <cellStyle name="_Q309 Impairments_Recon_Mortgage_USGAAP September 2010 10" xfId="23054" xr:uid="{E011BD1B-32DB-4BB1-936C-98C781E6E5B5}"/>
    <cellStyle name="_Q309 Impairments_Recon_Mortgage_USGAAP September 2010 10 2" xfId="23055" xr:uid="{AA0F5D3A-44D1-4222-81A1-F4E2D011612E}"/>
    <cellStyle name="_Q309 Impairments_Recon_Mortgage_USGAAP September 2010 11" xfId="23056" xr:uid="{D34BE5B1-2250-4533-8210-75B8C99EF05C}"/>
    <cellStyle name="_Q309 Impairments_Recon_Mortgage_USGAAP September 2010 11 2" xfId="23057" xr:uid="{13AEE5CC-8FCA-45A9-9CE6-8D97D7A18171}"/>
    <cellStyle name="_Q309 Impairments_Recon_Mortgage_USGAAP September 2010 12" xfId="23058" xr:uid="{D876F473-9E56-4E8C-8F58-6A4A4CFE3B01}"/>
    <cellStyle name="_Q309 Impairments_Recon_Mortgage_USGAAP September 2010 12 2" xfId="23059" xr:uid="{28630B41-D1EA-4046-A160-EAA14A86B0A3}"/>
    <cellStyle name="_Q309 Impairments_Recon_Mortgage_USGAAP September 2010 13" xfId="23060" xr:uid="{6818F61D-2C77-4619-819B-DB5D5E55CDCF}"/>
    <cellStyle name="_Q309 Impairments_Recon_Mortgage_USGAAP September 2010 13 2" xfId="23061" xr:uid="{384FA9F4-1AED-4046-BAFD-8AC1BB670CE8}"/>
    <cellStyle name="_Q309 Impairments_Recon_Mortgage_USGAAP September 2010 14" xfId="23062" xr:uid="{C29962C7-1436-40F5-B1E2-9104B26F32E9}"/>
    <cellStyle name="_Q309 Impairments_Recon_Mortgage_USGAAP September 2010 14 2" xfId="23063" xr:uid="{84061EFF-E11D-4602-BA95-B3DA1E16F367}"/>
    <cellStyle name="_Q309 Impairments_Recon_Mortgage_USGAAP September 2010 15" xfId="23064" xr:uid="{22109C19-B87A-485A-81C0-DD89FE1D4084}"/>
    <cellStyle name="_Q309 Impairments_Recon_Mortgage_USGAAP September 2010 15 2" xfId="23065" xr:uid="{B677D4C6-5CE1-403B-98F8-F6CA34B7014F}"/>
    <cellStyle name="_Q309 Impairments_Recon_Mortgage_USGAAP September 2010 16" xfId="23066" xr:uid="{E00255DB-07EE-4EFA-8B90-47BE7AB48B2C}"/>
    <cellStyle name="_Q309 Impairments_Recon_Mortgage_USGAAP September 2010 16 2" xfId="23067" xr:uid="{B7B6F633-3D6C-4DE9-B40C-045CED85A889}"/>
    <cellStyle name="_Q309 Impairments_Recon_Mortgage_USGAAP September 2010 17" xfId="23068" xr:uid="{6264363E-F217-4DD1-8E43-FC4D65FA9E62}"/>
    <cellStyle name="_Q309 Impairments_Recon_Mortgage_USGAAP September 2010 17 2" xfId="23069" xr:uid="{CF78DA3E-AB4B-454E-9014-D8AA1C9A450F}"/>
    <cellStyle name="_Q309 Impairments_Recon_Mortgage_USGAAP September 2010 18" xfId="23070" xr:uid="{3E1E0715-149E-4AC1-8B51-E2A162ED7CAE}"/>
    <cellStyle name="_Q309 Impairments_Recon_Mortgage_USGAAP September 2010 18 2" xfId="23071" xr:uid="{A5212156-6D8A-4D3F-AD4A-600A36E746A4}"/>
    <cellStyle name="_Q309 Impairments_Recon_Mortgage_USGAAP September 2010 19" xfId="23072" xr:uid="{CD73EDF4-43E0-4681-8901-F0D18CE5B43F}"/>
    <cellStyle name="_Q309 Impairments_Recon_Mortgage_USGAAP September 2010 19 2" xfId="23073" xr:uid="{FF1B259D-54AC-4C25-864D-377051AFB1AA}"/>
    <cellStyle name="_Q309 Impairments_Recon_Mortgage_USGAAP September 2010 2" xfId="23074" xr:uid="{C2DB0543-B72D-449E-9B6D-F971B58C867E}"/>
    <cellStyle name="_Q309 Impairments_Recon_Mortgage_USGAAP September 2010 2 10" xfId="23075" xr:uid="{925585DB-5986-41BD-9594-ED363A309708}"/>
    <cellStyle name="_Q309 Impairments_Recon_Mortgage_USGAAP September 2010 2 2" xfId="23076" xr:uid="{D87FCED4-7A0E-438E-AB99-2E24A4D1A901}"/>
    <cellStyle name="_Q309 Impairments_Recon_Mortgage_USGAAP September 2010 2 2_IFRS Micro BA LTD Inv" xfId="23077" xr:uid="{27B6AC68-C6B0-4637-8C42-FC8E4666557A}"/>
    <cellStyle name="_Q309 Impairments_Recon_Mortgage_USGAAP September 2010 2 3" xfId="23078" xr:uid="{75EEFF0A-F7CC-4425-B650-CC1B36D2C17F}"/>
    <cellStyle name="_Q309 Impairments_Recon_Mortgage_USGAAP September 2010 2 4" xfId="23079" xr:uid="{A5265E5F-D596-4F08-B80D-BA415CEA46E9}"/>
    <cellStyle name="_Q309 Impairments_Recon_Mortgage_USGAAP September 2010 2 5" xfId="23080" xr:uid="{0FC2221D-78B6-44E1-B1F8-2091BABBA6FD}"/>
    <cellStyle name="_Q309 Impairments_Recon_Mortgage_USGAAP September 2010 2 6" xfId="23081" xr:uid="{DED0D1D4-93E5-4F6A-86B2-E2766012A26F}"/>
    <cellStyle name="_Q309 Impairments_Recon_Mortgage_USGAAP September 2010 2 7" xfId="23082" xr:uid="{59CAD0EC-42A3-4EA4-984C-872F82D1FE66}"/>
    <cellStyle name="_Q309 Impairments_Recon_Mortgage_USGAAP September 2010 2 8" xfId="23083" xr:uid="{06563B7B-90FF-4DEF-89A3-B3F493991106}"/>
    <cellStyle name="_Q309 Impairments_Recon_Mortgage_USGAAP September 2010 2 9" xfId="23084" xr:uid="{F5F18BDF-6491-490C-A885-EA3FEC79A95A}"/>
    <cellStyle name="_Q309 Impairments_Recon_Mortgage_USGAAP September 2010 20" xfId="23085" xr:uid="{B7CF8AA9-F1C1-49AC-B1CB-3D48E8147426}"/>
    <cellStyle name="_Q309 Impairments_Recon_Mortgage_USGAAP September 2010 20 2" xfId="23086" xr:uid="{0DA4AB88-B5C8-431A-9637-CFA6E4768C67}"/>
    <cellStyle name="_Q309 Impairments_Recon_Mortgage_USGAAP September 2010 21" xfId="23087" xr:uid="{1CC0F3B8-31C2-47D9-B352-F9BD797EA115}"/>
    <cellStyle name="_Q309 Impairments_Recon_Mortgage_USGAAP September 2010 21 2" xfId="23088" xr:uid="{1DA0AA8C-06FB-4A2C-B567-AAA435CDB3A8}"/>
    <cellStyle name="_Q309 Impairments_Recon_Mortgage_USGAAP September 2010 22" xfId="23089" xr:uid="{C2BB58A6-7FEC-4977-BC0C-658D24434EEA}"/>
    <cellStyle name="_Q309 Impairments_Recon_Mortgage_USGAAP September 2010 22 2" xfId="23090" xr:uid="{60CF5CB2-D5F4-42A7-9E25-AAD615A19DC4}"/>
    <cellStyle name="_Q309 Impairments_Recon_Mortgage_USGAAP September 2010 23" xfId="23091" xr:uid="{6560A168-1CB6-4C3B-8CBF-5B3A3DC333BE}"/>
    <cellStyle name="_Q309 Impairments_Recon_Mortgage_USGAAP September 2010 23 2" xfId="23092" xr:uid="{CA6463C4-FFC6-4538-9D12-17A80BD984C3}"/>
    <cellStyle name="_Q309 Impairments_Recon_Mortgage_USGAAP September 2010 24" xfId="23093" xr:uid="{53E9095E-DD79-4408-9E23-58DAF0591E6A}"/>
    <cellStyle name="_Q309 Impairments_Recon_Mortgage_USGAAP September 2010 24 2" xfId="23094" xr:uid="{62D2C47C-AB18-4090-BC5A-4CF080B5AB81}"/>
    <cellStyle name="_Q309 Impairments_Recon_Mortgage_USGAAP September 2010 25" xfId="23095" xr:uid="{AC6A3AF8-3932-4059-A78F-63605271323A}"/>
    <cellStyle name="_Q309 Impairments_Recon_Mortgage_USGAAP September 2010 3" xfId="23096" xr:uid="{B33CA814-262B-4A14-904E-6CD369C66A6F}"/>
    <cellStyle name="_Q309 Impairments_Recon_Mortgage_USGAAP September 2010 3 2" xfId="23097" xr:uid="{25792E36-EA46-4925-81F8-F68595356383}"/>
    <cellStyle name="_Q309 Impairments_Recon_Mortgage_USGAAP September 2010 3_IFRS Micro BA LTD Inv" xfId="23098" xr:uid="{844D4ABA-1AD0-484A-B0AC-C01C480E4DAB}"/>
    <cellStyle name="_Q309 Impairments_Recon_Mortgage_USGAAP September 2010 4" xfId="23099" xr:uid="{0C6DAAAA-FD20-446D-B76C-6F508CEA8B00}"/>
    <cellStyle name="_Q309 Impairments_Recon_Mortgage_USGAAP September 2010 4 2" xfId="23100" xr:uid="{41055315-FCEE-4CCE-B04F-60F8D655E42F}"/>
    <cellStyle name="_Q309 Impairments_Recon_Mortgage_USGAAP September 2010 4_IFRS Micro BA LTD Inv" xfId="23101" xr:uid="{A394299B-D8AD-47FA-8D6B-F22EB653B56D}"/>
    <cellStyle name="_Q309 Impairments_Recon_Mortgage_USGAAP September 2010 5" xfId="23102" xr:uid="{2CC3251A-0251-4B4C-A7C4-38BD92078BE4}"/>
    <cellStyle name="_Q309 Impairments_Recon_Mortgage_USGAAP September 2010 5 2" xfId="23103" xr:uid="{B93DD1CD-854F-4731-841B-B724E38B8809}"/>
    <cellStyle name="_Q309 Impairments_Recon_Mortgage_USGAAP September 2010 6" xfId="23104" xr:uid="{9F8DB343-1C37-471C-BE8D-EF0FD19C82A7}"/>
    <cellStyle name="_Q309 Impairments_Recon_Mortgage_USGAAP September 2010 6 2" xfId="23105" xr:uid="{85EE30F8-3319-442D-9EC1-56F61FC377DA}"/>
    <cellStyle name="_Q309 Impairments_Recon_Mortgage_USGAAP September 2010 7" xfId="23106" xr:uid="{4C3D2809-C8D0-44B3-8616-C86DB0B7D2B9}"/>
    <cellStyle name="_Q309 Impairments_Recon_Mortgage_USGAAP September 2010 7 2" xfId="23107" xr:uid="{15015211-97FD-419D-A198-7137D4F02404}"/>
    <cellStyle name="_Q309 Impairments_Recon_Mortgage_USGAAP September 2010 8" xfId="23108" xr:uid="{24757D51-C86C-48D3-AF45-4154A1A34A34}"/>
    <cellStyle name="_Q309 Impairments_Recon_Mortgage_USGAAP September 2010 8 2" xfId="23109" xr:uid="{A79730BD-5311-4BDE-9ECF-7D7F1119413D}"/>
    <cellStyle name="_Q309 Impairments_Recon_Mortgage_USGAAP September 2010 9" xfId="23110" xr:uid="{EC9FB814-E4E2-4FE8-884B-12341AC083DC}"/>
    <cellStyle name="_Q309 Impairments_Recon_Mortgage_USGAAP September 2010 9 2" xfId="23111" xr:uid="{A1C0C08C-2B54-4AA4-AE27-A9880786B13F}"/>
    <cellStyle name="_Q309 Impairments_Recon_Mortgage_USGAAP September 2010_Findur" xfId="23112" xr:uid="{45EB2991-E865-467A-924A-7F607F499D62}"/>
    <cellStyle name="_Q309 Impairments_Recon_Mortgage_USGAAP September 2010_Findur 2" xfId="23113" xr:uid="{7C978487-4B1E-401C-9FAF-12228E442D7D}"/>
    <cellStyle name="_Q309 Impairments_Recon_Mortgage_USGAAP September 2010_IFRS Micro BA LTD Inv" xfId="23114" xr:uid="{DF19FBF7-3313-4C2D-A917-04C1AE84CB58}"/>
    <cellStyle name="_Q309 Impairments_Recon_Mortgage_USGAAP September 2010_Q1 2011 IFRS Ineffectiveness Summary" xfId="23115" xr:uid="{C73A4EEA-48C4-4C2F-9478-0EA2A688C9C8}"/>
    <cellStyle name="_Q309 Impairments_Recon_Mortgage_USGAAP September 2010_Q1 2011 IFRS Ineffectiveness Summary 2" xfId="23116" xr:uid="{D21BDD35-FC11-42B3-A01F-A44A5A07CE5E}"/>
    <cellStyle name="_Q309 Impairments_Recon_Mortgage_USGAAP September 2010_UG 3855 BA Inventory ALL 2.28.11" xfId="23117" xr:uid="{2EDAA912-4BD7-4378-A788-80F39B4FE4A9}"/>
    <cellStyle name="_Q309 Impairments_Recon_Mortgage_USGAAP September 2010_UG 3855 BA Inventory ALL 2.28.11 2" xfId="23118" xr:uid="{C52F894A-E12D-4D73-B264-E1CC10BB4DF4}"/>
    <cellStyle name="_Q309 Impairments_Recon_Mortgage_USGAAP September 2010_UG 3855 BA Inventory ALL 2.28.11 2 2" xfId="23119" xr:uid="{18CF9BD1-FB88-4CCC-9A31-768B27583D87}"/>
    <cellStyle name="_Q309 Impairments_Recon_Mortgage_USGAAP September 2010_UG 3855 BA Inventory ALL 2.28.11 2 2_IFRS Micro BA LTD Inv" xfId="23120" xr:uid="{BC11AE0F-59BE-4F4E-B8F8-2D80BC65B698}"/>
    <cellStyle name="_Q309 Impairments_Recon_Mortgage_USGAAP September 2010_UG 3855 BA Inventory ALL 2.28.11 3" xfId="23121" xr:uid="{4CA1369A-B86B-4F45-92EC-321E2E598D9C}"/>
    <cellStyle name="_Q309 Impairments_Recon_Mortgage_USGAAP September 2010_UG 3855 BA Inventory ALL 2.28.11 3_IFRS Micro BA LTD Inv" xfId="23122" xr:uid="{AC71A3AA-FA19-411B-98C7-028216A32CD3}"/>
    <cellStyle name="_Q309 Impairments_Recon_Mortgage_USGAAP September 2010_UG 3855 BA Inventory ALL 2.28.11 4" xfId="23123" xr:uid="{4CD7F7FC-5F36-4213-9DE4-6C890F99CDEC}"/>
    <cellStyle name="_Q309 Impairments_Recon_Mortgage_USGAAP September 2010_UG 3855 BA Inventory ALL 2.28.11 4_IFRS Micro BA LTD Inv" xfId="23124" xr:uid="{8718CB85-BA8B-4294-92BF-D9CD64AEFAED}"/>
    <cellStyle name="_Q309 Impairments_Recon_Mortgage_USGAAP September 2010_UG 3855 BA Inventory ALL 2.28.11_IFRS Micro BA LTD Inv" xfId="23125" xr:uid="{3956AF03-D02A-4A46-A3BA-308582BD2F9B}"/>
    <cellStyle name="_Q309 Impairments_Recon_Mortgage_USGAAP September 2010_WebFocus" xfId="23126" xr:uid="{396A5556-A55F-48FE-84EB-2321DC0052F1}"/>
    <cellStyle name="_Q309 Impairments_Recon_Mortgage_USGAAP September 2010_WebFocus 2" xfId="23127" xr:uid="{19EADFC6-CB2F-47ED-BF00-57AAF560DA66}"/>
    <cellStyle name="_Q309 Impairments_Recon_USGAAP_Bonds_December_2010" xfId="23128" xr:uid="{2192F8DF-0D63-4D9F-902B-9314C005E5AB}"/>
    <cellStyle name="_Q309 Impairments_Recon_USGAAP_Bonds_December_2010 2" xfId="23129" xr:uid="{2A87D210-49EB-41B3-B841-2765A68DC6CB}"/>
    <cellStyle name="_Q309 Impairments_Recon_USGAAP_Bonds_December_2010 2 2" xfId="23130" xr:uid="{08C999E0-CF80-4D48-BAF0-0E4817BB321C}"/>
    <cellStyle name="_Q309 Impairments_Recon_USGAAP_Bonds_December_2010 2 2_IFRS Micro BA LTD Inv" xfId="23131" xr:uid="{96A72F1C-008A-45E4-BCE9-21366DDA3403}"/>
    <cellStyle name="_Q309 Impairments_Recon_USGAAP_Bonds_December_2010 3" xfId="23132" xr:uid="{4B659969-2DD7-486B-B03F-26FB277EC882}"/>
    <cellStyle name="_Q309 Impairments_Recon_USGAAP_Bonds_December_2010 3_IFRS Micro BA LTD Inv" xfId="23133" xr:uid="{FFAE2DBF-EAA9-4299-87B6-03D697AF9442}"/>
    <cellStyle name="_Q309 Impairments_Recon_USGAAP_Bonds_December_2010 4" xfId="23134" xr:uid="{38FFB2EB-2D59-4167-9859-099080627601}"/>
    <cellStyle name="_Q309 Impairments_Recon_USGAAP_Bonds_December_2010 4_IFRS Micro BA LTD Inv" xfId="23135" xr:uid="{80040816-AC17-435E-B909-07C0131B726A}"/>
    <cellStyle name="_Q309 Impairments_Recon_USGAAP_Bonds_December_2010_IFRS Micro BA LTD Inv" xfId="23136" xr:uid="{F90B4D86-8EB8-4F56-9266-B2452D0B07F7}"/>
    <cellStyle name="_Q309 Impairments_Recon_USGAAP_Bonds_December_2010_UG 3855 BA Inventory ALL 2.28.11" xfId="23137" xr:uid="{261953A4-4DBE-42B1-BF58-6CF67A9C23CC}"/>
    <cellStyle name="_Q309 Impairments_Recon_USGAAP_Bonds_December_2010_UG 3855 BA Inventory ALL 2.28.11 2" xfId="23138" xr:uid="{72D89758-FAB4-4EF7-B228-6C500A33F39D}"/>
    <cellStyle name="_Q309 Impairments_Recon_USGAAP_Bonds_December_2010_UG 3855 BA Inventory ALL 2.28.11 2 2" xfId="23139" xr:uid="{C911AB23-09EF-4003-A962-AC913377C031}"/>
    <cellStyle name="_Q309 Impairments_Recon_USGAAP_Bonds_December_2010_UG 3855 BA Inventory ALL 2.28.11 2 2_IFRS Micro BA LTD Inv" xfId="23140" xr:uid="{9E15D1B7-8103-4FA7-A4CD-1BAC33EBB7B5}"/>
    <cellStyle name="_Q309 Impairments_Recon_USGAAP_Bonds_December_2010_UG 3855 BA Inventory ALL 2.28.11 3" xfId="23141" xr:uid="{5FDAACAD-4914-40FB-A5A3-480DC11AFE1D}"/>
    <cellStyle name="_Q309 Impairments_Recon_USGAAP_Bonds_December_2010_UG 3855 BA Inventory ALL 2.28.11 3_IFRS Micro BA LTD Inv" xfId="23142" xr:uid="{BEEE71B6-CD11-4A19-B987-1CF5C97FF0B7}"/>
    <cellStyle name="_Q309 Impairments_Recon_USGAAP_Bonds_December_2010_UG 3855 BA Inventory ALL 2.28.11 4" xfId="23143" xr:uid="{357F644F-23FC-4117-89ED-335CB2728738}"/>
    <cellStyle name="_Q309 Impairments_Recon_USGAAP_Bonds_December_2010_UG 3855 BA Inventory ALL 2.28.11 4_IFRS Micro BA LTD Inv" xfId="23144" xr:uid="{1DCFE525-77FD-475F-BA1C-AA20BA843754}"/>
    <cellStyle name="_Q309 Impairments_Recon_USGAAP_Bonds_December_2010_UG 3855 BA Inventory ALL 2.28.11_IFRS Micro BA LTD Inv" xfId="23145" xr:uid="{82F280F5-B92A-4ED2-9CE9-37C83885D5FD}"/>
    <cellStyle name="_Q309 Impairments_UG 3855 BA Inventory ALL 1.31.11" xfId="23146" xr:uid="{4F037F97-D28D-4DD4-B888-5672415B0082}"/>
    <cellStyle name="_Q309 Impairments_UG 3855 BA Inventory ALL 2.28.11" xfId="23147" xr:uid="{F1C0AC13-6F89-4FBF-A73A-64B7D95807C6}"/>
    <cellStyle name="_Q309 Impairments_UG 3855 BA Inventory ALL 2.28.11 2" xfId="23148" xr:uid="{14FDB81C-2A94-47A0-8A3A-C052256E5AD6}"/>
    <cellStyle name="_Q309 Impairments_UG 3855 BA Inventory ALL 2.28.11 2 2" xfId="23149" xr:uid="{8F658C8E-0DFC-47C2-B547-BC71EA9A31F1}"/>
    <cellStyle name="_Q309 Impairments_UG 3855 BA Inventory ALL 2.28.11 2 2_IFRS Micro BA LTD Inv" xfId="23150" xr:uid="{BB84C99A-5183-4BB4-BDCA-F683E194309D}"/>
    <cellStyle name="_Q309 Impairments_UG 3855 BA Inventory ALL 2.28.11 3" xfId="23151" xr:uid="{B20E7160-EC0B-4178-B09E-5C9725EBF02D}"/>
    <cellStyle name="_Q309 Impairments_UG 3855 BA Inventory ALL 2.28.11 3_IFRS Micro BA LTD Inv" xfId="23152" xr:uid="{EBC15C70-80A4-42BF-A37D-377D51BF6CED}"/>
    <cellStyle name="_Q309 Impairments_UG 3855 BA Inventory ALL 2.28.11 4" xfId="23153" xr:uid="{425E665E-7988-48F9-84B1-3CC2DDD2EB0B}"/>
    <cellStyle name="_Q309 Impairments_UG 3855 BA Inventory ALL 2.28.11 4_IFRS Micro BA LTD Inv" xfId="23154" xr:uid="{AC679C45-6EF3-407F-A8F1-F82C473C3EA9}"/>
    <cellStyle name="_Q309 Impairments_UG 3855 BA Inventory ALL 2.28.11_IFRS Micro BA LTD Inv" xfId="23155" xr:uid="{58276E0B-CAAC-4108-935D-4002EDA9C4C7}"/>
    <cellStyle name="_Q309 Impairments_WebFocus" xfId="23156" xr:uid="{FE35384A-8E82-4F6F-B732-7953EF2B172E}"/>
    <cellStyle name="_Q309 Impairments_WebFocus 2" xfId="23157" xr:uid="{52D536D3-7F19-454F-A203-22BDDF71E816}"/>
    <cellStyle name="_Quarterly MIS Template 2010 Q3" xfId="23158" xr:uid="{06FAAA92-11A4-4540-B0B8-4E9DB8038689}"/>
    <cellStyle name="_Quarterly MIS Template 2010 Q3_Asia BU MIS Package (v2.1)" xfId="23159" xr:uid="{B04360C2-6428-422A-BAA8-9CACF7A7E359}"/>
    <cellStyle name="_Quarterly MIS Template 2010 Q3_Asia BU MIS Package (v4-2)" xfId="23160" xr:uid="{CE632701-288E-43EE-8C67-AB3A12BBCCA3}"/>
    <cellStyle name="_Quarterly MIS Template 2010 Q3_Asia MIS Package (UATv1.0)" xfId="23161" xr:uid="{6EDF838F-58FB-4D25-92B9-5300A9E229FC}"/>
    <cellStyle name="_Quarterly MIS Template 2010 Q3_Asia MIS Package (v1.0)" xfId="23162" xr:uid="{4290F052-D1E9-4B62-9F72-CCDCA4DEA746}"/>
    <cellStyle name="_Quarterly MIS Template 2010 Q3_Asia MIS Package (v1.6) (wip)" xfId="23163" xr:uid="{548311EC-0E28-4B59-812C-745FB63D7825}"/>
    <cellStyle name="_Quarterly MIS Template 2010 Q3_Asia MIS Package (v1.6) v5" xfId="23164" xr:uid="{70A40A1F-991B-43CE-8757-FBC545F4E439}"/>
    <cellStyle name="_Quarterly MIS Template 2010 Q3_Asia MIS Package (v1.9) - RC" xfId="23165" xr:uid="{EF1AE11A-AC7D-4353-91EF-9348D3BD26C3}"/>
    <cellStyle name="_Quarterly MIS Template 2010 Q3_Asia MIS Package (v3.0)" xfId="23166" xr:uid="{80559720-458E-46A4-BBEC-756D53E1B102}"/>
    <cellStyle name="_Quarterly MIS Template 2010 Q3_Asia MIS Package (v3.0) - RC" xfId="23167" xr:uid="{0CD480F7-A22B-46D3-8CCC-5B26FF1EDC8C}"/>
    <cellStyle name="_Quarterly MIS Template 2010 Q3_Asia MIS Package DAG FINAL" xfId="23168" xr:uid="{7975AA56-7FBC-4C39-8AEE-4F5B1CF8199A}"/>
    <cellStyle name="_Quarterly MIS Template 2010 Q3_Asia Template - AJ" xfId="23169" xr:uid="{FD7E7143-053B-418A-A21A-C4E3F82A0201}"/>
    <cellStyle name="_Quarterly MIS Template 2010 Q3_Asia Template - AJ 2" xfId="23170" xr:uid="{A4D66906-0406-40E6-B2D3-0C93C774FD1A}"/>
    <cellStyle name="_Quarterly MIS Template 2010 Q3_Asia Template - Mar 12" xfId="23171" xr:uid="{F429B059-656E-4B8D-B4A7-581EF9598B4C}"/>
    <cellStyle name="_Quarterly MIS Template 2010 Q3_Asia Template - Mar 6" xfId="23172" xr:uid="{ADB397B9-89B6-4FD8-80E1-FBEA75D5E186}"/>
    <cellStyle name="_Quarterly MIS Template 2010 Q3_Asia Template - Ver 10" xfId="23173" xr:uid="{5CCF6EE2-951C-45DF-9F68-3A29FC5CE966}"/>
    <cellStyle name="_Quarterly MIS Template 2010 Q3_Book13" xfId="23174" xr:uid="{6300305C-C256-48F5-BD2D-158541D6A996}"/>
    <cellStyle name="_Quarterly MIS Template 2010 Q3_Book2" xfId="23175" xr:uid="{D950D416-1A08-4735-B967-F1BD6F1F1B6D}"/>
    <cellStyle name="_Quarterly MIS Template 2010 Q3_Book33" xfId="23176" xr:uid="{6BF6B4A2-208B-487E-8711-330936FC7B9F}"/>
    <cellStyle name="_Quarterly MIS Template 2010 Q3_Copy of Asia MIS Package (UATv1.0)_DL" xfId="23177" xr:uid="{DF3CD7FB-48F8-44DB-AEC8-59354D36B3B8}"/>
    <cellStyle name="_Quarterly MIS Template 2010 Q3_Copy of Asia Template V2 (Sales and expense update Mohsin)" xfId="23178" xr:uid="{47347374-93F6-47B0-8E18-6927E482AF25}"/>
    <cellStyle name="_Quarterly MIS Template 2010 Q3_FTE for Q3 MIS pkg" xfId="23179" xr:uid="{2AEE9522-B0B9-4383-A44A-8722223FCBFE}"/>
    <cellStyle name="_Quarterly MIS Template 2010 Q3_FTE Roll" xfId="23180" xr:uid="{4A128C71-102C-4C2A-BA69-0F7D226C7333}"/>
    <cellStyle name="_Quarterly MIS Template 2010 Q3_GM overview draft v3" xfId="23181" xr:uid="{F83334CB-EBF4-4702-BE38-39B9ED2D574D}"/>
    <cellStyle name="_Quarterly MIS Template 2010 Q3_GM overview to RP" xfId="23182" xr:uid="{17C64CC2-F765-4E7E-A135-82CB70BECD92}"/>
    <cellStyle name="_Quarterly MIS Template 2010 Q3_HI template" xfId="23183" xr:uid="{6B191617-4D6A-4FA4-ADC6-8C8C95CEB905}"/>
    <cellStyle name="_Quarterly MIS Template 2010 Q3_Q1 2011 AIP HEALTH v2 (FINAL)" xfId="23184" xr:uid="{E9A04ECE-1B45-4E5E-A876-4D352815CF40}"/>
    <cellStyle name="_Quarterly MIS Template 2010 Q3_Q3 FTE Roll to Corp - For MIS Pack" xfId="23185" xr:uid="{5B695A61-2E6D-463C-B3C1-802DED9F5881}"/>
    <cellStyle name="_Quarterly MIS Template 2010 Q3_YTD Q2 HI for MIS (values)" xfId="23186" xr:uid="{5D3DA06C-57CA-4DDB-989E-160BAAFB7892}"/>
    <cellStyle name="_Reporting Package Template Apr 2" xfId="23187" xr:uid="{A5614694-1DAD-4E2C-8C1F-70918307F520}"/>
    <cellStyle name="_RF_CDN INV &amp; GIS (Round 3)" xfId="23188" xr:uid="{5DACBC3A-A9FF-4162-836B-A7A4D09052BA}"/>
    <cellStyle name="_RF_CDN INV &amp; GIS (Round 3) 2" xfId="23189" xr:uid="{0026D32C-076A-4459-8E68-791C60F1335E}"/>
    <cellStyle name="_RF_CDN INV &amp; GIS (Round 3) 3" xfId="23190" xr:uid="{45C7EDB8-BF8D-4AE7-B3E5-2DA3AE5FC409}"/>
    <cellStyle name="_RF_CDN INV &amp; GIS (Round 3) 4" xfId="23191" xr:uid="{468B493D-DE5B-4766-95D8-2F1358463ABE}"/>
    <cellStyle name="_RF_CDN INV &amp; GIS (Round 3) 5" xfId="23192" xr:uid="{02CE4483-5800-4B30-B5A8-4EAA3DC74D92}"/>
    <cellStyle name="_RF_CDN INV &amp; GIS (Round 3) 6" xfId="23193" xr:uid="{60D71C9A-67AE-4B93-B217-ADAF5BC96ADC}"/>
    <cellStyle name="_RF_CDN INV &amp; GIS (Round 3) 7" xfId="23194" xr:uid="{022BD0FF-6E5E-43E9-9986-D032329F24C1}"/>
    <cellStyle name="_RF_CDN INV &amp; GIS (Round 3) 8" xfId="23195" xr:uid="{BD9F7138-62CD-42CA-87C6-C44C49FAA8C1}"/>
    <cellStyle name="_RF_CDN INV &amp; GIS (Round 3)_13Expenses" xfId="23196" xr:uid="{A09FDE64-F5D8-4043-BF95-B7421504EFA8}"/>
    <cellStyle name="_RF_CDN INV &amp; GIS (Round 3)_2009-2015 Expenses_Summary v4" xfId="23197" xr:uid="{B95D76DC-5DEA-49A6-A760-3648B3ACFB4F}"/>
    <cellStyle name="_RF_CDN INV &amp; GIS (Round 3)_2009-2016 Expenses (2013 Plan) v3" xfId="23198" xr:uid="{91884B9E-CB40-44DA-8FE0-952DF73ED614}"/>
    <cellStyle name="_RF_CDN INV &amp; GIS (Round 3)_2013 FTE Rollforward_Master" xfId="23199" xr:uid="{117BF70B-1A62-49DB-AE28-884A6028206C}"/>
    <cellStyle name="_RF_CDN INV &amp; GIS (Round 3)_Assessments of BU AIP Scores" xfId="23200" xr:uid="{34639852-796D-4E89-890D-0B5CCD8A118C}"/>
    <cellStyle name="_RF_CDN INV &amp; GIS (Round 3)_Investment Division August YTD Roll" xfId="23201" xr:uid="{F0BA8283-D693-4759-B157-EA6CFB66B54B}"/>
    <cellStyle name="_RF_CDN INV &amp; GIS (Round 3)_Investment Division July YTD Roll" xfId="23202" xr:uid="{8D8F8A16-F85C-4280-AC33-9F204273D8B0}"/>
    <cellStyle name="_RF_Fin &amp; Ops (Round 3)" xfId="23203" xr:uid="{9762DB6B-A147-4519-915C-52CE0E6C86C3}"/>
    <cellStyle name="_RF_US Investment RF" xfId="23204" xr:uid="{ABB99F77-9634-4FC2-90E4-6F4A1637D4F6}"/>
    <cellStyle name="_RF_US Investment RF 2" xfId="23205" xr:uid="{2D40CFBC-3902-4C54-8B65-0AF075A9E4D5}"/>
    <cellStyle name="_RF_US Investment RF 3" xfId="23206" xr:uid="{26362942-91C4-4863-A70A-C1B4B2281FDD}"/>
    <cellStyle name="_RF_US Investment RF 4" xfId="23207" xr:uid="{48DEC11C-A92D-49BA-9850-3DBAB98F49B1}"/>
    <cellStyle name="_RF_US Investment RF 5" xfId="23208" xr:uid="{981F9E34-1728-4648-8758-8344F093FDA4}"/>
    <cellStyle name="_RF_US Investment RF 6" xfId="23209" xr:uid="{B46EAEF0-F531-412E-B1A3-B53F9206E70B}"/>
    <cellStyle name="_RF_US Investment RF 7" xfId="23210" xr:uid="{5B6BCBF4-1DE6-466B-9CE2-F09798609E3A}"/>
    <cellStyle name="_RF_US Investment RF 8" xfId="23211" xr:uid="{27AED24E-AA2D-4691-80EA-962D13200B7E}"/>
    <cellStyle name="_RF_US Investment RF_~8118680" xfId="23212" xr:uid="{8585E672-2BF7-463B-BA22-48CD78C7EE5D}"/>
    <cellStyle name="_RF_US Investment RF_~9990240" xfId="23213" xr:uid="{DB84E767-8320-48C5-BB00-812E168802D9}"/>
    <cellStyle name="_RF_US Investment RF_13Expenses" xfId="23214" xr:uid="{641BEDC2-F773-4602-BB93-7C4D4052E151}"/>
    <cellStyle name="_RF_US Investment RF_2013 FTE Rollforward_Master" xfId="23215" xr:uid="{4E6BA84E-45CF-4CDB-B5CD-1DF961C9F174}"/>
    <cellStyle name="_RF_US Investment RF_Assessments of BU AIP Scores" xfId="23216" xr:uid="{33E55549-1630-42BF-A04F-5AECB4D635F0}"/>
    <cellStyle name="_RF_US Investment RF_Cdn Div MIS - Expense Gap page" xfId="23217" xr:uid="{B9A751AA-C064-47DD-A7C4-5B629D042C0E}"/>
    <cellStyle name="_RF_US Investment RF_Investment Division August YTD Roll" xfId="23218" xr:uid="{89C708F3-B1D9-4A78-BA17-ADA0F439882D}"/>
    <cellStyle name="_RF_US Investment RF_Investment Division July YTD Roll" xfId="23219" xr:uid="{141A4E8C-FA46-42A1-92F4-2A15CE36203C}"/>
    <cellStyle name="_RF_US Investment RF_Test - Functional Expense report YE analysis Jan 18 2013 v2" xfId="23220" xr:uid="{2FDE949D-DEB6-4594-8572-FCE1FF15DAA6}"/>
    <cellStyle name="_Row1" xfId="23221" xr:uid="{692B65D4-4E8F-4835-AB1B-2C35F0115D46}"/>
    <cellStyle name="_Row2" xfId="23222" xr:uid="{A0115504-249C-416F-A6F5-15DEFA49A491}"/>
    <cellStyle name="_Row3" xfId="23223" xr:uid="{4FCB5444-B780-46B6-A09A-724447F4B099}"/>
    <cellStyle name="_Row4" xfId="23224" xr:uid="{6EF2AB37-6744-4029-A534-4500C3ED892E}"/>
    <cellStyle name="_Row5" xfId="23225" xr:uid="{77A2844B-37BF-4887-BC18-660ED4B0D77C}"/>
    <cellStyle name="_Row6" xfId="23226" xr:uid="{07DF7B63-33C1-4700-A4C9-D456E3A5F08C}"/>
    <cellStyle name="_Row7" xfId="23227" xr:uid="{31E67222-B2F6-4470-BD32-6226532BF6A4}"/>
    <cellStyle name="_RPS rv" xfId="23228" xr:uid="{5BCFC465-C0A6-4A92-9D0E-5B909BE76DC4}"/>
    <cellStyle name="_RPS rv 2" xfId="23229" xr:uid="{B39E46C9-6967-40EC-82B1-4263CA1CE739}"/>
    <cellStyle name="_RPS rv_~8118680" xfId="23230" xr:uid="{002FA408-1E13-4304-9365-DD1500280FE1}"/>
    <cellStyle name="_RPS rv_~9990240" xfId="23231" xr:uid="{DE5C02CC-A374-452B-B026-BC61A642010E}"/>
    <cellStyle name="_RPS rv_2009-2015 Expenses_Summary v4" xfId="23232" xr:uid="{7288D819-9E2D-41D0-B7CB-4D02FAD19952}"/>
    <cellStyle name="_RPS rv_2009-2016 Expenses (2013 Plan) v3" xfId="23233" xr:uid="{C278CA58-40A8-458C-ABDA-C1DE58015FCD}"/>
    <cellStyle name="_RPS rv_Cdn Div MIS - Expense Gap page" xfId="23234" xr:uid="{B813CB08-7314-409C-AF58-21F36BAFECEA}"/>
    <cellStyle name="_RPS rv_Test - Functional Expense report YE analysis Jan 18 2013 v2" xfId="23235" xr:uid="{592DDE12-AD98-4C13-950E-C187EEC86BDD}"/>
    <cellStyle name="_rptMLI Parent(Bond) Jan09 values v2" xfId="23236" xr:uid="{F33ECB83-082B-47C1-9663-A324D11937A5}"/>
    <cellStyle name="_rptMLI Parent(Bond) Jan09 values v2 10" xfId="23237" xr:uid="{10A3E1CF-C30C-4ECF-A12C-FF31CAF4E8B3}"/>
    <cellStyle name="_rptMLI Parent(Bond) Jan09 values v2 11" xfId="23238" xr:uid="{AAEB986C-6BDE-46C2-844C-9737CA90F55F}"/>
    <cellStyle name="_rptMLI Parent(Bond) Jan09 values v2 12" xfId="23239" xr:uid="{3F25A41D-7070-41A4-937D-07A077008736}"/>
    <cellStyle name="_rptMLI Parent(Bond) Jan09 values v2 13" xfId="23240" xr:uid="{E129F874-A380-4CA3-A665-9B23777CAFF4}"/>
    <cellStyle name="_rptMLI Parent(Bond) Jan09 values v2 14" xfId="23241" xr:uid="{216D30BA-343D-493F-9E39-A8939FE6E536}"/>
    <cellStyle name="_rptMLI Parent(Bond) Jan09 values v2 15" xfId="23242" xr:uid="{A4430CC4-AF16-4AAD-B7C4-8028DE9EE165}"/>
    <cellStyle name="_rptMLI Parent(Bond) Jan09 values v2 16" xfId="23243" xr:uid="{138D5C35-A4E3-4678-A211-5308AA36D79C}"/>
    <cellStyle name="_rptMLI Parent(Bond) Jan09 values v2 17" xfId="23244" xr:uid="{597265C9-0B10-4AF7-8507-8B1717651A74}"/>
    <cellStyle name="_rptMLI Parent(Bond) Jan09 values v2 18" xfId="23245" xr:uid="{4F1D4A7F-00B9-4463-9DCF-3BF9A8A218D0}"/>
    <cellStyle name="_rptMLI Parent(Bond) Jan09 values v2 19" xfId="23246" xr:uid="{CCE102AA-A7D3-4BF8-8EF3-6B02979EFB31}"/>
    <cellStyle name="_rptMLI Parent(Bond) Jan09 values v2 2" xfId="23247" xr:uid="{A8C45A97-0E6F-4481-AC71-B0BF35536A77}"/>
    <cellStyle name="_rptMLI Parent(Bond) Jan09 values v2 2 2" xfId="23248" xr:uid="{0158392F-0300-41E4-93E0-3EC87DCDB14F}"/>
    <cellStyle name="_rptMLI Parent(Bond) Jan09 values v2 2 3" xfId="23249" xr:uid="{4C9BDE77-1BB4-403A-869C-BF8622BE5889}"/>
    <cellStyle name="_rptMLI Parent(Bond) Jan09 values v2 2 4" xfId="23250" xr:uid="{C474921B-2141-49C5-A5A0-2E03EA9D465D}"/>
    <cellStyle name="_rptMLI Parent(Bond) Jan09 values v2 20" xfId="23251" xr:uid="{4E29F4F4-2D1B-4A00-9E45-D82556C587C8}"/>
    <cellStyle name="_rptMLI Parent(Bond) Jan09 values v2 21" xfId="23252" xr:uid="{6841666F-BE04-46C1-923F-F59CE918F6B7}"/>
    <cellStyle name="_rptMLI Parent(Bond) Jan09 values v2 22" xfId="23253" xr:uid="{5052F8D1-BF62-4465-B14B-8D4CE8989E96}"/>
    <cellStyle name="_rptMLI Parent(Bond) Jan09 values v2 23" xfId="23254" xr:uid="{2FD5789D-7E94-4384-AD09-B0DFE4E72EB3}"/>
    <cellStyle name="_rptMLI Parent(Bond) Jan09 values v2 24" xfId="23255" xr:uid="{C2EF18DC-2893-4BCD-BEE6-0D3F3288D4F8}"/>
    <cellStyle name="_rptMLI Parent(Bond) Jan09 values v2 25" xfId="23256" xr:uid="{F70D58D9-D82D-498B-970C-1B78D2D6E4B7}"/>
    <cellStyle name="_rptMLI Parent(Bond) Jan09 values v2 26" xfId="23257" xr:uid="{D5A27359-DE28-4BCE-A51F-876D0E368A26}"/>
    <cellStyle name="_rptMLI Parent(Bond) Jan09 values v2 27" xfId="23258" xr:uid="{152F3384-9AC3-4B0B-9646-FCB5CB2E3695}"/>
    <cellStyle name="_rptMLI Parent(Bond) Jan09 values v2 28" xfId="23259" xr:uid="{1764D446-4AFB-4339-9144-79D846719325}"/>
    <cellStyle name="_rptMLI Parent(Bond) Jan09 values v2 29" xfId="23260" xr:uid="{67CFA03B-D874-4A06-A576-564A2F392C59}"/>
    <cellStyle name="_rptMLI Parent(Bond) Jan09 values v2 3" xfId="23261" xr:uid="{E85B4A02-820D-4ED7-BB12-0D283AA66398}"/>
    <cellStyle name="_rptMLI Parent(Bond) Jan09 values v2 3 2" xfId="23262" xr:uid="{5D1DC4D9-2E61-4F7F-9059-47838E206C90}"/>
    <cellStyle name="_rptMLI Parent(Bond) Jan09 values v2 3 3" xfId="23263" xr:uid="{389ECF6A-A136-4B88-BEFD-5C303732B746}"/>
    <cellStyle name="_rptMLI Parent(Bond) Jan09 values v2 3 4" xfId="23264" xr:uid="{208C8D6E-97D2-4EDD-85D2-7E39733901DD}"/>
    <cellStyle name="_rptMLI Parent(Bond) Jan09 values v2 30" xfId="23265" xr:uid="{0CB99012-3065-44CB-A41E-F808655E592E}"/>
    <cellStyle name="_rptMLI Parent(Bond) Jan09 values v2 31" xfId="23266" xr:uid="{E10A8390-6A9D-47F5-BC8E-389169895D23}"/>
    <cellStyle name="_rptMLI Parent(Bond) Jan09 values v2 32" xfId="23267" xr:uid="{E65A9EE1-0449-4424-B2D6-9B4FD7BAFF03}"/>
    <cellStyle name="_rptMLI Parent(Bond) Jan09 values v2 33" xfId="23268" xr:uid="{880F9346-11E4-49D9-9980-EC41CFB3F03F}"/>
    <cellStyle name="_rptMLI Parent(Bond) Jan09 values v2 34" xfId="23269" xr:uid="{4E5FC31C-F45D-4070-B3CE-46776EF89B45}"/>
    <cellStyle name="_rptMLI Parent(Bond) Jan09 values v2 35" xfId="23270" xr:uid="{A4258281-D7AA-473C-9742-A75B53E73C65}"/>
    <cellStyle name="_rptMLI Parent(Bond) Jan09 values v2 36" xfId="23271" xr:uid="{2B978532-F25C-4E9E-9415-462F1C89BF37}"/>
    <cellStyle name="_rptMLI Parent(Bond) Jan09 values v2 37" xfId="23272" xr:uid="{F69550CE-2906-42A3-A20D-0B53462C20D0}"/>
    <cellStyle name="_rptMLI Parent(Bond) Jan09 values v2 38" xfId="23273" xr:uid="{4A31D594-1123-4E20-B2C3-E2C8289CC6B9}"/>
    <cellStyle name="_rptMLI Parent(Bond) Jan09 values v2 39" xfId="23274" xr:uid="{4D9BF93B-9418-4762-856E-87778F3B6DA5}"/>
    <cellStyle name="_rptMLI Parent(Bond) Jan09 values v2 4" xfId="23275" xr:uid="{5A1F40AD-4924-4939-8168-E081743F8956}"/>
    <cellStyle name="_rptMLI Parent(Bond) Jan09 values v2 4 2" xfId="23276" xr:uid="{C66A1AAE-9F6A-46D9-9BE8-77C6411206FE}"/>
    <cellStyle name="_rptMLI Parent(Bond) Jan09 values v2 4 3" xfId="23277" xr:uid="{05BCD45C-D9AC-4D6A-9DFC-3ECC785FB88D}"/>
    <cellStyle name="_rptMLI Parent(Bond) Jan09 values v2 4 4" xfId="23278" xr:uid="{908AEAA7-1F19-4E5E-B462-0148B9995CFF}"/>
    <cellStyle name="_rptMLI Parent(Bond) Jan09 values v2 40" xfId="23279" xr:uid="{CBA1C4B9-2FD7-4EA1-B7AB-80FE8B3F1210}"/>
    <cellStyle name="_rptMLI Parent(Bond) Jan09 values v2 41" xfId="23280" xr:uid="{F0E0A127-4AEA-4F32-8D46-201E5E4581F7}"/>
    <cellStyle name="_rptMLI Parent(Bond) Jan09 values v2 42" xfId="23281" xr:uid="{10089C04-675C-4FCB-BCF0-1DF495B66D44}"/>
    <cellStyle name="_rptMLI Parent(Bond) Jan09 values v2 43" xfId="23282" xr:uid="{E6672C6F-0E85-450E-B423-29B8338DD914}"/>
    <cellStyle name="_rptMLI Parent(Bond) Jan09 values v2 44" xfId="23283" xr:uid="{709D10F4-1DD8-4C2B-8ECC-2A6E508246F5}"/>
    <cellStyle name="_rptMLI Parent(Bond) Jan09 values v2 45" xfId="23284" xr:uid="{51653A25-1824-487E-AD29-11462EAEC96D}"/>
    <cellStyle name="_rptMLI Parent(Bond) Jan09 values v2 5" xfId="23285" xr:uid="{E7DF735D-5BA2-4BDA-B0F9-B3B8814882AE}"/>
    <cellStyle name="_rptMLI Parent(Bond) Jan09 values v2 6" xfId="23286" xr:uid="{777181A6-317F-47C8-AC6F-6CCF4CEF2527}"/>
    <cellStyle name="_rptMLI Parent(Bond) Jan09 values v2 7" xfId="23287" xr:uid="{5304B417-5274-4AAF-8F3E-180B2F6C5FF8}"/>
    <cellStyle name="_rptMLI Parent(Bond) Jan09 values v2 8" xfId="23288" xr:uid="{435CFBDD-1620-4945-83B4-EB27BD91D9B8}"/>
    <cellStyle name="_rptMLI Parent(Bond) Jan09 values v2 9" xfId="23289" xr:uid="{B2B0D481-0343-4CB7-8CFC-1E3E60F7E68D}"/>
    <cellStyle name="_rptMLI Parent(Bond) Jan09 values v2_~8118680" xfId="23290" xr:uid="{9F84DA32-4CED-4408-B095-3BDC611108F9}"/>
    <cellStyle name="_rptMLI Parent(Bond) Jan09 values v2_~9990240" xfId="23291" xr:uid="{AEF8F09C-3410-495B-BC0F-0280CE394E63}"/>
    <cellStyle name="_rptMLI Parent(Bond) Jan09 values v2_13Expenses" xfId="23292" xr:uid="{B7E365F5-3791-4A66-B0F3-7ECE54632843}"/>
    <cellStyle name="_rptMLI Parent(Bond) Jan09 values v2_2013 FTE Rollforward_Master" xfId="23293" xr:uid="{23A0549D-E7A3-4B78-879E-0A79279468DD}"/>
    <cellStyle name="_rptMLI Parent(Bond) Jan09 values v2_AMB_PULL_PYrQTRTD" xfId="23294" xr:uid="{776AB9B1-1F2A-4460-BF0C-B5B5BD9018A9}"/>
    <cellStyle name="_rptMLI Parent(Bond) Jan09 values v2_Assessments of BU AIP Scores" xfId="23295" xr:uid="{B74E43EA-0CAD-475B-9001-4B70A9710ABC}"/>
    <cellStyle name="_rptMLI Parent(Bond) Jan09 values v2_Cdn Div MIS - Expense Gap page" xfId="23296" xr:uid="{E42F82C6-2349-4DEA-809C-8883D039450D}"/>
    <cellStyle name="_rptMLI Parent(Bond) Jan09 values v2_GF_PULL_PY" xfId="23297" xr:uid="{7A161227-5E0A-4F25-80E5-3BF7B9143648}"/>
    <cellStyle name="_rptMLI Parent(Bond) Jan09 values v2_Investment Division August YTD Roll" xfId="23298" xr:uid="{83662A88-EA19-48A4-8726-189CE8171338}"/>
    <cellStyle name="_rptMLI Parent(Bond) Jan09 values v2_Investment Division July YTD Roll" xfId="23299" xr:uid="{E9E90995-762B-4642-978D-3FFE8821D1C5}"/>
    <cellStyle name="_rptMLI Parent(Bond) Jan09 values v2_Test - Functional Expense report YE analysis Jan 18 2013 v2" xfId="23300" xr:uid="{208EA9E1-D07C-4AEE-80D1-712B0CFCB1F5}"/>
    <cellStyle name="_rptMLI Parent(Bond) Q1 09" xfId="23301" xr:uid="{9A93260A-A8DD-491F-993F-12AFC1757E00}"/>
    <cellStyle name="_rptMLI Parent(Bond) Q1 09 10" xfId="23302" xr:uid="{A3AD8905-951E-4695-B1EF-2F2D2EFAFDDA}"/>
    <cellStyle name="_rptMLI Parent(Bond) Q1 09 11" xfId="23303" xr:uid="{1C9722AF-A29E-4B9B-B4EB-654D78CC60E0}"/>
    <cellStyle name="_rptMLI Parent(Bond) Q1 09 12" xfId="23304" xr:uid="{53EBEA5C-920E-4FCE-A995-AF6C23A01A11}"/>
    <cellStyle name="_rptMLI Parent(Bond) Q1 09 13" xfId="23305" xr:uid="{722FD9A7-8031-40D7-BAF9-85EAADB5A79A}"/>
    <cellStyle name="_rptMLI Parent(Bond) Q1 09 14" xfId="23306" xr:uid="{8E9BCBB6-2119-4CBC-AF8D-77A7707C7194}"/>
    <cellStyle name="_rptMLI Parent(Bond) Q1 09 15" xfId="23307" xr:uid="{CE7B8CEB-5ACB-4743-BB70-460F7F049CD6}"/>
    <cellStyle name="_rptMLI Parent(Bond) Q1 09 16" xfId="23308" xr:uid="{159D99BC-4BDF-49C5-B612-0323B5D0E55C}"/>
    <cellStyle name="_rptMLI Parent(Bond) Q1 09 17" xfId="23309" xr:uid="{510824DA-26F6-4052-BE89-66ABDBCC584C}"/>
    <cellStyle name="_rptMLI Parent(Bond) Q1 09 18" xfId="23310" xr:uid="{A2CECF1A-4D1F-444E-9868-A3F2D5D9E51D}"/>
    <cellStyle name="_rptMLI Parent(Bond) Q1 09 19" xfId="23311" xr:uid="{AD6E5D44-987D-44B1-83BA-D372BF353212}"/>
    <cellStyle name="_rptMLI Parent(Bond) Q1 09 2" xfId="23312" xr:uid="{6CA13A6E-0DA1-4D46-A886-85DDC21DE543}"/>
    <cellStyle name="_rptMLI Parent(Bond) Q1 09 2 2" xfId="23313" xr:uid="{0AF13C62-C09B-4762-B620-A87BC70C873D}"/>
    <cellStyle name="_rptMLI Parent(Bond) Q1 09 2 3" xfId="23314" xr:uid="{E3FCDE84-8300-4159-BAFE-35622D4C9488}"/>
    <cellStyle name="_rptMLI Parent(Bond) Q1 09 2 4" xfId="23315" xr:uid="{00EF6BB3-5003-4F02-89FA-596D72C74CEC}"/>
    <cellStyle name="_rptMLI Parent(Bond) Q1 09 20" xfId="23316" xr:uid="{8E6E6F80-74FE-43A8-BAC5-1FD84B734998}"/>
    <cellStyle name="_rptMLI Parent(Bond) Q1 09 21" xfId="23317" xr:uid="{2C3898EF-706E-407B-A6C1-2193C90DE20E}"/>
    <cellStyle name="_rptMLI Parent(Bond) Q1 09 22" xfId="23318" xr:uid="{DF4856D4-BB3D-4EBA-AE02-F0ED49D5895B}"/>
    <cellStyle name="_rptMLI Parent(Bond) Q1 09 23" xfId="23319" xr:uid="{86BD6797-8482-49C1-AAF6-C01DC67DF158}"/>
    <cellStyle name="_rptMLI Parent(Bond) Q1 09 24" xfId="23320" xr:uid="{AC7F7187-8511-4775-BA0A-DE7F67A11907}"/>
    <cellStyle name="_rptMLI Parent(Bond) Q1 09 25" xfId="23321" xr:uid="{BE2CFE34-0D34-4226-AFAD-B97A2962ECE9}"/>
    <cellStyle name="_rptMLI Parent(Bond) Q1 09 26" xfId="23322" xr:uid="{00216886-E379-46A5-8F4E-00AD174C84D8}"/>
    <cellStyle name="_rptMLI Parent(Bond) Q1 09 27" xfId="23323" xr:uid="{8B96E38D-2363-41A2-AAB7-667590BFC9CD}"/>
    <cellStyle name="_rptMLI Parent(Bond) Q1 09 28" xfId="23324" xr:uid="{A4C4C34E-C303-40CA-A035-0CBECFEC44DB}"/>
    <cellStyle name="_rptMLI Parent(Bond) Q1 09 29" xfId="23325" xr:uid="{2F1D992C-356F-4AFA-9067-C4B7C3251D93}"/>
    <cellStyle name="_rptMLI Parent(Bond) Q1 09 3" xfId="23326" xr:uid="{00DD0172-D73A-4BA0-99BA-993261134807}"/>
    <cellStyle name="_rptMLI Parent(Bond) Q1 09 3 2" xfId="23327" xr:uid="{BC3EF5B3-7C39-4FD6-8274-B4467BA5FDE1}"/>
    <cellStyle name="_rptMLI Parent(Bond) Q1 09 3 3" xfId="23328" xr:uid="{AFF04097-DF96-4290-8BBD-EF13FC916619}"/>
    <cellStyle name="_rptMLI Parent(Bond) Q1 09 3 4" xfId="23329" xr:uid="{FB6ACE54-94C5-4404-89EA-2785C63074FA}"/>
    <cellStyle name="_rptMLI Parent(Bond) Q1 09 30" xfId="23330" xr:uid="{FB7A4F3D-9F04-4AAA-BD50-99153259D910}"/>
    <cellStyle name="_rptMLI Parent(Bond) Q1 09 31" xfId="23331" xr:uid="{5C61E2F7-2BAD-435D-9C25-74416E9AC5DB}"/>
    <cellStyle name="_rptMLI Parent(Bond) Q1 09 32" xfId="23332" xr:uid="{A2775D67-A7B9-4980-900E-815D33866C80}"/>
    <cellStyle name="_rptMLI Parent(Bond) Q1 09 33" xfId="23333" xr:uid="{7B616919-F9D5-4536-A9C7-50421C1269EB}"/>
    <cellStyle name="_rptMLI Parent(Bond) Q1 09 34" xfId="23334" xr:uid="{E55D3496-B1C4-4B53-8782-3202CAD98DCA}"/>
    <cellStyle name="_rptMLI Parent(Bond) Q1 09 35" xfId="23335" xr:uid="{5AF1F1EF-F591-4952-BD50-097C0EA4F709}"/>
    <cellStyle name="_rptMLI Parent(Bond) Q1 09 36" xfId="23336" xr:uid="{53D0C3C2-F0CA-429C-9615-2ADB05750E6B}"/>
    <cellStyle name="_rptMLI Parent(Bond) Q1 09 37" xfId="23337" xr:uid="{DDE12265-EFAC-4E3D-A041-786C737C28E8}"/>
    <cellStyle name="_rptMLI Parent(Bond) Q1 09 38" xfId="23338" xr:uid="{9EE49F15-4714-48E3-B2E3-797CAABB5ACD}"/>
    <cellStyle name="_rptMLI Parent(Bond) Q1 09 39" xfId="23339" xr:uid="{9485762C-EC50-4F3E-8EA0-2D613F6EE28D}"/>
    <cellStyle name="_rptMLI Parent(Bond) Q1 09 4" xfId="23340" xr:uid="{ACAB3383-82F9-45B4-914F-9AF016DE40C9}"/>
    <cellStyle name="_rptMLI Parent(Bond) Q1 09 4 2" xfId="23341" xr:uid="{EDE7FDB5-AB44-47E1-998D-DE75FEC2A0AC}"/>
    <cellStyle name="_rptMLI Parent(Bond) Q1 09 4 3" xfId="23342" xr:uid="{8D85B795-5CA4-4474-9C17-C7BE9BA4FECD}"/>
    <cellStyle name="_rptMLI Parent(Bond) Q1 09 4 4" xfId="23343" xr:uid="{F790CF45-515F-4F41-91A1-E39F816D4D7E}"/>
    <cellStyle name="_rptMLI Parent(Bond) Q1 09 40" xfId="23344" xr:uid="{3B6EFCD4-3A91-49F3-BD7F-84D5495548D6}"/>
    <cellStyle name="_rptMLI Parent(Bond) Q1 09 41" xfId="23345" xr:uid="{C2883451-EB20-439B-AFB8-AA02A99BF393}"/>
    <cellStyle name="_rptMLI Parent(Bond) Q1 09 42" xfId="23346" xr:uid="{E9C62E74-BB36-4D9F-87B6-12CE234A62CE}"/>
    <cellStyle name="_rptMLI Parent(Bond) Q1 09 43" xfId="23347" xr:uid="{62BEBEB6-B6B3-4756-BDAA-824878729253}"/>
    <cellStyle name="_rptMLI Parent(Bond) Q1 09 44" xfId="23348" xr:uid="{CD6B7D31-8EBD-496F-AAB4-932866858862}"/>
    <cellStyle name="_rptMLI Parent(Bond) Q1 09 45" xfId="23349" xr:uid="{CEE556DD-3DBB-4CCB-B68C-5D8900F7636C}"/>
    <cellStyle name="_rptMLI Parent(Bond) Q1 09 5" xfId="23350" xr:uid="{C291BF42-6EF9-4E33-837E-6A35E95CB762}"/>
    <cellStyle name="_rptMLI Parent(Bond) Q1 09 6" xfId="23351" xr:uid="{0348BBB7-3202-4DE6-87AA-AC7337482B09}"/>
    <cellStyle name="_rptMLI Parent(Bond) Q1 09 7" xfId="23352" xr:uid="{CD44C2A0-86EB-4E2C-A9B4-BD450F36DA04}"/>
    <cellStyle name="_rptMLI Parent(Bond) Q1 09 8" xfId="23353" xr:uid="{F0EB8555-99BA-4E68-B84C-9D4A8E1ECEC7}"/>
    <cellStyle name="_rptMLI Parent(Bond) Q1 09 9" xfId="23354" xr:uid="{18B1EE0E-5063-4FA5-B8B0-967D64D92E67}"/>
    <cellStyle name="_rptMLI Parent(Bond) Q1 09_~8118680" xfId="23355" xr:uid="{B6FD4360-1FF7-444C-AAE8-111AFB1A3B9D}"/>
    <cellStyle name="_rptMLI Parent(Bond) Q1 09_~9990240" xfId="23356" xr:uid="{E3A9279A-F341-45CC-AA70-F962F0575F85}"/>
    <cellStyle name="_rptMLI Parent(Bond) Q1 09_13Expenses" xfId="23357" xr:uid="{A1FFCD0E-F98D-428A-BDC1-28B6E6D93B55}"/>
    <cellStyle name="_rptMLI Parent(Bond) Q1 09_2013 FTE Rollforward_Master" xfId="23358" xr:uid="{A577C05E-0D03-4384-B1C1-4DD94BE8D95D}"/>
    <cellStyle name="_rptMLI Parent(Bond) Q1 09_AMB_PULL_PYrQTRTD" xfId="23359" xr:uid="{2E6CFCF9-6B84-4E1F-B958-11824CA25603}"/>
    <cellStyle name="_rptMLI Parent(Bond) Q1 09_Assessments of BU AIP Scores" xfId="23360" xr:uid="{23B900CF-9ABC-4D3B-9E16-E432DEE74B61}"/>
    <cellStyle name="_rptMLI Parent(Bond) Q1 09_Cdn Div MIS - Expense Gap page" xfId="23361" xr:uid="{9B1379AA-C8C8-4764-A2BA-ADDDC9A56756}"/>
    <cellStyle name="_rptMLI Parent(Bond) Q1 09_GF_PULL_PY" xfId="23362" xr:uid="{DCF672BB-0B76-48A1-80B7-A19A52233BEB}"/>
    <cellStyle name="_rptMLI Parent(Bond) Q1 09_Investment Division August YTD Roll" xfId="23363" xr:uid="{46FFF624-022B-4780-83B7-8389CE9C456C}"/>
    <cellStyle name="_rptMLI Parent(Bond) Q1 09_Investment Division July YTD Roll" xfId="23364" xr:uid="{B643624A-75F8-42C2-A9C7-7D7802A02B6E}"/>
    <cellStyle name="_rptMLI Parent(Bond) Q1 09_Test - Functional Expense report YE analysis Jan 18 2013 v2" xfId="23365" xr:uid="{6A70E629-5B53-490F-9B8B-88932D09753E}"/>
    <cellStyle name="_rptMLI Parent(Bond) Q4 v2 revised ICG" xfId="23366" xr:uid="{EE2363AD-B575-48DC-86E5-7AFA4D7BDE41}"/>
    <cellStyle name="_rptMLI Parent(Bond) Q4 v2 revised ICG 10" xfId="23367" xr:uid="{80B8EA43-C34A-4E0B-B6FE-A06BB8139150}"/>
    <cellStyle name="_rptMLI Parent(Bond) Q4 v2 revised ICG 11" xfId="23368" xr:uid="{9133118B-B84B-4316-8801-8F66D6EC675E}"/>
    <cellStyle name="_rptMLI Parent(Bond) Q4 v2 revised ICG 12" xfId="23369" xr:uid="{2B2A64EA-1001-4276-8427-0904D8F68541}"/>
    <cellStyle name="_rptMLI Parent(Bond) Q4 v2 revised ICG 13" xfId="23370" xr:uid="{390FE1F4-AF1B-45E5-8135-80E35C79BB55}"/>
    <cellStyle name="_rptMLI Parent(Bond) Q4 v2 revised ICG 14" xfId="23371" xr:uid="{4486BAF9-88D5-4E80-BF10-43F74A12BC8B}"/>
    <cellStyle name="_rptMLI Parent(Bond) Q4 v2 revised ICG 15" xfId="23372" xr:uid="{1321FC35-FA9E-40B2-B06F-F915CF7FCA48}"/>
    <cellStyle name="_rptMLI Parent(Bond) Q4 v2 revised ICG 16" xfId="23373" xr:uid="{ED2771D3-9634-44DF-97A8-AF4B4BEB5937}"/>
    <cellStyle name="_rptMLI Parent(Bond) Q4 v2 revised ICG 17" xfId="23374" xr:uid="{E108304E-196F-40BC-8CDA-CE40CA1517D6}"/>
    <cellStyle name="_rptMLI Parent(Bond) Q4 v2 revised ICG 18" xfId="23375" xr:uid="{1B1AB6A8-F364-4039-A40F-13CB81F265F3}"/>
    <cellStyle name="_rptMLI Parent(Bond) Q4 v2 revised ICG 19" xfId="23376" xr:uid="{662EDE6C-307C-4A69-8623-96F59CC947E1}"/>
    <cellStyle name="_rptMLI Parent(Bond) Q4 v2 revised ICG 2" xfId="23377" xr:uid="{E3FEB814-6A5C-4713-A383-0F18456AE977}"/>
    <cellStyle name="_rptMLI Parent(Bond) Q4 v2 revised ICG 2 2" xfId="23378" xr:uid="{10DB02BA-E8C1-421F-A964-2DEBECF4CD0E}"/>
    <cellStyle name="_rptMLI Parent(Bond) Q4 v2 revised ICG 2 3" xfId="23379" xr:uid="{BDF4B091-E1F7-419A-AB87-261B7A231E22}"/>
    <cellStyle name="_rptMLI Parent(Bond) Q4 v2 revised ICG 2 4" xfId="23380" xr:uid="{9F4529EF-CA13-476E-A438-FCB013DD10DD}"/>
    <cellStyle name="_rptMLI Parent(Bond) Q4 v2 revised ICG 20" xfId="23381" xr:uid="{2C893DE6-25CC-4F8E-885F-EB9271D054DE}"/>
    <cellStyle name="_rptMLI Parent(Bond) Q4 v2 revised ICG 21" xfId="23382" xr:uid="{A4C01AAD-3C93-43DB-A55F-A224094CA7E2}"/>
    <cellStyle name="_rptMLI Parent(Bond) Q4 v2 revised ICG 22" xfId="23383" xr:uid="{A9F0850D-CB7A-4986-A992-EF718BF8B340}"/>
    <cellStyle name="_rptMLI Parent(Bond) Q4 v2 revised ICG 23" xfId="23384" xr:uid="{7D1BDBF2-E72D-476E-BA32-37F82DFDAD59}"/>
    <cellStyle name="_rptMLI Parent(Bond) Q4 v2 revised ICG 24" xfId="23385" xr:uid="{CC3477B2-EAB8-4DF3-8492-F20E418D90C2}"/>
    <cellStyle name="_rptMLI Parent(Bond) Q4 v2 revised ICG 25" xfId="23386" xr:uid="{77D7C20C-EC1B-497A-9DF5-DB804C47AECE}"/>
    <cellStyle name="_rptMLI Parent(Bond) Q4 v2 revised ICG 26" xfId="23387" xr:uid="{6BF8AB01-2753-4235-8734-38CBB4D90797}"/>
    <cellStyle name="_rptMLI Parent(Bond) Q4 v2 revised ICG 27" xfId="23388" xr:uid="{0F18A6CE-01D4-4DFE-AF2C-949D5F555044}"/>
    <cellStyle name="_rptMLI Parent(Bond) Q4 v2 revised ICG 28" xfId="23389" xr:uid="{A5608144-B4A0-441E-AF52-D86A175A3D08}"/>
    <cellStyle name="_rptMLI Parent(Bond) Q4 v2 revised ICG 29" xfId="23390" xr:uid="{DC5489A9-02A6-4D79-A6A7-C78B399BA1F3}"/>
    <cellStyle name="_rptMLI Parent(Bond) Q4 v2 revised ICG 3" xfId="23391" xr:uid="{F6A994E0-2F92-4753-AB51-DE2E2A28F867}"/>
    <cellStyle name="_rptMLI Parent(Bond) Q4 v2 revised ICG 3 2" xfId="23392" xr:uid="{79663883-DF91-4769-9843-BD4068C192DC}"/>
    <cellStyle name="_rptMLI Parent(Bond) Q4 v2 revised ICG 3 3" xfId="23393" xr:uid="{D8019A30-F967-4E3C-BAA3-2EDA9C3FF141}"/>
    <cellStyle name="_rptMLI Parent(Bond) Q4 v2 revised ICG 3 4" xfId="23394" xr:uid="{7E62E509-C6AE-44DF-AF5C-C76785CDEF7F}"/>
    <cellStyle name="_rptMLI Parent(Bond) Q4 v2 revised ICG 30" xfId="23395" xr:uid="{CFF7365B-A939-42DD-85B3-23D2E143EFA8}"/>
    <cellStyle name="_rptMLI Parent(Bond) Q4 v2 revised ICG 31" xfId="23396" xr:uid="{A892A6F3-DA7C-4F1A-9E9A-7DFEE49CD0D1}"/>
    <cellStyle name="_rptMLI Parent(Bond) Q4 v2 revised ICG 32" xfId="23397" xr:uid="{17958824-E4D7-4A15-A5D3-1E13860D0338}"/>
    <cellStyle name="_rptMLI Parent(Bond) Q4 v2 revised ICG 33" xfId="23398" xr:uid="{61098715-7587-4881-876E-0BB785FA6F9F}"/>
    <cellStyle name="_rptMLI Parent(Bond) Q4 v2 revised ICG 34" xfId="23399" xr:uid="{3FCED692-0E86-411B-8069-1E276F91F233}"/>
    <cellStyle name="_rptMLI Parent(Bond) Q4 v2 revised ICG 35" xfId="23400" xr:uid="{46B372EE-1DE2-43E5-878A-28AEEE5563D5}"/>
    <cellStyle name="_rptMLI Parent(Bond) Q4 v2 revised ICG 36" xfId="23401" xr:uid="{C45514CF-DA5E-408B-A3A8-60E93D2BCCB4}"/>
    <cellStyle name="_rptMLI Parent(Bond) Q4 v2 revised ICG 37" xfId="23402" xr:uid="{B47DBF61-91F5-4765-868C-AED8EFD1AFF2}"/>
    <cellStyle name="_rptMLI Parent(Bond) Q4 v2 revised ICG 38" xfId="23403" xr:uid="{152B115A-4CD5-47FF-8F6B-FF6E972683A2}"/>
    <cellStyle name="_rptMLI Parent(Bond) Q4 v2 revised ICG 39" xfId="23404" xr:uid="{6E153F49-A6AA-4E92-8DFE-B8597993FCB0}"/>
    <cellStyle name="_rptMLI Parent(Bond) Q4 v2 revised ICG 4" xfId="23405" xr:uid="{76B51834-1B86-4143-A648-2B18D7F5D93A}"/>
    <cellStyle name="_rptMLI Parent(Bond) Q4 v2 revised ICG 4 2" xfId="23406" xr:uid="{42B8F248-0AE4-423B-BF68-DA3578E88E09}"/>
    <cellStyle name="_rptMLI Parent(Bond) Q4 v2 revised ICG 4 3" xfId="23407" xr:uid="{B29C9248-EBA3-4650-9AC3-4C23DFB154E5}"/>
    <cellStyle name="_rptMLI Parent(Bond) Q4 v2 revised ICG 4 4" xfId="23408" xr:uid="{C7A12228-6D3C-4667-8734-2819CBA2BBAC}"/>
    <cellStyle name="_rptMLI Parent(Bond) Q4 v2 revised ICG 40" xfId="23409" xr:uid="{1A235C37-970A-44D7-AEE9-2E4416A8BB2F}"/>
    <cellStyle name="_rptMLI Parent(Bond) Q4 v2 revised ICG 41" xfId="23410" xr:uid="{8432A348-23A5-41DC-849C-257027CC5BAD}"/>
    <cellStyle name="_rptMLI Parent(Bond) Q4 v2 revised ICG 42" xfId="23411" xr:uid="{98CBC9C0-3123-48B9-B5FB-CB72B73470D2}"/>
    <cellStyle name="_rptMLI Parent(Bond) Q4 v2 revised ICG 43" xfId="23412" xr:uid="{DF6929B4-CE52-4B01-AA8B-7A8DB6B9304D}"/>
    <cellStyle name="_rptMLI Parent(Bond) Q4 v2 revised ICG 44" xfId="23413" xr:uid="{132F7380-AE42-4046-935B-EAD0DC81FDDB}"/>
    <cellStyle name="_rptMLI Parent(Bond) Q4 v2 revised ICG 45" xfId="23414" xr:uid="{9C86BE3C-6A8F-46AD-89FD-3ACC63A718F6}"/>
    <cellStyle name="_rptMLI Parent(Bond) Q4 v2 revised ICG 5" xfId="23415" xr:uid="{33BFBA19-1992-4AD4-9094-715634E26D7C}"/>
    <cellStyle name="_rptMLI Parent(Bond) Q4 v2 revised ICG 6" xfId="23416" xr:uid="{F59763B8-DD62-4E52-9D09-D8A6367ABA18}"/>
    <cellStyle name="_rptMLI Parent(Bond) Q4 v2 revised ICG 7" xfId="23417" xr:uid="{2BAE786E-4DB0-4F46-8F64-278A9D1B26E7}"/>
    <cellStyle name="_rptMLI Parent(Bond) Q4 v2 revised ICG 8" xfId="23418" xr:uid="{6868ADD9-33DD-4F9D-AAD3-0ED1FBB32740}"/>
    <cellStyle name="_rptMLI Parent(Bond) Q4 v2 revised ICG 9" xfId="23419" xr:uid="{E5518E82-697E-496B-AF5B-FBB999F32095}"/>
    <cellStyle name="_rptMLI Parent(Bond) Q4 v2 revised ICG_~8118680" xfId="23420" xr:uid="{A1B0172B-5B55-4944-808E-99A8A26F0112}"/>
    <cellStyle name="_rptMLI Parent(Bond) Q4 v2 revised ICG_~9990240" xfId="23421" xr:uid="{405411BF-2609-4B96-AD9F-2AB52C3E5C7E}"/>
    <cellStyle name="_rptMLI Parent(Bond) Q4 v2 revised ICG_13Expenses" xfId="23422" xr:uid="{A74A6046-D633-4CB6-9298-C6853A1676CC}"/>
    <cellStyle name="_rptMLI Parent(Bond) Q4 v2 revised ICG_2013 FTE Rollforward_Master" xfId="23423" xr:uid="{1C30CC83-CDDB-4915-ACF3-2622C5FF5F19}"/>
    <cellStyle name="_rptMLI Parent(Bond) Q4 v2 revised ICG_AMB_PULL_PYrQTRTD" xfId="23424" xr:uid="{73451722-7F8F-498F-9F2D-ED8765C73878}"/>
    <cellStyle name="_rptMLI Parent(Bond) Q4 v2 revised ICG_Assessments of BU AIP Scores" xfId="23425" xr:uid="{898822AD-B40C-4498-A26A-D02BF6AFF58D}"/>
    <cellStyle name="_rptMLI Parent(Bond) Q4 v2 revised ICG_Cdn Div MIS - Expense Gap page" xfId="23426" xr:uid="{78BD3B9D-DF10-4CB9-AC32-60609C713C0F}"/>
    <cellStyle name="_rptMLI Parent(Bond) Q4 v2 revised ICG_GF_PULL_PY" xfId="23427" xr:uid="{A57AD162-1DE4-4DFE-A70B-8665645BC75A}"/>
    <cellStyle name="_rptMLI Parent(Bond) Q4 v2 revised ICG_Investment Division August YTD Roll" xfId="23428" xr:uid="{AD767433-6703-42DE-95D1-78BC25F87FE9}"/>
    <cellStyle name="_rptMLI Parent(Bond) Q4 v2 revised ICG_Investment Division July YTD Roll" xfId="23429" xr:uid="{9C52D173-996E-423D-A396-0D0FCAC90FEE}"/>
    <cellStyle name="_rptMLI Parent(Bond) Q4 v2 revised ICG_Test - Functional Expense report YE analysis Jan 18 2013 v2" xfId="23430" xr:uid="{AA7B744A-6DF4-47FF-B7C5-C37BCF31955D}"/>
    <cellStyle name="_RPUL Apr YTD_IN" xfId="23431" xr:uid="{F4C165A2-C1EC-45AF-B533-828C12E7BB5C}"/>
    <cellStyle name="_September 2010 AMB Results v1" xfId="23432" xr:uid="{8CD90515-AEC5-4244-BFFB-09AC56A30D73}"/>
    <cellStyle name="_September 2010 General Fund Financial Results v5_G" xfId="23433" xr:uid="{4D6C0727-0361-4442-B09C-D604A101BEFD}"/>
    <cellStyle name="_September 2010 General Fund Financial Results v7 (Oct20)" xfId="23434" xr:uid="{F577958C-B4D6-4988-AABA-1BA6F0A9FCC5}"/>
    <cellStyle name="_SG NBEV 2011 AIP reportings" xfId="23435" xr:uid="{935BE277-5E43-46E6-AB2B-7FF285D5BBB3}"/>
    <cellStyle name="_Sheet1" xfId="23436" xr:uid="{5F7BB8D5-8463-43EF-8D56-2F2D7047C0F8}"/>
    <cellStyle name="_Sheet2" xfId="23437" xr:uid="{710E9B16-B7F4-4BA4-A193-11B99BA11167}"/>
    <cellStyle name="_Sheet2 2" xfId="23438" xr:uid="{CD9CC7B6-3783-4ADA-9A81-5BC0E6D152FE}"/>
    <cellStyle name="_Sheet2 3" xfId="23439" xr:uid="{686BBF97-3618-4F53-B325-39A5F0CD3BAC}"/>
    <cellStyle name="_Sheet2 4" xfId="23440" xr:uid="{5481D97E-A392-423E-97B0-E30A26A4770D}"/>
    <cellStyle name="_Sheet2 5" xfId="23441" xr:uid="{DDB1D950-B44A-45AC-B621-076E7614A55D}"/>
    <cellStyle name="_Sheet2 6" xfId="23442" xr:uid="{EA09572A-07C5-4FA1-AC97-CCE87B72A265}"/>
    <cellStyle name="_Sheet2 7" xfId="23443" xr:uid="{71FC2617-7CB8-4FC3-8673-841DA351FD51}"/>
    <cellStyle name="_Sheet2 8" xfId="23444" xr:uid="{B1472275-236A-4B02-A48D-E68B34CFB83C}"/>
    <cellStyle name="_Sheet2_~8118680" xfId="23445" xr:uid="{5EEA039C-1103-4CD4-8BA6-CF0265B71BD1}"/>
    <cellStyle name="_Sheet2_~9990240" xfId="23446" xr:uid="{25105ED7-6C0B-4FAF-8C2A-2543041E7878}"/>
    <cellStyle name="_Sheet2_13Expenses" xfId="23447" xr:uid="{6B1AB22A-22DE-4451-BF39-B049674B8443}"/>
    <cellStyle name="_Sheet2_2013 FTE Rollforward_Master" xfId="23448" xr:uid="{767CC09C-92BD-4A29-907B-D17AFB605FC2}"/>
    <cellStyle name="_Sheet2_Assessments of BU AIP Scores" xfId="23449" xr:uid="{1383F81E-ABED-43E1-95A2-C849CF7D0F6D}"/>
    <cellStyle name="_Sheet2_Cdn Div MIS - Expense Gap page" xfId="23450" xr:uid="{D672F44B-4483-460F-BF38-5DD621F20411}"/>
    <cellStyle name="_Sheet2_Investment Division August YTD Roll" xfId="23451" xr:uid="{D18D6A7D-8FE8-4D9E-A2B2-91755F04B16B}"/>
    <cellStyle name="_Sheet2_Investment Division July YTD Roll" xfId="23452" xr:uid="{DF78477C-7495-4A33-AF12-CC2868B4C02C}"/>
    <cellStyle name="_Sheet2_Test - Functional Expense report YE analysis Jan 18 2013 v2" xfId="23453" xr:uid="{AF2A36D4-CEE7-4290-8F48-47636A7F82D5}"/>
    <cellStyle name="_Speaker notes Table format" xfId="23454" xr:uid="{3A5CF131-B3EA-4E1F-95C6-433573365E27}"/>
    <cellStyle name="_SS RV" xfId="23455" xr:uid="{0ECE7996-EBB4-48B8-B913-55E0CB0D1C51}"/>
    <cellStyle name="_SS RV 2" xfId="23456" xr:uid="{30597EC7-2A74-424B-96A5-C246088F9EB6}"/>
    <cellStyle name="_SS RV_~8118680" xfId="23457" xr:uid="{01D3688F-AD1B-45BE-AF25-443DBA99D219}"/>
    <cellStyle name="_SS RV_~9990240" xfId="23458" xr:uid="{4C290FF2-22A8-40DA-A8DC-7E657A977DA6}"/>
    <cellStyle name="_SS RV_2009-2015 Expenses_Summary v4" xfId="23459" xr:uid="{B9923CB1-610F-46A8-AC23-300D2E16ACDA}"/>
    <cellStyle name="_SS RV_2009-2016 Expenses (2013 Plan) v3" xfId="23460" xr:uid="{7ACB41E2-3387-44D7-91CA-6C30AAD98CDD}"/>
    <cellStyle name="_SS RV_Cdn Div MIS - Expense Gap page" xfId="23461" xr:uid="{1EE2D8DD-56F7-4795-82AB-0043AEDAE05A}"/>
    <cellStyle name="_SS RV_Test - Functional Expense report YE analysis Jan 18 2013 v2" xfId="23462" xr:uid="{22BBCA24-39DE-41C9-A1E1-E581135C303A}"/>
    <cellStyle name="_Statement of Operations - General Fund Q2 V2" xfId="23463" xr:uid="{595731FD-3A91-4666-8005-A0CFB20E50EB}"/>
    <cellStyle name="_Statement of Operations - General Fund Q2 V2 2" xfId="23464" xr:uid="{C8F71078-1421-4C9A-B8A7-15C9D6173BA9}"/>
    <cellStyle name="_Statement of Operations - General Fund Q2 V2 3" xfId="23465" xr:uid="{2B16970D-BE14-4400-9CC8-6BF8951E757D}"/>
    <cellStyle name="_Statement of Operations - General Fund Q2 V2 4" xfId="23466" xr:uid="{07B336D5-41CF-472D-BD39-FA2B39D8DFD1}"/>
    <cellStyle name="_Statement of Operations - General Fund Q2 V2 5" xfId="23467" xr:uid="{6C13EF76-5AAE-41CF-AE42-BE57579658A7}"/>
    <cellStyle name="_Statement of Operations - General Fund Q2 V2 6" xfId="23468" xr:uid="{D4063F86-F0C2-45FE-B368-F264CC011806}"/>
    <cellStyle name="_Statement of Operations - General Fund Q2 V2 7" xfId="23469" xr:uid="{FE63CC9A-3915-442F-A38D-AC5626D3E88B}"/>
    <cellStyle name="_Statement of Operations - General Fund Q2 V2 8" xfId="23470" xr:uid="{A052B715-1C49-461C-9811-44683B145302}"/>
    <cellStyle name="_Statement of Operations - General Fund Q2 V2_~8118680" xfId="23471" xr:uid="{25616D0C-303B-4518-8167-DC168D48040B}"/>
    <cellStyle name="_Statement of Operations - General Fund Q2 V2_~9990240" xfId="23472" xr:uid="{289D6BF9-3755-4394-A9EB-0DFC8F8E3860}"/>
    <cellStyle name="_Statement of Operations - General Fund Q2 V2_13Expenses" xfId="23473" xr:uid="{DEF3EBF1-E55E-4222-A971-22D325F9177C}"/>
    <cellStyle name="_Statement of Operations - General Fund Q2 V2_2013 FTE Rollforward_Master" xfId="23474" xr:uid="{01DD0744-8428-4CE5-86EE-680BFC9FB52D}"/>
    <cellStyle name="_Statement of Operations - General Fund Q2 V2_Assessments of BU AIP Scores" xfId="23475" xr:uid="{0CA30476-58FB-4AE8-872C-3374E4DB55F3}"/>
    <cellStyle name="_Statement of Operations - General Fund Q2 V2_Cdn Div MIS - Expense Gap page" xfId="23476" xr:uid="{8FF838F6-A5A2-4A2B-AE05-46FE07E89296}"/>
    <cellStyle name="_Statement of Operations - General Fund Q2 V2_Investment Division August YTD Roll" xfId="23477" xr:uid="{69BA6916-6749-4B18-82EE-2F30AB74A6EC}"/>
    <cellStyle name="_Statement of Operations - General Fund Q2 V2_Investment Division July YTD Roll" xfId="23478" xr:uid="{593DFD5B-922A-414B-B941-CD488E5F2A01}"/>
    <cellStyle name="_Statement of Operations - General Fund Q2 V2_Test - Functional Expense report YE analysis Jan 18 2013 v2" xfId="23479" xr:uid="{D9DC3B54-8AB9-417E-993F-1196230ACD8A}"/>
    <cellStyle name="_Strategic Scores Detail_v6_Mar28" xfId="23480" xr:uid="{71E4BC91-6829-4560-952A-E25F9CC647C1}"/>
    <cellStyle name="_Strategic Scores Detail_v6_Mar28_~8118680" xfId="23481" xr:uid="{3AAFF911-7078-41BC-8C9B-AA88B74647B8}"/>
    <cellStyle name="_Strategic Scores Detail_v6_Mar28_~9990240" xfId="23482" xr:uid="{7B8FA9FC-EBD4-462D-8E5B-72A8E7B4FA02}"/>
    <cellStyle name="_Strategic Scores Detail_v6_Mar28_Cdn Div MIS - Expense Gap page" xfId="23483" xr:uid="{4CB0556D-4CCF-4DE7-8871-2FF588A1FBAB}"/>
    <cellStyle name="_Transfer Grid for journal entries" xfId="23484" xr:uid="{5EE96C42-0346-4531-8D74-6BC07E9712B0}"/>
    <cellStyle name="_US rv" xfId="23485" xr:uid="{E51283E9-4619-4EA3-B0F6-89EFA6BF1B43}"/>
    <cellStyle name="_US rv 2" xfId="23486" xr:uid="{349EF824-4A07-42FC-9CDD-4E7D3A10BB42}"/>
    <cellStyle name="_US rv_~8118680" xfId="23487" xr:uid="{1D752ED2-1819-413F-8226-EE3C0F50F7E6}"/>
    <cellStyle name="_US rv_~9990240" xfId="23488" xr:uid="{2710EE16-D49D-41AE-B126-C2E35144892F}"/>
    <cellStyle name="_US rv_2009-2015 Expenses_Summary v4" xfId="23489" xr:uid="{10058B31-6710-48F9-8D92-6887D29CBF97}"/>
    <cellStyle name="_US rv_2009-2016 Expenses (2013 Plan) v3" xfId="23490" xr:uid="{AA457E27-C989-4698-A204-D3417D167D97}"/>
    <cellStyle name="_US rv_Cdn Div MIS - Expense Gap page" xfId="23491" xr:uid="{C95A9DCE-E40E-4073-9366-194D18A1497F}"/>
    <cellStyle name="_US rv_Test - Functional Expense report YE analysis Jan 18 2013 v2" xfId="23492" xr:uid="{01CD2F57-3B4D-4B96-9E6D-904A488C50D1}"/>
    <cellStyle name="_VIC" xfId="23493" xr:uid="{56CE033B-49CB-40A6-BD3B-7F780F0C3A5B}"/>
    <cellStyle name="_WC Checks" xfId="23494" xr:uid="{DE77CB72-076B-465F-BBE3-1874807F6D5D}"/>
    <cellStyle name="_西南证券" xfId="23495" xr:uid="{878BE7FF-49CA-4267-9D00-FF088F0DA293}"/>
    <cellStyle name="0,0_x000d__x000a_NA_x000d__x000a_" xfId="23496" xr:uid="{C2387AD8-21B1-4200-A399-2F1BEB009264}"/>
    <cellStyle name="20% - Accent1 10" xfId="23497" xr:uid="{43538B25-442A-48FD-9288-99E9738963F1}"/>
    <cellStyle name="20% - Accent1 10 2" xfId="23498" xr:uid="{1523F7D5-36CF-4F93-ABF3-773ECA021519}"/>
    <cellStyle name="20% - Accent1 10 3" xfId="23499" xr:uid="{494219E9-3973-4AA2-BC15-2E5E90B5F7EE}"/>
    <cellStyle name="20% - Accent1 10_MAMHK_Lead Manager by portfolio_RIC_DecYTD_WORKING FILE_Jan20" xfId="23500" xr:uid="{5FD3E05A-B2B8-4228-A4A8-A98223B6AE4D}"/>
    <cellStyle name="20% - Accent1 11" xfId="23501" xr:uid="{B87F1BF1-0660-4678-9368-049D4591349F}"/>
    <cellStyle name="20% - Accent1 11 2" xfId="23502" xr:uid="{7A3201CD-CF64-4A9A-B07D-7DBF85006263}"/>
    <cellStyle name="20% - Accent1 11 3" xfId="23503" xr:uid="{4307A8C2-9719-4C57-B6B6-1777EDDF7E3E}"/>
    <cellStyle name="20% - Accent1 11_MAMHK_Lead Manager by portfolio_RIC_DecYTD_WORKING FILE_Jan20" xfId="23504" xr:uid="{968D56EE-47A1-40C6-AE01-FA8AF85DC407}"/>
    <cellStyle name="20% - Accent1 12" xfId="23505" xr:uid="{EE29EF6D-B3E0-4920-A3DF-FC924C0BFC30}"/>
    <cellStyle name="20% - Accent1 12 2" xfId="23506" xr:uid="{B1F13504-233E-4074-A4A2-7D67628BEF16}"/>
    <cellStyle name="20% - Accent1 12 3" xfId="23507" xr:uid="{6615DF00-6F92-41B4-988E-26EEB70884F9}"/>
    <cellStyle name="20% - Accent1 12_MAMHK_Lead Manager by portfolio_RIC_DecYTD_WORKING FILE_Jan20" xfId="23508" xr:uid="{65CAD10E-3BE3-4FAB-814A-D45DC315018D}"/>
    <cellStyle name="20% - Accent1 13" xfId="23509" xr:uid="{436FB2FF-EA32-44DC-95AC-ED7CE3EA5705}"/>
    <cellStyle name="20% - Accent1 13 2" xfId="23510" xr:uid="{32B3F6AB-ACC2-48C3-9F30-9F9F965EA69E}"/>
    <cellStyle name="20% - Accent1 13 3" xfId="23511" xr:uid="{3F8EBF20-3E64-480B-B420-0991B717DC6A}"/>
    <cellStyle name="20% - Accent1 14" xfId="23512" xr:uid="{B79DB8F6-81FC-43C9-8BCE-C34D92716059}"/>
    <cellStyle name="20% - Accent1 14 2" xfId="23513" xr:uid="{E318575F-8D15-43C4-A2AC-7873D949D135}"/>
    <cellStyle name="20% - Accent1 14 3" xfId="23514" xr:uid="{AADF9AD7-8A0E-47D4-95D9-87249BBB580C}"/>
    <cellStyle name="20% - Accent1 15" xfId="23515" xr:uid="{D1862673-F929-41AB-A7AC-7328DFA7FB40}"/>
    <cellStyle name="20% - Accent1 15 2" xfId="23516" xr:uid="{4348FD70-8BC4-4768-815A-4FB9F5A8469C}"/>
    <cellStyle name="20% - Accent1 15 2 2" xfId="23517" xr:uid="{937261C5-CBD9-464D-AB5E-950BA76E0BC7}"/>
    <cellStyle name="20% - Accent1 15 3" xfId="23518" xr:uid="{DC1090A1-D988-4A61-8CA4-AFF2A3BDC639}"/>
    <cellStyle name="20% - Accent1 15 4" xfId="23519" xr:uid="{865B9802-DBD0-46D3-97B4-B23E06523A77}"/>
    <cellStyle name="20% - Accent1 16" xfId="23520" xr:uid="{26BFE9D8-FBAF-421C-86F8-A3E616CAF271}"/>
    <cellStyle name="20% - Accent1 16 2" xfId="23521" xr:uid="{EEB7ED9D-7901-4C37-917F-5EA15C7DB091}"/>
    <cellStyle name="20% - Accent1 16 3" xfId="23522" xr:uid="{62B56C24-98D8-43B1-9B82-2CC3E919419D}"/>
    <cellStyle name="20% - Accent1 17" xfId="23523" xr:uid="{E60A2345-2893-49AB-85E5-22B2520BC9D6}"/>
    <cellStyle name="20% - Accent1 17 2" xfId="23524" xr:uid="{FD1E228D-A0F1-40FB-AD7C-475229AD8C33}"/>
    <cellStyle name="20% - Accent1 18" xfId="23525" xr:uid="{4813758D-B69D-442C-8F79-EAF75C0DEAD9}"/>
    <cellStyle name="20% - Accent1 19" xfId="23526" xr:uid="{DD07BF90-F9F0-49EB-BFDF-8B5174C2871B}"/>
    <cellStyle name="20% - Accent1 2" xfId="23527" xr:uid="{A733B268-8692-48F2-9D28-7293E7EAD92A}"/>
    <cellStyle name="20% - Accent1 2 10" xfId="23528" xr:uid="{B0685939-0075-4F3E-B5AD-9A3251F0ABB9}"/>
    <cellStyle name="20% - Accent1 2 11" xfId="23529" xr:uid="{4DA9A415-4FCA-4D56-94F3-3607EA3A56A5}"/>
    <cellStyle name="20% - Accent1 2 12" xfId="23530" xr:uid="{9E8DCECE-2D4E-4249-908E-A421949DE63C}"/>
    <cellStyle name="20% - Accent1 2 13" xfId="23531" xr:uid="{9DA67651-7D11-498F-99B3-21CA55150408}"/>
    <cellStyle name="20% - Accent1 2 2" xfId="23532" xr:uid="{E8053D8B-343A-4817-979F-671370D9DE72}"/>
    <cellStyle name="20% - Accent1 2 2 2" xfId="23533" xr:uid="{7B93EA02-D341-4824-BF49-4E32F2B99FD8}"/>
    <cellStyle name="20% - Accent1 2 2 2 2" xfId="23534" xr:uid="{99B6B0B9-C550-4EEC-8450-6B5E70B8A8F2}"/>
    <cellStyle name="20% - Accent1 2 2 2 3" xfId="23535" xr:uid="{932C8B8C-BBB6-4613-8BFC-63328AC150D2}"/>
    <cellStyle name="20% - Accent1 2 2 3" xfId="23536" xr:uid="{F9A87B7D-5455-4A04-ABA4-DEA75AB946FA}"/>
    <cellStyle name="20% - Accent1 2 2 4" xfId="23537" xr:uid="{D375D59B-847D-4683-8C14-72E7901823F4}"/>
    <cellStyle name="20% - Accent1 2 3" xfId="23538" xr:uid="{BFB9679A-81D1-4773-8B1B-BADC9875717C}"/>
    <cellStyle name="20% - Accent1 2 3 2" xfId="23539" xr:uid="{C05FC0AC-B8EE-4772-B895-A8BE3A385517}"/>
    <cellStyle name="20% - Accent1 2 3 2 2" xfId="23540" xr:uid="{DF598C2D-03A9-4265-8CCC-3DDDFD754C20}"/>
    <cellStyle name="20% - Accent1 2 3 2 3" xfId="23541" xr:uid="{D4064432-A6A2-4715-A7D0-3016628A455E}"/>
    <cellStyle name="20% - Accent1 2 3 3" xfId="23542" xr:uid="{525DCB11-E475-4073-A17F-91CA16D9DEAE}"/>
    <cellStyle name="20% - Accent1 2 3 4" xfId="23543" xr:uid="{57574FB0-00B2-47AB-8D11-80006F24B757}"/>
    <cellStyle name="20% - Accent1 2 4" xfId="23544" xr:uid="{3D305DAA-1092-45DE-9F66-9D273201947E}"/>
    <cellStyle name="20% - Accent1 2 4 2" xfId="23545" xr:uid="{7AC57EE6-5E6A-47EC-83EC-96AFFAD3350A}"/>
    <cellStyle name="20% - Accent1 2 4 3" xfId="23546" xr:uid="{2749DF6A-D1F0-44C1-90EC-FA61CE0758FA}"/>
    <cellStyle name="20% - Accent1 2 5" xfId="23547" xr:uid="{F358E047-0BD9-4D8A-B83A-1C7D86B18009}"/>
    <cellStyle name="20% - Accent1 2 5 2" xfId="23548" xr:uid="{DBCC8804-FC82-441E-9DDB-74BEA7802244}"/>
    <cellStyle name="20% - Accent1 2 5 3" xfId="23549" xr:uid="{3D781890-A1E3-4A4E-91D4-D76E22D05C93}"/>
    <cellStyle name="20% - Accent1 2 6" xfId="23550" xr:uid="{0D4CCB64-813B-44C7-A671-67C7584C9A0E}"/>
    <cellStyle name="20% - Accent1 2 7" xfId="23551" xr:uid="{56072CEF-5C57-4EE4-85CC-24DB1B911CB1}"/>
    <cellStyle name="20% - Accent1 2 8" xfId="23552" xr:uid="{3AC89526-4BE1-4414-8F1F-9D8771B9E514}"/>
    <cellStyle name="20% - Accent1 2 9" xfId="23553" xr:uid="{1E83BFC7-96FD-40F1-B334-0B208E66C26D}"/>
    <cellStyle name="20% - Accent1 2_IFRS Micro BA LTD Inv" xfId="23554" xr:uid="{B4AB8DD1-13E6-4DF7-9669-D85EB7575275}"/>
    <cellStyle name="20% - Accent1 20" xfId="23555" xr:uid="{A89762E1-49C8-4809-A4A6-6357A06CFB1F}"/>
    <cellStyle name="20% - Accent1 21" xfId="23556" xr:uid="{D3FCB28C-F099-44E8-8F8C-60C23DEC55AC}"/>
    <cellStyle name="20% - Accent1 22" xfId="23557" xr:uid="{4BC2DAF3-AA15-4432-A4A9-29BB9611CCE1}"/>
    <cellStyle name="20% - Accent1 22 2" xfId="23558" xr:uid="{76E2D67A-EB68-4216-9B0B-5BB81747E60D}"/>
    <cellStyle name="20% - Accent1 23" xfId="23559" xr:uid="{AD366346-9FAE-4BCF-932E-311D52A5985E}"/>
    <cellStyle name="20% - Accent1 23 2" xfId="23560" xr:uid="{8B6E5AA2-2A67-4F7D-A242-944B85303C7F}"/>
    <cellStyle name="20% - Accent1 23 3" xfId="23561" xr:uid="{C2E84A0D-837D-463E-92C2-A477C7710230}"/>
    <cellStyle name="20% - Accent1 24" xfId="23562" xr:uid="{E24DF473-5A5E-48A5-9AD1-474D9D08B54D}"/>
    <cellStyle name="20% - Accent1 24 2" xfId="23563" xr:uid="{79BCAA01-DBBD-46C7-9C31-39B20DC9A376}"/>
    <cellStyle name="20% - Accent1 25" xfId="23564" xr:uid="{0900DB82-BD93-4CF6-BDD4-5F561B29680D}"/>
    <cellStyle name="20% - Accent1 25 2" xfId="23565" xr:uid="{E10D8C72-E9F9-4528-82B6-8418D17C7D40}"/>
    <cellStyle name="20% - Accent1 26" xfId="23566" xr:uid="{62924804-80D5-454B-BD21-02E6EA88D835}"/>
    <cellStyle name="20% - Accent1 27" xfId="23567" xr:uid="{FA660C71-6522-414A-A5A3-92EC36938141}"/>
    <cellStyle name="20% - Accent1 28" xfId="23568" xr:uid="{C03C7753-E098-409D-B791-3FD585BE9D59}"/>
    <cellStyle name="20% - Accent1 29" xfId="23569" xr:uid="{C92269A0-3910-4F28-B141-E2D6A960F3A1}"/>
    <cellStyle name="20% - Accent1 3" xfId="23570" xr:uid="{1A880B38-3CF0-425D-B5F8-B693A208E63C}"/>
    <cellStyle name="20% - Accent1 3 10" xfId="23571" xr:uid="{841C1413-A7F4-4C9D-BB83-36745BB746CB}"/>
    <cellStyle name="20% - Accent1 3 11" xfId="23572" xr:uid="{709824D5-3339-4401-853C-4CDA54E9FD44}"/>
    <cellStyle name="20% - Accent1 3 12" xfId="23573" xr:uid="{41B37360-33A9-4227-A4C9-894FBC7CC101}"/>
    <cellStyle name="20% - Accent1 3 2" xfId="23574" xr:uid="{056D2E43-D699-48C0-8CBB-A26E306BDEFD}"/>
    <cellStyle name="20% - Accent1 3 2 2" xfId="23575" xr:uid="{344988FB-0641-4DEC-BB80-F62AA1207421}"/>
    <cellStyle name="20% - Accent1 3 2 2 2" xfId="23576" xr:uid="{0D9CC7A3-1D13-4B0F-89FA-EFD023F280E7}"/>
    <cellStyle name="20% - Accent1 3 2 2 3" xfId="23577" xr:uid="{733CA2E4-B9E4-4873-A304-7D07A8BE4992}"/>
    <cellStyle name="20% - Accent1 3 2 3" xfId="23578" xr:uid="{896F4DD5-E19E-4B20-BCCB-187E8E4A699F}"/>
    <cellStyle name="20% - Accent1 3 2 4" xfId="23579" xr:uid="{72A7ACA3-9CD8-49D2-BA6D-E20951B428E0}"/>
    <cellStyle name="20% - Accent1 3 3" xfId="23580" xr:uid="{8956E22C-EB8F-48E8-BBA9-3B72F8B74D65}"/>
    <cellStyle name="20% - Accent1 3 3 2" xfId="23581" xr:uid="{BA21A889-045E-426F-829E-23D51D559F40}"/>
    <cellStyle name="20% - Accent1 3 3 3" xfId="23582" xr:uid="{5D33A9FB-CFA7-498E-B923-1CBC1AF5124D}"/>
    <cellStyle name="20% - Accent1 3 3 4" xfId="23583" xr:uid="{AA91901A-A668-4716-B5FB-91EA4BF4B6C3}"/>
    <cellStyle name="20% - Accent1 3 4" xfId="23584" xr:uid="{A9EE5BA3-CD1A-4111-A80B-5703D78CE659}"/>
    <cellStyle name="20% - Accent1 3 5" xfId="23585" xr:uid="{C4043847-2EB7-474C-8EB8-1C3BF2FDEDFB}"/>
    <cellStyle name="20% - Accent1 3 6" xfId="23586" xr:uid="{E03C468E-29F7-4847-9ADE-92A75D865EFF}"/>
    <cellStyle name="20% - Accent1 3 7" xfId="23587" xr:uid="{956A5E1F-3175-4285-B01B-DE1E476649A0}"/>
    <cellStyle name="20% - Accent1 3 8" xfId="23588" xr:uid="{B838E0DA-166A-433F-A1E1-CC12199DAD99}"/>
    <cellStyle name="20% - Accent1 3 9" xfId="23589" xr:uid="{2D1A6652-E81B-4184-8B51-BE4AEAE573F9}"/>
    <cellStyle name="20% - Accent1 3_IFRS Micro BA LTD Inv" xfId="23590" xr:uid="{79E5FD0B-D142-4054-A86E-03A446F144B5}"/>
    <cellStyle name="20% - Accent1 30" xfId="23591" xr:uid="{9D3EA7FF-CC19-4CD4-8D05-7EBAD26244DB}"/>
    <cellStyle name="20% - Accent1 31" xfId="23592" xr:uid="{E8BB7318-889F-4499-A42F-4D52274A7E6C}"/>
    <cellStyle name="20% - Accent1 32" xfId="23593" xr:uid="{6ACD4302-D0A9-43D8-9048-80016C47424D}"/>
    <cellStyle name="20% - Accent1 33" xfId="23594" xr:uid="{E898150D-B14B-43CF-98E6-330F585868DD}"/>
    <cellStyle name="20% - Accent1 34" xfId="23595" xr:uid="{3DEC5244-8043-4751-861F-848ECB66C821}"/>
    <cellStyle name="20% - Accent1 35" xfId="23596" xr:uid="{D6643442-1E0B-494F-9752-481AAD46A252}"/>
    <cellStyle name="20% - Accent1 36" xfId="23597" xr:uid="{D350F693-355E-4C1C-BBE8-D2AE622F3CD0}"/>
    <cellStyle name="20% - Accent1 37" xfId="23598" xr:uid="{F0A21B3E-6F3E-4D61-AEE8-3A8F185B6C7C}"/>
    <cellStyle name="20% - Accent1 38" xfId="23599" xr:uid="{89041001-985F-45A2-8D20-8AC586CE2684}"/>
    <cellStyle name="20% - Accent1 39" xfId="23600" xr:uid="{BDA95578-E975-436B-B3A1-92021DBD9182}"/>
    <cellStyle name="20% - Accent1 4" xfId="23601" xr:uid="{010BDAD3-DFC7-40B7-85AA-5430D9918C7D}"/>
    <cellStyle name="20% - Accent1 4 2" xfId="23602" xr:uid="{0BC29C4E-2DCB-4CFD-81E2-E97B54DE49EE}"/>
    <cellStyle name="20% - Accent1 4 2 2" xfId="23603" xr:uid="{1F34544D-66F2-418C-8C2C-6231CC741483}"/>
    <cellStyle name="20% - Accent1 4 2 2 2" xfId="23604" xr:uid="{61B24213-F837-4373-978D-E3E016DDDD3C}"/>
    <cellStyle name="20% - Accent1 4 2 2 3" xfId="23605" xr:uid="{2608BC3D-FD00-4330-866B-5AD7566B197A}"/>
    <cellStyle name="20% - Accent1 4 2 3" xfId="23606" xr:uid="{BD3E736B-3F9F-43D8-A49D-D5D8E6B048BF}"/>
    <cellStyle name="20% - Accent1 4 2 4" xfId="23607" xr:uid="{1ED2C62F-3B72-43BF-812F-1F3DDA69CA54}"/>
    <cellStyle name="20% - Accent1 4 3" xfId="23608" xr:uid="{1B0292E6-64C3-4584-9FFB-3BF2FF27DDC0}"/>
    <cellStyle name="20% - Accent1 4 3 2" xfId="23609" xr:uid="{EDA868B2-B05F-4520-9CE8-6070367EDD56}"/>
    <cellStyle name="20% - Accent1 4 3 3" xfId="23610" xr:uid="{F8116181-E405-45D3-90F6-86DB556FFA37}"/>
    <cellStyle name="20% - Accent1 4 4" xfId="23611" xr:uid="{9DB65500-650E-46C1-8440-3145C82A1CE9}"/>
    <cellStyle name="20% - Accent1 4 5" xfId="23612" xr:uid="{774D6860-1981-41DF-A8CB-4AE8C944C368}"/>
    <cellStyle name="20% - Accent1 4 6" xfId="23613" xr:uid="{EF2DCF6C-5A79-4170-A84C-F80AD9C4A88B}"/>
    <cellStyle name="20% - Accent1 4_Findur Acctg" xfId="23614" xr:uid="{46E7349B-6F9A-409D-A625-447C97760055}"/>
    <cellStyle name="20% - Accent1 40" xfId="23615" xr:uid="{9B2F75A0-AC93-4477-8996-8AF058982485}"/>
    <cellStyle name="20% - Accent1 41" xfId="23616" xr:uid="{565160F6-44E5-47C4-92E1-FB0EB1053F6C}"/>
    <cellStyle name="20% - Accent1 42" xfId="23617" xr:uid="{B2E16A3F-2289-435F-9111-7CEC4590A4DC}"/>
    <cellStyle name="20% - Accent1 43" xfId="23618" xr:uid="{2EE09D40-34A8-47AF-97F6-28903C8DE9E8}"/>
    <cellStyle name="20% - Accent1 44" xfId="23619" xr:uid="{79AF5014-D39A-4D26-99DA-0EF40689D690}"/>
    <cellStyle name="20% - Accent1 45" xfId="23620" xr:uid="{9F6650BC-528A-47FE-8AB7-D46F4D18B51B}"/>
    <cellStyle name="20% - Accent1 46" xfId="23621" xr:uid="{7E2A0C42-7A5A-41E9-8755-0CA95B064F0C}"/>
    <cellStyle name="20% - Accent1 47" xfId="23622" xr:uid="{1473F580-9047-4795-B8E5-9FB37F63FFB0}"/>
    <cellStyle name="20% - Accent1 48" xfId="23623" xr:uid="{5CD39439-4D56-409D-8A79-1EEA2C68C74C}"/>
    <cellStyle name="20% - Accent1 5" xfId="23624" xr:uid="{CA66C9F0-36BB-4168-A56A-E286A012BA0E}"/>
    <cellStyle name="20% - Accent1 5 2" xfId="23625" xr:uid="{52E36B8D-131A-4553-804A-107AAE30163C}"/>
    <cellStyle name="20% - Accent1 5 2 2" xfId="23626" xr:uid="{15726031-B66F-4240-B80B-BE74BEF6304F}"/>
    <cellStyle name="20% - Accent1 5 2 2 2" xfId="23627" xr:uid="{AAA57AA7-12A9-4962-8212-B5C8903031DE}"/>
    <cellStyle name="20% - Accent1 5 2 2 3" xfId="23628" xr:uid="{8F98092F-D206-425D-ABAF-A285AA5E10F3}"/>
    <cellStyle name="20% - Accent1 5 2 3" xfId="23629" xr:uid="{6EFAF541-6A08-418E-9ED9-F16FBAF7A44D}"/>
    <cellStyle name="20% - Accent1 5 2 4" xfId="23630" xr:uid="{49F479B3-6AAA-4E7E-AA0A-2C60DCDBDF47}"/>
    <cellStyle name="20% - Accent1 5 3" xfId="23631" xr:uid="{1A598C79-157A-4A3B-9007-64E3632C93FD}"/>
    <cellStyle name="20% - Accent1 5 3 2" xfId="23632" xr:uid="{552497DE-E962-421E-A112-DF2C1E31E91F}"/>
    <cellStyle name="20% - Accent1 5 3 3" xfId="23633" xr:uid="{9E25A9F9-34E9-44BE-9E70-7C6ED81217CC}"/>
    <cellStyle name="20% - Accent1 5 4" xfId="23634" xr:uid="{D949057A-2455-4D79-8F70-8FDA6C7945E6}"/>
    <cellStyle name="20% - Accent1 5 5" xfId="23635" xr:uid="{7DCA4FE1-E1D2-4AD8-83B6-CB3E8345F751}"/>
    <cellStyle name="20% - Accent1 5 6" xfId="23636" xr:uid="{48C64668-6EB7-4583-8DF5-D6870A7D7FAB}"/>
    <cellStyle name="20% - Accent1 5_Findur Acctg" xfId="23637" xr:uid="{D3984408-0633-4ACD-B125-0B14AA969F09}"/>
    <cellStyle name="20% - Accent1 6" xfId="23638" xr:uid="{1B69AD29-CD7B-4A0A-8423-9CEFE3612E84}"/>
    <cellStyle name="20% - Accent1 6 2" xfId="23639" xr:uid="{5B6BB8C5-B31B-410A-8840-1D1D471521DD}"/>
    <cellStyle name="20% - Accent1 6 2 2" xfId="23640" xr:uid="{01964576-B9F8-47B3-AA8A-BF642DDD9B9D}"/>
    <cellStyle name="20% - Accent1 6 2 2 2" xfId="23641" xr:uid="{E597154D-BAB1-4E8C-8837-9C3720F442FE}"/>
    <cellStyle name="20% - Accent1 6 2 2 3" xfId="23642" xr:uid="{B67A3424-60BD-4799-AD38-F9F89A6C5FBC}"/>
    <cellStyle name="20% - Accent1 6 2 3" xfId="23643" xr:uid="{097FFB73-8CE0-4971-A8C6-A0A091740FA6}"/>
    <cellStyle name="20% - Accent1 6 2 4" xfId="23644" xr:uid="{0ABBF1F0-5581-49E8-8D1D-09FF75DE38B2}"/>
    <cellStyle name="20% - Accent1 6 3" xfId="23645" xr:uid="{CCE7487E-8583-4068-8781-0579453E589C}"/>
    <cellStyle name="20% - Accent1 6 3 2" xfId="23646" xr:uid="{EBBD11E5-2C15-48B8-94D5-2C5D35D1CCAE}"/>
    <cellStyle name="20% - Accent1 6 3 3" xfId="23647" xr:uid="{02BB853B-4F6B-4D6A-8E34-9386E2F683E5}"/>
    <cellStyle name="20% - Accent1 6 4" xfId="23648" xr:uid="{6F9A9BF8-A069-434D-8E67-0BB14464A77E}"/>
    <cellStyle name="20% - Accent1 6 5" xfId="23649" xr:uid="{A815CBEE-7BC1-4C99-AF54-229A36A459E2}"/>
    <cellStyle name="20% - Accent1 6 6" xfId="23650" xr:uid="{0BA64588-8DBC-4C44-B9C4-6E91C6393F65}"/>
    <cellStyle name="20% - Accent1 6_Findur Acctg" xfId="23651" xr:uid="{9CC8B92A-8483-4BCB-A639-A10A986A7C63}"/>
    <cellStyle name="20% - Accent1 7" xfId="23652" xr:uid="{3922C07D-9D68-4C20-B1EF-E3EB5E12FB84}"/>
    <cellStyle name="20% - Accent1 7 2" xfId="23653" xr:uid="{88AD7D8C-8C49-4CC7-B9FA-74C628F8F177}"/>
    <cellStyle name="20% - Accent1 7 2 2" xfId="23654" xr:uid="{7AF17612-17FD-4F54-830A-3563AE98CA0D}"/>
    <cellStyle name="20% - Accent1 7 2 3" xfId="23655" xr:uid="{9BDC7E44-7B97-4E3B-94C8-66B12A237EE2}"/>
    <cellStyle name="20% - Accent1 7 3" xfId="23656" xr:uid="{F0212E1B-42F1-44E2-870D-CFD098E29946}"/>
    <cellStyle name="20% - Accent1 7 3 2" xfId="23657" xr:uid="{6EB543B8-A2FC-4FCD-92A2-42EB2F5588B7}"/>
    <cellStyle name="20% - Accent1 7 3 3" xfId="23658" xr:uid="{49C73EE0-619D-4C9C-AAEE-70F417807241}"/>
    <cellStyle name="20% - Accent1 7 4" xfId="23659" xr:uid="{184D2A70-FCE8-4E6E-BD85-828B83514F7F}"/>
    <cellStyle name="20% - Accent1 7 5" xfId="23660" xr:uid="{1633E9B2-7B4A-446D-A24C-FBC94FB2AFE4}"/>
    <cellStyle name="20% - Accent1 7_Findur Acctg" xfId="23661" xr:uid="{9B37B4EA-6287-477B-BDC2-41C2E08CECEC}"/>
    <cellStyle name="20% - Accent1 8" xfId="23662" xr:uid="{713A8642-9398-4E27-9568-99BFDA9F4643}"/>
    <cellStyle name="20% - Accent1 8 2" xfId="23663" xr:uid="{174B5712-1947-45AD-A74E-B4242F08D5DC}"/>
    <cellStyle name="20% - Accent1 8 2 2" xfId="23664" xr:uid="{8544F6E5-E3D4-49B6-8BD8-F2674EBB42AE}"/>
    <cellStyle name="20% - Accent1 8 2 3" xfId="23665" xr:uid="{7310EA66-75D0-4528-B739-ED3E62264A65}"/>
    <cellStyle name="20% - Accent1 8 3" xfId="23666" xr:uid="{B81EEDF3-3341-4D06-9B09-7E61C327523E}"/>
    <cellStyle name="20% - Accent1 8 4" xfId="23667" xr:uid="{C106ECBC-9BC3-4176-880E-26254BB95783}"/>
    <cellStyle name="20% - Accent1 8 5" xfId="23668" xr:uid="{3181BD37-1390-4B07-9C88-6F6B3019F916}"/>
    <cellStyle name="20% - Accent1 8 6" xfId="23669" xr:uid="{5D6481E8-9177-4B18-A36F-88455CF1BF08}"/>
    <cellStyle name="20% - Accent1 8_Findur Acctg" xfId="23670" xr:uid="{3ADC3930-5CEE-4B95-A237-3F0E116176D1}"/>
    <cellStyle name="20% - Accent1 9" xfId="23671" xr:uid="{70BBED32-36F8-430C-A58A-34C26E8BC4A9}"/>
    <cellStyle name="20% - Accent1 9 2" xfId="23672" xr:uid="{B2F742C7-3D5B-491B-91C9-0CAADC58D183}"/>
    <cellStyle name="20% - Accent1 9_MAMHK_Lead Manager by portfolio_RIC_DecYTD_WORKING FILE_Jan20" xfId="23673" xr:uid="{AB18950B-7270-46AB-84C3-DC79289EF209}"/>
    <cellStyle name="20% - Accent2 10" xfId="23674" xr:uid="{1491330B-7EA6-4E81-9477-0CA3DA0ABB77}"/>
    <cellStyle name="20% - Accent2 10 2" xfId="23675" xr:uid="{F4D59CE8-25B2-4531-8709-DD76D38DF8A9}"/>
    <cellStyle name="20% - Accent2 10 3" xfId="23676" xr:uid="{07255E8D-9DC4-4AB9-98D2-949A5F5E2896}"/>
    <cellStyle name="20% - Accent2 10_MAMHK_Lead Manager by portfolio_RIC_DecYTD_WORKING FILE_Jan20" xfId="23677" xr:uid="{7C768CC4-9BE1-4CEC-BDD8-D9EA2771278F}"/>
    <cellStyle name="20% - Accent2 11" xfId="23678" xr:uid="{B88A48B7-029C-45E9-9012-98B1DC5C7A5B}"/>
    <cellStyle name="20% - Accent2 11 2" xfId="23679" xr:uid="{3C4D3570-0C06-4FA6-9FA5-6524F14BB20F}"/>
    <cellStyle name="20% - Accent2 11 3" xfId="23680" xr:uid="{F66EFCF6-FC59-4AEB-85D3-B0C949B45A28}"/>
    <cellStyle name="20% - Accent2 11_MAMHK_Lead Manager by portfolio_RIC_DecYTD_WORKING FILE_Jan20" xfId="23681" xr:uid="{F3D50D77-9894-4F1F-A15E-4A1B6E78D653}"/>
    <cellStyle name="20% - Accent2 12" xfId="23682" xr:uid="{14C6934B-50FD-40A1-BFD7-CE656B8C9598}"/>
    <cellStyle name="20% - Accent2 12 2" xfId="23683" xr:uid="{43744D39-1A63-4CB7-AADD-82A1415F856A}"/>
    <cellStyle name="20% - Accent2 12 3" xfId="23684" xr:uid="{E5FF324B-3C4C-4CC6-B74E-D7DD34FC3AC8}"/>
    <cellStyle name="20% - Accent2 12_MAMHK_Lead Manager by portfolio_RIC_DecYTD_WORKING FILE_Jan20" xfId="23685" xr:uid="{1A8BDC5D-EFE9-422E-8735-3CBAFF90247C}"/>
    <cellStyle name="20% - Accent2 13" xfId="23686" xr:uid="{3DB36329-165C-4BDD-B8A9-C149580829D7}"/>
    <cellStyle name="20% - Accent2 13 2" xfId="23687" xr:uid="{EBEFEA78-DAF4-49DF-9D3F-6A1E5821E368}"/>
    <cellStyle name="20% - Accent2 13 3" xfId="23688" xr:uid="{D18A2645-9B30-43E7-8AFE-A83CA7B51281}"/>
    <cellStyle name="20% - Accent2 14" xfId="23689" xr:uid="{5790A12F-6199-4200-A665-F066CF736664}"/>
    <cellStyle name="20% - Accent2 14 2" xfId="23690" xr:uid="{E33007BC-DEFE-4EFA-8947-2DB0B697255C}"/>
    <cellStyle name="20% - Accent2 14 3" xfId="23691" xr:uid="{84BA7141-4B16-4454-A154-37ECEBFCB280}"/>
    <cellStyle name="20% - Accent2 15" xfId="23692" xr:uid="{F4423A50-3FD5-4D4B-8C6B-FF92AF79321C}"/>
    <cellStyle name="20% - Accent2 15 2" xfId="23693" xr:uid="{30CDEA58-C990-4132-A415-206C9C777C55}"/>
    <cellStyle name="20% - Accent2 15 2 2" xfId="23694" xr:uid="{5F48D29C-5A22-4EEA-9E83-1658CA6B4B28}"/>
    <cellStyle name="20% - Accent2 15 3" xfId="23695" xr:uid="{F4AF2849-257D-487B-B535-3DEC4F612225}"/>
    <cellStyle name="20% - Accent2 15 4" xfId="23696" xr:uid="{B1EDAD85-295B-46CB-9F0E-2D15614A0906}"/>
    <cellStyle name="20% - Accent2 16" xfId="23697" xr:uid="{248AA880-FE93-4C0C-BDA3-4ABC3239F5AB}"/>
    <cellStyle name="20% - Accent2 16 2" xfId="23698" xr:uid="{818A6F9C-F889-404B-BA60-4E036550B734}"/>
    <cellStyle name="20% - Accent2 16 3" xfId="23699" xr:uid="{353AF8AF-7D8C-4CAA-B183-2379FB607C17}"/>
    <cellStyle name="20% - Accent2 17" xfId="23700" xr:uid="{D637858F-AC23-4943-AFD1-FC9F734C82F9}"/>
    <cellStyle name="20% - Accent2 17 2" xfId="23701" xr:uid="{777475A9-8F25-42FF-AF16-3BD08AE492CE}"/>
    <cellStyle name="20% - Accent2 18" xfId="23702" xr:uid="{3D9996E8-C8D9-46E5-84F1-A0197600A6DC}"/>
    <cellStyle name="20% - Accent2 19" xfId="23703" xr:uid="{D9B0D2C0-84B5-4FD0-AF14-A46F15D76915}"/>
    <cellStyle name="20% - Accent2 2" xfId="23704" xr:uid="{5F50EC39-B885-4158-8D8F-26C33819B193}"/>
    <cellStyle name="20% - Accent2 2 10" xfId="23705" xr:uid="{B619805E-8E4F-4644-B7A2-1A44A32F8213}"/>
    <cellStyle name="20% - Accent2 2 11" xfId="23706" xr:uid="{5A72EA9C-3314-4252-9420-E4790884D94C}"/>
    <cellStyle name="20% - Accent2 2 12" xfId="23707" xr:uid="{E90F3363-AC4F-449D-BCAD-1825514C0238}"/>
    <cellStyle name="20% - Accent2 2 13" xfId="23708" xr:uid="{A198133D-6097-4310-A7B5-34821C5A2B02}"/>
    <cellStyle name="20% - Accent2 2 2" xfId="23709" xr:uid="{2B50F7AB-662B-414D-AA17-C596E7D9403E}"/>
    <cellStyle name="20% - Accent2 2 2 2" xfId="23710" xr:uid="{7C8FB03F-2C30-4CD5-961E-4CAACA8B9080}"/>
    <cellStyle name="20% - Accent2 2 2 2 2" xfId="23711" xr:uid="{4CA7E5EA-8E5A-4D21-BC5E-9966A9AD7144}"/>
    <cellStyle name="20% - Accent2 2 2 2 3" xfId="23712" xr:uid="{2F329007-D83C-456A-8277-D6608A89D5CD}"/>
    <cellStyle name="20% - Accent2 2 2 3" xfId="23713" xr:uid="{1EB68E45-D0F9-40A4-BD7F-886A42F7AE0A}"/>
    <cellStyle name="20% - Accent2 2 2 4" xfId="23714" xr:uid="{7A059D8D-1141-42B6-9F8D-DFDDBF259E5B}"/>
    <cellStyle name="20% - Accent2 2 3" xfId="23715" xr:uid="{69DBE821-5941-4D98-9EBD-CBC18FAA0712}"/>
    <cellStyle name="20% - Accent2 2 3 2" xfId="23716" xr:uid="{53BECA47-7978-4991-BB15-B77E69AFBC4C}"/>
    <cellStyle name="20% - Accent2 2 3 2 2" xfId="23717" xr:uid="{8EDC2900-0193-4ADC-94E1-B4583360557B}"/>
    <cellStyle name="20% - Accent2 2 3 2 3" xfId="23718" xr:uid="{1E9BD2FB-6FAC-4971-87B1-A7357A539501}"/>
    <cellStyle name="20% - Accent2 2 3 3" xfId="23719" xr:uid="{26CCF831-1EF3-469B-8919-03BE1AA87B86}"/>
    <cellStyle name="20% - Accent2 2 3 4" xfId="23720" xr:uid="{1FCEB16B-854C-43AC-8A5F-46FE952F0BFE}"/>
    <cellStyle name="20% - Accent2 2 4" xfId="23721" xr:uid="{F2B496F2-4648-4EDD-B019-0B7384BD3456}"/>
    <cellStyle name="20% - Accent2 2 4 2" xfId="23722" xr:uid="{8BCA698A-6456-4B85-BFBF-834672031D54}"/>
    <cellStyle name="20% - Accent2 2 4 3" xfId="23723" xr:uid="{74C81B60-50A7-4634-A6AE-87BAC9DAE039}"/>
    <cellStyle name="20% - Accent2 2 5" xfId="23724" xr:uid="{D3765E83-E7D3-48F9-9023-979E7F4A576A}"/>
    <cellStyle name="20% - Accent2 2 5 2" xfId="23725" xr:uid="{21F56C32-0AE1-4996-8E6B-70AB22B7655D}"/>
    <cellStyle name="20% - Accent2 2 5 3" xfId="23726" xr:uid="{8F25B018-6F46-40E5-B48D-CD0587DE2A55}"/>
    <cellStyle name="20% - Accent2 2 6" xfId="23727" xr:uid="{DDEE170E-9098-4816-997D-06E7FB7AE1F6}"/>
    <cellStyle name="20% - Accent2 2 7" xfId="23728" xr:uid="{CFD2FCE5-2699-44C6-898B-DB1ADDCB30BD}"/>
    <cellStyle name="20% - Accent2 2 8" xfId="23729" xr:uid="{13103508-9B0F-4289-AAE7-7F99D9D4EAAB}"/>
    <cellStyle name="20% - Accent2 2 9" xfId="23730" xr:uid="{2B322DCE-7BF5-4B41-A6A9-2B45DDB3CE93}"/>
    <cellStyle name="20% - Accent2 2_IFRS Micro BA LTD Inv" xfId="23731" xr:uid="{0F3D7279-26F2-433E-8CA5-D4AB51B3D362}"/>
    <cellStyle name="20% - Accent2 20" xfId="23732" xr:uid="{FAEEB1CD-66E3-4BA2-A267-B92D4B8082FA}"/>
    <cellStyle name="20% - Accent2 21" xfId="23733" xr:uid="{303A65C0-7FEA-4762-A67F-290C0881D81B}"/>
    <cellStyle name="20% - Accent2 22" xfId="23734" xr:uid="{C52E5293-248A-4B6B-BD46-D0478481E777}"/>
    <cellStyle name="20% - Accent2 22 2" xfId="23735" xr:uid="{9B0E55C5-72BF-40DB-B81E-F1F3CAFED7AC}"/>
    <cellStyle name="20% - Accent2 23" xfId="23736" xr:uid="{80965EE7-D595-4A71-B461-CE079BBAB9A6}"/>
    <cellStyle name="20% - Accent2 23 2" xfId="23737" xr:uid="{E736DCED-62FF-4BC3-B7E3-304930C7427A}"/>
    <cellStyle name="20% - Accent2 23 3" xfId="23738" xr:uid="{B8DDF1BD-F7F9-485C-AD98-571255DE8E43}"/>
    <cellStyle name="20% - Accent2 24" xfId="23739" xr:uid="{66D91544-9678-451E-8F8C-CD018D1716E6}"/>
    <cellStyle name="20% - Accent2 24 2" xfId="23740" xr:uid="{B3EBD0C0-77EB-4A57-8A5E-D60823C477B6}"/>
    <cellStyle name="20% - Accent2 25" xfId="23741" xr:uid="{9D021446-C259-48AD-8CE6-F8DDA807692E}"/>
    <cellStyle name="20% - Accent2 25 2" xfId="23742" xr:uid="{927BA25B-15D8-423A-ABAE-EDE944F9B2BF}"/>
    <cellStyle name="20% - Accent2 26" xfId="23743" xr:uid="{B1838567-DACF-4826-B4E2-23C229EE162E}"/>
    <cellStyle name="20% - Accent2 27" xfId="23744" xr:uid="{BA0E4752-5B80-4C2C-9452-DE4E5F8E8272}"/>
    <cellStyle name="20% - Accent2 28" xfId="23745" xr:uid="{4D4C4283-5677-4F72-9496-73AFFAA351F9}"/>
    <cellStyle name="20% - Accent2 29" xfId="23746" xr:uid="{2EB84FC8-8AED-41A5-ABAF-C969ED2080F6}"/>
    <cellStyle name="20% - Accent2 3" xfId="23747" xr:uid="{D9F4B40B-03E5-4A23-821E-F20D1E5A3651}"/>
    <cellStyle name="20% - Accent2 3 10" xfId="23748" xr:uid="{D47864FA-6265-4618-A0D4-552D9B7E1E1F}"/>
    <cellStyle name="20% - Accent2 3 11" xfId="23749" xr:uid="{EABDF3E8-CB77-4F9C-8287-E5FF6ADBE242}"/>
    <cellStyle name="20% - Accent2 3 12" xfId="23750" xr:uid="{91282026-B75E-4FF6-8C67-B79E8B799AD7}"/>
    <cellStyle name="20% - Accent2 3 2" xfId="23751" xr:uid="{9EC8F9A9-4261-4BEE-B599-D57C60D696A0}"/>
    <cellStyle name="20% - Accent2 3 2 2" xfId="23752" xr:uid="{0E22C47C-52CF-417F-963E-391210C89E1D}"/>
    <cellStyle name="20% - Accent2 3 2 2 2" xfId="23753" xr:uid="{14AE73A0-C3FB-40FF-AD41-1F9559275E75}"/>
    <cellStyle name="20% - Accent2 3 2 2 3" xfId="23754" xr:uid="{A82ED47E-3818-419A-ADF8-AE353B21ED27}"/>
    <cellStyle name="20% - Accent2 3 2 3" xfId="23755" xr:uid="{58D8C033-3D7C-4696-B15A-BA505AE1EB40}"/>
    <cellStyle name="20% - Accent2 3 2 4" xfId="23756" xr:uid="{5B6B9A5C-2EBD-4A73-AC4C-337898A5D831}"/>
    <cellStyle name="20% - Accent2 3 3" xfId="23757" xr:uid="{2CD8768B-43D6-44CD-BED2-8D211FFBFB0E}"/>
    <cellStyle name="20% - Accent2 3 3 2" xfId="23758" xr:uid="{30051A51-E75E-436B-9485-C13AC7152F3C}"/>
    <cellStyle name="20% - Accent2 3 3 3" xfId="23759" xr:uid="{41297128-5B73-4F71-A20A-28152BF084C1}"/>
    <cellStyle name="20% - Accent2 3 3 4" xfId="23760" xr:uid="{E7D70F38-C0F1-4633-BF5B-80DC2DFFD989}"/>
    <cellStyle name="20% - Accent2 3 4" xfId="23761" xr:uid="{B3D7545D-B9AE-4EDE-B72B-C0FA2497C6CC}"/>
    <cellStyle name="20% - Accent2 3 5" xfId="23762" xr:uid="{22F75786-475A-4DD6-BEE4-085691AD613E}"/>
    <cellStyle name="20% - Accent2 3 6" xfId="23763" xr:uid="{BDD857F2-F3A8-4699-BDE0-58C8AEEBFE2A}"/>
    <cellStyle name="20% - Accent2 3 7" xfId="23764" xr:uid="{5CDA2496-DB2A-44D6-B5B5-D1C4C82428CF}"/>
    <cellStyle name="20% - Accent2 3 8" xfId="23765" xr:uid="{1BB3923C-F9A9-4FA7-ADFC-700D2DFBB172}"/>
    <cellStyle name="20% - Accent2 3 9" xfId="23766" xr:uid="{5BA4A0FA-A0F8-4AD7-A2C7-497C8296E378}"/>
    <cellStyle name="20% - Accent2 3_IFRS Micro BA LTD Inv" xfId="23767" xr:uid="{9AFA74F8-9163-4CE6-AD6C-D6E3C25002C4}"/>
    <cellStyle name="20% - Accent2 30" xfId="23768" xr:uid="{32C216A7-1279-4C7E-B448-43642E26B560}"/>
    <cellStyle name="20% - Accent2 31" xfId="23769" xr:uid="{E8F90CDE-29B3-4DEC-A37C-7DBB345FE082}"/>
    <cellStyle name="20% - Accent2 32" xfId="23770" xr:uid="{4230C22C-AFE7-4088-851C-EF71B5C6876C}"/>
    <cellStyle name="20% - Accent2 33" xfId="23771" xr:uid="{0BB10EFD-FB90-4BED-A6E9-2DCEA595D6EE}"/>
    <cellStyle name="20% - Accent2 34" xfId="23772" xr:uid="{80E84103-8C6F-4D7C-B226-AA47A555397E}"/>
    <cellStyle name="20% - Accent2 35" xfId="23773" xr:uid="{1F5A5022-216A-4AE9-87B9-89C48F3D4077}"/>
    <cellStyle name="20% - Accent2 36" xfId="23774" xr:uid="{98D70FB5-C739-48FD-97C7-D2104DD80AD6}"/>
    <cellStyle name="20% - Accent2 37" xfId="23775" xr:uid="{11FA4F18-68E1-49C7-99A2-728924C6EA12}"/>
    <cellStyle name="20% - Accent2 38" xfId="23776" xr:uid="{E611CFEA-0693-4D47-A0FF-9B8B089FD35B}"/>
    <cellStyle name="20% - Accent2 39" xfId="23777" xr:uid="{0A669717-43FC-49DA-A5FC-872BA12CC27E}"/>
    <cellStyle name="20% - Accent2 4" xfId="23778" xr:uid="{9BF2FA47-0C2C-4A4F-A8F8-2126AE6B5F8A}"/>
    <cellStyle name="20% - Accent2 4 2" xfId="23779" xr:uid="{11F43618-CD32-4A86-A20B-557074E3CB46}"/>
    <cellStyle name="20% - Accent2 4 2 2" xfId="23780" xr:uid="{A69DDF63-2E70-4E49-A08B-A232BB6607AF}"/>
    <cellStyle name="20% - Accent2 4 2 2 2" xfId="23781" xr:uid="{C649BDA7-3F3B-4FA1-8C03-B21DF4753B24}"/>
    <cellStyle name="20% - Accent2 4 2 2 3" xfId="23782" xr:uid="{A65D049A-ACFE-4985-9DD7-BF5365664E97}"/>
    <cellStyle name="20% - Accent2 4 2 3" xfId="23783" xr:uid="{20EA014F-5D79-4F97-B832-3EA6678C89C0}"/>
    <cellStyle name="20% - Accent2 4 2 4" xfId="23784" xr:uid="{B55D6455-CBD1-4B88-8AAF-5414FADC0C79}"/>
    <cellStyle name="20% - Accent2 4 3" xfId="23785" xr:uid="{8377FD53-79F0-4111-8554-F2A205ABB81C}"/>
    <cellStyle name="20% - Accent2 4 3 2" xfId="23786" xr:uid="{033C27AA-653D-456D-AD99-BDD3F9A614D7}"/>
    <cellStyle name="20% - Accent2 4 3 3" xfId="23787" xr:uid="{AE3F1137-A149-4DBB-A508-8E08C74380B9}"/>
    <cellStyle name="20% - Accent2 4 4" xfId="23788" xr:uid="{C5D8A63D-DBB7-456E-91A4-C37EEC65FC36}"/>
    <cellStyle name="20% - Accent2 4 5" xfId="23789" xr:uid="{CF8ECA81-A942-4406-AFD5-1FD25F981C99}"/>
    <cellStyle name="20% - Accent2 4 6" xfId="23790" xr:uid="{E1963251-95EF-426C-85C5-1A639112FAA9}"/>
    <cellStyle name="20% - Accent2 4_Findur Acctg" xfId="23791" xr:uid="{7BA93273-748B-47F4-8B62-AB63AB5C3918}"/>
    <cellStyle name="20% - Accent2 40" xfId="23792" xr:uid="{BD09F6EE-0FD9-4300-8E03-A2E08C47E9B2}"/>
    <cellStyle name="20% - Accent2 41" xfId="23793" xr:uid="{95BF0BDE-96FB-4399-B99B-8A1289F784EC}"/>
    <cellStyle name="20% - Accent2 42" xfId="23794" xr:uid="{1454D422-7D5A-4949-9774-2A84AC6DF1F3}"/>
    <cellStyle name="20% - Accent2 43" xfId="23795" xr:uid="{7E348287-9847-4351-B635-34DB0E3F706C}"/>
    <cellStyle name="20% - Accent2 44" xfId="23796" xr:uid="{5389754B-FF7C-46BF-B2F4-B6A30614EF9A}"/>
    <cellStyle name="20% - Accent2 45" xfId="23797" xr:uid="{20E5FD6B-9559-44BF-B066-FDA4AFAFB36E}"/>
    <cellStyle name="20% - Accent2 46" xfId="23798" xr:uid="{38A83BFE-E48A-490D-8597-545D6706DE6E}"/>
    <cellStyle name="20% - Accent2 47" xfId="23799" xr:uid="{D1911A74-BF92-46BD-8BC0-614D6FEA20E2}"/>
    <cellStyle name="20% - Accent2 48" xfId="23800" xr:uid="{CEA739F3-8D59-4E5F-9ADF-81C0A0F223BA}"/>
    <cellStyle name="20% - Accent2 5" xfId="23801" xr:uid="{3D3B637D-BD18-4630-92B3-CF81EDA8A5DD}"/>
    <cellStyle name="20% - Accent2 5 2" xfId="23802" xr:uid="{8849835E-BCFC-4B3D-8A85-A46A1ED7E6D0}"/>
    <cellStyle name="20% - Accent2 5 2 2" xfId="23803" xr:uid="{4403EA40-CF93-44D6-A704-3DF3B8C8DA1A}"/>
    <cellStyle name="20% - Accent2 5 2 2 2" xfId="23804" xr:uid="{8297219B-0941-41FD-A032-2682EBB5A597}"/>
    <cellStyle name="20% - Accent2 5 2 2 3" xfId="23805" xr:uid="{2990E0E5-2C4C-4111-A614-E5139A848B20}"/>
    <cellStyle name="20% - Accent2 5 2 3" xfId="23806" xr:uid="{F0F9C299-A427-4C18-AAC6-A3A7812337CB}"/>
    <cellStyle name="20% - Accent2 5 2 4" xfId="23807" xr:uid="{F499CBAB-A9B6-41F5-8059-FB985731FF64}"/>
    <cellStyle name="20% - Accent2 5 3" xfId="23808" xr:uid="{47A4E592-DFE9-4E27-A20D-1A49165916CC}"/>
    <cellStyle name="20% - Accent2 5 3 2" xfId="23809" xr:uid="{4EC14732-744A-45B9-8D10-1AD6D5A67273}"/>
    <cellStyle name="20% - Accent2 5 3 3" xfId="23810" xr:uid="{9370F4DA-2F61-49E3-9C3B-1F2B990424C8}"/>
    <cellStyle name="20% - Accent2 5 4" xfId="23811" xr:uid="{669BD95D-343A-4F4C-AECE-23C1E81F6436}"/>
    <cellStyle name="20% - Accent2 5 5" xfId="23812" xr:uid="{DBD44F3A-89C7-46F6-AE84-47D406B71AF8}"/>
    <cellStyle name="20% - Accent2 5 6" xfId="23813" xr:uid="{F7892842-2ED0-4126-9FB0-CEBA970EAF41}"/>
    <cellStyle name="20% - Accent2 5_Findur Acctg" xfId="23814" xr:uid="{23F93A65-2640-42F1-BD34-53F1A7116C7B}"/>
    <cellStyle name="20% - Accent2 6" xfId="23815" xr:uid="{67E0E093-2E41-4956-9A5A-DE2CA8D98006}"/>
    <cellStyle name="20% - Accent2 6 2" xfId="23816" xr:uid="{25CA0A24-2546-4BFB-9B7A-1608C5A3DFA5}"/>
    <cellStyle name="20% - Accent2 6 2 2" xfId="23817" xr:uid="{2A910731-C526-48D0-B8A3-994E808D560C}"/>
    <cellStyle name="20% - Accent2 6 2 2 2" xfId="23818" xr:uid="{25817FDE-2DA0-45A1-A55C-957005E0A0A8}"/>
    <cellStyle name="20% - Accent2 6 2 2 3" xfId="23819" xr:uid="{66D1C5BA-7724-4E6E-B984-A86951F2A4B2}"/>
    <cellStyle name="20% - Accent2 6 2 3" xfId="23820" xr:uid="{DB5E09CF-6B29-409A-9615-38ADC8D049A0}"/>
    <cellStyle name="20% - Accent2 6 2 4" xfId="23821" xr:uid="{B8DC77B8-DCD3-40DD-82F2-42A0A3406AFB}"/>
    <cellStyle name="20% - Accent2 6 3" xfId="23822" xr:uid="{D26247DA-B713-4EA9-A3FE-C31131F03C5D}"/>
    <cellStyle name="20% - Accent2 6 3 2" xfId="23823" xr:uid="{D49A6392-1372-415F-AC6D-B79A349A1163}"/>
    <cellStyle name="20% - Accent2 6 3 3" xfId="23824" xr:uid="{8E7551B7-5A8A-43F1-8EB6-376D7FBE54EF}"/>
    <cellStyle name="20% - Accent2 6 4" xfId="23825" xr:uid="{F2B91C98-8E0E-43AF-85C8-FA9FD8B00D92}"/>
    <cellStyle name="20% - Accent2 6 5" xfId="23826" xr:uid="{AACDCCD2-F8E1-42A7-960B-BCA57E719D09}"/>
    <cellStyle name="20% - Accent2 6 6" xfId="23827" xr:uid="{BFDF2297-660B-4095-A30D-7CAD45080CED}"/>
    <cellStyle name="20% - Accent2 6_Findur Acctg" xfId="23828" xr:uid="{8D81539A-086F-4BD3-A237-E85BFBE7ABC0}"/>
    <cellStyle name="20% - Accent2 7" xfId="23829" xr:uid="{A4809D96-91B8-4AA7-9100-779CC691D105}"/>
    <cellStyle name="20% - Accent2 7 2" xfId="23830" xr:uid="{58DB39D5-ECCB-49CD-A4D4-113FACAA4EE7}"/>
    <cellStyle name="20% - Accent2 7 2 2" xfId="23831" xr:uid="{FE183B22-C5EA-4251-A35E-DAFB658F0E16}"/>
    <cellStyle name="20% - Accent2 7 2 3" xfId="23832" xr:uid="{9F285AF4-2776-4977-B45D-AAA615BF1E50}"/>
    <cellStyle name="20% - Accent2 7 3" xfId="23833" xr:uid="{6108C709-C43B-40C6-AE49-AAD22ED0402D}"/>
    <cellStyle name="20% - Accent2 7 3 2" xfId="23834" xr:uid="{EEE3A160-8D36-45C1-8E52-71A3ED04C1B8}"/>
    <cellStyle name="20% - Accent2 7 3 3" xfId="23835" xr:uid="{915137F1-D44A-496B-ADB8-3FD5D93475DF}"/>
    <cellStyle name="20% - Accent2 7 4" xfId="23836" xr:uid="{5578B701-976D-4340-AAAF-D274D0DAA398}"/>
    <cellStyle name="20% - Accent2 7 5" xfId="23837" xr:uid="{143E9E8E-AA3A-44FE-9C3C-8378F7F62B05}"/>
    <cellStyle name="20% - Accent2 7_Findur Acctg" xfId="23838" xr:uid="{D00ABB5C-68A3-4366-BA39-71AD06561D08}"/>
    <cellStyle name="20% - Accent2 8" xfId="23839" xr:uid="{CF558C84-4F71-43F5-AED3-53319F07390A}"/>
    <cellStyle name="20% - Accent2 8 2" xfId="23840" xr:uid="{EC789BD4-81D3-424D-A769-1D540FDA8BE4}"/>
    <cellStyle name="20% - Accent2 8 2 2" xfId="23841" xr:uid="{AD2F9B91-CDDC-4881-A60E-E44374BB43C5}"/>
    <cellStyle name="20% - Accent2 8 2 3" xfId="23842" xr:uid="{D516053E-B61A-46B2-A4BE-A2629CB409C6}"/>
    <cellStyle name="20% - Accent2 8 3" xfId="23843" xr:uid="{019719A6-04E4-4BAD-BFCB-41F5DF9F7AF7}"/>
    <cellStyle name="20% - Accent2 8 4" xfId="23844" xr:uid="{21677767-8AD7-4AD1-8A4F-2036950F8B78}"/>
    <cellStyle name="20% - Accent2 8 5" xfId="23845" xr:uid="{61F8E1C4-F9DE-42A3-B7C2-2D75DA26807E}"/>
    <cellStyle name="20% - Accent2 8 6" xfId="23846" xr:uid="{C4CFEEEA-D0C3-4DB9-BC55-8D2A2E9F002B}"/>
    <cellStyle name="20% - Accent2 8_Findur Acctg" xfId="23847" xr:uid="{5446061F-8086-47CC-B596-BDC55BBCF815}"/>
    <cellStyle name="20% - Accent2 9" xfId="23848" xr:uid="{D8294FED-4F2C-4AD9-B9C8-040D0D0EFFBC}"/>
    <cellStyle name="20% - Accent2 9 2" xfId="23849" xr:uid="{7E6EA326-1525-41E0-856C-EFD1587FF6BD}"/>
    <cellStyle name="20% - Accent2 9_MAMHK_Lead Manager by portfolio_RIC_DecYTD_WORKING FILE_Jan20" xfId="23850" xr:uid="{061105FC-7428-47B2-BBCA-D4F96C0872B5}"/>
    <cellStyle name="20% - Accent3 10" xfId="23851" xr:uid="{3787F1C1-3013-414F-A3EE-A346051F7570}"/>
    <cellStyle name="20% - Accent3 10 2" xfId="23852" xr:uid="{B1FF1D92-D1B5-4309-837B-2D14670A36A4}"/>
    <cellStyle name="20% - Accent3 10 3" xfId="23853" xr:uid="{D498616A-0534-45C9-AAAA-2EC09456A20F}"/>
    <cellStyle name="20% - Accent3 10_MAMHK_Lead Manager by portfolio_RIC_DecYTD_WORKING FILE_Jan20" xfId="23854" xr:uid="{ECC037E1-4832-44FA-9D43-1CD015EC9AB0}"/>
    <cellStyle name="20% - Accent3 11" xfId="23855" xr:uid="{4CA42FCF-89FF-43FB-AEEB-9E1815A69148}"/>
    <cellStyle name="20% - Accent3 11 2" xfId="23856" xr:uid="{40838AA1-21CF-4969-9E5D-74794C7B869A}"/>
    <cellStyle name="20% - Accent3 11 3" xfId="23857" xr:uid="{BA50F966-1BE1-4524-8950-6722D530EF32}"/>
    <cellStyle name="20% - Accent3 11_MAMHK_Lead Manager by portfolio_RIC_DecYTD_WORKING FILE_Jan20" xfId="23858" xr:uid="{A7D6C2C0-A69D-4846-A923-CDBFAA5BC939}"/>
    <cellStyle name="20% - Accent3 12" xfId="23859" xr:uid="{B9934277-FF1D-456A-AD10-500D665F8225}"/>
    <cellStyle name="20% - Accent3 12 2" xfId="23860" xr:uid="{9C981AFD-91A6-461C-BF08-6A6C22E809D3}"/>
    <cellStyle name="20% - Accent3 12 3" xfId="23861" xr:uid="{E692644A-5137-484F-AE2E-1622621BA713}"/>
    <cellStyle name="20% - Accent3 12_MAMHK_Lead Manager by portfolio_RIC_DecYTD_WORKING FILE_Jan20" xfId="23862" xr:uid="{72285351-01BB-42AA-A1B4-6965AE8DA0BD}"/>
    <cellStyle name="20% - Accent3 13" xfId="23863" xr:uid="{B1EEDBF9-8260-4350-9779-5897361AA412}"/>
    <cellStyle name="20% - Accent3 13 2" xfId="23864" xr:uid="{BB1BCD1B-1EC7-412D-B05C-CD18A181FA02}"/>
    <cellStyle name="20% - Accent3 13 3" xfId="23865" xr:uid="{D89581E2-D2C7-4C39-8233-2B9FC950BE88}"/>
    <cellStyle name="20% - Accent3 14" xfId="23866" xr:uid="{BB91AC38-2122-4AE9-9221-97B57999D897}"/>
    <cellStyle name="20% - Accent3 14 2" xfId="23867" xr:uid="{64F95239-E92E-4F1B-9D24-04ECEE8EADB3}"/>
    <cellStyle name="20% - Accent3 14 3" xfId="23868" xr:uid="{466374B3-4D9D-4659-BE67-D7194F5F032E}"/>
    <cellStyle name="20% - Accent3 15" xfId="23869" xr:uid="{CB4B2A86-33B3-4F85-8063-60340C56B10F}"/>
    <cellStyle name="20% - Accent3 15 2" xfId="23870" xr:uid="{0DCF90AA-50D3-4B5A-9A5A-D564C7654328}"/>
    <cellStyle name="20% - Accent3 15 2 2" xfId="23871" xr:uid="{4978489F-2F2F-454B-9E43-122972F65788}"/>
    <cellStyle name="20% - Accent3 15 3" xfId="23872" xr:uid="{3E753E6A-1C2F-4F01-9926-B6207BCD0863}"/>
    <cellStyle name="20% - Accent3 15 4" xfId="23873" xr:uid="{FC1647DC-A701-4AB1-AA23-06322B43ED65}"/>
    <cellStyle name="20% - Accent3 16" xfId="23874" xr:uid="{B1AEF6BB-4444-471F-A3F9-B9E01D397096}"/>
    <cellStyle name="20% - Accent3 16 2" xfId="23875" xr:uid="{F16FDABA-DFF6-436A-A8C0-CC7D01F05648}"/>
    <cellStyle name="20% - Accent3 16 3" xfId="23876" xr:uid="{DA041547-4AB1-4F06-9BC6-1C8C21D01302}"/>
    <cellStyle name="20% - Accent3 17" xfId="23877" xr:uid="{C1B5F380-026A-4B9C-828F-28627A3CC67C}"/>
    <cellStyle name="20% - Accent3 17 2" xfId="23878" xr:uid="{B2261299-DE6D-4250-9691-DC13833E4929}"/>
    <cellStyle name="20% - Accent3 18" xfId="23879" xr:uid="{6E396231-47C4-472E-A329-AD0B646AF1A3}"/>
    <cellStyle name="20% - Accent3 19" xfId="23880" xr:uid="{482D6211-374F-476E-B87B-EECD21EC9FCF}"/>
    <cellStyle name="20% - Accent3 2" xfId="23881" xr:uid="{AB8DEB57-40F2-4DE1-8A27-679137B29914}"/>
    <cellStyle name="20% - Accent3 2 10" xfId="23882" xr:uid="{5EA02710-B254-4EED-A74D-90DB3BCDBE98}"/>
    <cellStyle name="20% - Accent3 2 11" xfId="23883" xr:uid="{512D8A64-B9F9-4D5B-9D71-C80FFD3D5350}"/>
    <cellStyle name="20% - Accent3 2 12" xfId="23884" xr:uid="{F95339C9-273F-43CA-A4B2-098C2D624B38}"/>
    <cellStyle name="20% - Accent3 2 13" xfId="23885" xr:uid="{5EB9FE47-C6A3-4A4E-959A-BFE8774E1242}"/>
    <cellStyle name="20% - Accent3 2 2" xfId="23886" xr:uid="{876C7FE9-9173-4FF7-B8FA-D3D794767D64}"/>
    <cellStyle name="20% - Accent3 2 2 2" xfId="23887" xr:uid="{961DDFAF-1DE9-461A-BCD1-B390F00DD237}"/>
    <cellStyle name="20% - Accent3 2 2 2 2" xfId="23888" xr:uid="{B137A7F3-C2BB-433E-ACFA-E04E330E8975}"/>
    <cellStyle name="20% - Accent3 2 2 2 3" xfId="23889" xr:uid="{ABF9D7F2-F317-4A37-BD40-241840ABC5FD}"/>
    <cellStyle name="20% - Accent3 2 2 3" xfId="23890" xr:uid="{E2079AE9-24C3-4BC1-893D-64FA5833DEB5}"/>
    <cellStyle name="20% - Accent3 2 2 4" xfId="23891" xr:uid="{FD461C66-7CA9-4AA4-ADA5-17281468AE2A}"/>
    <cellStyle name="20% - Accent3 2 3" xfId="23892" xr:uid="{08C4488E-652B-4732-A4EA-E66B05CE1C45}"/>
    <cellStyle name="20% - Accent3 2 3 2" xfId="23893" xr:uid="{15DB6370-B955-4CC1-87F6-11FDE399793A}"/>
    <cellStyle name="20% - Accent3 2 3 2 2" xfId="23894" xr:uid="{CFA36C7A-6DFC-4496-8BBD-DBE52A0A8990}"/>
    <cellStyle name="20% - Accent3 2 3 2 3" xfId="23895" xr:uid="{4ECC1854-5693-4130-B7FD-EEC27AE04EBA}"/>
    <cellStyle name="20% - Accent3 2 3 3" xfId="23896" xr:uid="{2F17F735-E70E-4F09-A777-FD0C8B82030C}"/>
    <cellStyle name="20% - Accent3 2 3 4" xfId="23897" xr:uid="{AE6E178E-3A02-4974-A8EE-9E15D04BD349}"/>
    <cellStyle name="20% - Accent3 2 4" xfId="23898" xr:uid="{1C2D8DA1-6EEE-4EB8-912A-1C61A0D2606B}"/>
    <cellStyle name="20% - Accent3 2 4 2" xfId="23899" xr:uid="{D85F15BB-3DAE-4554-B96A-62EEB5A8FC84}"/>
    <cellStyle name="20% - Accent3 2 4 3" xfId="23900" xr:uid="{8E23633A-57C7-4868-BCCF-29A9478B1B1B}"/>
    <cellStyle name="20% - Accent3 2 5" xfId="23901" xr:uid="{CABB51C3-C0DF-471E-8FB2-A76A21469BA3}"/>
    <cellStyle name="20% - Accent3 2 5 2" xfId="23902" xr:uid="{184435A1-317C-4CBF-AA33-E4D9CAC88790}"/>
    <cellStyle name="20% - Accent3 2 5 3" xfId="23903" xr:uid="{887427B1-819D-41D6-95C8-022AD135B112}"/>
    <cellStyle name="20% - Accent3 2 6" xfId="23904" xr:uid="{0A8E7A84-CC89-476D-9255-4BC49DC88013}"/>
    <cellStyle name="20% - Accent3 2 7" xfId="23905" xr:uid="{22DBBD3C-9F61-4F28-90FA-4219052B86FE}"/>
    <cellStyle name="20% - Accent3 2 8" xfId="23906" xr:uid="{0A9B5ACE-AD2A-4240-88F6-2E98F25217F8}"/>
    <cellStyle name="20% - Accent3 2 9" xfId="23907" xr:uid="{4B70305F-D9B5-48B1-A28D-1E593DFF65C6}"/>
    <cellStyle name="20% - Accent3 2_IFRS Micro BA LTD Inv" xfId="23908" xr:uid="{642D09AB-CAC4-4C39-90CB-301B585D5974}"/>
    <cellStyle name="20% - Accent3 20" xfId="23909" xr:uid="{C9A47FAC-644F-472A-AED3-16C6B1349B9D}"/>
    <cellStyle name="20% - Accent3 21" xfId="23910" xr:uid="{A84DB9B5-0942-4454-BB11-AA24C7424BB7}"/>
    <cellStyle name="20% - Accent3 22" xfId="23911" xr:uid="{4CB649BE-4706-45E5-901D-15C02284E6AA}"/>
    <cellStyle name="20% - Accent3 22 2" xfId="23912" xr:uid="{0C2BAA7D-F6B8-4061-AA4B-0AEAA8B4EC0E}"/>
    <cellStyle name="20% - Accent3 23" xfId="23913" xr:uid="{146D0E43-A0C4-4674-96D1-FB1E1CB6E4BE}"/>
    <cellStyle name="20% - Accent3 23 2" xfId="23914" xr:uid="{D82BDEC9-A231-4D83-895B-0B73652E3433}"/>
    <cellStyle name="20% - Accent3 23 3" xfId="23915" xr:uid="{C742B810-3E3C-4040-9DC1-AFEE553C549A}"/>
    <cellStyle name="20% - Accent3 24" xfId="23916" xr:uid="{3F408B34-B2E3-4DA7-BFAF-996D165620AF}"/>
    <cellStyle name="20% - Accent3 24 2" xfId="23917" xr:uid="{AD07016A-A49F-4C0E-9FA1-C5CAFFB23410}"/>
    <cellStyle name="20% - Accent3 25" xfId="23918" xr:uid="{EA749C1C-8D68-4C8C-AEEC-45E10D7C6339}"/>
    <cellStyle name="20% - Accent3 25 2" xfId="23919" xr:uid="{6951FBDB-BF30-4B34-8A5D-C572F5BE433D}"/>
    <cellStyle name="20% - Accent3 26" xfId="23920" xr:uid="{FB68DD77-4248-4A7C-ABEF-83053F7EA46A}"/>
    <cellStyle name="20% - Accent3 27" xfId="23921" xr:uid="{6A76A17C-641E-42F1-A1FA-B7B65D067FB2}"/>
    <cellStyle name="20% - Accent3 28" xfId="23922" xr:uid="{A375CBE9-80C8-4725-9043-5EEF9EBF6380}"/>
    <cellStyle name="20% - Accent3 29" xfId="23923" xr:uid="{30FEB257-A0B9-49A8-8FBD-E3154C55DE02}"/>
    <cellStyle name="20% - Accent3 3" xfId="23924" xr:uid="{E86331EE-C972-4D6A-A045-FCB5207FD0E6}"/>
    <cellStyle name="20% - Accent3 3 10" xfId="23925" xr:uid="{87D4E879-0CA5-4F1D-963B-E0527AB9A810}"/>
    <cellStyle name="20% - Accent3 3 11" xfId="23926" xr:uid="{5C131E12-E567-4BE3-AFF8-CE090FBB9AFC}"/>
    <cellStyle name="20% - Accent3 3 12" xfId="23927" xr:uid="{C301723A-6908-4DB7-9DA2-31E0635146D6}"/>
    <cellStyle name="20% - Accent3 3 2" xfId="23928" xr:uid="{CE63BBE7-E4EE-4997-A9D3-21AE4EDD10B4}"/>
    <cellStyle name="20% - Accent3 3 2 2" xfId="23929" xr:uid="{B7FED763-E779-41B9-89E6-DFBD2CB63835}"/>
    <cellStyle name="20% - Accent3 3 2 2 2" xfId="23930" xr:uid="{16AFC900-876B-4AD5-ACFD-3264FD4BFAA4}"/>
    <cellStyle name="20% - Accent3 3 2 2 3" xfId="23931" xr:uid="{FEA16D88-6416-4709-A3C2-186C2604D4DE}"/>
    <cellStyle name="20% - Accent3 3 2 3" xfId="23932" xr:uid="{D42C8F90-0727-4FCC-8129-9C8BBA156FD3}"/>
    <cellStyle name="20% - Accent3 3 2 4" xfId="23933" xr:uid="{51B1BD65-8540-4034-9C39-D2A753FBE666}"/>
    <cellStyle name="20% - Accent3 3 3" xfId="23934" xr:uid="{94E17432-91E6-4BD2-8B9E-20D99E932C98}"/>
    <cellStyle name="20% - Accent3 3 3 2" xfId="23935" xr:uid="{78C4A666-3037-49B7-838F-CB5B92F6D264}"/>
    <cellStyle name="20% - Accent3 3 3 3" xfId="23936" xr:uid="{375D8E75-E20E-47AF-ADE3-48A083D65476}"/>
    <cellStyle name="20% - Accent3 3 3 4" xfId="23937" xr:uid="{C805FB53-EE7B-4614-9135-63BB9E70F6CD}"/>
    <cellStyle name="20% - Accent3 3 4" xfId="23938" xr:uid="{04A9EB8C-5615-40C2-A396-F9021B8F17DE}"/>
    <cellStyle name="20% - Accent3 3 5" xfId="23939" xr:uid="{1925CD1D-4E87-407B-8513-81DC3CBF8012}"/>
    <cellStyle name="20% - Accent3 3 6" xfId="23940" xr:uid="{BA6ED469-EC70-4633-8EE5-25B46B19C989}"/>
    <cellStyle name="20% - Accent3 3 7" xfId="23941" xr:uid="{92E89A27-5BA9-4826-B188-CDE2EBD144C0}"/>
    <cellStyle name="20% - Accent3 3 8" xfId="23942" xr:uid="{2DD71D20-A0AD-44F9-A718-80D11C3FA4E2}"/>
    <cellStyle name="20% - Accent3 3 9" xfId="23943" xr:uid="{9D81406C-7E5C-4917-A58B-0991968455FD}"/>
    <cellStyle name="20% - Accent3 3_IFRS Micro BA LTD Inv" xfId="23944" xr:uid="{E9ADD37B-7DFB-4268-B2F6-2F7C6F866574}"/>
    <cellStyle name="20% - Accent3 30" xfId="23945" xr:uid="{4AEC3C40-520A-406B-A721-97CDBEE25CB5}"/>
    <cellStyle name="20% - Accent3 31" xfId="23946" xr:uid="{92DEB982-7FF9-4552-AE43-DC2148F161ED}"/>
    <cellStyle name="20% - Accent3 32" xfId="23947" xr:uid="{074C8F95-9FAF-440F-A697-BE7CA7043A8E}"/>
    <cellStyle name="20% - Accent3 33" xfId="23948" xr:uid="{276E179E-392D-4A64-BC1B-C030B06EFAAD}"/>
    <cellStyle name="20% - Accent3 34" xfId="23949" xr:uid="{BE7F302C-73A7-4C35-A9EF-4329EBFC1AC8}"/>
    <cellStyle name="20% - Accent3 35" xfId="23950" xr:uid="{5BC35D62-B25E-4097-A63B-74822D3174AC}"/>
    <cellStyle name="20% - Accent3 36" xfId="23951" xr:uid="{684EE0E8-B980-4D91-A12E-8C49AD7C3C27}"/>
    <cellStyle name="20% - Accent3 37" xfId="23952" xr:uid="{21DA01F0-E5D7-4458-8A56-E8283C9D0081}"/>
    <cellStyle name="20% - Accent3 38" xfId="23953" xr:uid="{2E7F5C41-53E6-41F4-9F7D-8369F1B663A2}"/>
    <cellStyle name="20% - Accent3 39" xfId="23954" xr:uid="{95414C24-51CA-42F8-89A9-BFDCF5E696A3}"/>
    <cellStyle name="20% - Accent3 4" xfId="23955" xr:uid="{1E2D45BC-44C2-49D3-A522-8A7EECDFE961}"/>
    <cellStyle name="20% - Accent3 4 2" xfId="23956" xr:uid="{9081A72C-A2AB-41EC-9A9F-4301F3371746}"/>
    <cellStyle name="20% - Accent3 4 2 2" xfId="23957" xr:uid="{B8B9D121-99A7-463B-B6B0-B0FAD5D780D2}"/>
    <cellStyle name="20% - Accent3 4 2 2 2" xfId="23958" xr:uid="{F1991BFC-409B-45BB-A688-83E44060009F}"/>
    <cellStyle name="20% - Accent3 4 2 2 3" xfId="23959" xr:uid="{1676667D-CD84-427E-8B71-2E30166BA03C}"/>
    <cellStyle name="20% - Accent3 4 2 3" xfId="23960" xr:uid="{D0BCB3B5-ADD3-4239-9AF6-5B08217CBD0B}"/>
    <cellStyle name="20% - Accent3 4 2 4" xfId="23961" xr:uid="{CD4135F9-8154-46E6-AADF-197B66C4FD5D}"/>
    <cellStyle name="20% - Accent3 4 3" xfId="23962" xr:uid="{FB3F6FC4-199A-46FF-AA77-64F505E97F5E}"/>
    <cellStyle name="20% - Accent3 4 3 2" xfId="23963" xr:uid="{23ABE698-954C-42D9-A988-11CAC62CF12C}"/>
    <cellStyle name="20% - Accent3 4 3 3" xfId="23964" xr:uid="{844D619D-2645-40DC-8277-7F0DC70F4D83}"/>
    <cellStyle name="20% - Accent3 4 4" xfId="23965" xr:uid="{A647E22A-BF66-4C73-A57F-2B5EA54E8FAE}"/>
    <cellStyle name="20% - Accent3 4 5" xfId="23966" xr:uid="{E35458B3-C367-47FD-85D5-BE633B7EC59E}"/>
    <cellStyle name="20% - Accent3 4 6" xfId="23967" xr:uid="{3EDC2B75-9B14-4F21-A6C9-CC967C56BC9D}"/>
    <cellStyle name="20% - Accent3 4_Findur Acctg" xfId="23968" xr:uid="{4214D30C-6CE5-45C0-9B81-5A756B6AF615}"/>
    <cellStyle name="20% - Accent3 40" xfId="23969" xr:uid="{BD37E69E-F467-4C41-8491-7D7A08626A75}"/>
    <cellStyle name="20% - Accent3 41" xfId="23970" xr:uid="{28C9C23F-451E-4659-B58B-494AEC6C57E9}"/>
    <cellStyle name="20% - Accent3 42" xfId="23971" xr:uid="{A28B75A2-E5F8-4860-8581-1329FB038E43}"/>
    <cellStyle name="20% - Accent3 43" xfId="23972" xr:uid="{7B364C37-2D93-455A-AB8B-D3B82569D9CB}"/>
    <cellStyle name="20% - Accent3 44" xfId="23973" xr:uid="{4C74769C-7B0B-484C-BA67-B1A3EDC088D6}"/>
    <cellStyle name="20% - Accent3 45" xfId="23974" xr:uid="{CBE56C02-C0B6-4E28-BB05-96EF66252AAA}"/>
    <cellStyle name="20% - Accent3 46" xfId="23975" xr:uid="{B1A6E725-E636-49AA-9698-0375E319B734}"/>
    <cellStyle name="20% - Accent3 47" xfId="23976" xr:uid="{D8D03632-E9C2-4358-BD68-6711175DCE0C}"/>
    <cellStyle name="20% - Accent3 48" xfId="23977" xr:uid="{D8C62BCE-F2A1-4609-86D3-1A0715D23A2B}"/>
    <cellStyle name="20% - Accent3 5" xfId="23978" xr:uid="{07E8900D-3D34-4D58-ACBA-C6BB97E0FD5C}"/>
    <cellStyle name="20% - Accent3 5 2" xfId="23979" xr:uid="{186470EE-2778-44A9-9EB4-3C7975DCEB77}"/>
    <cellStyle name="20% - Accent3 5 2 2" xfId="23980" xr:uid="{F5ACBB0F-C856-4EE0-AB98-8A940AADA606}"/>
    <cellStyle name="20% - Accent3 5 2 2 2" xfId="23981" xr:uid="{BC69EB13-B6D5-4406-8921-5F0D57682675}"/>
    <cellStyle name="20% - Accent3 5 2 2 3" xfId="23982" xr:uid="{C1F1664C-0F9F-485E-80C2-758E4DEAED06}"/>
    <cellStyle name="20% - Accent3 5 2 3" xfId="23983" xr:uid="{C6F30954-2A0D-4542-BB06-61003B4FEAB5}"/>
    <cellStyle name="20% - Accent3 5 2 4" xfId="23984" xr:uid="{DA8C41E1-C857-4051-9543-7980967B6F6C}"/>
    <cellStyle name="20% - Accent3 5 3" xfId="23985" xr:uid="{98F4BD33-DC23-41BB-A8C7-777B41E2D96E}"/>
    <cellStyle name="20% - Accent3 5 3 2" xfId="23986" xr:uid="{09E6B0C6-75B1-4BEB-8B46-4ABDEEA83640}"/>
    <cellStyle name="20% - Accent3 5 3 3" xfId="23987" xr:uid="{A06F1BCC-6CD7-40FB-8F28-848D178CA3FF}"/>
    <cellStyle name="20% - Accent3 5 4" xfId="23988" xr:uid="{C0903465-A5CE-404B-A7E6-7D4EF8950B86}"/>
    <cellStyle name="20% - Accent3 5 5" xfId="23989" xr:uid="{48B6142C-6380-4AF4-90A0-423DD1BA6660}"/>
    <cellStyle name="20% - Accent3 5 6" xfId="23990" xr:uid="{3D743A68-FCF3-44D6-B0E4-F9AD9AD4A615}"/>
    <cellStyle name="20% - Accent3 5_Findur Acctg" xfId="23991" xr:uid="{9351E180-961C-4CE3-AD32-C40C6DDAEACD}"/>
    <cellStyle name="20% - Accent3 6" xfId="23992" xr:uid="{1426D510-3C91-40C5-AC78-5875E5D00F48}"/>
    <cellStyle name="20% - Accent3 6 2" xfId="23993" xr:uid="{CB447545-9E01-43AE-9B94-122C90C3D256}"/>
    <cellStyle name="20% - Accent3 6 2 2" xfId="23994" xr:uid="{0A6A67C9-C8FC-48BC-AD30-D60B1314FDE0}"/>
    <cellStyle name="20% - Accent3 6 2 2 2" xfId="23995" xr:uid="{412463D9-AEDB-4A72-86FB-9F66D5D00325}"/>
    <cellStyle name="20% - Accent3 6 2 2 3" xfId="23996" xr:uid="{AC9208BA-EB3E-473A-98D4-ED7B2055AAA5}"/>
    <cellStyle name="20% - Accent3 6 2 3" xfId="23997" xr:uid="{0008C00E-331E-43E4-99C0-180B646662C9}"/>
    <cellStyle name="20% - Accent3 6 2 4" xfId="23998" xr:uid="{6AF60B04-8BE0-4237-B55A-FF872C0B86BE}"/>
    <cellStyle name="20% - Accent3 6 3" xfId="23999" xr:uid="{3FDE75A9-D4A3-4230-BB75-2D2782495BA3}"/>
    <cellStyle name="20% - Accent3 6 3 2" xfId="24000" xr:uid="{E57632D9-956B-43DE-84DC-C3DD34725B18}"/>
    <cellStyle name="20% - Accent3 6 3 3" xfId="24001" xr:uid="{9F400569-310B-43C1-B4A8-E1CD1DD555B7}"/>
    <cellStyle name="20% - Accent3 6 4" xfId="24002" xr:uid="{E55804D8-A296-4890-8531-1F87FAAE90CB}"/>
    <cellStyle name="20% - Accent3 6 5" xfId="24003" xr:uid="{DD66B44F-C75A-477B-9E60-AAC9854861B6}"/>
    <cellStyle name="20% - Accent3 6 6" xfId="24004" xr:uid="{E1CFDA5B-3B77-44F9-A678-FC00CB2364BF}"/>
    <cellStyle name="20% - Accent3 6_Findur Acctg" xfId="24005" xr:uid="{148FA3C8-53CB-46E7-AD19-40741E4C5645}"/>
    <cellStyle name="20% - Accent3 7" xfId="24006" xr:uid="{E05E5239-607A-4369-A4CA-91669448D1E4}"/>
    <cellStyle name="20% - Accent3 7 2" xfId="24007" xr:uid="{EDD1C7DD-A73F-4CAE-B0F2-D08DBBE1E5A8}"/>
    <cellStyle name="20% - Accent3 7 2 2" xfId="24008" xr:uid="{C759CCA2-82D2-47E1-A06A-B63ED666641D}"/>
    <cellStyle name="20% - Accent3 7 2 3" xfId="24009" xr:uid="{27317264-98F7-4C78-AC65-43BC63BA3B95}"/>
    <cellStyle name="20% - Accent3 7 3" xfId="24010" xr:uid="{09BF5C5C-3C5C-41F2-97E0-7D84655AE66E}"/>
    <cellStyle name="20% - Accent3 7 3 2" xfId="24011" xr:uid="{310D4A22-5582-4FC7-BE25-344851C39697}"/>
    <cellStyle name="20% - Accent3 7 3 3" xfId="24012" xr:uid="{1B7FC69A-D128-428B-8F5E-E22F6762FAF3}"/>
    <cellStyle name="20% - Accent3 7 4" xfId="24013" xr:uid="{217F5F38-5DFF-4716-980D-8F6075435C4B}"/>
    <cellStyle name="20% - Accent3 7 5" xfId="24014" xr:uid="{4BE0C7CE-171E-4D4F-BC20-59C1DBDAE70A}"/>
    <cellStyle name="20% - Accent3 7_Findur Acctg" xfId="24015" xr:uid="{38003D30-5D94-4AE0-85B8-C1AABFE56084}"/>
    <cellStyle name="20% - Accent3 8" xfId="24016" xr:uid="{1D412B2A-A3D9-48EF-B905-34EEF664A577}"/>
    <cellStyle name="20% - Accent3 8 2" xfId="24017" xr:uid="{2AB3C012-9BBA-44FB-80ED-CF5199CD6279}"/>
    <cellStyle name="20% - Accent3 8 2 2" xfId="24018" xr:uid="{BABE5BE6-93FF-4389-894F-851B39690D77}"/>
    <cellStyle name="20% - Accent3 8 2 3" xfId="24019" xr:uid="{9D71861D-F536-4B71-B9C5-75393D60AF39}"/>
    <cellStyle name="20% - Accent3 8 3" xfId="24020" xr:uid="{0F1D57DC-78BA-4901-A593-A0DA48E66783}"/>
    <cellStyle name="20% - Accent3 8 4" xfId="24021" xr:uid="{08A3104A-3F20-48AB-98BF-27340EF6C72D}"/>
    <cellStyle name="20% - Accent3 8 5" xfId="24022" xr:uid="{2F230326-F230-40D6-A29C-147410144691}"/>
    <cellStyle name="20% - Accent3 8 6" xfId="24023" xr:uid="{25FDF0F7-0C7E-468D-8A34-1E75E94E8FAA}"/>
    <cellStyle name="20% - Accent3 8_Findur Acctg" xfId="24024" xr:uid="{638A540F-D405-4B4F-ADF9-66944C18CEE7}"/>
    <cellStyle name="20% - Accent3 9" xfId="24025" xr:uid="{79EE04B8-AE81-41B8-99C7-A2AA30D564F2}"/>
    <cellStyle name="20% - Accent3 9 2" xfId="24026" xr:uid="{A59C3608-BD89-40E3-B066-A2071A13A5CB}"/>
    <cellStyle name="20% - Accent3 9_MAMHK_Lead Manager by portfolio_RIC_DecYTD_WORKING FILE_Jan20" xfId="24027" xr:uid="{966DE1A4-C40B-4B16-BC80-7B265FC42BEA}"/>
    <cellStyle name="20% - Accent4 10" xfId="24028" xr:uid="{69016BD5-32A9-41EF-BE6A-C062A06D14B9}"/>
    <cellStyle name="20% - Accent4 10 2" xfId="24029" xr:uid="{122E512D-4521-4DB9-9532-272C779EF794}"/>
    <cellStyle name="20% - Accent4 10 3" xfId="24030" xr:uid="{2F208684-5BDB-4AB5-B283-ACCF709254E4}"/>
    <cellStyle name="20% - Accent4 10_MAMHK_Lead Manager by portfolio_RIC_DecYTD_WORKING FILE_Jan20" xfId="24031" xr:uid="{DA8AF3B0-9409-4EFF-9DCA-880AA6E119CE}"/>
    <cellStyle name="20% - Accent4 11" xfId="24032" xr:uid="{ECCACE49-2193-43E9-9022-0885F997BBC6}"/>
    <cellStyle name="20% - Accent4 11 2" xfId="24033" xr:uid="{0D701DD9-988C-429A-B0E8-6E644A6FF4ED}"/>
    <cellStyle name="20% - Accent4 11 3" xfId="24034" xr:uid="{F71D2383-7093-49B5-84B7-ED86C511A596}"/>
    <cellStyle name="20% - Accent4 11_MAMHK_Lead Manager by portfolio_RIC_DecYTD_WORKING FILE_Jan20" xfId="24035" xr:uid="{D6354854-995D-49EF-B35D-436CA5BE0242}"/>
    <cellStyle name="20% - Accent4 12" xfId="24036" xr:uid="{466BF839-E547-444C-AB66-E4C26E12DC91}"/>
    <cellStyle name="20% - Accent4 12 2" xfId="24037" xr:uid="{F4B484A9-13F9-4784-85C4-CA9B535F9E89}"/>
    <cellStyle name="20% - Accent4 12 3" xfId="24038" xr:uid="{7D60B93B-5527-4D8B-BE7F-4D2A3C17EACE}"/>
    <cellStyle name="20% - Accent4 12_MAMHK_Lead Manager by portfolio_RIC_DecYTD_WORKING FILE_Jan20" xfId="24039" xr:uid="{716B618C-0980-4D86-A93E-2120515E9ECE}"/>
    <cellStyle name="20% - Accent4 13" xfId="24040" xr:uid="{51EA4ADD-DB06-4DBF-A14A-AB28CF0F46A7}"/>
    <cellStyle name="20% - Accent4 13 2" xfId="24041" xr:uid="{BC9280ED-1D89-429E-96E6-1EA4882B7940}"/>
    <cellStyle name="20% - Accent4 13 3" xfId="24042" xr:uid="{C9732352-251B-4976-BBAA-ED64821D532F}"/>
    <cellStyle name="20% - Accent4 14" xfId="24043" xr:uid="{0421B5E7-60E3-488F-8C94-82146E7EDFBC}"/>
    <cellStyle name="20% - Accent4 14 2" xfId="24044" xr:uid="{F54F2863-F44D-4AAF-A323-EEBA628DB102}"/>
    <cellStyle name="20% - Accent4 14 3" xfId="24045" xr:uid="{A36034C2-36A1-4258-99E2-F71EA67F774F}"/>
    <cellStyle name="20% - Accent4 15" xfId="24046" xr:uid="{7B5F7815-0BA4-4F1B-8E82-21DDD0748396}"/>
    <cellStyle name="20% - Accent4 15 2" xfId="24047" xr:uid="{AF003403-D4D3-4417-AA33-7D218B9A5455}"/>
    <cellStyle name="20% - Accent4 15 2 2" xfId="24048" xr:uid="{384D1C90-4EA6-4621-9CCA-7DE265CC1504}"/>
    <cellStyle name="20% - Accent4 15 3" xfId="24049" xr:uid="{D90D65D6-E91D-4390-B764-CDCF475ED786}"/>
    <cellStyle name="20% - Accent4 15 4" xfId="24050" xr:uid="{085C05FF-F8DF-4E26-B139-F2F15D843615}"/>
    <cellStyle name="20% - Accent4 16" xfId="24051" xr:uid="{9C7EDD46-D4FC-4C7D-A1F5-15020670AEE6}"/>
    <cellStyle name="20% - Accent4 16 2" xfId="24052" xr:uid="{6E52AB6B-56A8-4D13-B06E-89779E33B14F}"/>
    <cellStyle name="20% - Accent4 16 3" xfId="24053" xr:uid="{D17C7923-3B19-415B-9B7B-7A3596D65990}"/>
    <cellStyle name="20% - Accent4 17" xfId="24054" xr:uid="{CF1D64D1-D3CF-43A6-9096-F444F206FE65}"/>
    <cellStyle name="20% - Accent4 17 2" xfId="24055" xr:uid="{AD493988-D93E-4D5D-877B-1B0018A77CDD}"/>
    <cellStyle name="20% - Accent4 18" xfId="24056" xr:uid="{3EE11969-E690-4954-9CBB-7F4720C2CBAA}"/>
    <cellStyle name="20% - Accent4 19" xfId="24057" xr:uid="{3C10491F-38AF-472A-87AB-E9C64DD31817}"/>
    <cellStyle name="20% - Accent4 2" xfId="24058" xr:uid="{F493B06A-80CF-44BF-A007-0594BFCA01F0}"/>
    <cellStyle name="20% - Accent4 2 10" xfId="24059" xr:uid="{395E8857-6D51-4A62-B24B-812D3E1E0AD7}"/>
    <cellStyle name="20% - Accent4 2 11" xfId="24060" xr:uid="{953F6836-26B6-450F-ACD3-07556B6FD445}"/>
    <cellStyle name="20% - Accent4 2 12" xfId="24061" xr:uid="{752A2FF7-3CB3-4DAC-871E-FC5E1AED0E23}"/>
    <cellStyle name="20% - Accent4 2 13" xfId="24062" xr:uid="{7129A228-C8A1-4978-A010-CFE3F88C6129}"/>
    <cellStyle name="20% - Accent4 2 2" xfId="24063" xr:uid="{6806998B-99EE-4E19-9D97-F1D61DD934D8}"/>
    <cellStyle name="20% - Accent4 2 2 2" xfId="24064" xr:uid="{3D7EFE79-1981-4805-9C59-2581A312788F}"/>
    <cellStyle name="20% - Accent4 2 2 2 2" xfId="24065" xr:uid="{BD71D613-4536-405B-BD7C-2E2E54E12385}"/>
    <cellStyle name="20% - Accent4 2 2 2 3" xfId="24066" xr:uid="{DFF4B282-98B4-4BDD-8520-EFD1051E4D45}"/>
    <cellStyle name="20% - Accent4 2 2 3" xfId="24067" xr:uid="{2BBE2D52-F66F-4844-82A8-88214BCC56BC}"/>
    <cellStyle name="20% - Accent4 2 2 4" xfId="24068" xr:uid="{200C2A2F-D150-4A3D-A141-0EDBBFBDC9BA}"/>
    <cellStyle name="20% - Accent4 2 3" xfId="24069" xr:uid="{D4B1F5CD-CE02-4572-A02F-75DCE9BCD28C}"/>
    <cellStyle name="20% - Accent4 2 3 2" xfId="24070" xr:uid="{77B234C1-754E-4DDB-8949-9FA240AF6B11}"/>
    <cellStyle name="20% - Accent4 2 3 2 2" xfId="24071" xr:uid="{20F3837D-842E-4F38-AAB8-9357344846A7}"/>
    <cellStyle name="20% - Accent4 2 3 2 3" xfId="24072" xr:uid="{BC1CFDAC-29BB-4260-8218-1C8802D80707}"/>
    <cellStyle name="20% - Accent4 2 3 3" xfId="24073" xr:uid="{AE1EA345-94B0-45EF-B603-68B78C4D16DA}"/>
    <cellStyle name="20% - Accent4 2 3 4" xfId="24074" xr:uid="{DF9C268A-42C5-4667-ACEE-D5BCDB1D991A}"/>
    <cellStyle name="20% - Accent4 2 4" xfId="24075" xr:uid="{A91234F5-F5A9-4621-9402-89F3957EA0FC}"/>
    <cellStyle name="20% - Accent4 2 4 2" xfId="24076" xr:uid="{C63938E0-7F2E-4417-8471-1E47BAFDBEC7}"/>
    <cellStyle name="20% - Accent4 2 4 3" xfId="24077" xr:uid="{4275CD74-F611-49AF-A846-5DBB907028B6}"/>
    <cellStyle name="20% - Accent4 2 5" xfId="24078" xr:uid="{44DFFE1F-0292-4989-A543-BBF9388CFC51}"/>
    <cellStyle name="20% - Accent4 2 5 2" xfId="24079" xr:uid="{56DCFD15-93E1-4AF4-BAE5-0481F1E8A32A}"/>
    <cellStyle name="20% - Accent4 2 5 3" xfId="24080" xr:uid="{D3BF615C-5566-4F77-8C43-43AC611118BE}"/>
    <cellStyle name="20% - Accent4 2 6" xfId="24081" xr:uid="{9A3BB3A2-5E09-44E9-B378-5135E2D3F37F}"/>
    <cellStyle name="20% - Accent4 2 7" xfId="24082" xr:uid="{ABDF96F2-9440-424A-825A-1126287BDD8D}"/>
    <cellStyle name="20% - Accent4 2 8" xfId="24083" xr:uid="{5D1BB323-B25C-47DF-A599-CF7625849978}"/>
    <cellStyle name="20% - Accent4 2 9" xfId="24084" xr:uid="{7B37CB20-3113-4310-B419-D147A73376FA}"/>
    <cellStyle name="20% - Accent4 2_IFRS Micro BA LTD Inv" xfId="24085" xr:uid="{A6EF9A67-463E-464A-82AD-CCD3120194B4}"/>
    <cellStyle name="20% - Accent4 20" xfId="24086" xr:uid="{C1B9DFBD-B305-4009-B5F7-4A0EB7875638}"/>
    <cellStyle name="20% - Accent4 21" xfId="24087" xr:uid="{DEA66B53-4DCF-4DB4-9EDA-E72168C8C548}"/>
    <cellStyle name="20% - Accent4 22" xfId="24088" xr:uid="{7EA2C5CD-3555-4B8F-9FFF-1E47B1771DE3}"/>
    <cellStyle name="20% - Accent4 22 2" xfId="24089" xr:uid="{B4E5E62E-4F9C-4151-8747-C66838652B14}"/>
    <cellStyle name="20% - Accent4 23" xfId="24090" xr:uid="{22413EBE-7219-4ADA-AC02-49DEDA00C00C}"/>
    <cellStyle name="20% - Accent4 23 2" xfId="24091" xr:uid="{8B25AD25-ADDD-4DE3-B112-34E29C4B20A2}"/>
    <cellStyle name="20% - Accent4 23 3" xfId="24092" xr:uid="{D25047A8-68F8-40EC-AB01-8B3BB27AAFBE}"/>
    <cellStyle name="20% - Accent4 24" xfId="24093" xr:uid="{EB1F280D-4CDA-410A-9465-D024EC15F503}"/>
    <cellStyle name="20% - Accent4 24 2" xfId="24094" xr:uid="{0F3B35CE-8222-4F0D-9875-74986AD897AA}"/>
    <cellStyle name="20% - Accent4 25" xfId="24095" xr:uid="{4EADF867-337D-4E6F-B1B3-515098008315}"/>
    <cellStyle name="20% - Accent4 25 2" xfId="24096" xr:uid="{7B40F5B5-E2BD-46CE-992A-BA3E302E7D83}"/>
    <cellStyle name="20% - Accent4 26" xfId="24097" xr:uid="{6146E259-54FF-450E-917F-4DC7BD042CC0}"/>
    <cellStyle name="20% - Accent4 27" xfId="24098" xr:uid="{6EFDE770-A0C5-4439-8AA2-0541CC51ABF2}"/>
    <cellStyle name="20% - Accent4 28" xfId="24099" xr:uid="{803C1F28-3564-4013-B120-5F43A42233DE}"/>
    <cellStyle name="20% - Accent4 29" xfId="24100" xr:uid="{2B8B4ABF-3D60-4D7B-B30C-50C94E9D170A}"/>
    <cellStyle name="20% - Accent4 3" xfId="24101" xr:uid="{5A3885A5-3389-4D22-9437-3EA87398D232}"/>
    <cellStyle name="20% - Accent4 3 10" xfId="24102" xr:uid="{77FF44C6-2F57-41C2-8548-A5D0E780525F}"/>
    <cellStyle name="20% - Accent4 3 11" xfId="24103" xr:uid="{3127A99C-BB50-49D3-B974-A2EE8B119D66}"/>
    <cellStyle name="20% - Accent4 3 12" xfId="24104" xr:uid="{68DC340F-9C36-4B9C-8142-74FBAFCD2AB4}"/>
    <cellStyle name="20% - Accent4 3 2" xfId="24105" xr:uid="{1C86CA05-AA2C-415E-AF6D-450D028FB752}"/>
    <cellStyle name="20% - Accent4 3 2 2" xfId="24106" xr:uid="{92BBFDA4-CE6C-4153-9314-519156271406}"/>
    <cellStyle name="20% - Accent4 3 2 2 2" xfId="24107" xr:uid="{3F4521E4-DCEE-413E-ACE2-DAA19D504FBF}"/>
    <cellStyle name="20% - Accent4 3 2 2 3" xfId="24108" xr:uid="{9D63B386-C0CB-47C6-8D5F-BDBB07A3BACF}"/>
    <cellStyle name="20% - Accent4 3 2 3" xfId="24109" xr:uid="{2C457112-42F6-4970-A518-145FC4AF7840}"/>
    <cellStyle name="20% - Accent4 3 2 4" xfId="24110" xr:uid="{21423E16-60D4-43BB-AD84-540E4D806431}"/>
    <cellStyle name="20% - Accent4 3 3" xfId="24111" xr:uid="{105C9132-11F8-463C-B5A3-414221D026D0}"/>
    <cellStyle name="20% - Accent4 3 3 2" xfId="24112" xr:uid="{6A5F1C89-9845-43C5-8C0A-4BABD3D3B9DF}"/>
    <cellStyle name="20% - Accent4 3 3 3" xfId="24113" xr:uid="{D80B7B69-2D76-46DA-B7C1-914B62A72240}"/>
    <cellStyle name="20% - Accent4 3 3 4" xfId="24114" xr:uid="{8AF2BFA0-9D33-45CF-A280-8D175215C5BF}"/>
    <cellStyle name="20% - Accent4 3 4" xfId="24115" xr:uid="{4DE59707-6380-48EB-837C-480B3F5685F8}"/>
    <cellStyle name="20% - Accent4 3 5" xfId="24116" xr:uid="{EB0A72AB-3241-47E5-9576-5B51BDCA7905}"/>
    <cellStyle name="20% - Accent4 3 6" xfId="24117" xr:uid="{CCA14392-0756-4C8A-904B-68491612BB80}"/>
    <cellStyle name="20% - Accent4 3 7" xfId="24118" xr:uid="{EE168B84-8479-4759-954E-DCA67FC7903B}"/>
    <cellStyle name="20% - Accent4 3 8" xfId="24119" xr:uid="{397BA694-9D15-4E86-8E86-544BD856A14D}"/>
    <cellStyle name="20% - Accent4 3 9" xfId="24120" xr:uid="{61D3298A-9EFD-41D1-8433-D49DB0F667B4}"/>
    <cellStyle name="20% - Accent4 3_IFRS Micro BA LTD Inv" xfId="24121" xr:uid="{1CA23661-1CF5-455B-AE75-307F2C848755}"/>
    <cellStyle name="20% - Accent4 30" xfId="24122" xr:uid="{3C34A522-E3EB-4873-B0D2-3BE3A726C331}"/>
    <cellStyle name="20% - Accent4 31" xfId="24123" xr:uid="{A9781E0E-0B53-402F-AC05-270ECB3A2AEE}"/>
    <cellStyle name="20% - Accent4 32" xfId="24124" xr:uid="{8B8AC9C9-AEA2-462D-BBD4-12397328360B}"/>
    <cellStyle name="20% - Accent4 33" xfId="24125" xr:uid="{CDC2848A-8A19-422F-B0D0-3D563E3C4C26}"/>
    <cellStyle name="20% - Accent4 34" xfId="24126" xr:uid="{1A287407-766D-4173-A9A2-08296D2412DB}"/>
    <cellStyle name="20% - Accent4 35" xfId="24127" xr:uid="{B5ADF0FB-05D1-4154-A15D-10758BC8B9DB}"/>
    <cellStyle name="20% - Accent4 36" xfId="24128" xr:uid="{E6A92669-BC67-44CE-84FF-8D7393A62754}"/>
    <cellStyle name="20% - Accent4 37" xfId="24129" xr:uid="{436624AC-8059-4F93-8FB7-4828887B9401}"/>
    <cellStyle name="20% - Accent4 38" xfId="24130" xr:uid="{FDD8CE3A-35BB-452F-B29C-C8EDFCB8CE26}"/>
    <cellStyle name="20% - Accent4 39" xfId="24131" xr:uid="{FD0577AD-2E57-4AC4-97BB-1053EDD29197}"/>
    <cellStyle name="20% - Accent4 4" xfId="24132" xr:uid="{4686B3E5-19DB-4F83-B66C-FF866AC32241}"/>
    <cellStyle name="20% - Accent4 4 2" xfId="24133" xr:uid="{FF474CD9-1B81-45DF-B3F6-61F019A520A3}"/>
    <cellStyle name="20% - Accent4 4 2 2" xfId="24134" xr:uid="{C6F5AFEB-1CE6-416C-A6D1-E6D2D1FAC193}"/>
    <cellStyle name="20% - Accent4 4 2 2 2" xfId="24135" xr:uid="{C56C5118-D6DB-49DC-AC37-AC85C29A7D8E}"/>
    <cellStyle name="20% - Accent4 4 2 2 3" xfId="24136" xr:uid="{297AB169-3A7B-4798-B836-07EDAE3DD71F}"/>
    <cellStyle name="20% - Accent4 4 2 3" xfId="24137" xr:uid="{6EDBFA86-A398-4155-936A-2109A9EE3279}"/>
    <cellStyle name="20% - Accent4 4 2 4" xfId="24138" xr:uid="{8AE98149-641D-495C-98D9-33B125E8C52F}"/>
    <cellStyle name="20% - Accent4 4 3" xfId="24139" xr:uid="{1C898303-95AA-4B56-A52D-3A8F70E6F921}"/>
    <cellStyle name="20% - Accent4 4 3 2" xfId="24140" xr:uid="{C7CDBCC1-D4E6-4434-A90E-F255FDE26109}"/>
    <cellStyle name="20% - Accent4 4 3 3" xfId="24141" xr:uid="{757A4724-98E0-4A2E-8FF7-A98EA7BA3BE6}"/>
    <cellStyle name="20% - Accent4 4 4" xfId="24142" xr:uid="{E8E8113B-BA05-46E0-8D62-169790202FB1}"/>
    <cellStyle name="20% - Accent4 4 5" xfId="24143" xr:uid="{0EE6812A-9DAD-4350-9466-B152A73EC7CB}"/>
    <cellStyle name="20% - Accent4 4 6" xfId="24144" xr:uid="{03614793-64E9-486C-BBC5-8B7DD1D317A8}"/>
    <cellStyle name="20% - Accent4 4_Findur Acctg" xfId="24145" xr:uid="{B3C04439-110B-4CFD-93FB-3A270EE8E68B}"/>
    <cellStyle name="20% - Accent4 40" xfId="24146" xr:uid="{3CF22288-DE87-4B07-804C-18CC0D4C4B4F}"/>
    <cellStyle name="20% - Accent4 41" xfId="24147" xr:uid="{BE18C9A8-3197-4F5D-B2C6-3367DAA2BABC}"/>
    <cellStyle name="20% - Accent4 42" xfId="24148" xr:uid="{E065D7E5-283A-4C39-A97C-EE5CD15D1830}"/>
    <cellStyle name="20% - Accent4 43" xfId="24149" xr:uid="{AB9D93F7-5361-4890-9547-CBB031B934EC}"/>
    <cellStyle name="20% - Accent4 44" xfId="24150" xr:uid="{2A42BE5B-E26F-405D-9E53-AB508FB3BC3F}"/>
    <cellStyle name="20% - Accent4 45" xfId="24151" xr:uid="{9886791F-3E8F-4A85-B0C8-688F37344C92}"/>
    <cellStyle name="20% - Accent4 46" xfId="24152" xr:uid="{71BE287B-7474-4A85-AB96-7AAA8C0E32D9}"/>
    <cellStyle name="20% - Accent4 47" xfId="24153" xr:uid="{5A85F6EB-D2D4-429D-94FB-A9071B845DB0}"/>
    <cellStyle name="20% - Accent4 48" xfId="24154" xr:uid="{A2C279D8-AF08-4F8A-86BE-BB9C3A9500EB}"/>
    <cellStyle name="20% - Accent4 5" xfId="24155" xr:uid="{2D968AF7-39F3-4A5B-9B60-8FE09BD8DCB1}"/>
    <cellStyle name="20% - Accent4 5 2" xfId="24156" xr:uid="{F63CFAA3-1C7F-4EB3-B4AF-314C24A771FC}"/>
    <cellStyle name="20% - Accent4 5 2 2" xfId="24157" xr:uid="{C7E8029B-03A3-45DC-AD24-58C8B4B381CA}"/>
    <cellStyle name="20% - Accent4 5 2 2 2" xfId="24158" xr:uid="{BC6C2BD4-E36D-46CB-AB1C-24C857F4BF0E}"/>
    <cellStyle name="20% - Accent4 5 2 2 3" xfId="24159" xr:uid="{DD65FAC9-5F7F-4A1A-A661-CFB98234C1B3}"/>
    <cellStyle name="20% - Accent4 5 2 3" xfId="24160" xr:uid="{F08333C0-EDD8-427E-9654-52B106089ACF}"/>
    <cellStyle name="20% - Accent4 5 2 4" xfId="24161" xr:uid="{48ACA052-A2B7-4C9F-8F3E-4BF3204148D7}"/>
    <cellStyle name="20% - Accent4 5 3" xfId="24162" xr:uid="{9A4261AD-5928-4F5F-9BC7-587F0EC5CD15}"/>
    <cellStyle name="20% - Accent4 5 3 2" xfId="24163" xr:uid="{88AD1DEB-44A6-4AE5-8B73-8EF423CBD8F7}"/>
    <cellStyle name="20% - Accent4 5 3 3" xfId="24164" xr:uid="{80D8651F-78AA-4C6A-902A-9AA72E888E21}"/>
    <cellStyle name="20% - Accent4 5 4" xfId="24165" xr:uid="{CA079253-9A7B-41F6-93B7-CB51E1426844}"/>
    <cellStyle name="20% - Accent4 5 5" xfId="24166" xr:uid="{B8701D71-57C6-4C44-9087-CB62DFA7DE22}"/>
    <cellStyle name="20% - Accent4 5 6" xfId="24167" xr:uid="{8DFEF4D1-C11A-47C6-870C-226D77DEF481}"/>
    <cellStyle name="20% - Accent4 5_Findur Acctg" xfId="24168" xr:uid="{B46087F3-64E2-4A4E-A2D3-945386663314}"/>
    <cellStyle name="20% - Accent4 6" xfId="24169" xr:uid="{4F8BFEA2-CC4A-4B42-9EE8-4A467046DA46}"/>
    <cellStyle name="20% - Accent4 6 2" xfId="24170" xr:uid="{DCD3729D-0E7A-4A4E-AFC8-E6525AB09CAF}"/>
    <cellStyle name="20% - Accent4 6 2 2" xfId="24171" xr:uid="{A0EB7C75-00F1-47E3-9554-F52CC193C9FB}"/>
    <cellStyle name="20% - Accent4 6 2 2 2" xfId="24172" xr:uid="{38537186-3620-49D7-8110-DDBA1FB4D5BC}"/>
    <cellStyle name="20% - Accent4 6 2 2 3" xfId="24173" xr:uid="{50E3020D-205A-4E9F-AC62-0EC1216A4BEB}"/>
    <cellStyle name="20% - Accent4 6 2 3" xfId="24174" xr:uid="{24BC5ED7-3799-43E0-A7B7-A802DF112458}"/>
    <cellStyle name="20% - Accent4 6 2 4" xfId="24175" xr:uid="{1768F69D-3F8A-43F2-9523-B6EC60C96363}"/>
    <cellStyle name="20% - Accent4 6 3" xfId="24176" xr:uid="{F32675C6-F1DC-4372-A594-D73A372B5BA1}"/>
    <cellStyle name="20% - Accent4 6 3 2" xfId="24177" xr:uid="{B9B40E54-B57C-4D60-A7B6-7F44A657ECD8}"/>
    <cellStyle name="20% - Accent4 6 3 3" xfId="24178" xr:uid="{E3B60E4F-107F-4374-BD15-EA57D1C36A11}"/>
    <cellStyle name="20% - Accent4 6 4" xfId="24179" xr:uid="{A3350259-8612-46D8-89CD-5693E2AAC990}"/>
    <cellStyle name="20% - Accent4 6 5" xfId="24180" xr:uid="{6D9BAE85-A5C6-49B9-925D-3F9AA7FDD9D0}"/>
    <cellStyle name="20% - Accent4 6 6" xfId="24181" xr:uid="{9646054E-BA2C-40B4-8D08-37548BFA4355}"/>
    <cellStyle name="20% - Accent4 6_Findur Acctg" xfId="24182" xr:uid="{D7CE7881-ED70-45DC-B2AC-640355DCDA29}"/>
    <cellStyle name="20% - Accent4 7" xfId="24183" xr:uid="{409C2488-1CA7-4379-8878-168D07B11879}"/>
    <cellStyle name="20% - Accent4 7 2" xfId="24184" xr:uid="{8C4A09FA-CB80-4ED2-BB63-3C2DDE723315}"/>
    <cellStyle name="20% - Accent4 7 2 2" xfId="24185" xr:uid="{8B1E2B75-E3BA-4440-8715-564A67C070A2}"/>
    <cellStyle name="20% - Accent4 7 2 3" xfId="24186" xr:uid="{7491BABF-60AC-4D77-AF74-03EAA92F592F}"/>
    <cellStyle name="20% - Accent4 7 3" xfId="24187" xr:uid="{31B657AF-851E-4A45-8695-8CF3127C670F}"/>
    <cellStyle name="20% - Accent4 7 3 2" xfId="24188" xr:uid="{1025450E-23AF-4DF5-9D0D-D0E27B4A3507}"/>
    <cellStyle name="20% - Accent4 7 3 3" xfId="24189" xr:uid="{8141BBB1-E27D-4ED2-A4A1-EBD95AC0618A}"/>
    <cellStyle name="20% - Accent4 7 4" xfId="24190" xr:uid="{11DF8019-62FB-4529-8D11-49C406655498}"/>
    <cellStyle name="20% - Accent4 7 5" xfId="24191" xr:uid="{DF6654A5-46C1-42E5-83A7-3BAF663977F3}"/>
    <cellStyle name="20% - Accent4 7_Findur Acctg" xfId="24192" xr:uid="{6AE4F4BF-597D-4F1C-A1E7-CF658052AC2E}"/>
    <cellStyle name="20% - Accent4 8" xfId="24193" xr:uid="{6A65C5E2-41D6-4FE7-BFEA-EA968D1EEF59}"/>
    <cellStyle name="20% - Accent4 8 2" xfId="24194" xr:uid="{0D9A7630-281C-4347-A1DD-AB83E7F48977}"/>
    <cellStyle name="20% - Accent4 8 2 2" xfId="24195" xr:uid="{89E46E78-C504-457D-B010-8866B982B380}"/>
    <cellStyle name="20% - Accent4 8 2 3" xfId="24196" xr:uid="{275DF40C-72EE-4603-A480-9E7688B36F1D}"/>
    <cellStyle name="20% - Accent4 8 3" xfId="24197" xr:uid="{EC42C752-3BE3-466D-8397-6ACD84E9AF2C}"/>
    <cellStyle name="20% - Accent4 8 4" xfId="24198" xr:uid="{B2F958C4-110C-4788-9598-51D3A12417E2}"/>
    <cellStyle name="20% - Accent4 8 5" xfId="24199" xr:uid="{067CAE85-F5B0-4229-B697-E72CE1D3042F}"/>
    <cellStyle name="20% - Accent4 8 6" xfId="24200" xr:uid="{646F42DA-1688-4F00-BDCC-F325D997D937}"/>
    <cellStyle name="20% - Accent4 8_Findur Acctg" xfId="24201" xr:uid="{82917CD4-32FD-4266-9EF3-8B66B0E7DCEE}"/>
    <cellStyle name="20% - Accent4 9" xfId="24202" xr:uid="{2B9B5927-D32B-4953-854A-D4E0E33549B9}"/>
    <cellStyle name="20% - Accent4 9 2" xfId="24203" xr:uid="{32D56EB4-DB29-4B53-A013-DBE1E77AC4E8}"/>
    <cellStyle name="20% - Accent4 9_MAMHK_Lead Manager by portfolio_RIC_DecYTD_WORKING FILE_Jan20" xfId="24204" xr:uid="{05CEDA73-77C2-4965-B323-DC83FE0304F7}"/>
    <cellStyle name="20% - Accent5 10" xfId="24205" xr:uid="{97B13D91-A6F7-47D2-A3D1-A2FA94F4A3E5}"/>
    <cellStyle name="20% - Accent5 10 2" xfId="24206" xr:uid="{C6D1C986-C4F4-4ADF-9D79-837F1BD6883C}"/>
    <cellStyle name="20% - Accent5 10 3" xfId="24207" xr:uid="{4CEA710C-FCA6-424B-AF0D-52C746A17325}"/>
    <cellStyle name="20% - Accent5 10_MAMHK_Lead Manager by portfolio_RIC_DecYTD_WORKING FILE_Jan20" xfId="24208" xr:uid="{5FB20793-FBA1-49F0-A3DF-54D6C98D0D97}"/>
    <cellStyle name="20% - Accent5 11" xfId="24209" xr:uid="{F8B43B6B-DC2A-4447-9271-9D49343ACB85}"/>
    <cellStyle name="20% - Accent5 11 2" xfId="24210" xr:uid="{95DAC3AC-14ED-4B80-B580-16E497E0B0A3}"/>
    <cellStyle name="20% - Accent5 11 3" xfId="24211" xr:uid="{3B998C07-AEA1-41FF-832A-121B6AD5D8AE}"/>
    <cellStyle name="20% - Accent5 11_MAMHK_Lead Manager by portfolio_RIC_DecYTD_WORKING FILE_Jan20" xfId="24212" xr:uid="{89A37908-D317-40F1-A9C7-1BA1B00C4468}"/>
    <cellStyle name="20% - Accent5 12" xfId="24213" xr:uid="{6FE35F9A-763C-4C33-A10B-0E71E593A8F4}"/>
    <cellStyle name="20% - Accent5 12 2" xfId="24214" xr:uid="{B22AFBAF-9288-4FB2-A242-2C2C1CCB69BB}"/>
    <cellStyle name="20% - Accent5 12 3" xfId="24215" xr:uid="{96B28173-CEEA-4037-BA24-30CCCBB6D09C}"/>
    <cellStyle name="20% - Accent5 12_MAMHK_Lead Manager by portfolio_RIC_DecYTD_WORKING FILE_Jan20" xfId="24216" xr:uid="{5862E29B-C3BD-40CE-B9B6-1826D63734CF}"/>
    <cellStyle name="20% - Accent5 13" xfId="24217" xr:uid="{1C24E84F-B362-47E7-8E42-8483A38570C6}"/>
    <cellStyle name="20% - Accent5 13 2" xfId="24218" xr:uid="{69221518-021E-479E-914A-B7D058B6B778}"/>
    <cellStyle name="20% - Accent5 13 3" xfId="24219" xr:uid="{C1E89BD7-633C-4A6F-AB70-1BE8D4A02003}"/>
    <cellStyle name="20% - Accent5 14" xfId="24220" xr:uid="{175BCFA2-D3D2-4857-A8A8-691B8669302B}"/>
    <cellStyle name="20% - Accent5 14 2" xfId="24221" xr:uid="{516C2FCB-5D77-4636-83C0-263BA725F91D}"/>
    <cellStyle name="20% - Accent5 14 3" xfId="24222" xr:uid="{E7118165-1E12-4698-B61E-590AB6C30052}"/>
    <cellStyle name="20% - Accent5 15" xfId="24223" xr:uid="{88B8B66A-6CA1-4EE4-8375-4DA02D797EC7}"/>
    <cellStyle name="20% - Accent5 15 2" xfId="24224" xr:uid="{7BA901CB-FDBD-4455-81E4-B428B0506F65}"/>
    <cellStyle name="20% - Accent5 15 2 2" xfId="24225" xr:uid="{274C7D9F-0927-4F06-BD52-9B247CDB6525}"/>
    <cellStyle name="20% - Accent5 15 3" xfId="24226" xr:uid="{0B70B084-4A95-4D24-9439-9D3877FFFF53}"/>
    <cellStyle name="20% - Accent5 15 4" xfId="24227" xr:uid="{FF5EDD5A-CB2B-43B3-8E21-4C352769A674}"/>
    <cellStyle name="20% - Accent5 16" xfId="24228" xr:uid="{29C470DC-C917-4295-B125-7AE101D2C11B}"/>
    <cellStyle name="20% - Accent5 16 2" xfId="24229" xr:uid="{1B6BDD87-1AE3-4A13-AD97-89549F18F56B}"/>
    <cellStyle name="20% - Accent5 16 3" xfId="24230" xr:uid="{08FA388E-3DCB-48FB-A96D-594490ED7194}"/>
    <cellStyle name="20% - Accent5 17" xfId="24231" xr:uid="{92C3E4D7-8584-4C15-B526-AB5F1E2E6BCD}"/>
    <cellStyle name="20% - Accent5 17 2" xfId="24232" xr:uid="{F4628CDE-549E-4F06-9C78-F83E88E99B1E}"/>
    <cellStyle name="20% - Accent5 18" xfId="24233" xr:uid="{D82BDB5B-C7A4-4B94-9B56-AEE033F6B031}"/>
    <cellStyle name="20% - Accent5 19" xfId="24234" xr:uid="{21938AD8-162D-48AE-999A-75D1414222FD}"/>
    <cellStyle name="20% - Accent5 2" xfId="24235" xr:uid="{985B5298-130C-4879-BD48-6DE56B10DDDF}"/>
    <cellStyle name="20% - Accent5 2 10" xfId="24236" xr:uid="{54381965-4599-4584-83AE-65BD97CF0296}"/>
    <cellStyle name="20% - Accent5 2 11" xfId="24237" xr:uid="{8C9AC7C5-A34F-474B-8768-046750127299}"/>
    <cellStyle name="20% - Accent5 2 12" xfId="24238" xr:uid="{F4447100-57E5-42A7-AE96-F97B546FAB93}"/>
    <cellStyle name="20% - Accent5 2 13" xfId="24239" xr:uid="{89DF5F63-F7D2-468D-879A-65BD2267FA6B}"/>
    <cellStyle name="20% - Accent5 2 2" xfId="24240" xr:uid="{28295B54-18D6-43B0-887C-3346A29FEB74}"/>
    <cellStyle name="20% - Accent5 2 2 2" xfId="24241" xr:uid="{06459290-17A3-4540-8AE8-CFCA33C68F63}"/>
    <cellStyle name="20% - Accent5 2 2 2 2" xfId="24242" xr:uid="{C0A25CF6-0DA5-475E-95D3-ECDF342A3443}"/>
    <cellStyle name="20% - Accent5 2 2 2 3" xfId="24243" xr:uid="{0004C91C-D239-4977-845E-A4CBA2664C1F}"/>
    <cellStyle name="20% - Accent5 2 2 3" xfId="24244" xr:uid="{B8B7BE62-A5F5-401F-BFFD-C11FA5260C77}"/>
    <cellStyle name="20% - Accent5 2 2 4" xfId="24245" xr:uid="{B77E5C00-33A9-4EF3-B4B6-04364EAAFC7F}"/>
    <cellStyle name="20% - Accent5 2 3" xfId="24246" xr:uid="{2E138C4A-2ED8-455B-886E-154A0A4331F9}"/>
    <cellStyle name="20% - Accent5 2 3 2" xfId="24247" xr:uid="{C01E7352-3480-4B7B-9437-6F76B2FCBA55}"/>
    <cellStyle name="20% - Accent5 2 3 2 2" xfId="24248" xr:uid="{39C053A1-05D7-4F2D-99D0-9D591E0DBD92}"/>
    <cellStyle name="20% - Accent5 2 3 2 3" xfId="24249" xr:uid="{6B7125DC-EF27-4151-A0A8-7A12DAEB3D67}"/>
    <cellStyle name="20% - Accent5 2 3 3" xfId="24250" xr:uid="{F60348DD-47A4-4D07-B4FF-45B454F1CF5A}"/>
    <cellStyle name="20% - Accent5 2 3 4" xfId="24251" xr:uid="{E71B4908-26CE-437C-A591-8B5E756F9639}"/>
    <cellStyle name="20% - Accent5 2 4" xfId="24252" xr:uid="{E82BFFB3-FEA2-492F-8F01-219B978A8756}"/>
    <cellStyle name="20% - Accent5 2 4 2" xfId="24253" xr:uid="{BAB44F27-DE4A-46BF-AAB4-DD356F1BAEA0}"/>
    <cellStyle name="20% - Accent5 2 4 3" xfId="24254" xr:uid="{AD9D731F-38DF-493A-87BD-9DD2B73FF867}"/>
    <cellStyle name="20% - Accent5 2 5" xfId="24255" xr:uid="{BB561C0B-B364-48DD-A4B7-ECDA61BD9DE2}"/>
    <cellStyle name="20% - Accent5 2 5 2" xfId="24256" xr:uid="{ECD058E7-8D04-4BC4-BCDC-1BE4FCF4CE3B}"/>
    <cellStyle name="20% - Accent5 2 5 3" xfId="24257" xr:uid="{330A54D7-FEA0-4D6E-832D-1AC49C8D9631}"/>
    <cellStyle name="20% - Accent5 2 6" xfId="24258" xr:uid="{61B244BD-0DAF-419B-AD41-ECF10721E699}"/>
    <cellStyle name="20% - Accent5 2 7" xfId="24259" xr:uid="{949D89C0-BFB8-4902-B65B-081F40B67DF8}"/>
    <cellStyle name="20% - Accent5 2 8" xfId="24260" xr:uid="{34583EAB-E7DF-4780-A32B-C44CC78F6610}"/>
    <cellStyle name="20% - Accent5 2 9" xfId="24261" xr:uid="{028C16E9-685B-409B-8305-D11CFD6D9930}"/>
    <cellStyle name="20% - Accent5 2_IFRS Micro BA LTD Inv" xfId="24262" xr:uid="{3E7CFCBC-AE28-4764-AD65-003DF252C18E}"/>
    <cellStyle name="20% - Accent5 20" xfId="24263" xr:uid="{D902CBBF-F3BD-4E75-81FA-C0CE8399ADEB}"/>
    <cellStyle name="20% - Accent5 21" xfId="24264" xr:uid="{BE9934FB-4D29-4AF2-AECB-CB12E8EE222C}"/>
    <cellStyle name="20% - Accent5 22" xfId="24265" xr:uid="{FDC8F36A-EBA0-49D1-9FA0-7574E8128CAE}"/>
    <cellStyle name="20% - Accent5 22 2" xfId="24266" xr:uid="{0B9F87B4-B523-4F29-AA3C-FA9FAE86C2CF}"/>
    <cellStyle name="20% - Accent5 23" xfId="24267" xr:uid="{D31D166B-989B-4DD6-ACBB-08EEAC71A69E}"/>
    <cellStyle name="20% - Accent5 23 2" xfId="24268" xr:uid="{056EDA61-B22C-4151-9251-7A292600B0FB}"/>
    <cellStyle name="20% - Accent5 23 3" xfId="24269" xr:uid="{27C4B416-20E8-42A1-9480-2C784AC698C3}"/>
    <cellStyle name="20% - Accent5 24" xfId="24270" xr:uid="{8287E8D1-50C1-46F3-B587-123006471662}"/>
    <cellStyle name="20% - Accent5 24 2" xfId="24271" xr:uid="{DF9D4567-D593-454E-B08E-E0F71E6017DA}"/>
    <cellStyle name="20% - Accent5 25" xfId="24272" xr:uid="{E835FB3E-C79C-4B3C-BEA3-0853E7FFE6BB}"/>
    <cellStyle name="20% - Accent5 25 2" xfId="24273" xr:uid="{5DC6FC5F-AFB2-46DA-8640-E9C90A058D2E}"/>
    <cellStyle name="20% - Accent5 26" xfId="24274" xr:uid="{9C2444CD-5023-4626-A071-75343843A157}"/>
    <cellStyle name="20% - Accent5 27" xfId="24275" xr:uid="{B878CDBC-ACE9-439C-B3B1-84D4270A710F}"/>
    <cellStyle name="20% - Accent5 28" xfId="24276" xr:uid="{9CAA5647-E6CB-48D1-9485-413AFCEE65A5}"/>
    <cellStyle name="20% - Accent5 29" xfId="24277" xr:uid="{236D7C15-F74C-46B4-B155-2DE6C0D16903}"/>
    <cellStyle name="20% - Accent5 3" xfId="24278" xr:uid="{1D7D9757-7065-4A82-AEFC-3E168D6A05A3}"/>
    <cellStyle name="20% - Accent5 3 10" xfId="24279" xr:uid="{F3D7CFB1-DD3E-420B-B831-F60FBAD825FD}"/>
    <cellStyle name="20% - Accent5 3 11" xfId="24280" xr:uid="{8E7D3C1E-BDC8-40A5-A447-1D0B6D047464}"/>
    <cellStyle name="20% - Accent5 3 12" xfId="24281" xr:uid="{46ED4BEF-2E6C-4B45-BE7D-2B3F7A8B4A19}"/>
    <cellStyle name="20% - Accent5 3 2" xfId="24282" xr:uid="{2A0CE943-26CB-495C-9BE2-6291E09F3CCB}"/>
    <cellStyle name="20% - Accent5 3 2 2" xfId="24283" xr:uid="{8F4088D5-F03C-4F21-AA33-315AEAC02CD5}"/>
    <cellStyle name="20% - Accent5 3 2 2 2" xfId="24284" xr:uid="{99DAA699-0F4F-43F8-B6A9-C59F8AE46228}"/>
    <cellStyle name="20% - Accent5 3 2 2 3" xfId="24285" xr:uid="{4C7BA076-22B3-4674-94D3-68BFD67FD95D}"/>
    <cellStyle name="20% - Accent5 3 2 3" xfId="24286" xr:uid="{A4DBBFC1-B08F-42D9-AC36-69C8FB9AC36A}"/>
    <cellStyle name="20% - Accent5 3 2 4" xfId="24287" xr:uid="{DA733F6D-FD24-42E5-A9C8-85562F5B2783}"/>
    <cellStyle name="20% - Accent5 3 3" xfId="24288" xr:uid="{E81723C2-F379-4FFD-BD63-C0B9E7FADCAB}"/>
    <cellStyle name="20% - Accent5 3 3 2" xfId="24289" xr:uid="{219A43B1-3920-4D5E-90A6-43F6F5F65601}"/>
    <cellStyle name="20% - Accent5 3 3 3" xfId="24290" xr:uid="{665303CF-92BC-4F5C-8D7D-F41B762B3C20}"/>
    <cellStyle name="20% - Accent5 3 3 4" xfId="24291" xr:uid="{1D8E298A-DF8F-459F-9B0B-F2ADCE97A50B}"/>
    <cellStyle name="20% - Accent5 3 4" xfId="24292" xr:uid="{F30E8C2B-60FC-4FE5-A4F8-3DE921E9089A}"/>
    <cellStyle name="20% - Accent5 3 5" xfId="24293" xr:uid="{0305D4DA-8F2B-4065-99BC-0027BB14A9E8}"/>
    <cellStyle name="20% - Accent5 3 6" xfId="24294" xr:uid="{519E1A0B-1FC5-4A93-AC7B-BC83AC2BB6CB}"/>
    <cellStyle name="20% - Accent5 3 7" xfId="24295" xr:uid="{C3599EBD-2B6C-476F-88E9-FEC0B65AF061}"/>
    <cellStyle name="20% - Accent5 3 8" xfId="24296" xr:uid="{8CFB680E-93FB-410A-A6EC-600A87958C00}"/>
    <cellStyle name="20% - Accent5 3 9" xfId="24297" xr:uid="{476E58DB-BD1A-4D6F-A36D-745CE996E06E}"/>
    <cellStyle name="20% - Accent5 3_IFRS Micro BA LTD Inv" xfId="24298" xr:uid="{A380D84C-F58A-48CE-9B54-FC6157E60C3C}"/>
    <cellStyle name="20% - Accent5 30" xfId="24299" xr:uid="{C9A9FF5C-8359-4BBB-A5F2-F8B598860B69}"/>
    <cellStyle name="20% - Accent5 31" xfId="24300" xr:uid="{9393EA28-5898-4001-8120-0F67FA11986B}"/>
    <cellStyle name="20% - Accent5 32" xfId="24301" xr:uid="{7AB19EE3-A349-453C-9112-3F9EB713D618}"/>
    <cellStyle name="20% - Accent5 33" xfId="24302" xr:uid="{D50F565F-7528-4BBE-938F-0629A9F6420A}"/>
    <cellStyle name="20% - Accent5 34" xfId="24303" xr:uid="{9DC867CA-0392-4575-9A28-203650380596}"/>
    <cellStyle name="20% - Accent5 35" xfId="24304" xr:uid="{F927D586-B0C0-4FC5-ABAC-46F950118FC4}"/>
    <cellStyle name="20% - Accent5 36" xfId="24305" xr:uid="{A3E15493-132C-4AFC-9B87-762C6BAD09CE}"/>
    <cellStyle name="20% - Accent5 37" xfId="24306" xr:uid="{68E39846-D9EE-4CCF-B9D0-ACA3B6E82C84}"/>
    <cellStyle name="20% - Accent5 38" xfId="24307" xr:uid="{C03C032D-EBBE-48B0-AF1F-6730EF439BDF}"/>
    <cellStyle name="20% - Accent5 39" xfId="24308" xr:uid="{29D27003-DA5A-45BF-9040-F304D91AB6E7}"/>
    <cellStyle name="20% - Accent5 4" xfId="24309" xr:uid="{B6E14F89-F9A3-44B2-AD19-FB27C57A2F8D}"/>
    <cellStyle name="20% - Accent5 4 2" xfId="24310" xr:uid="{F736924E-8367-4D92-9151-2DD2CE6C0991}"/>
    <cellStyle name="20% - Accent5 4 2 2" xfId="24311" xr:uid="{9C864095-DF63-4EFB-A1FE-3216E7945A3B}"/>
    <cellStyle name="20% - Accent5 4 2 2 2" xfId="24312" xr:uid="{9F70A551-E66E-46A0-A22C-2CEDF163B72C}"/>
    <cellStyle name="20% - Accent5 4 2 2 3" xfId="24313" xr:uid="{AB3AE709-E8E6-4412-9E67-2E2ECFFA9EE1}"/>
    <cellStyle name="20% - Accent5 4 2 3" xfId="24314" xr:uid="{185E7BF8-5FFA-49B2-8EA1-A489A57143B1}"/>
    <cellStyle name="20% - Accent5 4 2 4" xfId="24315" xr:uid="{FBBFEAE6-A7ED-4E94-8FCD-D0E74A8E22FD}"/>
    <cellStyle name="20% - Accent5 4 3" xfId="24316" xr:uid="{1D2E5D37-C2AD-489E-9FAD-307ED0D44617}"/>
    <cellStyle name="20% - Accent5 4 3 2" xfId="24317" xr:uid="{188D79F4-A1B5-44F2-AE8B-F840581C77F8}"/>
    <cellStyle name="20% - Accent5 4 3 3" xfId="24318" xr:uid="{6D4CCBDF-63C1-42B1-8909-62CCE5574420}"/>
    <cellStyle name="20% - Accent5 4 4" xfId="24319" xr:uid="{89EA5FCC-9BCD-43E0-B359-77C120A9B8FD}"/>
    <cellStyle name="20% - Accent5 4 5" xfId="24320" xr:uid="{9A849160-E250-48A1-859B-B0EB9294A91F}"/>
    <cellStyle name="20% - Accent5 4 6" xfId="24321" xr:uid="{8364E05C-5816-4B89-A2DD-FAAEBD22D28C}"/>
    <cellStyle name="20% - Accent5 4_Findur Acctg" xfId="24322" xr:uid="{31D1E99F-D790-4750-AC89-0472408ABD39}"/>
    <cellStyle name="20% - Accent5 40" xfId="24323" xr:uid="{E6E6A28F-27BE-4CDF-918F-73DED737E62B}"/>
    <cellStyle name="20% - Accent5 41" xfId="24324" xr:uid="{556582AB-3D45-49FD-829C-9498D42DBEA3}"/>
    <cellStyle name="20% - Accent5 42" xfId="24325" xr:uid="{038FDA35-2A5F-4E22-9CD3-7C6D9C48D59C}"/>
    <cellStyle name="20% - Accent5 43" xfId="24326" xr:uid="{0718FCAB-DAED-4F89-83C5-EBFF2DB342EB}"/>
    <cellStyle name="20% - Accent5 44" xfId="24327" xr:uid="{45F8B551-885D-4121-972B-B8F3D1121CAC}"/>
    <cellStyle name="20% - Accent5 45" xfId="24328" xr:uid="{7D584967-1772-47BE-B59D-C2296A2EFE2E}"/>
    <cellStyle name="20% - Accent5 46" xfId="24329" xr:uid="{9D6B84FC-039E-44F3-BDF0-66ECED7920FC}"/>
    <cellStyle name="20% - Accent5 47" xfId="24330" xr:uid="{DB8BB3B7-83F1-402B-A07B-2C532AA1F32A}"/>
    <cellStyle name="20% - Accent5 48" xfId="24331" xr:uid="{3E4E8D3C-8A95-4E41-A698-EDE643E73A89}"/>
    <cellStyle name="20% - Accent5 5" xfId="24332" xr:uid="{B872CA64-6CE8-419A-AEC9-44332B2311FB}"/>
    <cellStyle name="20% - Accent5 5 2" xfId="24333" xr:uid="{3D842672-2A60-4BFA-A70C-90DDF3C2D4F9}"/>
    <cellStyle name="20% - Accent5 5 2 2" xfId="24334" xr:uid="{E9E7146A-6DF6-453F-BD0E-C94F141BDF3B}"/>
    <cellStyle name="20% - Accent5 5 2 2 2" xfId="24335" xr:uid="{26375651-CF25-406F-9301-3E0D2AA3D9D4}"/>
    <cellStyle name="20% - Accent5 5 2 2 3" xfId="24336" xr:uid="{117B05B7-6A9B-4CA7-80A9-4640A6E077E5}"/>
    <cellStyle name="20% - Accent5 5 2 3" xfId="24337" xr:uid="{169972B8-2511-4B6E-9081-E166538AA7E8}"/>
    <cellStyle name="20% - Accent5 5 2 4" xfId="24338" xr:uid="{1F50B0AB-907E-4822-BE33-E3C3026F42B8}"/>
    <cellStyle name="20% - Accent5 5 3" xfId="24339" xr:uid="{D534D5EA-9352-477D-8344-5982A4AF696A}"/>
    <cellStyle name="20% - Accent5 5 3 2" xfId="24340" xr:uid="{AA3D84E1-55C0-48B7-AAA2-B995B978B552}"/>
    <cellStyle name="20% - Accent5 5 3 3" xfId="24341" xr:uid="{D417A7DB-FC8D-4C91-B4A6-2B1E9D4DDA27}"/>
    <cellStyle name="20% - Accent5 5 4" xfId="24342" xr:uid="{86D893BE-BBEF-44C4-AD82-D1653F911556}"/>
    <cellStyle name="20% - Accent5 5 5" xfId="24343" xr:uid="{AE537B48-3616-46B6-B676-90CBFDE4D7B6}"/>
    <cellStyle name="20% - Accent5 5 6" xfId="24344" xr:uid="{0DEF3236-1592-4427-B10D-0AB42B5EC4D5}"/>
    <cellStyle name="20% - Accent5 5_Findur Acctg" xfId="24345" xr:uid="{E4239FD8-B8BF-47DB-B53C-065C33F0634E}"/>
    <cellStyle name="20% - Accent5 6" xfId="24346" xr:uid="{C88BECD9-7CA6-4FCC-9C79-BA0F9C14955A}"/>
    <cellStyle name="20% - Accent5 6 2" xfId="24347" xr:uid="{308D3D35-4758-427F-843D-E6C735810072}"/>
    <cellStyle name="20% - Accent5 6 2 2" xfId="24348" xr:uid="{7D402217-8FDF-42E0-AD48-AF544D0FFF02}"/>
    <cellStyle name="20% - Accent5 6 2 2 2" xfId="24349" xr:uid="{F3ADABF9-AB9B-4017-B099-2388EB25116A}"/>
    <cellStyle name="20% - Accent5 6 2 2 3" xfId="24350" xr:uid="{11B95D65-B83A-48BC-827C-C6E207B72EE3}"/>
    <cellStyle name="20% - Accent5 6 2 3" xfId="24351" xr:uid="{8CE5E603-C358-4673-A3F1-8698C2CE5524}"/>
    <cellStyle name="20% - Accent5 6 2 4" xfId="24352" xr:uid="{A9F32811-5940-44FB-8742-4906291CD2C4}"/>
    <cellStyle name="20% - Accent5 6 3" xfId="24353" xr:uid="{243E888C-7794-44C4-969E-9DD8663D93A3}"/>
    <cellStyle name="20% - Accent5 6 3 2" xfId="24354" xr:uid="{2C5A70AC-B731-4537-B369-3BB125BCFCFB}"/>
    <cellStyle name="20% - Accent5 6 3 3" xfId="24355" xr:uid="{58F56BD2-6BC7-45C4-B909-6AEA160FDB05}"/>
    <cellStyle name="20% - Accent5 6 4" xfId="24356" xr:uid="{414C04A5-5C21-42C9-8F82-DFC03EA77AE9}"/>
    <cellStyle name="20% - Accent5 6 5" xfId="24357" xr:uid="{7058A71D-7C68-44DF-B78F-329A2E7D34F7}"/>
    <cellStyle name="20% - Accent5 6 6" xfId="24358" xr:uid="{8E010C1E-FB0D-469D-8527-7746198AAC9C}"/>
    <cellStyle name="20% - Accent5 6_Findur Acctg" xfId="24359" xr:uid="{65F0BC26-5186-41A2-BCA5-87F5CABD84BA}"/>
    <cellStyle name="20% - Accent5 7" xfId="24360" xr:uid="{9FBB77CB-1A9E-4104-AF47-5018BD19BD86}"/>
    <cellStyle name="20% - Accent5 7 2" xfId="24361" xr:uid="{760C3B0B-6455-4EC5-B0FE-92AD7A9B16FA}"/>
    <cellStyle name="20% - Accent5 7 2 2" xfId="24362" xr:uid="{17BF46B0-92FF-4741-A184-1AC9FB076FB4}"/>
    <cellStyle name="20% - Accent5 7 2 3" xfId="24363" xr:uid="{2E982EDB-C24E-4DFE-88D0-35770DCB4F47}"/>
    <cellStyle name="20% - Accent5 7 3" xfId="24364" xr:uid="{569F358E-70CB-4DAC-B5F1-ABE813271024}"/>
    <cellStyle name="20% - Accent5 7 3 2" xfId="24365" xr:uid="{53EECAB9-66D3-4928-AB91-417F22629AB4}"/>
    <cellStyle name="20% - Accent5 7 3 3" xfId="24366" xr:uid="{513EB21D-221C-4EBC-B747-BFACD19CB44C}"/>
    <cellStyle name="20% - Accent5 7 4" xfId="24367" xr:uid="{5C03F5D8-0B67-409F-B9E1-DEEADBAD7F52}"/>
    <cellStyle name="20% - Accent5 7 5" xfId="24368" xr:uid="{C0A4487D-CA0F-4231-9E56-222ED92892D1}"/>
    <cellStyle name="20% - Accent5 7_Findur Acctg" xfId="24369" xr:uid="{CBB5B2D5-6C26-4341-B5D5-D6A62C026CC2}"/>
    <cellStyle name="20% - Accent5 8" xfId="24370" xr:uid="{C316A633-07F8-480B-ABBA-8E5AB964D198}"/>
    <cellStyle name="20% - Accent5 8 2" xfId="24371" xr:uid="{E9A23384-BA38-4EE9-90EE-5DCE95C89FC7}"/>
    <cellStyle name="20% - Accent5 8 2 2" xfId="24372" xr:uid="{6A5527B4-4DC7-4635-860F-FBFBA2355268}"/>
    <cellStyle name="20% - Accent5 8 2 3" xfId="24373" xr:uid="{59022B8C-4A6A-4709-A55D-3A0173C7E29E}"/>
    <cellStyle name="20% - Accent5 8 3" xfId="24374" xr:uid="{0DAB3E4C-AF11-47CC-B10A-484699CDC7E4}"/>
    <cellStyle name="20% - Accent5 8 4" xfId="24375" xr:uid="{CC38FBCF-822E-4E2B-ABCC-6685C26C9816}"/>
    <cellStyle name="20% - Accent5 8 5" xfId="24376" xr:uid="{206F1D37-1226-4C25-8AD1-EE6094711696}"/>
    <cellStyle name="20% - Accent5 8 6" xfId="24377" xr:uid="{EAB08207-5F64-4974-AC48-B1DE783F7FF4}"/>
    <cellStyle name="20% - Accent5 8_Findur Acctg" xfId="24378" xr:uid="{D083A8E1-4B1A-4CC2-9B9F-9B59796C900A}"/>
    <cellStyle name="20% - Accent5 9" xfId="24379" xr:uid="{80B7FB03-6610-4EBE-81A9-E4688739EA5F}"/>
    <cellStyle name="20% - Accent5 9 2" xfId="24380" xr:uid="{975131F3-CCE5-49E6-B0BA-3B3F31E4C260}"/>
    <cellStyle name="20% - Accent5 9_MAMHK_Lead Manager by portfolio_RIC_DecYTD_WORKING FILE_Jan20" xfId="24381" xr:uid="{76BD47DE-B1B2-4BA7-BC8A-FE08300F3E17}"/>
    <cellStyle name="20% - Accent6 10" xfId="24382" xr:uid="{353E0058-E1A9-4686-B95A-225948F41555}"/>
    <cellStyle name="20% - Accent6 10 2" xfId="24383" xr:uid="{31073C96-8091-4D68-84BE-F47E6DA5414D}"/>
    <cellStyle name="20% - Accent6 10 3" xfId="24384" xr:uid="{10CEEE0F-7B14-498D-BD9E-790DDF6E64D6}"/>
    <cellStyle name="20% - Accent6 10_MAMHK_Lead Manager by portfolio_RIC_OctYTD_WORKING FILE_Dec19" xfId="24385" xr:uid="{0D2B278A-5DEE-44F6-A247-1F089EC16127}"/>
    <cellStyle name="20% - Accent6 11" xfId="24386" xr:uid="{7CFF8247-715C-47A1-98AB-67C703CF14A6}"/>
    <cellStyle name="20% - Accent6 11 2" xfId="24387" xr:uid="{0846E14E-E307-4C89-845E-BFDBB06B67AD}"/>
    <cellStyle name="20% - Accent6 11 3" xfId="24388" xr:uid="{36F6CC85-FF8A-4720-A9F6-9AB8ED73DDBD}"/>
    <cellStyle name="20% - Accent6 11_MAMHK_Lead Manager by portfolio_RIC_OctYTD_WORKING FILE_Dec19" xfId="24389" xr:uid="{B56AE543-9138-424B-8C82-FF06A6CB2944}"/>
    <cellStyle name="20% - Accent6 12" xfId="24390" xr:uid="{00BE45D2-71D6-4F3E-A906-1BDC02AEAA16}"/>
    <cellStyle name="20% - Accent6 12 2" xfId="24391" xr:uid="{87F7F9F9-1482-485E-8CA4-A548BA314934}"/>
    <cellStyle name="20% - Accent6 12 3" xfId="24392" xr:uid="{8B0E8C0A-41D4-49A6-AEAF-964D371C4A4C}"/>
    <cellStyle name="20% - Accent6 12_MAMHK_Lead Manager by portfolio_RIC_OctYTD_WORKING FILE_Dec19" xfId="24393" xr:uid="{C4E8E1AA-429D-4730-AF85-86E8352D8487}"/>
    <cellStyle name="20% - Accent6 13" xfId="24394" xr:uid="{56AF8E91-87EE-46B9-ACE5-79B93618B989}"/>
    <cellStyle name="20% - Accent6 13 2" xfId="24395" xr:uid="{9CECA9C3-4A77-445F-883F-725A32C033AD}"/>
    <cellStyle name="20% - Accent6 13 3" xfId="24396" xr:uid="{7E1D1B84-9873-4FC0-9107-C7E7F9B17B71}"/>
    <cellStyle name="20% - Accent6 14" xfId="24397" xr:uid="{465DAE4B-2C2A-4BD2-9C31-D190516402FC}"/>
    <cellStyle name="20% - Accent6 14 2" xfId="24398" xr:uid="{4265C78B-039D-49F2-885C-C733B0C2244C}"/>
    <cellStyle name="20% - Accent6 14 3" xfId="24399" xr:uid="{FB8E8CB9-2E62-47E5-80C2-D4E208016648}"/>
    <cellStyle name="20% - Accent6 15" xfId="24400" xr:uid="{992BA2E8-AE4B-4CA4-A864-5E9D3A5BA46A}"/>
    <cellStyle name="20% - Accent6 15 2" xfId="24401" xr:uid="{BD03AC7A-9EAF-4D30-B9A5-B867987043CC}"/>
    <cellStyle name="20% - Accent6 15 2 2" xfId="24402" xr:uid="{20B191FB-4E6F-49B3-82C7-B487900614A9}"/>
    <cellStyle name="20% - Accent6 15 3" xfId="24403" xr:uid="{9DD1CB3D-06D7-4016-9BCD-6DFD91F0037E}"/>
    <cellStyle name="20% - Accent6 15 4" xfId="24404" xr:uid="{7C98F7A6-6082-4311-B4CA-01FCB6E1EC82}"/>
    <cellStyle name="20% - Accent6 16" xfId="24405" xr:uid="{286AD7D5-ADFC-4B08-A743-7E97D01BA7C4}"/>
    <cellStyle name="20% - Accent6 16 2" xfId="24406" xr:uid="{917B4ACC-BF1D-4368-AB4C-97D6254E834C}"/>
    <cellStyle name="20% - Accent6 16 3" xfId="24407" xr:uid="{532140D8-D27E-44E7-B1B6-139FB21A549A}"/>
    <cellStyle name="20% - Accent6 17" xfId="24408" xr:uid="{D683B24D-4030-40E3-AD63-AB11DD22BCEC}"/>
    <cellStyle name="20% - Accent6 17 2" xfId="24409" xr:uid="{5362779C-996F-4AEC-BCDE-0069149106B9}"/>
    <cellStyle name="20% - Accent6 18" xfId="24410" xr:uid="{782E1B15-B780-4335-B28F-FBCF062B25AB}"/>
    <cellStyle name="20% - Accent6 19" xfId="24411" xr:uid="{1A95921D-0D37-4F51-B36B-B03DFED039D7}"/>
    <cellStyle name="20% - Accent6 2" xfId="24412" xr:uid="{D25B5CCD-E6F7-423E-A831-A8F3CBD1ED16}"/>
    <cellStyle name="20% - Accent6 2 10" xfId="24413" xr:uid="{68686F67-99A0-42EF-A1C6-1EC558D3D6FC}"/>
    <cellStyle name="20% - Accent6 2 11" xfId="24414" xr:uid="{B8577B92-63DB-430E-8A00-62694B48AB1B}"/>
    <cellStyle name="20% - Accent6 2 12" xfId="24415" xr:uid="{8D027003-5FE3-4282-9C96-31DD801AB7E1}"/>
    <cellStyle name="20% - Accent6 2 13" xfId="24416" xr:uid="{CC2C2DE3-66F6-4163-BE60-7A845157C1DF}"/>
    <cellStyle name="20% - Accent6 2 2" xfId="24417" xr:uid="{61D9A7A1-C16F-4D84-9F2F-E73905C8688D}"/>
    <cellStyle name="20% - Accent6 2 2 2" xfId="24418" xr:uid="{71CE34DB-EF21-4AC0-BA3A-AE4E40941A2B}"/>
    <cellStyle name="20% - Accent6 2 2 2 2" xfId="24419" xr:uid="{41B144E7-BAE8-4511-A195-7CAFACD325B8}"/>
    <cellStyle name="20% - Accent6 2 2 2 3" xfId="24420" xr:uid="{24AF5E58-AA47-4B1B-9A2A-E12A0B3A0442}"/>
    <cellStyle name="20% - Accent6 2 2 3" xfId="24421" xr:uid="{42D36428-5244-4D6C-9A04-5596E0607BB8}"/>
    <cellStyle name="20% - Accent6 2 2 4" xfId="24422" xr:uid="{1A8AFBFE-B4D2-4BE0-BB3F-8D07ED8AE7D9}"/>
    <cellStyle name="20% - Accent6 2 3" xfId="24423" xr:uid="{D61AF572-8823-4DE1-8A37-7DDF999CCDCF}"/>
    <cellStyle name="20% - Accent6 2 3 2" xfId="24424" xr:uid="{0DC99A86-8F20-4AED-A4DF-D59955BAA216}"/>
    <cellStyle name="20% - Accent6 2 3 2 2" xfId="24425" xr:uid="{2897A533-F302-4B6B-A02B-72528D4A8A3C}"/>
    <cellStyle name="20% - Accent6 2 3 2 3" xfId="24426" xr:uid="{D9D702D8-A43B-4B86-A425-28350274D33F}"/>
    <cellStyle name="20% - Accent6 2 3 3" xfId="24427" xr:uid="{C2F45B60-4CB9-40CF-A6FB-21578B9C29BF}"/>
    <cellStyle name="20% - Accent6 2 3 4" xfId="24428" xr:uid="{07A1ED99-9395-4258-AC93-62E414C297B4}"/>
    <cellStyle name="20% - Accent6 2 4" xfId="24429" xr:uid="{31C4DEA0-1F39-461D-862B-679AC3B2C262}"/>
    <cellStyle name="20% - Accent6 2 4 2" xfId="24430" xr:uid="{CE0EA195-E1BC-457C-A97D-D2014E4C7FBC}"/>
    <cellStyle name="20% - Accent6 2 4 3" xfId="24431" xr:uid="{62C8E8A2-E869-4833-B927-CB90E524DED3}"/>
    <cellStyle name="20% - Accent6 2 5" xfId="24432" xr:uid="{FEA27AFF-6B5D-4D81-838B-3386DEA296E3}"/>
    <cellStyle name="20% - Accent6 2 5 2" xfId="24433" xr:uid="{1D4128CE-6723-4555-8267-8D6C1701A4EC}"/>
    <cellStyle name="20% - Accent6 2 5 3" xfId="24434" xr:uid="{1D0C33EC-1A9D-4F69-9FF3-5D1FF5C23B33}"/>
    <cellStyle name="20% - Accent6 2 6" xfId="24435" xr:uid="{7F46A283-F7A4-4162-9BCE-D6EB36D06E3C}"/>
    <cellStyle name="20% - Accent6 2 7" xfId="24436" xr:uid="{E13D0FF0-E669-4934-AC83-6F377CB7B4F3}"/>
    <cellStyle name="20% - Accent6 2 8" xfId="24437" xr:uid="{3E65D653-1433-4774-B145-84ABEAA89D44}"/>
    <cellStyle name="20% - Accent6 2 9" xfId="24438" xr:uid="{DDB42EDC-9F81-4E52-A3E9-391D33A665E6}"/>
    <cellStyle name="20% - Accent6 2_IFRS Micro BA LTD Inv" xfId="24439" xr:uid="{0EEF9FBB-92EB-42E1-A567-E89CC09517A3}"/>
    <cellStyle name="20% - Accent6 20" xfId="24440" xr:uid="{59CB9BEE-D7C9-4E29-B34D-6854A10CB6C6}"/>
    <cellStyle name="20% - Accent6 21" xfId="24441" xr:uid="{14931106-2D10-4A2A-8791-A6654E277F0E}"/>
    <cellStyle name="20% - Accent6 22" xfId="24442" xr:uid="{32871EC8-2E5E-4071-81D4-2A5D919429A1}"/>
    <cellStyle name="20% - Accent6 22 2" xfId="24443" xr:uid="{92A94E5B-EF02-4BDF-B8FB-BEB2D090E565}"/>
    <cellStyle name="20% - Accent6 23" xfId="24444" xr:uid="{07663E70-9A04-46FA-A3B5-715F5CD1FA4F}"/>
    <cellStyle name="20% - Accent6 23 2" xfId="24445" xr:uid="{81544ADD-1B64-462F-9A05-15700A77C52E}"/>
    <cellStyle name="20% - Accent6 23 3" xfId="24446" xr:uid="{F19997E4-568F-4CD3-9419-CBE5D383604F}"/>
    <cellStyle name="20% - Accent6 24" xfId="24447" xr:uid="{26D8DABF-F791-4C5D-8E1F-C431E6DFDA29}"/>
    <cellStyle name="20% - Accent6 24 2" xfId="24448" xr:uid="{E611A84D-A82F-4916-A782-C8E10FB41C7D}"/>
    <cellStyle name="20% - Accent6 25" xfId="24449" xr:uid="{47D6DE40-3168-4062-9F9C-F6854912786E}"/>
    <cellStyle name="20% - Accent6 25 2" xfId="24450" xr:uid="{F754EDA1-0C10-466E-A4A9-2BC64C31581A}"/>
    <cellStyle name="20% - Accent6 26" xfId="24451" xr:uid="{2622659D-F5B4-4F11-8B23-31ABE695948C}"/>
    <cellStyle name="20% - Accent6 27" xfId="24452" xr:uid="{0EC41DDC-02B9-437E-A867-599BD33234BE}"/>
    <cellStyle name="20% - Accent6 28" xfId="24453" xr:uid="{29CE873B-9B32-4448-89D2-B004CE913FF6}"/>
    <cellStyle name="20% - Accent6 29" xfId="24454" xr:uid="{EB332362-4647-4941-9A2C-CEBAF42D4B97}"/>
    <cellStyle name="20% - Accent6 3" xfId="24455" xr:uid="{B92C6237-6EF1-49D7-802A-11CD1D0A0718}"/>
    <cellStyle name="20% - Accent6 3 10" xfId="24456" xr:uid="{9CDD7D6C-685F-41B9-AD03-8AC1C69372B3}"/>
    <cellStyle name="20% - Accent6 3 11" xfId="24457" xr:uid="{BAD5F52E-21DC-41C1-9FDF-2E4D2D25976D}"/>
    <cellStyle name="20% - Accent6 3 12" xfId="24458" xr:uid="{35208A1F-1D02-48FD-BD44-774F8DE6249C}"/>
    <cellStyle name="20% - Accent6 3 2" xfId="24459" xr:uid="{C07654E7-11BD-4C88-A356-72612C45000F}"/>
    <cellStyle name="20% - Accent6 3 2 2" xfId="24460" xr:uid="{E212BED4-0C2F-4390-B053-B7E4F3EECC13}"/>
    <cellStyle name="20% - Accent6 3 2 2 2" xfId="24461" xr:uid="{5A052D50-3E22-490F-B8E5-25E762EE8195}"/>
    <cellStyle name="20% - Accent6 3 2 2 3" xfId="24462" xr:uid="{D5DE8765-3315-40C5-8E1F-944979893FE1}"/>
    <cellStyle name="20% - Accent6 3 2 3" xfId="24463" xr:uid="{399F25A7-E6B3-48C2-9A9D-0ABC057D831B}"/>
    <cellStyle name="20% - Accent6 3 2 4" xfId="24464" xr:uid="{F7468F4A-38C4-41F7-AE27-3D858F7BEA6C}"/>
    <cellStyle name="20% - Accent6 3 3" xfId="24465" xr:uid="{212E8EE8-61F1-473D-A6E7-898476C3BA59}"/>
    <cellStyle name="20% - Accent6 3 3 2" xfId="24466" xr:uid="{807B4901-28BF-4F53-9A6D-50DC708E4B2F}"/>
    <cellStyle name="20% - Accent6 3 3 3" xfId="24467" xr:uid="{C2B203CE-4B51-4555-85C0-A58CD2B9BB22}"/>
    <cellStyle name="20% - Accent6 3 3 4" xfId="24468" xr:uid="{61DCDBD8-8A2E-496A-8FF1-7543BCB326AE}"/>
    <cellStyle name="20% - Accent6 3 4" xfId="24469" xr:uid="{1BC2E7D4-B651-4B02-B237-A4DBBD228EFA}"/>
    <cellStyle name="20% - Accent6 3 5" xfId="24470" xr:uid="{933BE1E3-53E7-4BE3-A3BD-CE86589CE3CF}"/>
    <cellStyle name="20% - Accent6 3 6" xfId="24471" xr:uid="{FC53402F-ED78-4C73-BCA9-81038BC201FE}"/>
    <cellStyle name="20% - Accent6 3 7" xfId="24472" xr:uid="{0362480A-09FD-486A-A8B5-00DB22AED946}"/>
    <cellStyle name="20% - Accent6 3 8" xfId="24473" xr:uid="{A8665911-1A37-433F-9A63-DBE7C1876D8E}"/>
    <cellStyle name="20% - Accent6 3 9" xfId="24474" xr:uid="{35BD01F6-63DA-4772-934F-7ED63E9079DD}"/>
    <cellStyle name="20% - Accent6 3_IFRS Micro BA LTD Inv" xfId="24475" xr:uid="{07595618-83CA-4028-8E6F-860DA6AF9793}"/>
    <cellStyle name="20% - Accent6 30" xfId="24476" xr:uid="{91C9CE38-ABBB-445D-9E46-C81D54F58118}"/>
    <cellStyle name="20% - Accent6 31" xfId="24477" xr:uid="{D5E85CD6-0197-42FD-BF0E-26AC1595BC0F}"/>
    <cellStyle name="20% - Accent6 32" xfId="24478" xr:uid="{9455387B-D0CC-4317-8907-77C2F706B30E}"/>
    <cellStyle name="20% - Accent6 33" xfId="24479" xr:uid="{A65FA2AD-8A83-4E62-A7DD-F57714BFF5BB}"/>
    <cellStyle name="20% - Accent6 34" xfId="24480" xr:uid="{E7795DE6-F97A-4145-A429-495884C47C0D}"/>
    <cellStyle name="20% - Accent6 35" xfId="24481" xr:uid="{B40CC0EF-7202-4742-B4E8-EABC46D1826F}"/>
    <cellStyle name="20% - Accent6 36" xfId="24482" xr:uid="{F7BDB776-FD2B-44DD-AB49-269C999AFDD4}"/>
    <cellStyle name="20% - Accent6 37" xfId="24483" xr:uid="{9FF553C2-F5A1-4649-95C1-E1BF5120C052}"/>
    <cellStyle name="20% - Accent6 38" xfId="24484" xr:uid="{45126200-F93D-4E3B-89FF-5ED0255B2633}"/>
    <cellStyle name="20% - Accent6 39" xfId="24485" xr:uid="{2CEFAB45-F0F1-4BCD-9A2B-7AB6DF836359}"/>
    <cellStyle name="20% - Accent6 4" xfId="24486" xr:uid="{31388E75-3C9D-48AE-B4D6-1F9C909215C7}"/>
    <cellStyle name="20% - Accent6 4 2" xfId="24487" xr:uid="{6A445D61-4612-49A1-B50F-016601291FB8}"/>
    <cellStyle name="20% - Accent6 4 2 2" xfId="24488" xr:uid="{5D496114-B059-42DB-8D93-28CBAF0DC0BB}"/>
    <cellStyle name="20% - Accent6 4 2 2 2" xfId="24489" xr:uid="{5B3BDF00-61FE-462C-95A9-6C42B993A66B}"/>
    <cellStyle name="20% - Accent6 4 2 2 3" xfId="24490" xr:uid="{843F6F92-F385-4D96-8ECF-D654CDE5BE83}"/>
    <cellStyle name="20% - Accent6 4 2 3" xfId="24491" xr:uid="{8C5AA9C6-9A02-45D4-9E53-AF541A0AB837}"/>
    <cellStyle name="20% - Accent6 4 2 4" xfId="24492" xr:uid="{82E2BE43-7C37-4084-9641-325C2FC6B18F}"/>
    <cellStyle name="20% - Accent6 4 3" xfId="24493" xr:uid="{774A36E8-E603-46D5-AEB1-470785284366}"/>
    <cellStyle name="20% - Accent6 4 3 2" xfId="24494" xr:uid="{EE7F4302-7A53-40D7-80CE-B80EAD37F052}"/>
    <cellStyle name="20% - Accent6 4 3 3" xfId="24495" xr:uid="{71AC45F3-C657-424C-91FD-A6211AC52279}"/>
    <cellStyle name="20% - Accent6 4 4" xfId="24496" xr:uid="{84419A5C-9132-4141-B298-B83918F5D96A}"/>
    <cellStyle name="20% - Accent6 4 5" xfId="24497" xr:uid="{F204BE93-72BE-4B47-8060-5558719874CA}"/>
    <cellStyle name="20% - Accent6 4 6" xfId="24498" xr:uid="{78FBF791-E3A3-46BF-870F-E356D9820BA0}"/>
    <cellStyle name="20% - Accent6 4_Findur Acctg" xfId="24499" xr:uid="{5FF126AD-6969-494D-B050-3192D3B74F37}"/>
    <cellStyle name="20% - Accent6 40" xfId="24500" xr:uid="{666F489D-F8DB-40FD-9285-295394659E13}"/>
    <cellStyle name="20% - Accent6 41" xfId="24501" xr:uid="{11AE3AAD-159E-4CC5-8D0E-698DF99BD626}"/>
    <cellStyle name="20% - Accent6 42" xfId="24502" xr:uid="{C169A01C-214E-4722-B724-ED7A01554A10}"/>
    <cellStyle name="20% - Accent6 43" xfId="24503" xr:uid="{D40B781B-1E43-42E4-BB4A-224530013DD1}"/>
    <cellStyle name="20% - Accent6 44" xfId="24504" xr:uid="{1ABEE1CD-AAE4-4286-AD76-447CA791DC0F}"/>
    <cellStyle name="20% - Accent6 45" xfId="24505" xr:uid="{CF9893E3-D8FF-4516-98CB-2D204882ACAD}"/>
    <cellStyle name="20% - Accent6 46" xfId="24506" xr:uid="{3CF113EC-1D20-492C-ACE4-0A82D5344F20}"/>
    <cellStyle name="20% - Accent6 47" xfId="24507" xr:uid="{743C4213-CAA1-4171-9128-A83FFDB6DC0B}"/>
    <cellStyle name="20% - Accent6 48" xfId="24508" xr:uid="{2E688E66-EB52-4FC8-8372-6FA87B600C9A}"/>
    <cellStyle name="20% - Accent6 5" xfId="24509" xr:uid="{AE3B5A16-30DB-44F7-B41C-7C396A3970CD}"/>
    <cellStyle name="20% - Accent6 5 2" xfId="24510" xr:uid="{F679BEC1-F6D7-46B9-8C96-B782F22E7F27}"/>
    <cellStyle name="20% - Accent6 5 2 2" xfId="24511" xr:uid="{065D3C84-51B2-4A57-817E-2C128227F03D}"/>
    <cellStyle name="20% - Accent6 5 2 2 2" xfId="24512" xr:uid="{C8F6D7E4-1205-4816-83DC-9DFF888C9B1F}"/>
    <cellStyle name="20% - Accent6 5 2 2 3" xfId="24513" xr:uid="{5F0ABDCC-315E-4F59-AB2B-2B722B14127E}"/>
    <cellStyle name="20% - Accent6 5 2 3" xfId="24514" xr:uid="{E02538DF-7B23-410B-8D84-7594DA20777A}"/>
    <cellStyle name="20% - Accent6 5 2 4" xfId="24515" xr:uid="{E1E15FB3-3DE9-4178-9388-2D614801581F}"/>
    <cellStyle name="20% - Accent6 5 3" xfId="24516" xr:uid="{923F45CA-02DB-46BA-86CD-0347B86E3122}"/>
    <cellStyle name="20% - Accent6 5 3 2" xfId="24517" xr:uid="{7D8DBD91-EF8C-4DDA-9835-1C0AF18CA8AF}"/>
    <cellStyle name="20% - Accent6 5 3 3" xfId="24518" xr:uid="{72BE87BA-0A73-4F39-9735-C3169F67FD24}"/>
    <cellStyle name="20% - Accent6 5 4" xfId="24519" xr:uid="{7DA13BBF-9AC8-40C4-ADB1-1E659BFB807F}"/>
    <cellStyle name="20% - Accent6 5 5" xfId="24520" xr:uid="{126780FB-65F2-4858-A5E0-36268E81B707}"/>
    <cellStyle name="20% - Accent6 5 6" xfId="24521" xr:uid="{863BDB20-CE56-40D2-8044-03764B423631}"/>
    <cellStyle name="20% - Accent6 5_Findur Acctg" xfId="24522" xr:uid="{6FBFD5B1-FC0E-485F-B1F5-BDCB74B40EBF}"/>
    <cellStyle name="20% - Accent6 6" xfId="24523" xr:uid="{1B3E020C-B3DE-4619-A86F-3056E2324643}"/>
    <cellStyle name="20% - Accent6 6 2" xfId="24524" xr:uid="{330E8E48-095A-4162-9EA3-CEE11BEB3378}"/>
    <cellStyle name="20% - Accent6 6 2 2" xfId="24525" xr:uid="{E5C42C00-9059-4D10-9E0B-0081EA277847}"/>
    <cellStyle name="20% - Accent6 6 2 2 2" xfId="24526" xr:uid="{509A8104-D770-49B0-935E-1566ED3C87B6}"/>
    <cellStyle name="20% - Accent6 6 2 2 3" xfId="24527" xr:uid="{FB4D76F0-1B0C-48B3-8A37-9179A1D776FB}"/>
    <cellStyle name="20% - Accent6 6 2 3" xfId="24528" xr:uid="{3BB4FB13-D323-4724-8CD4-56FE8151148E}"/>
    <cellStyle name="20% - Accent6 6 2 4" xfId="24529" xr:uid="{7594ABD9-5C70-4E7D-BD1D-591036EFD68C}"/>
    <cellStyle name="20% - Accent6 6 3" xfId="24530" xr:uid="{492595D7-0A84-41B9-91CD-275BBB8E2EA7}"/>
    <cellStyle name="20% - Accent6 6 3 2" xfId="24531" xr:uid="{6E95DE02-1916-478D-88F2-76A693BC1D9B}"/>
    <cellStyle name="20% - Accent6 6 3 3" xfId="24532" xr:uid="{7E4ABDC9-9EDB-4687-B1DF-7FB7E58D5278}"/>
    <cellStyle name="20% - Accent6 6 4" xfId="24533" xr:uid="{8216A19E-9901-452D-9155-42DFABEA7C02}"/>
    <cellStyle name="20% - Accent6 6 5" xfId="24534" xr:uid="{4DA86646-0A59-492C-91B7-9413CB0B024F}"/>
    <cellStyle name="20% - Accent6 6 6" xfId="24535" xr:uid="{5C8F7C83-6587-4D57-B4FC-3216C7836905}"/>
    <cellStyle name="20% - Accent6 6_Findur Acctg" xfId="24536" xr:uid="{4DBB7BD7-697D-4117-9E9A-56477039C2F8}"/>
    <cellStyle name="20% - Accent6 7" xfId="24537" xr:uid="{4EA6C6DA-7906-4099-99A4-F8C30D2A844C}"/>
    <cellStyle name="20% - Accent6 7 2" xfId="24538" xr:uid="{4F7E2D50-A8ED-4513-8006-2CC1CEDD5F5C}"/>
    <cellStyle name="20% - Accent6 7 2 2" xfId="24539" xr:uid="{B372F713-AC63-42D4-BBE9-9F0B809EB464}"/>
    <cellStyle name="20% - Accent6 7 2 3" xfId="24540" xr:uid="{B5EA666D-7776-4B36-AD6E-AE058E915936}"/>
    <cellStyle name="20% - Accent6 7 3" xfId="24541" xr:uid="{08BA6FF8-8B7A-4AA1-A6E0-C3360D6A1F02}"/>
    <cellStyle name="20% - Accent6 7 3 2" xfId="24542" xr:uid="{3A863DD5-C58A-416A-8D54-F25A8876D844}"/>
    <cellStyle name="20% - Accent6 7 3 3" xfId="24543" xr:uid="{4F31717A-01A3-424A-BE2D-F4447FFCDB3D}"/>
    <cellStyle name="20% - Accent6 7 4" xfId="24544" xr:uid="{11C5BEAF-221A-4788-93DF-E0AF12AA99E7}"/>
    <cellStyle name="20% - Accent6 7 5" xfId="24545" xr:uid="{5D50CBFA-38F5-4603-887B-F8E8E5401989}"/>
    <cellStyle name="20% - Accent6 7_Findur Acctg" xfId="24546" xr:uid="{2262355F-CF87-4CD0-B4D9-B4CA7F0E24EC}"/>
    <cellStyle name="20% - Accent6 8" xfId="24547" xr:uid="{E0FA5B53-AB14-41E2-89D9-033E2998C2C7}"/>
    <cellStyle name="20% - Accent6 8 2" xfId="24548" xr:uid="{4C93D9D0-EA1F-4855-BBDB-B9497C41007A}"/>
    <cellStyle name="20% - Accent6 8 2 2" xfId="24549" xr:uid="{E2D7F2F8-0681-44F4-AA1C-F476D1736064}"/>
    <cellStyle name="20% - Accent6 8 2 3" xfId="24550" xr:uid="{EE6482B9-1AA3-41F3-8F11-4B87D0C1D966}"/>
    <cellStyle name="20% - Accent6 8 3" xfId="24551" xr:uid="{654C33A1-0764-4959-8007-F8FEC478DE55}"/>
    <cellStyle name="20% - Accent6 8 4" xfId="24552" xr:uid="{E997AA87-A7F8-439A-B845-3984DC09A465}"/>
    <cellStyle name="20% - Accent6 8 5" xfId="24553" xr:uid="{B4203DEF-DC33-48B8-930A-B5167964CBBF}"/>
    <cellStyle name="20% - Accent6 8 6" xfId="24554" xr:uid="{849E16F0-E342-4E43-86DC-CB7C15BC7A00}"/>
    <cellStyle name="20% - Accent6 8_Findur Acctg" xfId="24555" xr:uid="{A7B6A628-635D-4A80-8CBD-3BF050B76D49}"/>
    <cellStyle name="20% - Accent6 9" xfId="24556" xr:uid="{93FD68F1-ABBE-4884-ACF0-5A2E4D1AEEA6}"/>
    <cellStyle name="20% - Accent6 9 2" xfId="24557" xr:uid="{A8ABCC17-37DE-440C-A7D7-23121DD6FEE0}"/>
    <cellStyle name="20% - Accent6 9_MAMHK_Lead Manager by portfolio_RIC_OctYTD_WORKING FILE_Dec19" xfId="24558" xr:uid="{6B12C9B6-3ECB-4097-8CC1-A328D276E510}"/>
    <cellStyle name="20% - アクセント 1" xfId="24559" xr:uid="{58FDF02B-9486-4D24-BFD7-7245683B441E}"/>
    <cellStyle name="20% - アクセント 2" xfId="24560" xr:uid="{81A3E892-3672-4567-98E2-4D4CCC72E4F5}"/>
    <cellStyle name="20% - アクセント 3" xfId="24561" xr:uid="{248A4AF7-B771-4B1F-BAB2-6D58F218E917}"/>
    <cellStyle name="20% - アクセント 4" xfId="24562" xr:uid="{C4297233-521B-4746-A4CE-40D191B869C1}"/>
    <cellStyle name="20% - アクセント 5" xfId="24563" xr:uid="{2D3E2EFC-D680-43D6-B799-5C68DB464462}"/>
    <cellStyle name="20% - アクセント 6" xfId="24564" xr:uid="{B88BC8DB-BEB2-435D-80B8-214BAB01412C}"/>
    <cellStyle name="20% - 强调文字颜色 1" xfId="24565" xr:uid="{51582C90-6469-48F7-A64B-C3B2761E37CC}"/>
    <cellStyle name="20% - 强调文字颜色 2" xfId="24566" xr:uid="{976B2BEB-AA8A-491C-AA45-D542DB9980F3}"/>
    <cellStyle name="20% - 强调文字颜色 3" xfId="24567" xr:uid="{0EDCA158-4C77-4C66-937B-966AE1AE0EC5}"/>
    <cellStyle name="20% - 强调文字颜色 4" xfId="24568" xr:uid="{76896917-EF9F-43C7-ACA5-DFBCB4670F6C}"/>
    <cellStyle name="20% - 强调文字颜色 5" xfId="24569" xr:uid="{3CD1CDBB-E075-4BB9-BE74-BDCFF433561C}"/>
    <cellStyle name="20% - 强调文字颜色 6" xfId="24570" xr:uid="{39018539-547B-48CD-9AD0-FC22FFF843B3}"/>
    <cellStyle name="20% - 輔色1" xfId="24571" xr:uid="{0C927F90-5320-45C1-992E-BA363E9794B3}"/>
    <cellStyle name="20% - 輔色2" xfId="24572" xr:uid="{1B737FD7-53CD-4E67-9D03-96CB8206C902}"/>
    <cellStyle name="20% - 輔色3" xfId="24573" xr:uid="{7A2D0BDF-5D8B-4DE2-BABA-9E97084C8E1F}"/>
    <cellStyle name="20% - 輔色4" xfId="24574" xr:uid="{A933C583-75DF-44E6-BD7C-B2168C1FDB8D}"/>
    <cellStyle name="20% - 輔色5" xfId="24575" xr:uid="{7A535151-D78E-4648-BE39-449F8CADB068}"/>
    <cellStyle name="20% - 輔色6" xfId="24576" xr:uid="{C2C4788D-6FD8-4DE0-8301-671E8C0F5B94}"/>
    <cellStyle name="40% - Accent1 10" xfId="24577" xr:uid="{DB3A41C3-A861-43E3-B587-C57425648523}"/>
    <cellStyle name="40% - Accent1 10 2" xfId="24578" xr:uid="{ABD74490-77C8-4072-8DBB-5B295455595D}"/>
    <cellStyle name="40% - Accent1 10 3" xfId="24579" xr:uid="{659719AC-431A-44E0-90FE-8EF3D8F71489}"/>
    <cellStyle name="40% - Accent1 10_MAMHK_Lead Manager by portfolio_RIC_DecYTD_WORKING FILE_Jan20" xfId="24580" xr:uid="{998AB7F9-7154-4A4C-9863-B5CB5D3EEBCC}"/>
    <cellStyle name="40% - Accent1 11" xfId="24581" xr:uid="{91605E05-502E-4833-89AA-AE05D2302DF4}"/>
    <cellStyle name="40% - Accent1 11 2" xfId="24582" xr:uid="{8B3FECC2-6972-40B6-B52D-8254314ECD84}"/>
    <cellStyle name="40% - Accent1 11 3" xfId="24583" xr:uid="{BCA329BE-D399-4434-B5CA-15A68870E9D4}"/>
    <cellStyle name="40% - Accent1 11_MAMHK_Lead Manager by portfolio_RIC_DecYTD_WORKING FILE_Jan20" xfId="24584" xr:uid="{32CF72C6-4FB7-4807-AD8D-B7E1F47EA172}"/>
    <cellStyle name="40% - Accent1 12" xfId="24585" xr:uid="{E919D4DB-0CDF-4CDE-BFA3-5856262AA8D9}"/>
    <cellStyle name="40% - Accent1 12 2" xfId="24586" xr:uid="{49BF6A26-8CA0-499C-A5FD-2A89656EBAC2}"/>
    <cellStyle name="40% - Accent1 12 3" xfId="24587" xr:uid="{12570333-08E9-4E3E-AC67-460777A913FF}"/>
    <cellStyle name="40% - Accent1 12_MAMHK_Lead Manager by portfolio_RIC_DecYTD_WORKING FILE_Jan20" xfId="24588" xr:uid="{1900C845-09D3-4D19-ADBE-4ACE4569EDF5}"/>
    <cellStyle name="40% - Accent1 13" xfId="24589" xr:uid="{24A28D0E-8946-4329-9C43-45E76A4C3AB8}"/>
    <cellStyle name="40% - Accent1 13 2" xfId="24590" xr:uid="{D1C5971A-A358-40E0-A540-988B460E2946}"/>
    <cellStyle name="40% - Accent1 13 3" xfId="24591" xr:uid="{14F0D5A2-DBE1-4699-8B7A-7867589BF9DF}"/>
    <cellStyle name="40% - Accent1 14" xfId="24592" xr:uid="{796EEAE0-586E-482B-96D5-EEF6A0FC6A51}"/>
    <cellStyle name="40% - Accent1 14 2" xfId="24593" xr:uid="{39E58662-56FC-49F0-ADDD-D85B0E2347EC}"/>
    <cellStyle name="40% - Accent1 14 3" xfId="24594" xr:uid="{7499CE85-208A-459F-BDF7-E63F812A8552}"/>
    <cellStyle name="40% - Accent1 15" xfId="24595" xr:uid="{A9643A23-6B47-4774-A6EC-D02A7B16BAE1}"/>
    <cellStyle name="40% - Accent1 15 2" xfId="24596" xr:uid="{9DE4A13A-84ED-4C5E-89C3-B6158F73AA02}"/>
    <cellStyle name="40% - Accent1 15 2 2" xfId="24597" xr:uid="{E087BD9B-3B7C-40F6-9E43-38C07AAB6168}"/>
    <cellStyle name="40% - Accent1 15 3" xfId="24598" xr:uid="{37A370EF-95BB-47D0-AB65-A5CEF408638C}"/>
    <cellStyle name="40% - Accent1 15 4" xfId="24599" xr:uid="{E86986DC-FCD9-46E1-A456-7F2483FC7CB1}"/>
    <cellStyle name="40% - Accent1 16" xfId="24600" xr:uid="{F572BCBC-7580-4605-969D-7BBD93814AF6}"/>
    <cellStyle name="40% - Accent1 16 2" xfId="24601" xr:uid="{2375F97D-0EE5-436A-9A5A-0BF81A329E20}"/>
    <cellStyle name="40% - Accent1 16 3" xfId="24602" xr:uid="{670E3178-1566-48F8-8F59-F23A3DACEF17}"/>
    <cellStyle name="40% - Accent1 17" xfId="24603" xr:uid="{A43AD08E-E09C-47E3-8473-57BA7F11BFC0}"/>
    <cellStyle name="40% - Accent1 17 2" xfId="24604" xr:uid="{6F45BDF6-9C91-4932-A0E7-A00F646B2040}"/>
    <cellStyle name="40% - Accent1 18" xfId="24605" xr:uid="{1EAB511C-EBC2-4F6E-955B-45F5B736EB37}"/>
    <cellStyle name="40% - Accent1 19" xfId="24606" xr:uid="{832B550E-8A14-4E1B-9B56-0051480F5A30}"/>
    <cellStyle name="40% - Accent1 2" xfId="24607" xr:uid="{F152FA65-A12F-404B-B82A-B899A91AFE10}"/>
    <cellStyle name="40% - Accent1 2 10" xfId="24608" xr:uid="{0112DDD2-C064-4112-B8B5-8746D9BAC0F1}"/>
    <cellStyle name="40% - Accent1 2 11" xfId="24609" xr:uid="{D2678EB6-CE56-4983-8906-674A599BAF2F}"/>
    <cellStyle name="40% - Accent1 2 12" xfId="24610" xr:uid="{313132FB-9D51-41A0-8DCA-C2BC2C68E14F}"/>
    <cellStyle name="40% - Accent1 2 13" xfId="24611" xr:uid="{2FDED5EC-BD7D-4C41-AD31-EC75C4CF5F38}"/>
    <cellStyle name="40% - Accent1 2 2" xfId="24612" xr:uid="{FF0AA475-498A-4576-9476-E9329BA36CFC}"/>
    <cellStyle name="40% - Accent1 2 2 2" xfId="24613" xr:uid="{9CCB94C5-6015-452E-96D4-61A3745ADB98}"/>
    <cellStyle name="40% - Accent1 2 2 2 2" xfId="24614" xr:uid="{4A9D385D-65B4-4531-BCF8-1AA6D82CB24C}"/>
    <cellStyle name="40% - Accent1 2 2 2 3" xfId="24615" xr:uid="{21634B37-5D49-4626-B4B7-3093E1C22E18}"/>
    <cellStyle name="40% - Accent1 2 2 3" xfId="24616" xr:uid="{6D471A99-4F67-42AB-8676-AB889B8294D1}"/>
    <cellStyle name="40% - Accent1 2 2 4" xfId="24617" xr:uid="{9C373345-C946-4B99-8348-4766701C3536}"/>
    <cellStyle name="40% - Accent1 2 3" xfId="24618" xr:uid="{DD881A69-9E1F-4032-A2C0-5CE65EA68975}"/>
    <cellStyle name="40% - Accent1 2 3 2" xfId="24619" xr:uid="{072DA606-D40A-4450-8609-DE35B85B09C5}"/>
    <cellStyle name="40% - Accent1 2 3 2 2" xfId="24620" xr:uid="{CAA18036-34F1-4C18-94D0-9ECD1F145812}"/>
    <cellStyle name="40% - Accent1 2 3 2 3" xfId="24621" xr:uid="{46D44AC5-B5BC-4F1D-8251-7D3EF19B5538}"/>
    <cellStyle name="40% - Accent1 2 3 3" xfId="24622" xr:uid="{7EB13B36-C199-401C-AEBA-32CFD1743FFC}"/>
    <cellStyle name="40% - Accent1 2 3 4" xfId="24623" xr:uid="{E0E84457-9DDB-492E-9F82-F4571765DDFF}"/>
    <cellStyle name="40% - Accent1 2 4" xfId="24624" xr:uid="{2DDFFF0A-8624-4793-B5BD-544B6F91E162}"/>
    <cellStyle name="40% - Accent1 2 4 2" xfId="24625" xr:uid="{1B1D830D-C039-49C0-A6E8-F00BADB33C7D}"/>
    <cellStyle name="40% - Accent1 2 4 3" xfId="24626" xr:uid="{17219BFF-11F6-4A81-B466-B0FA04FD8976}"/>
    <cellStyle name="40% - Accent1 2 5" xfId="24627" xr:uid="{0ED2A630-42F4-4FB1-97FC-60651A48F6F8}"/>
    <cellStyle name="40% - Accent1 2 5 2" xfId="24628" xr:uid="{907DE1AD-44B0-4D44-A92B-31D84ADAC563}"/>
    <cellStyle name="40% - Accent1 2 5 3" xfId="24629" xr:uid="{E0CDF82A-5EE2-40E5-88AB-EB7F36AB2020}"/>
    <cellStyle name="40% - Accent1 2 6" xfId="24630" xr:uid="{82A5FFDB-714E-4A40-9DE1-61018DB53481}"/>
    <cellStyle name="40% - Accent1 2 7" xfId="24631" xr:uid="{200F7D53-017F-4668-ABC6-638CC66C6552}"/>
    <cellStyle name="40% - Accent1 2 8" xfId="24632" xr:uid="{17A02BC1-4A6F-4659-A059-C2B281A4BC70}"/>
    <cellStyle name="40% - Accent1 2 9" xfId="24633" xr:uid="{CAD2288F-F6F6-45A1-AE04-6EEA2058BE63}"/>
    <cellStyle name="40% - Accent1 2_IFRS Micro BA LTD Inv" xfId="24634" xr:uid="{BAD7EE36-F382-41F9-A6FA-55D5C2851D68}"/>
    <cellStyle name="40% - Accent1 20" xfId="24635" xr:uid="{BEC01626-A0CC-4231-BC67-43AC248D16A1}"/>
    <cellStyle name="40% - Accent1 21" xfId="24636" xr:uid="{BC466D6B-1B2C-4950-A33D-81505BEECB9C}"/>
    <cellStyle name="40% - Accent1 22" xfId="24637" xr:uid="{9ADFFE29-ED65-4AEA-936F-6ED0D07B920B}"/>
    <cellStyle name="40% - Accent1 22 2" xfId="24638" xr:uid="{1F7BC1D7-F786-4336-8764-E0D5E65923DD}"/>
    <cellStyle name="40% - Accent1 23" xfId="24639" xr:uid="{6B33E811-E099-435A-AB03-9B09BC3A6C17}"/>
    <cellStyle name="40% - Accent1 23 2" xfId="24640" xr:uid="{AF45F130-D954-4D03-9367-B9A86C367F89}"/>
    <cellStyle name="40% - Accent1 23 3" xfId="24641" xr:uid="{292A15D6-2978-46A1-B012-1FF3F4B40190}"/>
    <cellStyle name="40% - Accent1 24" xfId="24642" xr:uid="{480E121D-E368-410B-A674-DB4CBC4CEB72}"/>
    <cellStyle name="40% - Accent1 24 2" xfId="24643" xr:uid="{CDDAB102-A948-4507-AA57-1570DF0B8D57}"/>
    <cellStyle name="40% - Accent1 25" xfId="24644" xr:uid="{949EC82D-8B9D-4AB0-A076-FD1098436BBB}"/>
    <cellStyle name="40% - Accent1 25 2" xfId="24645" xr:uid="{FE0793E7-53C2-4CA9-8DA4-5DC48324C86D}"/>
    <cellStyle name="40% - Accent1 26" xfId="24646" xr:uid="{F714708A-C967-4199-AF83-9BDD69EA1582}"/>
    <cellStyle name="40% - Accent1 27" xfId="24647" xr:uid="{94E98ED9-D4A6-4F61-9FC9-7433E338F4FE}"/>
    <cellStyle name="40% - Accent1 28" xfId="24648" xr:uid="{F1F92C4A-AE97-4306-A009-D2A9939DBDAE}"/>
    <cellStyle name="40% - Accent1 29" xfId="24649" xr:uid="{72E9469A-CB63-4BBE-A5B2-C153271C61A3}"/>
    <cellStyle name="40% - Accent1 3" xfId="24650" xr:uid="{F05E58E5-5B24-4B03-A727-BD47B80472E1}"/>
    <cellStyle name="40% - Accent1 3 10" xfId="24651" xr:uid="{61C00B9B-C8B0-4F68-8A75-5ADF23BAD20D}"/>
    <cellStyle name="40% - Accent1 3 11" xfId="24652" xr:uid="{82668C6A-86E2-49CE-8E0D-85A4912335D8}"/>
    <cellStyle name="40% - Accent1 3 12" xfId="24653" xr:uid="{6948DBDE-364F-4D7A-A523-A9A4DB6498F8}"/>
    <cellStyle name="40% - Accent1 3 2" xfId="24654" xr:uid="{214FB4FA-451B-4ECB-BFE0-7A3CA611D012}"/>
    <cellStyle name="40% - Accent1 3 2 2" xfId="24655" xr:uid="{960394F2-7AA7-472F-9021-72B7F0E1D622}"/>
    <cellStyle name="40% - Accent1 3 2 2 2" xfId="24656" xr:uid="{74CEA9E0-3349-4899-839A-AEB200703973}"/>
    <cellStyle name="40% - Accent1 3 2 2 3" xfId="24657" xr:uid="{A2BB1C66-DF9C-41EC-B99A-A37DDB9622B9}"/>
    <cellStyle name="40% - Accent1 3 2 3" xfId="24658" xr:uid="{A9E8E443-504A-4B47-B071-33EDF3A583E7}"/>
    <cellStyle name="40% - Accent1 3 2 4" xfId="24659" xr:uid="{03591B5B-5380-4278-809C-5A91B941576C}"/>
    <cellStyle name="40% - Accent1 3 3" xfId="24660" xr:uid="{DDDA3809-448E-47D5-A223-9D4BAACE4206}"/>
    <cellStyle name="40% - Accent1 3 3 2" xfId="24661" xr:uid="{99214AD4-8910-4152-81D2-C717D14AE1C5}"/>
    <cellStyle name="40% - Accent1 3 3 3" xfId="24662" xr:uid="{C324AC67-1A2F-4802-8F90-6B402A2DD222}"/>
    <cellStyle name="40% - Accent1 3 3 4" xfId="24663" xr:uid="{686B98BC-1F3B-451F-A2BB-D99EDC8178B2}"/>
    <cellStyle name="40% - Accent1 3 4" xfId="24664" xr:uid="{D16AFB62-2604-437E-9E38-3B481FBA971F}"/>
    <cellStyle name="40% - Accent1 3 5" xfId="24665" xr:uid="{27DF65AF-AD5D-475D-BD45-7D9BDA7069B3}"/>
    <cellStyle name="40% - Accent1 3 6" xfId="24666" xr:uid="{979CBD24-28CA-4E67-AE2A-D9C5A674954B}"/>
    <cellStyle name="40% - Accent1 3 7" xfId="24667" xr:uid="{01B448EB-CF9A-4B91-98C3-E12E76F63B58}"/>
    <cellStyle name="40% - Accent1 3 8" xfId="24668" xr:uid="{D32B33AE-3642-4861-BB4E-9218F3C3DB31}"/>
    <cellStyle name="40% - Accent1 3 9" xfId="24669" xr:uid="{756132C9-B974-43BA-A8BB-4C4E77E73639}"/>
    <cellStyle name="40% - Accent1 3_IFRS Micro BA LTD Inv" xfId="24670" xr:uid="{B972607F-2146-4186-AD20-32DB3C44E0FE}"/>
    <cellStyle name="40% - Accent1 30" xfId="24671" xr:uid="{0B55CC95-31A9-4B3C-92D9-9AADEBB13ADB}"/>
    <cellStyle name="40% - Accent1 31" xfId="24672" xr:uid="{5B7C3E01-FFCC-4107-8DFE-4D75C02B53D2}"/>
    <cellStyle name="40% - Accent1 32" xfId="24673" xr:uid="{F268B1C5-0D89-46D3-85A4-E56C5C862F51}"/>
    <cellStyle name="40% - Accent1 33" xfId="24674" xr:uid="{7D60AEF7-B6FF-4871-BF3A-D039C8512214}"/>
    <cellStyle name="40% - Accent1 34" xfId="24675" xr:uid="{B2FB0F55-D538-4D0B-A2A6-D145D553507C}"/>
    <cellStyle name="40% - Accent1 35" xfId="24676" xr:uid="{6757BB73-A621-4A65-944E-0AC83D69AE85}"/>
    <cellStyle name="40% - Accent1 36" xfId="24677" xr:uid="{D26EC13D-84A5-4577-9C38-213408414DDF}"/>
    <cellStyle name="40% - Accent1 37" xfId="24678" xr:uid="{7EB65CD7-A244-4C0C-88C7-A2EA30EA11A9}"/>
    <cellStyle name="40% - Accent1 38" xfId="24679" xr:uid="{DC8046D2-EECA-4BF6-A81C-4E6B4DF34C36}"/>
    <cellStyle name="40% - Accent1 39" xfId="24680" xr:uid="{ADE58D00-6E95-4590-8A39-879DC9A80299}"/>
    <cellStyle name="40% - Accent1 4" xfId="24681" xr:uid="{297F9DA3-EDBD-4A58-9F1E-D1940BF071BD}"/>
    <cellStyle name="40% - Accent1 4 2" xfId="24682" xr:uid="{9E54484F-64FB-4BEE-8F88-FD9EEEA2088B}"/>
    <cellStyle name="40% - Accent1 4 2 2" xfId="24683" xr:uid="{22B1D93A-CC2F-403A-B3AD-9432A42F0EDB}"/>
    <cellStyle name="40% - Accent1 4 2 2 2" xfId="24684" xr:uid="{2C2CF0D4-0F65-4BA5-AE79-D259CC770D17}"/>
    <cellStyle name="40% - Accent1 4 2 2 3" xfId="24685" xr:uid="{936D44B7-4DAE-430E-B36A-B658B5B218B5}"/>
    <cellStyle name="40% - Accent1 4 2 3" xfId="24686" xr:uid="{45EE1EF0-7A50-40B2-B142-7D7FB0153F72}"/>
    <cellStyle name="40% - Accent1 4 2 4" xfId="24687" xr:uid="{91C9EA3C-62F7-4512-BD26-17102AC48266}"/>
    <cellStyle name="40% - Accent1 4 3" xfId="24688" xr:uid="{D6ECCE6B-FEE0-4169-9306-654110BBC8BB}"/>
    <cellStyle name="40% - Accent1 4 3 2" xfId="24689" xr:uid="{78A0F9F1-7DA8-41A2-B274-19015F86734F}"/>
    <cellStyle name="40% - Accent1 4 3 3" xfId="24690" xr:uid="{8AD74EED-EFC6-45CA-BFBC-DC700CE8A223}"/>
    <cellStyle name="40% - Accent1 4 4" xfId="24691" xr:uid="{93E6311B-6D29-4FC2-9485-C367B1A96DC0}"/>
    <cellStyle name="40% - Accent1 4 5" xfId="24692" xr:uid="{D6733DE3-439A-4658-8C4D-0EB9728DE77D}"/>
    <cellStyle name="40% - Accent1 4 6" xfId="24693" xr:uid="{7DC9C082-EAAE-45B6-9A13-C9D894FE6066}"/>
    <cellStyle name="40% - Accent1 4_Findur Acctg" xfId="24694" xr:uid="{EE44E30A-D426-4D93-B599-F52BB09E3404}"/>
    <cellStyle name="40% - Accent1 40" xfId="24695" xr:uid="{834BF776-A5E0-4AC3-A072-D01D79421100}"/>
    <cellStyle name="40% - Accent1 41" xfId="24696" xr:uid="{C3AC3DD5-6CA1-4AE6-BE51-36DDAF35CE40}"/>
    <cellStyle name="40% - Accent1 42" xfId="24697" xr:uid="{1BF279B2-F2F4-4D09-942A-DDA0DB4778CA}"/>
    <cellStyle name="40% - Accent1 43" xfId="24698" xr:uid="{6B26776A-DB76-4D1E-A70E-FECD67AD71C7}"/>
    <cellStyle name="40% - Accent1 44" xfId="24699" xr:uid="{9AB85C8C-D72E-4D4A-AADD-1C66860C9C04}"/>
    <cellStyle name="40% - Accent1 45" xfId="24700" xr:uid="{73D0AEBD-EB73-49AF-835B-A28FC1801006}"/>
    <cellStyle name="40% - Accent1 46" xfId="24701" xr:uid="{5A0B3C4E-ACDA-41EA-9FD8-4D0FC15C58F0}"/>
    <cellStyle name="40% - Accent1 47" xfId="24702" xr:uid="{1A7C3D59-52ED-4919-A1CF-2CE9A1C488FB}"/>
    <cellStyle name="40% - Accent1 48" xfId="24703" xr:uid="{9AB5A09D-43AF-4975-B889-2F81535CD9DE}"/>
    <cellStyle name="40% - Accent1 5" xfId="24704" xr:uid="{0955D01C-4852-49FF-BF9E-3ADDA8AA69BB}"/>
    <cellStyle name="40% - Accent1 5 2" xfId="24705" xr:uid="{3ABA3172-F711-4A60-9132-14585C1DC4E7}"/>
    <cellStyle name="40% - Accent1 5 2 2" xfId="24706" xr:uid="{1A4D24CD-FE18-40A9-A77A-56D987170E4D}"/>
    <cellStyle name="40% - Accent1 5 2 2 2" xfId="24707" xr:uid="{EBA81586-F727-4728-ABC5-DF60C2C9BC82}"/>
    <cellStyle name="40% - Accent1 5 2 2 3" xfId="24708" xr:uid="{DC219B0A-A5B3-4015-9411-CEDFAE0804D0}"/>
    <cellStyle name="40% - Accent1 5 2 3" xfId="24709" xr:uid="{ED4115B0-4391-4DA4-8CBB-704D5453AE9D}"/>
    <cellStyle name="40% - Accent1 5 2 4" xfId="24710" xr:uid="{D47F395E-0825-479A-AD45-7638949A270B}"/>
    <cellStyle name="40% - Accent1 5 3" xfId="24711" xr:uid="{13A23967-7F1E-4630-AD79-373A35D88673}"/>
    <cellStyle name="40% - Accent1 5 3 2" xfId="24712" xr:uid="{255EBBC0-EBEE-4F49-86F1-EECE7A761EF1}"/>
    <cellStyle name="40% - Accent1 5 3 3" xfId="24713" xr:uid="{8C4609A6-2A6C-4196-B3F5-9D2B7DF4063D}"/>
    <cellStyle name="40% - Accent1 5 4" xfId="24714" xr:uid="{ED91E6E3-816A-46FF-9ED7-4C7B75C9EC0A}"/>
    <cellStyle name="40% - Accent1 5 5" xfId="24715" xr:uid="{65197FFF-3A78-4B1C-B8E9-42703D8E9B8C}"/>
    <cellStyle name="40% - Accent1 5 6" xfId="24716" xr:uid="{E4ACC6A3-18A6-4501-892D-8E09D35B71AB}"/>
    <cellStyle name="40% - Accent1 5_Findur Acctg" xfId="24717" xr:uid="{F17B5008-C69B-4984-A3B2-C7E9A2644AA2}"/>
    <cellStyle name="40% - Accent1 6" xfId="24718" xr:uid="{1A32B69A-40C0-4774-B388-4CAB1EB439A4}"/>
    <cellStyle name="40% - Accent1 6 2" xfId="24719" xr:uid="{96A2353A-4F17-4E6B-9961-BE4573CAFE9E}"/>
    <cellStyle name="40% - Accent1 6 2 2" xfId="24720" xr:uid="{D2B9BA12-B6D5-440C-9E8B-5C937DBC69BF}"/>
    <cellStyle name="40% - Accent1 6 2 2 2" xfId="24721" xr:uid="{CB587306-3939-4444-A7E0-4E84C07584F7}"/>
    <cellStyle name="40% - Accent1 6 2 2 3" xfId="24722" xr:uid="{E55F21D2-39B6-45D7-AAC2-D7E57E55AF29}"/>
    <cellStyle name="40% - Accent1 6 2 3" xfId="24723" xr:uid="{60640E7B-7CD1-4255-9221-8BBC1D947986}"/>
    <cellStyle name="40% - Accent1 6 2 4" xfId="24724" xr:uid="{3033FADE-F818-4D5D-87CB-14E400AB283E}"/>
    <cellStyle name="40% - Accent1 6 3" xfId="24725" xr:uid="{FE9E8FFB-31C1-401F-A27E-C5EA96999222}"/>
    <cellStyle name="40% - Accent1 6 3 2" xfId="24726" xr:uid="{FCA7D445-FCB3-413C-9FDE-52506C2D508F}"/>
    <cellStyle name="40% - Accent1 6 3 3" xfId="24727" xr:uid="{357A82FC-A677-4B62-BE7E-A74704C9751C}"/>
    <cellStyle name="40% - Accent1 6 4" xfId="24728" xr:uid="{CB822440-8A47-4947-8839-B6198BBAD6E3}"/>
    <cellStyle name="40% - Accent1 6 5" xfId="24729" xr:uid="{49B7AD08-85F5-4874-9F37-485094204FF3}"/>
    <cellStyle name="40% - Accent1 6 6" xfId="24730" xr:uid="{C6B8845F-D896-4D47-B822-C2FD2449EAF2}"/>
    <cellStyle name="40% - Accent1 6_Findur Acctg" xfId="24731" xr:uid="{3FF53CDD-35D9-430A-9E83-B5BFC83F9649}"/>
    <cellStyle name="40% - Accent1 7" xfId="24732" xr:uid="{70C6DA65-EA90-474A-9E41-AFAEEF337364}"/>
    <cellStyle name="40% - Accent1 7 2" xfId="24733" xr:uid="{F9D9EBCC-086C-4780-BE60-31EFE51DF627}"/>
    <cellStyle name="40% - Accent1 7 2 2" xfId="24734" xr:uid="{8C6CC4EF-97BE-4C8A-9406-7F11B74CB256}"/>
    <cellStyle name="40% - Accent1 7 2 3" xfId="24735" xr:uid="{2A4ADC85-D4FA-4096-B63F-FED994253D39}"/>
    <cellStyle name="40% - Accent1 7 3" xfId="24736" xr:uid="{03D47067-DBA0-4411-A4DF-57D2B29D8A25}"/>
    <cellStyle name="40% - Accent1 7 3 2" xfId="24737" xr:uid="{F6B6FE2D-D4B1-4610-8FE0-E4A305E43B98}"/>
    <cellStyle name="40% - Accent1 7 3 3" xfId="24738" xr:uid="{93DDF234-4EE9-456A-BC3F-DCBD3C712A8E}"/>
    <cellStyle name="40% - Accent1 7 4" xfId="24739" xr:uid="{46EAF666-7716-456F-AA0F-33E891FA04EF}"/>
    <cellStyle name="40% - Accent1 7 5" xfId="24740" xr:uid="{C5DAEAB8-F6AC-47AA-B08B-37BA80AB4A4F}"/>
    <cellStyle name="40% - Accent1 7_Findur Acctg" xfId="24741" xr:uid="{44A911C3-3C14-459C-B5FA-F95C809791AF}"/>
    <cellStyle name="40% - Accent1 8" xfId="24742" xr:uid="{9F5E93CF-4CEE-43DF-9BCE-0B4E4F2D7D6E}"/>
    <cellStyle name="40% - Accent1 8 2" xfId="24743" xr:uid="{AFF858AD-E3EA-4108-A626-DB64B9D0316B}"/>
    <cellStyle name="40% - Accent1 8 2 2" xfId="24744" xr:uid="{1903E695-F5E7-46B3-B5AE-130C5C488956}"/>
    <cellStyle name="40% - Accent1 8 2 3" xfId="24745" xr:uid="{CA1A2806-61A6-4179-9881-04167F33D2B4}"/>
    <cellStyle name="40% - Accent1 8 3" xfId="24746" xr:uid="{A35609E4-8F55-4140-80CA-262915865651}"/>
    <cellStyle name="40% - Accent1 8 4" xfId="24747" xr:uid="{6F97877A-C409-40AB-A948-EF3F69823E29}"/>
    <cellStyle name="40% - Accent1 8 5" xfId="24748" xr:uid="{E5EA9E24-43DB-4ABF-BD9D-1784AB1ABEB7}"/>
    <cellStyle name="40% - Accent1 8 6" xfId="24749" xr:uid="{21BBE305-D33F-411F-8621-FF90A4D8D6C9}"/>
    <cellStyle name="40% - Accent1 8_Findur Acctg" xfId="24750" xr:uid="{AFA06F92-2EAE-4B3C-ABFB-BB31E996CEC6}"/>
    <cellStyle name="40% - Accent1 9" xfId="24751" xr:uid="{E1FBC0B8-6DAD-48AF-A899-917DD0E46BBD}"/>
    <cellStyle name="40% - Accent1 9 2" xfId="24752" xr:uid="{45E73D87-1D60-403C-A9D9-DCAB24D0C652}"/>
    <cellStyle name="40% - Accent1 9_MAMHK_Lead Manager by portfolio_RIC_DecYTD_WORKING FILE_Jan20" xfId="24753" xr:uid="{1D1A0CEE-1812-43E7-B369-4BBFBF3420E0}"/>
    <cellStyle name="40% - Accent2 10" xfId="24754" xr:uid="{F964AA01-1E4B-441C-AF62-2376742F2377}"/>
    <cellStyle name="40% - Accent2 10 2" xfId="24755" xr:uid="{A54EF9F8-4D0A-4363-BED5-608D3D724600}"/>
    <cellStyle name="40% - Accent2 10 3" xfId="24756" xr:uid="{0F036E42-5BFE-4A74-94E3-6570F0C88138}"/>
    <cellStyle name="40% - Accent2 10_MAMHK_Lead Manager by portfolio_RIC_OctYTD_WORKING FILE_Dec19" xfId="24757" xr:uid="{98D6089F-CF6C-4680-BB27-BB587FFD1B3C}"/>
    <cellStyle name="40% - Accent2 11" xfId="24758" xr:uid="{AAD4D355-5AAB-4FB8-823A-02CCD180C46E}"/>
    <cellStyle name="40% - Accent2 11 2" xfId="24759" xr:uid="{0C61B766-FF04-4A75-8658-5ACD953E1AB2}"/>
    <cellStyle name="40% - Accent2 11 3" xfId="24760" xr:uid="{CD54D6F4-63B7-473D-A738-200E2FDE1A26}"/>
    <cellStyle name="40% - Accent2 11_MAMHK_Lead Manager by portfolio_RIC_OctYTD_WORKING FILE_Dec19" xfId="24761" xr:uid="{BF91AAEB-9032-4FB0-BD48-1139D1704550}"/>
    <cellStyle name="40% - Accent2 12" xfId="24762" xr:uid="{ADD1BFF8-69D0-433E-A85C-0FD2D96A5192}"/>
    <cellStyle name="40% - Accent2 12 2" xfId="24763" xr:uid="{95259785-6F0A-4566-AF87-3CBF3A831D01}"/>
    <cellStyle name="40% - Accent2 12 3" xfId="24764" xr:uid="{0055B945-215C-409E-BEC5-8EB2031B558C}"/>
    <cellStyle name="40% - Accent2 12_MAMHK_Lead Manager by portfolio_RIC_OctYTD_WORKING FILE_Dec19" xfId="24765" xr:uid="{5ABDA528-68B1-4AB8-AA65-1B529F6F34FE}"/>
    <cellStyle name="40% - Accent2 13" xfId="24766" xr:uid="{CADA8746-6577-4396-9A94-8AB0908B33F9}"/>
    <cellStyle name="40% - Accent2 13 2" xfId="24767" xr:uid="{D9E92374-587F-4448-BB28-017AEDEF6E05}"/>
    <cellStyle name="40% - Accent2 13 3" xfId="24768" xr:uid="{005B070E-0C20-4276-95F7-3F4F4B188893}"/>
    <cellStyle name="40% - Accent2 14" xfId="24769" xr:uid="{EC9F3B82-45E7-4C72-B6D3-CA8DCB2B7742}"/>
    <cellStyle name="40% - Accent2 14 2" xfId="24770" xr:uid="{596F25AE-A7F6-4830-8E05-CE384D7C69DC}"/>
    <cellStyle name="40% - Accent2 14 3" xfId="24771" xr:uid="{958D7220-3ED6-47E3-A168-42CE4D33615A}"/>
    <cellStyle name="40% - Accent2 15" xfId="24772" xr:uid="{B2D3F352-DF5A-4732-99FB-17EDFAFA9682}"/>
    <cellStyle name="40% - Accent2 15 2" xfId="24773" xr:uid="{4C9F44D7-6258-434D-B428-371BD387F5B9}"/>
    <cellStyle name="40% - Accent2 15 2 2" xfId="24774" xr:uid="{58C34AE3-2F18-42D4-B8EE-A569AB7F4109}"/>
    <cellStyle name="40% - Accent2 15 3" xfId="24775" xr:uid="{91C5DC61-7369-4B36-8BF4-405763486926}"/>
    <cellStyle name="40% - Accent2 15 4" xfId="24776" xr:uid="{A8FBDF14-CB1C-433B-A7FD-41BC31BA5876}"/>
    <cellStyle name="40% - Accent2 16" xfId="24777" xr:uid="{B8B6B7F8-1AE2-4C15-B86D-392CE5182E7B}"/>
    <cellStyle name="40% - Accent2 16 2" xfId="24778" xr:uid="{16636179-D518-480F-B8C8-0D66D92B0DB9}"/>
    <cellStyle name="40% - Accent2 16 3" xfId="24779" xr:uid="{CDDDE574-D141-41C4-9985-FB9D0279DE30}"/>
    <cellStyle name="40% - Accent2 17" xfId="24780" xr:uid="{18AFB281-3E5F-44AB-BBEF-FAE8C3554D45}"/>
    <cellStyle name="40% - Accent2 17 2" xfId="24781" xr:uid="{28E118EE-56EA-4B75-B545-09F9F5183AFB}"/>
    <cellStyle name="40% - Accent2 18" xfId="24782" xr:uid="{F9E68C7B-DA5C-4FB3-B90D-B37AE980A56F}"/>
    <cellStyle name="40% - Accent2 19" xfId="24783" xr:uid="{CC6DB247-A1F1-40C1-9829-D6A8FE697144}"/>
    <cellStyle name="40% - Accent2 2" xfId="24784" xr:uid="{0AFE03F0-DA7E-4D44-81DB-3E14D1B74AFB}"/>
    <cellStyle name="40% - Accent2 2 10" xfId="24785" xr:uid="{A9F67813-712D-449B-A1F6-7051ADC27627}"/>
    <cellStyle name="40% - Accent2 2 11" xfId="24786" xr:uid="{EB118489-0357-4E12-9E10-ED942B009AF4}"/>
    <cellStyle name="40% - Accent2 2 12" xfId="24787" xr:uid="{B916F540-AFB1-4912-AC65-1D5560897357}"/>
    <cellStyle name="40% - Accent2 2 13" xfId="24788" xr:uid="{724F0454-C7DE-4E64-A9A0-E028BCB0D763}"/>
    <cellStyle name="40% - Accent2 2 2" xfId="24789" xr:uid="{B640AFC1-19DB-4F95-AC2E-D09ADA45110B}"/>
    <cellStyle name="40% - Accent2 2 2 2" xfId="24790" xr:uid="{44376F93-CED4-4291-81EF-A379B59C4BE5}"/>
    <cellStyle name="40% - Accent2 2 2 2 2" xfId="24791" xr:uid="{FD0CB6DB-B684-4FE8-A13E-D59EB6267C80}"/>
    <cellStyle name="40% - Accent2 2 2 2 3" xfId="24792" xr:uid="{0AB122F7-409C-4495-9F8D-D7C106F56E53}"/>
    <cellStyle name="40% - Accent2 2 2 3" xfId="24793" xr:uid="{FE76EABD-B4E4-497E-8EB5-DE1C688D77A4}"/>
    <cellStyle name="40% - Accent2 2 2 4" xfId="24794" xr:uid="{1BB08E79-2436-4641-9E53-1804F021D4BF}"/>
    <cellStyle name="40% - Accent2 2 3" xfId="24795" xr:uid="{8A478769-1E83-4190-9242-93AA528532A0}"/>
    <cellStyle name="40% - Accent2 2 3 2" xfId="24796" xr:uid="{64733AF7-BCB8-4CCA-994B-B1904DA70603}"/>
    <cellStyle name="40% - Accent2 2 3 2 2" xfId="24797" xr:uid="{DB46E72A-9A0E-4A97-B98B-BAB59473C757}"/>
    <cellStyle name="40% - Accent2 2 3 2 3" xfId="24798" xr:uid="{0B35197F-A09D-4EEB-857B-01E393444319}"/>
    <cellStyle name="40% - Accent2 2 3 3" xfId="24799" xr:uid="{EC8FA67E-6E6A-4F1D-AC9E-7AA43201C999}"/>
    <cellStyle name="40% - Accent2 2 3 4" xfId="24800" xr:uid="{1C0342EF-2F30-414A-AB19-A91D37619900}"/>
    <cellStyle name="40% - Accent2 2 4" xfId="24801" xr:uid="{7051C855-6A76-408C-803B-8DBB5A95DC61}"/>
    <cellStyle name="40% - Accent2 2 4 2" xfId="24802" xr:uid="{79782B2E-3593-4482-BB08-81715D01983E}"/>
    <cellStyle name="40% - Accent2 2 4 3" xfId="24803" xr:uid="{50B13060-050C-452A-B0B4-B148AB6DFFF0}"/>
    <cellStyle name="40% - Accent2 2 5" xfId="24804" xr:uid="{9143A73F-EB75-4FA4-96A7-04989C63BA45}"/>
    <cellStyle name="40% - Accent2 2 5 2" xfId="24805" xr:uid="{024E172D-731B-43D4-94E5-71E4BFAB16F2}"/>
    <cellStyle name="40% - Accent2 2 5 3" xfId="24806" xr:uid="{DCBD58E7-2BA4-4251-BBE9-196936BB0D8F}"/>
    <cellStyle name="40% - Accent2 2 6" xfId="24807" xr:uid="{E1806A50-6F22-4890-BD1C-E4B982B465E4}"/>
    <cellStyle name="40% - Accent2 2 7" xfId="24808" xr:uid="{99E94138-119B-4DF4-972C-C43F9DD1BB46}"/>
    <cellStyle name="40% - Accent2 2 8" xfId="24809" xr:uid="{B2B6BB7C-63E5-4509-AE93-8108DD1DDC5B}"/>
    <cellStyle name="40% - Accent2 2 9" xfId="24810" xr:uid="{575CAD9C-4375-4E32-9935-BF4500B723A7}"/>
    <cellStyle name="40% - Accent2 2_IFRS Micro BA LTD Inv" xfId="24811" xr:uid="{0A40ED8D-2043-47A9-ACE6-E56985F921D1}"/>
    <cellStyle name="40% - Accent2 20" xfId="24812" xr:uid="{C86513FC-28FD-4041-9D23-47B3A8626D4E}"/>
    <cellStyle name="40% - Accent2 21" xfId="24813" xr:uid="{864E6C1B-6609-43D2-A190-99ABDA43D5DC}"/>
    <cellStyle name="40% - Accent2 22" xfId="24814" xr:uid="{6E8395B8-4A3F-4E8C-A0B1-941CF54F0A5D}"/>
    <cellStyle name="40% - Accent2 22 2" xfId="24815" xr:uid="{66C1A527-A9F1-49E7-B752-74D681BA9605}"/>
    <cellStyle name="40% - Accent2 23" xfId="24816" xr:uid="{7DBF793F-720F-4F39-9CEB-187BDDC52E9B}"/>
    <cellStyle name="40% - Accent2 23 2" xfId="24817" xr:uid="{7BAAC1BA-99E3-446E-BA9C-0746EEA9549D}"/>
    <cellStyle name="40% - Accent2 23 3" xfId="24818" xr:uid="{5A23F16C-0244-464C-A7DF-BE422CEFB51A}"/>
    <cellStyle name="40% - Accent2 24" xfId="24819" xr:uid="{8DD1E9C8-9165-4E2F-96A4-BF50F77603BC}"/>
    <cellStyle name="40% - Accent2 24 2" xfId="24820" xr:uid="{F52C61F8-97E2-4753-9D89-44B781E5A25F}"/>
    <cellStyle name="40% - Accent2 25" xfId="24821" xr:uid="{D6E7B8A5-E281-46B5-9204-6153865E9D41}"/>
    <cellStyle name="40% - Accent2 25 2" xfId="24822" xr:uid="{65035F81-938D-4140-9EEC-F47FD1669CA9}"/>
    <cellStyle name="40% - Accent2 26" xfId="24823" xr:uid="{02F1B2B5-0E4B-4612-BEA6-87A1B9349D38}"/>
    <cellStyle name="40% - Accent2 27" xfId="24824" xr:uid="{49EB4E29-6E40-475C-A9DB-A14217BF06FE}"/>
    <cellStyle name="40% - Accent2 28" xfId="24825" xr:uid="{0A578961-82FC-4EB5-8B62-C74392988B75}"/>
    <cellStyle name="40% - Accent2 29" xfId="24826" xr:uid="{CC74BF73-0A3B-41B5-8EE8-93295E5F335E}"/>
    <cellStyle name="40% - Accent2 3" xfId="24827" xr:uid="{32CA172D-E045-4270-91E0-72E939E96ADC}"/>
    <cellStyle name="40% - Accent2 3 10" xfId="24828" xr:uid="{E2604916-2136-4A20-AC08-381E2FF8EB18}"/>
    <cellStyle name="40% - Accent2 3 11" xfId="24829" xr:uid="{96983922-E7C4-4061-9C55-B7355C8F2FAB}"/>
    <cellStyle name="40% - Accent2 3 12" xfId="24830" xr:uid="{48E7CB11-CE16-4CCF-B201-4E5F25C3E563}"/>
    <cellStyle name="40% - Accent2 3 2" xfId="24831" xr:uid="{6D422B33-526B-4A53-A930-772DEEA1E30F}"/>
    <cellStyle name="40% - Accent2 3 2 2" xfId="24832" xr:uid="{5496D4D3-E9DC-49C0-A7A8-D3C503B30878}"/>
    <cellStyle name="40% - Accent2 3 2 2 2" xfId="24833" xr:uid="{84ABF213-27A0-4309-8704-3E3C104F5116}"/>
    <cellStyle name="40% - Accent2 3 2 2 3" xfId="24834" xr:uid="{62B26853-4A98-4509-9B9B-7ED5F25CF2E5}"/>
    <cellStyle name="40% - Accent2 3 2 3" xfId="24835" xr:uid="{976EF0B8-42C7-4ACD-923B-1050A89528E7}"/>
    <cellStyle name="40% - Accent2 3 2 4" xfId="24836" xr:uid="{3DE51D56-CE09-44FA-BE6A-5D39A61EC40C}"/>
    <cellStyle name="40% - Accent2 3 3" xfId="24837" xr:uid="{C8F60802-3122-42A0-9F71-6DACB062C497}"/>
    <cellStyle name="40% - Accent2 3 3 2" xfId="24838" xr:uid="{7CF07490-4479-43EF-86BB-0AD9AD81C301}"/>
    <cellStyle name="40% - Accent2 3 3 3" xfId="24839" xr:uid="{25735B6E-187F-4930-99FC-B6996B27C7A2}"/>
    <cellStyle name="40% - Accent2 3 3 4" xfId="24840" xr:uid="{2BE7A041-30E3-4376-8C0E-2AF93275F4C5}"/>
    <cellStyle name="40% - Accent2 3 4" xfId="24841" xr:uid="{081A5840-A571-4AE9-A344-B5D69D626992}"/>
    <cellStyle name="40% - Accent2 3 5" xfId="24842" xr:uid="{28AD1C69-F763-4D36-89CA-4AFAB3132617}"/>
    <cellStyle name="40% - Accent2 3 6" xfId="24843" xr:uid="{28928BDF-FAE6-4F9F-A2F1-657F4236EEC1}"/>
    <cellStyle name="40% - Accent2 3 7" xfId="24844" xr:uid="{8EA6D4A4-6226-4D37-852D-4AD6C9CE55F6}"/>
    <cellStyle name="40% - Accent2 3 8" xfId="24845" xr:uid="{1C6EFDFD-FC84-4DB1-AACC-0D697ECD1CFF}"/>
    <cellStyle name="40% - Accent2 3 9" xfId="24846" xr:uid="{0DC27671-C6CB-49C3-9F45-5382C54C2A37}"/>
    <cellStyle name="40% - Accent2 3_IFRS Micro BA LTD Inv" xfId="24847" xr:uid="{64ADEE3D-7B18-40B0-B370-ACFF8A65DD67}"/>
    <cellStyle name="40% - Accent2 30" xfId="24848" xr:uid="{B6EA6973-7D70-4ACD-891C-F463612DB9E3}"/>
    <cellStyle name="40% - Accent2 31" xfId="24849" xr:uid="{A1ACC1EC-9BF1-45D3-87EC-49C9D269F198}"/>
    <cellStyle name="40% - Accent2 32" xfId="24850" xr:uid="{E7882751-0A43-47D6-9CC0-4604BA04ADC4}"/>
    <cellStyle name="40% - Accent2 33" xfId="24851" xr:uid="{6CAF08F7-8087-4E87-99B1-9E612AE5BA56}"/>
    <cellStyle name="40% - Accent2 34" xfId="24852" xr:uid="{326688AA-95B2-40EF-9687-F328391B1DCB}"/>
    <cellStyle name="40% - Accent2 35" xfId="24853" xr:uid="{E557118F-9D5E-4966-A900-EF24BAD5FCBB}"/>
    <cellStyle name="40% - Accent2 36" xfId="24854" xr:uid="{94450EC9-BFBC-46DF-A1D4-7096EE13E92A}"/>
    <cellStyle name="40% - Accent2 37" xfId="24855" xr:uid="{70A10A25-BE14-401A-886B-DBA82274B46C}"/>
    <cellStyle name="40% - Accent2 38" xfId="24856" xr:uid="{12FB0642-89AC-4EE3-85B0-B2D460FB8D87}"/>
    <cellStyle name="40% - Accent2 39" xfId="24857" xr:uid="{A0F925AE-5250-420B-9FAC-5BE5962233B5}"/>
    <cellStyle name="40% - Accent2 4" xfId="24858" xr:uid="{32AB2F00-734A-45E5-A22F-49278F2C6E82}"/>
    <cellStyle name="40% - Accent2 4 2" xfId="24859" xr:uid="{4C0356C3-51CF-45A4-81C9-6C6EECDAE624}"/>
    <cellStyle name="40% - Accent2 4 2 2" xfId="24860" xr:uid="{5568E497-3DF8-4350-B602-B20DC185591F}"/>
    <cellStyle name="40% - Accent2 4 2 2 2" xfId="24861" xr:uid="{648D7B9D-42D8-4AC2-8FBE-83C4B86CE8B1}"/>
    <cellStyle name="40% - Accent2 4 2 2 3" xfId="24862" xr:uid="{143E649A-BEC0-40A4-9FBD-39B5DD81A478}"/>
    <cellStyle name="40% - Accent2 4 2 3" xfId="24863" xr:uid="{0F32ACCC-0D4D-42EF-8FD9-B1A507219339}"/>
    <cellStyle name="40% - Accent2 4 2 4" xfId="24864" xr:uid="{AF0C2CD6-13F0-4C21-8894-D6F165B120D7}"/>
    <cellStyle name="40% - Accent2 4 3" xfId="24865" xr:uid="{C36EA785-4DE5-4DEE-90B2-C3F030CBB421}"/>
    <cellStyle name="40% - Accent2 4 3 2" xfId="24866" xr:uid="{195AAF18-B76F-48DB-90F5-DF6EFE9799DF}"/>
    <cellStyle name="40% - Accent2 4 3 3" xfId="24867" xr:uid="{EAC8DD43-DFBA-4343-B140-DCA3C0698C32}"/>
    <cellStyle name="40% - Accent2 4 4" xfId="24868" xr:uid="{0B435472-30B0-4BB5-94B0-A4A158051F6C}"/>
    <cellStyle name="40% - Accent2 4 5" xfId="24869" xr:uid="{9D142FB9-B49A-435C-B86C-C5AFEB9F1A12}"/>
    <cellStyle name="40% - Accent2 4 6" xfId="24870" xr:uid="{08F7EACC-AF8E-4020-A672-C2326C272286}"/>
    <cellStyle name="40% - Accent2 4_Findur Acctg" xfId="24871" xr:uid="{2E150BFE-7AE1-4686-BEBC-D5E2A35E220B}"/>
    <cellStyle name="40% - Accent2 40" xfId="24872" xr:uid="{CF1243E0-40A7-4057-857A-A237068D0F4B}"/>
    <cellStyle name="40% - Accent2 41" xfId="24873" xr:uid="{62E89CBB-44F9-4376-AEC4-5AB167DFE25B}"/>
    <cellStyle name="40% - Accent2 42" xfId="24874" xr:uid="{2F73868F-E29C-4585-BDAA-17D71516247A}"/>
    <cellStyle name="40% - Accent2 43" xfId="24875" xr:uid="{CF2E9D98-B8BC-4F90-9730-06867CB0FE9F}"/>
    <cellStyle name="40% - Accent2 44" xfId="24876" xr:uid="{0BF348F6-DD10-4344-81EA-A2B37D88F2C0}"/>
    <cellStyle name="40% - Accent2 45" xfId="24877" xr:uid="{F708029A-80FE-4EFF-A0B7-80F08FE1230A}"/>
    <cellStyle name="40% - Accent2 46" xfId="24878" xr:uid="{E184EA74-4C14-4247-A845-3F1E7807A56A}"/>
    <cellStyle name="40% - Accent2 47" xfId="24879" xr:uid="{5F6DE17D-FEC2-4A15-A7D2-249B417BF1F8}"/>
    <cellStyle name="40% - Accent2 48" xfId="24880" xr:uid="{A765B9D8-CF2F-41D5-B25F-FE858D0B4E08}"/>
    <cellStyle name="40% - Accent2 5" xfId="24881" xr:uid="{922B5412-1607-46A4-9703-44F6EEC0A2A8}"/>
    <cellStyle name="40% - Accent2 5 2" xfId="24882" xr:uid="{159EC65F-8864-4072-BF86-7F3FA24069A3}"/>
    <cellStyle name="40% - Accent2 5 2 2" xfId="24883" xr:uid="{AAC90723-FA95-45D2-8442-ADC4995AE115}"/>
    <cellStyle name="40% - Accent2 5 2 2 2" xfId="24884" xr:uid="{261C8960-0409-49CD-8A60-585FC2216747}"/>
    <cellStyle name="40% - Accent2 5 2 2 3" xfId="24885" xr:uid="{AC215852-2C83-4F91-82BC-51049EA6F162}"/>
    <cellStyle name="40% - Accent2 5 2 3" xfId="24886" xr:uid="{831BFF35-5FA2-4E1E-82DE-AF189CEAE268}"/>
    <cellStyle name="40% - Accent2 5 2 4" xfId="24887" xr:uid="{72404505-3B22-4A6B-B565-7EEC0BC5E7DC}"/>
    <cellStyle name="40% - Accent2 5 3" xfId="24888" xr:uid="{266C8836-233A-48A5-85A8-6C7C6718BD7E}"/>
    <cellStyle name="40% - Accent2 5 3 2" xfId="24889" xr:uid="{453CF4D6-1440-4EDC-8408-31826EF3DCFD}"/>
    <cellStyle name="40% - Accent2 5 3 3" xfId="24890" xr:uid="{04C31872-BFAA-460B-AD74-2379374512FE}"/>
    <cellStyle name="40% - Accent2 5 4" xfId="24891" xr:uid="{AD7ECB14-79A3-45C6-BEA4-FD41B3956DC6}"/>
    <cellStyle name="40% - Accent2 5 5" xfId="24892" xr:uid="{2B272127-D5D9-484F-B4C6-BF0D4DC1F48A}"/>
    <cellStyle name="40% - Accent2 5 6" xfId="24893" xr:uid="{BFE5DA2C-51EB-45C0-944E-0BDD83664743}"/>
    <cellStyle name="40% - Accent2 5_Findur Acctg" xfId="24894" xr:uid="{8E5185DC-A87D-4013-B3C7-5E49241BA218}"/>
    <cellStyle name="40% - Accent2 6" xfId="24895" xr:uid="{2E623D7F-3627-4930-8410-23E0BC6D64DA}"/>
    <cellStyle name="40% - Accent2 6 2" xfId="24896" xr:uid="{84FA4F80-0078-4751-8934-41D15254130D}"/>
    <cellStyle name="40% - Accent2 6 2 2" xfId="24897" xr:uid="{A182B048-18B9-4D2A-8980-297420837FC8}"/>
    <cellStyle name="40% - Accent2 6 2 2 2" xfId="24898" xr:uid="{6D08C178-30CA-4FD8-BB25-B531DD50ED95}"/>
    <cellStyle name="40% - Accent2 6 2 2 3" xfId="24899" xr:uid="{F15B8A35-894D-444C-9EB1-99CB9AEAF732}"/>
    <cellStyle name="40% - Accent2 6 2 3" xfId="24900" xr:uid="{08CD82B7-DB6E-4CDC-8573-E41E0D20AABF}"/>
    <cellStyle name="40% - Accent2 6 2 4" xfId="24901" xr:uid="{FD506184-BD44-46A0-B349-054E58C0CDC5}"/>
    <cellStyle name="40% - Accent2 6 3" xfId="24902" xr:uid="{6B444E23-4C8E-491B-86F0-51D14679D2D6}"/>
    <cellStyle name="40% - Accent2 6 3 2" xfId="24903" xr:uid="{2AA98D7C-DEA0-4A90-B048-854610337EA2}"/>
    <cellStyle name="40% - Accent2 6 3 3" xfId="24904" xr:uid="{1662B685-F9A9-4956-A174-A9375176D7F5}"/>
    <cellStyle name="40% - Accent2 6 4" xfId="24905" xr:uid="{9E49F4BE-7FA8-4398-B4B8-8F34685DD85D}"/>
    <cellStyle name="40% - Accent2 6 5" xfId="24906" xr:uid="{C855D1BC-AA9C-4398-9DB9-57DB2E461A9A}"/>
    <cellStyle name="40% - Accent2 6 6" xfId="24907" xr:uid="{8EB27846-4231-4675-B7A8-6AB25135C970}"/>
    <cellStyle name="40% - Accent2 6_Findur Acctg" xfId="24908" xr:uid="{03DB8C4A-B4CD-441C-9754-B1DC701A000B}"/>
    <cellStyle name="40% - Accent2 7" xfId="24909" xr:uid="{0AD9A2C2-22B6-4B4D-972F-55947E10C5AC}"/>
    <cellStyle name="40% - Accent2 7 2" xfId="24910" xr:uid="{E6DDFE44-364B-491A-AFA2-7349F6021452}"/>
    <cellStyle name="40% - Accent2 7 2 2" xfId="24911" xr:uid="{D80EF8F2-66EE-4DC6-86C8-CEE2F5197457}"/>
    <cellStyle name="40% - Accent2 7 2 3" xfId="24912" xr:uid="{4BED1017-AA89-4B7E-9AED-78CBDF14E383}"/>
    <cellStyle name="40% - Accent2 7 3" xfId="24913" xr:uid="{83A678BE-8A7A-4CE7-84D5-5796E60E50A6}"/>
    <cellStyle name="40% - Accent2 7 3 2" xfId="24914" xr:uid="{1D12880C-FA4C-41FB-A83F-781175F6C629}"/>
    <cellStyle name="40% - Accent2 7 3 3" xfId="24915" xr:uid="{03157865-9428-4A96-B71B-DCCADF09AD1B}"/>
    <cellStyle name="40% - Accent2 7 4" xfId="24916" xr:uid="{ABFCA87D-E999-4C2B-B690-A45FD47BE715}"/>
    <cellStyle name="40% - Accent2 7 5" xfId="24917" xr:uid="{7D85494E-0744-4410-AF3B-401E41B489B0}"/>
    <cellStyle name="40% - Accent2 7_Findur Acctg" xfId="24918" xr:uid="{50DAF6AA-D8AC-417F-928D-B3B32ABD3241}"/>
    <cellStyle name="40% - Accent2 8" xfId="24919" xr:uid="{8A4CACBF-BED8-4C48-B3BA-7B65BCF04C8C}"/>
    <cellStyle name="40% - Accent2 8 2" xfId="24920" xr:uid="{0EE38430-4EAE-469B-9714-D61768BD4031}"/>
    <cellStyle name="40% - Accent2 8 2 2" xfId="24921" xr:uid="{12D91E4B-A1DF-42C4-B76D-1359E29E521B}"/>
    <cellStyle name="40% - Accent2 8 2 3" xfId="24922" xr:uid="{D43E5F72-7A14-4A49-8C5D-D98B04899500}"/>
    <cellStyle name="40% - Accent2 8 3" xfId="24923" xr:uid="{27C5A517-6B36-4FB9-848F-6256B96A7AAB}"/>
    <cellStyle name="40% - Accent2 8 4" xfId="24924" xr:uid="{B53B62BE-0D4F-45B5-A425-940825BE0A66}"/>
    <cellStyle name="40% - Accent2 8 5" xfId="24925" xr:uid="{13508A91-5FAE-438D-A0A5-B13A90F86422}"/>
    <cellStyle name="40% - Accent2 8 6" xfId="24926" xr:uid="{A5ED0744-1613-4EF2-8613-FB21A2364F13}"/>
    <cellStyle name="40% - Accent2 8_Findur Acctg" xfId="24927" xr:uid="{780C60C4-7530-403F-95E4-58CE5AB94A96}"/>
    <cellStyle name="40% - Accent2 9" xfId="24928" xr:uid="{29B564BB-795E-4376-99B8-88243C5901A8}"/>
    <cellStyle name="40% - Accent2 9 2" xfId="24929" xr:uid="{9D907CD1-78BE-4CC8-930C-4BD529E7920B}"/>
    <cellStyle name="40% - Accent2 9_MAMHK_Lead Manager by portfolio_RIC_OctYTD_WORKING FILE_Dec19" xfId="24930" xr:uid="{C3BABEB1-53A6-481D-819F-C1D754348C7C}"/>
    <cellStyle name="40% - Accent3 10" xfId="24931" xr:uid="{A41E4A0C-D0FD-4D22-A1B1-1ECC5632880A}"/>
    <cellStyle name="40% - Accent3 10 2" xfId="24932" xr:uid="{8AD9BED4-A776-49C3-86A4-E8236C687D51}"/>
    <cellStyle name="40% - Accent3 10 3" xfId="24933" xr:uid="{4F4781F3-D1AF-435B-ACE2-7E3377AAC82C}"/>
    <cellStyle name="40% - Accent3 10_MAMHK_Lead Manager by portfolio_RIC_DecYTD_WORKING FILE_Jan20" xfId="24934" xr:uid="{306587B0-EDD0-41CC-ADF4-B33A59C30EA7}"/>
    <cellStyle name="40% - Accent3 11" xfId="24935" xr:uid="{6B9EB53D-09E2-4DF5-B104-B5B13E8C21EE}"/>
    <cellStyle name="40% - Accent3 11 2" xfId="24936" xr:uid="{A6F69C78-4705-46BF-99B5-04C164347E2F}"/>
    <cellStyle name="40% - Accent3 11 3" xfId="24937" xr:uid="{DBA354EA-1F7F-4F96-8DD8-99419EA0E218}"/>
    <cellStyle name="40% - Accent3 11_MAMHK_Lead Manager by portfolio_RIC_DecYTD_WORKING FILE_Jan20" xfId="24938" xr:uid="{53BA15D6-B0ED-466A-89BE-7934E47FD18E}"/>
    <cellStyle name="40% - Accent3 12" xfId="24939" xr:uid="{21CC7E89-4F20-48F5-B3D6-0FA402335F83}"/>
    <cellStyle name="40% - Accent3 12 2" xfId="24940" xr:uid="{65774463-FF32-4FE2-B655-126ACFAF9FBB}"/>
    <cellStyle name="40% - Accent3 12 3" xfId="24941" xr:uid="{51F1324A-85AF-4A53-8341-0BD72E2D3B53}"/>
    <cellStyle name="40% - Accent3 12_MAMHK_Lead Manager by portfolio_RIC_DecYTD_WORKING FILE_Jan20" xfId="24942" xr:uid="{B920C059-6901-4C3B-897C-61324162E2ED}"/>
    <cellStyle name="40% - Accent3 13" xfId="24943" xr:uid="{98503DD8-9788-4396-840C-2795754FF30B}"/>
    <cellStyle name="40% - Accent3 13 2" xfId="24944" xr:uid="{705CBB95-D5C3-40FC-AD03-1A2AEB9D31BD}"/>
    <cellStyle name="40% - Accent3 13 3" xfId="24945" xr:uid="{EF5B44EE-D31E-43AE-8A8A-CE7581A167DC}"/>
    <cellStyle name="40% - Accent3 14" xfId="24946" xr:uid="{8AB10301-F115-4787-AD20-02F611D472FD}"/>
    <cellStyle name="40% - Accent3 14 2" xfId="24947" xr:uid="{BA2AFEEC-7F11-4C26-AB45-BF1BF39F7524}"/>
    <cellStyle name="40% - Accent3 14 3" xfId="24948" xr:uid="{B07BEA34-0C71-45F4-8EF8-0DDD25856A34}"/>
    <cellStyle name="40% - Accent3 15" xfId="24949" xr:uid="{1B6FE0E0-9C47-4FF2-B733-6CCDE4557D1F}"/>
    <cellStyle name="40% - Accent3 15 2" xfId="24950" xr:uid="{5A3E7121-6426-45E4-8F27-7401626DDD78}"/>
    <cellStyle name="40% - Accent3 15 2 2" xfId="24951" xr:uid="{ECC5D152-4AED-4839-B64A-07E735838AC7}"/>
    <cellStyle name="40% - Accent3 15 3" xfId="24952" xr:uid="{4D74A3BC-4CA6-48CC-8284-3F9E59BEC31C}"/>
    <cellStyle name="40% - Accent3 15 4" xfId="24953" xr:uid="{39304079-49C4-4B8B-B719-4B28992B7A22}"/>
    <cellStyle name="40% - Accent3 16" xfId="24954" xr:uid="{9FF843E4-4006-4D56-B7E4-D738376903C5}"/>
    <cellStyle name="40% - Accent3 16 2" xfId="24955" xr:uid="{A6347C0B-5302-4E6A-968B-65988DC84A37}"/>
    <cellStyle name="40% - Accent3 16 3" xfId="24956" xr:uid="{5293CD2B-D905-4D38-88AD-2A873F4CCAEC}"/>
    <cellStyle name="40% - Accent3 17" xfId="24957" xr:uid="{F059EFC3-F577-46D1-8431-54CCA7D1C136}"/>
    <cellStyle name="40% - Accent3 17 2" xfId="24958" xr:uid="{1C0EFF87-FF1E-4D68-9295-E5D46D5398ED}"/>
    <cellStyle name="40% - Accent3 18" xfId="24959" xr:uid="{178539A8-7727-425E-B2B0-82DDA7C2D08F}"/>
    <cellStyle name="40% - Accent3 19" xfId="24960" xr:uid="{41018416-FBDD-4794-A6AB-7F8A7F7B93EE}"/>
    <cellStyle name="40% - Accent3 2" xfId="24961" xr:uid="{60D6B1AB-FCAC-452F-B3B7-5D482F9536BB}"/>
    <cellStyle name="40% - Accent3 2 10" xfId="24962" xr:uid="{8AF7EA34-ACE7-47ED-81C8-26B920144D29}"/>
    <cellStyle name="40% - Accent3 2 11" xfId="24963" xr:uid="{B2C3C2E3-074D-44FE-B28D-FA276507F2C7}"/>
    <cellStyle name="40% - Accent3 2 12" xfId="24964" xr:uid="{A295FAF2-2E68-40FF-AC9A-97EC0771CD77}"/>
    <cellStyle name="40% - Accent3 2 13" xfId="24965" xr:uid="{2246F2CB-DC16-4CE6-B012-E861D5A684B4}"/>
    <cellStyle name="40% - Accent3 2 2" xfId="24966" xr:uid="{C305BDC5-6DC2-4C97-BBA8-74907C0075F1}"/>
    <cellStyle name="40% - Accent3 2 2 2" xfId="24967" xr:uid="{01A7BA6E-4386-49C4-A9B0-3C68D1FB6000}"/>
    <cellStyle name="40% - Accent3 2 2 2 2" xfId="24968" xr:uid="{102A5311-2FA1-482F-ABED-E1F81605C09F}"/>
    <cellStyle name="40% - Accent3 2 2 2 3" xfId="24969" xr:uid="{4001BA18-1026-4A37-9318-DC6E667552EC}"/>
    <cellStyle name="40% - Accent3 2 2 3" xfId="24970" xr:uid="{080A3592-DE54-4B37-9486-9448E50CE99B}"/>
    <cellStyle name="40% - Accent3 2 2 4" xfId="24971" xr:uid="{0D25FDC6-1D07-47B6-98D8-79AB8AA5BECE}"/>
    <cellStyle name="40% - Accent3 2 3" xfId="24972" xr:uid="{A7696344-17B2-46E5-B134-FDC0527E4DA3}"/>
    <cellStyle name="40% - Accent3 2 3 2" xfId="24973" xr:uid="{92761FD8-1B9D-4BE7-855D-15FDE5F3869D}"/>
    <cellStyle name="40% - Accent3 2 3 2 2" xfId="24974" xr:uid="{3F8BE5C8-C4BE-44CB-B065-4E24ED0C4FE4}"/>
    <cellStyle name="40% - Accent3 2 3 2 3" xfId="24975" xr:uid="{43A3A580-A13C-4CB8-AF1D-14892C7982C9}"/>
    <cellStyle name="40% - Accent3 2 3 3" xfId="24976" xr:uid="{AE1C0567-B581-41F3-B977-7BDE57002678}"/>
    <cellStyle name="40% - Accent3 2 3 4" xfId="24977" xr:uid="{5E303086-B513-422E-9BFF-A6320AB5D91D}"/>
    <cellStyle name="40% - Accent3 2 4" xfId="24978" xr:uid="{B61EA0BB-8C39-4C37-84D3-1A09BEFC4464}"/>
    <cellStyle name="40% - Accent3 2 4 2" xfId="24979" xr:uid="{2273259C-FC0E-4C1A-9692-0B2E91903CE1}"/>
    <cellStyle name="40% - Accent3 2 4 3" xfId="24980" xr:uid="{8A07CF85-6195-477A-9ACC-68D9BFC8B8C9}"/>
    <cellStyle name="40% - Accent3 2 5" xfId="24981" xr:uid="{6B1C79D1-F137-4C98-98AA-9A88E6A9FBDE}"/>
    <cellStyle name="40% - Accent3 2 5 2" xfId="24982" xr:uid="{9FE036A0-02A2-4304-9B24-F108BB5A0C07}"/>
    <cellStyle name="40% - Accent3 2 5 3" xfId="24983" xr:uid="{3EFB4BBE-5FF0-4542-87AB-E6D35EAE48D2}"/>
    <cellStyle name="40% - Accent3 2 6" xfId="24984" xr:uid="{E9861D56-E360-4293-8FF8-B2B902E7978D}"/>
    <cellStyle name="40% - Accent3 2 7" xfId="24985" xr:uid="{DCBE3F4C-08EC-47EE-95B9-726ACCF9371B}"/>
    <cellStyle name="40% - Accent3 2 8" xfId="24986" xr:uid="{70770E62-E0BA-41B9-AD4D-9CD9A1EEEA90}"/>
    <cellStyle name="40% - Accent3 2 9" xfId="24987" xr:uid="{57DC0E7E-1610-4F0E-A378-0F9AD8C8077D}"/>
    <cellStyle name="40% - Accent3 2_IFRS Micro BA LTD Inv" xfId="24988" xr:uid="{E9DB64C0-2D3B-4CCD-A310-876901C499C2}"/>
    <cellStyle name="40% - Accent3 20" xfId="24989" xr:uid="{E76D9B0E-7BDD-4960-A0C0-F7773B1793AD}"/>
    <cellStyle name="40% - Accent3 21" xfId="24990" xr:uid="{9C835CCD-4BEE-476B-A6AD-CBB9CA423B70}"/>
    <cellStyle name="40% - Accent3 22" xfId="24991" xr:uid="{C06AE070-8426-45BA-A633-2B9324AD5CBE}"/>
    <cellStyle name="40% - Accent3 22 2" xfId="24992" xr:uid="{3785C274-FEAB-4E5A-9CEE-CB74E18CF77D}"/>
    <cellStyle name="40% - Accent3 23" xfId="24993" xr:uid="{D5ED4EAB-6387-4936-B04D-45E3E6C25059}"/>
    <cellStyle name="40% - Accent3 23 2" xfId="24994" xr:uid="{C3A18A64-8291-4907-843E-2E765BD2869B}"/>
    <cellStyle name="40% - Accent3 23 3" xfId="24995" xr:uid="{94CF91D2-BA2F-4CCA-896A-C59EEA950094}"/>
    <cellStyle name="40% - Accent3 24" xfId="24996" xr:uid="{87B9DC79-B158-4771-B88C-4477B82A0632}"/>
    <cellStyle name="40% - Accent3 24 2" xfId="24997" xr:uid="{76B8BEA6-4C53-427B-8951-97375FDDD68D}"/>
    <cellStyle name="40% - Accent3 25" xfId="24998" xr:uid="{E392789E-E9DF-4A4A-A972-639C72A6BDB4}"/>
    <cellStyle name="40% - Accent3 25 2" xfId="24999" xr:uid="{B9F32D86-BF60-4BCA-B9A5-793302EEB5A6}"/>
    <cellStyle name="40% - Accent3 26" xfId="25000" xr:uid="{5D7173E9-6720-43BE-8D05-8A1DAE612A06}"/>
    <cellStyle name="40% - Accent3 27" xfId="25001" xr:uid="{E53E9968-A921-412C-97DC-9E163E71F4F5}"/>
    <cellStyle name="40% - Accent3 28" xfId="25002" xr:uid="{72C8A3DA-9C29-4C4B-83DF-6C56F0F19F0B}"/>
    <cellStyle name="40% - Accent3 29" xfId="25003" xr:uid="{65222405-6450-40B0-A2B5-CBF79A819A78}"/>
    <cellStyle name="40% - Accent3 3" xfId="25004" xr:uid="{DFE04B9F-80C7-4200-A1F6-E66DDDB15B07}"/>
    <cellStyle name="40% - Accent3 3 10" xfId="25005" xr:uid="{191C00E8-7C4F-41E1-89B5-DCD16F9B578D}"/>
    <cellStyle name="40% - Accent3 3 11" xfId="25006" xr:uid="{2AFD1DC5-E005-47D8-99F1-0FEB55C48071}"/>
    <cellStyle name="40% - Accent3 3 12" xfId="25007" xr:uid="{AF9DC9F1-71C8-4656-85B3-ABAF4BB54A5B}"/>
    <cellStyle name="40% - Accent3 3 2" xfId="25008" xr:uid="{92A2D1C6-D59C-4922-B411-D69041B6BBC3}"/>
    <cellStyle name="40% - Accent3 3 2 2" xfId="25009" xr:uid="{22293BD7-E08B-4D52-97FE-78E8D0CB8851}"/>
    <cellStyle name="40% - Accent3 3 2 2 2" xfId="25010" xr:uid="{A832C3EB-59C1-4D27-A3E6-FFEAEC0527B4}"/>
    <cellStyle name="40% - Accent3 3 2 2 3" xfId="25011" xr:uid="{D0EF409E-D5CD-48FE-A4E8-C911D63F26DD}"/>
    <cellStyle name="40% - Accent3 3 2 3" xfId="25012" xr:uid="{04F3AFE9-56B2-46FC-AF4E-23F7B6D99FDA}"/>
    <cellStyle name="40% - Accent3 3 2 4" xfId="25013" xr:uid="{34245A9E-59E3-4FD6-B452-E77ADFFEE2D5}"/>
    <cellStyle name="40% - Accent3 3 3" xfId="25014" xr:uid="{4414EEF9-C79D-42E8-9509-EC2AD1A54D14}"/>
    <cellStyle name="40% - Accent3 3 3 2" xfId="25015" xr:uid="{8A54DFE0-0598-43AB-AEC4-2754FF01A728}"/>
    <cellStyle name="40% - Accent3 3 3 3" xfId="25016" xr:uid="{D0856D21-E180-492E-8A43-0ED368A4C4AC}"/>
    <cellStyle name="40% - Accent3 3 3 4" xfId="25017" xr:uid="{10A4CD8A-EAA4-408F-865B-BAE240C2F9FE}"/>
    <cellStyle name="40% - Accent3 3 4" xfId="25018" xr:uid="{0947B1D4-3A19-4E8F-B948-823520AB4EDA}"/>
    <cellStyle name="40% - Accent3 3 5" xfId="25019" xr:uid="{DE9108F2-27B9-4ACA-B7F3-A3FE9F21333E}"/>
    <cellStyle name="40% - Accent3 3 6" xfId="25020" xr:uid="{071C5D56-F420-49FE-942C-6AB29A02EFCC}"/>
    <cellStyle name="40% - Accent3 3 7" xfId="25021" xr:uid="{F988C647-F4C7-4975-9FC3-D67BC0D0DB06}"/>
    <cellStyle name="40% - Accent3 3 8" xfId="25022" xr:uid="{EC0D89E0-A3D5-4399-B4FC-94C5AD4AEE4F}"/>
    <cellStyle name="40% - Accent3 3 9" xfId="25023" xr:uid="{7AF4C5E0-C7AE-4DA4-98F0-950B9912FE53}"/>
    <cellStyle name="40% - Accent3 3_IFRS Micro BA LTD Inv" xfId="25024" xr:uid="{4587BE41-8C88-4A47-9161-CD40176C589D}"/>
    <cellStyle name="40% - Accent3 30" xfId="25025" xr:uid="{9F6A9F29-2447-4285-9D59-89762D85D979}"/>
    <cellStyle name="40% - Accent3 31" xfId="25026" xr:uid="{24C44B72-905A-4B2C-9412-78836F5A1C4A}"/>
    <cellStyle name="40% - Accent3 32" xfId="25027" xr:uid="{516BC18C-691E-498D-97FB-F9620FE17CB9}"/>
    <cellStyle name="40% - Accent3 33" xfId="25028" xr:uid="{B6C56289-0FB3-40E8-9C95-5F941D90C210}"/>
    <cellStyle name="40% - Accent3 34" xfId="25029" xr:uid="{3FE64530-4389-4362-99F6-CCE89D8DAF91}"/>
    <cellStyle name="40% - Accent3 35" xfId="25030" xr:uid="{7111AFDB-1DE2-468B-A769-714D7D367275}"/>
    <cellStyle name="40% - Accent3 36" xfId="25031" xr:uid="{70ECFD30-063D-4FE9-A952-E163A9CD3E4D}"/>
    <cellStyle name="40% - Accent3 37" xfId="25032" xr:uid="{D728BDA8-93C7-4072-865F-A2791AC74743}"/>
    <cellStyle name="40% - Accent3 38" xfId="25033" xr:uid="{669F90BF-CB80-40F2-818E-0103BF2550F5}"/>
    <cellStyle name="40% - Accent3 39" xfId="25034" xr:uid="{9E07F6C7-5BC9-480C-A21A-995BD21C6415}"/>
    <cellStyle name="40% - Accent3 4" xfId="25035" xr:uid="{5CC67A8B-79E9-4E90-B28B-914CBC524598}"/>
    <cellStyle name="40% - Accent3 4 2" xfId="25036" xr:uid="{967C85B2-DD8C-4F7E-8ADF-4CAF75FA09BB}"/>
    <cellStyle name="40% - Accent3 4 2 2" xfId="25037" xr:uid="{27440C96-3069-44FF-9645-EC70DBBD48F1}"/>
    <cellStyle name="40% - Accent3 4 2 2 2" xfId="25038" xr:uid="{B7CD8871-4F9A-48D9-B94E-1A220B4282F0}"/>
    <cellStyle name="40% - Accent3 4 2 2 3" xfId="25039" xr:uid="{43FA3D2F-4456-4B88-BD3C-9007DE7702DA}"/>
    <cellStyle name="40% - Accent3 4 2 3" xfId="25040" xr:uid="{A8848AB4-54D8-4D62-BF76-9872C74AB037}"/>
    <cellStyle name="40% - Accent3 4 2 4" xfId="25041" xr:uid="{727A73FA-2008-41AC-B3F8-0C0302CB9572}"/>
    <cellStyle name="40% - Accent3 4 3" xfId="25042" xr:uid="{857334BD-28E3-4429-BA36-E1D189344D63}"/>
    <cellStyle name="40% - Accent3 4 3 2" xfId="25043" xr:uid="{23C92312-9F08-4D28-ABFA-0E670DCFA584}"/>
    <cellStyle name="40% - Accent3 4 3 3" xfId="25044" xr:uid="{F8992D73-8AC5-4E8A-A7DD-669FAB87AD00}"/>
    <cellStyle name="40% - Accent3 4 4" xfId="25045" xr:uid="{145F6491-6F80-47A1-835D-A6D5FDA3E97A}"/>
    <cellStyle name="40% - Accent3 4 5" xfId="25046" xr:uid="{F5AD21B0-618C-46EC-8342-B3AF55F8A86A}"/>
    <cellStyle name="40% - Accent3 4 6" xfId="25047" xr:uid="{D69942EA-E7FC-471B-BE04-E84C0330C415}"/>
    <cellStyle name="40% - Accent3 4_Findur Acctg" xfId="25048" xr:uid="{E571DCFC-749C-41AF-A367-44DF7727EB03}"/>
    <cellStyle name="40% - Accent3 40" xfId="25049" xr:uid="{CB551B00-739A-4378-951A-B98A074C7134}"/>
    <cellStyle name="40% - Accent3 41" xfId="25050" xr:uid="{75557BD4-67EC-4540-906E-D0467804F7D2}"/>
    <cellStyle name="40% - Accent3 42" xfId="25051" xr:uid="{32D06F42-DA8E-4526-A9A1-14AE17829A79}"/>
    <cellStyle name="40% - Accent3 43" xfId="25052" xr:uid="{98F235AA-7F52-445B-BCA3-7642F2B4DBC5}"/>
    <cellStyle name="40% - Accent3 44" xfId="25053" xr:uid="{50DFA14B-7106-4EA4-85D3-9D8A1C35F553}"/>
    <cellStyle name="40% - Accent3 45" xfId="25054" xr:uid="{E134B772-D380-4EE2-93CD-6849BF303CB8}"/>
    <cellStyle name="40% - Accent3 46" xfId="25055" xr:uid="{6F0D5F57-8DE6-4DEC-99D2-8E33B96E4157}"/>
    <cellStyle name="40% - Accent3 47" xfId="25056" xr:uid="{1C6C4D91-1F39-4041-B200-72EE4F6BB9BC}"/>
    <cellStyle name="40% - Accent3 48" xfId="25057" xr:uid="{935A8637-501E-4EC8-8D45-9DE1DD0C285F}"/>
    <cellStyle name="40% - Accent3 5" xfId="25058" xr:uid="{88621572-F872-4D28-A2FA-E1F267DB4C41}"/>
    <cellStyle name="40% - Accent3 5 2" xfId="25059" xr:uid="{0BADFB58-64B4-48CB-B94B-5C63BF303AD0}"/>
    <cellStyle name="40% - Accent3 5 2 2" xfId="25060" xr:uid="{DC33417A-B89C-449D-AE02-0AC344EE2A93}"/>
    <cellStyle name="40% - Accent3 5 2 2 2" xfId="25061" xr:uid="{DAD52BA2-B06C-4BE2-99AE-989E4C9DD526}"/>
    <cellStyle name="40% - Accent3 5 2 2 3" xfId="25062" xr:uid="{4BFF8F45-E1EC-42DF-8E4D-D9B7C946620F}"/>
    <cellStyle name="40% - Accent3 5 2 3" xfId="25063" xr:uid="{5EC8B6F9-F1BE-44A0-9F27-1D217CEAA180}"/>
    <cellStyle name="40% - Accent3 5 2 4" xfId="25064" xr:uid="{AEFA3823-232E-4A94-BA0B-F4F009A4E201}"/>
    <cellStyle name="40% - Accent3 5 3" xfId="25065" xr:uid="{73F78A75-6BB7-4F91-94BF-4496A6A82AA1}"/>
    <cellStyle name="40% - Accent3 5 3 2" xfId="25066" xr:uid="{0B5B4F91-2CD9-4D4B-A2B3-D62E6F1129F1}"/>
    <cellStyle name="40% - Accent3 5 3 3" xfId="25067" xr:uid="{23DAB765-65C2-4414-9DCC-648E2ADE2A10}"/>
    <cellStyle name="40% - Accent3 5 4" xfId="25068" xr:uid="{DEEC97DE-333B-4970-9D20-31837E08C75F}"/>
    <cellStyle name="40% - Accent3 5 5" xfId="25069" xr:uid="{9621280B-AE01-4BF6-B232-66E108EDFB53}"/>
    <cellStyle name="40% - Accent3 5 6" xfId="25070" xr:uid="{69D6150F-D85B-49EA-A2B0-39B554AF5FB4}"/>
    <cellStyle name="40% - Accent3 5_Findur Acctg" xfId="25071" xr:uid="{1C4C7A60-0D9D-4EDC-881C-A70E531BA97A}"/>
    <cellStyle name="40% - Accent3 6" xfId="25072" xr:uid="{A14E9154-C399-44B3-B2C3-C72FE11F77AE}"/>
    <cellStyle name="40% - Accent3 6 2" xfId="25073" xr:uid="{87C796C0-7C75-462C-84A1-24C2919CB0EC}"/>
    <cellStyle name="40% - Accent3 6 2 2" xfId="25074" xr:uid="{26D4756F-B568-4866-BEB7-6CBE975E4588}"/>
    <cellStyle name="40% - Accent3 6 2 2 2" xfId="25075" xr:uid="{59389D6C-76CC-4119-B741-5E0B4E0AC3C4}"/>
    <cellStyle name="40% - Accent3 6 2 2 3" xfId="25076" xr:uid="{32086FFC-AC9B-4B3D-9656-EA4088F9E68C}"/>
    <cellStyle name="40% - Accent3 6 2 3" xfId="25077" xr:uid="{4B6FED80-30E3-4824-B1F0-1CCEC5856B1B}"/>
    <cellStyle name="40% - Accent3 6 2 4" xfId="25078" xr:uid="{5F6553F9-6BFB-440D-BA14-6A8BB3BEEB8E}"/>
    <cellStyle name="40% - Accent3 6 3" xfId="25079" xr:uid="{84DD731E-EA7E-4B90-A50B-A370833F320F}"/>
    <cellStyle name="40% - Accent3 6 3 2" xfId="25080" xr:uid="{AB353DA3-8291-4E49-8F32-64479DD72EA2}"/>
    <cellStyle name="40% - Accent3 6 3 3" xfId="25081" xr:uid="{26366317-BD90-4714-8659-DED6FD7D4A7F}"/>
    <cellStyle name="40% - Accent3 6 4" xfId="25082" xr:uid="{3227009B-81A9-4C2C-8A0A-2FEDA87D6A85}"/>
    <cellStyle name="40% - Accent3 6 5" xfId="25083" xr:uid="{7CF9B8DE-CACB-4424-8B5E-3B766DBEA0A6}"/>
    <cellStyle name="40% - Accent3 6 6" xfId="25084" xr:uid="{622CF861-D83B-4A8A-BCCB-085D95FB4043}"/>
    <cellStyle name="40% - Accent3 6_Findur Acctg" xfId="25085" xr:uid="{18CE55D3-393F-448A-B6C1-D63245562406}"/>
    <cellStyle name="40% - Accent3 7" xfId="25086" xr:uid="{2D94A2A4-6A5E-41A9-949C-BA1285ACC3DF}"/>
    <cellStyle name="40% - Accent3 7 2" xfId="25087" xr:uid="{108604D2-903A-4509-A01B-2B8E1F9055BB}"/>
    <cellStyle name="40% - Accent3 7 2 2" xfId="25088" xr:uid="{F1BCDA8A-0B17-446C-8BD0-934302434790}"/>
    <cellStyle name="40% - Accent3 7 2 3" xfId="25089" xr:uid="{1CC017A8-A737-40A9-A03C-9E7BB481DE61}"/>
    <cellStyle name="40% - Accent3 7 3" xfId="25090" xr:uid="{06CF7CC8-4B46-440E-ADD6-4795CF727BC7}"/>
    <cellStyle name="40% - Accent3 7 3 2" xfId="25091" xr:uid="{189AFEB1-965B-4596-9A49-90729EEFAC77}"/>
    <cellStyle name="40% - Accent3 7 3 3" xfId="25092" xr:uid="{D67EB40A-71B1-4BFA-9DEC-8088A93B9F5A}"/>
    <cellStyle name="40% - Accent3 7 4" xfId="25093" xr:uid="{84E383C5-9A0D-47F6-9CA0-C6E174A22E50}"/>
    <cellStyle name="40% - Accent3 7 5" xfId="25094" xr:uid="{D908DB47-A4AD-40DE-AD32-7D191FDBFF43}"/>
    <cellStyle name="40% - Accent3 7_Findur Acctg" xfId="25095" xr:uid="{71D1A702-74C2-4145-8A9A-45A1F66A755E}"/>
    <cellStyle name="40% - Accent3 8" xfId="25096" xr:uid="{852550B6-78D1-458D-A90A-70C72C92E846}"/>
    <cellStyle name="40% - Accent3 8 2" xfId="25097" xr:uid="{1239DBBB-1EF0-46AD-B378-1469CB93CB64}"/>
    <cellStyle name="40% - Accent3 8 2 2" xfId="25098" xr:uid="{D501C72B-66A8-403C-AF2F-F10B27189BD2}"/>
    <cellStyle name="40% - Accent3 8 2 3" xfId="25099" xr:uid="{46D5F86B-399E-4F9F-A910-A6F245038579}"/>
    <cellStyle name="40% - Accent3 8 3" xfId="25100" xr:uid="{2A27BF1B-C82B-43BC-9D80-AE1641F37A4E}"/>
    <cellStyle name="40% - Accent3 8 4" xfId="25101" xr:uid="{EF98556D-3FA6-4B6C-8A96-96C8125B7CAD}"/>
    <cellStyle name="40% - Accent3 8 5" xfId="25102" xr:uid="{3341D86C-2103-4769-AAE7-EDC6CECCF814}"/>
    <cellStyle name="40% - Accent3 8 6" xfId="25103" xr:uid="{F330D690-67A0-49A3-8386-BB628BADB8BA}"/>
    <cellStyle name="40% - Accent3 8_Findur Acctg" xfId="25104" xr:uid="{2028F0EB-1169-4ECB-AB0E-0C525E33CF39}"/>
    <cellStyle name="40% - Accent3 9" xfId="25105" xr:uid="{FBB0A92A-460C-4AB6-B75A-F68F46D3C09A}"/>
    <cellStyle name="40% - Accent3 9 2" xfId="25106" xr:uid="{3C25EA4C-7704-436C-B46D-97AF180F9087}"/>
    <cellStyle name="40% - Accent3 9_MAMHK_Lead Manager by portfolio_RIC_DecYTD_WORKING FILE_Jan20" xfId="25107" xr:uid="{2D27007E-32E2-4017-989D-504C59B2F331}"/>
    <cellStyle name="40% - Accent4 10" xfId="25108" xr:uid="{2869EDF3-FE43-44B0-AF5F-DADCDA65CEE1}"/>
    <cellStyle name="40% - Accent4 10 2" xfId="25109" xr:uid="{BADE21B4-8306-48AA-AD5D-2EF79ED623B1}"/>
    <cellStyle name="40% - Accent4 10 3" xfId="25110" xr:uid="{0D41AFB2-D141-4E8C-91C2-25F6B3F3A75F}"/>
    <cellStyle name="40% - Accent4 10_MAMHK_Lead Manager by portfolio_RIC_DecYTD_WORKING FILE_Jan20" xfId="25111" xr:uid="{D317CFBF-61A7-44A9-BABC-DA3688A6279A}"/>
    <cellStyle name="40% - Accent4 11" xfId="25112" xr:uid="{4FCED94F-D9DC-44F7-8B25-C5E7930F4843}"/>
    <cellStyle name="40% - Accent4 11 2" xfId="25113" xr:uid="{0A65D52C-F538-4B12-A13E-40329303B483}"/>
    <cellStyle name="40% - Accent4 11 3" xfId="25114" xr:uid="{B88B04B7-DB81-4EAA-AC04-ACEB199666A7}"/>
    <cellStyle name="40% - Accent4 11_MAMHK_Lead Manager by portfolio_RIC_DecYTD_WORKING FILE_Jan20" xfId="25115" xr:uid="{B2FD52B2-A971-4BFA-9F80-8F29EED3113C}"/>
    <cellStyle name="40% - Accent4 12" xfId="25116" xr:uid="{02CE7A76-64BE-49A3-BD83-E5063E35CE07}"/>
    <cellStyle name="40% - Accent4 12 2" xfId="25117" xr:uid="{1E80E875-71E7-4F68-9FE5-6BF7A31F5037}"/>
    <cellStyle name="40% - Accent4 12 3" xfId="25118" xr:uid="{065B55DB-7FE8-4D20-A3CB-8634A4374AD6}"/>
    <cellStyle name="40% - Accent4 12_MAMHK_Lead Manager by portfolio_RIC_DecYTD_WORKING FILE_Jan20" xfId="25119" xr:uid="{7710AFEE-53CE-485C-92BA-972F5E9C359B}"/>
    <cellStyle name="40% - Accent4 13" xfId="25120" xr:uid="{FE19FA81-3EE7-46BB-A97E-FBCD121350F0}"/>
    <cellStyle name="40% - Accent4 13 2" xfId="25121" xr:uid="{57C954E8-5CD1-4FD4-B45D-33C72290914D}"/>
    <cellStyle name="40% - Accent4 13 3" xfId="25122" xr:uid="{E183C141-1738-4D03-9AEC-E0FF1AF97901}"/>
    <cellStyle name="40% - Accent4 14" xfId="25123" xr:uid="{105FB4F2-F39C-44AC-98D1-536EC5119D1C}"/>
    <cellStyle name="40% - Accent4 14 2" xfId="25124" xr:uid="{06CAB4B0-6679-4890-90C8-C9F23074B6BD}"/>
    <cellStyle name="40% - Accent4 14 3" xfId="25125" xr:uid="{52310CB1-A09F-47AB-8F3B-DCA50143EAB9}"/>
    <cellStyle name="40% - Accent4 15" xfId="25126" xr:uid="{86C6F106-8E00-4F93-8753-A27F42E33CFD}"/>
    <cellStyle name="40% - Accent4 15 2" xfId="25127" xr:uid="{363E2CCD-417A-4E8C-9048-16502B29F661}"/>
    <cellStyle name="40% - Accent4 15 2 2" xfId="25128" xr:uid="{F4433BB9-4843-4293-AB38-1E45B5E7C83B}"/>
    <cellStyle name="40% - Accent4 15 3" xfId="25129" xr:uid="{1D785960-D448-4378-986E-D02818763092}"/>
    <cellStyle name="40% - Accent4 15 4" xfId="25130" xr:uid="{210F6312-DB9F-4896-9B85-D3394772825E}"/>
    <cellStyle name="40% - Accent4 16" xfId="25131" xr:uid="{5BCC50AE-0F75-46DA-9FAB-98A0C7CF547A}"/>
    <cellStyle name="40% - Accent4 16 2" xfId="25132" xr:uid="{FE838227-4DEC-4E63-9D68-8C69DB8D697A}"/>
    <cellStyle name="40% - Accent4 16 3" xfId="25133" xr:uid="{73FD834C-3845-4BBA-AFF0-7132A63EB5D7}"/>
    <cellStyle name="40% - Accent4 17" xfId="25134" xr:uid="{77EDE44E-6680-4B79-B3BD-BCF3C10664B3}"/>
    <cellStyle name="40% - Accent4 17 2" xfId="25135" xr:uid="{BA048750-1A01-43EA-BA75-783980EE3087}"/>
    <cellStyle name="40% - Accent4 18" xfId="25136" xr:uid="{C163BF02-06F8-4E88-95D8-AF0E0688EDB9}"/>
    <cellStyle name="40% - Accent4 19" xfId="25137" xr:uid="{C0593418-38D5-41E4-997D-41577DF350A0}"/>
    <cellStyle name="40% - Accent4 2" xfId="25138" xr:uid="{EBF9F83C-805A-4BE8-870B-70EDA1B10EBE}"/>
    <cellStyle name="40% - Accent4 2 10" xfId="25139" xr:uid="{B5A2E6D8-64E7-4F71-840E-9627B81F52D9}"/>
    <cellStyle name="40% - Accent4 2 11" xfId="25140" xr:uid="{C215C8AA-81C2-43F2-A30E-61241F1B65AA}"/>
    <cellStyle name="40% - Accent4 2 12" xfId="25141" xr:uid="{218752A7-5ED3-4516-9A94-39C4B0010F44}"/>
    <cellStyle name="40% - Accent4 2 13" xfId="25142" xr:uid="{CEAF552F-E983-45CB-9271-AFB79D881A22}"/>
    <cellStyle name="40% - Accent4 2 2" xfId="25143" xr:uid="{41BD5416-1797-46DD-B89C-F17A768B558C}"/>
    <cellStyle name="40% - Accent4 2 2 2" xfId="25144" xr:uid="{B329E508-8DD3-4ECF-A7F3-EB170AE6CBA7}"/>
    <cellStyle name="40% - Accent4 2 2 2 2" xfId="25145" xr:uid="{F790B32A-4954-415C-A323-241BE63931C8}"/>
    <cellStyle name="40% - Accent4 2 2 2 3" xfId="25146" xr:uid="{9BCF1398-F7CB-455C-8B81-27B0D311E1F8}"/>
    <cellStyle name="40% - Accent4 2 2 3" xfId="25147" xr:uid="{2B609279-4FDD-4C74-808C-283BFF11FDCA}"/>
    <cellStyle name="40% - Accent4 2 2 4" xfId="25148" xr:uid="{D960F0BD-68C1-41DC-B20B-4437D281B719}"/>
    <cellStyle name="40% - Accent4 2 3" xfId="25149" xr:uid="{738D7B77-AA92-44FA-905E-1A02FF8535EB}"/>
    <cellStyle name="40% - Accent4 2 3 2" xfId="25150" xr:uid="{E5628D09-F11C-4F06-AA9F-DF3484B4B0A8}"/>
    <cellStyle name="40% - Accent4 2 3 2 2" xfId="25151" xr:uid="{83AC2E33-9B95-45A9-A611-4D812F50C7BB}"/>
    <cellStyle name="40% - Accent4 2 3 2 3" xfId="25152" xr:uid="{57903E3D-C70F-4533-8D37-C250E79918CA}"/>
    <cellStyle name="40% - Accent4 2 3 3" xfId="25153" xr:uid="{618617FB-C3DA-49DC-ACDE-766554E67165}"/>
    <cellStyle name="40% - Accent4 2 3 4" xfId="25154" xr:uid="{A79E933B-D45F-4CB9-8CBD-3396B4F57AD8}"/>
    <cellStyle name="40% - Accent4 2 4" xfId="25155" xr:uid="{BEBEC13D-F7C3-4180-88C6-FA53E5852224}"/>
    <cellStyle name="40% - Accent4 2 4 2" xfId="25156" xr:uid="{104CD694-1187-464B-82AA-C8B5BC1B54F7}"/>
    <cellStyle name="40% - Accent4 2 4 3" xfId="25157" xr:uid="{D90AAF91-4767-4506-99E4-C4AC81170ACF}"/>
    <cellStyle name="40% - Accent4 2 5" xfId="25158" xr:uid="{412B7F07-E50D-4A61-8E01-5D493F55B6B1}"/>
    <cellStyle name="40% - Accent4 2 5 2" xfId="25159" xr:uid="{B9CAE76E-1093-461F-A619-8A79154E6BD4}"/>
    <cellStyle name="40% - Accent4 2 5 3" xfId="25160" xr:uid="{E2FA3B6C-6364-4C12-9EF6-846BE27F8ADF}"/>
    <cellStyle name="40% - Accent4 2 6" xfId="25161" xr:uid="{04698F62-C6FD-491A-8FF4-8941C95E1440}"/>
    <cellStyle name="40% - Accent4 2 7" xfId="25162" xr:uid="{D9F0B335-CB31-4971-8F49-2A056BC4AEF6}"/>
    <cellStyle name="40% - Accent4 2 8" xfId="25163" xr:uid="{168701B8-4782-45F9-BA1F-BB0314D7FBA9}"/>
    <cellStyle name="40% - Accent4 2 9" xfId="25164" xr:uid="{8B8A26C1-BFF1-4198-8CFE-618B89F724FF}"/>
    <cellStyle name="40% - Accent4 2_IFRS Micro BA LTD Inv" xfId="25165" xr:uid="{FF842E8C-5989-4D45-8B63-64A0BBE09868}"/>
    <cellStyle name="40% - Accent4 20" xfId="25166" xr:uid="{D0FB9228-2415-4511-B58F-C34922409ED0}"/>
    <cellStyle name="40% - Accent4 21" xfId="25167" xr:uid="{CBB9F452-4330-4E1E-AB09-7D3F70676056}"/>
    <cellStyle name="40% - Accent4 22" xfId="25168" xr:uid="{0EBC2C15-1409-4B70-8121-7536F7D1A282}"/>
    <cellStyle name="40% - Accent4 22 2" xfId="25169" xr:uid="{9D15BEF2-23FD-4C72-A8E4-1C0A67601252}"/>
    <cellStyle name="40% - Accent4 23" xfId="25170" xr:uid="{84CC23A4-339B-46E6-BEC4-7613DDDC4C61}"/>
    <cellStyle name="40% - Accent4 23 2" xfId="25171" xr:uid="{4535EA04-B78F-41C5-897A-D91E2E0DA126}"/>
    <cellStyle name="40% - Accent4 23 3" xfId="25172" xr:uid="{35ADE474-9E76-4792-A51C-1433F04C60EF}"/>
    <cellStyle name="40% - Accent4 24" xfId="25173" xr:uid="{7B07B290-6FCB-49D2-9684-873D67046B22}"/>
    <cellStyle name="40% - Accent4 24 2" xfId="25174" xr:uid="{2F7B1BD2-8C77-4484-AC61-6ECAB3452870}"/>
    <cellStyle name="40% - Accent4 25" xfId="25175" xr:uid="{CFFBD2ED-1715-42FC-9B12-1DE1691B97FF}"/>
    <cellStyle name="40% - Accent4 25 2" xfId="25176" xr:uid="{BF9BAD60-7E95-4C2D-BB8E-58E70F26EDC4}"/>
    <cellStyle name="40% - Accent4 26" xfId="25177" xr:uid="{86838204-7990-424D-AD76-8DC61C2AFD10}"/>
    <cellStyle name="40% - Accent4 27" xfId="25178" xr:uid="{3207B4E8-F151-4B15-8B7D-815BB059C355}"/>
    <cellStyle name="40% - Accent4 28" xfId="25179" xr:uid="{E0EE447C-8362-4AD5-9D38-DA9A5CCF05E1}"/>
    <cellStyle name="40% - Accent4 29" xfId="25180" xr:uid="{D923114E-3D14-4F4E-A938-3ABFCE743BD2}"/>
    <cellStyle name="40% - Accent4 3" xfId="25181" xr:uid="{B5E6EF1C-A6BB-462D-BE7D-D26E5E6D1461}"/>
    <cellStyle name="40% - Accent4 3 10" xfId="25182" xr:uid="{4AED3774-A614-4340-9F7B-E4C5D1E37FAC}"/>
    <cellStyle name="40% - Accent4 3 11" xfId="25183" xr:uid="{09CE23C3-8FC1-4047-9EFD-E2B2DA52288F}"/>
    <cellStyle name="40% - Accent4 3 12" xfId="25184" xr:uid="{41C7BAEF-FDDB-4E81-901F-80CE9AE87B69}"/>
    <cellStyle name="40% - Accent4 3 2" xfId="25185" xr:uid="{647026AA-56B1-4C93-837E-3A65D496273D}"/>
    <cellStyle name="40% - Accent4 3 2 2" xfId="25186" xr:uid="{2C1A640D-DAC7-4892-A164-94DBA27B28C9}"/>
    <cellStyle name="40% - Accent4 3 2 2 2" xfId="25187" xr:uid="{BD6774AD-F710-43F8-B66A-2D28A09E5443}"/>
    <cellStyle name="40% - Accent4 3 2 2 3" xfId="25188" xr:uid="{0A1DC1EB-CA1E-4FD6-8B96-7E9C1A029900}"/>
    <cellStyle name="40% - Accent4 3 2 3" xfId="25189" xr:uid="{A3050062-191F-4036-9375-EEB9DA07AC8B}"/>
    <cellStyle name="40% - Accent4 3 2 4" xfId="25190" xr:uid="{9CDF5B8E-95B6-4175-87C5-E86DB2305C4B}"/>
    <cellStyle name="40% - Accent4 3 3" xfId="25191" xr:uid="{CD019A9A-344F-4A5D-84C4-D7CBE9E2FFCA}"/>
    <cellStyle name="40% - Accent4 3 3 2" xfId="25192" xr:uid="{14E6BDCD-05F7-4AC8-9F1A-A168BB768F33}"/>
    <cellStyle name="40% - Accent4 3 3 3" xfId="25193" xr:uid="{EF5DF00D-85DA-42C7-AB86-07058C087530}"/>
    <cellStyle name="40% - Accent4 3 3 4" xfId="25194" xr:uid="{04C79120-F7CA-4B61-B96A-015ED75CEC83}"/>
    <cellStyle name="40% - Accent4 3 4" xfId="25195" xr:uid="{F2912AB6-780B-4132-9835-A719386FC44F}"/>
    <cellStyle name="40% - Accent4 3 5" xfId="25196" xr:uid="{E86D6BE8-8B2B-4681-8E03-3BCD1040ADD8}"/>
    <cellStyle name="40% - Accent4 3 6" xfId="25197" xr:uid="{9A1CA5C7-6D33-46B7-956E-982205A6A50C}"/>
    <cellStyle name="40% - Accent4 3 7" xfId="25198" xr:uid="{9804766F-0A0F-4B3C-83D6-3B002A6DEB3D}"/>
    <cellStyle name="40% - Accent4 3 8" xfId="25199" xr:uid="{B77D45B7-FDE9-4BCD-B87E-901BBA4EDBB4}"/>
    <cellStyle name="40% - Accent4 3 9" xfId="25200" xr:uid="{C89AF6BC-BE90-454A-8571-7129219957DE}"/>
    <cellStyle name="40% - Accent4 3_IFRS Micro BA LTD Inv" xfId="25201" xr:uid="{1AE81A5F-708D-410C-B7BE-56B72F67328C}"/>
    <cellStyle name="40% - Accent4 30" xfId="25202" xr:uid="{90EE8310-11CF-4E14-84C8-AD64DA4E1B6A}"/>
    <cellStyle name="40% - Accent4 31" xfId="25203" xr:uid="{9975A1AA-9761-4276-BDCA-485918066CF5}"/>
    <cellStyle name="40% - Accent4 32" xfId="25204" xr:uid="{F87C99E6-92CD-421F-A5A5-0EE77FD3982A}"/>
    <cellStyle name="40% - Accent4 33" xfId="25205" xr:uid="{8F80C9B8-235E-434E-9C20-B3E599078C7F}"/>
    <cellStyle name="40% - Accent4 34" xfId="25206" xr:uid="{23F7FAE7-4C30-48F2-A2FD-8AB8AAE53F81}"/>
    <cellStyle name="40% - Accent4 35" xfId="25207" xr:uid="{8ED097BB-7273-464A-9E57-ED4F1160F8BE}"/>
    <cellStyle name="40% - Accent4 36" xfId="25208" xr:uid="{FD0FA866-D1F7-4225-A20A-248590CE9B6F}"/>
    <cellStyle name="40% - Accent4 37" xfId="25209" xr:uid="{BA00F1D5-8D77-48A8-8930-802C2DCBFF67}"/>
    <cellStyle name="40% - Accent4 38" xfId="25210" xr:uid="{48C0ED9E-53D6-4F05-83F9-C7B7403CB75F}"/>
    <cellStyle name="40% - Accent4 39" xfId="25211" xr:uid="{DEC32130-8920-401C-AEDB-4307300DD68C}"/>
    <cellStyle name="40% - Accent4 4" xfId="25212" xr:uid="{7DD9B91E-114A-4539-AF0A-98FB68ED696B}"/>
    <cellStyle name="40% - Accent4 4 2" xfId="25213" xr:uid="{83501821-776C-4579-9586-1996D43FBEE6}"/>
    <cellStyle name="40% - Accent4 4 2 2" xfId="25214" xr:uid="{E8645674-E96A-41F9-91C8-C5CAC6DABA44}"/>
    <cellStyle name="40% - Accent4 4 2 2 2" xfId="25215" xr:uid="{89BAFDD6-9CE2-4D30-AB88-07D47CBE9B70}"/>
    <cellStyle name="40% - Accent4 4 2 2 3" xfId="25216" xr:uid="{08F5DF1B-ABF6-487A-9473-6C191D7F4D4D}"/>
    <cellStyle name="40% - Accent4 4 2 3" xfId="25217" xr:uid="{50370712-8E6B-4C8F-BA42-213D4B9E60C7}"/>
    <cellStyle name="40% - Accent4 4 2 4" xfId="25218" xr:uid="{4EDFF8BF-7101-4A52-952C-4AE74A24429E}"/>
    <cellStyle name="40% - Accent4 4 3" xfId="25219" xr:uid="{B38AB31B-476D-4AEA-A230-853687D3EDDF}"/>
    <cellStyle name="40% - Accent4 4 3 2" xfId="25220" xr:uid="{8AF2437B-1D5D-48BF-BC0F-5FF47B2CB645}"/>
    <cellStyle name="40% - Accent4 4 3 3" xfId="25221" xr:uid="{D4650417-DA8A-4A42-953D-EC5F6B981EFA}"/>
    <cellStyle name="40% - Accent4 4 4" xfId="25222" xr:uid="{3AB88AAB-DE3F-4A56-A3C5-8C7B8643C445}"/>
    <cellStyle name="40% - Accent4 4 5" xfId="25223" xr:uid="{DDAD5F13-2B91-477E-829D-FF982BF1B250}"/>
    <cellStyle name="40% - Accent4 4 6" xfId="25224" xr:uid="{603EDA94-B21F-4EC9-B9C2-52487E40EFD2}"/>
    <cellStyle name="40% - Accent4 4_Findur Acctg" xfId="25225" xr:uid="{2712AB45-4076-4A0C-AF2E-157E4A1481C1}"/>
    <cellStyle name="40% - Accent4 40" xfId="25226" xr:uid="{7379A788-12FB-4FD3-8D94-52528DD8970B}"/>
    <cellStyle name="40% - Accent4 41" xfId="25227" xr:uid="{0BB24238-98BC-427D-A6F5-11653E18550A}"/>
    <cellStyle name="40% - Accent4 42" xfId="25228" xr:uid="{298EA723-3B2D-444E-9D39-84DFF0225405}"/>
    <cellStyle name="40% - Accent4 43" xfId="25229" xr:uid="{35A48831-6707-4A0D-99C2-5A6E52C262E9}"/>
    <cellStyle name="40% - Accent4 44" xfId="25230" xr:uid="{65598F79-6A42-43C6-AA6A-32D3C78E0AB4}"/>
    <cellStyle name="40% - Accent4 45" xfId="25231" xr:uid="{1ED2495D-7E56-452D-8D3F-5DE84EAB5CC7}"/>
    <cellStyle name="40% - Accent4 46" xfId="25232" xr:uid="{7AFD95DF-50C9-4D82-AC7B-19DD00A8C3E7}"/>
    <cellStyle name="40% - Accent4 47" xfId="25233" xr:uid="{3AC024BC-6A4A-413B-90FE-624E5D893D3C}"/>
    <cellStyle name="40% - Accent4 48" xfId="25234" xr:uid="{4A777080-1526-4400-972F-551854698829}"/>
    <cellStyle name="40% - Accent4 5" xfId="25235" xr:uid="{E6C29550-96DB-4345-AF55-50FE92B95694}"/>
    <cellStyle name="40% - Accent4 5 2" xfId="25236" xr:uid="{2E1C0BB1-97D8-4296-A900-699C7D74D04F}"/>
    <cellStyle name="40% - Accent4 5 2 2" xfId="25237" xr:uid="{4FF621A2-0A09-41AB-80ED-8EA77935014A}"/>
    <cellStyle name="40% - Accent4 5 2 2 2" xfId="25238" xr:uid="{35C913C7-56C6-4CBC-A605-FF22E76776F9}"/>
    <cellStyle name="40% - Accent4 5 2 2 3" xfId="25239" xr:uid="{A6BBE53D-59A9-480F-928F-B99AAEE728DC}"/>
    <cellStyle name="40% - Accent4 5 2 3" xfId="25240" xr:uid="{5FCBA8DA-E1F9-4E91-8505-78D532C9B4CD}"/>
    <cellStyle name="40% - Accent4 5 2 4" xfId="25241" xr:uid="{20024985-748D-485C-AC97-0C816AA550A9}"/>
    <cellStyle name="40% - Accent4 5 3" xfId="25242" xr:uid="{D80946A2-1B84-4CFD-9731-AB214126DD12}"/>
    <cellStyle name="40% - Accent4 5 3 2" xfId="25243" xr:uid="{EBF1C25D-E604-49A1-872D-B36AAB5AA8EC}"/>
    <cellStyle name="40% - Accent4 5 3 3" xfId="25244" xr:uid="{1740FEC1-F1D7-4711-B62D-33BE747ADEBB}"/>
    <cellStyle name="40% - Accent4 5 4" xfId="25245" xr:uid="{2AAC5D32-7BEB-409C-9F6F-FC92C6B3A4F3}"/>
    <cellStyle name="40% - Accent4 5 5" xfId="25246" xr:uid="{556BE2D1-E511-4380-B02A-926F84310914}"/>
    <cellStyle name="40% - Accent4 5 6" xfId="25247" xr:uid="{E349E5E9-0BCD-43A7-95F4-71B6EAD4EDFD}"/>
    <cellStyle name="40% - Accent4 5_Findur Acctg" xfId="25248" xr:uid="{84235310-F3A6-43B2-A76E-15E817776C99}"/>
    <cellStyle name="40% - Accent4 6" xfId="25249" xr:uid="{C4977B8E-1533-45F5-BEF2-AB40D0BD37BD}"/>
    <cellStyle name="40% - Accent4 6 2" xfId="25250" xr:uid="{EAE1B27D-EA3A-4416-8E78-9067DABFBA6B}"/>
    <cellStyle name="40% - Accent4 6 2 2" xfId="25251" xr:uid="{ED08F955-2B39-4870-AB2C-E43FD8CCA1EF}"/>
    <cellStyle name="40% - Accent4 6 2 2 2" xfId="25252" xr:uid="{883DEB62-2CC5-49E7-A21F-FFCB78E0C3D6}"/>
    <cellStyle name="40% - Accent4 6 2 2 3" xfId="25253" xr:uid="{6C1C5215-56E6-4FE6-87A6-87374749569B}"/>
    <cellStyle name="40% - Accent4 6 2 3" xfId="25254" xr:uid="{972EC4C8-5032-4FE2-871A-A04075880A5D}"/>
    <cellStyle name="40% - Accent4 6 2 4" xfId="25255" xr:uid="{A7F5FA25-C9E2-44D6-AF11-8ED5FBAEF0BA}"/>
    <cellStyle name="40% - Accent4 6 3" xfId="25256" xr:uid="{12C4A292-64DA-4EE9-92E3-A0798CEB12F8}"/>
    <cellStyle name="40% - Accent4 6 3 2" xfId="25257" xr:uid="{0789905F-63C2-4037-BE0D-AADB7247C0C5}"/>
    <cellStyle name="40% - Accent4 6 3 3" xfId="25258" xr:uid="{0E0CD05F-391C-4720-BEC0-8356576B2721}"/>
    <cellStyle name="40% - Accent4 6 4" xfId="25259" xr:uid="{64F82AEE-4077-45B2-8543-AF0C56B68062}"/>
    <cellStyle name="40% - Accent4 6 5" xfId="25260" xr:uid="{1418155A-25E3-4790-AC55-4E68E234A3AC}"/>
    <cellStyle name="40% - Accent4 6 6" xfId="25261" xr:uid="{535C0CB3-3A6A-4801-A49D-CE1BF2C11DFB}"/>
    <cellStyle name="40% - Accent4 6_Findur Acctg" xfId="25262" xr:uid="{15F44C88-1911-447A-B70C-42A1A5A2F4E0}"/>
    <cellStyle name="40% - Accent4 7" xfId="25263" xr:uid="{43269337-E597-41AB-AD5E-9B65D2C5AE29}"/>
    <cellStyle name="40% - Accent4 7 2" xfId="25264" xr:uid="{FD5AFDCF-0115-46A3-AC93-AF864A96FAAC}"/>
    <cellStyle name="40% - Accent4 7 2 2" xfId="25265" xr:uid="{F0864968-77D7-4E8D-9026-311D4226F2EA}"/>
    <cellStyle name="40% - Accent4 7 2 3" xfId="25266" xr:uid="{7F7177E4-A088-4AC5-94B6-78046FB8AB38}"/>
    <cellStyle name="40% - Accent4 7 3" xfId="25267" xr:uid="{17CE9478-F236-4A14-8430-9FCBBAB53978}"/>
    <cellStyle name="40% - Accent4 7 3 2" xfId="25268" xr:uid="{D0F3AC24-4DD2-4D81-9C31-96FBEBD6484C}"/>
    <cellStyle name="40% - Accent4 7 3 3" xfId="25269" xr:uid="{BE1F0F25-8640-4446-8E16-6D5463DD6C41}"/>
    <cellStyle name="40% - Accent4 7 4" xfId="25270" xr:uid="{0F952978-89EA-4CC5-B191-526BC66B073F}"/>
    <cellStyle name="40% - Accent4 7 5" xfId="25271" xr:uid="{2DAC7E28-42D1-4213-AEC3-EF7F728B1B0C}"/>
    <cellStyle name="40% - Accent4 7_Findur Acctg" xfId="25272" xr:uid="{9F76A129-71B7-4D95-BE2F-3617648AE110}"/>
    <cellStyle name="40% - Accent4 8" xfId="25273" xr:uid="{E7C1E713-E46A-4B96-95C8-EE7097E581B8}"/>
    <cellStyle name="40% - Accent4 8 2" xfId="25274" xr:uid="{DD0B7D9B-4883-4362-B8E3-96DC17FDE5AF}"/>
    <cellStyle name="40% - Accent4 8 2 2" xfId="25275" xr:uid="{11F1EC6C-A114-48A4-9ABB-C3C900E8EAAA}"/>
    <cellStyle name="40% - Accent4 8 2 3" xfId="25276" xr:uid="{D3FC8BF2-3F02-49FA-9595-6B72C8669EE8}"/>
    <cellStyle name="40% - Accent4 8 3" xfId="25277" xr:uid="{D5A690E6-61E6-4D31-B6CF-F6DB0613FFF4}"/>
    <cellStyle name="40% - Accent4 8 4" xfId="25278" xr:uid="{4378C984-67FB-43FB-8B7E-6B1D7F63DB22}"/>
    <cellStyle name="40% - Accent4 8 5" xfId="25279" xr:uid="{C9FB5E5E-4E0B-4274-9196-D2C4870B5981}"/>
    <cellStyle name="40% - Accent4 8 6" xfId="25280" xr:uid="{8FA7619F-6179-4A82-912F-15EA34892610}"/>
    <cellStyle name="40% - Accent4 8_Findur Acctg" xfId="25281" xr:uid="{A59389EF-ABC4-4793-97EA-C02FC195FDE7}"/>
    <cellStyle name="40% - Accent4 9" xfId="25282" xr:uid="{7E4657E6-3A4C-4030-BC58-52BEE654B9B4}"/>
    <cellStyle name="40% - Accent4 9 2" xfId="25283" xr:uid="{CAD90291-7B48-4522-98A7-5F7F3E0EC563}"/>
    <cellStyle name="40% - Accent4 9_MAMHK_Lead Manager by portfolio_RIC_DecYTD_WORKING FILE_Jan20" xfId="25284" xr:uid="{8732FA82-1C7A-4967-80CF-C9146D24267C}"/>
    <cellStyle name="40% - Accent5 10" xfId="25285" xr:uid="{8FD037E0-97DD-4148-9E3B-4561E417E074}"/>
    <cellStyle name="40% - Accent5 10 2" xfId="25286" xr:uid="{C2AB1339-BC24-4472-B6B1-7A787238B6C1}"/>
    <cellStyle name="40% - Accent5 10 3" xfId="25287" xr:uid="{903F4BC9-F3E0-4610-BC55-6D88EDE16178}"/>
    <cellStyle name="40% - Accent5 10_MAMHK_Lead Manager by portfolio_RIC_DecYTD_WORKING FILE_Jan20" xfId="25288" xr:uid="{CE37E9FD-D290-41CB-A9B3-CAF5F55C78A1}"/>
    <cellStyle name="40% - Accent5 11" xfId="25289" xr:uid="{D0B2DB8C-01EB-4587-B10D-EDE336C05923}"/>
    <cellStyle name="40% - Accent5 11 2" xfId="25290" xr:uid="{1D9F1450-3318-47C0-BE7F-623FF7D2FE9D}"/>
    <cellStyle name="40% - Accent5 11 3" xfId="25291" xr:uid="{078807E0-2506-4A79-9B12-79359181A817}"/>
    <cellStyle name="40% - Accent5 11_MAMHK_Lead Manager by portfolio_RIC_DecYTD_WORKING FILE_Jan20" xfId="25292" xr:uid="{D89199ED-3A5A-4E84-BC8D-8041488A9586}"/>
    <cellStyle name="40% - Accent5 12" xfId="25293" xr:uid="{EAA5919C-602E-4822-A219-5E91E9808C07}"/>
    <cellStyle name="40% - Accent5 12 2" xfId="25294" xr:uid="{2F108127-D58C-4E2F-988F-722B0D6753B2}"/>
    <cellStyle name="40% - Accent5 12 3" xfId="25295" xr:uid="{D507D391-426C-4E3F-A25C-F42CD632B672}"/>
    <cellStyle name="40% - Accent5 12_MAMHK_Lead Manager by portfolio_RIC_DecYTD_WORKING FILE_Jan20" xfId="25296" xr:uid="{11EA6F7B-3AB7-49FF-91D6-2ECB0FB5E057}"/>
    <cellStyle name="40% - Accent5 13" xfId="25297" xr:uid="{B302F5A1-98AD-4A36-822E-3A09D4A039A5}"/>
    <cellStyle name="40% - Accent5 13 2" xfId="25298" xr:uid="{07A8879F-8A68-4C22-B0AF-DCE9C7DEDF19}"/>
    <cellStyle name="40% - Accent5 13 3" xfId="25299" xr:uid="{0116635D-30D3-468D-9767-A4F697E8B959}"/>
    <cellStyle name="40% - Accent5 14" xfId="25300" xr:uid="{A0534DA8-C783-4924-B29F-99FDC62BA0D7}"/>
    <cellStyle name="40% - Accent5 14 2" xfId="25301" xr:uid="{EE2DA868-C72B-4CCD-A2A3-A023FA29CC75}"/>
    <cellStyle name="40% - Accent5 14 3" xfId="25302" xr:uid="{3ACFE602-0034-4A22-B24E-F2F4D00E8B30}"/>
    <cellStyle name="40% - Accent5 15" xfId="25303" xr:uid="{36763FED-0BEF-423B-B4A6-541840783A14}"/>
    <cellStyle name="40% - Accent5 15 2" xfId="25304" xr:uid="{9738D721-ABF2-4DBB-A1E2-4674BE311569}"/>
    <cellStyle name="40% - Accent5 15 2 2" xfId="25305" xr:uid="{2A281545-2E94-4E50-B470-3FB108A414AF}"/>
    <cellStyle name="40% - Accent5 15 3" xfId="25306" xr:uid="{A19B72CA-7088-4D22-AC30-A86656A0D1B0}"/>
    <cellStyle name="40% - Accent5 15 4" xfId="25307" xr:uid="{D075FF68-56FF-4485-9B0A-B2AC892B25DA}"/>
    <cellStyle name="40% - Accent5 16" xfId="25308" xr:uid="{97C9063F-4228-46BE-BF0D-0DBF35BE0492}"/>
    <cellStyle name="40% - Accent5 16 2" xfId="25309" xr:uid="{F0D299EE-0DDB-4B32-97DA-8C69EA273341}"/>
    <cellStyle name="40% - Accent5 16 3" xfId="25310" xr:uid="{61BC6279-7026-46A5-BC74-996DF8A01222}"/>
    <cellStyle name="40% - Accent5 17" xfId="25311" xr:uid="{79324C7A-64EA-4CC9-8F20-0CCCADE36F4D}"/>
    <cellStyle name="40% - Accent5 17 2" xfId="25312" xr:uid="{5B2BF60B-E7C7-4E9B-9459-57842711C74A}"/>
    <cellStyle name="40% - Accent5 18" xfId="25313" xr:uid="{B9CEA138-C9A7-4390-9030-49B6C042897A}"/>
    <cellStyle name="40% - Accent5 19" xfId="25314" xr:uid="{7B1A39B8-BF2C-42BB-81CF-44F48D6FB63B}"/>
    <cellStyle name="40% - Accent5 2" xfId="25315" xr:uid="{83F95473-6D70-464A-B900-1BB21E99D34A}"/>
    <cellStyle name="40% - Accent5 2 10" xfId="25316" xr:uid="{1441F43C-0DE3-4126-B4AB-BBBB8309C679}"/>
    <cellStyle name="40% - Accent5 2 11" xfId="25317" xr:uid="{F02D4550-1EDC-41B4-87D3-09E738DDFCE1}"/>
    <cellStyle name="40% - Accent5 2 12" xfId="25318" xr:uid="{D09D2818-1842-4838-9C26-2E90240E6D54}"/>
    <cellStyle name="40% - Accent5 2 13" xfId="25319" xr:uid="{B756EFF5-AFC3-48EA-8FE8-9DB5E44D5945}"/>
    <cellStyle name="40% - Accent5 2 2" xfId="25320" xr:uid="{5E25B1DA-BDF5-486E-85F3-9D437AD27900}"/>
    <cellStyle name="40% - Accent5 2 2 2" xfId="25321" xr:uid="{902F4660-5C9F-400E-AE04-86852D3B8723}"/>
    <cellStyle name="40% - Accent5 2 2 2 2" xfId="25322" xr:uid="{F1DDEE92-5CC5-488B-B46F-3965AD611855}"/>
    <cellStyle name="40% - Accent5 2 2 2 3" xfId="25323" xr:uid="{7D338370-14E4-4EBA-A669-CAEAFECB8F67}"/>
    <cellStyle name="40% - Accent5 2 2 3" xfId="25324" xr:uid="{BE743183-6796-4473-87AA-743E90956B17}"/>
    <cellStyle name="40% - Accent5 2 2 4" xfId="25325" xr:uid="{7BEDB14F-D6DB-4D48-9C72-7C7D21C48E81}"/>
    <cellStyle name="40% - Accent5 2 3" xfId="25326" xr:uid="{96307975-A8F5-40DB-B104-ACED5CC576DF}"/>
    <cellStyle name="40% - Accent5 2 3 2" xfId="25327" xr:uid="{07DF814C-3336-465F-8DF5-D9ADA296B46B}"/>
    <cellStyle name="40% - Accent5 2 3 2 2" xfId="25328" xr:uid="{D5031CB6-9724-4823-9601-51375C819D9B}"/>
    <cellStyle name="40% - Accent5 2 3 2 3" xfId="25329" xr:uid="{1C0DE380-3CB2-47DD-B4DE-76B0412DDC1E}"/>
    <cellStyle name="40% - Accent5 2 3 3" xfId="25330" xr:uid="{4AE3DC64-32F3-41D8-A8E8-02236977F778}"/>
    <cellStyle name="40% - Accent5 2 3 4" xfId="25331" xr:uid="{425C0A3D-A3F1-4D98-8068-7F6414D1396F}"/>
    <cellStyle name="40% - Accent5 2 4" xfId="25332" xr:uid="{89C16CF2-8C16-48FB-A40D-01CC08259F45}"/>
    <cellStyle name="40% - Accent5 2 4 2" xfId="25333" xr:uid="{6A8A9914-A793-4A35-9619-D47D90672B78}"/>
    <cellStyle name="40% - Accent5 2 4 3" xfId="25334" xr:uid="{20210BA6-3123-434B-A3A0-1C36B7B30291}"/>
    <cellStyle name="40% - Accent5 2 5" xfId="25335" xr:uid="{18FFF0E5-EACD-442A-89B8-30BA062395A4}"/>
    <cellStyle name="40% - Accent5 2 5 2" xfId="25336" xr:uid="{0F5E4548-DB45-4B92-AA41-5C6AA1ACA6F9}"/>
    <cellStyle name="40% - Accent5 2 5 3" xfId="25337" xr:uid="{CECF584E-0107-40A3-A7A9-1F9B1B41CC98}"/>
    <cellStyle name="40% - Accent5 2 6" xfId="25338" xr:uid="{8C5955A5-9E66-4766-9820-8576961002D9}"/>
    <cellStyle name="40% - Accent5 2 7" xfId="25339" xr:uid="{3DCAD5DE-53F1-4D7B-980E-E22E0967C66A}"/>
    <cellStyle name="40% - Accent5 2 8" xfId="25340" xr:uid="{2337296D-F4F3-42C6-BDD4-05CEC99CFE93}"/>
    <cellStyle name="40% - Accent5 2 9" xfId="25341" xr:uid="{1ECF23FA-75FD-4668-BC7A-103D3074792B}"/>
    <cellStyle name="40% - Accent5 2_IFRS Micro BA LTD Inv" xfId="25342" xr:uid="{B78679A8-12B3-4FE3-A0E5-73E6A3F9DD70}"/>
    <cellStyle name="40% - Accent5 20" xfId="25343" xr:uid="{9CF46B8F-7641-4E36-99D6-7F58829FE324}"/>
    <cellStyle name="40% - Accent5 21" xfId="25344" xr:uid="{96B489E1-A466-44BB-9E2C-B63F18F84FB0}"/>
    <cellStyle name="40% - Accent5 22" xfId="25345" xr:uid="{4D743639-D5C3-4E3D-9DA2-96868537115E}"/>
    <cellStyle name="40% - Accent5 22 2" xfId="25346" xr:uid="{D5B0885F-578B-4F16-946C-31189F2213E6}"/>
    <cellStyle name="40% - Accent5 23" xfId="25347" xr:uid="{C766739A-2D29-44DA-9B9A-C80D895C0DF1}"/>
    <cellStyle name="40% - Accent5 23 2" xfId="25348" xr:uid="{7FB2E94C-2245-4C95-A890-DA22A976FE3F}"/>
    <cellStyle name="40% - Accent5 23 3" xfId="25349" xr:uid="{626F3E68-3495-48AF-8EA1-9DFF1FC5C524}"/>
    <cellStyle name="40% - Accent5 24" xfId="25350" xr:uid="{51B5AC20-7AFF-4071-80F5-F700323F6CA3}"/>
    <cellStyle name="40% - Accent5 24 2" xfId="25351" xr:uid="{6AB8E5FC-011F-4C1F-A52A-47F92E5031FE}"/>
    <cellStyle name="40% - Accent5 25" xfId="25352" xr:uid="{A5AE1E3D-6FED-43C0-BC17-7ED739318EA8}"/>
    <cellStyle name="40% - Accent5 25 2" xfId="25353" xr:uid="{EC920791-D6DC-49EA-9DDC-185931A5A4D4}"/>
    <cellStyle name="40% - Accent5 26" xfId="25354" xr:uid="{06686B29-827A-48BB-8392-CB83FE57D3D3}"/>
    <cellStyle name="40% - Accent5 27" xfId="25355" xr:uid="{45205838-EC87-4ADF-B6A4-D3F032861067}"/>
    <cellStyle name="40% - Accent5 28" xfId="25356" xr:uid="{7E7D2FD5-C35C-4E6A-A46F-ED2AF16684BF}"/>
    <cellStyle name="40% - Accent5 29" xfId="25357" xr:uid="{43E7F805-8E7C-4FD1-96ED-9437F9FBC609}"/>
    <cellStyle name="40% - Accent5 3" xfId="25358" xr:uid="{D901C5DE-939A-4C4E-BA69-61C953D15FDE}"/>
    <cellStyle name="40% - Accent5 3 10" xfId="25359" xr:uid="{13DB0E3D-050E-4517-9227-150A5C62F283}"/>
    <cellStyle name="40% - Accent5 3 11" xfId="25360" xr:uid="{0712CF77-1A59-4B59-86B4-8199972B78C9}"/>
    <cellStyle name="40% - Accent5 3 12" xfId="25361" xr:uid="{1B131D0C-B51C-4A69-9B82-8AAB8CC03940}"/>
    <cellStyle name="40% - Accent5 3 2" xfId="25362" xr:uid="{FACA3FEE-CE63-4B42-A797-F5E5CF4A2638}"/>
    <cellStyle name="40% - Accent5 3 2 2" xfId="25363" xr:uid="{745D1A95-8AF4-4AB8-9471-DB184A22CEA9}"/>
    <cellStyle name="40% - Accent5 3 2 2 2" xfId="25364" xr:uid="{FD1C100F-862F-4C4B-BDEE-C4CAC8579043}"/>
    <cellStyle name="40% - Accent5 3 2 2 3" xfId="25365" xr:uid="{54F2DF62-4F3A-4BB0-91EF-460D4E63CCE3}"/>
    <cellStyle name="40% - Accent5 3 2 3" xfId="25366" xr:uid="{8776D22D-02A8-4E59-A386-C5865A48F837}"/>
    <cellStyle name="40% - Accent5 3 2 4" xfId="25367" xr:uid="{4C2DCCC5-282F-4559-8E01-145360F7E178}"/>
    <cellStyle name="40% - Accent5 3 3" xfId="25368" xr:uid="{8E77326E-B75D-45BE-87B1-63E376F0138B}"/>
    <cellStyle name="40% - Accent5 3 3 2" xfId="25369" xr:uid="{77F29680-0DF7-4465-9D2A-E60C1B643004}"/>
    <cellStyle name="40% - Accent5 3 3 3" xfId="25370" xr:uid="{55E1B06A-663F-41E7-BF7A-63DD99A1A5DF}"/>
    <cellStyle name="40% - Accent5 3 3 4" xfId="25371" xr:uid="{A9CF409C-A0EE-448D-9DCF-F83FD76ED10F}"/>
    <cellStyle name="40% - Accent5 3 4" xfId="25372" xr:uid="{4901FF07-6743-4B5E-B92B-33BB399A1318}"/>
    <cellStyle name="40% - Accent5 3 5" xfId="25373" xr:uid="{3C267795-20F3-42BC-B758-E5F0C19D9A9D}"/>
    <cellStyle name="40% - Accent5 3 6" xfId="25374" xr:uid="{7FD1C300-742C-4DB9-A21C-0BD83E42E816}"/>
    <cellStyle name="40% - Accent5 3 7" xfId="25375" xr:uid="{A41138C7-9CA1-469E-9C56-59C9A783127A}"/>
    <cellStyle name="40% - Accent5 3 8" xfId="25376" xr:uid="{D5E64FA1-4206-4545-A9AB-6BECF11BA888}"/>
    <cellStyle name="40% - Accent5 3 9" xfId="25377" xr:uid="{4FE51201-95D9-4C6A-95F0-8B30300A57DB}"/>
    <cellStyle name="40% - Accent5 3_IFRS Micro BA LTD Inv" xfId="25378" xr:uid="{2C2EF1A4-8A93-4F55-AF6C-217ECBFE03CD}"/>
    <cellStyle name="40% - Accent5 30" xfId="25379" xr:uid="{8227F6DF-5AAB-4812-AB56-1432D38E5D48}"/>
    <cellStyle name="40% - Accent5 31" xfId="25380" xr:uid="{B7A2C979-D0C6-462B-949D-F819341364DC}"/>
    <cellStyle name="40% - Accent5 32" xfId="25381" xr:uid="{F5A20CF0-6F07-4456-AC53-3A5F5129D706}"/>
    <cellStyle name="40% - Accent5 33" xfId="25382" xr:uid="{B2BA5563-BD27-4806-AA7B-B3AAB18EA577}"/>
    <cellStyle name="40% - Accent5 34" xfId="25383" xr:uid="{727C6812-C8CD-4989-97BE-A98ABC14E4F4}"/>
    <cellStyle name="40% - Accent5 35" xfId="25384" xr:uid="{F935583D-0464-4970-9240-C4163639C006}"/>
    <cellStyle name="40% - Accent5 36" xfId="25385" xr:uid="{EEB6C78A-8BDA-401B-B78A-E0C2979D3E67}"/>
    <cellStyle name="40% - Accent5 37" xfId="25386" xr:uid="{25F11463-F540-48E2-A352-D06E6AA081B1}"/>
    <cellStyle name="40% - Accent5 38" xfId="25387" xr:uid="{EBA16C2E-1702-4C63-BBBE-7E26A58A9F52}"/>
    <cellStyle name="40% - Accent5 39" xfId="25388" xr:uid="{7BF91085-D920-420B-82C5-8D6AE4906EAF}"/>
    <cellStyle name="40% - Accent5 4" xfId="25389" xr:uid="{72EE680D-A830-4C11-B17F-BF2B844725B1}"/>
    <cellStyle name="40% - Accent5 4 2" xfId="25390" xr:uid="{ACEFB86E-971D-45B4-AC70-BC9E3E4E2883}"/>
    <cellStyle name="40% - Accent5 4 2 2" xfId="25391" xr:uid="{82DE1DB1-0397-402B-B71D-450B445F0ABE}"/>
    <cellStyle name="40% - Accent5 4 2 2 2" xfId="25392" xr:uid="{F271C8B9-FB66-453B-A14C-7B556D24C7F0}"/>
    <cellStyle name="40% - Accent5 4 2 2 3" xfId="25393" xr:uid="{91ED9E2B-AE1D-491C-BC3C-987A1BC9EB9C}"/>
    <cellStyle name="40% - Accent5 4 2 3" xfId="25394" xr:uid="{6D395379-BD96-4DA8-BEDE-3C352876BB03}"/>
    <cellStyle name="40% - Accent5 4 2 4" xfId="25395" xr:uid="{A00BEC52-BA0C-45BB-BFE7-A81848531657}"/>
    <cellStyle name="40% - Accent5 4 3" xfId="25396" xr:uid="{D1CAEC53-385C-4799-95AB-7D364F513C4E}"/>
    <cellStyle name="40% - Accent5 4 3 2" xfId="25397" xr:uid="{C4F6D812-1785-4A12-91A6-C60F2EAAC93D}"/>
    <cellStyle name="40% - Accent5 4 3 3" xfId="25398" xr:uid="{ED8504AA-3C61-4344-B26F-FB07F7A896BF}"/>
    <cellStyle name="40% - Accent5 4 4" xfId="25399" xr:uid="{88A2EE83-7CEB-4BAC-BA5E-5537785A3D21}"/>
    <cellStyle name="40% - Accent5 4 5" xfId="25400" xr:uid="{B1C28668-62E4-4F56-BBEF-6E8D79A11EB2}"/>
    <cellStyle name="40% - Accent5 4 6" xfId="25401" xr:uid="{56B0F99C-1288-4915-91E5-6DD1EF784D4B}"/>
    <cellStyle name="40% - Accent5 4_Findur Acctg" xfId="25402" xr:uid="{547E8281-5F7C-445A-8081-8B8A9A372C36}"/>
    <cellStyle name="40% - Accent5 40" xfId="25403" xr:uid="{04300AE6-503F-4529-95BD-30FF284210E7}"/>
    <cellStyle name="40% - Accent5 41" xfId="25404" xr:uid="{A5D5ECDC-A98B-4DCD-9261-1C796AC8A807}"/>
    <cellStyle name="40% - Accent5 42" xfId="25405" xr:uid="{9AB06F8E-14BC-427B-B9BD-4204A16145E4}"/>
    <cellStyle name="40% - Accent5 43" xfId="25406" xr:uid="{E48558C3-51FD-41E8-9FC5-5A35FC2D84F4}"/>
    <cellStyle name="40% - Accent5 44" xfId="25407" xr:uid="{372B1E19-EFE4-46B6-B339-A9DEE38EA17B}"/>
    <cellStyle name="40% - Accent5 45" xfId="25408" xr:uid="{1364057E-D933-47BC-AF16-8D43FB03EA63}"/>
    <cellStyle name="40% - Accent5 46" xfId="25409" xr:uid="{369735EA-AE8B-4C64-98C0-7B3CD20A4A75}"/>
    <cellStyle name="40% - Accent5 47" xfId="25410" xr:uid="{1E305B77-B1B3-42BE-A1C6-2AE33C0C5091}"/>
    <cellStyle name="40% - Accent5 48" xfId="25411" xr:uid="{185A829F-A531-4447-B840-6DFB09B1B30E}"/>
    <cellStyle name="40% - Accent5 5" xfId="25412" xr:uid="{548B9109-FA65-493A-8185-D287A61759F8}"/>
    <cellStyle name="40% - Accent5 5 2" xfId="25413" xr:uid="{851EF1E6-54B6-4CFD-B2F4-0D7B5A796B82}"/>
    <cellStyle name="40% - Accent5 5 2 2" xfId="25414" xr:uid="{016B48D8-71F8-48DC-9ED2-2515EF25E06F}"/>
    <cellStyle name="40% - Accent5 5 2 2 2" xfId="25415" xr:uid="{9E5D5416-A1D5-4B80-B81F-047A7A26C561}"/>
    <cellStyle name="40% - Accent5 5 2 2 3" xfId="25416" xr:uid="{E89561F0-52EA-4F76-8C29-622ACD1AAA7F}"/>
    <cellStyle name="40% - Accent5 5 2 3" xfId="25417" xr:uid="{32DCE85D-39F1-4368-9751-01AFCC51B709}"/>
    <cellStyle name="40% - Accent5 5 2 4" xfId="25418" xr:uid="{55E93609-15F7-4B2B-A51D-1BEDBB5CEFD3}"/>
    <cellStyle name="40% - Accent5 5 3" xfId="25419" xr:uid="{CEA75607-5C3F-473C-A419-A343A1E3F8AF}"/>
    <cellStyle name="40% - Accent5 5 3 2" xfId="25420" xr:uid="{B25C2E82-A018-486C-98E3-5DD784A6F396}"/>
    <cellStyle name="40% - Accent5 5 3 3" xfId="25421" xr:uid="{3204749A-A3B5-4416-A31B-19D554B33C45}"/>
    <cellStyle name="40% - Accent5 5 4" xfId="25422" xr:uid="{767EDA0F-FFB7-498F-8802-80301FD87226}"/>
    <cellStyle name="40% - Accent5 5 5" xfId="25423" xr:uid="{D0634D8C-5902-4033-B2E8-43706447B8D8}"/>
    <cellStyle name="40% - Accent5 5 6" xfId="25424" xr:uid="{BD4D7C2C-DAE8-4CE3-AADD-96C9E6ED9CBF}"/>
    <cellStyle name="40% - Accent5 5_Findur Acctg" xfId="25425" xr:uid="{2AB70DED-B9CA-4513-8AA0-BBEB77DDCF85}"/>
    <cellStyle name="40% - Accent5 6" xfId="25426" xr:uid="{8B501214-222F-4989-88DE-13E57BFFB15A}"/>
    <cellStyle name="40% - Accent5 6 2" xfId="25427" xr:uid="{3AD3985B-0E63-4456-9747-13957CD8B016}"/>
    <cellStyle name="40% - Accent5 6 2 2" xfId="25428" xr:uid="{80FB9667-8343-49C1-B5D0-A0D060B73588}"/>
    <cellStyle name="40% - Accent5 6 2 2 2" xfId="25429" xr:uid="{9EC6B66E-20EB-4547-891B-8B097A63F4A3}"/>
    <cellStyle name="40% - Accent5 6 2 2 3" xfId="25430" xr:uid="{A0108FC4-73C7-4A1C-BB52-011D1B4D7E57}"/>
    <cellStyle name="40% - Accent5 6 2 3" xfId="25431" xr:uid="{25402D41-F41F-4CD9-8AEE-BB843EC7D927}"/>
    <cellStyle name="40% - Accent5 6 2 4" xfId="25432" xr:uid="{31ADAB29-48A0-4E76-AE60-3F03F658F1CE}"/>
    <cellStyle name="40% - Accent5 6 3" xfId="25433" xr:uid="{909E8AC4-6109-410E-B70A-029A582B6021}"/>
    <cellStyle name="40% - Accent5 6 3 2" xfId="25434" xr:uid="{DC42BA09-5848-4AF2-8D89-38EF46517643}"/>
    <cellStyle name="40% - Accent5 6 3 3" xfId="25435" xr:uid="{B11245F9-AA5B-4E23-AB3D-ABD7C8598634}"/>
    <cellStyle name="40% - Accent5 6 4" xfId="25436" xr:uid="{1FECCB0B-A011-4886-89B7-4D0F30FB3F54}"/>
    <cellStyle name="40% - Accent5 6 5" xfId="25437" xr:uid="{3A0191DA-7F05-4F83-900B-B90653E445F1}"/>
    <cellStyle name="40% - Accent5 6 6" xfId="25438" xr:uid="{8BB366FD-1021-42EA-A078-B6F14D073D75}"/>
    <cellStyle name="40% - Accent5 6_Findur Acctg" xfId="25439" xr:uid="{8FBC797F-2C20-4CA8-91A6-F30350EDCC8B}"/>
    <cellStyle name="40% - Accent5 7" xfId="25440" xr:uid="{195F4206-DB38-41C9-8499-2230F3615B5F}"/>
    <cellStyle name="40% - Accent5 7 2" xfId="25441" xr:uid="{F4510D09-9251-4168-BF4E-33EB1D2B858B}"/>
    <cellStyle name="40% - Accent5 7 2 2" xfId="25442" xr:uid="{26ADF112-8EB7-4824-B88F-FFD8A31C354F}"/>
    <cellStyle name="40% - Accent5 7 2 3" xfId="25443" xr:uid="{2F9E0B66-E7B8-4DD4-9592-7CB15B160A83}"/>
    <cellStyle name="40% - Accent5 7 3" xfId="25444" xr:uid="{CA2E4B22-846B-4BDB-9F8D-36F5BA1BAD4A}"/>
    <cellStyle name="40% - Accent5 7 3 2" xfId="25445" xr:uid="{49370AB7-EE5A-4029-9DC0-2130749FDB15}"/>
    <cellStyle name="40% - Accent5 7 3 3" xfId="25446" xr:uid="{EC1C7FA9-6EDA-49B8-9ADF-BF6A2FDB5DC3}"/>
    <cellStyle name="40% - Accent5 7 4" xfId="25447" xr:uid="{92A9ADA7-3DAF-44DE-944D-7197FF251380}"/>
    <cellStyle name="40% - Accent5 7 5" xfId="25448" xr:uid="{46D8B3BC-3CFC-4B35-904E-AFDFAE02A8A7}"/>
    <cellStyle name="40% - Accent5 7_Findur Acctg" xfId="25449" xr:uid="{997D9761-DC16-40B3-80E0-77EE4AD011C3}"/>
    <cellStyle name="40% - Accent5 8" xfId="25450" xr:uid="{7EFFD2A6-566C-4C5D-9CD3-166DF283D5C9}"/>
    <cellStyle name="40% - Accent5 8 2" xfId="25451" xr:uid="{516AC746-301A-47A1-BE79-6C5E6BBADBA6}"/>
    <cellStyle name="40% - Accent5 8 2 2" xfId="25452" xr:uid="{B7BF3BE8-AA8D-4AA2-966C-F78F44003394}"/>
    <cellStyle name="40% - Accent5 8 2 3" xfId="25453" xr:uid="{F829FE7F-B071-4E1E-8CA7-70D6AD8F32BA}"/>
    <cellStyle name="40% - Accent5 8 3" xfId="25454" xr:uid="{3180FF74-B061-4BDB-B8C2-AAE27DE38C32}"/>
    <cellStyle name="40% - Accent5 8 4" xfId="25455" xr:uid="{63FDEC5D-0865-439C-A364-4DC33E3C9FCD}"/>
    <cellStyle name="40% - Accent5 8 5" xfId="25456" xr:uid="{513B9FA6-E6C3-46F6-ABB6-88868EF95AF0}"/>
    <cellStyle name="40% - Accent5 8 6" xfId="25457" xr:uid="{42DE6A2C-1D12-4B2E-B766-9A974C21C6BB}"/>
    <cellStyle name="40% - Accent5 8_Findur Acctg" xfId="25458" xr:uid="{311AA92E-12E8-4D75-88B1-D4001DAFDFED}"/>
    <cellStyle name="40% - Accent5 9" xfId="25459" xr:uid="{C957826C-C8C2-4D0E-8186-371AA14CCBC7}"/>
    <cellStyle name="40% - Accent5 9 2" xfId="25460" xr:uid="{F75B9B25-A784-4916-B050-77426CA96C2D}"/>
    <cellStyle name="40% - Accent5 9_MAMHK_Lead Manager by portfolio_RIC_DecYTD_WORKING FILE_Jan20" xfId="25461" xr:uid="{D54F9113-0DC2-447A-A540-FB2B5EBAF349}"/>
    <cellStyle name="40% - Accent6 10" xfId="25462" xr:uid="{42D62F93-59E8-4E32-8F4E-C3A3943D2390}"/>
    <cellStyle name="40% - Accent6 10 2" xfId="25463" xr:uid="{4DEE6F1B-7DF0-4C2E-8273-393C074144C1}"/>
    <cellStyle name="40% - Accent6 10 3" xfId="25464" xr:uid="{62C209AE-2364-431A-939E-DDB9ED72C764}"/>
    <cellStyle name="40% - Accent6 10_MAMHK_Lead Manager by portfolio_RIC_DecYTD_WORKING FILE_Jan20" xfId="25465" xr:uid="{548D8B5C-20FE-45AB-99B3-5EFD688372AD}"/>
    <cellStyle name="40% - Accent6 11" xfId="25466" xr:uid="{704C874D-A998-47CD-AE07-7CE0BDF445F3}"/>
    <cellStyle name="40% - Accent6 11 2" xfId="25467" xr:uid="{A5889D5B-B5CA-41F4-B1AB-EB5038AF2675}"/>
    <cellStyle name="40% - Accent6 11 3" xfId="25468" xr:uid="{3026FBEC-FC84-4CB8-AAA3-3D533C19D103}"/>
    <cellStyle name="40% - Accent6 11_MAMHK_Lead Manager by portfolio_RIC_DecYTD_WORKING FILE_Jan20" xfId="25469" xr:uid="{072B0562-1045-4F50-B08F-6A91A6BC1A23}"/>
    <cellStyle name="40% - Accent6 12" xfId="25470" xr:uid="{7429E078-0951-4ACD-8ED4-E3264118F829}"/>
    <cellStyle name="40% - Accent6 12 2" xfId="25471" xr:uid="{414CBE24-C58F-4E53-B06D-938423F3D126}"/>
    <cellStyle name="40% - Accent6 12 3" xfId="25472" xr:uid="{3635E028-F15A-484A-ACBA-D8AB90B05F66}"/>
    <cellStyle name="40% - Accent6 12_MAMHK_Lead Manager by portfolio_RIC_DecYTD_WORKING FILE_Jan20" xfId="25473" xr:uid="{B0E2D647-50CA-4559-B2E8-FBA6E72825A6}"/>
    <cellStyle name="40% - Accent6 13" xfId="25474" xr:uid="{FC1271A2-E9DE-4C71-B488-1D0264ACB40F}"/>
    <cellStyle name="40% - Accent6 13 2" xfId="25475" xr:uid="{ACC60E0A-65B5-4A95-9FBD-42C81E85395C}"/>
    <cellStyle name="40% - Accent6 13 3" xfId="25476" xr:uid="{98F44902-3AF5-4A26-93F7-A03FAA7815D7}"/>
    <cellStyle name="40% - Accent6 14" xfId="25477" xr:uid="{F2EB0C49-5E93-4BE6-867A-0CA45AB086EB}"/>
    <cellStyle name="40% - Accent6 14 2" xfId="25478" xr:uid="{53ECD150-1310-4977-8A23-A14736879640}"/>
    <cellStyle name="40% - Accent6 14 3" xfId="25479" xr:uid="{2A5D2942-D1D9-407A-A242-868549B26CE9}"/>
    <cellStyle name="40% - Accent6 15" xfId="25480" xr:uid="{6CFC4A31-D4E2-47B1-8DFF-0CF8831873F2}"/>
    <cellStyle name="40% - Accent6 15 2" xfId="25481" xr:uid="{F82585CB-C210-43E1-88FE-B25B4B03C620}"/>
    <cellStyle name="40% - Accent6 15 2 2" xfId="25482" xr:uid="{AEFB8073-0F6A-4750-BB54-7B5F137C8CA7}"/>
    <cellStyle name="40% - Accent6 15 3" xfId="25483" xr:uid="{9BC51B10-C98B-4A3D-BB46-09FA70322099}"/>
    <cellStyle name="40% - Accent6 15 4" xfId="25484" xr:uid="{00911C60-6328-4CE0-989E-23974CD17D0C}"/>
    <cellStyle name="40% - Accent6 16" xfId="25485" xr:uid="{BDD64BD9-5A82-4898-AFAE-F3744F6228C0}"/>
    <cellStyle name="40% - Accent6 16 2" xfId="25486" xr:uid="{49C2E57A-6BA8-4E7A-B2EB-E056BE2A66D9}"/>
    <cellStyle name="40% - Accent6 16 3" xfId="25487" xr:uid="{27B7A3AA-23F7-45A8-87B5-8FA4F1E0200E}"/>
    <cellStyle name="40% - Accent6 17" xfId="25488" xr:uid="{24602373-919D-482F-9970-1708701D2165}"/>
    <cellStyle name="40% - Accent6 17 2" xfId="25489" xr:uid="{9C5AC2F7-FCD4-4B53-97B0-B751AC587FF9}"/>
    <cellStyle name="40% - Accent6 18" xfId="25490" xr:uid="{82250167-392E-4352-AD48-A895E3B48539}"/>
    <cellStyle name="40% - Accent6 19" xfId="25491" xr:uid="{27B7665A-9C2C-4F27-87E3-41E8D08311E9}"/>
    <cellStyle name="40% - Accent6 2" xfId="25492" xr:uid="{E39D962C-EC8C-4D62-AEE3-A42315E241DE}"/>
    <cellStyle name="40% - Accent6 2 10" xfId="25493" xr:uid="{9267064C-28C1-459F-AFB6-02AAE1363149}"/>
    <cellStyle name="40% - Accent6 2 11" xfId="25494" xr:uid="{DF3915B2-E3DC-4ED2-8594-15553D1C3CD1}"/>
    <cellStyle name="40% - Accent6 2 12" xfId="25495" xr:uid="{24ADCEC5-2021-4608-9BA1-2A774BB315A1}"/>
    <cellStyle name="40% - Accent6 2 13" xfId="25496" xr:uid="{AD8647B8-B58B-4855-BD58-BDDDF3F25ECC}"/>
    <cellStyle name="40% - Accent6 2 2" xfId="25497" xr:uid="{0F1FCF09-45B3-4C85-9D51-708AC4F68B6A}"/>
    <cellStyle name="40% - Accent6 2 2 2" xfId="25498" xr:uid="{60C45589-0787-431E-B312-D368CB71617F}"/>
    <cellStyle name="40% - Accent6 2 2 2 2" xfId="25499" xr:uid="{BE2917ED-7A1C-46E2-A10D-FB4864B7D988}"/>
    <cellStyle name="40% - Accent6 2 2 2 3" xfId="25500" xr:uid="{C4D368D4-EE01-4655-97F5-0AE02BE5D53B}"/>
    <cellStyle name="40% - Accent6 2 2 3" xfId="25501" xr:uid="{2985C7D2-DF1B-4DC7-B5F9-FF1347DB9A6A}"/>
    <cellStyle name="40% - Accent6 2 2 4" xfId="25502" xr:uid="{8D919D02-9950-43B3-A5A8-C2C50223E786}"/>
    <cellStyle name="40% - Accent6 2 3" xfId="25503" xr:uid="{56ACB0B5-4E64-4929-9911-22AF12911649}"/>
    <cellStyle name="40% - Accent6 2 3 2" xfId="25504" xr:uid="{4E9474F7-780C-48B9-8AFD-FFAF301C0E23}"/>
    <cellStyle name="40% - Accent6 2 3 2 2" xfId="25505" xr:uid="{8384B4D8-8A7C-4F79-88B3-B6D44CFDB4BC}"/>
    <cellStyle name="40% - Accent6 2 3 2 3" xfId="25506" xr:uid="{4E8F131E-0F2F-42B2-A04A-A21F57499DE1}"/>
    <cellStyle name="40% - Accent6 2 3 3" xfId="25507" xr:uid="{893D3C70-842A-45F1-8200-7FE5B0832364}"/>
    <cellStyle name="40% - Accent6 2 3 4" xfId="25508" xr:uid="{7716ABF4-3F39-4628-BF0D-DAE2A917DC9B}"/>
    <cellStyle name="40% - Accent6 2 4" xfId="25509" xr:uid="{5A22AA03-DE25-448D-9AE2-93BDA62F9C3D}"/>
    <cellStyle name="40% - Accent6 2 4 2" xfId="25510" xr:uid="{C49B7A48-3087-4F6E-BE0E-B2F6FDFD1DD4}"/>
    <cellStyle name="40% - Accent6 2 4 3" xfId="25511" xr:uid="{FB35E7EF-5939-485C-81DD-D377AD26BBAF}"/>
    <cellStyle name="40% - Accent6 2 5" xfId="25512" xr:uid="{9A3613C2-112D-495D-B75C-3892A41F7FB5}"/>
    <cellStyle name="40% - Accent6 2 5 2" xfId="25513" xr:uid="{1E48F7C8-F482-4B7F-863A-07F80B775A6F}"/>
    <cellStyle name="40% - Accent6 2 5 3" xfId="25514" xr:uid="{7F0B3230-B0D7-42CE-B405-81373728656C}"/>
    <cellStyle name="40% - Accent6 2 6" xfId="25515" xr:uid="{BB88BD25-6C02-4553-8473-033BB5BBB7B4}"/>
    <cellStyle name="40% - Accent6 2 7" xfId="25516" xr:uid="{13A0E9FE-86B3-4A46-A0DC-1734238941D2}"/>
    <cellStyle name="40% - Accent6 2 8" xfId="25517" xr:uid="{095BE9F9-5187-4832-BB71-B509099CB53E}"/>
    <cellStyle name="40% - Accent6 2 9" xfId="25518" xr:uid="{538C25F8-36FF-40B9-86AE-ABD810E67755}"/>
    <cellStyle name="40% - Accent6 2_IFRS Micro BA LTD Inv" xfId="25519" xr:uid="{B5495B38-6092-4FB8-8BEC-0523AB935259}"/>
    <cellStyle name="40% - Accent6 20" xfId="25520" xr:uid="{1C86EB9B-2D9F-457A-8E91-B3750C2F6FB5}"/>
    <cellStyle name="40% - Accent6 21" xfId="25521" xr:uid="{5E60AB41-0389-44DD-BA2A-E1DD4E6ED564}"/>
    <cellStyle name="40% - Accent6 22" xfId="25522" xr:uid="{60660438-5E3E-43E2-8EBF-4B00388A7F94}"/>
    <cellStyle name="40% - Accent6 22 2" xfId="25523" xr:uid="{A942030B-3A22-4A24-BB28-DD4F6B125489}"/>
    <cellStyle name="40% - Accent6 23" xfId="25524" xr:uid="{77433835-83A0-4EFA-8D76-45C84A4C1187}"/>
    <cellStyle name="40% - Accent6 23 2" xfId="25525" xr:uid="{2DCFAE8A-28A9-489B-8E2F-3BA03483D68C}"/>
    <cellStyle name="40% - Accent6 23 3" xfId="25526" xr:uid="{3B4ED770-E23D-4D92-9776-8B1037273EA9}"/>
    <cellStyle name="40% - Accent6 24" xfId="25527" xr:uid="{B94D0810-8BE6-4B28-ADB1-8326EC5DA3CF}"/>
    <cellStyle name="40% - Accent6 24 2" xfId="25528" xr:uid="{6DEB360F-2CFF-475C-ADAA-AC37C8B5BFE0}"/>
    <cellStyle name="40% - Accent6 25" xfId="25529" xr:uid="{3E6B1460-CDEB-45C8-9D3E-70AE72D11730}"/>
    <cellStyle name="40% - Accent6 25 2" xfId="25530" xr:uid="{218ACF5B-42B0-40CC-8310-0610237B742A}"/>
    <cellStyle name="40% - Accent6 26" xfId="25531" xr:uid="{9899545D-00D1-4B42-A7B2-50A3118B29F5}"/>
    <cellStyle name="40% - Accent6 27" xfId="25532" xr:uid="{AADA8D49-7F1C-4B12-B64E-31FC0E72BBCB}"/>
    <cellStyle name="40% - Accent6 28" xfId="25533" xr:uid="{AB12F2D2-EDA8-4A2C-B2ED-6243AA1F83AA}"/>
    <cellStyle name="40% - Accent6 29" xfId="25534" xr:uid="{38A8D363-02BF-48EB-8ACB-FEE056504899}"/>
    <cellStyle name="40% - Accent6 3" xfId="25535" xr:uid="{B7705E60-37B4-444F-B611-99B813E599F4}"/>
    <cellStyle name="40% - Accent6 3 10" xfId="25536" xr:uid="{CB9C3165-A22C-49B7-A9F8-0C2DC0B30B06}"/>
    <cellStyle name="40% - Accent6 3 11" xfId="25537" xr:uid="{3D30F784-D052-492E-ADC0-5D7C099620B0}"/>
    <cellStyle name="40% - Accent6 3 12" xfId="25538" xr:uid="{6D8CB598-B8A6-450E-80A7-FB0AC9D1DAE2}"/>
    <cellStyle name="40% - Accent6 3 2" xfId="25539" xr:uid="{009D22DE-E7FC-4243-870B-2775785F43B8}"/>
    <cellStyle name="40% - Accent6 3 2 2" xfId="25540" xr:uid="{6D3238DD-E3BA-4CA7-A1BE-B44CBF0CD27B}"/>
    <cellStyle name="40% - Accent6 3 2 2 2" xfId="25541" xr:uid="{948B033C-6B7E-42CA-A52E-ACDAA6C4141B}"/>
    <cellStyle name="40% - Accent6 3 2 2 3" xfId="25542" xr:uid="{C4DF9BD0-7F67-4070-9C18-1DBC42AAE24C}"/>
    <cellStyle name="40% - Accent6 3 2 3" xfId="25543" xr:uid="{86A66732-2857-4E3C-A71D-7F12F0E98474}"/>
    <cellStyle name="40% - Accent6 3 2 4" xfId="25544" xr:uid="{E2F76145-750C-4E46-9015-DC9B1D4E14CC}"/>
    <cellStyle name="40% - Accent6 3 3" xfId="25545" xr:uid="{DFA65DCA-3B25-4D5E-868A-AEF8EE586929}"/>
    <cellStyle name="40% - Accent6 3 3 2" xfId="25546" xr:uid="{38A6C109-E5C1-4FEE-85E3-A31CD5D6A92F}"/>
    <cellStyle name="40% - Accent6 3 3 3" xfId="25547" xr:uid="{91D525F6-E2C2-450C-81C0-EBA97328CE55}"/>
    <cellStyle name="40% - Accent6 3 3 4" xfId="25548" xr:uid="{26A09CA8-D7BD-4A51-B6BC-32E9A6C21E29}"/>
    <cellStyle name="40% - Accent6 3 4" xfId="25549" xr:uid="{F99B050F-0508-4C63-9779-40E00F81F2CB}"/>
    <cellStyle name="40% - Accent6 3 5" xfId="25550" xr:uid="{FE6FF0BE-338E-414D-8C39-96DB03E814DD}"/>
    <cellStyle name="40% - Accent6 3 6" xfId="25551" xr:uid="{FB30F84C-7137-4B1F-93CA-46455CD19651}"/>
    <cellStyle name="40% - Accent6 3 7" xfId="25552" xr:uid="{FC7E8048-6CDC-4003-AFB9-D31B065197F8}"/>
    <cellStyle name="40% - Accent6 3 8" xfId="25553" xr:uid="{94C6F9E2-99BB-47FB-986E-8F2DBEEABEF9}"/>
    <cellStyle name="40% - Accent6 3 9" xfId="25554" xr:uid="{9859A94E-BCB8-4B18-B910-627AD1608FC2}"/>
    <cellStyle name="40% - Accent6 3_IFRS Micro BA LTD Inv" xfId="25555" xr:uid="{E4B6D3B6-4E3D-490D-AF79-1D0F0AF9980D}"/>
    <cellStyle name="40% - Accent6 30" xfId="25556" xr:uid="{1B1D8E65-34CF-4973-AEFF-0997F98A5FF1}"/>
    <cellStyle name="40% - Accent6 31" xfId="25557" xr:uid="{BD03C8F0-15C2-4B0C-A6FA-D4837C43BDFF}"/>
    <cellStyle name="40% - Accent6 32" xfId="25558" xr:uid="{4F43E1BD-037A-45C6-B1B0-97FD53858001}"/>
    <cellStyle name="40% - Accent6 33" xfId="25559" xr:uid="{24CC2FD7-5D93-4E15-AE81-561456F65FD1}"/>
    <cellStyle name="40% - Accent6 34" xfId="25560" xr:uid="{F7BD096D-505C-467A-B915-AF9EC1CFC692}"/>
    <cellStyle name="40% - Accent6 35" xfId="25561" xr:uid="{2E032B4E-4ACF-47F5-9F86-AF5E5823F46F}"/>
    <cellStyle name="40% - Accent6 36" xfId="25562" xr:uid="{5C6675C5-A37C-4D9A-978F-EC790E283158}"/>
    <cellStyle name="40% - Accent6 37" xfId="25563" xr:uid="{2535F1E8-7AD4-4BC3-B09A-27837D6CE604}"/>
    <cellStyle name="40% - Accent6 38" xfId="25564" xr:uid="{ADF2856F-63B7-455F-9685-717F4E28D760}"/>
    <cellStyle name="40% - Accent6 39" xfId="25565" xr:uid="{18EB2A67-4DE8-4488-AD13-D969CCF37833}"/>
    <cellStyle name="40% - Accent6 4" xfId="25566" xr:uid="{D34DBD93-B916-4AFC-A7DA-B224DACA3799}"/>
    <cellStyle name="40% - Accent6 4 2" xfId="25567" xr:uid="{AF4724F9-DE6D-4A0E-9D22-468D7E902323}"/>
    <cellStyle name="40% - Accent6 4 2 2" xfId="25568" xr:uid="{AC24AF51-7DFC-4479-9FE8-E53FA2F9AF2E}"/>
    <cellStyle name="40% - Accent6 4 2 2 2" xfId="25569" xr:uid="{462696C5-7F34-490A-AD9C-16A060AF12F9}"/>
    <cellStyle name="40% - Accent6 4 2 2 3" xfId="25570" xr:uid="{BB57A9C5-6D57-4006-B914-BB1E9361A38D}"/>
    <cellStyle name="40% - Accent6 4 2 3" xfId="25571" xr:uid="{96A47ACA-01E5-4A51-A9E2-99826AE67F59}"/>
    <cellStyle name="40% - Accent6 4 2 4" xfId="25572" xr:uid="{A1413B65-2220-4B83-8B30-4A952BC989F9}"/>
    <cellStyle name="40% - Accent6 4 3" xfId="25573" xr:uid="{56EC0CBC-D1A6-463F-A3FF-94D99D1D246B}"/>
    <cellStyle name="40% - Accent6 4 3 2" xfId="25574" xr:uid="{F99B7F8D-4754-456D-88EF-06C7D230518A}"/>
    <cellStyle name="40% - Accent6 4 3 3" xfId="25575" xr:uid="{022BD4FB-43A7-4A8D-B21E-DE6DB530B910}"/>
    <cellStyle name="40% - Accent6 4 4" xfId="25576" xr:uid="{D9ECD835-C6A1-4861-B896-15E8685ADB76}"/>
    <cellStyle name="40% - Accent6 4 5" xfId="25577" xr:uid="{4C3C8D61-9C77-4D17-B3E7-A902184DC8A8}"/>
    <cellStyle name="40% - Accent6 4 6" xfId="25578" xr:uid="{17B43B4E-B80F-40F6-A371-C842FB5C7F33}"/>
    <cellStyle name="40% - Accent6 4_Findur Acctg" xfId="25579" xr:uid="{6B4975D0-EF4E-46B6-9923-A40F18F7B6F9}"/>
    <cellStyle name="40% - Accent6 40" xfId="25580" xr:uid="{C31EE495-C835-4506-A88C-1B60E49855C3}"/>
    <cellStyle name="40% - Accent6 41" xfId="25581" xr:uid="{586F776F-059B-410E-92BF-CB4C12A90947}"/>
    <cellStyle name="40% - Accent6 42" xfId="25582" xr:uid="{1AA21484-A231-4755-B0DC-0166FF9C0D99}"/>
    <cellStyle name="40% - Accent6 43" xfId="25583" xr:uid="{30514A36-D2D0-4F6D-9CBF-CB74E33BE53E}"/>
    <cellStyle name="40% - Accent6 44" xfId="25584" xr:uid="{D46233E8-8D84-4551-A561-82BBA4D04BAD}"/>
    <cellStyle name="40% - Accent6 45" xfId="25585" xr:uid="{BC2BB842-E66D-432D-8749-5E19499EC1AC}"/>
    <cellStyle name="40% - Accent6 46" xfId="25586" xr:uid="{AD68E6D1-456C-4A54-B85B-4CE0A6F96A48}"/>
    <cellStyle name="40% - Accent6 47" xfId="25587" xr:uid="{DDCD93BD-5210-44DA-9D9B-2F58D434D035}"/>
    <cellStyle name="40% - Accent6 48" xfId="25588" xr:uid="{11927259-818A-44AF-B10C-B82BD8A90EB6}"/>
    <cellStyle name="40% - Accent6 5" xfId="25589" xr:uid="{39EA9897-0A87-4F84-85B5-87EFE343E751}"/>
    <cellStyle name="40% - Accent6 5 2" xfId="25590" xr:uid="{B1C31F10-3466-4F3B-8E4A-EFCC6715B094}"/>
    <cellStyle name="40% - Accent6 5 2 2" xfId="25591" xr:uid="{D1D1CC1D-E3D5-4037-BB9B-23A8C8B2052A}"/>
    <cellStyle name="40% - Accent6 5 2 2 2" xfId="25592" xr:uid="{81026B3F-C195-48D9-A1C8-6A585D883D68}"/>
    <cellStyle name="40% - Accent6 5 2 2 3" xfId="25593" xr:uid="{7B298680-15F8-4DA3-A2E2-E55C72D738CC}"/>
    <cellStyle name="40% - Accent6 5 2 3" xfId="25594" xr:uid="{1B76C94A-5D96-40F3-8273-1D2CBB7D8A6B}"/>
    <cellStyle name="40% - Accent6 5 2 4" xfId="25595" xr:uid="{18C4DFBD-679E-4768-A53C-6031C0A8A25D}"/>
    <cellStyle name="40% - Accent6 5 3" xfId="25596" xr:uid="{22A7B602-B11D-475C-AC79-D108EA68D64F}"/>
    <cellStyle name="40% - Accent6 5 3 2" xfId="25597" xr:uid="{40827ADA-DC53-46A6-A8CD-7B921DC4B58F}"/>
    <cellStyle name="40% - Accent6 5 3 3" xfId="25598" xr:uid="{1A8552BA-2035-4305-89CC-7F71A3E2EE64}"/>
    <cellStyle name="40% - Accent6 5 4" xfId="25599" xr:uid="{8B641082-9D3D-415C-A05A-8B50078BE5F7}"/>
    <cellStyle name="40% - Accent6 5 5" xfId="25600" xr:uid="{BDAB55F0-C403-4287-BDB8-561CED69BB33}"/>
    <cellStyle name="40% - Accent6 5 6" xfId="25601" xr:uid="{B8C5295C-DAC8-4847-A784-AEB8037ECC02}"/>
    <cellStyle name="40% - Accent6 5_Findur Acctg" xfId="25602" xr:uid="{98BF3742-A731-4C5D-9A5A-724E5AFD2FD0}"/>
    <cellStyle name="40% - Accent6 6" xfId="25603" xr:uid="{27B4687A-84CB-4DCC-B4DC-9627F1AFDE5E}"/>
    <cellStyle name="40% - Accent6 6 2" xfId="25604" xr:uid="{D0E087D0-545A-40BA-8973-8ED0B127AC09}"/>
    <cellStyle name="40% - Accent6 6 2 2" xfId="25605" xr:uid="{B6F3140C-3B54-40CB-8341-FD4D043426D5}"/>
    <cellStyle name="40% - Accent6 6 2 2 2" xfId="25606" xr:uid="{F8166667-79A1-467D-80BD-AF83A84512FA}"/>
    <cellStyle name="40% - Accent6 6 2 2 3" xfId="25607" xr:uid="{5B307759-26CD-4370-BA5A-7014BF7A784A}"/>
    <cellStyle name="40% - Accent6 6 2 3" xfId="25608" xr:uid="{EAA69C29-0010-4DAE-8F40-964F2976C41E}"/>
    <cellStyle name="40% - Accent6 6 2 4" xfId="25609" xr:uid="{0AD7884C-EF62-4E81-B0F0-923E49215E60}"/>
    <cellStyle name="40% - Accent6 6 3" xfId="25610" xr:uid="{C06D76BF-EBE3-485F-9FFB-4AFED64A1D06}"/>
    <cellStyle name="40% - Accent6 6 3 2" xfId="25611" xr:uid="{BF9EA1CE-7AC2-4E09-840D-4B5AEF2BB7AB}"/>
    <cellStyle name="40% - Accent6 6 3 3" xfId="25612" xr:uid="{C61E1C73-91A5-4AAA-84AA-351D22B1253F}"/>
    <cellStyle name="40% - Accent6 6 4" xfId="25613" xr:uid="{90B4777B-8DBF-4554-BF7B-984370F697F4}"/>
    <cellStyle name="40% - Accent6 6 5" xfId="25614" xr:uid="{462320C6-67CD-490D-A106-BB03F4648A1D}"/>
    <cellStyle name="40% - Accent6 6 6" xfId="25615" xr:uid="{CAC2C273-786A-43FA-B073-02D46E6B56BB}"/>
    <cellStyle name="40% - Accent6 6_Findur Acctg" xfId="25616" xr:uid="{DE7ADBA3-407B-4FE5-B79F-5C8BD32D0FF2}"/>
    <cellStyle name="40% - Accent6 7" xfId="25617" xr:uid="{F13FA735-E9F7-4CBE-A5ED-2D6920E67594}"/>
    <cellStyle name="40% - Accent6 7 2" xfId="25618" xr:uid="{8687B252-02B3-40E7-B3A9-D9147E4D398C}"/>
    <cellStyle name="40% - Accent6 7 2 2" xfId="25619" xr:uid="{C13ED88F-B557-4AB0-BFB2-A20CC60A3E52}"/>
    <cellStyle name="40% - Accent6 7 2 3" xfId="25620" xr:uid="{C8B4FF86-EA59-4277-B9FA-02DB4029F57E}"/>
    <cellStyle name="40% - Accent6 7 3" xfId="25621" xr:uid="{F3893963-A71E-468E-8D68-E0A65BDA482A}"/>
    <cellStyle name="40% - Accent6 7 3 2" xfId="25622" xr:uid="{093C4EB4-75B5-44CC-984D-0F3FFA6324AF}"/>
    <cellStyle name="40% - Accent6 7 3 3" xfId="25623" xr:uid="{D682FC4B-691D-4E02-BA8A-3C52D02789EA}"/>
    <cellStyle name="40% - Accent6 7 4" xfId="25624" xr:uid="{50340BB3-9DB4-41A6-9BCD-66BF8C5EE39F}"/>
    <cellStyle name="40% - Accent6 7 5" xfId="25625" xr:uid="{977B4AE9-D56E-4654-A723-056216D23280}"/>
    <cellStyle name="40% - Accent6 7_Findur Acctg" xfId="25626" xr:uid="{C4B4C5FF-833C-4A3F-B19F-C844B179EDD3}"/>
    <cellStyle name="40% - Accent6 8" xfId="25627" xr:uid="{60F6487C-322E-432A-B04A-CDD4CAB8F8D6}"/>
    <cellStyle name="40% - Accent6 8 2" xfId="25628" xr:uid="{51C255A0-3AAA-4F55-981A-74CDFAC27AED}"/>
    <cellStyle name="40% - Accent6 8 2 2" xfId="25629" xr:uid="{0F8E785D-A4AE-49FD-91C3-ECDE6B5E0BC2}"/>
    <cellStyle name="40% - Accent6 8 2 3" xfId="25630" xr:uid="{394BC454-0981-46A8-97E9-EFAA8165A961}"/>
    <cellStyle name="40% - Accent6 8 3" xfId="25631" xr:uid="{CDF8E7B9-456A-48C4-90F2-B52349D27029}"/>
    <cellStyle name="40% - Accent6 8 4" xfId="25632" xr:uid="{EEA46231-CD6A-4FFD-8945-E43D3108FD94}"/>
    <cellStyle name="40% - Accent6 8 5" xfId="25633" xr:uid="{5D2D25A5-B3F4-4511-88CC-B303E64C6258}"/>
    <cellStyle name="40% - Accent6 8 6" xfId="25634" xr:uid="{1ED33AFE-7106-435C-A8E0-EE6C61CBF379}"/>
    <cellStyle name="40% - Accent6 8_Findur Acctg" xfId="25635" xr:uid="{794EB6EB-4907-41F5-9E9E-410B016B73C7}"/>
    <cellStyle name="40% - Accent6 9" xfId="25636" xr:uid="{265E1A93-E7C6-4252-B224-A9DAF32C291D}"/>
    <cellStyle name="40% - Accent6 9 2" xfId="25637" xr:uid="{69F1A8A1-F70B-4EEB-BAF3-1355FDDD6A15}"/>
    <cellStyle name="40% - Accent6 9_MAMHK_Lead Manager by portfolio_RIC_DecYTD_WORKING FILE_Jan20" xfId="25638" xr:uid="{8FEDCF36-2DF3-4F1C-8B13-C2B804C454D5}"/>
    <cellStyle name="40% - アクセント 1" xfId="25639" xr:uid="{C4705B2E-569F-4412-86E7-CABAC23E2973}"/>
    <cellStyle name="40% - アクセント 2" xfId="25640" xr:uid="{E5F1503B-3DA5-425F-8E34-DA007EDAB41C}"/>
    <cellStyle name="40% - アクセント 3" xfId="25641" xr:uid="{DA3E9BCA-4704-4FF6-B1A1-13E28636BD90}"/>
    <cellStyle name="40% - アクセント 4" xfId="25642" xr:uid="{5D39B4C3-D398-46AF-8CB0-807C91F1E704}"/>
    <cellStyle name="40% - アクセント 5" xfId="25643" xr:uid="{E16D0AF2-7FB9-410C-9E98-B97CD44E4B67}"/>
    <cellStyle name="40% - アクセント 6" xfId="25644" xr:uid="{E6AFE157-F496-480D-B461-C842416B501F}"/>
    <cellStyle name="40% - 强调文字颜色 1" xfId="25645" xr:uid="{4F03EFBB-DC10-4C63-96DB-801444756B3C}"/>
    <cellStyle name="40% - 强调文字颜色 2" xfId="25646" xr:uid="{E4EF6EAE-030E-4E40-A20D-AD24D7C6DADD}"/>
    <cellStyle name="40% - 强调文字颜色 3" xfId="25647" xr:uid="{8A8517F7-6563-4A27-9BB0-3E9B8A6318B0}"/>
    <cellStyle name="40% - 强调文字颜色 4" xfId="25648" xr:uid="{C2623181-7A96-4E93-A248-B183E5EB5C75}"/>
    <cellStyle name="40% - 强调文字颜色 5" xfId="25649" xr:uid="{59F1751E-431A-4D75-81F4-1013ADEEAA1D}"/>
    <cellStyle name="40% - 强调文字颜色 6" xfId="25650" xr:uid="{8B3809C5-A539-4F24-A81B-14EA54857064}"/>
    <cellStyle name="40% - 輔色1" xfId="25651" xr:uid="{82BC3538-97F1-4DFC-B02F-34503625B375}"/>
    <cellStyle name="40% - 輔色2" xfId="25652" xr:uid="{8B3C7555-0BD8-489B-8BA7-2F9402571CFE}"/>
    <cellStyle name="40% - 輔色3" xfId="25653" xr:uid="{82AEE78C-2164-4E1F-AF1B-32581319C957}"/>
    <cellStyle name="40% - 輔色4" xfId="25654" xr:uid="{C6E221A6-D510-4970-86BA-1B1D5F5F9BB0}"/>
    <cellStyle name="40% - 輔色5" xfId="25655" xr:uid="{2788AC08-EB7F-40E6-8257-F24E3803661F}"/>
    <cellStyle name="40% - 輔色6" xfId="25656" xr:uid="{7578D7F3-70AF-45C4-91E6-C4E87972095D}"/>
    <cellStyle name="60% - Accent1 10" xfId="25657" xr:uid="{9914336A-D74C-4A71-A34A-4E3165827A12}"/>
    <cellStyle name="60% - Accent1 10 2" xfId="25658" xr:uid="{81662AB6-A5BB-4F1C-AAA6-CDEED4241199}"/>
    <cellStyle name="60% - Accent1 10 3" xfId="25659" xr:uid="{C7EAD90B-80D8-4172-BF32-6F6A23D67D24}"/>
    <cellStyle name="60% - Accent1 11" xfId="25660" xr:uid="{72EBA736-DC9C-41BD-B23E-3990A3F8D136}"/>
    <cellStyle name="60% - Accent1 11 2" xfId="25661" xr:uid="{07630BE6-DA2B-43D8-B757-FCAA1FABB089}"/>
    <cellStyle name="60% - Accent1 11 3" xfId="25662" xr:uid="{418C9C28-C02A-47E9-9F0E-0D2CFF9DEA28}"/>
    <cellStyle name="60% - Accent1 12" xfId="25663" xr:uid="{B7C36FFE-4290-469B-A2D4-BAFEB82EA3AE}"/>
    <cellStyle name="60% - Accent1 13" xfId="25664" xr:uid="{34EDAF45-E756-404C-92AB-9F751AE87359}"/>
    <cellStyle name="60% - Accent1 14" xfId="25665" xr:uid="{B06D4992-8E71-4DA2-90E1-543196A82C3B}"/>
    <cellStyle name="60% - Accent1 15" xfId="25666" xr:uid="{951F72F6-A7D7-4C30-B9CC-D3689AAFF557}"/>
    <cellStyle name="60% - Accent1 16" xfId="25667" xr:uid="{434CF830-E801-4B90-9297-B4B3EA7FD12A}"/>
    <cellStyle name="60% - Accent1 17" xfId="25668" xr:uid="{E3916A19-9AC6-45B9-83D2-1F4746E14811}"/>
    <cellStyle name="60% - Accent1 2" xfId="25669" xr:uid="{6B46B71D-C3B9-45E9-B3EE-B15423BE282C}"/>
    <cellStyle name="60% - Accent1 2 2" xfId="25670" xr:uid="{CF231853-988E-400A-A9B7-2ACDED51422F}"/>
    <cellStyle name="60% - Accent1 2 2 2" xfId="25671" xr:uid="{0FBAD415-DAF8-4F9A-9A79-793FD566E8BD}"/>
    <cellStyle name="60% - Accent1 2 2 3" xfId="25672" xr:uid="{4A14E5C5-905D-4BEF-979C-642DC3DEFDC5}"/>
    <cellStyle name="60% - Accent1 2 3" xfId="25673" xr:uid="{06B0B2F3-50C1-42E1-A38B-F9B6A3978C93}"/>
    <cellStyle name="60% - Accent1 2 3 2" xfId="25674" xr:uid="{1A23FFA8-7759-42A3-9797-DC885285C70D}"/>
    <cellStyle name="60% - Accent1 2 3 3" xfId="25675" xr:uid="{8BBBA6BC-CE70-4D8B-8A2D-0A581B4522C4}"/>
    <cellStyle name="60% - Accent1 2 4" xfId="25676" xr:uid="{9A446CA4-938F-4AF0-AEC3-4AF9C10BA6E1}"/>
    <cellStyle name="60% - Accent1 2 5" xfId="25677" xr:uid="{D88F6D4D-A1D9-4D43-BB80-D6B34B0EBDE5}"/>
    <cellStyle name="60% - Accent1 2 6" xfId="25678" xr:uid="{38F30CFB-ACFD-4B1B-A7B6-69DB642544B2}"/>
    <cellStyle name="60% - Accent1 2 7" xfId="25679" xr:uid="{8CF48D72-EEAB-4D50-95AC-F6A66C380F88}"/>
    <cellStyle name="60% - Accent1 2_Findur Acctg" xfId="25680" xr:uid="{B2DF8E01-E605-423A-9A09-A2AFF302299F}"/>
    <cellStyle name="60% - Accent1 3" xfId="25681" xr:uid="{A62D346E-2B55-43E1-A754-47B6A166CC56}"/>
    <cellStyle name="60% - Accent1 3 2" xfId="25682" xr:uid="{9E073823-6608-432D-8583-679998B07EE8}"/>
    <cellStyle name="60% - Accent1 3 2 2" xfId="25683" xr:uid="{D7FD64D6-C7E5-4BB7-8CBF-FB8B508EA499}"/>
    <cellStyle name="60% - Accent1 3 3" xfId="25684" xr:uid="{C7E47586-312A-4F64-80B0-90E65685FFC3}"/>
    <cellStyle name="60% - Accent1 4" xfId="25685" xr:uid="{F67FC29C-AB71-4444-A845-44EEE99DF700}"/>
    <cellStyle name="60% - Accent1 4 2" xfId="25686" xr:uid="{3A1A042F-3937-419E-8587-BD72F41063A4}"/>
    <cellStyle name="60% - Accent1 4 3" xfId="25687" xr:uid="{6D3C6756-8816-4999-AD2D-3623850BCB78}"/>
    <cellStyle name="60% - Accent1 5" xfId="25688" xr:uid="{6CD0DB8B-DC00-4F51-9C89-C425FC45B7DD}"/>
    <cellStyle name="60% - Accent1 5 2" xfId="25689" xr:uid="{9F7158C8-E23B-4387-B0B3-237BDF64D303}"/>
    <cellStyle name="60% - Accent1 5 3" xfId="25690" xr:uid="{BDECDE85-0C41-4DC3-87C4-86DB76C22E1F}"/>
    <cellStyle name="60% - Accent1 6" xfId="25691" xr:uid="{D94C29A4-33D0-4AD2-A483-D234FFB648BB}"/>
    <cellStyle name="60% - Accent1 6 2" xfId="25692" xr:uid="{0DA7B78C-2D37-46E4-8BD7-8D57167B0B55}"/>
    <cellStyle name="60% - Accent1 6 3" xfId="25693" xr:uid="{04D3BDC6-6279-4A6B-86DD-AA4468033AF5}"/>
    <cellStyle name="60% - Accent1 6 4" xfId="25694" xr:uid="{5773ED4D-BB8E-4B76-8C36-9F279FCEDF8D}"/>
    <cellStyle name="60% - Accent1 7" xfId="25695" xr:uid="{BC0E86DD-F67D-4C7D-B40A-6A80BD2F5037}"/>
    <cellStyle name="60% - Accent1 7 2" xfId="25696" xr:uid="{AE6E5090-0BD5-4712-B2BD-501555A650D4}"/>
    <cellStyle name="60% - Accent1 7 3" xfId="25697" xr:uid="{26FFBEBD-ECED-4639-9100-18640537244B}"/>
    <cellStyle name="60% - Accent1 8" xfId="25698" xr:uid="{61E49506-847F-4CAB-82D3-67F559B8BB37}"/>
    <cellStyle name="60% - Accent1 8 2" xfId="25699" xr:uid="{9053DD3A-6920-412B-A767-7BB04B8CC35D}"/>
    <cellStyle name="60% - Accent1 8 3" xfId="25700" xr:uid="{60ED7B46-42D5-4393-A973-AB8B0116ED66}"/>
    <cellStyle name="60% - Accent1 9" xfId="25701" xr:uid="{986D400F-40CC-4F7D-82B8-737B2E3381BC}"/>
    <cellStyle name="60% - Accent1 9 2" xfId="25702" xr:uid="{B9676887-0C67-424C-AE3E-14249E33468F}"/>
    <cellStyle name="60% - Accent1 9 3" xfId="25703" xr:uid="{9FBA9D75-9728-4A28-B54F-DDE41B500043}"/>
    <cellStyle name="60% - Accent2 10" xfId="25704" xr:uid="{FDE4C633-C2A5-4F4E-B978-21E25D04D48C}"/>
    <cellStyle name="60% - Accent2 10 2" xfId="25705" xr:uid="{A2B0C397-EED9-4495-98AA-48E1F71D827C}"/>
    <cellStyle name="60% - Accent2 10 3" xfId="25706" xr:uid="{C39F6C9C-E7DC-4928-B72A-B42F0419A0EB}"/>
    <cellStyle name="60% - Accent2 11" xfId="25707" xr:uid="{E27D729B-9778-4882-A26D-F701A24408A4}"/>
    <cellStyle name="60% - Accent2 11 2" xfId="25708" xr:uid="{9869192F-B79A-42B8-9B1B-9E47B0C3017B}"/>
    <cellStyle name="60% - Accent2 11 3" xfId="25709" xr:uid="{B4CE606F-E6F2-42C0-A7C0-47AFDCF7F7E1}"/>
    <cellStyle name="60% - Accent2 12" xfId="25710" xr:uid="{76703B90-4317-4DED-AE3C-25BD4C926C77}"/>
    <cellStyle name="60% - Accent2 13" xfId="25711" xr:uid="{5D3A7658-649A-4D65-BCAB-EEBADEA6B4EA}"/>
    <cellStyle name="60% - Accent2 14" xfId="25712" xr:uid="{49101A2F-7476-4ADD-B4F2-F9F8C2AA4587}"/>
    <cellStyle name="60% - Accent2 15" xfId="25713" xr:uid="{9BB59222-FE2E-4BE6-9801-D44E9D2437F2}"/>
    <cellStyle name="60% - Accent2 16" xfId="25714" xr:uid="{1658D088-E2E0-4CC4-AEC1-B37BF4D8736B}"/>
    <cellStyle name="60% - Accent2 17" xfId="25715" xr:uid="{1B4865C7-56F4-4632-8F1F-DBB099AE2CC3}"/>
    <cellStyle name="60% - Accent2 2" xfId="25716" xr:uid="{DD692614-7D19-4DBA-9530-EE35C94C8C3D}"/>
    <cellStyle name="60% - Accent2 2 2" xfId="25717" xr:uid="{F1B366C1-B3F2-48F8-AC90-B892136C6195}"/>
    <cellStyle name="60% - Accent2 2 2 2" xfId="25718" xr:uid="{D1604600-B7C8-4E91-8771-0C9242AFDFF9}"/>
    <cellStyle name="60% - Accent2 2 2 3" xfId="25719" xr:uid="{94BA5A0F-15B5-46D2-B8F2-26791B1A49EF}"/>
    <cellStyle name="60% - Accent2 2 3" xfId="25720" xr:uid="{388B448A-AB4F-4FEA-B16C-F1061BF8E81A}"/>
    <cellStyle name="60% - Accent2 2 3 2" xfId="25721" xr:uid="{91F563F6-5348-40C5-9CAA-FBEC194E1E75}"/>
    <cellStyle name="60% - Accent2 2 3 3" xfId="25722" xr:uid="{9B7CE40B-8C2E-40A9-BA34-7C78A650474D}"/>
    <cellStyle name="60% - Accent2 2 4" xfId="25723" xr:uid="{D1E16EF2-572F-47F2-98F3-0786BCE4F94C}"/>
    <cellStyle name="60% - Accent2 2 5" xfId="25724" xr:uid="{1AE63E76-63DF-48EB-A3BB-CC6679F561E8}"/>
    <cellStyle name="60% - Accent2 2 6" xfId="25725" xr:uid="{DE14D380-123B-4891-8BEA-3441F739CD63}"/>
    <cellStyle name="60% - Accent2 2 7" xfId="25726" xr:uid="{B8392EFB-CD82-4A8F-ABCD-E42A8A98154A}"/>
    <cellStyle name="60% - Accent2 2_Findur Acctg" xfId="25727" xr:uid="{DA65307E-F514-4F5D-B5B2-F71BC3F1A17B}"/>
    <cellStyle name="60% - Accent2 3" xfId="25728" xr:uid="{B32248FF-6FEE-4456-B01B-303A7C096EF8}"/>
    <cellStyle name="60% - Accent2 3 2" xfId="25729" xr:uid="{543C82DD-81FA-4611-959D-009FF359196B}"/>
    <cellStyle name="60% - Accent2 3 2 2" xfId="25730" xr:uid="{DC0FFE2F-05E1-4F06-B9B5-90C9B397A744}"/>
    <cellStyle name="60% - Accent2 3 3" xfId="25731" xr:uid="{3B77D9B9-1CDE-477C-84A4-8143C5E6F603}"/>
    <cellStyle name="60% - Accent2 4" xfId="25732" xr:uid="{D1875C35-DB76-4227-A1F5-DD9AC8481C6E}"/>
    <cellStyle name="60% - Accent2 4 2" xfId="25733" xr:uid="{10A9FBE6-F3D0-4AC5-B217-5AFF343087B1}"/>
    <cellStyle name="60% - Accent2 4 3" xfId="25734" xr:uid="{AA08C51E-CE41-47C6-8D7A-70F228D65104}"/>
    <cellStyle name="60% - Accent2 5" xfId="25735" xr:uid="{1DB80047-3AF2-4B38-A4EA-35CC11B3C55F}"/>
    <cellStyle name="60% - Accent2 5 2" xfId="25736" xr:uid="{AEE72023-1EA4-4FCF-B6D2-E5B4C59BE2F8}"/>
    <cellStyle name="60% - Accent2 5 3" xfId="25737" xr:uid="{E7CD1677-4447-4054-BC75-10F31C20A787}"/>
    <cellStyle name="60% - Accent2 6" xfId="25738" xr:uid="{522EB6A3-F09E-494C-A9F9-599F163B9059}"/>
    <cellStyle name="60% - Accent2 6 2" xfId="25739" xr:uid="{B02AC663-A0C2-43DF-90A9-CBC383A9393B}"/>
    <cellStyle name="60% - Accent2 6 3" xfId="25740" xr:uid="{4B810176-A990-41A3-961B-7A1618A971F7}"/>
    <cellStyle name="60% - Accent2 6 4" xfId="25741" xr:uid="{FCAE875A-697D-459C-865D-56E443BBCE15}"/>
    <cellStyle name="60% - Accent2 7" xfId="25742" xr:uid="{936437DD-4918-4EBF-A2C1-CCFB678D2178}"/>
    <cellStyle name="60% - Accent2 7 2" xfId="25743" xr:uid="{DB15E3A5-909D-4DE4-BD8D-5C332829178E}"/>
    <cellStyle name="60% - Accent2 7 3" xfId="25744" xr:uid="{1CD25540-72DE-41B9-B9E6-579F5B3B442F}"/>
    <cellStyle name="60% - Accent2 8" xfId="25745" xr:uid="{3E1AD8DD-4C4E-46E9-B0B4-9EB10F13E4DB}"/>
    <cellStyle name="60% - Accent2 8 2" xfId="25746" xr:uid="{3A7C458B-16C8-4945-A30D-521EAC053AA5}"/>
    <cellStyle name="60% - Accent2 8 3" xfId="25747" xr:uid="{FEB5571C-4999-4107-B0BF-73909E19F77F}"/>
    <cellStyle name="60% - Accent2 9" xfId="25748" xr:uid="{D80429DE-67A0-4180-A926-3331FFD1F659}"/>
    <cellStyle name="60% - Accent2 9 2" xfId="25749" xr:uid="{5E9A159E-7BAA-469C-9884-7BD0189CB9E8}"/>
    <cellStyle name="60% - Accent2 9 3" xfId="25750" xr:uid="{A9BFF715-2608-4129-9D8E-99031A22F08F}"/>
    <cellStyle name="60% - Accent3 10" xfId="25751" xr:uid="{A20447B3-E838-4200-86D4-D20D6B21FB5E}"/>
    <cellStyle name="60% - Accent3 10 2" xfId="25752" xr:uid="{044233CF-E626-4E3C-B965-975CFE7CED0D}"/>
    <cellStyle name="60% - Accent3 10 3" xfId="25753" xr:uid="{C3F3247E-53EA-4C06-B210-91508AEED3BB}"/>
    <cellStyle name="60% - Accent3 11" xfId="25754" xr:uid="{D73CC25D-326B-4A2E-B0F4-4F37F28F4AB4}"/>
    <cellStyle name="60% - Accent3 11 2" xfId="25755" xr:uid="{EF75B9F1-B7EA-4595-80CD-6B03660FE2A3}"/>
    <cellStyle name="60% - Accent3 11 3" xfId="25756" xr:uid="{839FFCB7-03D9-4CA0-9528-5EC179E65466}"/>
    <cellStyle name="60% - Accent3 12" xfId="25757" xr:uid="{BC0C73B3-F6ED-4979-B81E-738084C73318}"/>
    <cellStyle name="60% - Accent3 13" xfId="25758" xr:uid="{A419038B-8372-4B6F-8741-3FA0F28B4F4C}"/>
    <cellStyle name="60% - Accent3 14" xfId="25759" xr:uid="{37598F2E-DAAB-46D8-9D0A-42A211A29085}"/>
    <cellStyle name="60% - Accent3 15" xfId="25760" xr:uid="{C038229C-DDAC-4F72-9A0F-BAA03ABD5E10}"/>
    <cellStyle name="60% - Accent3 16" xfId="25761" xr:uid="{67706D22-783C-492E-84D0-83AB8B184DA8}"/>
    <cellStyle name="60% - Accent3 17" xfId="25762" xr:uid="{5E73CA93-5DC6-4618-8F46-4D8D1B844469}"/>
    <cellStyle name="60% - Accent3 2" xfId="25763" xr:uid="{A42F3AA0-87ED-4803-8901-0C9DAD0D1B5D}"/>
    <cellStyle name="60% - Accent3 2 2" xfId="25764" xr:uid="{1E6EF7C4-8634-4AD0-9708-7410804A1273}"/>
    <cellStyle name="60% - Accent3 2 2 2" xfId="25765" xr:uid="{2D692DB8-2AD8-421F-B6A5-B2D3381A9657}"/>
    <cellStyle name="60% - Accent3 2 2 3" xfId="25766" xr:uid="{C6DC1ECD-128A-483C-92B1-F0FA59BA8F8F}"/>
    <cellStyle name="60% - Accent3 2 3" xfId="25767" xr:uid="{69117FBA-CDB1-47E9-BDE3-B45397BE1272}"/>
    <cellStyle name="60% - Accent3 2 3 2" xfId="25768" xr:uid="{6EDAD62D-BDA1-446D-85AB-C4002EBC5677}"/>
    <cellStyle name="60% - Accent3 2 3 3" xfId="25769" xr:uid="{48D43F52-2AB1-4BB7-BC54-1E48812B885A}"/>
    <cellStyle name="60% - Accent3 2 4" xfId="25770" xr:uid="{B72A196B-0F3D-4CC4-8BF9-AD5F20143517}"/>
    <cellStyle name="60% - Accent3 2 5" xfId="25771" xr:uid="{A74E6038-4041-43A3-9189-4610F0340D7B}"/>
    <cellStyle name="60% - Accent3 2 6" xfId="25772" xr:uid="{DAAE90F7-66D4-4268-9DB7-45ECE8FFF7EA}"/>
    <cellStyle name="60% - Accent3 2 7" xfId="25773" xr:uid="{70504851-CC17-4A98-B876-DD4B5F7676E0}"/>
    <cellStyle name="60% - Accent3 2_Findur Acctg" xfId="25774" xr:uid="{01E6D7B0-0914-4019-A0ED-19464B50C330}"/>
    <cellStyle name="60% - Accent3 3" xfId="25775" xr:uid="{BADE9310-FDE8-4607-912D-F01773B2C6F4}"/>
    <cellStyle name="60% - Accent3 3 2" xfId="25776" xr:uid="{163DFA63-0DBD-496F-B3F4-4CA19ADB8862}"/>
    <cellStyle name="60% - Accent3 3 2 2" xfId="25777" xr:uid="{21193875-5B4A-468F-AC7D-14971122B9F8}"/>
    <cellStyle name="60% - Accent3 3 3" xfId="25778" xr:uid="{E6575BF0-65AB-4E21-8764-B963466CF701}"/>
    <cellStyle name="60% - Accent3 4" xfId="25779" xr:uid="{B441E72A-4938-4205-B611-EB81E09DCE57}"/>
    <cellStyle name="60% - Accent3 4 2" xfId="25780" xr:uid="{1EB84151-6E67-4963-BD99-ED50C5D1A7CA}"/>
    <cellStyle name="60% - Accent3 4 3" xfId="25781" xr:uid="{A10A34CF-8986-40BB-8AAC-44863741D23D}"/>
    <cellStyle name="60% - Accent3 5" xfId="25782" xr:uid="{6FF8A557-BE22-413A-8222-6296E4C157B1}"/>
    <cellStyle name="60% - Accent3 5 2" xfId="25783" xr:uid="{9D7686F1-DB65-469E-9BF1-07FF3975CEAB}"/>
    <cellStyle name="60% - Accent3 5 3" xfId="25784" xr:uid="{8D1934C4-B0FE-4147-B48A-61D0B4B86757}"/>
    <cellStyle name="60% - Accent3 6" xfId="25785" xr:uid="{238B918F-AEF1-44A9-96B4-3EE60CC3383F}"/>
    <cellStyle name="60% - Accent3 6 2" xfId="25786" xr:uid="{18525CC9-529A-4C8F-A346-57BDA208CBC4}"/>
    <cellStyle name="60% - Accent3 6 3" xfId="25787" xr:uid="{42879596-3B66-4DDC-BEFD-EC5858ABC233}"/>
    <cellStyle name="60% - Accent3 6 4" xfId="25788" xr:uid="{C5FE6802-BA25-4893-A2FC-B99FCFB571EB}"/>
    <cellStyle name="60% - Accent3 7" xfId="25789" xr:uid="{4EE77322-19DC-4876-B8D0-7035F964D60C}"/>
    <cellStyle name="60% - Accent3 7 2" xfId="25790" xr:uid="{DE2289FB-ACD4-4E25-9D57-B60895A99D67}"/>
    <cellStyle name="60% - Accent3 7 3" xfId="25791" xr:uid="{46C45518-38C9-4DD8-802B-9740E6A2028F}"/>
    <cellStyle name="60% - Accent3 8" xfId="25792" xr:uid="{734B50C4-CC13-43FD-A0EF-7182AE637686}"/>
    <cellStyle name="60% - Accent3 8 2" xfId="25793" xr:uid="{3F30C837-2020-4B17-9163-8FC03575C83D}"/>
    <cellStyle name="60% - Accent3 8 3" xfId="25794" xr:uid="{15891753-4A29-406A-B50E-C309F27BDAAC}"/>
    <cellStyle name="60% - Accent3 9" xfId="25795" xr:uid="{29DDC32F-0A33-4373-A823-91C017142C0C}"/>
    <cellStyle name="60% - Accent3 9 2" xfId="25796" xr:uid="{D8E8A64F-BBBF-42EC-8145-5F82874F10F3}"/>
    <cellStyle name="60% - Accent3 9 3" xfId="25797" xr:uid="{A4379AC0-27E9-464D-A472-7764D0E62FE3}"/>
    <cellStyle name="60% - Accent4 10" xfId="25798" xr:uid="{CE7354D3-2E4F-4A49-BB8A-F3DCF31F54B4}"/>
    <cellStyle name="60% - Accent4 10 2" xfId="25799" xr:uid="{8794AA8D-C8A8-4C08-9929-665BC22611EE}"/>
    <cellStyle name="60% - Accent4 10 3" xfId="25800" xr:uid="{89618ABF-A4AB-4103-A2BF-8209A76BCA31}"/>
    <cellStyle name="60% - Accent4 11" xfId="25801" xr:uid="{94C3D59F-97BF-4443-AAD8-F1A2D3DD8405}"/>
    <cellStyle name="60% - Accent4 11 2" xfId="25802" xr:uid="{525CF852-54BC-4E7F-ACD7-8C258F3E7000}"/>
    <cellStyle name="60% - Accent4 11 3" xfId="25803" xr:uid="{A6CCE1AF-DDDF-4AF6-BFA6-C7273FA6CE3E}"/>
    <cellStyle name="60% - Accent4 12" xfId="25804" xr:uid="{D0FC2484-B50E-4109-B55E-66C84B909508}"/>
    <cellStyle name="60% - Accent4 13" xfId="25805" xr:uid="{1D5FD0B6-2E0F-4F82-983B-112CD4328802}"/>
    <cellStyle name="60% - Accent4 14" xfId="25806" xr:uid="{4DDD4593-6D1D-4EF4-8CD1-5930019DD362}"/>
    <cellStyle name="60% - Accent4 15" xfId="25807" xr:uid="{F6CB8D08-A620-40C5-98DB-0984515E5703}"/>
    <cellStyle name="60% - Accent4 16" xfId="25808" xr:uid="{042272E2-8E96-4BDC-B51F-9FC5B715A9C3}"/>
    <cellStyle name="60% - Accent4 17" xfId="25809" xr:uid="{F9D71C47-6211-4685-8234-DA31CFC5CCF0}"/>
    <cellStyle name="60% - Accent4 2" xfId="25810" xr:uid="{6791C5EF-CA69-4AF3-8538-57F5D0DE678F}"/>
    <cellStyle name="60% - Accent4 2 2" xfId="25811" xr:uid="{6762A46D-B8CF-4C97-84AC-AC20D71296DD}"/>
    <cellStyle name="60% - Accent4 2 2 2" xfId="25812" xr:uid="{5756E7A1-47CC-4479-A439-72505069906E}"/>
    <cellStyle name="60% - Accent4 2 2 3" xfId="25813" xr:uid="{102192D7-18EA-450F-ACF9-47C3688F8B46}"/>
    <cellStyle name="60% - Accent4 2 3" xfId="25814" xr:uid="{19C7E485-33B3-42BD-973A-799381CC32A3}"/>
    <cellStyle name="60% - Accent4 2 3 2" xfId="25815" xr:uid="{0C823203-6802-4A6B-A151-70729458E75D}"/>
    <cellStyle name="60% - Accent4 2 3 3" xfId="25816" xr:uid="{3534811D-E95D-4980-8EEB-E92A117689C8}"/>
    <cellStyle name="60% - Accent4 2 4" xfId="25817" xr:uid="{04C12D54-6A5C-4B74-AA63-D641DA5B6CAA}"/>
    <cellStyle name="60% - Accent4 2 5" xfId="25818" xr:uid="{00C9CD5E-0BDB-4837-AFDE-E7088C554302}"/>
    <cellStyle name="60% - Accent4 2 6" xfId="25819" xr:uid="{550CF299-F461-4940-879F-68843CCD01DC}"/>
    <cellStyle name="60% - Accent4 2 7" xfId="25820" xr:uid="{6DB0979A-61BB-4E4B-BEF7-B86BF932BCCE}"/>
    <cellStyle name="60% - Accent4 2_Findur Acctg" xfId="25821" xr:uid="{8AF8A96A-E6BC-4972-A3DB-9566E25CDF40}"/>
    <cellStyle name="60% - Accent4 3" xfId="25822" xr:uid="{C07E6D98-11F4-4242-85A9-17F66732A141}"/>
    <cellStyle name="60% - Accent4 3 2" xfId="25823" xr:uid="{CFC67963-A803-47EC-B80F-4310D9EDD40B}"/>
    <cellStyle name="60% - Accent4 3 2 2" xfId="25824" xr:uid="{20B22C7D-057A-4628-8C9D-BB16440B6356}"/>
    <cellStyle name="60% - Accent4 3 3" xfId="25825" xr:uid="{F421B3CF-2805-47D7-A33E-62C5C23E361A}"/>
    <cellStyle name="60% - Accent4 4" xfId="25826" xr:uid="{0D44018D-91B8-4F4E-A5CF-DB7A70B5EA81}"/>
    <cellStyle name="60% - Accent4 4 2" xfId="25827" xr:uid="{1A26BAE9-CD94-4410-BE21-943DDAAA0F33}"/>
    <cellStyle name="60% - Accent4 4 3" xfId="25828" xr:uid="{4FEE7B8F-1AA2-44DC-A42D-F022E340CE93}"/>
    <cellStyle name="60% - Accent4 5" xfId="25829" xr:uid="{BB34A1EE-BC58-4D34-A501-9AB09CF740CB}"/>
    <cellStyle name="60% - Accent4 5 2" xfId="25830" xr:uid="{E5109657-E4B3-4EC4-84B9-C665D6CF7870}"/>
    <cellStyle name="60% - Accent4 5 3" xfId="25831" xr:uid="{43922AF9-77BC-4456-B0A2-459C4585F24D}"/>
    <cellStyle name="60% - Accent4 6" xfId="25832" xr:uid="{6F8FE645-14BF-4C4C-887D-74AC8B0EA320}"/>
    <cellStyle name="60% - Accent4 6 2" xfId="25833" xr:uid="{432F8393-8E0C-4192-AB7C-167B62FAE5A5}"/>
    <cellStyle name="60% - Accent4 6 3" xfId="25834" xr:uid="{2C38613C-8A11-42FA-9522-CCD1FD45AD67}"/>
    <cellStyle name="60% - Accent4 6 4" xfId="25835" xr:uid="{CC6AFE84-DF26-4506-A5D4-531F9A12B0A9}"/>
    <cellStyle name="60% - Accent4 7" xfId="25836" xr:uid="{0978727D-6A65-4AB7-8772-4A03C1819330}"/>
    <cellStyle name="60% - Accent4 7 2" xfId="25837" xr:uid="{C948602D-E986-4A88-8E67-F2C6C39012A8}"/>
    <cellStyle name="60% - Accent4 7 3" xfId="25838" xr:uid="{95A5A026-4D43-4416-9A0A-84B728CD7F67}"/>
    <cellStyle name="60% - Accent4 8" xfId="25839" xr:uid="{E0651BFF-870D-4081-B29E-B17B80327304}"/>
    <cellStyle name="60% - Accent4 8 2" xfId="25840" xr:uid="{7E1144C5-D374-463F-AA3A-ED380DE52E17}"/>
    <cellStyle name="60% - Accent4 8 3" xfId="25841" xr:uid="{E6B37426-F463-412A-97DA-217F21DEE0CC}"/>
    <cellStyle name="60% - Accent4 9" xfId="25842" xr:uid="{126E90CB-E45A-4F00-BD4F-0C9D71B7DD04}"/>
    <cellStyle name="60% - Accent4 9 2" xfId="25843" xr:uid="{5EE436EF-9456-4637-BAC9-285091CCE153}"/>
    <cellStyle name="60% - Accent4 9 3" xfId="25844" xr:uid="{49E9F8C7-87E1-49BD-91C4-B67B41BE070A}"/>
    <cellStyle name="60% - Accent5 10" xfId="25845" xr:uid="{C44EC766-110E-4CC8-8275-38F8E38C0F7D}"/>
    <cellStyle name="60% - Accent5 10 2" xfId="25846" xr:uid="{7F29612F-2AE4-4FA2-B5E6-45813E846124}"/>
    <cellStyle name="60% - Accent5 10 3" xfId="25847" xr:uid="{4A437724-5041-471F-8E8C-036F1926D2C2}"/>
    <cellStyle name="60% - Accent5 11" xfId="25848" xr:uid="{CCDBC1E7-4D11-44F4-97F9-E59F9DE22B1A}"/>
    <cellStyle name="60% - Accent5 11 2" xfId="25849" xr:uid="{F04C121A-3581-41B1-8781-CEF9DA53B7B7}"/>
    <cellStyle name="60% - Accent5 11 3" xfId="25850" xr:uid="{249368B5-50AD-438E-93CE-D1AA47091057}"/>
    <cellStyle name="60% - Accent5 12" xfId="25851" xr:uid="{6735DD74-435E-4F4F-941D-6A9AF4BE14FD}"/>
    <cellStyle name="60% - Accent5 13" xfId="25852" xr:uid="{4334102D-DB61-4649-892F-DFF1866AB884}"/>
    <cellStyle name="60% - Accent5 14" xfId="25853" xr:uid="{0066195D-22CC-4565-8E4E-ADBA068DD680}"/>
    <cellStyle name="60% - Accent5 15" xfId="25854" xr:uid="{A2D9AF43-EFFD-4CC4-9DEB-3D196AA3F270}"/>
    <cellStyle name="60% - Accent5 16" xfId="25855" xr:uid="{9854B24C-35AD-4F24-BDD1-CD8BC70D64E4}"/>
    <cellStyle name="60% - Accent5 17" xfId="25856" xr:uid="{EB4F1C77-4142-4667-A078-14AAA91C69B6}"/>
    <cellStyle name="60% - Accent5 2" xfId="25857" xr:uid="{0BE16DDD-90F6-4A3E-A8CD-CEF9811D7AA1}"/>
    <cellStyle name="60% - Accent5 2 2" xfId="25858" xr:uid="{E50E0F01-7945-4A32-8EA4-9B08081239B9}"/>
    <cellStyle name="60% - Accent5 2 2 2" xfId="25859" xr:uid="{081FEC1E-53E3-4F28-BB5D-62C67B15CEFC}"/>
    <cellStyle name="60% - Accent5 2 2 3" xfId="25860" xr:uid="{6E1FE768-605D-4405-B1E1-41D6BAEEA571}"/>
    <cellStyle name="60% - Accent5 2 3" xfId="25861" xr:uid="{AED566B1-684A-4D68-8A8B-3303BBB3439D}"/>
    <cellStyle name="60% - Accent5 2 3 2" xfId="25862" xr:uid="{CF675889-212B-407E-B710-14E647F7EB66}"/>
    <cellStyle name="60% - Accent5 2 3 3" xfId="25863" xr:uid="{2C72381A-CF78-4F6C-B7C2-450EE4810D0B}"/>
    <cellStyle name="60% - Accent5 2 4" xfId="25864" xr:uid="{0E8686F4-2360-4515-8BCE-D381D326586A}"/>
    <cellStyle name="60% - Accent5 2 5" xfId="25865" xr:uid="{88E58584-E70B-43B0-9105-97AD050E8DBF}"/>
    <cellStyle name="60% - Accent5 2 6" xfId="25866" xr:uid="{8B33D01C-C3A1-444C-B1B7-AD4F38FFC6C3}"/>
    <cellStyle name="60% - Accent5 2 7" xfId="25867" xr:uid="{F417C0AD-E4A9-4B36-B606-CA4229194088}"/>
    <cellStyle name="60% - Accent5 2_Findur Acctg" xfId="25868" xr:uid="{B3437184-C052-4C68-A71A-446B3997AEBA}"/>
    <cellStyle name="60% - Accent5 3" xfId="25869" xr:uid="{13227E06-99F8-4F12-A06E-24E2D92F73F3}"/>
    <cellStyle name="60% - Accent5 3 2" xfId="25870" xr:uid="{5213CF55-C621-4EFB-9B72-DE085455D534}"/>
    <cellStyle name="60% - Accent5 3 2 2" xfId="25871" xr:uid="{3D9CA9C5-5C43-4C84-A5C2-22A1CF0641DC}"/>
    <cellStyle name="60% - Accent5 3 3" xfId="25872" xr:uid="{0CE8E12C-94F3-40A2-AE82-EC5A9B285FB4}"/>
    <cellStyle name="60% - Accent5 4" xfId="25873" xr:uid="{B95E1F31-E00C-4F22-A71B-D30C8D4D97BD}"/>
    <cellStyle name="60% - Accent5 4 2" xfId="25874" xr:uid="{BAD42CF5-ECB8-4741-A02D-1D1EB2003E3A}"/>
    <cellStyle name="60% - Accent5 4 3" xfId="25875" xr:uid="{AE9F56D3-5D57-4BE5-834A-2FD90F88F3BA}"/>
    <cellStyle name="60% - Accent5 5" xfId="25876" xr:uid="{E1C9B1D4-3A07-41FF-892C-A878B06E1D2D}"/>
    <cellStyle name="60% - Accent5 5 2" xfId="25877" xr:uid="{6778CAAD-F7EB-4245-A792-EFCC253826E6}"/>
    <cellStyle name="60% - Accent5 5 3" xfId="25878" xr:uid="{E1FA720D-324E-458E-AA90-55C087BCB3D8}"/>
    <cellStyle name="60% - Accent5 6" xfId="25879" xr:uid="{37596B60-071C-4929-A660-AE9D32AFAFF9}"/>
    <cellStyle name="60% - Accent5 6 2" xfId="25880" xr:uid="{4F48E542-D2AD-41CA-8E7B-5A1E563F4163}"/>
    <cellStyle name="60% - Accent5 6 3" xfId="25881" xr:uid="{4644E542-84B4-41F2-886C-617E0C98F5D0}"/>
    <cellStyle name="60% - Accent5 6 4" xfId="25882" xr:uid="{CA708888-2920-43A3-9F82-E9FD06E7C856}"/>
    <cellStyle name="60% - Accent5 7" xfId="25883" xr:uid="{C3D422FB-AECB-4991-9FEE-BD103A33A67B}"/>
    <cellStyle name="60% - Accent5 7 2" xfId="25884" xr:uid="{826183AE-63A0-4ACA-A086-E80B4D62222E}"/>
    <cellStyle name="60% - Accent5 7 3" xfId="25885" xr:uid="{1AB0BCA5-CC69-4AE1-ABE6-D2F62A42C6B5}"/>
    <cellStyle name="60% - Accent5 8" xfId="25886" xr:uid="{DE022C2E-5B72-4152-BC96-B1C240B0FCAE}"/>
    <cellStyle name="60% - Accent5 8 2" xfId="25887" xr:uid="{7D45A816-ADAF-4B29-90D3-CBBB606CC83C}"/>
    <cellStyle name="60% - Accent5 8 3" xfId="25888" xr:uid="{5CA7206D-1EDA-4C20-AE4C-65B6956F7D41}"/>
    <cellStyle name="60% - Accent5 9" xfId="25889" xr:uid="{0E3F2E40-3BD0-4DA9-AE81-D140209FBC50}"/>
    <cellStyle name="60% - Accent5 9 2" xfId="25890" xr:uid="{A0D22458-2D76-4B05-8745-2CAB6940759A}"/>
    <cellStyle name="60% - Accent5 9 3" xfId="25891" xr:uid="{36A23B92-9E6A-4F9E-9050-F8B828447EBF}"/>
    <cellStyle name="60% - Accent6 10" xfId="25892" xr:uid="{54D2B695-07ED-43C4-A053-54B678D4BA9D}"/>
    <cellStyle name="60% - Accent6 10 2" xfId="25893" xr:uid="{FFC87D97-D990-474D-9477-6C0B9F3C38C4}"/>
    <cellStyle name="60% - Accent6 10 3" xfId="25894" xr:uid="{73DB0293-72AD-4591-9E02-738EC7B11AB5}"/>
    <cellStyle name="60% - Accent6 11" xfId="25895" xr:uid="{10F08CC2-5DD1-4183-8B20-C2FCF37B9219}"/>
    <cellStyle name="60% - Accent6 11 2" xfId="25896" xr:uid="{F0A61808-5CF6-4CE3-93ED-5D8F74E9C5DD}"/>
    <cellStyle name="60% - Accent6 11 3" xfId="25897" xr:uid="{0908F4FD-8658-48A6-BDF3-33C490F9463B}"/>
    <cellStyle name="60% - Accent6 12" xfId="25898" xr:uid="{F2A4352A-6CAC-4F53-9BBC-AD3F39C4A540}"/>
    <cellStyle name="60% - Accent6 13" xfId="25899" xr:uid="{53FF0F86-036D-496B-9DD4-ED2EF8037FC6}"/>
    <cellStyle name="60% - Accent6 14" xfId="25900" xr:uid="{DDD7F258-EA42-4CAB-89CA-26ED9EBBAF4D}"/>
    <cellStyle name="60% - Accent6 15" xfId="25901" xr:uid="{ECE07014-D884-46B3-9294-5BCA42448000}"/>
    <cellStyle name="60% - Accent6 16" xfId="25902" xr:uid="{665820AD-8B3B-4158-A6EC-DA1571FD4DF0}"/>
    <cellStyle name="60% - Accent6 17" xfId="25903" xr:uid="{0F3358C5-2174-48BA-AE0F-94DBCD90D747}"/>
    <cellStyle name="60% - Accent6 2" xfId="25904" xr:uid="{B5A319AC-37B0-4C9D-BACB-D492357D9A9A}"/>
    <cellStyle name="60% - Accent6 2 2" xfId="25905" xr:uid="{B675A00E-1A9C-46C0-BA86-6983E4368037}"/>
    <cellStyle name="60% - Accent6 2 2 2" xfId="25906" xr:uid="{85A5D699-3313-416F-8733-A7CF1E3F9CD4}"/>
    <cellStyle name="60% - Accent6 2 2 3" xfId="25907" xr:uid="{4D140FBD-14D9-44CD-BD8B-B93364B71A0D}"/>
    <cellStyle name="60% - Accent6 2 3" xfId="25908" xr:uid="{CC1C952E-80CD-4DB3-979A-FFB0AC756359}"/>
    <cellStyle name="60% - Accent6 2 3 2" xfId="25909" xr:uid="{3FB80AB2-5F77-4B05-9C7D-0C06542D0579}"/>
    <cellStyle name="60% - Accent6 2 3 3" xfId="25910" xr:uid="{9BB3D52E-B4DA-4AF4-BAA7-62825AAE0D92}"/>
    <cellStyle name="60% - Accent6 2 4" xfId="25911" xr:uid="{DB6A83A1-858A-46E3-B133-B866C664E797}"/>
    <cellStyle name="60% - Accent6 2 5" xfId="25912" xr:uid="{E6F5C071-A02E-46C5-AEFC-BAF5FDA16606}"/>
    <cellStyle name="60% - Accent6 2 6" xfId="25913" xr:uid="{B5000D16-438E-48DC-9018-462D1CECF17C}"/>
    <cellStyle name="60% - Accent6 2 7" xfId="25914" xr:uid="{4339E173-40EA-45E0-8EEC-CD3643037266}"/>
    <cellStyle name="60% - Accent6 2_Findur Acctg" xfId="25915" xr:uid="{E931AD19-05BA-48C7-BABB-35CD4A283354}"/>
    <cellStyle name="60% - Accent6 3" xfId="25916" xr:uid="{C50E0676-9C89-4F7B-B1B7-7FD77F3193D8}"/>
    <cellStyle name="60% - Accent6 3 2" xfId="25917" xr:uid="{E279C514-F074-4426-B8E7-2BB05D67D8D3}"/>
    <cellStyle name="60% - Accent6 3 2 2" xfId="25918" xr:uid="{ACB6BEFD-021A-48B9-B571-163B6FE497F9}"/>
    <cellStyle name="60% - Accent6 3 3" xfId="25919" xr:uid="{07A85053-0DA9-4DC1-9DF4-01DD2C729573}"/>
    <cellStyle name="60% - Accent6 4" xfId="25920" xr:uid="{2E4D4AB3-B1BD-40E8-97F3-A369BCF08973}"/>
    <cellStyle name="60% - Accent6 4 2" xfId="25921" xr:uid="{99A0387B-6291-4031-B139-32161662F30B}"/>
    <cellStyle name="60% - Accent6 4 3" xfId="25922" xr:uid="{DB6ADAE2-BF2A-44E4-B2AC-2E5B3783A4CC}"/>
    <cellStyle name="60% - Accent6 5" xfId="25923" xr:uid="{19D99595-038A-4B91-B0A8-6FACD547FF83}"/>
    <cellStyle name="60% - Accent6 5 2" xfId="25924" xr:uid="{37E31A37-A4A8-45C9-899A-47339C6DFC35}"/>
    <cellStyle name="60% - Accent6 5 3" xfId="25925" xr:uid="{73ECF50B-5507-42DD-922A-2138D0699458}"/>
    <cellStyle name="60% - Accent6 6" xfId="25926" xr:uid="{E8A14AA9-48E4-48FA-BD0E-17EA06E0481D}"/>
    <cellStyle name="60% - Accent6 6 2" xfId="25927" xr:uid="{56664355-349F-4386-9F10-8DA28D82CB0A}"/>
    <cellStyle name="60% - Accent6 6 3" xfId="25928" xr:uid="{4771D84C-03A1-44F8-81C9-70165A25F970}"/>
    <cellStyle name="60% - Accent6 6 4" xfId="25929" xr:uid="{2B9EAAF9-805B-4E16-B058-6DF3850151D9}"/>
    <cellStyle name="60% - Accent6 7" xfId="25930" xr:uid="{A1D22B2C-E2A9-4A7A-B766-0A9C6C81A51D}"/>
    <cellStyle name="60% - Accent6 7 2" xfId="25931" xr:uid="{D81B04F0-01FC-419C-85A5-D27B2F662F0E}"/>
    <cellStyle name="60% - Accent6 7 3" xfId="25932" xr:uid="{7000A8A1-D6DE-47E8-83A2-A3571BA13AF2}"/>
    <cellStyle name="60% - Accent6 8" xfId="25933" xr:uid="{B9610BB8-6061-4A01-AF34-7F2B6675B40F}"/>
    <cellStyle name="60% - Accent6 8 2" xfId="25934" xr:uid="{3FB8D0D0-0B7F-43CE-9744-6982E8F6DEAF}"/>
    <cellStyle name="60% - Accent6 8 3" xfId="25935" xr:uid="{EC05A43F-BC0F-48B8-A88A-D58D490FEAF6}"/>
    <cellStyle name="60% - Accent6 9" xfId="25936" xr:uid="{74256D0A-8EC9-4573-8651-50CB18F04567}"/>
    <cellStyle name="60% - Accent6 9 2" xfId="25937" xr:uid="{D9D9C686-49A5-43C2-9AC2-520D27986596}"/>
    <cellStyle name="60% - Accent6 9 3" xfId="25938" xr:uid="{A3088AFE-EDE2-462E-98FF-D69CF0F82F19}"/>
    <cellStyle name="60% - アクセント 1" xfId="25939" xr:uid="{D6C5922E-C7AD-4058-BD7C-2A933BA0BA20}"/>
    <cellStyle name="60% - アクセント 2" xfId="25940" xr:uid="{1AB05DBE-35D0-4B74-B3CF-3DDD54A3A435}"/>
    <cellStyle name="60% - アクセント 3" xfId="25941" xr:uid="{47C2E02A-6CAF-42ED-BA40-AB9AFD2405B7}"/>
    <cellStyle name="60% - アクセント 4" xfId="25942" xr:uid="{9B04F983-4CD8-4AA4-B863-65DE6DF276B0}"/>
    <cellStyle name="60% - アクセント 5" xfId="25943" xr:uid="{DD79FDFB-2988-4ABE-8EC6-8944515B73C0}"/>
    <cellStyle name="60% - アクセント 6" xfId="25944" xr:uid="{6ED54C55-81C9-41F5-AF23-1850464131E5}"/>
    <cellStyle name="60% - 强调文字颜色 1" xfId="25945" xr:uid="{C1E182B5-A285-44C3-85B9-E5293BB4899D}"/>
    <cellStyle name="60% - 强调文字颜色 2" xfId="25946" xr:uid="{C448DC86-B926-44C0-B6C2-1B56D81A85E5}"/>
    <cellStyle name="60% - 强调文字颜色 3" xfId="25947" xr:uid="{68F4C6A7-D39B-43B4-B1FA-E002F19F2490}"/>
    <cellStyle name="60% - 强调文字颜色 4" xfId="25948" xr:uid="{B063BEE9-2ECC-48BA-A9F3-634D8941FEEE}"/>
    <cellStyle name="60% - 强调文字颜色 5" xfId="25949" xr:uid="{1A9207AE-3168-4732-B143-6C802F8646B6}"/>
    <cellStyle name="60% - 强调文字颜色 6" xfId="25950" xr:uid="{8F01E402-F98D-4D0F-B441-70F69DBB0DDD}"/>
    <cellStyle name="60% - 輔色1" xfId="25951" xr:uid="{2C289813-B037-4B1B-8615-8F68DD62413C}"/>
    <cellStyle name="60% - 輔色2" xfId="25952" xr:uid="{CF476FFE-B803-49CA-B257-D8D2F4D42B49}"/>
    <cellStyle name="60% - 輔色3" xfId="25953" xr:uid="{4391FBE2-3A61-4F61-9D10-C5FD92A143ED}"/>
    <cellStyle name="60% - 輔色4" xfId="25954" xr:uid="{659F8150-FCAA-43BA-A300-A465E9B899B0}"/>
    <cellStyle name="60% - 輔色5" xfId="25955" xr:uid="{EFE0C7B5-187E-4272-B11B-43B8C0F1A73D}"/>
    <cellStyle name="60% - 輔色6" xfId="25956" xr:uid="{1F6946B3-B096-46CC-8944-ABF46B19C43A}"/>
    <cellStyle name="Accent1 10" xfId="25957" xr:uid="{16C6E85F-D5E5-4868-9867-5C044DCCA1BE}"/>
    <cellStyle name="Accent1 10 2" xfId="25958" xr:uid="{039CD8E7-28CB-46AC-A65E-A8B63FB2183D}"/>
    <cellStyle name="Accent1 10 3" xfId="25959" xr:uid="{DD45AAA2-4FFE-4C73-9BA0-043CED147400}"/>
    <cellStyle name="Accent1 11" xfId="25960" xr:uid="{801D476F-94E9-4150-BF0D-62F3C771A628}"/>
    <cellStyle name="Accent1 11 2" xfId="25961" xr:uid="{1EAB796F-0DB6-44BE-B57A-89FE6344C2B8}"/>
    <cellStyle name="Accent1 11 3" xfId="25962" xr:uid="{2C1A2678-23A1-4CB5-9C2B-AE6884DB4618}"/>
    <cellStyle name="Accent1 12" xfId="25963" xr:uid="{FBF3217C-CD9C-4588-B432-E5DFA2A2E760}"/>
    <cellStyle name="Accent1 13" xfId="25964" xr:uid="{85BDFB52-1D9A-424C-A6D9-E443F432A3F9}"/>
    <cellStyle name="Accent1 14" xfId="25965" xr:uid="{F31B6407-BB33-4967-A4BC-6DEDD74DB918}"/>
    <cellStyle name="Accent1 15" xfId="25966" xr:uid="{86298B49-AF52-4EF5-8CF2-9D3E67CFB5D2}"/>
    <cellStyle name="Accent1 16" xfId="25967" xr:uid="{A56E3980-6271-4371-861B-7709D989D6D8}"/>
    <cellStyle name="Accent1 17" xfId="25968" xr:uid="{7DE0E15E-4094-4AC2-A78C-E5E37A4B79B9}"/>
    <cellStyle name="Accent1 2" xfId="25969" xr:uid="{A89CCA16-3D1D-4CB0-A590-DEFC1AD7FEEB}"/>
    <cellStyle name="Accent1 2 2" xfId="25970" xr:uid="{7DDE8E03-92C0-4324-838D-23E9EE3D4FF9}"/>
    <cellStyle name="Accent1 2 2 2" xfId="25971" xr:uid="{90B0AE14-EAA0-436D-AC93-4317E1E70E24}"/>
    <cellStyle name="Accent1 2 2 3" xfId="25972" xr:uid="{227A6DA2-B428-473F-96F3-EBA76919282B}"/>
    <cellStyle name="Accent1 2 3" xfId="25973" xr:uid="{FB1A3E24-73B8-451D-B8A7-1A7F6088F392}"/>
    <cellStyle name="Accent1 2 3 2" xfId="25974" xr:uid="{A999E453-21A8-4075-ACA1-FEA2E12BA658}"/>
    <cellStyle name="Accent1 2 3 3" xfId="25975" xr:uid="{08AFFFBE-473E-41BD-882F-77ABEA5A34B3}"/>
    <cellStyle name="Accent1 2 4" xfId="25976" xr:uid="{2A6705C5-37E7-43B8-82AE-4D56173A344E}"/>
    <cellStyle name="Accent1 2 5" xfId="25977" xr:uid="{9A4438D8-CF8D-4868-94DC-BD7DA52D1449}"/>
    <cellStyle name="Accent1 2 6" xfId="25978" xr:uid="{EAC5754D-4CE9-424D-A866-0FF9677625A4}"/>
    <cellStyle name="Accent1 2 7" xfId="25979" xr:uid="{96E19D38-1ED3-4162-93BA-FD6BF2BB536A}"/>
    <cellStyle name="Accent1 2_Findur Acctg" xfId="25980" xr:uid="{2EE5A371-A610-40D8-9EF3-B3C7E7D2C414}"/>
    <cellStyle name="Accent1 3" xfId="25981" xr:uid="{99289A59-AB4F-40A3-9864-DC9955349E5B}"/>
    <cellStyle name="Accent1 3 2" xfId="25982" xr:uid="{A44F8B22-5AC8-42AA-BE6A-7288091C9041}"/>
    <cellStyle name="Accent1 3 2 2" xfId="25983" xr:uid="{E589A803-74B9-40D6-86DA-A8A10245404A}"/>
    <cellStyle name="Accent1 3 3" xfId="25984" xr:uid="{3130F788-D6A8-4901-B760-452C61611E19}"/>
    <cellStyle name="Accent1 4" xfId="25985" xr:uid="{52C9F6D8-D7D7-47A1-AD45-A8F3DD73A881}"/>
    <cellStyle name="Accent1 4 2" xfId="25986" xr:uid="{B6F83180-254B-4FD8-929E-044B6F2DF76D}"/>
    <cellStyle name="Accent1 4 3" xfId="25987" xr:uid="{886BC65B-7506-40A7-9354-4A41D9A8A161}"/>
    <cellStyle name="Accent1 5" xfId="25988" xr:uid="{8241A882-4DB8-4D8A-84CE-098F2FDAECC3}"/>
    <cellStyle name="Accent1 5 2" xfId="25989" xr:uid="{B3CE956C-3F06-4CFB-ABD6-795DAA17ABC8}"/>
    <cellStyle name="Accent1 5 3" xfId="25990" xr:uid="{3A209039-7802-44AA-B4CF-A99307823423}"/>
    <cellStyle name="Accent1 6" xfId="25991" xr:uid="{BA1C87B0-52AC-4719-8E87-35A6DD6F3DDD}"/>
    <cellStyle name="Accent1 6 2" xfId="25992" xr:uid="{C3DBA725-EF0A-474E-870D-F6DF764BF38B}"/>
    <cellStyle name="Accent1 6 3" xfId="25993" xr:uid="{8948E63D-DA0A-43DE-BD32-5B09E6C91F7E}"/>
    <cellStyle name="Accent1 6 4" xfId="25994" xr:uid="{C1D1E538-00C2-4031-94B9-C395EDBE0052}"/>
    <cellStyle name="Accent1 7" xfId="25995" xr:uid="{F784605C-A124-4E08-AB75-E6755F9ED99A}"/>
    <cellStyle name="Accent1 7 2" xfId="25996" xr:uid="{B87B25E6-5FF0-4A20-BB1A-BC29A3CFFFE2}"/>
    <cellStyle name="Accent1 7 3" xfId="25997" xr:uid="{71F3CE38-76F1-49A9-A59E-0AB8709A4F67}"/>
    <cellStyle name="Accent1 8" xfId="25998" xr:uid="{A20A3C30-5EA0-46FF-94BD-F2E6236E372F}"/>
    <cellStyle name="Accent1 8 2" xfId="25999" xr:uid="{CC8619EF-FF05-4823-A1A1-8323891B8702}"/>
    <cellStyle name="Accent1 8 3" xfId="26000" xr:uid="{B3626240-1245-4635-A730-2225940090C6}"/>
    <cellStyle name="Accent1 9" xfId="26001" xr:uid="{0CFACA14-4F48-423B-B5C8-FA78B98CB7FA}"/>
    <cellStyle name="Accent1 9 2" xfId="26002" xr:uid="{7D507DDF-4F42-4730-AF6A-B190AF36D476}"/>
    <cellStyle name="Accent1 9 3" xfId="26003" xr:uid="{537F1EC6-50B8-46F6-8B13-3AB1D7F78A42}"/>
    <cellStyle name="Accent2 10" xfId="26004" xr:uid="{4497DBEE-1973-471E-9EE4-BC87FE786D7F}"/>
    <cellStyle name="Accent2 10 2" xfId="26005" xr:uid="{C55EFC1D-3708-4F37-9424-A13C253FE7A4}"/>
    <cellStyle name="Accent2 10 3" xfId="26006" xr:uid="{302837F2-8C16-4316-BB58-437C171E5F29}"/>
    <cellStyle name="Accent2 11" xfId="26007" xr:uid="{68B8BDAE-90B5-4C83-9963-BF5ADE6DDD1B}"/>
    <cellStyle name="Accent2 11 2" xfId="26008" xr:uid="{2F4F62E8-0B7B-4AE7-A23A-8949A3013F93}"/>
    <cellStyle name="Accent2 11 3" xfId="26009" xr:uid="{F8800654-9F16-45D3-AFBF-F59D156CF84F}"/>
    <cellStyle name="Accent2 12" xfId="26010" xr:uid="{C41EB6A4-225A-44D9-A1FF-E501A671ADB4}"/>
    <cellStyle name="Accent2 13" xfId="26011" xr:uid="{FD50CDFD-AE54-4F27-9A30-58F1944F4E4D}"/>
    <cellStyle name="Accent2 14" xfId="26012" xr:uid="{ADD3DC26-18A4-490D-B94E-D3C8E61C9F56}"/>
    <cellStyle name="Accent2 15" xfId="26013" xr:uid="{38265103-96F3-45D5-858D-82F6DDFC4920}"/>
    <cellStyle name="Accent2 16" xfId="26014" xr:uid="{56591AF1-573B-45B0-9E06-6FD5D09AE81F}"/>
    <cellStyle name="Accent2 17" xfId="26015" xr:uid="{CC69D803-C384-40B8-A92B-B561E341C1E4}"/>
    <cellStyle name="Accent2 2" xfId="26016" xr:uid="{AC2F7152-9517-40BE-A2D5-B3A1706D5005}"/>
    <cellStyle name="Accent2 2 2" xfId="26017" xr:uid="{B435AA6F-BF3B-4B05-8851-451101F5156B}"/>
    <cellStyle name="Accent2 2 2 2" xfId="26018" xr:uid="{1DFEB711-5BC5-4630-A309-74606BB28E18}"/>
    <cellStyle name="Accent2 2 2 3" xfId="26019" xr:uid="{6C4C83B9-C127-40C7-97C4-DF601EB04158}"/>
    <cellStyle name="Accent2 2 3" xfId="26020" xr:uid="{5F35302E-F27A-4C31-BF0F-0941B5E6088D}"/>
    <cellStyle name="Accent2 2 3 2" xfId="26021" xr:uid="{D0A2CE48-6867-4073-BA59-C0B8A01215D5}"/>
    <cellStyle name="Accent2 2 3 3" xfId="26022" xr:uid="{67D2E181-AAB7-4832-ABE9-F728E287F15B}"/>
    <cellStyle name="Accent2 2 4" xfId="26023" xr:uid="{40C4E65D-4CEF-4B68-B5CA-BC2745A8BB23}"/>
    <cellStyle name="Accent2 2 5" xfId="26024" xr:uid="{D1947198-84FC-4684-B9C0-2814CFDD4391}"/>
    <cellStyle name="Accent2 2 6" xfId="26025" xr:uid="{84A5AA14-25DC-4BC0-BD29-4E59AB0E5892}"/>
    <cellStyle name="Accent2 2 7" xfId="26026" xr:uid="{0A715497-678E-4E39-8CE9-6021151891E3}"/>
    <cellStyle name="Accent2 2_Findur Acctg" xfId="26027" xr:uid="{B32949F0-4B99-41FB-8202-34840C4EFEBF}"/>
    <cellStyle name="Accent2 3" xfId="26028" xr:uid="{594073CF-32E1-4282-A8E6-4F2BDE3C6698}"/>
    <cellStyle name="Accent2 3 2" xfId="26029" xr:uid="{1EF3B578-5EE5-481A-8BA7-B07DB0838721}"/>
    <cellStyle name="Accent2 3 2 2" xfId="26030" xr:uid="{579839FE-1E08-49D7-844B-4C47E8526E2B}"/>
    <cellStyle name="Accent2 3 3" xfId="26031" xr:uid="{BC76EA13-7C12-4DEB-BB0D-8BF622530EC8}"/>
    <cellStyle name="Accent2 4" xfId="26032" xr:uid="{80CC3B2A-09CF-44FA-90AB-3609AB8274D1}"/>
    <cellStyle name="Accent2 4 2" xfId="26033" xr:uid="{F765C47B-1AC2-46F2-B2A8-44416497B3D6}"/>
    <cellStyle name="Accent2 4 3" xfId="26034" xr:uid="{53010D3B-ADCA-4044-AE43-E6F0D24F8E7E}"/>
    <cellStyle name="Accent2 5" xfId="26035" xr:uid="{ACE3EE9F-C793-428F-AA54-00C5E3D9CB82}"/>
    <cellStyle name="Accent2 5 2" xfId="26036" xr:uid="{71132858-9C9F-4CA8-BADD-61A39E0A9480}"/>
    <cellStyle name="Accent2 5 3" xfId="26037" xr:uid="{4B5481EF-2A4E-4A17-B73D-2A50F14A078A}"/>
    <cellStyle name="Accent2 6" xfId="26038" xr:uid="{70390C8E-A7E0-4B10-BA28-E17616892F40}"/>
    <cellStyle name="Accent2 6 2" xfId="26039" xr:uid="{D19348D2-0069-4945-81CC-281737426CB7}"/>
    <cellStyle name="Accent2 6 3" xfId="26040" xr:uid="{A09432D4-39FB-4767-85D5-C07B5216B17B}"/>
    <cellStyle name="Accent2 6 4" xfId="26041" xr:uid="{409C5011-B4EF-4AC3-B421-2CA6CBB82EBD}"/>
    <cellStyle name="Accent2 7" xfId="26042" xr:uid="{75D9A7E6-D636-4C8B-BA78-CB871665D48E}"/>
    <cellStyle name="Accent2 7 2" xfId="26043" xr:uid="{5E671FD7-B7DD-4797-A1B8-3840380B80A2}"/>
    <cellStyle name="Accent2 7 3" xfId="26044" xr:uid="{3D27F4D9-EABA-4A68-B484-6C5333B8BFF5}"/>
    <cellStyle name="Accent2 8" xfId="26045" xr:uid="{B9C632C3-08F7-4E70-8880-9B4AA546BF05}"/>
    <cellStyle name="Accent2 8 2" xfId="26046" xr:uid="{D6B5B33C-D334-449E-ABBD-BC7A6D92E329}"/>
    <cellStyle name="Accent2 8 3" xfId="26047" xr:uid="{F26071A9-98F8-4CF8-8E26-31A2CD1F7E2D}"/>
    <cellStyle name="Accent2 9" xfId="26048" xr:uid="{5E39B2A4-1A07-4B34-B993-249CEBB7DA1D}"/>
    <cellStyle name="Accent2 9 2" xfId="26049" xr:uid="{5E75DAFE-517E-4472-9F95-B245BB102F64}"/>
    <cellStyle name="Accent2 9 3" xfId="26050" xr:uid="{1D2D9BE6-9A39-4911-91E2-129D58713B4B}"/>
    <cellStyle name="Accent3 10" xfId="26051" xr:uid="{7F74C853-78FD-4405-9E8A-C5360E315F24}"/>
    <cellStyle name="Accent3 10 2" xfId="26052" xr:uid="{9E3EDE54-5B8C-4079-A1B3-2DC724C69AB7}"/>
    <cellStyle name="Accent3 10 3" xfId="26053" xr:uid="{3B75704B-F977-441E-AF8E-A998E6192CA7}"/>
    <cellStyle name="Accent3 11" xfId="26054" xr:uid="{FF768E21-96B4-48EB-8A35-B45673FCF262}"/>
    <cellStyle name="Accent3 11 2" xfId="26055" xr:uid="{B9FCD619-6564-44A1-B917-C9FCFC8D5757}"/>
    <cellStyle name="Accent3 11 3" xfId="26056" xr:uid="{C08E4463-06D8-400B-B0B1-12C02E9DF726}"/>
    <cellStyle name="Accent3 12" xfId="26057" xr:uid="{B66F1C9D-88B1-496E-9EA8-F35E70BAE796}"/>
    <cellStyle name="Accent3 13" xfId="26058" xr:uid="{7A921122-E385-440B-B2B2-0FC948C1DEEA}"/>
    <cellStyle name="Accent3 14" xfId="26059" xr:uid="{C76DD430-A633-4BC8-8DC5-357B6A544B11}"/>
    <cellStyle name="Accent3 15" xfId="26060" xr:uid="{9D65EAF6-0A08-4F90-8A21-EE649FB26DA5}"/>
    <cellStyle name="Accent3 16" xfId="26061" xr:uid="{F8DBF956-27B3-4B7B-9FE2-314DF4A342DB}"/>
    <cellStyle name="Accent3 17" xfId="26062" xr:uid="{38DEEC83-AA8C-461B-9201-805C2B560F85}"/>
    <cellStyle name="Accent3 2" xfId="26063" xr:uid="{5A05256C-D763-4703-8572-E39244E83EEB}"/>
    <cellStyle name="Accent3 2 2" xfId="26064" xr:uid="{5BA6F92C-6792-472E-BC0D-A10DA51E4349}"/>
    <cellStyle name="Accent3 2 2 2" xfId="26065" xr:uid="{0D6E8EBC-363C-4955-9FCD-E120A53DA67F}"/>
    <cellStyle name="Accent3 2 2 3" xfId="26066" xr:uid="{EDF55CED-2692-4317-AD79-C7906761716B}"/>
    <cellStyle name="Accent3 2 3" xfId="26067" xr:uid="{21D6127B-39AC-40D2-9192-B369439C26C9}"/>
    <cellStyle name="Accent3 2 3 2" xfId="26068" xr:uid="{347CDC17-B6F0-4E56-BE36-2051AB68E048}"/>
    <cellStyle name="Accent3 2 3 3" xfId="26069" xr:uid="{EED4DD5E-1768-474A-81A2-C75BDC07CC7B}"/>
    <cellStyle name="Accent3 2 4" xfId="26070" xr:uid="{E0D7F000-7BDD-467F-ABE4-431EF38EF223}"/>
    <cellStyle name="Accent3 2 5" xfId="26071" xr:uid="{DC16620D-D94F-4E14-8765-717234EFB768}"/>
    <cellStyle name="Accent3 2 6" xfId="26072" xr:uid="{C8CE9E81-09D8-4CA4-A9A7-D6A1C75D925B}"/>
    <cellStyle name="Accent3 2 7" xfId="26073" xr:uid="{E9FA20CF-B6E5-4723-B917-D08B7C335A65}"/>
    <cellStyle name="Accent3 2_Findur Acctg" xfId="26074" xr:uid="{631E732B-40AE-4648-805A-975EAEBC35C7}"/>
    <cellStyle name="Accent3 3" xfId="26075" xr:uid="{C91288EE-2F38-47B5-9A5A-ABB43ABBA368}"/>
    <cellStyle name="Accent3 3 2" xfId="26076" xr:uid="{E38E1C3F-E686-49E0-8A20-D905C707B0B0}"/>
    <cellStyle name="Accent3 3 2 2" xfId="26077" xr:uid="{C8216F47-E743-499B-9E13-9F9561C897D5}"/>
    <cellStyle name="Accent3 3 3" xfId="26078" xr:uid="{770FCF7A-68FF-4C08-B9CC-FBFFEE7434DA}"/>
    <cellStyle name="Accent3 4" xfId="26079" xr:uid="{A7E6A7D3-5CB6-4994-B3E4-562AE89CA925}"/>
    <cellStyle name="Accent3 4 2" xfId="26080" xr:uid="{A927524A-162C-46F2-96F3-5F518182AE93}"/>
    <cellStyle name="Accent3 4 3" xfId="26081" xr:uid="{7A9D18F9-7202-415E-A25E-55A8EF7F1F1A}"/>
    <cellStyle name="Accent3 5" xfId="26082" xr:uid="{EA26CC92-06A6-4211-A607-E8D25DE93FA9}"/>
    <cellStyle name="Accent3 5 2" xfId="26083" xr:uid="{EFA5A48D-68D9-4F1A-AA84-63EA362B37C7}"/>
    <cellStyle name="Accent3 5 3" xfId="26084" xr:uid="{93A6B2A4-21E0-43B2-BC7B-7F182435FFB8}"/>
    <cellStyle name="Accent3 6" xfId="26085" xr:uid="{FA1C0E51-5095-4225-8D0A-20A7654B72CC}"/>
    <cellStyle name="Accent3 6 2" xfId="26086" xr:uid="{38D253C2-B3A3-46BB-B8D3-2ECB00104404}"/>
    <cellStyle name="Accent3 6 3" xfId="26087" xr:uid="{F50CFEB6-2AF0-486B-A38B-953CD7F988E6}"/>
    <cellStyle name="Accent3 6 4" xfId="26088" xr:uid="{4A22857B-43B9-41DA-9F84-F180F8209BA3}"/>
    <cellStyle name="Accent3 7" xfId="26089" xr:uid="{37BC54DB-2191-49B6-86D0-F1F72B67F42F}"/>
    <cellStyle name="Accent3 7 2" xfId="26090" xr:uid="{7CB2DD3E-62E5-4509-A8B6-7C47665F846E}"/>
    <cellStyle name="Accent3 7 3" xfId="26091" xr:uid="{3DD22C4A-FAF7-4A28-9E1A-337B7B50DB43}"/>
    <cellStyle name="Accent3 8" xfId="26092" xr:uid="{1FABECA4-459B-4CB0-B796-21F8DFE8CB18}"/>
    <cellStyle name="Accent3 8 2" xfId="26093" xr:uid="{B82A270C-5866-4AF1-98BA-12F71F48BD1A}"/>
    <cellStyle name="Accent3 8 3" xfId="26094" xr:uid="{40D35568-F0EA-453F-8DBE-41647982437C}"/>
    <cellStyle name="Accent3 9" xfId="26095" xr:uid="{746ADA00-DCD4-4B2D-8E86-F97AFC64E4C4}"/>
    <cellStyle name="Accent3 9 2" xfId="26096" xr:uid="{E09F5818-DFA5-4E21-A5C4-576DE0060526}"/>
    <cellStyle name="Accent3 9 3" xfId="26097" xr:uid="{51720377-A6C3-45E1-89E2-7089D947B90C}"/>
    <cellStyle name="Accent4 10" xfId="26098" xr:uid="{F688B101-6871-47F8-8A92-8022596D937C}"/>
    <cellStyle name="Accent4 10 2" xfId="26099" xr:uid="{E1F811FF-8DCF-477E-8EC9-D1BD8D57A8E3}"/>
    <cellStyle name="Accent4 10 3" xfId="26100" xr:uid="{C5B2359C-D321-49C0-A548-9E0D0C5D1584}"/>
    <cellStyle name="Accent4 11" xfId="26101" xr:uid="{89FB637A-547D-4166-B50D-F490DC1FFBE5}"/>
    <cellStyle name="Accent4 11 2" xfId="26102" xr:uid="{28D7AB52-D3EA-4E59-927A-7A36D3E795E3}"/>
    <cellStyle name="Accent4 11 3" xfId="26103" xr:uid="{08F3FD32-2689-4ACD-A300-B1A9B202EC25}"/>
    <cellStyle name="Accent4 12" xfId="26104" xr:uid="{184049C0-909E-4B56-959F-4D91E4526854}"/>
    <cellStyle name="Accent4 13" xfId="26105" xr:uid="{0667C3EF-BC76-4603-A78F-C61E2DE5A873}"/>
    <cellStyle name="Accent4 14" xfId="26106" xr:uid="{959BE429-EB30-4C36-A6CD-B7B06C9251FE}"/>
    <cellStyle name="Accent4 15" xfId="26107" xr:uid="{8E5EFBFC-4EA3-461F-B46C-EA1188E46A91}"/>
    <cellStyle name="Accent4 16" xfId="26108" xr:uid="{2D44C231-FA7A-4CE0-A533-CF666184907F}"/>
    <cellStyle name="Accent4 17" xfId="26109" xr:uid="{E6D0DD40-BBF9-430A-A36E-3C28EC81E20B}"/>
    <cellStyle name="Accent4 2" xfId="26110" xr:uid="{0A08E7D5-6F36-467E-8E3E-C255FA24A5EE}"/>
    <cellStyle name="Accent4 2 2" xfId="26111" xr:uid="{9FED9CC4-7CBA-4FD2-BD8B-B03D158D432A}"/>
    <cellStyle name="Accent4 2 2 2" xfId="26112" xr:uid="{B5711053-4912-4D42-A588-25A8D7EEF5BF}"/>
    <cellStyle name="Accent4 2 2 3" xfId="26113" xr:uid="{52650C5A-1EAC-487B-A66C-04A7729AC5DC}"/>
    <cellStyle name="Accent4 2 3" xfId="26114" xr:uid="{45BB9DBC-6D63-4CAA-B3B5-E8DB07823AFC}"/>
    <cellStyle name="Accent4 2 3 2" xfId="26115" xr:uid="{9C2B2CDF-3302-420E-9599-428D52571B38}"/>
    <cellStyle name="Accent4 2 3 3" xfId="26116" xr:uid="{6A84425D-0D15-41DC-B641-D91D56EE8016}"/>
    <cellStyle name="Accent4 2 4" xfId="26117" xr:uid="{950120D8-194C-4347-AC2D-DE0561983292}"/>
    <cellStyle name="Accent4 2 5" xfId="26118" xr:uid="{A46F92E9-2263-48BF-AFE6-6D1BA129A6DB}"/>
    <cellStyle name="Accent4 2 6" xfId="26119" xr:uid="{F5683816-84CC-4A28-8F36-DD088E3FA5A5}"/>
    <cellStyle name="Accent4 2 7" xfId="26120" xr:uid="{0A48C5B3-C334-453E-84DE-A60DF3FF2345}"/>
    <cellStyle name="Accent4 2_Findur Acctg" xfId="26121" xr:uid="{86E1EC7D-937B-459B-99FE-12181436A7D9}"/>
    <cellStyle name="Accent4 3" xfId="26122" xr:uid="{B75C936D-889B-4164-B250-AE75D6C87FB3}"/>
    <cellStyle name="Accent4 3 2" xfId="26123" xr:uid="{7D757E90-A4C1-4243-B452-CA6D373E2F9E}"/>
    <cellStyle name="Accent4 3 2 2" xfId="26124" xr:uid="{8164BCB1-8190-4058-9D3E-EDFFF9111CAA}"/>
    <cellStyle name="Accent4 3 3" xfId="26125" xr:uid="{62EC549B-8DFB-4C26-9228-C53875F6534B}"/>
    <cellStyle name="Accent4 4" xfId="26126" xr:uid="{ADC54C0C-9AED-4C74-AA05-57907FC7ECAE}"/>
    <cellStyle name="Accent4 4 2" xfId="26127" xr:uid="{B6082F3C-DE8C-4C24-B17B-C0B5E1F479B5}"/>
    <cellStyle name="Accent4 4 3" xfId="26128" xr:uid="{3B405BC0-F200-4F7A-A7E2-48B8B26B8062}"/>
    <cellStyle name="Accent4 5" xfId="26129" xr:uid="{7BF5E7F9-AEC7-4FDE-AC92-30DEA229236B}"/>
    <cellStyle name="Accent4 5 2" xfId="26130" xr:uid="{B76E99AF-2722-465F-B5C2-06BED21EA550}"/>
    <cellStyle name="Accent4 5 3" xfId="26131" xr:uid="{07E554B7-8254-4EAF-8010-FE1F73A82899}"/>
    <cellStyle name="Accent4 6" xfId="26132" xr:uid="{AEB8EDB1-7C75-49D3-AD0B-7846980E14A7}"/>
    <cellStyle name="Accent4 6 2" xfId="26133" xr:uid="{A53EBAA6-5151-4C2E-A1D8-3D9E5143D306}"/>
    <cellStyle name="Accent4 6 3" xfId="26134" xr:uid="{E8CD8E98-5EB0-4EFB-8777-C3285622518F}"/>
    <cellStyle name="Accent4 6 4" xfId="26135" xr:uid="{29818B9A-032F-4BB8-AE4F-4B2DFE704615}"/>
    <cellStyle name="Accent4 7" xfId="26136" xr:uid="{68E1CBD3-B766-4D82-BEC8-11D06456C8C8}"/>
    <cellStyle name="Accent4 7 2" xfId="26137" xr:uid="{16560B3E-3E54-4314-BBF9-C58AE349D465}"/>
    <cellStyle name="Accent4 7 3" xfId="26138" xr:uid="{16405CD5-7CEC-4380-951B-9EC92FE4030A}"/>
    <cellStyle name="Accent4 8" xfId="26139" xr:uid="{E682E5F5-82B9-4803-BB2D-FA84C27003BC}"/>
    <cellStyle name="Accent4 8 2" xfId="26140" xr:uid="{2EB962C6-769A-4EC9-97F8-AEA91873CAD0}"/>
    <cellStyle name="Accent4 8 3" xfId="26141" xr:uid="{3307F146-935F-4BB6-9254-4CE9E999EC40}"/>
    <cellStyle name="Accent4 9" xfId="26142" xr:uid="{3399CB11-7521-4290-9F30-752E3BF42DFB}"/>
    <cellStyle name="Accent4 9 2" xfId="26143" xr:uid="{2CCBB24B-67F6-4530-AFF1-A83733A82318}"/>
    <cellStyle name="Accent4 9 3" xfId="26144" xr:uid="{0BBB1197-D176-42B7-B0F6-F79DE838164E}"/>
    <cellStyle name="Accent5 10" xfId="26145" xr:uid="{F82E5EFB-3124-4C4C-BBBE-7124B6239A8B}"/>
    <cellStyle name="Accent5 10 2" xfId="26146" xr:uid="{3A63BE5F-432C-4D5D-8A9D-AB13A83ACBA5}"/>
    <cellStyle name="Accent5 10 3" xfId="26147" xr:uid="{4A0ADC78-BB05-42F8-B96F-9FE8503299C5}"/>
    <cellStyle name="Accent5 11" xfId="26148" xr:uid="{13611C28-3C87-4058-972E-D36E1657F270}"/>
    <cellStyle name="Accent5 11 2" xfId="26149" xr:uid="{5A3CB4D9-8C2B-4726-B4B7-776FA2F64816}"/>
    <cellStyle name="Accent5 11 3" xfId="26150" xr:uid="{A7C7586F-D0E5-4ECD-8939-1392EEAFFC43}"/>
    <cellStyle name="Accent5 12" xfId="26151" xr:uid="{CA476F81-F36E-4F5A-837A-62689E6BB8EB}"/>
    <cellStyle name="Accent5 13" xfId="26152" xr:uid="{19B56DF7-CBB0-47DA-9BD7-1BE2796826FE}"/>
    <cellStyle name="Accent5 14" xfId="26153" xr:uid="{26BDBB17-0325-407F-9D76-4A900E8EB115}"/>
    <cellStyle name="Accent5 15" xfId="26154" xr:uid="{19C74A4E-A2D7-400B-AB9E-DEA45439B483}"/>
    <cellStyle name="Accent5 16" xfId="26155" xr:uid="{600FCB65-76B7-4E9B-8954-8B30F97F571B}"/>
    <cellStyle name="Accent5 17" xfId="26156" xr:uid="{649997D4-6618-46D9-919D-C2D6F82771EB}"/>
    <cellStyle name="Accent5 2" xfId="26157" xr:uid="{D0D2A605-53A4-4707-80E3-3E300871C598}"/>
    <cellStyle name="Accent5 2 2" xfId="26158" xr:uid="{042AB6F3-E5F4-4707-B2E6-0BD6C64637B4}"/>
    <cellStyle name="Accent5 2 2 2" xfId="26159" xr:uid="{EC4E8F2E-8A22-44D6-9FF8-E3F2DC640BA8}"/>
    <cellStyle name="Accent5 2 2 3" xfId="26160" xr:uid="{E5F9087B-F7D5-4B33-B6AC-E1998C54AC3F}"/>
    <cellStyle name="Accent5 2 3" xfId="26161" xr:uid="{8C28892A-98B7-42F4-8C48-814E098E1F07}"/>
    <cellStyle name="Accent5 2 3 2" xfId="26162" xr:uid="{67F0737A-2277-4A9D-B9A5-2199CC792EF0}"/>
    <cellStyle name="Accent5 2 3 3" xfId="26163" xr:uid="{9E425D2C-AD4B-47C8-9F2F-6E9055FB177E}"/>
    <cellStyle name="Accent5 2 4" xfId="26164" xr:uid="{8F7B90C6-54E7-478D-B0FF-862712BB6987}"/>
    <cellStyle name="Accent5 2 5" xfId="26165" xr:uid="{A4093AF3-AFAF-46AB-81C1-797B4D5EEA32}"/>
    <cellStyle name="Accent5 2 6" xfId="26166" xr:uid="{C8020B87-B1FC-41B7-80C6-4FCE74169F0F}"/>
    <cellStyle name="Accent5 2 7" xfId="26167" xr:uid="{C7AF1E69-F3CC-4507-BBE7-E95BB416DFD9}"/>
    <cellStyle name="Accent5 2_Findur Acctg" xfId="26168" xr:uid="{6D01D2F2-2F89-4846-B8BF-684716256751}"/>
    <cellStyle name="Accent5 3" xfId="26169" xr:uid="{EA0B72E7-CCD9-4CB2-914E-574200DA770E}"/>
    <cellStyle name="Accent5 3 2" xfId="26170" xr:uid="{A349322D-66DB-4BCF-A9EC-B6A5231297CD}"/>
    <cellStyle name="Accent5 3 2 2" xfId="26171" xr:uid="{D786819D-96ED-402F-8CBC-8D8670AA0B85}"/>
    <cellStyle name="Accent5 3 3" xfId="26172" xr:uid="{3CB56C7A-86F2-410E-A286-C8A716768652}"/>
    <cellStyle name="Accent5 4" xfId="26173" xr:uid="{9F631794-4DE4-412A-9AF4-8CE0ADCC6D3E}"/>
    <cellStyle name="Accent5 4 2" xfId="26174" xr:uid="{FB7690DD-E062-436A-8C36-7C1EB819DC84}"/>
    <cellStyle name="Accent5 4 3" xfId="26175" xr:uid="{97D37AA9-6621-41FC-B937-4051066ADFF8}"/>
    <cellStyle name="Accent5 5" xfId="26176" xr:uid="{F0C13DC6-8328-4D63-A297-7A50D7EF1005}"/>
    <cellStyle name="Accent5 5 2" xfId="26177" xr:uid="{5C076742-91E1-484C-B978-3ADFB07FD946}"/>
    <cellStyle name="Accent5 5 3" xfId="26178" xr:uid="{8060FC05-15F8-4DFE-B223-0BA6E1BA718A}"/>
    <cellStyle name="Accent5 6" xfId="26179" xr:uid="{B5F25762-A061-4185-865B-142F789C0672}"/>
    <cellStyle name="Accent5 6 2" xfId="26180" xr:uid="{1C2F46D4-1738-4FFD-A102-8A58288605B4}"/>
    <cellStyle name="Accent5 6 3" xfId="26181" xr:uid="{58CFB814-40DD-47DB-9C3D-037D25F6001A}"/>
    <cellStyle name="Accent5 6 4" xfId="26182" xr:uid="{2D83A014-8514-4179-A410-C459F69C6FE5}"/>
    <cellStyle name="Accent5 7" xfId="26183" xr:uid="{20F73160-8E27-485E-8E4F-3C435D18B306}"/>
    <cellStyle name="Accent5 7 2" xfId="26184" xr:uid="{C47B3322-8E65-4CB1-9D2F-B31B27F64CA9}"/>
    <cellStyle name="Accent5 7 3" xfId="26185" xr:uid="{CA370AD7-D175-4FE7-AE96-AAE1197E9D22}"/>
    <cellStyle name="Accent5 8" xfId="26186" xr:uid="{D197D947-2963-4A82-89A3-93254C6286CC}"/>
    <cellStyle name="Accent5 8 2" xfId="26187" xr:uid="{840F44DA-7156-4C74-B640-A903987EC219}"/>
    <cellStyle name="Accent5 8 3" xfId="26188" xr:uid="{9D9C3558-D799-418C-9E4C-36E2779E6E89}"/>
    <cellStyle name="Accent5 9" xfId="26189" xr:uid="{691822CD-F66D-417F-AB54-503AD7C87D57}"/>
    <cellStyle name="Accent5 9 2" xfId="26190" xr:uid="{37B747C8-66F0-43EC-9925-C2847F8FDEC0}"/>
    <cellStyle name="Accent5 9 3" xfId="26191" xr:uid="{A44D4332-28BA-47A3-81C7-F7C8B830252F}"/>
    <cellStyle name="Accent6 10" xfId="26192" xr:uid="{090CA43C-2E29-47B5-9A84-A6BCDE0CCF2D}"/>
    <cellStyle name="Accent6 10 2" xfId="26193" xr:uid="{10DFE1A1-0EAD-4E17-AA64-0CFB697905C4}"/>
    <cellStyle name="Accent6 10 3" xfId="26194" xr:uid="{AD43DBDF-4F55-475F-AE9A-F24ECE330957}"/>
    <cellStyle name="Accent6 11" xfId="26195" xr:uid="{2BFC17E8-A5D5-49C1-88A9-E0702207EACA}"/>
    <cellStyle name="Accent6 11 2" xfId="26196" xr:uid="{AB463AF4-6B58-4745-817A-272E9630B976}"/>
    <cellStyle name="Accent6 11 3" xfId="26197" xr:uid="{BAB32DC6-14D9-4700-8153-D7CD0F142E55}"/>
    <cellStyle name="Accent6 12" xfId="26198" xr:uid="{F148A2B9-FA44-4EE0-858B-AC65ABCB4791}"/>
    <cellStyle name="Accent6 13" xfId="26199" xr:uid="{E171E470-B142-4E85-917B-D1CE91CD4B09}"/>
    <cellStyle name="Accent6 14" xfId="26200" xr:uid="{E8CFB2BD-E99A-4AEA-982A-FEEDEE804692}"/>
    <cellStyle name="Accent6 15" xfId="26201" xr:uid="{9E0E6145-FFE1-4847-8D16-328A0DF90848}"/>
    <cellStyle name="Accent6 16" xfId="26202" xr:uid="{5B191EAD-9F61-49B7-8A22-0D82B49A5FD7}"/>
    <cellStyle name="Accent6 17" xfId="26203" xr:uid="{F2B6D356-69E4-4E61-841F-A2977A7E6979}"/>
    <cellStyle name="Accent6 2" xfId="26204" xr:uid="{17B48A6F-616E-481F-840F-7BD9F76723E4}"/>
    <cellStyle name="Accent6 2 2" xfId="26205" xr:uid="{61D17C2F-1826-483F-91EB-E0D7CFEB5FE9}"/>
    <cellStyle name="Accent6 2 2 2" xfId="26206" xr:uid="{0C26405F-3677-41DA-8A59-29D56A944601}"/>
    <cellStyle name="Accent6 2 2 3" xfId="26207" xr:uid="{CB1C49E6-066E-4EB4-8169-648F1D2D4452}"/>
    <cellStyle name="Accent6 2 3" xfId="26208" xr:uid="{98D2E805-A0C9-419D-9556-504300CD7E52}"/>
    <cellStyle name="Accent6 2 3 2" xfId="26209" xr:uid="{30CE042D-BC4F-41C0-95BF-6E12291D696D}"/>
    <cellStyle name="Accent6 2 3 3" xfId="26210" xr:uid="{3A74FD2E-F01A-4E63-8C4E-42D4C33F53AF}"/>
    <cellStyle name="Accent6 2 4" xfId="26211" xr:uid="{763DE017-B346-4A97-B710-B5987288BA50}"/>
    <cellStyle name="Accent6 2 5" xfId="26212" xr:uid="{83809476-4B0E-408C-8F91-310D9EB198A4}"/>
    <cellStyle name="Accent6 2 6" xfId="26213" xr:uid="{45940D84-D0E8-4CBB-8AD9-16212C438CD6}"/>
    <cellStyle name="Accent6 2 7" xfId="26214" xr:uid="{2908276D-809B-48EF-B5A3-416C085EE06A}"/>
    <cellStyle name="Accent6 2_Findur Acctg" xfId="26215" xr:uid="{A1467D37-9E95-4DB9-B35B-00E4C9E749A7}"/>
    <cellStyle name="Accent6 3" xfId="26216" xr:uid="{8BCFB30D-C9AF-4652-B56C-649E6D13E4F2}"/>
    <cellStyle name="Accent6 3 2" xfId="26217" xr:uid="{B261F5E3-BD96-42B7-80DD-81C7C1C70E69}"/>
    <cellStyle name="Accent6 3 2 2" xfId="26218" xr:uid="{13B3CC43-493F-42F1-8C3E-03D9A01A68A9}"/>
    <cellStyle name="Accent6 3 3" xfId="26219" xr:uid="{7F01FDDF-7BA2-4720-ACCD-199EC1ED2CF0}"/>
    <cellStyle name="Accent6 4" xfId="26220" xr:uid="{346D90E8-DA07-4410-94BF-C5C340D1FC57}"/>
    <cellStyle name="Accent6 4 2" xfId="26221" xr:uid="{EB61B02A-1CE0-4118-BD4A-43A96DF4B9BB}"/>
    <cellStyle name="Accent6 4 3" xfId="26222" xr:uid="{76DD18FD-8D33-4D6C-B274-6248B7F17089}"/>
    <cellStyle name="Accent6 5" xfId="26223" xr:uid="{ADE4F895-E6C9-427F-ACFF-58C92D18F80A}"/>
    <cellStyle name="Accent6 5 2" xfId="26224" xr:uid="{73C59B59-0669-4281-980F-811E990B6982}"/>
    <cellStyle name="Accent6 5 3" xfId="26225" xr:uid="{817C0887-E965-4DDD-8AFC-E36603C1B1DA}"/>
    <cellStyle name="Accent6 6" xfId="26226" xr:uid="{42DD68B7-5767-4671-A94B-36B4F72AB94C}"/>
    <cellStyle name="Accent6 6 2" xfId="26227" xr:uid="{7B3A5857-B14E-4C7F-90F9-83D0A24F74FB}"/>
    <cellStyle name="Accent6 6 3" xfId="26228" xr:uid="{C25C4113-8E76-4FD6-A3F2-0B0FB8D49366}"/>
    <cellStyle name="Accent6 6 4" xfId="26229" xr:uid="{5C3697CA-405F-4B0E-BC5D-21F26C6CBE4A}"/>
    <cellStyle name="Accent6 7" xfId="26230" xr:uid="{64D05D3D-7137-4639-8C4A-DBD6B9E851CB}"/>
    <cellStyle name="Accent6 7 2" xfId="26231" xr:uid="{AB0ED293-78CA-44E5-8E62-5FA7C949F159}"/>
    <cellStyle name="Accent6 7 3" xfId="26232" xr:uid="{D51737EC-F1B1-494A-90D8-277AD86B0830}"/>
    <cellStyle name="Accent6 8" xfId="26233" xr:uid="{EC16E1EB-5CBD-4820-BA31-B38A8B471B0B}"/>
    <cellStyle name="Accent6 8 2" xfId="26234" xr:uid="{959D367F-B77C-41CF-A229-8FADEE8DE672}"/>
    <cellStyle name="Accent6 8 3" xfId="26235" xr:uid="{4C7A9BDB-F78E-48F7-A9ED-FFE4A0FBCFF6}"/>
    <cellStyle name="Accent6 9" xfId="26236" xr:uid="{B745E948-507C-4DC7-9C4B-5B2A1FFAD7FA}"/>
    <cellStyle name="Accent6 9 2" xfId="26237" xr:uid="{F212157C-C0FB-4CD2-8DCE-F54301BAF1FA}"/>
    <cellStyle name="Accent6 9 3" xfId="26238" xr:uid="{065B8796-1ECC-4725-B8E9-29C7EBF05C72}"/>
    <cellStyle name="AeE­ [0]_¿­¸° INT" xfId="26239" xr:uid="{BD4FBC9D-9853-4519-9C8A-DC3724839E30}"/>
    <cellStyle name="AeE­_¿­¸° INT" xfId="26240" xr:uid="{E24006AC-5301-4AAF-8591-41357ECF3FF4}"/>
    <cellStyle name="args.style" xfId="26241" xr:uid="{CE9E7362-F8A7-4CFF-8CAE-90939A4B69E8}"/>
    <cellStyle name="AÞ¸¶ [0]_¿­¸° INT" xfId="26242" xr:uid="{E39BA7B1-CA33-4EEC-9F8D-21150B0412E7}"/>
    <cellStyle name="AÞ¸¶_¿­¸° INT" xfId="26243" xr:uid="{BC850128-BFDF-4F04-9E70-94F3C11880B7}"/>
    <cellStyle name="AttributionsStyle" xfId="26244" xr:uid="{4C79DAB0-0CA1-4804-97BE-4CD665D92990}"/>
    <cellStyle name="Bad 10" xfId="26245" xr:uid="{1DA02E01-E7E0-4F1C-B7DA-5D952A56EE19}"/>
    <cellStyle name="Bad 10 2" xfId="26246" xr:uid="{A4A84FEA-8613-4337-BD42-4C199E41088F}"/>
    <cellStyle name="Bad 10 3" xfId="26247" xr:uid="{902160FB-5DF3-4FBD-A89F-38DD5ACF3B86}"/>
    <cellStyle name="Bad 11" xfId="26248" xr:uid="{DD1B243E-5C56-48D3-8915-4CF9661DAFCA}"/>
    <cellStyle name="Bad 11 2" xfId="26249" xr:uid="{35EDB578-E5A9-40BC-B151-8A789CE999D0}"/>
    <cellStyle name="Bad 11 3" xfId="26250" xr:uid="{ADD28BED-CE96-4D9B-89E1-A6130B5F2176}"/>
    <cellStyle name="Bad 12" xfId="26251" xr:uid="{C8EE553A-1FD4-4669-B753-21A54EF27CAC}"/>
    <cellStyle name="Bad 13" xfId="26252" xr:uid="{1FD5436D-18A9-46E4-BC7A-18F8F3CA6220}"/>
    <cellStyle name="Bad 14" xfId="26253" xr:uid="{B47F81F8-0DAE-433C-804B-5903FD463B99}"/>
    <cellStyle name="Bad 15" xfId="26254" xr:uid="{15597D8C-177F-4D74-8A98-EBF8C7C85D43}"/>
    <cellStyle name="Bad 16" xfId="26255" xr:uid="{E603720A-CE99-4E0F-8E23-F25C57603A5C}"/>
    <cellStyle name="Bad 17" xfId="26256" xr:uid="{1D81E49A-01FC-42A7-94CB-BB9D50A9DABB}"/>
    <cellStyle name="Bad 2" xfId="26257" xr:uid="{A441AB92-4635-4C33-A04C-D85C397921D6}"/>
    <cellStyle name="Bad 2 2" xfId="26258" xr:uid="{15D1FD5E-6D11-417C-9A2C-5F8C8176715A}"/>
    <cellStyle name="Bad 2 2 2" xfId="26259" xr:uid="{2953D6D2-1615-4676-A5F4-9596F1E10AB3}"/>
    <cellStyle name="Bad 2 2 3" xfId="26260" xr:uid="{F80C466A-EAEE-43D5-BB89-DFD3F89A14AC}"/>
    <cellStyle name="Bad 2 3" xfId="26261" xr:uid="{46CF4BF4-862C-4EB8-8F6F-98BE0CEF9433}"/>
    <cellStyle name="Bad 2 3 2" xfId="26262" xr:uid="{A9699D7F-4EC1-4EC9-9B8D-9DA365AD285A}"/>
    <cellStyle name="Bad 2 3 3" xfId="26263" xr:uid="{814CFA92-BF4C-44EB-9B6B-F8F7C4CBA315}"/>
    <cellStyle name="Bad 2 4" xfId="26264" xr:uid="{7AD559EC-DCC6-4C27-A2D1-B18F8E410266}"/>
    <cellStyle name="Bad 2 5" xfId="26265" xr:uid="{86EC3478-2F10-47E9-8E43-5AA0F56E6F89}"/>
    <cellStyle name="Bad 2 6" xfId="26266" xr:uid="{F2767329-5F1F-4CEB-94D9-D23C4ACC3BFA}"/>
    <cellStyle name="Bad 2 7" xfId="26267" xr:uid="{23197542-C470-4E14-9E81-4C038B594FD2}"/>
    <cellStyle name="Bad 2_Findur Acctg" xfId="26268" xr:uid="{0EC6DCE1-537A-4D24-9590-7F026B0E0B4A}"/>
    <cellStyle name="Bad 3" xfId="26269" xr:uid="{C574A310-1E8D-42C5-A626-BE932B3BD51A}"/>
    <cellStyle name="Bad 3 2" xfId="26270" xr:uid="{F77ECE93-373F-4339-9EC7-16E547BB14C6}"/>
    <cellStyle name="Bad 3 2 2" xfId="26271" xr:uid="{19C3F9C3-7006-4F4B-A13A-4CDD468F590E}"/>
    <cellStyle name="Bad 3 3" xfId="26272" xr:uid="{716256C9-2FA4-4596-9A7C-0B22F201CBBF}"/>
    <cellStyle name="Bad 4" xfId="26273" xr:uid="{B742A5B2-780C-40BE-A5CB-5A053A74635E}"/>
    <cellStyle name="Bad 4 2" xfId="26274" xr:uid="{500C0416-01BC-449A-9C97-C585F477E03C}"/>
    <cellStyle name="Bad 4 3" xfId="26275" xr:uid="{7663939B-6B16-4331-8701-B95B5010E6BB}"/>
    <cellStyle name="Bad 5" xfId="26276" xr:uid="{E74B7AD4-AE23-4673-98E9-24B3BB4C466C}"/>
    <cellStyle name="Bad 5 2" xfId="26277" xr:uid="{78437A0B-263B-4C5D-A872-91EC6E6AC37A}"/>
    <cellStyle name="Bad 5 3" xfId="26278" xr:uid="{77171F8D-AA5B-44D4-A848-2D5E7B563F39}"/>
    <cellStyle name="Bad 6" xfId="26279" xr:uid="{7D20FA0B-A5D6-4FDD-AAD6-997C19905FD3}"/>
    <cellStyle name="Bad 6 2" xfId="26280" xr:uid="{834D1054-D492-4B21-A1C7-64195C22E687}"/>
    <cellStyle name="Bad 6 3" xfId="26281" xr:uid="{871B3EE3-594A-4911-ABF7-1095A97019C3}"/>
    <cellStyle name="Bad 6 4" xfId="26282" xr:uid="{25B0E469-DC9F-44FC-A661-CEB9074ED664}"/>
    <cellStyle name="Bad 7" xfId="26283" xr:uid="{BA8FE14F-3241-48F8-A593-70D7EF11F60E}"/>
    <cellStyle name="Bad 7 2" xfId="26284" xr:uid="{13224385-307F-4E91-BA68-E546101521A3}"/>
    <cellStyle name="Bad 7 3" xfId="26285" xr:uid="{EE3A7F34-664C-452E-938A-5F9F5B20F8D7}"/>
    <cellStyle name="Bad 8" xfId="26286" xr:uid="{9F11E279-B162-4961-B779-BEF05E60D7F9}"/>
    <cellStyle name="Bad 8 2" xfId="26287" xr:uid="{33E27E1D-627C-4A88-93B6-784DC952433C}"/>
    <cellStyle name="Bad 8 3" xfId="26288" xr:uid="{714BAFB9-B82F-4598-9063-CC98EC56325D}"/>
    <cellStyle name="Bad 9" xfId="26289" xr:uid="{25E14732-4C0E-4D93-BC71-C7D63CC945D4}"/>
    <cellStyle name="Bad 9 2" xfId="26290" xr:uid="{430527AD-AB97-4B84-B3FF-72E295E33C9F}"/>
    <cellStyle name="Bad 9 3" xfId="26291" xr:uid="{5854BF4E-5FD5-42F9-BF5E-BEA7F5D0AAC1}"/>
    <cellStyle name="Besuchter Hyperlink_INCOME_STATEMENT_LRP2003-2005_diebels" xfId="26292" xr:uid="{7EB94EFF-F0E3-4401-981A-73CD594414E2}"/>
    <cellStyle name="Body" xfId="26293" xr:uid="{820EBBFA-D6F5-464D-A5B8-C2CA263A6BEA}"/>
    <cellStyle name="C￥AØ_¿­¸° INT" xfId="26294" xr:uid="{160684C1-A20D-4CA5-9F18-769FEFCC7FC4}"/>
    <cellStyle name="Ç¥ÁØ_¿ù°£¿ä¾àº¸°í" xfId="26295" xr:uid="{20A060BB-5911-4625-AD90-B6C7D36E3B36}"/>
    <cellStyle name="Calc Currency (0)" xfId="26296" xr:uid="{02128FA1-C19F-4838-B324-13F94F4DCC11}"/>
    <cellStyle name="Calc Currency (2)" xfId="26297" xr:uid="{C918BBB2-5BB8-4DDA-AAEC-890B29D08DCA}"/>
    <cellStyle name="Calc Percent (0)" xfId="26298" xr:uid="{E5C3E191-C002-4EC3-B3AE-F7D3FC94DB8B}"/>
    <cellStyle name="Calc Percent (1)" xfId="26299" xr:uid="{A3EDC9E4-61E5-4920-909D-DA33793F0CDF}"/>
    <cellStyle name="Calc Percent (2)" xfId="26300" xr:uid="{897D9DB6-B0D9-451B-8624-CD40DC13F1D7}"/>
    <cellStyle name="Calc Units (0)" xfId="26301" xr:uid="{93ABFE63-9867-4C8C-B14F-E34488F24C78}"/>
    <cellStyle name="Calc Units (1)" xfId="26302" xr:uid="{D7AD3B41-7942-40EF-8B81-93AF65C667CE}"/>
    <cellStyle name="Calc Units (2)" xfId="26303" xr:uid="{8F6AE2F6-BA7F-4558-A266-96ED6D6D709F}"/>
    <cellStyle name="Calculation 10" xfId="26304" xr:uid="{98BB43AA-F081-4A46-AE6D-DAFF3015A094}"/>
    <cellStyle name="Calculation 10 2" xfId="26305" xr:uid="{19CA1182-7094-46C2-B201-E7A1BCA7DF27}"/>
    <cellStyle name="Calculation 10 3" xfId="26306" xr:uid="{4F7F2C13-95A7-4544-A970-A8ADC632D879}"/>
    <cellStyle name="Calculation 10 4" xfId="26307" xr:uid="{96749992-2D0E-402A-9611-169F97879EDF}"/>
    <cellStyle name="Calculation 11" xfId="26308" xr:uid="{275B4208-BAD8-4955-9E05-878E43FD267E}"/>
    <cellStyle name="Calculation 11 2" xfId="26309" xr:uid="{437F1A72-1838-4444-A3B3-E0E61BD9D600}"/>
    <cellStyle name="Calculation 11 3" xfId="26310" xr:uid="{11E83162-6DFA-47B0-A7B6-8D2B092A5E2F}"/>
    <cellStyle name="Calculation 11 4" xfId="26311" xr:uid="{3E937DB9-96DB-4B9D-BFAE-4B5294F7E7AD}"/>
    <cellStyle name="Calculation 12" xfId="26312" xr:uid="{A788405D-06CB-4F27-B1E9-0C0E5440301F}"/>
    <cellStyle name="Calculation 12 2" xfId="26313" xr:uid="{A452E9B8-62C0-4D81-B449-1A01DCDF74AD}"/>
    <cellStyle name="Calculation 13" xfId="26314" xr:uid="{E91B23E6-0697-4609-877C-DF7A87E03073}"/>
    <cellStyle name="Calculation 13 2" xfId="26315" xr:uid="{9629B079-5247-46D5-BB50-0807A5C97BF1}"/>
    <cellStyle name="Calculation 14" xfId="26316" xr:uid="{2152E80E-B095-4D3F-80A8-C26E843114B7}"/>
    <cellStyle name="Calculation 14 2" xfId="26317" xr:uid="{EBFFE237-1BD5-45A0-9844-2A5ED4342AB4}"/>
    <cellStyle name="Calculation 15" xfId="26318" xr:uid="{3402B251-A7C1-4B30-9F2D-573E7DEEDF18}"/>
    <cellStyle name="Calculation 16" xfId="26319" xr:uid="{D5FB211D-0DD5-440B-B359-B07FA67FCECE}"/>
    <cellStyle name="Calculation 17" xfId="26320" xr:uid="{0CCD14E6-9CBA-42A9-A3C0-05B6B681D36E}"/>
    <cellStyle name="Calculation 2" xfId="26321" xr:uid="{E14BDF54-4640-4337-9176-A77C4343A9CF}"/>
    <cellStyle name="Calculation 2 10" xfId="26322" xr:uid="{9C57D806-213B-4F07-BF3F-1EAC44E4A5C2}"/>
    <cellStyle name="Calculation 2 10 2" xfId="26323" xr:uid="{B7C26EF7-8970-4AA0-B5E8-E156D7A14B4E}"/>
    <cellStyle name="Calculation 2 10 2 2" xfId="26324" xr:uid="{A8482B9C-18F8-4969-A8B6-0230988E76C1}"/>
    <cellStyle name="Calculation 2 10 3" xfId="26325" xr:uid="{297A135E-3541-4361-AA9E-55B87BDA37CC}"/>
    <cellStyle name="Calculation 2 10 3 2" xfId="26326" xr:uid="{692B3C27-C813-427C-974E-6AD191D59F88}"/>
    <cellStyle name="Calculation 2 10 4" xfId="26327" xr:uid="{12F485C1-A0CE-4AE8-861E-4BD2E812E28F}"/>
    <cellStyle name="Calculation 2 11" xfId="26328" xr:uid="{F93CC95C-3531-4904-A2B2-7B935175366A}"/>
    <cellStyle name="Calculation 2 11 2" xfId="26329" xr:uid="{D4E8D443-59F4-49E9-9DF5-B7C8FFB6C1D5}"/>
    <cellStyle name="Calculation 2 11 2 2" xfId="26330" xr:uid="{BD4A4F24-4DB5-40B2-B3BE-4668D699CDC5}"/>
    <cellStyle name="Calculation 2 11 3" xfId="26331" xr:uid="{5C576954-B85E-4801-A696-1B231738B8BA}"/>
    <cellStyle name="Calculation 2 11 3 2" xfId="26332" xr:uid="{105015B4-EC37-4A91-9535-2C002F4E286A}"/>
    <cellStyle name="Calculation 2 11 4" xfId="26333" xr:uid="{B726D03A-68A9-40C7-A99B-3EEB48F78821}"/>
    <cellStyle name="Calculation 2 12" xfId="26334" xr:uid="{5536F533-13D5-4F95-A607-DD89F7A1A79C}"/>
    <cellStyle name="Calculation 2 12 2" xfId="26335" xr:uid="{8EFF8838-7207-40C2-8636-6E30C2904D3D}"/>
    <cellStyle name="Calculation 2 12 2 2" xfId="26336" xr:uid="{4FD97665-1B0F-4B1F-B27D-B5C64765404B}"/>
    <cellStyle name="Calculation 2 12 3" xfId="26337" xr:uid="{0C61B36C-77E0-42D2-8A9F-AF2FCFB096B9}"/>
    <cellStyle name="Calculation 2 12 3 2" xfId="26338" xr:uid="{E617CAD6-F4C3-4C39-8BC6-4B2CAE8E440F}"/>
    <cellStyle name="Calculation 2 12 4" xfId="26339" xr:uid="{DD5C090F-3288-4888-9D8A-CA68AA460E4B}"/>
    <cellStyle name="Calculation 2 13" xfId="26340" xr:uid="{5EA3C918-0A23-4454-ADA8-A8C5E76CA2DB}"/>
    <cellStyle name="Calculation 2 13 2" xfId="26341" xr:uid="{82E5DE92-42D7-4154-A417-6A1F22C97E08}"/>
    <cellStyle name="Calculation 2 13 2 2" xfId="26342" xr:uid="{1DAACA91-53A4-4E5A-9744-8FF0F7AE0941}"/>
    <cellStyle name="Calculation 2 13 3" xfId="26343" xr:uid="{3473FCD3-ACD7-4015-A525-C8138C8C85B9}"/>
    <cellStyle name="Calculation 2 13 3 2" xfId="26344" xr:uid="{05B913CF-F2CB-4C42-979D-89A810A5D550}"/>
    <cellStyle name="Calculation 2 13 4" xfId="26345" xr:uid="{FAC892D5-DAB8-48EF-943D-AA2E0E85F933}"/>
    <cellStyle name="Calculation 2 14" xfId="26346" xr:uid="{B117E0E0-44C6-46BC-8D16-FE533E71D8CF}"/>
    <cellStyle name="Calculation 2 14 2" xfId="26347" xr:uid="{45CB507D-3162-4DBE-86A2-16261D74A0F0}"/>
    <cellStyle name="Calculation 2 14 2 2" xfId="26348" xr:uid="{3E49FFAC-3FAD-4ADB-B494-C15D7A665E05}"/>
    <cellStyle name="Calculation 2 14 3" xfId="26349" xr:uid="{1544C1CA-709F-4ABC-8B46-84152E886B3D}"/>
    <cellStyle name="Calculation 2 14 3 2" xfId="26350" xr:uid="{6DEC4DFD-B70B-4476-B8AC-3A424B7175C3}"/>
    <cellStyle name="Calculation 2 14 4" xfId="26351" xr:uid="{E3EA41E5-E3C2-4CF4-83B6-8AB7BC0C4C45}"/>
    <cellStyle name="Calculation 2 15" xfId="26352" xr:uid="{50A4589E-F661-4287-880C-85AA0C168A54}"/>
    <cellStyle name="Calculation 2 15 2" xfId="26353" xr:uid="{518008C1-62A4-4591-A1D3-21C056BF6871}"/>
    <cellStyle name="Calculation 2 15 2 2" xfId="26354" xr:uid="{0D09F182-49F4-433E-8466-FF0EE02BB08F}"/>
    <cellStyle name="Calculation 2 15 3" xfId="26355" xr:uid="{18F153DA-2FB9-437A-B68D-B7C7CAE6AE31}"/>
    <cellStyle name="Calculation 2 15 3 2" xfId="26356" xr:uid="{BA1E6FD7-6323-4F44-8801-46F0FE245751}"/>
    <cellStyle name="Calculation 2 15 4" xfId="26357" xr:uid="{6A568A39-EBDD-4405-96A5-7A63E8779E00}"/>
    <cellStyle name="Calculation 2 16" xfId="26358" xr:uid="{3D8F55FF-E0AB-4A53-B075-F7F33FBBCAC8}"/>
    <cellStyle name="Calculation 2 16 2" xfId="26359" xr:uid="{274549BC-72FD-49AF-A291-1217E07E5BB1}"/>
    <cellStyle name="Calculation 2 16 2 2" xfId="26360" xr:uid="{8673408B-B6AC-425F-BBE4-69FD2A477527}"/>
    <cellStyle name="Calculation 2 16 3" xfId="26361" xr:uid="{1B60F52B-1649-41FF-833B-E5058B3BC7F0}"/>
    <cellStyle name="Calculation 2 16 3 2" xfId="26362" xr:uid="{204C0D8A-2787-4446-9780-68D1A3431FB3}"/>
    <cellStyle name="Calculation 2 16 4" xfId="26363" xr:uid="{52B5ABA7-6A63-4432-84D8-F3FB4F18D02B}"/>
    <cellStyle name="Calculation 2 17" xfId="26364" xr:uid="{B0A2A89C-636E-4FA7-917D-9AC509DF4DD7}"/>
    <cellStyle name="Calculation 2 17 2" xfId="26365" xr:uid="{8CA5444F-6136-47CF-8E68-4CBB8774F75E}"/>
    <cellStyle name="Calculation 2 17 2 2" xfId="26366" xr:uid="{5DE3E12D-CD1D-4B33-9CD8-4619A54B1442}"/>
    <cellStyle name="Calculation 2 17 3" xfId="26367" xr:uid="{DD85D6B0-714D-43F9-98C0-20CDC679725C}"/>
    <cellStyle name="Calculation 2 17 3 2" xfId="26368" xr:uid="{1A1457D3-92D7-4E56-93C6-B806A881FA4E}"/>
    <cellStyle name="Calculation 2 17 4" xfId="26369" xr:uid="{1DBF5DD4-C7FA-46D7-9A39-64676ABDA1F2}"/>
    <cellStyle name="Calculation 2 18" xfId="26370" xr:uid="{EE643C63-B67D-4859-87FB-7A16A84FCBE9}"/>
    <cellStyle name="Calculation 2 18 2" xfId="26371" xr:uid="{8A9AD645-F854-473B-AD6C-BD4DE2F8A56D}"/>
    <cellStyle name="Calculation 2 18 2 2" xfId="26372" xr:uid="{12324AFF-658E-48DB-AEFD-5E7155FF2EF7}"/>
    <cellStyle name="Calculation 2 18 3" xfId="26373" xr:uid="{C36ED919-41A8-44EF-A1EB-FDBCAC7B5CA7}"/>
    <cellStyle name="Calculation 2 18 3 2" xfId="26374" xr:uid="{5797E083-5DD2-4472-9601-D3CB512CC9AE}"/>
    <cellStyle name="Calculation 2 18 4" xfId="26375" xr:uid="{A168F81A-BB47-477D-9954-52ADD8AC7CFE}"/>
    <cellStyle name="Calculation 2 19" xfId="26376" xr:uid="{876C2669-1336-47D2-A5CE-3015ED05618F}"/>
    <cellStyle name="Calculation 2 19 2" xfId="26377" xr:uid="{03673304-0CD7-4179-BA22-161B2CBD5114}"/>
    <cellStyle name="Calculation 2 19 2 2" xfId="26378" xr:uid="{6DE881E5-602E-408B-A73B-4328EF900DAF}"/>
    <cellStyle name="Calculation 2 19 3" xfId="26379" xr:uid="{6F5B3EB8-A6B9-40A0-99AF-B82895572711}"/>
    <cellStyle name="Calculation 2 19 3 2" xfId="26380" xr:uid="{343AC9D1-A759-46DA-A823-7A1BB1551A37}"/>
    <cellStyle name="Calculation 2 19 4" xfId="26381" xr:uid="{8A732C52-F4D2-4661-BA7C-9CBC0F27D83D}"/>
    <cellStyle name="Calculation 2 2" xfId="26382" xr:uid="{7393E9C9-3452-4E91-98FB-5FC3FD11AEA0}"/>
    <cellStyle name="Calculation 2 2 2" xfId="26383" xr:uid="{4DA9B0A4-CAAD-4B94-9B4F-50BF1E262A89}"/>
    <cellStyle name="Calculation 2 2 2 2" xfId="26384" xr:uid="{92B8AE14-6086-4847-BBCA-EEC9BA4A4A7B}"/>
    <cellStyle name="Calculation 2 2 2 2 2" xfId="26385" xr:uid="{8081ABE8-3ACB-488B-AAB6-A0758C9CBA70}"/>
    <cellStyle name="Calculation 2 2 2 3" xfId="26386" xr:uid="{47F947DE-07BB-4714-A09A-24F1787A3BF0}"/>
    <cellStyle name="Calculation 2 2 2 3 2" xfId="26387" xr:uid="{7ADD84AE-1F46-4079-8876-86DC159142A4}"/>
    <cellStyle name="Calculation 2 2 2 4" xfId="26388" xr:uid="{4C91580B-BABC-4F74-B330-3C88BD6EE892}"/>
    <cellStyle name="Calculation 2 2 3" xfId="26389" xr:uid="{11E1A5CC-208C-4702-831A-C8D5A84ACA14}"/>
    <cellStyle name="Calculation 2 2 3 2" xfId="26390" xr:uid="{F0B80AED-69B9-4752-BA7C-39E5FC7822FF}"/>
    <cellStyle name="Calculation 2 2 3 2 2" xfId="26391" xr:uid="{1420416F-6052-433D-A0C3-3B5860BFE987}"/>
    <cellStyle name="Calculation 2 2 3 3" xfId="26392" xr:uid="{EBFBD6C7-DBCB-476B-B60C-5458802F70A7}"/>
    <cellStyle name="Calculation 2 2 3 3 2" xfId="26393" xr:uid="{4222C8A9-B474-4C87-ACCB-FDC781697DB9}"/>
    <cellStyle name="Calculation 2 2 3 4" xfId="26394" xr:uid="{47B45EF9-F0AB-487B-A1A4-33A18F58E97B}"/>
    <cellStyle name="Calculation 2 2 4" xfId="26395" xr:uid="{F8E5D3A3-2DF7-4B96-8CD9-9FCE9FC5D935}"/>
    <cellStyle name="Calculation 2 2 4 2" xfId="26396" xr:uid="{A29CDA6D-6457-468E-B082-2F419BC70DE2}"/>
    <cellStyle name="Calculation 2 2 5" xfId="26397" xr:uid="{C274DD97-160A-4C73-8C9E-A9CF7B0D2EC9}"/>
    <cellStyle name="Calculation 2 2 5 2" xfId="26398" xr:uid="{D0964FE3-F040-4BB9-9A75-6DAFAC381758}"/>
    <cellStyle name="Calculation 2 2 6" xfId="26399" xr:uid="{8C2D7C91-DAA1-401F-A1B3-EB6BC4D02DF3}"/>
    <cellStyle name="Calculation 2 20" xfId="26400" xr:uid="{055BA608-6D2D-4DE6-A696-4DE15B55201D}"/>
    <cellStyle name="Calculation 2 20 2" xfId="26401" xr:uid="{63AFC4BC-0358-4E76-AF44-D0B8FC62142E}"/>
    <cellStyle name="Calculation 2 20 2 2" xfId="26402" xr:uid="{03DB1E7D-CFD2-45EF-BA6C-BD94BB745820}"/>
    <cellStyle name="Calculation 2 20 3" xfId="26403" xr:uid="{88DA1E26-2746-49FA-A7C5-C7ABAD2B3CB7}"/>
    <cellStyle name="Calculation 2 20 3 2" xfId="26404" xr:uid="{B4CBED57-417A-402C-A0CF-72C67E14B396}"/>
    <cellStyle name="Calculation 2 20 4" xfId="26405" xr:uid="{A3C67F12-A5AF-446F-88FF-4B5F407C4F15}"/>
    <cellStyle name="Calculation 2 21" xfId="26406" xr:uid="{E4140A49-4ECD-461F-B089-AB7D0AFE7722}"/>
    <cellStyle name="Calculation 2 21 2" xfId="26407" xr:uid="{BAB98C0A-0E3D-430C-BBC0-7A0F377FBB27}"/>
    <cellStyle name="Calculation 2 21 2 2" xfId="26408" xr:uid="{AC3C3663-972B-4F8F-BFB5-FF97E74982CC}"/>
    <cellStyle name="Calculation 2 21 2 2 2" xfId="26409" xr:uid="{8FDE6D22-DE85-4A8C-8827-5B4A39744232}"/>
    <cellStyle name="Calculation 2 21 2 3" xfId="26410" xr:uid="{CA19FC35-A9D8-4556-8788-EA995FA2E14A}"/>
    <cellStyle name="Calculation 2 21 2 3 2" xfId="26411" xr:uid="{E46C4451-25E6-4657-8482-74E15FE38B46}"/>
    <cellStyle name="Calculation 2 21 2 4" xfId="26412" xr:uid="{7BCFCFF2-1AD1-46B6-A8D1-96388AF1B135}"/>
    <cellStyle name="Calculation 2 21 3" xfId="26413" xr:uid="{93EC4EF4-115F-46B5-9DD7-58389EEEABED}"/>
    <cellStyle name="Calculation 2 21 3 2" xfId="26414" xr:uid="{7E2B1631-15F7-4985-84D6-176689A59B41}"/>
    <cellStyle name="Calculation 2 21 3 2 2" xfId="26415" xr:uid="{640F52BA-E81D-46A7-A1D8-DFF748D2EFB0}"/>
    <cellStyle name="Calculation 2 21 3 3" xfId="26416" xr:uid="{33F65353-9A39-492F-8ECD-53C985A9E877}"/>
    <cellStyle name="Calculation 2 21 3 3 2" xfId="26417" xr:uid="{C7DFEE20-ECBB-4002-8CD4-5B35F741CE7E}"/>
    <cellStyle name="Calculation 2 21 3 4" xfId="26418" xr:uid="{AAA7F37E-8678-42D0-9D1A-722CAF10F588}"/>
    <cellStyle name="Calculation 2 21 4" xfId="26419" xr:uid="{9C906F9A-2452-476D-B946-A431F7BC1C5E}"/>
    <cellStyle name="Calculation 2 21 4 2" xfId="26420" xr:uid="{539A484E-DCF6-4D62-B66A-E2686B884FBD}"/>
    <cellStyle name="Calculation 2 21 4 2 2" xfId="26421" xr:uid="{67548124-EE0D-44F5-AE58-8F84C75BF7D0}"/>
    <cellStyle name="Calculation 2 21 4 3" xfId="26422" xr:uid="{D0380195-5FA4-4857-A8C0-35E598E90B64}"/>
    <cellStyle name="Calculation 2 21 4 3 2" xfId="26423" xr:uid="{71E4F827-D9D6-42D9-88A2-3113911EFB7F}"/>
    <cellStyle name="Calculation 2 21 4 4" xfId="26424" xr:uid="{47E3031F-7BA1-4E88-811E-0E611D4010D5}"/>
    <cellStyle name="Calculation 2 21 5" xfId="26425" xr:uid="{21E7B29F-8EA5-4B7D-A342-A34351E83FA1}"/>
    <cellStyle name="Calculation 2 21 5 2" xfId="26426" xr:uid="{8D7F929A-D67B-4880-9883-FDA62BE3C01D}"/>
    <cellStyle name="Calculation 2 21 5 2 2" xfId="26427" xr:uid="{793AE8D6-A363-4FE4-917C-F269F94AF896}"/>
    <cellStyle name="Calculation 2 21 5 3" xfId="26428" xr:uid="{D37A6C61-0585-49FA-84B2-26B40D88A684}"/>
    <cellStyle name="Calculation 2 21 5 3 2" xfId="26429" xr:uid="{5D3996A9-DD17-4816-93BF-E1C3E4C7D72F}"/>
    <cellStyle name="Calculation 2 21 5 4" xfId="26430" xr:uid="{7488EC5B-6879-4DC2-B4AD-938F63EE466C}"/>
    <cellStyle name="Calculation 2 21 6" xfId="26431" xr:uid="{B6FA2187-0EF5-4C1D-AFDC-301C12006E9C}"/>
    <cellStyle name="Calculation 2 21 6 2" xfId="26432" xr:uid="{358E0819-C461-4F85-8825-9F83B2BB0913}"/>
    <cellStyle name="Calculation 2 21 7" xfId="26433" xr:uid="{F70559C4-1334-4CA0-9439-A791FEC821BF}"/>
    <cellStyle name="Calculation 2 21 7 2" xfId="26434" xr:uid="{2A9E4C03-933C-4173-BF8E-C4093A50E666}"/>
    <cellStyle name="Calculation 2 21 8" xfId="26435" xr:uid="{51A94A75-50D0-48A9-91F4-AD3BC8750E8C}"/>
    <cellStyle name="Calculation 2 22" xfId="26436" xr:uid="{1B3970EA-6F1F-48FD-BE6A-08DE4658FCFD}"/>
    <cellStyle name="Calculation 2 22 2" xfId="26437" xr:uid="{26B8AEF2-378F-4015-810F-277CF2860A42}"/>
    <cellStyle name="Calculation 2 22 2 2" xfId="26438" xr:uid="{4C945B35-3064-435C-A261-01B44F6EAF9A}"/>
    <cellStyle name="Calculation 2 22 3" xfId="26439" xr:uid="{F3ED3EEF-59DC-4FDA-8B4E-C4179CCB62FB}"/>
    <cellStyle name="Calculation 2 22 3 2" xfId="26440" xr:uid="{D3D3164B-6008-4213-9C10-5F4E6CEE9040}"/>
    <cellStyle name="Calculation 2 22 4" xfId="26441" xr:uid="{C60B785B-9EE4-499D-89EB-E4B49A6F276E}"/>
    <cellStyle name="Calculation 2 23" xfId="26442" xr:uid="{20F69FA0-FA51-471B-B1B2-1F61D6B4835D}"/>
    <cellStyle name="Calculation 2 23 2" xfId="26443" xr:uid="{1BFFC2BD-FD8F-4C9E-889F-8600A87A0B93}"/>
    <cellStyle name="Calculation 2 23 2 2" xfId="26444" xr:uid="{73ED9E38-941A-4B3D-9E45-D0C0E2C829C7}"/>
    <cellStyle name="Calculation 2 23 3" xfId="26445" xr:uid="{1939A83B-9BB5-4CE2-9616-51D5F72B5245}"/>
    <cellStyle name="Calculation 2 23 3 2" xfId="26446" xr:uid="{5599A0D2-4822-4999-9372-CCFC40659D65}"/>
    <cellStyle name="Calculation 2 23 4" xfId="26447" xr:uid="{73813C8F-19CB-4C25-AA31-FDABFEC347EE}"/>
    <cellStyle name="Calculation 2 24" xfId="26448" xr:uid="{252CEA0F-DCBE-4759-BAE2-2F3021682F44}"/>
    <cellStyle name="Calculation 2 24 2" xfId="26449" xr:uid="{F4DC91C5-FA3C-4804-B299-157CECE2F01F}"/>
    <cellStyle name="Calculation 2 24 2 2" xfId="26450" xr:uid="{20C89737-60EC-4256-B798-98CC194BBDB4}"/>
    <cellStyle name="Calculation 2 24 3" xfId="26451" xr:uid="{AE63EF01-C863-4EA8-83C2-85FB9AED7810}"/>
    <cellStyle name="Calculation 2 24 3 2" xfId="26452" xr:uid="{C0281CCA-3CD8-4E4D-BF68-D8BE7F40D235}"/>
    <cellStyle name="Calculation 2 24 4" xfId="26453" xr:uid="{A2C20668-9685-45A8-B953-1C1103EAD621}"/>
    <cellStyle name="Calculation 2 25" xfId="26454" xr:uid="{496918D1-A304-43B3-80AC-37691D22C9D8}"/>
    <cellStyle name="Calculation 2 25 2" xfId="26455" xr:uid="{FC412402-6E1E-4809-83A9-71C2A604B352}"/>
    <cellStyle name="Calculation 2 25 2 2" xfId="26456" xr:uid="{601ED3C9-7440-4370-8DBD-10CE409B8A54}"/>
    <cellStyle name="Calculation 2 25 3" xfId="26457" xr:uid="{0393E0A6-D80B-4C9F-90C3-8EB7894B0EAE}"/>
    <cellStyle name="Calculation 2 25 3 2" xfId="26458" xr:uid="{7753A663-7B2C-4E80-94B9-01262AF6E817}"/>
    <cellStyle name="Calculation 2 25 4" xfId="26459" xr:uid="{262DAA4A-79D3-4104-98E4-F697383086FE}"/>
    <cellStyle name="Calculation 2 26" xfId="26460" xr:uid="{574CACBE-E5CC-4E71-B0E6-D11F628E4B8A}"/>
    <cellStyle name="Calculation 2 26 2" xfId="26461" xr:uid="{63A170D8-1C9A-4363-B065-7CF28FE53337}"/>
    <cellStyle name="Calculation 2 26 2 2" xfId="26462" xr:uid="{63F15904-C363-4554-86CA-E9BD675066FA}"/>
    <cellStyle name="Calculation 2 26 3" xfId="26463" xr:uid="{EDDBD4F3-96E1-4A3B-9611-E798B5643191}"/>
    <cellStyle name="Calculation 2 26 3 2" xfId="26464" xr:uid="{761DE98B-82DC-486B-9BA3-26D7BC48C2AC}"/>
    <cellStyle name="Calculation 2 26 4" xfId="26465" xr:uid="{3B2A5198-B7E3-4DA7-BE93-C67AF59BE73A}"/>
    <cellStyle name="Calculation 2 27" xfId="26466" xr:uid="{98829F12-A071-49E1-BACF-AEF907BFC462}"/>
    <cellStyle name="Calculation 2 27 2" xfId="26467" xr:uid="{457D704C-4C05-4D98-A130-40670FCCBF81}"/>
    <cellStyle name="Calculation 2 27 2 2" xfId="26468" xr:uid="{E77EAFCE-6F8E-4342-AA17-0AFE29461290}"/>
    <cellStyle name="Calculation 2 27 3" xfId="26469" xr:uid="{CE64613E-1414-41E3-B176-1A8C948D8E5F}"/>
    <cellStyle name="Calculation 2 27 3 2" xfId="26470" xr:uid="{BD5EEE17-C7D0-4D85-8EF8-932DD60248B1}"/>
    <cellStyle name="Calculation 2 27 4" xfId="26471" xr:uid="{0BEA3FDD-C4D5-43FA-A8D5-999D84E594E1}"/>
    <cellStyle name="Calculation 2 28" xfId="26472" xr:uid="{4E67CC01-9DFF-4AF9-9FDC-9F728E21C648}"/>
    <cellStyle name="Calculation 2 28 2" xfId="26473" xr:uid="{06178320-DA58-4CD7-B331-E24C9DAA394A}"/>
    <cellStyle name="Calculation 2 28 2 2" xfId="26474" xr:uid="{2E490FD2-646D-44A3-BA90-8936459210A9}"/>
    <cellStyle name="Calculation 2 28 3" xfId="26475" xr:uid="{CC39050A-D990-4A31-BBB5-1F684B456E18}"/>
    <cellStyle name="Calculation 2 28 3 2" xfId="26476" xr:uid="{7309EFD6-1405-4750-82D3-DD4BCC25DDB2}"/>
    <cellStyle name="Calculation 2 28 4" xfId="26477" xr:uid="{F599215D-3727-4B4E-93EA-FD432E20B681}"/>
    <cellStyle name="Calculation 2 29" xfId="26478" xr:uid="{498AFF04-F17C-44FB-BEBE-7A87B0428B16}"/>
    <cellStyle name="Calculation 2 29 2" xfId="26479" xr:uid="{344A4891-95C0-4282-A95B-AB9CF6EF2AA5}"/>
    <cellStyle name="Calculation 2 29 2 2" xfId="26480" xr:uid="{425AF7D8-A3D2-46BE-A752-2F667E0FB4DF}"/>
    <cellStyle name="Calculation 2 29 3" xfId="26481" xr:uid="{30AE5D50-5A4B-4527-8FF9-EDC1F85DDCDC}"/>
    <cellStyle name="Calculation 2 29 3 2" xfId="26482" xr:uid="{9AA1994B-9A66-4387-A837-EBFB45062D6E}"/>
    <cellStyle name="Calculation 2 29 4" xfId="26483" xr:uid="{1A74945E-9547-478E-9AEA-E788018D69F2}"/>
    <cellStyle name="Calculation 2 3" xfId="26484" xr:uid="{F86F6F56-5434-41B3-B4D9-5B8E54DA0EE4}"/>
    <cellStyle name="Calculation 2 3 2" xfId="26485" xr:uid="{77678587-777C-48D1-9EA8-3C05AC3E1987}"/>
    <cellStyle name="Calculation 2 3 2 2" xfId="26486" xr:uid="{3F5E651A-99C4-42FE-8EAA-EFC95176EBCD}"/>
    <cellStyle name="Calculation 2 3 2 2 2" xfId="26487" xr:uid="{AF91C6AE-9AFB-485D-8A6A-8431D09A3EFB}"/>
    <cellStyle name="Calculation 2 3 2 3" xfId="26488" xr:uid="{22B9ADA1-B18D-4C7B-BA9C-F3B1C33F631A}"/>
    <cellStyle name="Calculation 2 3 2 3 2" xfId="26489" xr:uid="{B37117F4-8D4E-4BE7-BCFD-222C070299AC}"/>
    <cellStyle name="Calculation 2 3 2 4" xfId="26490" xr:uid="{5CAD5974-0285-4D01-9807-BA077FFB848E}"/>
    <cellStyle name="Calculation 2 3 3" xfId="26491" xr:uid="{77A83EED-3301-4AC5-B356-9DA16E079395}"/>
    <cellStyle name="Calculation 2 3 3 2" xfId="26492" xr:uid="{23AF577E-D58C-4F56-9C1A-9879B41CDEE8}"/>
    <cellStyle name="Calculation 2 3 3 2 2" xfId="26493" xr:uid="{7B41870C-A640-46B1-9265-BDF58DEB15AA}"/>
    <cellStyle name="Calculation 2 3 3 3" xfId="26494" xr:uid="{27F60A27-EDD1-4640-B178-6B3970B17860}"/>
    <cellStyle name="Calculation 2 3 3 3 2" xfId="26495" xr:uid="{DCE1494A-687B-4BE5-94C3-D4DF46B6AA35}"/>
    <cellStyle name="Calculation 2 3 3 4" xfId="26496" xr:uid="{9AC7919C-E7EA-4C87-B8DA-CDD5B95C5A16}"/>
    <cellStyle name="Calculation 2 3 4" xfId="26497" xr:uid="{70844D10-4FBC-4EF6-9F8B-B64779BC4691}"/>
    <cellStyle name="Calculation 2 3 4 2" xfId="26498" xr:uid="{1FBCF741-8F4D-4351-A0C1-5BADE042272A}"/>
    <cellStyle name="Calculation 2 3 5" xfId="26499" xr:uid="{55FD938E-529F-4B52-B64C-893F7C616C95}"/>
    <cellStyle name="Calculation 2 3 5 2" xfId="26500" xr:uid="{0093A46F-B53A-4153-874D-F139A0216609}"/>
    <cellStyle name="Calculation 2 3 6" xfId="26501" xr:uid="{45039EC4-B0D2-4699-B322-C2FB8B44C388}"/>
    <cellStyle name="Calculation 2 30" xfId="26502" xr:uid="{FB16DA27-3324-4262-8E7E-BEECD896A2EE}"/>
    <cellStyle name="Calculation 2 30 2" xfId="26503" xr:uid="{C91D575F-A619-45DA-A77B-46F6F89C1E80}"/>
    <cellStyle name="Calculation 2 30 2 2" xfId="26504" xr:uid="{39E516B2-5543-4723-ADB4-3DEC06C02F5F}"/>
    <cellStyle name="Calculation 2 30 3" xfId="26505" xr:uid="{221F4CA7-F6B7-4856-9E98-1FF211522AA2}"/>
    <cellStyle name="Calculation 2 30 3 2" xfId="26506" xr:uid="{A35FF170-A1D5-46C8-BC4B-EB9221D1579C}"/>
    <cellStyle name="Calculation 2 30 4" xfId="26507" xr:uid="{7E7D20B9-F821-409C-921D-AB1D1040EB67}"/>
    <cellStyle name="Calculation 2 31" xfId="26508" xr:uid="{FB9FC925-0E76-41BE-867E-295EFE57013C}"/>
    <cellStyle name="Calculation 2 31 2" xfId="26509" xr:uid="{D3B4D508-9A54-4AF7-AB57-EDF58CF1CC82}"/>
    <cellStyle name="Calculation 2 31 2 2" xfId="26510" xr:uid="{826DB7BF-9DD3-481D-831B-B69DD3F10F29}"/>
    <cellStyle name="Calculation 2 31 3" xfId="26511" xr:uid="{E01751AA-3AC4-4D4F-BD33-758F2AFB078E}"/>
    <cellStyle name="Calculation 2 31 3 2" xfId="26512" xr:uid="{328E91CF-0164-4708-9B0B-9F7D0ADFE023}"/>
    <cellStyle name="Calculation 2 31 4" xfId="26513" xr:uid="{8F198767-BC56-41C2-AFAE-635021A03161}"/>
    <cellStyle name="Calculation 2 32" xfId="26514" xr:uid="{FAA90EC2-00C7-4292-90A1-9D391BB687F7}"/>
    <cellStyle name="Calculation 2 32 2" xfId="26515" xr:uid="{7A836185-43C3-4293-8010-189D025F5A8F}"/>
    <cellStyle name="Calculation 2 32 2 2" xfId="26516" xr:uid="{3D56378B-A275-43E8-B4DB-DC298CEBD18A}"/>
    <cellStyle name="Calculation 2 32 3" xfId="26517" xr:uid="{DEBF5421-C728-4C12-B04A-DF6E9ED4D0B0}"/>
    <cellStyle name="Calculation 2 32 3 2" xfId="26518" xr:uid="{24E58408-F8C6-4A09-822C-9C2CD9E5B8D3}"/>
    <cellStyle name="Calculation 2 32 4" xfId="26519" xr:uid="{1A5ED2C7-D691-4FA2-8884-24B021CB7550}"/>
    <cellStyle name="Calculation 2 33" xfId="26520" xr:uid="{74C51D8B-3F42-47BD-981F-47835370357B}"/>
    <cellStyle name="Calculation 2 33 2" xfId="26521" xr:uid="{D80CB68E-9EC2-4850-82A4-E0186618DF8B}"/>
    <cellStyle name="Calculation 2 33 2 2" xfId="26522" xr:uid="{FED700DF-3746-4AC0-B3FB-47C8EB09772E}"/>
    <cellStyle name="Calculation 2 33 3" xfId="26523" xr:uid="{25B7EC8C-69F0-40F9-B15C-6C903F178C57}"/>
    <cellStyle name="Calculation 2 33 3 2" xfId="26524" xr:uid="{B5E97C62-390B-44A7-97AC-59D482288689}"/>
    <cellStyle name="Calculation 2 33 4" xfId="26525" xr:uid="{42807B20-6E74-4196-85D1-B6B7DAB265F6}"/>
    <cellStyle name="Calculation 2 34" xfId="26526" xr:uid="{D2E1B8B0-890E-4157-BA9A-720439860B72}"/>
    <cellStyle name="Calculation 2 34 2" xfId="26527" xr:uid="{EA14894F-CA8F-4629-B524-C2522936DF22}"/>
    <cellStyle name="Calculation 2 34 2 2" xfId="26528" xr:uid="{6AF21BD6-CE1F-4382-BDCB-8A69293A07F8}"/>
    <cellStyle name="Calculation 2 34 3" xfId="26529" xr:uid="{6BBAB0DD-AD0C-441C-9864-A59310422D5D}"/>
    <cellStyle name="Calculation 2 34 3 2" xfId="26530" xr:uid="{3E24EF77-E343-4FA8-8125-64C122BCA107}"/>
    <cellStyle name="Calculation 2 34 4" xfId="26531" xr:uid="{D4E68640-7E45-4D22-9EF6-226FA06BCAE5}"/>
    <cellStyle name="Calculation 2 35" xfId="26532" xr:uid="{09F98099-68E9-40FF-8D32-2E66F088B74F}"/>
    <cellStyle name="Calculation 2 35 2" xfId="26533" xr:uid="{55029619-7FA3-4D15-A7DD-5C028E884BAF}"/>
    <cellStyle name="Calculation 2 35 2 2" xfId="26534" xr:uid="{1C9E4D13-60FA-44E3-B804-F1505430B859}"/>
    <cellStyle name="Calculation 2 35 3" xfId="26535" xr:uid="{E82B5225-E0A1-4B16-8F02-1D778B894B1D}"/>
    <cellStyle name="Calculation 2 35 3 2" xfId="26536" xr:uid="{7EE67C1F-FE70-4273-B0A8-8466ACFD5DA9}"/>
    <cellStyle name="Calculation 2 35 4" xfId="26537" xr:uid="{4D8FA40E-4222-416D-A863-4653BB5FFAA5}"/>
    <cellStyle name="Calculation 2 36" xfId="26538" xr:uid="{A60BF53E-22E2-4747-9611-F4F2C4DC67FD}"/>
    <cellStyle name="Calculation 2 36 2" xfId="26539" xr:uid="{19740F1A-E75D-48F1-BEC0-493372855F6E}"/>
    <cellStyle name="Calculation 2 36 2 2" xfId="26540" xr:uid="{947E8D15-70D9-4F76-9EAD-B40B7FB0387B}"/>
    <cellStyle name="Calculation 2 36 3" xfId="26541" xr:uid="{E5200653-23FE-4E50-88D2-8AE0E08B01B4}"/>
    <cellStyle name="Calculation 2 36 3 2" xfId="26542" xr:uid="{F0F617C6-7F67-46F5-A152-8F5F5B6CEF72}"/>
    <cellStyle name="Calculation 2 36 4" xfId="26543" xr:uid="{C2B71874-C17A-4949-BE64-B8FFD787B16F}"/>
    <cellStyle name="Calculation 2 37" xfId="26544" xr:uid="{7C8E8EFC-AE17-49F5-B66E-50A64ACC737D}"/>
    <cellStyle name="Calculation 2 37 2" xfId="26545" xr:uid="{87D6CED5-159E-4ED8-A94D-72000A3DEF4D}"/>
    <cellStyle name="Calculation 2 37 2 2" xfId="26546" xr:uid="{5C440A15-AFD3-4851-885F-716A846348DD}"/>
    <cellStyle name="Calculation 2 37 3" xfId="26547" xr:uid="{11DDEC93-6A95-4372-BA9C-544E51B3F642}"/>
    <cellStyle name="Calculation 2 37 3 2" xfId="26548" xr:uid="{BF19DF44-8220-41EF-9013-921FC0A8AB7E}"/>
    <cellStyle name="Calculation 2 37 4" xfId="26549" xr:uid="{8B74ED1F-D58F-4A15-BF4D-136486650F01}"/>
    <cellStyle name="Calculation 2 38" xfId="26550" xr:uid="{3DBC84BD-A247-4359-975E-98D7D646CF85}"/>
    <cellStyle name="Calculation 2 38 2" xfId="26551" xr:uid="{22B585EF-54BA-4125-8E58-482E1A317AFA}"/>
    <cellStyle name="Calculation 2 38 2 2" xfId="26552" xr:uid="{89AE5D6F-8EA8-481B-964F-02F84A0A5713}"/>
    <cellStyle name="Calculation 2 38 3" xfId="26553" xr:uid="{237C03BE-862F-47EE-8316-86F5A4227128}"/>
    <cellStyle name="Calculation 2 38 3 2" xfId="26554" xr:uid="{580BCB06-BA53-462C-8CC6-E57A2AD1E673}"/>
    <cellStyle name="Calculation 2 38 4" xfId="26555" xr:uid="{0EF1D85E-E62F-4B2C-9796-BCEBDB7826C9}"/>
    <cellStyle name="Calculation 2 39" xfId="26556" xr:uid="{DC3E1630-5B64-4000-AE1F-1E3D4376DC91}"/>
    <cellStyle name="Calculation 2 39 2" xfId="26557" xr:uid="{C83C941D-AE59-43E3-B926-ECCF6AB7BE53}"/>
    <cellStyle name="Calculation 2 39 2 2" xfId="26558" xr:uid="{72260A0D-50F8-44EE-9E9C-766D0B29683A}"/>
    <cellStyle name="Calculation 2 39 3" xfId="26559" xr:uid="{44C012B6-625F-4E59-B1FF-853F0725D279}"/>
    <cellStyle name="Calculation 2 39 3 2" xfId="26560" xr:uid="{8977BBA0-02A1-4CF9-AA21-5977F4A6CE46}"/>
    <cellStyle name="Calculation 2 39 4" xfId="26561" xr:uid="{CC9E2731-8CDC-4D3A-B2A7-94592334B6E9}"/>
    <cellStyle name="Calculation 2 4" xfId="26562" xr:uid="{51E1D591-A834-4EC8-B42D-DB6BDC90704B}"/>
    <cellStyle name="Calculation 2 4 2" xfId="26563" xr:uid="{E3F16866-3BDB-4BDE-B7E1-136E658C5699}"/>
    <cellStyle name="Calculation 2 4 2 2" xfId="26564" xr:uid="{50AC7A2E-0446-40E7-B4E9-4C89A52418F1}"/>
    <cellStyle name="Calculation 2 4 3" xfId="26565" xr:uid="{97BEB1F1-60E8-4D40-AB06-5341EA99AA1D}"/>
    <cellStyle name="Calculation 2 4 3 2" xfId="26566" xr:uid="{547C3586-B310-4AFA-BCB0-21AAA4A9336D}"/>
    <cellStyle name="Calculation 2 4 4" xfId="26567" xr:uid="{7A7130B8-2EC4-4516-941A-B4057694ECCD}"/>
    <cellStyle name="Calculation 2 40" xfId="26568" xr:uid="{4E035711-10A4-411E-B316-9A94810B7FD0}"/>
    <cellStyle name="Calculation 2 40 2" xfId="26569" xr:uid="{3477704D-3BBB-4F61-BB02-9ED72CD6C353}"/>
    <cellStyle name="Calculation 2 40 2 2" xfId="26570" xr:uid="{FF3B6699-BA88-48F2-BC03-DC404178D868}"/>
    <cellStyle name="Calculation 2 40 3" xfId="26571" xr:uid="{082F678D-93A0-4FC5-B9ED-66FC440C0996}"/>
    <cellStyle name="Calculation 2 40 3 2" xfId="26572" xr:uid="{C1B55134-B1AE-4E32-AC97-2B77F7F1AAA8}"/>
    <cellStyle name="Calculation 2 40 4" xfId="26573" xr:uid="{D79D7AF2-2B83-4A66-990D-AFFBB3D170D9}"/>
    <cellStyle name="Calculation 2 41" xfId="26574" xr:uid="{0630EE45-C384-4E97-93C7-559A535CBD51}"/>
    <cellStyle name="Calculation 2 41 2" xfId="26575" xr:uid="{9FE9622A-39F5-44D3-8382-9C2E0956702A}"/>
    <cellStyle name="Calculation 2 41 2 2" xfId="26576" xr:uid="{A6211A17-E8F7-4F84-B91D-39AF6EB1E687}"/>
    <cellStyle name="Calculation 2 41 3" xfId="26577" xr:uid="{31E3F2EE-E7E8-4DA1-B2B0-04AE6D5A615A}"/>
    <cellStyle name="Calculation 2 41 3 2" xfId="26578" xr:uid="{3B38DE97-11F4-4BAA-910B-B607E97BD83C}"/>
    <cellStyle name="Calculation 2 41 4" xfId="26579" xr:uid="{89CD73AA-0B0F-4FFE-8821-25DFE984F4EB}"/>
    <cellStyle name="Calculation 2 42" xfId="26580" xr:uid="{E66CA273-623F-4ED4-8324-E17363000004}"/>
    <cellStyle name="Calculation 2 42 2" xfId="26581" xr:uid="{D572A3ED-F9B2-49DD-85DC-F5F311242938}"/>
    <cellStyle name="Calculation 2 43" xfId="26582" xr:uid="{1F0789F4-DE84-4AFB-8C84-194172164A68}"/>
    <cellStyle name="Calculation 2 5" xfId="26583" xr:uid="{A152E25B-58E2-4AA9-B382-009C694EC19F}"/>
    <cellStyle name="Calculation 2 5 2" xfId="26584" xr:uid="{35506F22-BC7E-4B7F-B0FF-7FBF44E81418}"/>
    <cellStyle name="Calculation 2 5 2 2" xfId="26585" xr:uid="{4F57E5D8-2B2C-4FF0-9FCB-CB158914C8D8}"/>
    <cellStyle name="Calculation 2 5 3" xfId="26586" xr:uid="{AB422D6E-4449-4265-A31D-83AA54A2F863}"/>
    <cellStyle name="Calculation 2 5 3 2" xfId="26587" xr:uid="{D78D2110-552A-42ED-B5A2-B2D86D9968A9}"/>
    <cellStyle name="Calculation 2 5 4" xfId="26588" xr:uid="{7DAAC464-2B3A-42D3-9DE7-921C918B0146}"/>
    <cellStyle name="Calculation 2 6" xfId="26589" xr:uid="{8657E299-3E82-4DC4-9EF1-238A43EDF8BB}"/>
    <cellStyle name="Calculation 2 6 2" xfId="26590" xr:uid="{36D35C05-793D-4E87-A96F-DCB321A22A8D}"/>
    <cellStyle name="Calculation 2 6 2 2" xfId="26591" xr:uid="{7DE599C5-F212-4801-A6C2-F7F4F7060A6D}"/>
    <cellStyle name="Calculation 2 6 3" xfId="26592" xr:uid="{E69CBB9B-5951-4783-939E-A667CDFF5432}"/>
    <cellStyle name="Calculation 2 6 3 2" xfId="26593" xr:uid="{0A84E6CF-D96B-4223-90D1-6C05F04F2396}"/>
    <cellStyle name="Calculation 2 6 4" xfId="26594" xr:uid="{09C3AD74-F026-4F6C-B8C5-0D44944E8128}"/>
    <cellStyle name="Calculation 2 7" xfId="26595" xr:uid="{FE04BE23-2EA7-477C-8815-99FE7EAA05DE}"/>
    <cellStyle name="Calculation 2 7 2" xfId="26596" xr:uid="{A56FFBC8-19B4-4DBF-A172-AB9FC9F28FF4}"/>
    <cellStyle name="Calculation 2 7 2 2" xfId="26597" xr:uid="{D6C7B440-D2C9-4D1E-8C79-F94CEAE84EE4}"/>
    <cellStyle name="Calculation 2 7 3" xfId="26598" xr:uid="{2F3E5CBF-ADD5-42E5-B4EA-B690A3F51529}"/>
    <cellStyle name="Calculation 2 7 3 2" xfId="26599" xr:uid="{FD6CDD40-53FE-4899-A693-8450D2E057B8}"/>
    <cellStyle name="Calculation 2 7 4" xfId="26600" xr:uid="{37FAFCFC-CA09-4C9B-A937-C942EF1ED15E}"/>
    <cellStyle name="Calculation 2 8" xfId="26601" xr:uid="{A5974CC2-D556-4BCD-A526-46F84DD88E71}"/>
    <cellStyle name="Calculation 2 8 2" xfId="26602" xr:uid="{EC875E4E-3CC3-4AB4-A721-664B4B79A98D}"/>
    <cellStyle name="Calculation 2 8 2 2" xfId="26603" xr:uid="{F6D52015-05D1-4E68-84C0-31C1B31BF935}"/>
    <cellStyle name="Calculation 2 8 3" xfId="26604" xr:uid="{E366B4C7-A2BF-4BF3-8721-845D64D8F9CD}"/>
    <cellStyle name="Calculation 2 8 3 2" xfId="26605" xr:uid="{837768DC-7F69-4DC8-A977-03A25C0CAB4E}"/>
    <cellStyle name="Calculation 2 8 4" xfId="26606" xr:uid="{6FF358B2-416A-416A-AEFB-DA71F253145A}"/>
    <cellStyle name="Calculation 2 9" xfId="26607" xr:uid="{35E1A786-CDBF-4403-8201-2D0F74CFE1BA}"/>
    <cellStyle name="Calculation 2 9 2" xfId="26608" xr:uid="{9B69910A-8AB0-4CF5-AC06-05ED15571398}"/>
    <cellStyle name="Calculation 2 9 2 2" xfId="26609" xr:uid="{BC8B8E42-5CCD-4EB7-BDA3-1B596A00F832}"/>
    <cellStyle name="Calculation 2 9 3" xfId="26610" xr:uid="{D74A94FC-EB8A-4B37-87FA-14F3FD3A36AA}"/>
    <cellStyle name="Calculation 2 9 3 2" xfId="26611" xr:uid="{28A898AD-8BB9-48CD-A976-89918642388A}"/>
    <cellStyle name="Calculation 2 9 4" xfId="26612" xr:uid="{4E9852C3-F2E9-4216-925E-A7384668FEFF}"/>
    <cellStyle name="Calculation 2_Fee" xfId="26613" xr:uid="{B05E5F6D-806B-406E-8057-7085323F1A3F}"/>
    <cellStyle name="Calculation 3" xfId="26614" xr:uid="{83DA8B48-B12C-470C-82BE-79646B9670E0}"/>
    <cellStyle name="Calculation 3 10" xfId="26615" xr:uid="{065E6DEF-01A2-42A6-9946-C6C6EAB9F6E5}"/>
    <cellStyle name="Calculation 3 10 2" xfId="26616" xr:uid="{D4BABC88-CFE1-40D0-81B5-C2DCEC3A30E7}"/>
    <cellStyle name="Calculation 3 10 2 2" xfId="26617" xr:uid="{77C26F07-A8CA-40DE-8C9C-143A3B08B1CE}"/>
    <cellStyle name="Calculation 3 10 3" xfId="26618" xr:uid="{8E3DB492-91C2-40BB-916E-00641F82A594}"/>
    <cellStyle name="Calculation 3 10 3 2" xfId="26619" xr:uid="{671805EA-ED41-49F4-8504-1318BBCCC7AE}"/>
    <cellStyle name="Calculation 3 10 4" xfId="26620" xr:uid="{6C6C3B85-CC29-41C5-84FF-77482C19ECA0}"/>
    <cellStyle name="Calculation 3 11" xfId="26621" xr:uid="{752523BE-192E-4380-B83B-3322B0E0E4FE}"/>
    <cellStyle name="Calculation 3 11 2" xfId="26622" xr:uid="{603A96BF-C79C-4A9D-BE0A-7DEFF92D7F63}"/>
    <cellStyle name="Calculation 3 11 2 2" xfId="26623" xr:uid="{C252523F-84E8-48F4-97F7-23AA79A06FAF}"/>
    <cellStyle name="Calculation 3 11 3" xfId="26624" xr:uid="{7623493C-2CC3-4D20-AE9D-EF08530AC057}"/>
    <cellStyle name="Calculation 3 11 3 2" xfId="26625" xr:uid="{8BDA3FFF-BAFB-4DE7-A043-A78C05F9D3E9}"/>
    <cellStyle name="Calculation 3 11 4" xfId="26626" xr:uid="{57C3C24F-3694-45A6-9A65-46A97383DA97}"/>
    <cellStyle name="Calculation 3 12" xfId="26627" xr:uid="{7E95AFAD-E409-428F-8C5C-E1050C9549D8}"/>
    <cellStyle name="Calculation 3 12 2" xfId="26628" xr:uid="{E100816B-8106-4FC7-A7B8-E405399FBF8E}"/>
    <cellStyle name="Calculation 3 12 2 2" xfId="26629" xr:uid="{A48C3122-AE14-46AA-AC2C-B112BF96C837}"/>
    <cellStyle name="Calculation 3 12 3" xfId="26630" xr:uid="{0DE3FAC7-8CA3-4462-A682-DB607E5A3A9C}"/>
    <cellStyle name="Calculation 3 12 3 2" xfId="26631" xr:uid="{82037C88-2652-4A4C-9865-433FB78A43EA}"/>
    <cellStyle name="Calculation 3 12 4" xfId="26632" xr:uid="{751B2F0E-FB76-43B1-902F-C5B9DC18E6C9}"/>
    <cellStyle name="Calculation 3 13" xfId="26633" xr:uid="{B1E45A74-A965-4DC2-A3A5-CE50A6CF62D8}"/>
    <cellStyle name="Calculation 3 13 2" xfId="26634" xr:uid="{608D6B53-5406-41AE-9419-E43A636C64F8}"/>
    <cellStyle name="Calculation 3 13 2 2" xfId="26635" xr:uid="{36B5E839-3617-4249-B4AD-C29C74B56A60}"/>
    <cellStyle name="Calculation 3 13 3" xfId="26636" xr:uid="{4A46424F-934A-4F69-AC22-4BE13E9B8EE6}"/>
    <cellStyle name="Calculation 3 13 3 2" xfId="26637" xr:uid="{22CB5CD7-C387-49C6-BD35-A239013A977D}"/>
    <cellStyle name="Calculation 3 13 4" xfId="26638" xr:uid="{E1313B94-F8F8-42C8-8BB5-E149B412F371}"/>
    <cellStyle name="Calculation 3 14" xfId="26639" xr:uid="{2C6662AC-6AA4-4004-B9C7-4AD5C90BA870}"/>
    <cellStyle name="Calculation 3 14 2" xfId="26640" xr:uid="{09A2CC8D-CFE1-4087-96A2-0B2D47405A70}"/>
    <cellStyle name="Calculation 3 14 2 2" xfId="26641" xr:uid="{DE0C7767-9808-402A-82D7-AB4E27FE6895}"/>
    <cellStyle name="Calculation 3 14 3" xfId="26642" xr:uid="{F397DCD2-3420-4ACA-B8FC-40E754130556}"/>
    <cellStyle name="Calculation 3 14 3 2" xfId="26643" xr:uid="{8BC10E11-813D-4053-992B-3AC19B75B768}"/>
    <cellStyle name="Calculation 3 14 4" xfId="26644" xr:uid="{F98C491C-A8E8-4E3E-9991-A26CEC2C569F}"/>
    <cellStyle name="Calculation 3 15" xfId="26645" xr:uid="{6B84FB81-283E-4974-B715-CEB9D21117A7}"/>
    <cellStyle name="Calculation 3 15 2" xfId="26646" xr:uid="{747F0A0B-E1FB-4AEF-836B-A3486F07AF6F}"/>
    <cellStyle name="Calculation 3 15 2 2" xfId="26647" xr:uid="{510D1C01-2D45-4A6E-8C90-1FEC29A47CD4}"/>
    <cellStyle name="Calculation 3 15 3" xfId="26648" xr:uid="{9C8DB0DB-3D4C-458B-BE34-86DFF3A5A320}"/>
    <cellStyle name="Calculation 3 15 3 2" xfId="26649" xr:uid="{F624B967-9712-4FD9-8982-7ABEDE7F08A1}"/>
    <cellStyle name="Calculation 3 15 4" xfId="26650" xr:uid="{414883A9-DB4A-467A-A37E-E40A998D2A56}"/>
    <cellStyle name="Calculation 3 16" xfId="26651" xr:uid="{3831A9A5-83EE-4F6B-BE52-192EDFF52F4F}"/>
    <cellStyle name="Calculation 3 16 2" xfId="26652" xr:uid="{FC866781-2C60-4133-BC5E-1EDFF81E4CD2}"/>
    <cellStyle name="Calculation 3 16 2 2" xfId="26653" xr:uid="{77B3F7EC-D27B-48A1-B7C0-DD753FA15788}"/>
    <cellStyle name="Calculation 3 16 3" xfId="26654" xr:uid="{39644583-E33A-43EE-9727-E84067AC2E8F}"/>
    <cellStyle name="Calculation 3 16 3 2" xfId="26655" xr:uid="{22538965-DC20-43D7-BE95-60469A48942C}"/>
    <cellStyle name="Calculation 3 16 4" xfId="26656" xr:uid="{A8CE110E-2DE1-41A0-8C26-00312B7926BD}"/>
    <cellStyle name="Calculation 3 17" xfId="26657" xr:uid="{6FE44C97-188C-461D-9DC7-8B22D91C433D}"/>
    <cellStyle name="Calculation 3 17 2" xfId="26658" xr:uid="{D360CB11-A25A-4A51-8DA2-ECC617A80D52}"/>
    <cellStyle name="Calculation 3 17 2 2" xfId="26659" xr:uid="{9F881D8D-2170-489B-BAAC-7EBD42DAD83A}"/>
    <cellStyle name="Calculation 3 17 3" xfId="26660" xr:uid="{D6DA5C4D-FFDB-429B-A165-67BC68732DAB}"/>
    <cellStyle name="Calculation 3 17 3 2" xfId="26661" xr:uid="{F482457A-FC6A-451C-B46E-8ADB02B9C0AC}"/>
    <cellStyle name="Calculation 3 17 4" xfId="26662" xr:uid="{ACF8A830-6EB9-4AFD-A79D-8F21E26213BA}"/>
    <cellStyle name="Calculation 3 18" xfId="26663" xr:uid="{B0EB85C5-A886-465A-B73A-5A76EF915242}"/>
    <cellStyle name="Calculation 3 18 2" xfId="26664" xr:uid="{9F42EC6E-6B3B-4261-8825-8D1A46EED99E}"/>
    <cellStyle name="Calculation 3 18 2 2" xfId="26665" xr:uid="{9DC310D2-E96B-4D0D-9B18-F1A646B05FDD}"/>
    <cellStyle name="Calculation 3 18 3" xfId="26666" xr:uid="{0FB654F6-B297-4CD0-B7C9-11FEA233E5DD}"/>
    <cellStyle name="Calculation 3 18 3 2" xfId="26667" xr:uid="{B8F5F3D1-70C1-4167-99B8-301BFBECD216}"/>
    <cellStyle name="Calculation 3 18 4" xfId="26668" xr:uid="{9205B1EB-AA0C-4C50-8669-00293D73CD87}"/>
    <cellStyle name="Calculation 3 19" xfId="26669" xr:uid="{30CFF78E-10BA-4F89-BA9C-D5C12FB82B76}"/>
    <cellStyle name="Calculation 3 19 2" xfId="26670" xr:uid="{1844693C-CE03-4621-A17F-119BFDB59D15}"/>
    <cellStyle name="Calculation 3 19 2 2" xfId="26671" xr:uid="{AF9D4DD4-E77F-4018-952B-2FD3EEAF13C0}"/>
    <cellStyle name="Calculation 3 19 3" xfId="26672" xr:uid="{BC1F4F89-9C33-433B-AC6D-96AFE8188178}"/>
    <cellStyle name="Calculation 3 19 3 2" xfId="26673" xr:uid="{565275CF-5900-496F-A81B-E8C70746BFE3}"/>
    <cellStyle name="Calculation 3 19 4" xfId="26674" xr:uid="{93F99212-9009-4293-93B8-2A3A221BC182}"/>
    <cellStyle name="Calculation 3 2" xfId="26675" xr:uid="{C79B350F-BB93-4AE9-97C3-07EDA783AA55}"/>
    <cellStyle name="Calculation 3 2 2" xfId="26676" xr:uid="{F8FFDFCF-423C-45D0-B0A7-67028F304C21}"/>
    <cellStyle name="Calculation 3 2 2 2" xfId="26677" xr:uid="{4076C191-04D4-4FF8-9B1F-A188402661AF}"/>
    <cellStyle name="Calculation 3 2 2 2 2" xfId="26678" xr:uid="{A547A992-D2A9-4E27-AD99-3B41DFF14E5E}"/>
    <cellStyle name="Calculation 3 2 2 3" xfId="26679" xr:uid="{F55C81F9-A64D-46FE-9EC0-553F6078AA3A}"/>
    <cellStyle name="Calculation 3 2 2 3 2" xfId="26680" xr:uid="{CBDD8D26-42F8-4B4B-AD2D-53E43BE2F21D}"/>
    <cellStyle name="Calculation 3 2 2 4" xfId="26681" xr:uid="{414CC1D7-B39F-4C56-B58D-CC0B038ADCED}"/>
    <cellStyle name="Calculation 3 2 3" xfId="26682" xr:uid="{BF58CCC8-029F-4D1F-8C6B-74AAB74990AA}"/>
    <cellStyle name="Calculation 3 2 3 2" xfId="26683" xr:uid="{EC56A35E-9920-4C1F-B2D4-3BCA12C3420C}"/>
    <cellStyle name="Calculation 3 2 3 2 2" xfId="26684" xr:uid="{45E3CCA1-5D47-4111-BD07-2813ACB3779E}"/>
    <cellStyle name="Calculation 3 2 3 3" xfId="26685" xr:uid="{F3D44521-2C56-4C6F-93B7-29F2BF927D93}"/>
    <cellStyle name="Calculation 3 2 3 3 2" xfId="26686" xr:uid="{9C45F972-BFAB-4D3A-836D-5258DBC551D8}"/>
    <cellStyle name="Calculation 3 2 3 4" xfId="26687" xr:uid="{9EF283A8-4843-440D-B7F9-E5B38B39A4B1}"/>
    <cellStyle name="Calculation 3 2 4" xfId="26688" xr:uid="{088970FD-A679-4192-A6E1-0B8676C24E20}"/>
    <cellStyle name="Calculation 3 2 4 2" xfId="26689" xr:uid="{14C475AD-6222-4496-A566-A87676F36CCC}"/>
    <cellStyle name="Calculation 3 2 5" xfId="26690" xr:uid="{C07A3F32-BC7F-447E-894F-B07FD6872EEF}"/>
    <cellStyle name="Calculation 3 2 5 2" xfId="26691" xr:uid="{67145309-D04D-4AC5-B717-959CA48690C1}"/>
    <cellStyle name="Calculation 3 2 6" xfId="26692" xr:uid="{2875E9FE-D6B9-428A-8D89-7C1187480D21}"/>
    <cellStyle name="Calculation 3 20" xfId="26693" xr:uid="{FCDE4AFC-8B18-4A79-B671-EB4F8510C801}"/>
    <cellStyle name="Calculation 3 20 2" xfId="26694" xr:uid="{C9799699-38EC-4936-92AA-3BABC6068736}"/>
    <cellStyle name="Calculation 3 20 2 2" xfId="26695" xr:uid="{DA784EFB-5BE9-4A3F-B1AB-25E11D19D59F}"/>
    <cellStyle name="Calculation 3 20 3" xfId="26696" xr:uid="{09D6DD09-508F-4746-B11B-61F2F6E36555}"/>
    <cellStyle name="Calculation 3 20 3 2" xfId="26697" xr:uid="{A52CE6D9-0A36-4AFF-AE3F-DD55D06D1E4E}"/>
    <cellStyle name="Calculation 3 20 4" xfId="26698" xr:uid="{75F8EF8B-7575-4F37-9947-8F3922E80E7C}"/>
    <cellStyle name="Calculation 3 21" xfId="26699" xr:uid="{BCE2A41A-C8AC-49DA-BA75-AC8CB3E9B7B0}"/>
    <cellStyle name="Calculation 3 21 2" xfId="26700" xr:uid="{B6DC7547-20BF-491A-87DB-58A4CA00284C}"/>
    <cellStyle name="Calculation 3 21 2 2" xfId="26701" xr:uid="{29262F9D-608B-4AE6-BE16-B5A755A07B9F}"/>
    <cellStyle name="Calculation 3 21 2 2 2" xfId="26702" xr:uid="{CC8CA6CD-DFE4-4952-9377-2843DD6FB714}"/>
    <cellStyle name="Calculation 3 21 2 3" xfId="26703" xr:uid="{DDC36B45-7F85-4362-85DB-5A69C6B58E0B}"/>
    <cellStyle name="Calculation 3 21 2 3 2" xfId="26704" xr:uid="{5F66A3A5-4B8C-4C80-8371-30284644AF37}"/>
    <cellStyle name="Calculation 3 21 2 4" xfId="26705" xr:uid="{54602701-846A-4FB6-822D-D86F61C02C83}"/>
    <cellStyle name="Calculation 3 21 3" xfId="26706" xr:uid="{625E1368-70E0-45E3-8C0C-57A9414047CF}"/>
    <cellStyle name="Calculation 3 21 3 2" xfId="26707" xr:uid="{06A367C2-032E-4E0E-B4B9-1BB8E1EB5E6F}"/>
    <cellStyle name="Calculation 3 21 3 2 2" xfId="26708" xr:uid="{7E512356-458A-42E3-9B50-59949F266485}"/>
    <cellStyle name="Calculation 3 21 3 3" xfId="26709" xr:uid="{702836EC-8C5A-45C8-879B-97F2A0FAE495}"/>
    <cellStyle name="Calculation 3 21 3 3 2" xfId="26710" xr:uid="{94240817-008A-4570-972E-63AF58978171}"/>
    <cellStyle name="Calculation 3 21 3 4" xfId="26711" xr:uid="{09CFE26F-5F51-4A48-916E-01CE04739A2E}"/>
    <cellStyle name="Calculation 3 21 4" xfId="26712" xr:uid="{85AC0678-B7EC-4186-82E6-E7C05F26A56C}"/>
    <cellStyle name="Calculation 3 21 4 2" xfId="26713" xr:uid="{BAD32E31-9087-4BDE-B0F6-A54EF6A88223}"/>
    <cellStyle name="Calculation 3 21 4 2 2" xfId="26714" xr:uid="{AE342419-5D8A-4ADA-8226-0914E4C1E7E1}"/>
    <cellStyle name="Calculation 3 21 4 3" xfId="26715" xr:uid="{CC02E8FC-146E-421B-A86C-8DDEEAAFC673}"/>
    <cellStyle name="Calculation 3 21 4 3 2" xfId="26716" xr:uid="{B88A1280-6509-4535-BC38-636C047BAA8A}"/>
    <cellStyle name="Calculation 3 21 4 4" xfId="26717" xr:uid="{ACE375B8-FC6B-400E-B6C0-237B3F8D80A0}"/>
    <cellStyle name="Calculation 3 21 5" xfId="26718" xr:uid="{95449CFB-85D8-4D95-AAB1-9CA4D1B87DEE}"/>
    <cellStyle name="Calculation 3 21 5 2" xfId="26719" xr:uid="{22AC35E6-A2DB-4410-ABD3-5BF94A54E11B}"/>
    <cellStyle name="Calculation 3 21 5 2 2" xfId="26720" xr:uid="{1E9E7F76-F48F-485D-A013-8471318C57FB}"/>
    <cellStyle name="Calculation 3 21 5 3" xfId="26721" xr:uid="{FB6102B4-1D7F-4890-9E28-61CC108F5501}"/>
    <cellStyle name="Calculation 3 21 5 3 2" xfId="26722" xr:uid="{35C11740-AF9B-4B99-9F4C-0EE713E7EAE4}"/>
    <cellStyle name="Calculation 3 21 5 4" xfId="26723" xr:uid="{4F615F04-6D56-442F-BD97-06291B15D4BC}"/>
    <cellStyle name="Calculation 3 21 6" xfId="26724" xr:uid="{59D2C8E8-A908-4AFC-BAC1-F613DB5D88E8}"/>
    <cellStyle name="Calculation 3 21 6 2" xfId="26725" xr:uid="{7DE7F34D-F245-4295-90C1-85DCD5B2B6A3}"/>
    <cellStyle name="Calculation 3 21 7" xfId="26726" xr:uid="{79B7122F-4138-47B7-84BB-0A765AEC654B}"/>
    <cellStyle name="Calculation 3 21 7 2" xfId="26727" xr:uid="{2D1C4BDE-3505-42EB-8668-01B240E4C03C}"/>
    <cellStyle name="Calculation 3 21 8" xfId="26728" xr:uid="{A9F8AC38-CCBB-4BBB-AC96-5686A8BFA829}"/>
    <cellStyle name="Calculation 3 22" xfId="26729" xr:uid="{B5B9DAB6-1E5B-4D52-B90F-F5A9C2B313DA}"/>
    <cellStyle name="Calculation 3 22 2" xfId="26730" xr:uid="{0DF17D99-DA81-43C0-8D69-2F0C37B05DEA}"/>
    <cellStyle name="Calculation 3 22 2 2" xfId="26731" xr:uid="{FAEBB227-0F00-463F-A287-E6681D08DE28}"/>
    <cellStyle name="Calculation 3 22 3" xfId="26732" xr:uid="{19319007-C00D-4957-B18A-B5BB6920B642}"/>
    <cellStyle name="Calculation 3 22 3 2" xfId="26733" xr:uid="{160D8782-F39A-453F-A48B-13E3E18A0C98}"/>
    <cellStyle name="Calculation 3 22 4" xfId="26734" xr:uid="{75E574FE-9414-484F-B4A3-57A5272A963C}"/>
    <cellStyle name="Calculation 3 23" xfId="26735" xr:uid="{DD52862B-03EE-47BD-A098-AE2D611A7B83}"/>
    <cellStyle name="Calculation 3 23 2" xfId="26736" xr:uid="{C5C6AFCD-7299-4286-B9E2-7CFF297FC71F}"/>
    <cellStyle name="Calculation 3 23 2 2" xfId="26737" xr:uid="{9A08C6E6-81B2-48C7-AD8A-2CFE848D11CB}"/>
    <cellStyle name="Calculation 3 23 3" xfId="26738" xr:uid="{7311CB33-D9D9-47E4-B79E-F01742F489A2}"/>
    <cellStyle name="Calculation 3 23 3 2" xfId="26739" xr:uid="{8DB63816-D8DF-4342-9C0C-EA89CEE7BD17}"/>
    <cellStyle name="Calculation 3 23 4" xfId="26740" xr:uid="{BF0AD86F-E518-42A0-9D02-86A16296BD85}"/>
    <cellStyle name="Calculation 3 24" xfId="26741" xr:uid="{B1A1A168-C800-4239-9F95-9A4FA6EE144F}"/>
    <cellStyle name="Calculation 3 24 2" xfId="26742" xr:uid="{791C58F8-AC61-472F-9160-A1630D5A663D}"/>
    <cellStyle name="Calculation 3 24 2 2" xfId="26743" xr:uid="{611618CF-AE8F-49A9-B56B-79D5C688804D}"/>
    <cellStyle name="Calculation 3 24 3" xfId="26744" xr:uid="{21904FC6-5EAE-45F6-B037-4109D2984087}"/>
    <cellStyle name="Calculation 3 24 3 2" xfId="26745" xr:uid="{D7CF2117-D59E-4BE6-B7DB-79ACDBCFECD5}"/>
    <cellStyle name="Calculation 3 24 4" xfId="26746" xr:uid="{D6587386-20DC-4FA2-9226-191CB0F51CAA}"/>
    <cellStyle name="Calculation 3 25" xfId="26747" xr:uid="{B87FA5E9-B41B-4F4B-960B-6771CD8A8A0F}"/>
    <cellStyle name="Calculation 3 25 2" xfId="26748" xr:uid="{991A11AC-5380-4EE1-B703-15C11DDB0D34}"/>
    <cellStyle name="Calculation 3 25 2 2" xfId="26749" xr:uid="{1774F758-7BC0-4322-9A0A-4AE5B0EB7F1B}"/>
    <cellStyle name="Calculation 3 25 3" xfId="26750" xr:uid="{15D085CD-997D-4F2A-A6DF-A94FCAAB1F10}"/>
    <cellStyle name="Calculation 3 25 3 2" xfId="26751" xr:uid="{37C717A0-B734-4135-BDCD-E29FD236C887}"/>
    <cellStyle name="Calculation 3 25 4" xfId="26752" xr:uid="{394227E0-F47F-4FC7-BA6B-CC616E53BA81}"/>
    <cellStyle name="Calculation 3 26" xfId="26753" xr:uid="{7D9C4428-2244-44D5-ABBA-E883BC1E40B1}"/>
    <cellStyle name="Calculation 3 26 2" xfId="26754" xr:uid="{477422F8-EFE1-4925-8DFA-C265660E78D9}"/>
    <cellStyle name="Calculation 3 26 2 2" xfId="26755" xr:uid="{1C310286-2639-492B-85C8-9DD6A6091877}"/>
    <cellStyle name="Calculation 3 26 3" xfId="26756" xr:uid="{DDBD1EC6-1640-4205-BCCA-D5450DBDD4E1}"/>
    <cellStyle name="Calculation 3 26 3 2" xfId="26757" xr:uid="{BF6E61DE-62FC-43C3-B28A-AB11A2C7D812}"/>
    <cellStyle name="Calculation 3 26 4" xfId="26758" xr:uid="{5F60BA9B-7D1A-4549-A8FF-2B44F3F485D6}"/>
    <cellStyle name="Calculation 3 27" xfId="26759" xr:uid="{BDB145FF-4A9B-4A0E-9EA4-11F5C374A2D9}"/>
    <cellStyle name="Calculation 3 27 2" xfId="26760" xr:uid="{DFEA0F0F-6B59-4BC1-B433-449140EEFFF2}"/>
    <cellStyle name="Calculation 3 27 2 2" xfId="26761" xr:uid="{DDA8C9F0-7326-4E0E-90EE-82709DD3A596}"/>
    <cellStyle name="Calculation 3 27 3" xfId="26762" xr:uid="{468F9699-ABEE-4789-BA33-C8BF77118B3C}"/>
    <cellStyle name="Calculation 3 27 3 2" xfId="26763" xr:uid="{E6025D29-FB6C-4601-9827-2EA5C994B267}"/>
    <cellStyle name="Calculation 3 27 4" xfId="26764" xr:uid="{7C7DCB74-45CF-4646-859C-F8D16DB61DB3}"/>
    <cellStyle name="Calculation 3 28" xfId="26765" xr:uid="{F6834B5A-B7CD-44BF-A066-BB01AAC30337}"/>
    <cellStyle name="Calculation 3 28 2" xfId="26766" xr:uid="{AB8B9A62-6554-4348-8DEC-A4A263AA06A6}"/>
    <cellStyle name="Calculation 3 28 2 2" xfId="26767" xr:uid="{12D0BDF1-1800-40A1-BEAD-DEAC0E8575E2}"/>
    <cellStyle name="Calculation 3 28 3" xfId="26768" xr:uid="{D1C14554-B302-4E1F-8228-4A545C106153}"/>
    <cellStyle name="Calculation 3 28 3 2" xfId="26769" xr:uid="{E16D407E-104D-4A50-8555-F2710C36A851}"/>
    <cellStyle name="Calculation 3 28 4" xfId="26770" xr:uid="{1E7DC59A-D734-4F4F-BFBB-1348AAB90F70}"/>
    <cellStyle name="Calculation 3 29" xfId="26771" xr:uid="{0FF858B4-8B3E-4168-BC1D-F00D2921FF44}"/>
    <cellStyle name="Calculation 3 29 2" xfId="26772" xr:uid="{70A87110-3F86-4965-8582-A501EF9F7C17}"/>
    <cellStyle name="Calculation 3 29 2 2" xfId="26773" xr:uid="{17915A56-9528-48D0-8279-8A0905C4663D}"/>
    <cellStyle name="Calculation 3 29 3" xfId="26774" xr:uid="{5D11DF06-2C21-4DA1-A0BF-AACE06002347}"/>
    <cellStyle name="Calculation 3 29 3 2" xfId="26775" xr:uid="{B8A05031-85BE-4234-833A-DFFA9B4559F0}"/>
    <cellStyle name="Calculation 3 29 4" xfId="26776" xr:uid="{41DBD079-6449-4F06-ABE2-9AE30E08C428}"/>
    <cellStyle name="Calculation 3 3" xfId="26777" xr:uid="{E26B69D3-AAEB-44A1-AC23-E4CCA4B43423}"/>
    <cellStyle name="Calculation 3 3 2" xfId="26778" xr:uid="{08446EA8-0D0E-45DB-A649-E01B924D102D}"/>
    <cellStyle name="Calculation 3 3 2 2" xfId="26779" xr:uid="{43B84694-0B75-489A-8F3A-5C2D0404EE81}"/>
    <cellStyle name="Calculation 3 3 2 2 2" xfId="26780" xr:uid="{B72B7DAF-2CCE-473B-8A6D-003F0A78FB52}"/>
    <cellStyle name="Calculation 3 3 2 3" xfId="26781" xr:uid="{B8B83243-C79A-4185-8C99-3D17477D2A5A}"/>
    <cellStyle name="Calculation 3 3 2 3 2" xfId="26782" xr:uid="{2EC01694-48E6-4435-81A4-063DF64EF632}"/>
    <cellStyle name="Calculation 3 3 2 4" xfId="26783" xr:uid="{298B3252-98C2-4029-AF7D-E08ABE78B587}"/>
    <cellStyle name="Calculation 3 3 3" xfId="26784" xr:uid="{26B5C96A-A700-42C4-A4F1-238574B5B554}"/>
    <cellStyle name="Calculation 3 3 3 2" xfId="26785" xr:uid="{F6D7E170-B242-4E4E-B2E9-798895A7424A}"/>
    <cellStyle name="Calculation 3 3 3 2 2" xfId="26786" xr:uid="{5E99A288-20B8-473B-A744-875DAD7CC500}"/>
    <cellStyle name="Calculation 3 3 3 3" xfId="26787" xr:uid="{E540D001-DF3C-4C55-BBD8-B9F87A3B3574}"/>
    <cellStyle name="Calculation 3 3 3 3 2" xfId="26788" xr:uid="{D55B062C-2548-4D03-BA20-1FF7A33EAB90}"/>
    <cellStyle name="Calculation 3 3 3 4" xfId="26789" xr:uid="{C80E3C7E-380A-454C-ADC7-187C1AFAACBA}"/>
    <cellStyle name="Calculation 3 3 4" xfId="26790" xr:uid="{7F650422-A119-4772-B320-64ACA288B9A8}"/>
    <cellStyle name="Calculation 3 3 4 2" xfId="26791" xr:uid="{E425933F-97E9-4354-89AA-9EF3E7FCA743}"/>
    <cellStyle name="Calculation 3 3 5" xfId="26792" xr:uid="{6C671C67-058A-424C-9F32-3C6A0792605F}"/>
    <cellStyle name="Calculation 3 3 5 2" xfId="26793" xr:uid="{D2BFEF2B-9887-48C6-879D-BADE986DE45D}"/>
    <cellStyle name="Calculation 3 3 6" xfId="26794" xr:uid="{F0F3A954-F4AC-4AAD-AE60-C618E2456BC6}"/>
    <cellStyle name="Calculation 3 30" xfId="26795" xr:uid="{05204FEF-5CB8-4DE8-9EA2-7DBFD0331FC0}"/>
    <cellStyle name="Calculation 3 30 2" xfId="26796" xr:uid="{FFAAF079-E43B-45CB-9756-27E2B2D538C9}"/>
    <cellStyle name="Calculation 3 30 2 2" xfId="26797" xr:uid="{D4196F8A-681B-4F00-BD9A-A7C43B118425}"/>
    <cellStyle name="Calculation 3 30 3" xfId="26798" xr:uid="{DDFDA5AA-1683-4FAE-BA5F-B3C931EDC4CC}"/>
    <cellStyle name="Calculation 3 30 3 2" xfId="26799" xr:uid="{9634D3C3-2F14-416E-9965-686B7A6F8104}"/>
    <cellStyle name="Calculation 3 30 4" xfId="26800" xr:uid="{11103F4F-ABA9-4B2C-B34D-0D9965F7A693}"/>
    <cellStyle name="Calculation 3 31" xfId="26801" xr:uid="{B0601C64-2B63-4737-8B5B-1C6965245D41}"/>
    <cellStyle name="Calculation 3 31 2" xfId="26802" xr:uid="{C34A7055-5AF1-4D64-84FF-226C4CD9C016}"/>
    <cellStyle name="Calculation 3 31 2 2" xfId="26803" xr:uid="{1DAD0DD8-3659-45D4-9F33-80587B0AA2A2}"/>
    <cellStyle name="Calculation 3 31 3" xfId="26804" xr:uid="{B88B8DD8-8ADB-4427-988C-0E534D19AFC3}"/>
    <cellStyle name="Calculation 3 31 3 2" xfId="26805" xr:uid="{C73589E3-F104-4F8E-8430-D9F77EE2E2C2}"/>
    <cellStyle name="Calculation 3 31 4" xfId="26806" xr:uid="{BD0139F6-5713-4C60-B2B9-A585248BF5AA}"/>
    <cellStyle name="Calculation 3 32" xfId="26807" xr:uid="{127ECB9D-660F-453B-9136-793ECE23C5F7}"/>
    <cellStyle name="Calculation 3 32 2" xfId="26808" xr:uid="{77301289-BA9D-4709-8B59-966595E8E280}"/>
    <cellStyle name="Calculation 3 32 2 2" xfId="26809" xr:uid="{590FF036-07BE-4BE0-85BE-5D883858D94C}"/>
    <cellStyle name="Calculation 3 32 3" xfId="26810" xr:uid="{A9B3C89F-5D5A-4D31-A3B4-EE6ABD8274EE}"/>
    <cellStyle name="Calculation 3 32 3 2" xfId="26811" xr:uid="{B6C7FED5-1DBC-4617-8E47-17C1E6BD743C}"/>
    <cellStyle name="Calculation 3 32 4" xfId="26812" xr:uid="{1BA081CD-5917-47EE-833E-0DBB86BE1811}"/>
    <cellStyle name="Calculation 3 33" xfId="26813" xr:uid="{1675722C-79DA-4AD6-86BE-716FE81695FA}"/>
    <cellStyle name="Calculation 3 33 2" xfId="26814" xr:uid="{2F964A56-8862-4043-A9C7-2F0382FE6191}"/>
    <cellStyle name="Calculation 3 33 2 2" xfId="26815" xr:uid="{4EA5A32C-9FDC-4A66-923C-0997C90FC7F1}"/>
    <cellStyle name="Calculation 3 33 3" xfId="26816" xr:uid="{45617BB0-C248-438C-9B45-15BFA102E8EA}"/>
    <cellStyle name="Calculation 3 33 3 2" xfId="26817" xr:uid="{D71E41E5-595D-4E5D-BEED-B9A41F384B32}"/>
    <cellStyle name="Calculation 3 33 4" xfId="26818" xr:uid="{CC2EC32D-40DF-4212-9BF4-EEDC1F4A40E4}"/>
    <cellStyle name="Calculation 3 34" xfId="26819" xr:uid="{44A8FEF4-7393-4D90-AE9E-FFB16A87C199}"/>
    <cellStyle name="Calculation 3 34 2" xfId="26820" xr:uid="{2ED9276C-00CF-41D1-B8F0-3402803CF4FC}"/>
    <cellStyle name="Calculation 3 34 2 2" xfId="26821" xr:uid="{B45E5322-DB65-477F-8E88-EECA8F211950}"/>
    <cellStyle name="Calculation 3 34 3" xfId="26822" xr:uid="{E7920A86-B250-438E-AEA3-4BCF17E872D1}"/>
    <cellStyle name="Calculation 3 34 3 2" xfId="26823" xr:uid="{BE1EA85C-F166-424F-AD41-8A38066E9CB0}"/>
    <cellStyle name="Calculation 3 34 4" xfId="26824" xr:uid="{9FAF30C3-BD08-4F4D-A34F-939A2CD3F1EC}"/>
    <cellStyle name="Calculation 3 35" xfId="26825" xr:uid="{5B7334F9-4607-41FF-AC18-5BFC7A04DE32}"/>
    <cellStyle name="Calculation 3 35 2" xfId="26826" xr:uid="{08F5CCF0-5347-4C52-88A7-769F32D3B4CB}"/>
    <cellStyle name="Calculation 3 35 2 2" xfId="26827" xr:uid="{DC1702C7-7B62-41F8-A364-68EA6AEE6C98}"/>
    <cellStyle name="Calculation 3 35 3" xfId="26828" xr:uid="{E0385E45-7B48-442A-875F-B025405672F5}"/>
    <cellStyle name="Calculation 3 35 3 2" xfId="26829" xr:uid="{8525CFD1-4F1D-4645-B15A-3B9A9891BA95}"/>
    <cellStyle name="Calculation 3 35 4" xfId="26830" xr:uid="{88262672-A78F-4C84-BDAC-AEEA3DB45DE0}"/>
    <cellStyle name="Calculation 3 36" xfId="26831" xr:uid="{A5389701-DDFF-4A6F-BFD7-1343395A7437}"/>
    <cellStyle name="Calculation 3 36 2" xfId="26832" xr:uid="{89D79B22-9AA4-4FC7-B1F8-8BE730F43797}"/>
    <cellStyle name="Calculation 3 36 2 2" xfId="26833" xr:uid="{252819E1-336B-4CAD-9E82-A42D506A727E}"/>
    <cellStyle name="Calculation 3 36 3" xfId="26834" xr:uid="{AA8F6903-1539-461B-9C5A-2B6F81F5AA46}"/>
    <cellStyle name="Calculation 3 36 3 2" xfId="26835" xr:uid="{F9CF0D82-D8C9-4A5F-984A-6C3C446D388E}"/>
    <cellStyle name="Calculation 3 36 4" xfId="26836" xr:uid="{8C246A66-37C2-49E3-AB6A-BA7CFB2779B2}"/>
    <cellStyle name="Calculation 3 37" xfId="26837" xr:uid="{AC66A037-E020-48BA-A188-2F927783F105}"/>
    <cellStyle name="Calculation 3 37 2" xfId="26838" xr:uid="{14726050-8EE4-41B5-BF3B-90517D891B8A}"/>
    <cellStyle name="Calculation 3 37 2 2" xfId="26839" xr:uid="{A5CA522B-8D06-4998-9F97-8ED4D5C1BA6B}"/>
    <cellStyle name="Calculation 3 37 3" xfId="26840" xr:uid="{C0703E8D-A2B6-411C-B84F-E366DD58CFDD}"/>
    <cellStyle name="Calculation 3 37 3 2" xfId="26841" xr:uid="{7F9F0412-5A71-4021-8D30-B426E6E995BE}"/>
    <cellStyle name="Calculation 3 37 4" xfId="26842" xr:uid="{993F2758-6C5E-47B1-B47C-002D560C6588}"/>
    <cellStyle name="Calculation 3 38" xfId="26843" xr:uid="{DFF9803A-B500-42F7-9847-4A13CD9B033F}"/>
    <cellStyle name="Calculation 3 38 2" xfId="26844" xr:uid="{2BDCA640-109C-43A1-B1E8-7BA17A5B1A1B}"/>
    <cellStyle name="Calculation 3 38 2 2" xfId="26845" xr:uid="{1C27A125-1DE5-4A46-811D-A8E6F0A48A03}"/>
    <cellStyle name="Calculation 3 38 3" xfId="26846" xr:uid="{2C5AC40E-FF10-42BA-BF71-10644EF74592}"/>
    <cellStyle name="Calculation 3 38 3 2" xfId="26847" xr:uid="{FABFF2F9-5455-489E-ACF3-E1FD70077993}"/>
    <cellStyle name="Calculation 3 38 4" xfId="26848" xr:uid="{C6ED9276-4918-4255-8051-2CC58235ED12}"/>
    <cellStyle name="Calculation 3 39" xfId="26849" xr:uid="{E1E84504-483F-43A9-9490-A3D83D80D032}"/>
    <cellStyle name="Calculation 3 39 2" xfId="26850" xr:uid="{D544A8B5-58E1-47D7-9FC0-5FF8D7365388}"/>
    <cellStyle name="Calculation 3 39 2 2" xfId="26851" xr:uid="{D4CEBB84-E1A8-47DB-BA7A-E20C8D8B5B1F}"/>
    <cellStyle name="Calculation 3 39 3" xfId="26852" xr:uid="{C48019F4-2B41-4F4C-B43D-751692941705}"/>
    <cellStyle name="Calculation 3 39 3 2" xfId="26853" xr:uid="{E9DBF63E-F287-4B2C-97B8-4413A15E9FB8}"/>
    <cellStyle name="Calculation 3 39 4" xfId="26854" xr:uid="{46E33DA2-DE89-45E8-ABB1-57E4CC20DAEB}"/>
    <cellStyle name="Calculation 3 4" xfId="26855" xr:uid="{2B5D1789-0881-480E-AD72-0779CD82875A}"/>
    <cellStyle name="Calculation 3 4 2" xfId="26856" xr:uid="{E6C57541-8AE6-47B1-BDEE-0182DE9B2414}"/>
    <cellStyle name="Calculation 3 4 2 2" xfId="26857" xr:uid="{190ED5AE-18F9-4BB8-BFE3-3BE7E959F83B}"/>
    <cellStyle name="Calculation 3 4 3" xfId="26858" xr:uid="{CECE5193-2F44-43AA-B51A-C30A4143AA7A}"/>
    <cellStyle name="Calculation 3 4 3 2" xfId="26859" xr:uid="{7B30B647-CBE2-4509-801D-ED064DA3A6F9}"/>
    <cellStyle name="Calculation 3 4 4" xfId="26860" xr:uid="{6AAE3EE4-80E8-438F-A281-ACF8636E189E}"/>
    <cellStyle name="Calculation 3 40" xfId="26861" xr:uid="{DBB99520-7B11-428E-A580-8249FFACBF6C}"/>
    <cellStyle name="Calculation 3 40 2" xfId="26862" xr:uid="{54968DD7-7FA8-4F27-8FE6-86DA03099C04}"/>
    <cellStyle name="Calculation 3 40 2 2" xfId="26863" xr:uid="{4A74A09C-51C8-49E4-B6B9-10B0FD345BCD}"/>
    <cellStyle name="Calculation 3 40 3" xfId="26864" xr:uid="{43E154FC-EA75-479E-9480-E464319E59E7}"/>
    <cellStyle name="Calculation 3 40 3 2" xfId="26865" xr:uid="{D78E1314-C445-46EB-B409-47893F38BDED}"/>
    <cellStyle name="Calculation 3 40 4" xfId="26866" xr:uid="{28CA054C-B115-4605-848F-6C7751FC2A6A}"/>
    <cellStyle name="Calculation 3 41" xfId="26867" xr:uid="{F854F415-DEA7-4700-81AE-A5771857515F}"/>
    <cellStyle name="Calculation 3 41 2" xfId="26868" xr:uid="{BD5BB444-9B68-44E6-80EF-750B9B169E88}"/>
    <cellStyle name="Calculation 3 41 2 2" xfId="26869" xr:uid="{9EE35DF9-8E70-4B07-B642-4C027B068BC4}"/>
    <cellStyle name="Calculation 3 41 3" xfId="26870" xr:uid="{6F6BBE0D-293D-4F80-AD3D-E7F9EF6321EA}"/>
    <cellStyle name="Calculation 3 41 3 2" xfId="26871" xr:uid="{2258E134-F4CF-4EFF-A2D9-D36C336CEB25}"/>
    <cellStyle name="Calculation 3 41 4" xfId="26872" xr:uid="{4A54BD22-49DA-4D7C-9467-C9E6B087F844}"/>
    <cellStyle name="Calculation 3 42" xfId="26873" xr:uid="{CA15D5D6-272A-46D1-B19B-407BC9FEF738}"/>
    <cellStyle name="Calculation 3 42 2" xfId="26874" xr:uid="{CAD9699D-4044-4C87-9126-D3183FD30DE3}"/>
    <cellStyle name="Calculation 3 43" xfId="26875" xr:uid="{D453A3BF-41D0-4490-A628-068EAB148F43}"/>
    <cellStyle name="Calculation 3 5" xfId="26876" xr:uid="{7B5E0010-8B99-4FDD-B69D-A72F5B8589CC}"/>
    <cellStyle name="Calculation 3 5 2" xfId="26877" xr:uid="{1D78109C-1EF8-43C2-8544-D89E168A8F94}"/>
    <cellStyle name="Calculation 3 5 2 2" xfId="26878" xr:uid="{A6E70A2D-CF66-41E5-97B6-FF2495B8F6EE}"/>
    <cellStyle name="Calculation 3 5 3" xfId="26879" xr:uid="{070A3662-E094-4539-B063-2CDF24D24C16}"/>
    <cellStyle name="Calculation 3 5 3 2" xfId="26880" xr:uid="{88C6EDFA-B9A4-460D-B479-51CB18FD07C2}"/>
    <cellStyle name="Calculation 3 5 4" xfId="26881" xr:uid="{B85F1A4A-2ED5-45B4-92ED-37B40819BF08}"/>
    <cellStyle name="Calculation 3 6" xfId="26882" xr:uid="{416A5B54-0B86-42CF-9900-11A3DF304519}"/>
    <cellStyle name="Calculation 3 6 2" xfId="26883" xr:uid="{383A6E1C-3182-48CF-947B-5996804534E2}"/>
    <cellStyle name="Calculation 3 6 2 2" xfId="26884" xr:uid="{B61A94A3-9893-433A-8C38-4485320B4D58}"/>
    <cellStyle name="Calculation 3 6 3" xfId="26885" xr:uid="{A3905626-0233-4BA6-A950-8C2C5FB412A8}"/>
    <cellStyle name="Calculation 3 6 3 2" xfId="26886" xr:uid="{DDEF72AE-844A-4236-84B5-BC77BBDE2078}"/>
    <cellStyle name="Calculation 3 6 4" xfId="26887" xr:uid="{B8A9B3E4-16A8-443B-9DE7-6465AEB26449}"/>
    <cellStyle name="Calculation 3 7" xfId="26888" xr:uid="{8FF70A4D-33EE-475A-B8B5-65B00F1DB793}"/>
    <cellStyle name="Calculation 3 7 2" xfId="26889" xr:uid="{AF161EAF-C0E1-46CA-8B4F-8667A98B069F}"/>
    <cellStyle name="Calculation 3 7 2 2" xfId="26890" xr:uid="{CA1AF232-A25B-497D-8146-3A765F8D4B70}"/>
    <cellStyle name="Calculation 3 7 3" xfId="26891" xr:uid="{F76EA383-20EF-461E-8CD2-B169F9BA0C37}"/>
    <cellStyle name="Calculation 3 7 3 2" xfId="26892" xr:uid="{48259297-B51A-4652-899B-9334AA412F5E}"/>
    <cellStyle name="Calculation 3 7 4" xfId="26893" xr:uid="{91A3735C-8BB0-4E47-B725-402D3ECDE0E4}"/>
    <cellStyle name="Calculation 3 8" xfId="26894" xr:uid="{9AB9992D-16D5-4BFA-971E-FB14C5D9EF87}"/>
    <cellStyle name="Calculation 3 8 2" xfId="26895" xr:uid="{976E76DE-674B-4B71-9DA8-7D3E0AA3939F}"/>
    <cellStyle name="Calculation 3 8 2 2" xfId="26896" xr:uid="{5321DF13-364A-44AA-9FB3-DE9C6C7EF5D3}"/>
    <cellStyle name="Calculation 3 8 3" xfId="26897" xr:uid="{7784FC13-D387-4FA1-85B0-5651D7638643}"/>
    <cellStyle name="Calculation 3 8 3 2" xfId="26898" xr:uid="{EDAD0262-6D3C-4769-9EFF-AE91652DDF8C}"/>
    <cellStyle name="Calculation 3 8 4" xfId="26899" xr:uid="{5A36DAB9-1BCE-4AD7-911E-86E10E3394F3}"/>
    <cellStyle name="Calculation 3 9" xfId="26900" xr:uid="{DD382FCB-5D44-4D28-B319-598738A793D8}"/>
    <cellStyle name="Calculation 3 9 2" xfId="26901" xr:uid="{5FD4E967-7EA5-44B3-8D51-0FB1F3C274AC}"/>
    <cellStyle name="Calculation 3 9 2 2" xfId="26902" xr:uid="{5B2CB284-FEA9-4BEA-AB26-1CD50279D769}"/>
    <cellStyle name="Calculation 3 9 3" xfId="26903" xr:uid="{69FFF48A-BA57-4D11-A7CD-3915CA068B49}"/>
    <cellStyle name="Calculation 3 9 3 2" xfId="26904" xr:uid="{3ED03A0A-282F-4D28-B596-1727D4FFC69B}"/>
    <cellStyle name="Calculation 3 9 4" xfId="26905" xr:uid="{A460E41D-E271-4564-BBCD-C1F415672AEA}"/>
    <cellStyle name="Calculation 4" xfId="26906" xr:uid="{366BC600-3F41-4DBA-8EF2-55CC57301655}"/>
    <cellStyle name="Calculation 4 10" xfId="26907" xr:uid="{8FD30734-BE0C-48C3-A66E-09C7DE81EAB3}"/>
    <cellStyle name="Calculation 4 10 2" xfId="26908" xr:uid="{D63DDD79-3652-4D48-BD5F-4DA8BB3EC2DD}"/>
    <cellStyle name="Calculation 4 10 2 2" xfId="26909" xr:uid="{F1D5A340-7295-4EFC-B92C-796AD75CECEC}"/>
    <cellStyle name="Calculation 4 10 3" xfId="26910" xr:uid="{1E1823EA-6968-46C8-990A-9A588BD4924F}"/>
    <cellStyle name="Calculation 4 10 3 2" xfId="26911" xr:uid="{8583886F-8AA6-43ED-838D-90B4BBAE1DC4}"/>
    <cellStyle name="Calculation 4 10 4" xfId="26912" xr:uid="{1BBAA4BB-AAB9-4DB5-BF71-1B98ABB89AD6}"/>
    <cellStyle name="Calculation 4 11" xfId="26913" xr:uid="{6986EBFD-A7C1-4884-8D07-7C92723B59FE}"/>
    <cellStyle name="Calculation 4 11 2" xfId="26914" xr:uid="{EB6A7F45-423F-4443-B77B-FFCC0EA5A7AE}"/>
    <cellStyle name="Calculation 4 11 2 2" xfId="26915" xr:uid="{D460840C-BFD2-4D01-AD19-E099F1AAEDA1}"/>
    <cellStyle name="Calculation 4 11 3" xfId="26916" xr:uid="{501789AC-2E6C-44A3-8750-6EEB89C38933}"/>
    <cellStyle name="Calculation 4 11 3 2" xfId="26917" xr:uid="{0682281E-DD5D-44E3-BADD-AE0A4076F17C}"/>
    <cellStyle name="Calculation 4 11 4" xfId="26918" xr:uid="{3B00306A-99BA-4978-9BAD-8363C227EA3B}"/>
    <cellStyle name="Calculation 4 12" xfId="26919" xr:uid="{8E6227C2-8023-43B4-B905-34B5CEFB8AAF}"/>
    <cellStyle name="Calculation 4 12 2" xfId="26920" xr:uid="{5BF7066E-989D-4AD6-AEC4-053BE805A2F8}"/>
    <cellStyle name="Calculation 4 12 2 2" xfId="26921" xr:uid="{74CDE5EC-369F-47AA-8CF6-4E6111B16F4B}"/>
    <cellStyle name="Calculation 4 12 3" xfId="26922" xr:uid="{FECD9D17-5A30-40C2-B64A-6B3BF671ABA0}"/>
    <cellStyle name="Calculation 4 12 3 2" xfId="26923" xr:uid="{5550311D-85BE-4A1B-8F52-3530398FB2ED}"/>
    <cellStyle name="Calculation 4 12 4" xfId="26924" xr:uid="{F76C9120-3E1A-4B66-8C2C-87CC76ACC4AB}"/>
    <cellStyle name="Calculation 4 13" xfId="26925" xr:uid="{3AE36EF9-0D71-411D-AC94-A68629C06BF5}"/>
    <cellStyle name="Calculation 4 13 2" xfId="26926" xr:uid="{23EB94A3-C342-4ED6-A2BF-13D6D136397B}"/>
    <cellStyle name="Calculation 4 13 2 2" xfId="26927" xr:uid="{B1FEB39F-CFD7-4DF7-B09F-8F5F7C12863C}"/>
    <cellStyle name="Calculation 4 13 3" xfId="26928" xr:uid="{D7B1023F-2BEF-4111-A6B4-65FE4786D3D2}"/>
    <cellStyle name="Calculation 4 13 3 2" xfId="26929" xr:uid="{FF8746F3-5795-496B-94D2-F7F5A1669E93}"/>
    <cellStyle name="Calculation 4 13 4" xfId="26930" xr:uid="{79E12C22-4A08-4698-B0A9-94A8CDCCF92C}"/>
    <cellStyle name="Calculation 4 14" xfId="26931" xr:uid="{469EE353-E47B-45CC-85D7-13F6028BB163}"/>
    <cellStyle name="Calculation 4 14 2" xfId="26932" xr:uid="{4C5B71E9-44BC-4B6C-AFD9-90FBA7733EF9}"/>
    <cellStyle name="Calculation 4 14 2 2" xfId="26933" xr:uid="{793BD861-7224-479D-ADC6-B305379B84AF}"/>
    <cellStyle name="Calculation 4 14 3" xfId="26934" xr:uid="{3E8EAA6D-C32E-451F-83D5-E9648402C5AE}"/>
    <cellStyle name="Calculation 4 14 3 2" xfId="26935" xr:uid="{36F945C5-DE2A-4469-9BFB-D2AE2B55C5B7}"/>
    <cellStyle name="Calculation 4 14 4" xfId="26936" xr:uid="{EF5CCC60-2187-4854-9E27-9174D1A1D836}"/>
    <cellStyle name="Calculation 4 15" xfId="26937" xr:uid="{8F529D39-C9C9-438B-B3CE-0D273EF17C40}"/>
    <cellStyle name="Calculation 4 15 2" xfId="26938" xr:uid="{98813A92-1198-4F18-8833-6522A92BFC7C}"/>
    <cellStyle name="Calculation 4 15 2 2" xfId="26939" xr:uid="{95633E9F-74D2-4D47-998D-EEEC27BA61CA}"/>
    <cellStyle name="Calculation 4 15 3" xfId="26940" xr:uid="{9E101B72-F1B4-4FE1-BE1B-54AA9DC500F4}"/>
    <cellStyle name="Calculation 4 15 3 2" xfId="26941" xr:uid="{91BD6AE0-56E3-437E-882D-944E71CB9375}"/>
    <cellStyle name="Calculation 4 15 4" xfId="26942" xr:uid="{34958E7B-C08C-47CC-AA77-31D4930CB9FC}"/>
    <cellStyle name="Calculation 4 16" xfId="26943" xr:uid="{406D8427-C496-4BEE-A6E2-2B9BEAEBF7C8}"/>
    <cellStyle name="Calculation 4 16 2" xfId="26944" xr:uid="{863624AC-822F-44B9-B63B-9BD0A4F840F0}"/>
    <cellStyle name="Calculation 4 16 2 2" xfId="26945" xr:uid="{11752ACB-67AA-4E7D-A5F6-74F7E88F7FCE}"/>
    <cellStyle name="Calculation 4 16 3" xfId="26946" xr:uid="{A514AF9B-4DD0-4BEC-A023-1BE8CD405500}"/>
    <cellStyle name="Calculation 4 16 3 2" xfId="26947" xr:uid="{F871C1A9-338E-428F-92D7-2575B930EAA5}"/>
    <cellStyle name="Calculation 4 16 4" xfId="26948" xr:uid="{C95AA618-E1DA-4386-93E3-126B80663E64}"/>
    <cellStyle name="Calculation 4 17" xfId="26949" xr:uid="{C476DF8E-C198-4EA2-9164-8D352960BC22}"/>
    <cellStyle name="Calculation 4 17 2" xfId="26950" xr:uid="{DE828981-3F4B-42F4-B2F0-62562EB59254}"/>
    <cellStyle name="Calculation 4 17 2 2" xfId="26951" xr:uid="{8B2BE8BA-C97B-4446-855D-61D9D69F93EA}"/>
    <cellStyle name="Calculation 4 17 3" xfId="26952" xr:uid="{53BE7D1E-C1A7-4367-9FBD-7A47F5EC3EC8}"/>
    <cellStyle name="Calculation 4 17 3 2" xfId="26953" xr:uid="{8122F9E9-0A8D-4274-AB25-95D0657A8A2C}"/>
    <cellStyle name="Calculation 4 17 4" xfId="26954" xr:uid="{D37A682D-5EFE-4AEF-9D13-20E3D0BFFF6F}"/>
    <cellStyle name="Calculation 4 18" xfId="26955" xr:uid="{C3B85F6B-C370-4A28-BE42-59E6A9CBF229}"/>
    <cellStyle name="Calculation 4 18 2" xfId="26956" xr:uid="{C41681E0-411D-445F-8536-0EE97FC43507}"/>
    <cellStyle name="Calculation 4 18 2 2" xfId="26957" xr:uid="{E21726DF-6092-4C10-B986-44A96E1BA5C6}"/>
    <cellStyle name="Calculation 4 18 3" xfId="26958" xr:uid="{E51604A5-0B48-4CCD-91A6-65A0A05FDCF5}"/>
    <cellStyle name="Calculation 4 18 3 2" xfId="26959" xr:uid="{BA76077A-1732-4232-8FEE-2C35899F0996}"/>
    <cellStyle name="Calculation 4 18 4" xfId="26960" xr:uid="{4DC1730D-6767-47D1-A3C3-CA4290B0B5CC}"/>
    <cellStyle name="Calculation 4 19" xfId="26961" xr:uid="{3E61761C-EA7B-4DD8-A72A-B69028DF0B9E}"/>
    <cellStyle name="Calculation 4 19 2" xfId="26962" xr:uid="{438F606F-08C1-425A-AEEB-7AF822837414}"/>
    <cellStyle name="Calculation 4 19 2 2" xfId="26963" xr:uid="{D6BE2C2F-9FAA-4F49-86CE-BF49C59EC408}"/>
    <cellStyle name="Calculation 4 19 3" xfId="26964" xr:uid="{0C6D834F-6614-4EB7-8B14-5056619EE2E3}"/>
    <cellStyle name="Calculation 4 19 3 2" xfId="26965" xr:uid="{36C65883-7740-495A-BE5C-7CE460C9ACB2}"/>
    <cellStyle name="Calculation 4 19 4" xfId="26966" xr:uid="{73D164AD-167F-4274-888D-4F99316667EB}"/>
    <cellStyle name="Calculation 4 2" xfId="26967" xr:uid="{0B257ACE-CF7E-41A1-9137-CABF6C5D5475}"/>
    <cellStyle name="Calculation 4 2 2" xfId="26968" xr:uid="{E2E5A2ED-0D86-48EA-A9F0-899D1E725225}"/>
    <cellStyle name="Calculation 4 2 2 2" xfId="26969" xr:uid="{1E14039B-EEB1-4ABF-9B68-4554C84CB2C5}"/>
    <cellStyle name="Calculation 4 2 2 2 2" xfId="26970" xr:uid="{E57067A5-33D6-4BCC-9D98-FC7C194C6CD3}"/>
    <cellStyle name="Calculation 4 2 2 3" xfId="26971" xr:uid="{C1715863-EA0C-4E17-9EB0-4F17506C006D}"/>
    <cellStyle name="Calculation 4 2 2 3 2" xfId="26972" xr:uid="{C6534D8F-8F5F-43FC-BE8C-8E88166CFEB7}"/>
    <cellStyle name="Calculation 4 2 2 4" xfId="26973" xr:uid="{6275EC1E-E233-437F-8C6B-FB13333BF94D}"/>
    <cellStyle name="Calculation 4 2 3" xfId="26974" xr:uid="{BE53BCD5-0371-4A99-8AF6-C939E1CAB1E9}"/>
    <cellStyle name="Calculation 4 2 3 2" xfId="26975" xr:uid="{B458E6AA-FE6A-4675-826B-68EA4FCE595A}"/>
    <cellStyle name="Calculation 4 2 3 2 2" xfId="26976" xr:uid="{B69DDB2F-7D11-42EE-9DAE-2365DAE50018}"/>
    <cellStyle name="Calculation 4 2 3 3" xfId="26977" xr:uid="{F9B73B50-301C-4A84-8C8D-9F2E3BB9C9D1}"/>
    <cellStyle name="Calculation 4 2 3 3 2" xfId="26978" xr:uid="{D72C8E03-8B68-47DE-A2B1-D3839FAC683E}"/>
    <cellStyle name="Calculation 4 2 3 4" xfId="26979" xr:uid="{4A16EDC3-D112-440F-B2B9-9BD8F7A26822}"/>
    <cellStyle name="Calculation 4 2 4" xfId="26980" xr:uid="{3E179CC9-0E76-4B2D-99F2-3C127CB43DEA}"/>
    <cellStyle name="Calculation 4 2 4 2" xfId="26981" xr:uid="{4C4DA5B8-29FD-4A94-9EF1-518F7B930D41}"/>
    <cellStyle name="Calculation 4 2 5" xfId="26982" xr:uid="{A0E7CC8B-0D5E-4808-8A91-919C8F225718}"/>
    <cellStyle name="Calculation 4 2 5 2" xfId="26983" xr:uid="{E0F2B53A-3390-4929-8ABE-2FE1CC5A859B}"/>
    <cellStyle name="Calculation 4 2 6" xfId="26984" xr:uid="{A47BE026-E52B-4C6B-8685-E5055EAFA37D}"/>
    <cellStyle name="Calculation 4 20" xfId="26985" xr:uid="{8D066462-EBAD-48C2-8D92-BA9FD7CC9A2A}"/>
    <cellStyle name="Calculation 4 20 2" xfId="26986" xr:uid="{DDE6C58C-A5BC-4F83-A153-A1B2A633125F}"/>
    <cellStyle name="Calculation 4 20 2 2" xfId="26987" xr:uid="{B250F564-9A49-4860-A340-406072C6E4D5}"/>
    <cellStyle name="Calculation 4 20 3" xfId="26988" xr:uid="{17CDCB5E-8A2B-44DC-8703-696BA07D150B}"/>
    <cellStyle name="Calculation 4 20 3 2" xfId="26989" xr:uid="{4ADF98C8-A02F-4961-84F3-72D1526FDDA5}"/>
    <cellStyle name="Calculation 4 20 4" xfId="26990" xr:uid="{ABE2BAE2-C054-4AF0-93D2-2C7B8BA1FD1D}"/>
    <cellStyle name="Calculation 4 21" xfId="26991" xr:uid="{1A10AE73-41BD-4F73-BF0B-89BF79DB0D8B}"/>
    <cellStyle name="Calculation 4 21 2" xfId="26992" xr:uid="{2D6F38B3-362B-4243-B438-BE03A3BB3B64}"/>
    <cellStyle name="Calculation 4 21 2 2" xfId="26993" xr:uid="{F2BD917F-F943-4473-AB5F-0BFBD7F6A0B9}"/>
    <cellStyle name="Calculation 4 21 2 2 2" xfId="26994" xr:uid="{74983A18-7313-40F1-9E3F-E82CBA3636F9}"/>
    <cellStyle name="Calculation 4 21 2 3" xfId="26995" xr:uid="{9D872079-CF4F-4E63-9FB4-98187B8CA22C}"/>
    <cellStyle name="Calculation 4 21 2 3 2" xfId="26996" xr:uid="{72438BD7-8A77-4D82-8162-46BD0DBC9336}"/>
    <cellStyle name="Calculation 4 21 2 4" xfId="26997" xr:uid="{5B631647-7B72-4FF1-AA45-199901C53613}"/>
    <cellStyle name="Calculation 4 21 3" xfId="26998" xr:uid="{1B541E12-C91A-480C-8328-059FD90E0C64}"/>
    <cellStyle name="Calculation 4 21 3 2" xfId="26999" xr:uid="{1662740C-27D5-4098-9F7E-AEE9C0EDDDA7}"/>
    <cellStyle name="Calculation 4 21 3 2 2" xfId="27000" xr:uid="{6DD8259F-05F6-45C3-B074-B77258D0E9C4}"/>
    <cellStyle name="Calculation 4 21 3 3" xfId="27001" xr:uid="{7A15EBC5-9923-4F83-97C8-2C6DF78CF792}"/>
    <cellStyle name="Calculation 4 21 3 3 2" xfId="27002" xr:uid="{538B2772-1CDC-456F-BE8F-BCFF1E6BE523}"/>
    <cellStyle name="Calculation 4 21 3 4" xfId="27003" xr:uid="{24DAA9EF-8CCD-4C75-A9A0-83EE9D33935A}"/>
    <cellStyle name="Calculation 4 21 4" xfId="27004" xr:uid="{755C8CFB-E82E-49C0-A830-199785C3FD7B}"/>
    <cellStyle name="Calculation 4 21 4 2" xfId="27005" xr:uid="{BDACD4E0-133E-4F44-9FE8-448742EB2CC6}"/>
    <cellStyle name="Calculation 4 21 4 2 2" xfId="27006" xr:uid="{3A759D22-F505-43DA-AB41-0708F7E9C174}"/>
    <cellStyle name="Calculation 4 21 4 3" xfId="27007" xr:uid="{093E0632-4D56-49D8-A721-A852964A6436}"/>
    <cellStyle name="Calculation 4 21 4 3 2" xfId="27008" xr:uid="{B0114E1C-72E0-4211-ACCC-78E3977BDCAC}"/>
    <cellStyle name="Calculation 4 21 4 4" xfId="27009" xr:uid="{5519A69B-98D9-4C0C-A5DB-EB12CB2AC12D}"/>
    <cellStyle name="Calculation 4 21 5" xfId="27010" xr:uid="{51C790ED-0401-4DD6-882E-B7EAF65B69C6}"/>
    <cellStyle name="Calculation 4 21 5 2" xfId="27011" xr:uid="{26B31874-AD40-42AA-A5C4-E37BADAB0D77}"/>
    <cellStyle name="Calculation 4 21 5 2 2" xfId="27012" xr:uid="{1A76C1D6-5229-4A2C-B9E7-02D185D0C02E}"/>
    <cellStyle name="Calculation 4 21 5 3" xfId="27013" xr:uid="{F50C9247-1777-40FE-A687-C1772FA6EF88}"/>
    <cellStyle name="Calculation 4 21 5 3 2" xfId="27014" xr:uid="{FD7EC8BF-D760-46AC-A60D-77C3E3520D89}"/>
    <cellStyle name="Calculation 4 21 5 4" xfId="27015" xr:uid="{EC148E60-B1C2-47A9-88D6-E3BE415B2A87}"/>
    <cellStyle name="Calculation 4 21 6" xfId="27016" xr:uid="{B0BCF84B-1D1C-4D00-9DFE-0FA08B8B5309}"/>
    <cellStyle name="Calculation 4 21 6 2" xfId="27017" xr:uid="{8666DC5C-A776-44B5-887A-63BB7B786344}"/>
    <cellStyle name="Calculation 4 21 7" xfId="27018" xr:uid="{418E712B-8266-4EFD-BD3B-A69F369F5AB3}"/>
    <cellStyle name="Calculation 4 21 7 2" xfId="27019" xr:uid="{BA554BAF-34F1-4837-ACA6-570C7F115A46}"/>
    <cellStyle name="Calculation 4 21 8" xfId="27020" xr:uid="{358D9AC7-5138-4FED-B97F-5F14CD35816C}"/>
    <cellStyle name="Calculation 4 22" xfId="27021" xr:uid="{8B9D3C02-9945-42B5-BD82-E09FA810AAC6}"/>
    <cellStyle name="Calculation 4 22 2" xfId="27022" xr:uid="{AB8F3B79-DC95-46E0-A90E-333AF4479421}"/>
    <cellStyle name="Calculation 4 22 2 2" xfId="27023" xr:uid="{ABCFED4B-88D4-434A-8E53-FF19E6264853}"/>
    <cellStyle name="Calculation 4 22 3" xfId="27024" xr:uid="{F89497A6-F0CE-44D9-9BAB-92B0D7C91373}"/>
    <cellStyle name="Calculation 4 22 3 2" xfId="27025" xr:uid="{76CAA024-42A4-4172-A4E8-3619333B60A6}"/>
    <cellStyle name="Calculation 4 22 4" xfId="27026" xr:uid="{55D47BCB-ABC8-40DF-AC12-DAF653FE7180}"/>
    <cellStyle name="Calculation 4 23" xfId="27027" xr:uid="{64B48D7D-43EC-4B4E-918F-D31E46EB3A9F}"/>
    <cellStyle name="Calculation 4 23 2" xfId="27028" xr:uid="{170AB125-9D96-4FE4-8875-F7B54618C412}"/>
    <cellStyle name="Calculation 4 23 2 2" xfId="27029" xr:uid="{2F902E0E-C3CC-47B6-9302-18EA355D128E}"/>
    <cellStyle name="Calculation 4 23 3" xfId="27030" xr:uid="{F29B0E9D-65BD-45E9-A2BD-ED034F3A17CD}"/>
    <cellStyle name="Calculation 4 23 3 2" xfId="27031" xr:uid="{07724956-D26F-4766-86B0-299CCA2EAC1A}"/>
    <cellStyle name="Calculation 4 23 4" xfId="27032" xr:uid="{ABDF9460-DE2E-4D53-9005-C655F0B315BA}"/>
    <cellStyle name="Calculation 4 24" xfId="27033" xr:uid="{5C855262-3BE8-4415-BE2A-5D95921AD76B}"/>
    <cellStyle name="Calculation 4 24 2" xfId="27034" xr:uid="{0837981D-0393-4827-ABCD-76E4CCADB6ED}"/>
    <cellStyle name="Calculation 4 24 2 2" xfId="27035" xr:uid="{DB930E9E-088B-486D-AB8D-FDEDF2382EAC}"/>
    <cellStyle name="Calculation 4 24 3" xfId="27036" xr:uid="{EF0B1691-5121-4B9C-AA6E-014DC52902E5}"/>
    <cellStyle name="Calculation 4 24 3 2" xfId="27037" xr:uid="{177829FA-1C64-41F7-9F3F-461CA4ACF7A5}"/>
    <cellStyle name="Calculation 4 24 4" xfId="27038" xr:uid="{71B4B4ED-0DAC-4272-99EE-ECD4F8900204}"/>
    <cellStyle name="Calculation 4 25" xfId="27039" xr:uid="{1DBD0B32-44C9-451E-84B7-18A46CB6AA4E}"/>
    <cellStyle name="Calculation 4 25 2" xfId="27040" xr:uid="{20795AD4-37A0-4273-854B-9BAB3E533E7F}"/>
    <cellStyle name="Calculation 4 25 2 2" xfId="27041" xr:uid="{D6E21566-5962-4796-988F-5BF80D30E66F}"/>
    <cellStyle name="Calculation 4 25 3" xfId="27042" xr:uid="{FDEFFB67-CAC3-41F6-A122-F251E4A4E015}"/>
    <cellStyle name="Calculation 4 25 3 2" xfId="27043" xr:uid="{91BD12B2-E324-4203-A790-7046C5015944}"/>
    <cellStyle name="Calculation 4 25 4" xfId="27044" xr:uid="{1AD367D7-9272-48BA-8DFD-F0CB0E79A9D8}"/>
    <cellStyle name="Calculation 4 26" xfId="27045" xr:uid="{6F279604-2401-4E3B-B8F8-34FF0623A286}"/>
    <cellStyle name="Calculation 4 26 2" xfId="27046" xr:uid="{8AC8B3EA-4F0C-4C0B-90EA-FF192690C104}"/>
    <cellStyle name="Calculation 4 26 2 2" xfId="27047" xr:uid="{37C1029D-EA5D-4491-BD01-62DE309FA5E2}"/>
    <cellStyle name="Calculation 4 26 3" xfId="27048" xr:uid="{F2E9F56F-BC30-49D1-9075-2812B7E003DB}"/>
    <cellStyle name="Calculation 4 26 3 2" xfId="27049" xr:uid="{C7CE7DA7-A658-4C26-B7FD-EA3D15003974}"/>
    <cellStyle name="Calculation 4 26 4" xfId="27050" xr:uid="{7C60621F-4B17-489C-A1E5-0A040AF2E0EB}"/>
    <cellStyle name="Calculation 4 27" xfId="27051" xr:uid="{22E375AE-25F1-4434-8343-CC0DE5F7A66D}"/>
    <cellStyle name="Calculation 4 27 2" xfId="27052" xr:uid="{8C9A20E0-599F-454F-9A13-503EABC988D2}"/>
    <cellStyle name="Calculation 4 27 2 2" xfId="27053" xr:uid="{A46D197D-B678-4B66-9BEB-FCAE3E3DD00B}"/>
    <cellStyle name="Calculation 4 27 3" xfId="27054" xr:uid="{F2EA8B5F-53C1-4EB8-96B5-006492E0EB01}"/>
    <cellStyle name="Calculation 4 27 3 2" xfId="27055" xr:uid="{6F9179DC-A969-47C6-B389-606065BEB48A}"/>
    <cellStyle name="Calculation 4 27 4" xfId="27056" xr:uid="{B9CC20BF-70D1-45C5-B1B3-963D52EAC8B0}"/>
    <cellStyle name="Calculation 4 28" xfId="27057" xr:uid="{CF6F4FE9-961E-4A06-B60C-287103F41CF2}"/>
    <cellStyle name="Calculation 4 28 2" xfId="27058" xr:uid="{FAC5C31E-10D6-466E-B37A-8DE53B072257}"/>
    <cellStyle name="Calculation 4 28 2 2" xfId="27059" xr:uid="{7D13D36A-25AB-4CAB-B5AB-7DA836018CF4}"/>
    <cellStyle name="Calculation 4 28 3" xfId="27060" xr:uid="{E0BAE132-6FC8-42E8-AEF6-A15D049800A5}"/>
    <cellStyle name="Calculation 4 28 3 2" xfId="27061" xr:uid="{98BF2FF6-CA0B-4127-BFFA-3FC201B44536}"/>
    <cellStyle name="Calculation 4 28 4" xfId="27062" xr:uid="{947665CF-CBE7-47BE-B9CD-C83218331F5F}"/>
    <cellStyle name="Calculation 4 29" xfId="27063" xr:uid="{15CF217E-1D40-4CF5-8ECF-CE5F7AD82EC6}"/>
    <cellStyle name="Calculation 4 29 2" xfId="27064" xr:uid="{99D6F046-341D-430E-BD8C-BFC9F9F07E0C}"/>
    <cellStyle name="Calculation 4 29 2 2" xfId="27065" xr:uid="{E23F3797-1190-461E-9678-2A1FF3A375F8}"/>
    <cellStyle name="Calculation 4 29 3" xfId="27066" xr:uid="{05012978-2745-4F37-89D5-663ADFC669AE}"/>
    <cellStyle name="Calculation 4 29 3 2" xfId="27067" xr:uid="{ABB76692-1AA7-40C1-8E93-BC19DAB3E7A0}"/>
    <cellStyle name="Calculation 4 29 4" xfId="27068" xr:uid="{34001EE7-4ECB-4794-B744-4C64EA676BC6}"/>
    <cellStyle name="Calculation 4 3" xfId="27069" xr:uid="{068BF553-87FC-404F-8888-C05EE4F275A1}"/>
    <cellStyle name="Calculation 4 3 2" xfId="27070" xr:uid="{98F52ECE-7E2C-4BD6-99A9-D1C8E7FA4FD9}"/>
    <cellStyle name="Calculation 4 3 2 2" xfId="27071" xr:uid="{185129E1-C35F-49FA-8D06-257611B71C07}"/>
    <cellStyle name="Calculation 4 3 2 2 2" xfId="27072" xr:uid="{BBA1D183-612D-41FC-932B-F420A1C5FB07}"/>
    <cellStyle name="Calculation 4 3 2 3" xfId="27073" xr:uid="{B92B1053-529D-4B5C-AF28-E4C84FE03ABC}"/>
    <cellStyle name="Calculation 4 3 2 3 2" xfId="27074" xr:uid="{FCB59D30-91FE-4110-BAC2-5084B3C2E719}"/>
    <cellStyle name="Calculation 4 3 2 4" xfId="27075" xr:uid="{303C3F72-A424-41D4-8CDA-A0B0C8C056E5}"/>
    <cellStyle name="Calculation 4 3 3" xfId="27076" xr:uid="{6296D8F5-CCA4-4BF0-AC2F-4F12DB4E264A}"/>
    <cellStyle name="Calculation 4 3 3 2" xfId="27077" xr:uid="{79CBC2F3-D046-48BF-8FB3-4C3E2D795775}"/>
    <cellStyle name="Calculation 4 3 3 2 2" xfId="27078" xr:uid="{FFBE8EA6-600F-4922-929A-85D343B13645}"/>
    <cellStyle name="Calculation 4 3 3 3" xfId="27079" xr:uid="{DEDF3E35-1D36-42A2-8850-23E0FCDBE87A}"/>
    <cellStyle name="Calculation 4 3 3 3 2" xfId="27080" xr:uid="{5807C4E3-D7FC-41A2-9BEB-77238A462E1E}"/>
    <cellStyle name="Calculation 4 3 3 4" xfId="27081" xr:uid="{41AC762F-3651-4CB7-B294-78E6AAA12C97}"/>
    <cellStyle name="Calculation 4 3 4" xfId="27082" xr:uid="{AD96DEBD-6763-4D9A-B8F9-F647C5386B1B}"/>
    <cellStyle name="Calculation 4 3 4 2" xfId="27083" xr:uid="{726DEED1-ED42-45F4-B1D2-F667CEB200B8}"/>
    <cellStyle name="Calculation 4 3 5" xfId="27084" xr:uid="{A4FEF072-EFA3-47CD-97DE-BE6937088373}"/>
    <cellStyle name="Calculation 4 3 5 2" xfId="27085" xr:uid="{82EC1DB2-6768-43BA-843A-D0709F72ED92}"/>
    <cellStyle name="Calculation 4 3 6" xfId="27086" xr:uid="{AEECE1BF-CB88-4D50-8915-2B6B910BA3D0}"/>
    <cellStyle name="Calculation 4 30" xfId="27087" xr:uid="{4B0AC953-3D6E-484B-AD99-13A37CF8356D}"/>
    <cellStyle name="Calculation 4 30 2" xfId="27088" xr:uid="{DBD4EBCC-3BEE-4D8F-A438-00F06A932103}"/>
    <cellStyle name="Calculation 4 30 2 2" xfId="27089" xr:uid="{F10DE1C2-0B1A-4D56-B805-4D00A7A15BD1}"/>
    <cellStyle name="Calculation 4 30 3" xfId="27090" xr:uid="{8076E6BF-02D8-4389-89A3-A26EAC1169BF}"/>
    <cellStyle name="Calculation 4 30 3 2" xfId="27091" xr:uid="{F4C21EFD-0402-4D76-A774-BF80B83C0207}"/>
    <cellStyle name="Calculation 4 30 4" xfId="27092" xr:uid="{7C085DD8-31EC-4A11-B7B1-75FACCB25782}"/>
    <cellStyle name="Calculation 4 31" xfId="27093" xr:uid="{9DC8FD50-61B7-4F8E-B6DD-A500C279C23D}"/>
    <cellStyle name="Calculation 4 31 2" xfId="27094" xr:uid="{FF1067E3-B871-48F2-8C98-03C187CA41A9}"/>
    <cellStyle name="Calculation 4 31 2 2" xfId="27095" xr:uid="{FAC97531-25B6-4444-9FD7-7C194B904C9E}"/>
    <cellStyle name="Calculation 4 31 3" xfId="27096" xr:uid="{AD254076-8481-4B93-A32C-9C11913AEA69}"/>
    <cellStyle name="Calculation 4 31 3 2" xfId="27097" xr:uid="{CC990710-7C2E-4D27-9201-7CEFDBEF7C58}"/>
    <cellStyle name="Calculation 4 31 4" xfId="27098" xr:uid="{521D8600-0F37-428C-A858-605D6DB8DA69}"/>
    <cellStyle name="Calculation 4 32" xfId="27099" xr:uid="{C3F4E988-D1B9-4DB3-97F5-544C70B8BE60}"/>
    <cellStyle name="Calculation 4 32 2" xfId="27100" xr:uid="{43D8C0FC-9CB6-44F7-8703-F6FC72D82AD9}"/>
    <cellStyle name="Calculation 4 32 2 2" xfId="27101" xr:uid="{3D6D81D5-0351-46B6-B47F-8C82CB7C8D6C}"/>
    <cellStyle name="Calculation 4 32 3" xfId="27102" xr:uid="{F7EB0C80-6E40-4105-B23B-E3AA3666170A}"/>
    <cellStyle name="Calculation 4 32 3 2" xfId="27103" xr:uid="{FD67868E-9382-4787-8F49-FFD5162C9C78}"/>
    <cellStyle name="Calculation 4 32 4" xfId="27104" xr:uid="{BAA5847D-0C4E-4621-BEEB-1BFFF1EC349F}"/>
    <cellStyle name="Calculation 4 33" xfId="27105" xr:uid="{04D31197-765C-47C6-AFFA-46969312490A}"/>
    <cellStyle name="Calculation 4 33 2" xfId="27106" xr:uid="{A0754402-5657-46A0-9813-DB83AF8F49EB}"/>
    <cellStyle name="Calculation 4 33 2 2" xfId="27107" xr:uid="{44E55A2C-0A86-4DAD-B98F-4D604F8D9695}"/>
    <cellStyle name="Calculation 4 33 3" xfId="27108" xr:uid="{349D4783-69CB-44A2-BB2F-42E24CD3E3A2}"/>
    <cellStyle name="Calculation 4 33 3 2" xfId="27109" xr:uid="{889BD296-1183-429F-9962-40C419CFDCE0}"/>
    <cellStyle name="Calculation 4 33 4" xfId="27110" xr:uid="{046C2572-9955-4F03-B911-38C11C321E14}"/>
    <cellStyle name="Calculation 4 34" xfId="27111" xr:uid="{BF2B09D4-A900-4F32-9729-35BC4E52E015}"/>
    <cellStyle name="Calculation 4 34 2" xfId="27112" xr:uid="{EDC6198C-E79B-43A7-B99C-172610DF8325}"/>
    <cellStyle name="Calculation 4 34 2 2" xfId="27113" xr:uid="{182F8210-14A6-4950-A302-38A7E2F69A3A}"/>
    <cellStyle name="Calculation 4 34 3" xfId="27114" xr:uid="{0B214C15-BEED-453F-95B5-AB34F40E42AD}"/>
    <cellStyle name="Calculation 4 34 3 2" xfId="27115" xr:uid="{76BD9A25-142B-4E02-BD7F-F5A7306D8954}"/>
    <cellStyle name="Calculation 4 34 4" xfId="27116" xr:uid="{FEAF53A9-CC9B-4C3D-B1B9-63E2EBAB6B2D}"/>
    <cellStyle name="Calculation 4 35" xfId="27117" xr:uid="{09584C7D-D31B-472C-8670-0FB3A7B2846E}"/>
    <cellStyle name="Calculation 4 35 2" xfId="27118" xr:uid="{1323A564-6C82-4368-A355-1E6DE02B8C0A}"/>
    <cellStyle name="Calculation 4 35 2 2" xfId="27119" xr:uid="{6510C5E7-45D1-4F3B-8D8B-A644C547FA03}"/>
    <cellStyle name="Calculation 4 35 3" xfId="27120" xr:uid="{D0E74B24-9EFD-4372-BF8C-6AE25769B1A5}"/>
    <cellStyle name="Calculation 4 35 3 2" xfId="27121" xr:uid="{8DB40C8D-9974-4EE3-AE87-6702F94791DA}"/>
    <cellStyle name="Calculation 4 35 4" xfId="27122" xr:uid="{DC698E14-28CC-4BA6-8758-A4B05941A6BF}"/>
    <cellStyle name="Calculation 4 36" xfId="27123" xr:uid="{A40F573F-06CC-4A4A-A9B7-9473FDB39834}"/>
    <cellStyle name="Calculation 4 36 2" xfId="27124" xr:uid="{ED1E178B-7558-4CDC-8A45-50546B7B7EBF}"/>
    <cellStyle name="Calculation 4 36 2 2" xfId="27125" xr:uid="{DE2A4BD8-DC14-4FA6-A524-5C094AAD1347}"/>
    <cellStyle name="Calculation 4 36 3" xfId="27126" xr:uid="{66FEBA8A-1811-4C22-84C9-055B7190FCD5}"/>
    <cellStyle name="Calculation 4 36 3 2" xfId="27127" xr:uid="{25403B9E-2264-4874-BA57-3F9B548836FF}"/>
    <cellStyle name="Calculation 4 36 4" xfId="27128" xr:uid="{11BE20B4-4E08-4901-8926-178A224C1C33}"/>
    <cellStyle name="Calculation 4 37" xfId="27129" xr:uid="{B61F3901-A16C-4C16-A85C-3F4315C4A3C7}"/>
    <cellStyle name="Calculation 4 37 2" xfId="27130" xr:uid="{33BB9E67-CB71-4CA9-8186-E32322A28F24}"/>
    <cellStyle name="Calculation 4 37 2 2" xfId="27131" xr:uid="{5521AB2A-2CE3-4AD0-8203-0E45A3065460}"/>
    <cellStyle name="Calculation 4 37 3" xfId="27132" xr:uid="{ADD039BC-E6AF-4498-8EE8-A0E1D46B90B4}"/>
    <cellStyle name="Calculation 4 37 3 2" xfId="27133" xr:uid="{70D847A4-AA4A-424E-AA60-EDA8FED2D839}"/>
    <cellStyle name="Calculation 4 37 4" xfId="27134" xr:uid="{6A11430F-5EF4-4BE7-B06D-143E96F091F6}"/>
    <cellStyle name="Calculation 4 38" xfId="27135" xr:uid="{5BF07ACF-F2B0-4C8A-91BD-789824D3E8E1}"/>
    <cellStyle name="Calculation 4 38 2" xfId="27136" xr:uid="{2E418D55-7D10-4FDA-9748-DEBBCF036798}"/>
    <cellStyle name="Calculation 4 38 2 2" xfId="27137" xr:uid="{2A1FFBBB-E6C9-4A24-BB3B-3F77D1EE4F46}"/>
    <cellStyle name="Calculation 4 38 3" xfId="27138" xr:uid="{AE426DA0-FC2B-4EF4-965B-BCE3233BABC4}"/>
    <cellStyle name="Calculation 4 38 3 2" xfId="27139" xr:uid="{7F3DE408-A7C6-41F9-A867-B206D3CA3255}"/>
    <cellStyle name="Calculation 4 38 4" xfId="27140" xr:uid="{75DB06FD-71CC-4E75-BF23-6B616901E61F}"/>
    <cellStyle name="Calculation 4 39" xfId="27141" xr:uid="{073301EF-E841-4373-9D82-1E2569BFC343}"/>
    <cellStyle name="Calculation 4 39 2" xfId="27142" xr:uid="{3BE5CC16-7087-47ED-A87E-7323212DEC01}"/>
    <cellStyle name="Calculation 4 39 2 2" xfId="27143" xr:uid="{CD5FEE35-C1FB-4BA7-8EB9-F0E3E67F4EBD}"/>
    <cellStyle name="Calculation 4 39 3" xfId="27144" xr:uid="{1C612D58-D0E6-4C8F-8510-6E798BEA664F}"/>
    <cellStyle name="Calculation 4 39 3 2" xfId="27145" xr:uid="{4B95BC91-25EB-4008-912E-539DC69AB42C}"/>
    <cellStyle name="Calculation 4 39 4" xfId="27146" xr:uid="{831D732E-4D10-46EA-B347-8E5CAF5FB83E}"/>
    <cellStyle name="Calculation 4 4" xfId="27147" xr:uid="{A0802266-AF34-4DF6-A4BF-24A7578DFDBB}"/>
    <cellStyle name="Calculation 4 4 2" xfId="27148" xr:uid="{CEA65491-2BAC-4386-BB5A-18A557174812}"/>
    <cellStyle name="Calculation 4 4 2 2" xfId="27149" xr:uid="{4511ABD4-94E1-4945-966E-9D22DB68EBE4}"/>
    <cellStyle name="Calculation 4 4 3" xfId="27150" xr:uid="{FE09BAC9-31D7-4197-A79B-EC42005EDFFF}"/>
    <cellStyle name="Calculation 4 4 3 2" xfId="27151" xr:uid="{09173B3C-FE29-4A5D-AC6C-CA1CA718B4F0}"/>
    <cellStyle name="Calculation 4 4 4" xfId="27152" xr:uid="{D8C91C4E-C0C2-403E-8DD2-D0229B1DE5D1}"/>
    <cellStyle name="Calculation 4 40" xfId="27153" xr:uid="{8F7AD4E1-42CE-48BC-B4BB-5229399BA659}"/>
    <cellStyle name="Calculation 4 40 2" xfId="27154" xr:uid="{D8D09CFD-E155-4EE1-93F7-307082737B14}"/>
    <cellStyle name="Calculation 4 40 2 2" xfId="27155" xr:uid="{E4AEDE50-7121-4F2D-BBBC-BD297E14338B}"/>
    <cellStyle name="Calculation 4 40 3" xfId="27156" xr:uid="{FAA640D9-AB16-4A2C-BEE6-805D40C2C4A9}"/>
    <cellStyle name="Calculation 4 40 3 2" xfId="27157" xr:uid="{B06D77F8-70C9-42A9-8617-DD4B70C68385}"/>
    <cellStyle name="Calculation 4 40 4" xfId="27158" xr:uid="{151DBCD5-F8B0-422A-AD68-9669D3CF2F10}"/>
    <cellStyle name="Calculation 4 41" xfId="27159" xr:uid="{0BA2BABE-7F8A-4D13-A9E2-00E9DCEBD7B1}"/>
    <cellStyle name="Calculation 4 41 2" xfId="27160" xr:uid="{1F71E0D0-1E11-4D2C-A287-B6AC521B49ED}"/>
    <cellStyle name="Calculation 4 41 2 2" xfId="27161" xr:uid="{ED5C808F-5DB9-41CE-8E33-6AE18F507AAF}"/>
    <cellStyle name="Calculation 4 41 3" xfId="27162" xr:uid="{90F9DA29-D2D3-4FF1-A858-B479FF07F327}"/>
    <cellStyle name="Calculation 4 41 3 2" xfId="27163" xr:uid="{8E5D1C60-9D0A-4005-B67D-C687A535C83C}"/>
    <cellStyle name="Calculation 4 41 4" xfId="27164" xr:uid="{1FA91FA8-D817-4944-B635-7E53E7DA7804}"/>
    <cellStyle name="Calculation 4 42" xfId="27165" xr:uid="{DA93EC52-7139-41D7-86E4-239DEF547A2E}"/>
    <cellStyle name="Calculation 4 42 2" xfId="27166" xr:uid="{E8F0119C-2438-4C53-86C3-9D8C6AC3498D}"/>
    <cellStyle name="Calculation 4 43" xfId="27167" xr:uid="{578EB1A9-2E98-4341-894B-2906569D99D5}"/>
    <cellStyle name="Calculation 4 5" xfId="27168" xr:uid="{4147DE6A-0142-4261-820C-BCE006393E96}"/>
    <cellStyle name="Calculation 4 5 2" xfId="27169" xr:uid="{3C07686D-38B0-46C2-80FC-1CE34A1CA65B}"/>
    <cellStyle name="Calculation 4 5 2 2" xfId="27170" xr:uid="{02DE115E-F3B3-4C97-9D0A-36BE0B5B96D1}"/>
    <cellStyle name="Calculation 4 5 3" xfId="27171" xr:uid="{BBC175ED-9C5E-43F2-A3B9-D9D3AD55DE02}"/>
    <cellStyle name="Calculation 4 5 3 2" xfId="27172" xr:uid="{DD6CA589-F2AF-4880-9446-275B8079BD16}"/>
    <cellStyle name="Calculation 4 5 4" xfId="27173" xr:uid="{1688DCA5-017E-45F3-89AF-E73208787E24}"/>
    <cellStyle name="Calculation 4 6" xfId="27174" xr:uid="{34B42AC6-1FF6-40B1-BB07-52FBA5F806CB}"/>
    <cellStyle name="Calculation 4 6 2" xfId="27175" xr:uid="{5039A490-C251-4E23-ACB9-9E03257BE92E}"/>
    <cellStyle name="Calculation 4 6 2 2" xfId="27176" xr:uid="{9F973E13-F502-49AC-84C2-E867B13B64EC}"/>
    <cellStyle name="Calculation 4 6 3" xfId="27177" xr:uid="{67B19D5D-A236-485B-A6F5-F6FC0BA0D2C0}"/>
    <cellStyle name="Calculation 4 6 3 2" xfId="27178" xr:uid="{9D30889A-38A1-48EF-A521-BAF0A94E7D9F}"/>
    <cellStyle name="Calculation 4 6 4" xfId="27179" xr:uid="{33A2BFE1-A3F7-4B28-816D-10044376208A}"/>
    <cellStyle name="Calculation 4 7" xfId="27180" xr:uid="{C4838AFC-6580-4C0D-950B-D8460297F31B}"/>
    <cellStyle name="Calculation 4 7 2" xfId="27181" xr:uid="{BB7F83B6-C892-4324-9C4E-FFC73735C170}"/>
    <cellStyle name="Calculation 4 7 2 2" xfId="27182" xr:uid="{E4E71D63-A5DA-4A87-A74F-A0BEF44F486E}"/>
    <cellStyle name="Calculation 4 7 3" xfId="27183" xr:uid="{631D0D92-1B92-4720-BE1B-0C2EFBA957ED}"/>
    <cellStyle name="Calculation 4 7 3 2" xfId="27184" xr:uid="{5D632B58-91DE-469B-9793-0FB42234ECB8}"/>
    <cellStyle name="Calculation 4 7 4" xfId="27185" xr:uid="{B5F66ECA-2986-40EF-B373-A58B5576DC78}"/>
    <cellStyle name="Calculation 4 8" xfId="27186" xr:uid="{B31D3FE4-A6AE-4220-82B1-B4017238239F}"/>
    <cellStyle name="Calculation 4 8 2" xfId="27187" xr:uid="{4C0433EB-FCAC-4651-BA21-B918C07D9755}"/>
    <cellStyle name="Calculation 4 8 2 2" xfId="27188" xr:uid="{BCC85373-6BCC-4BFD-942F-C3437F47072F}"/>
    <cellStyle name="Calculation 4 8 3" xfId="27189" xr:uid="{512364F4-F249-4494-AC07-BA9D00AC933E}"/>
    <cellStyle name="Calculation 4 8 3 2" xfId="27190" xr:uid="{6D4AC2FD-CAB8-48F5-ACF5-BD6E000CCDCC}"/>
    <cellStyle name="Calculation 4 8 4" xfId="27191" xr:uid="{992EDCFF-D6F7-4B49-A6AD-33718BD422EC}"/>
    <cellStyle name="Calculation 4 9" xfId="27192" xr:uid="{418C2AB8-0BD8-4018-A816-7326971F9701}"/>
    <cellStyle name="Calculation 4 9 2" xfId="27193" xr:uid="{5C0CB281-1EB2-4912-832F-C9E6C9C2890C}"/>
    <cellStyle name="Calculation 4 9 2 2" xfId="27194" xr:uid="{E78F8E29-B121-4802-9B0D-48FA1A35C42D}"/>
    <cellStyle name="Calculation 4 9 3" xfId="27195" xr:uid="{C17DEC8F-6CD4-4314-970F-1D1D1316215F}"/>
    <cellStyle name="Calculation 4 9 3 2" xfId="27196" xr:uid="{94D07B2D-DA47-4F0C-9F77-FCA6CE50E377}"/>
    <cellStyle name="Calculation 4 9 4" xfId="27197" xr:uid="{180BAF8C-5D96-42B0-9A2A-53844112B135}"/>
    <cellStyle name="Calculation 5" xfId="27198" xr:uid="{6FDC6320-E24B-464E-9DDD-0F0D7359FB58}"/>
    <cellStyle name="Calculation 5 10" xfId="27199" xr:uid="{35B12166-E346-4788-AA5B-E4EB4D72D344}"/>
    <cellStyle name="Calculation 5 10 2" xfId="27200" xr:uid="{361C880F-3320-415F-BCBC-693184F9B018}"/>
    <cellStyle name="Calculation 5 10 2 2" xfId="27201" xr:uid="{4AD094FD-5B80-4421-8024-80C6302A910B}"/>
    <cellStyle name="Calculation 5 10 3" xfId="27202" xr:uid="{871F5966-8AD3-4345-A184-54F7BB4485F5}"/>
    <cellStyle name="Calculation 5 10 3 2" xfId="27203" xr:uid="{55DF1B38-2309-4587-A373-F005DD9A73D0}"/>
    <cellStyle name="Calculation 5 10 4" xfId="27204" xr:uid="{65E1A283-3878-4C55-A2F7-D4E6037F9BD1}"/>
    <cellStyle name="Calculation 5 11" xfId="27205" xr:uid="{F10736B0-CC54-4C95-8242-8A39D8B50A38}"/>
    <cellStyle name="Calculation 5 11 2" xfId="27206" xr:uid="{2D068E3D-CD2B-41E7-B4D3-884F8169EFDB}"/>
    <cellStyle name="Calculation 5 11 2 2" xfId="27207" xr:uid="{F24C30C9-85E3-4E04-8234-AF6CFF11BD31}"/>
    <cellStyle name="Calculation 5 11 3" xfId="27208" xr:uid="{0C93F3D3-648B-4E3B-9976-70657B07DAE4}"/>
    <cellStyle name="Calculation 5 11 3 2" xfId="27209" xr:uid="{7061E21B-1DC1-4776-ACF9-EF470EC25CCC}"/>
    <cellStyle name="Calculation 5 11 4" xfId="27210" xr:uid="{70681815-21E9-4DC9-A6DF-F662CED442D9}"/>
    <cellStyle name="Calculation 5 12" xfId="27211" xr:uid="{31EF14EF-637D-4DA7-B3A6-72911C4AB024}"/>
    <cellStyle name="Calculation 5 12 2" xfId="27212" xr:uid="{B7B85F38-DA8B-4D00-90A7-2CF09E80DA55}"/>
    <cellStyle name="Calculation 5 12 2 2" xfId="27213" xr:uid="{64336513-F5FF-48BF-A24C-22635F8C3BBE}"/>
    <cellStyle name="Calculation 5 12 3" xfId="27214" xr:uid="{39C55CB1-BC14-4DD2-BAC1-C6E1FF6FF241}"/>
    <cellStyle name="Calculation 5 12 3 2" xfId="27215" xr:uid="{E4F9661F-4465-4C78-9DD6-2A209C2D107D}"/>
    <cellStyle name="Calculation 5 12 4" xfId="27216" xr:uid="{94BF7F7C-BB6F-4973-A40F-C803E8727470}"/>
    <cellStyle name="Calculation 5 13" xfId="27217" xr:uid="{80BC47AA-7A18-4C8A-9F51-A383EEA4BDE9}"/>
    <cellStyle name="Calculation 5 13 2" xfId="27218" xr:uid="{5014474E-0E23-43EC-BB94-4A698B5391B0}"/>
    <cellStyle name="Calculation 5 13 2 2" xfId="27219" xr:uid="{D4345655-2637-470E-81C6-6AC3F9EBC932}"/>
    <cellStyle name="Calculation 5 13 3" xfId="27220" xr:uid="{6D6DA000-9E50-4512-A991-6B5BDE2B197E}"/>
    <cellStyle name="Calculation 5 13 3 2" xfId="27221" xr:uid="{57DF7495-EE17-445A-A97F-F7A4A07F5FB8}"/>
    <cellStyle name="Calculation 5 13 4" xfId="27222" xr:uid="{695A6C20-5509-4BFF-A321-F307F1B2454B}"/>
    <cellStyle name="Calculation 5 14" xfId="27223" xr:uid="{0D78CE0C-D77D-4840-8188-2CE9B10AE6B3}"/>
    <cellStyle name="Calculation 5 14 2" xfId="27224" xr:uid="{89E3BFA4-F1CF-41E3-B0F5-7B5898256AA0}"/>
    <cellStyle name="Calculation 5 14 2 2" xfId="27225" xr:uid="{2C6F99BB-9E3D-4978-BDCF-F8DA4B40AE54}"/>
    <cellStyle name="Calculation 5 14 3" xfId="27226" xr:uid="{2394EF7C-40DD-4320-A6E0-D5775376BB1A}"/>
    <cellStyle name="Calculation 5 14 3 2" xfId="27227" xr:uid="{20BA825F-D79C-4A0D-9826-52BCF2D5A59E}"/>
    <cellStyle name="Calculation 5 14 4" xfId="27228" xr:uid="{D490D3F4-5A18-4834-AB11-10E9F969CAE3}"/>
    <cellStyle name="Calculation 5 15" xfId="27229" xr:uid="{527FAD87-8EC2-4601-AD47-9D2C39CA8429}"/>
    <cellStyle name="Calculation 5 15 2" xfId="27230" xr:uid="{A20B24A4-C9F7-4072-9014-462E79F8060C}"/>
    <cellStyle name="Calculation 5 15 2 2" xfId="27231" xr:uid="{27AA6C55-8DFE-489F-8D37-891E2EDB83AB}"/>
    <cellStyle name="Calculation 5 15 3" xfId="27232" xr:uid="{B18CCC38-D628-4CBB-829B-44A0FFA551F4}"/>
    <cellStyle name="Calculation 5 15 3 2" xfId="27233" xr:uid="{BCEE71A1-58A7-43B8-BF04-7EDA3355D38B}"/>
    <cellStyle name="Calculation 5 15 4" xfId="27234" xr:uid="{10447441-65DC-42DF-8BF3-E54712F8A170}"/>
    <cellStyle name="Calculation 5 16" xfId="27235" xr:uid="{6F4273DE-5597-487F-BFC5-F87B482D29C4}"/>
    <cellStyle name="Calculation 5 16 2" xfId="27236" xr:uid="{CC86C2C3-2584-4753-832A-FF8BAB4F553F}"/>
    <cellStyle name="Calculation 5 16 2 2" xfId="27237" xr:uid="{5FB7A661-EC75-49D6-9F5B-E7C9ADD61226}"/>
    <cellStyle name="Calculation 5 16 3" xfId="27238" xr:uid="{0DC374B2-8223-4D16-8FBA-DD9E559557EE}"/>
    <cellStyle name="Calculation 5 16 3 2" xfId="27239" xr:uid="{4EDC059F-4E18-406D-B64C-71E449E7B3E5}"/>
    <cellStyle name="Calculation 5 16 4" xfId="27240" xr:uid="{9B19B624-D58A-460C-94BA-3BFAAF5F8BB9}"/>
    <cellStyle name="Calculation 5 17" xfId="27241" xr:uid="{4A9EF65F-F389-4576-9431-AB6A07166C3C}"/>
    <cellStyle name="Calculation 5 17 2" xfId="27242" xr:uid="{FCE67794-53F2-4E9E-82AC-F3C7A49A8833}"/>
    <cellStyle name="Calculation 5 17 2 2" xfId="27243" xr:uid="{62E40EDD-F579-4405-AF57-24037874F6C4}"/>
    <cellStyle name="Calculation 5 17 3" xfId="27244" xr:uid="{4AE54693-409A-4D91-BE1F-58C888DA385E}"/>
    <cellStyle name="Calculation 5 17 3 2" xfId="27245" xr:uid="{FED7DC32-A25A-4DB4-8085-4021FA9C973F}"/>
    <cellStyle name="Calculation 5 17 4" xfId="27246" xr:uid="{1EE45884-41E4-44A4-9748-D6CC8A8AA5CD}"/>
    <cellStyle name="Calculation 5 18" xfId="27247" xr:uid="{3803A4ED-D5EF-46F5-93FD-20E106FBF7DB}"/>
    <cellStyle name="Calculation 5 18 2" xfId="27248" xr:uid="{916C3651-1014-4F8C-BDD3-FAF36768184E}"/>
    <cellStyle name="Calculation 5 18 2 2" xfId="27249" xr:uid="{43CC0F95-41FF-4BD0-8D41-88C43E75A262}"/>
    <cellStyle name="Calculation 5 18 3" xfId="27250" xr:uid="{3CB1E338-BCD5-4128-BF8C-6BBD30FB1AD5}"/>
    <cellStyle name="Calculation 5 18 3 2" xfId="27251" xr:uid="{A07D3D53-3B47-410A-9D0F-BE975267C9C1}"/>
    <cellStyle name="Calculation 5 18 4" xfId="27252" xr:uid="{321E7A19-73FE-48EE-ABDB-C6387B2DA25D}"/>
    <cellStyle name="Calculation 5 19" xfId="27253" xr:uid="{28C8DCB9-C416-436E-9E88-4AFED912FDF6}"/>
    <cellStyle name="Calculation 5 19 2" xfId="27254" xr:uid="{2691C823-D5EC-401C-B883-6130BEB1AEAE}"/>
    <cellStyle name="Calculation 5 19 2 2" xfId="27255" xr:uid="{C7ED993B-EDB4-49B3-BF61-9E6C6BD1B525}"/>
    <cellStyle name="Calculation 5 19 3" xfId="27256" xr:uid="{D9FCF581-F40F-4C6B-9F94-615AFB694FAC}"/>
    <cellStyle name="Calculation 5 19 3 2" xfId="27257" xr:uid="{10635630-2693-4507-9E82-9451A32CA07B}"/>
    <cellStyle name="Calculation 5 19 4" xfId="27258" xr:uid="{3B25F61A-B212-4E1B-A5E3-6D92837CF3ED}"/>
    <cellStyle name="Calculation 5 2" xfId="27259" xr:uid="{46D5D13A-AD1C-4582-BCCB-905133E8525D}"/>
    <cellStyle name="Calculation 5 2 2" xfId="27260" xr:uid="{BF1188A7-A0BA-43C4-803E-221D034C5F54}"/>
    <cellStyle name="Calculation 5 2 2 2" xfId="27261" xr:uid="{FDF9E27D-9FCF-435F-B410-32209F9D1026}"/>
    <cellStyle name="Calculation 5 2 2 2 2" xfId="27262" xr:uid="{24A5025F-261B-4C84-9AED-24BBBC8EA882}"/>
    <cellStyle name="Calculation 5 2 2 3" xfId="27263" xr:uid="{82ABE01D-EC0C-453C-B368-B069F2C1AF67}"/>
    <cellStyle name="Calculation 5 2 2 3 2" xfId="27264" xr:uid="{97F4C626-F7E7-4FC0-8A78-FA9E2B405C03}"/>
    <cellStyle name="Calculation 5 2 2 4" xfId="27265" xr:uid="{A2E26EED-6296-4FEB-B604-C4C3EEE9C3C5}"/>
    <cellStyle name="Calculation 5 2 3" xfId="27266" xr:uid="{ADE18BE0-84B6-4A78-A16B-D7678BDC0A3C}"/>
    <cellStyle name="Calculation 5 2 3 2" xfId="27267" xr:uid="{ED98A3D1-5A21-4D21-BCC8-9A69952DADC4}"/>
    <cellStyle name="Calculation 5 2 3 2 2" xfId="27268" xr:uid="{2F8714A5-3FAC-44B5-9423-4959FED21756}"/>
    <cellStyle name="Calculation 5 2 3 3" xfId="27269" xr:uid="{CCA4502E-6672-40A7-BEAA-D55FEC73B9FD}"/>
    <cellStyle name="Calculation 5 2 3 3 2" xfId="27270" xr:uid="{B1C5FFF5-C3C9-46BA-A44B-C3776D408434}"/>
    <cellStyle name="Calculation 5 2 3 4" xfId="27271" xr:uid="{03B831D0-3F82-4C7D-8C82-15ED4228AF65}"/>
    <cellStyle name="Calculation 5 2 4" xfId="27272" xr:uid="{3ACADD49-8B81-4C13-B1DC-40B56A968187}"/>
    <cellStyle name="Calculation 5 2 4 2" xfId="27273" xr:uid="{5D54311D-9010-4979-9D0A-C3F4BF7F37A4}"/>
    <cellStyle name="Calculation 5 2 5" xfId="27274" xr:uid="{1D2487CA-525B-4DCF-A104-D0F7CDC6DAE9}"/>
    <cellStyle name="Calculation 5 2 5 2" xfId="27275" xr:uid="{B682D863-CB73-49FB-8A7E-E208B4E29165}"/>
    <cellStyle name="Calculation 5 2 6" xfId="27276" xr:uid="{44039E3F-2B53-4A90-BCED-39D06AF1CEE8}"/>
    <cellStyle name="Calculation 5 20" xfId="27277" xr:uid="{2E5626DD-D99E-4A88-A937-AB6C0D478927}"/>
    <cellStyle name="Calculation 5 20 2" xfId="27278" xr:uid="{5BBC5657-5D45-4D64-891C-D207BB358386}"/>
    <cellStyle name="Calculation 5 20 2 2" xfId="27279" xr:uid="{3746622C-55C5-4EFD-8009-818E58873792}"/>
    <cellStyle name="Calculation 5 20 3" xfId="27280" xr:uid="{D0EC6B0E-E5C9-418E-86AD-183D065189CA}"/>
    <cellStyle name="Calculation 5 20 3 2" xfId="27281" xr:uid="{4701642C-3AD8-4EFB-9802-B5402427741B}"/>
    <cellStyle name="Calculation 5 20 4" xfId="27282" xr:uid="{5953BA19-0E5C-4A50-AE66-46D3EBCD30E5}"/>
    <cellStyle name="Calculation 5 21" xfId="27283" xr:uid="{87FDD0B1-AECA-4AE8-B18F-7A3089AFE0A1}"/>
    <cellStyle name="Calculation 5 21 2" xfId="27284" xr:uid="{5BE5F7F3-68DB-45E8-BB05-A6BAF1F09053}"/>
    <cellStyle name="Calculation 5 21 2 2" xfId="27285" xr:uid="{6E1453AF-676F-4190-A258-4B1C991B2A56}"/>
    <cellStyle name="Calculation 5 21 2 2 2" xfId="27286" xr:uid="{B9E26875-84F4-4D50-B79E-132062B2DD76}"/>
    <cellStyle name="Calculation 5 21 2 3" xfId="27287" xr:uid="{4C7D6928-9748-4972-BCD1-3B60CC861AFB}"/>
    <cellStyle name="Calculation 5 21 2 3 2" xfId="27288" xr:uid="{D897B4F1-91CE-408E-AA90-3E50115029E0}"/>
    <cellStyle name="Calculation 5 21 2 4" xfId="27289" xr:uid="{F38360D9-111D-4700-B027-077191D0D2EC}"/>
    <cellStyle name="Calculation 5 21 3" xfId="27290" xr:uid="{04CDB9E3-4EF5-46CA-9367-63737707F5D7}"/>
    <cellStyle name="Calculation 5 21 3 2" xfId="27291" xr:uid="{A3CF31C9-BD6E-4C03-A5C7-6D306F1E490D}"/>
    <cellStyle name="Calculation 5 21 3 2 2" xfId="27292" xr:uid="{6D88A93F-5394-4CE2-A845-389CB1E7D012}"/>
    <cellStyle name="Calculation 5 21 3 3" xfId="27293" xr:uid="{A2525542-1BAF-4C3C-81F3-FDCA601E0B6A}"/>
    <cellStyle name="Calculation 5 21 3 3 2" xfId="27294" xr:uid="{2FC90497-13B0-4B91-9881-A6DE35137450}"/>
    <cellStyle name="Calculation 5 21 3 4" xfId="27295" xr:uid="{08CDF389-A643-48D3-AC6B-3D0772C40BFB}"/>
    <cellStyle name="Calculation 5 21 4" xfId="27296" xr:uid="{F966CBA4-8D14-42E3-8ECD-CC7A7D643DCE}"/>
    <cellStyle name="Calculation 5 21 4 2" xfId="27297" xr:uid="{CBE667AE-D54C-4E15-BA3B-4D233AD736FC}"/>
    <cellStyle name="Calculation 5 21 4 2 2" xfId="27298" xr:uid="{92D29A04-6756-4146-B041-E543467E9352}"/>
    <cellStyle name="Calculation 5 21 4 3" xfId="27299" xr:uid="{A1EEA090-CF74-43AE-BBF4-8679193FC99E}"/>
    <cellStyle name="Calculation 5 21 4 3 2" xfId="27300" xr:uid="{4F098417-0945-46D5-AA9D-A01C0929C431}"/>
    <cellStyle name="Calculation 5 21 4 4" xfId="27301" xr:uid="{15BE138C-C888-4F65-BF03-2CE31C3C6A27}"/>
    <cellStyle name="Calculation 5 21 5" xfId="27302" xr:uid="{8014A471-B2CD-4796-B4FD-61B09B3FB206}"/>
    <cellStyle name="Calculation 5 21 5 2" xfId="27303" xr:uid="{455172F5-E4FC-4A9E-8E3A-46236E269A88}"/>
    <cellStyle name="Calculation 5 21 5 2 2" xfId="27304" xr:uid="{78CD33CD-03C2-4A19-9645-13EC1453D10E}"/>
    <cellStyle name="Calculation 5 21 5 3" xfId="27305" xr:uid="{372375F3-2ED7-48ED-AA57-C06FC3B97F23}"/>
    <cellStyle name="Calculation 5 21 5 3 2" xfId="27306" xr:uid="{CA11C63C-2CBC-4C2C-A9D6-F30A6D23188D}"/>
    <cellStyle name="Calculation 5 21 5 4" xfId="27307" xr:uid="{AAC28EED-2AA3-48B2-BED1-8E75C1A33AD4}"/>
    <cellStyle name="Calculation 5 21 6" xfId="27308" xr:uid="{9F507000-F2D1-4200-AF39-FADD1C7C96C5}"/>
    <cellStyle name="Calculation 5 21 6 2" xfId="27309" xr:uid="{82D9CF32-366B-48A8-BBCA-1FA31B0F15D4}"/>
    <cellStyle name="Calculation 5 21 7" xfId="27310" xr:uid="{D6106FDB-9720-4247-AB7D-4EB89D337425}"/>
    <cellStyle name="Calculation 5 21 7 2" xfId="27311" xr:uid="{E343960C-626F-4D68-9042-6D8D06F9EB86}"/>
    <cellStyle name="Calculation 5 21 8" xfId="27312" xr:uid="{3EFDDF47-4084-4D1F-8D1C-6FC313C512CD}"/>
    <cellStyle name="Calculation 5 22" xfId="27313" xr:uid="{C185D2CD-B3B5-417C-80AB-2200E45D9109}"/>
    <cellStyle name="Calculation 5 22 2" xfId="27314" xr:uid="{CA44BF86-188A-4B17-83C5-E500FF65CEBF}"/>
    <cellStyle name="Calculation 5 22 2 2" xfId="27315" xr:uid="{9599F33A-1A11-42E1-A047-29089E526724}"/>
    <cellStyle name="Calculation 5 22 3" xfId="27316" xr:uid="{94912EFA-CF32-4503-B8B0-5CACEB1CE71D}"/>
    <cellStyle name="Calculation 5 22 3 2" xfId="27317" xr:uid="{7EDDAE62-7462-442B-8AA2-2E7207A32C27}"/>
    <cellStyle name="Calculation 5 22 4" xfId="27318" xr:uid="{D32780CA-32C3-4FF9-BDC5-0EEC7B6123FD}"/>
    <cellStyle name="Calculation 5 23" xfId="27319" xr:uid="{678B37E7-614A-4466-B60F-88E05ADDBC5B}"/>
    <cellStyle name="Calculation 5 23 2" xfId="27320" xr:uid="{256E3310-423F-4809-9BC6-7C2EA6BB15AB}"/>
    <cellStyle name="Calculation 5 23 2 2" xfId="27321" xr:uid="{E99B96C8-036D-4373-B142-CDE7CB98E301}"/>
    <cellStyle name="Calculation 5 23 3" xfId="27322" xr:uid="{32E0AA90-DF96-4B36-AFF6-DF91176A91B3}"/>
    <cellStyle name="Calculation 5 23 3 2" xfId="27323" xr:uid="{296D99D7-4980-4FDC-9D61-8A65A6537A1D}"/>
    <cellStyle name="Calculation 5 23 4" xfId="27324" xr:uid="{432E448C-9648-40B2-AD00-855DB7FEB683}"/>
    <cellStyle name="Calculation 5 24" xfId="27325" xr:uid="{E5190D57-35CA-4AAC-BECD-9AF012C96CD7}"/>
    <cellStyle name="Calculation 5 24 2" xfId="27326" xr:uid="{39EE73AE-1E7B-43CB-811C-A194581DF3CE}"/>
    <cellStyle name="Calculation 5 24 2 2" xfId="27327" xr:uid="{CF77206E-D729-4FB2-BF40-1EE0400B72F2}"/>
    <cellStyle name="Calculation 5 24 3" xfId="27328" xr:uid="{908786AB-7A50-44FD-A076-0F8432893635}"/>
    <cellStyle name="Calculation 5 24 3 2" xfId="27329" xr:uid="{0D3E691A-14B0-4936-9420-78EC53482C31}"/>
    <cellStyle name="Calculation 5 24 4" xfId="27330" xr:uid="{54ABC4BA-AFA9-43C7-9874-DF21D5392BF8}"/>
    <cellStyle name="Calculation 5 25" xfId="27331" xr:uid="{16B38909-353B-40B8-B2AB-7BC975E43C28}"/>
    <cellStyle name="Calculation 5 25 2" xfId="27332" xr:uid="{BDA68B49-A775-44C8-B382-A9FF6784CFE7}"/>
    <cellStyle name="Calculation 5 25 2 2" xfId="27333" xr:uid="{A1ABE0DE-07F4-4506-AD75-A7B5A3E13C69}"/>
    <cellStyle name="Calculation 5 25 3" xfId="27334" xr:uid="{75BC2037-CE70-4224-8BEB-D8158E926DF1}"/>
    <cellStyle name="Calculation 5 25 3 2" xfId="27335" xr:uid="{D70082FD-53B7-45F7-A25E-0C5CFF48BF43}"/>
    <cellStyle name="Calculation 5 25 4" xfId="27336" xr:uid="{76FFB24B-AE4C-49FF-8E16-1642510865BE}"/>
    <cellStyle name="Calculation 5 26" xfId="27337" xr:uid="{C34AB8E4-2447-4480-95F1-3536AF1B91CF}"/>
    <cellStyle name="Calculation 5 26 2" xfId="27338" xr:uid="{42CAED12-5F9C-4A83-824E-ED1BEDE11317}"/>
    <cellStyle name="Calculation 5 26 2 2" xfId="27339" xr:uid="{B871DDDF-61AF-49ED-9650-6AF0695B8F4A}"/>
    <cellStyle name="Calculation 5 26 3" xfId="27340" xr:uid="{4BB61943-C12F-4C3B-9241-A294B4ADC6B3}"/>
    <cellStyle name="Calculation 5 26 3 2" xfId="27341" xr:uid="{BAED05FA-3D1C-4E91-9C93-07C3A53CAF21}"/>
    <cellStyle name="Calculation 5 26 4" xfId="27342" xr:uid="{9EEB136F-2F46-44C4-82EE-DA1008B1A5DF}"/>
    <cellStyle name="Calculation 5 27" xfId="27343" xr:uid="{7ABA0CA4-0B67-4BB7-9946-17510DF15097}"/>
    <cellStyle name="Calculation 5 27 2" xfId="27344" xr:uid="{2487FCC0-0672-4737-94F6-04D56D8D5997}"/>
    <cellStyle name="Calculation 5 27 2 2" xfId="27345" xr:uid="{98371850-6F41-4849-B590-0BD6B331BCA7}"/>
    <cellStyle name="Calculation 5 27 3" xfId="27346" xr:uid="{F55A0122-711E-4D7D-9A31-BF22CFEEC82D}"/>
    <cellStyle name="Calculation 5 27 3 2" xfId="27347" xr:uid="{720814C9-B58C-4E13-B150-BF9176C05B8F}"/>
    <cellStyle name="Calculation 5 27 4" xfId="27348" xr:uid="{EF119094-B350-40DD-9A87-1EEC1D14DD5E}"/>
    <cellStyle name="Calculation 5 28" xfId="27349" xr:uid="{9BF8C3A2-5150-4775-ACAB-B7CB63FD5E82}"/>
    <cellStyle name="Calculation 5 28 2" xfId="27350" xr:uid="{30EE7BD3-1D15-4838-93AD-66795880ACDA}"/>
    <cellStyle name="Calculation 5 28 2 2" xfId="27351" xr:uid="{B9E61C5A-5FDA-4C7B-9E21-48B4D287F0DB}"/>
    <cellStyle name="Calculation 5 28 3" xfId="27352" xr:uid="{05273D6E-8B8B-4428-94E1-FAB142A5AA30}"/>
    <cellStyle name="Calculation 5 28 3 2" xfId="27353" xr:uid="{96AC22BE-AD7C-461A-8558-DF94CA741F99}"/>
    <cellStyle name="Calculation 5 28 4" xfId="27354" xr:uid="{48BD0505-8C02-423A-9784-849714E0CD29}"/>
    <cellStyle name="Calculation 5 29" xfId="27355" xr:uid="{134EF9D0-7A4A-4513-94F8-2AE4930251AD}"/>
    <cellStyle name="Calculation 5 29 2" xfId="27356" xr:uid="{17890B2C-55D7-424B-B0FE-1391686783AA}"/>
    <cellStyle name="Calculation 5 29 2 2" xfId="27357" xr:uid="{4E8C550C-D272-44E3-8744-2390FC6FC700}"/>
    <cellStyle name="Calculation 5 29 3" xfId="27358" xr:uid="{D60DC2A5-F897-4526-9BE1-052AF73C2832}"/>
    <cellStyle name="Calculation 5 29 3 2" xfId="27359" xr:uid="{7AA3A695-ADA4-4586-9BC7-7BF705991AE4}"/>
    <cellStyle name="Calculation 5 29 4" xfId="27360" xr:uid="{3A0D411E-7D76-44C4-9040-9E62759AA352}"/>
    <cellStyle name="Calculation 5 3" xfId="27361" xr:uid="{D9CB17F7-80A0-427B-8B0A-C759C3E113E3}"/>
    <cellStyle name="Calculation 5 3 2" xfId="27362" xr:uid="{37F0A314-8569-465D-8375-9F8FA61D25C5}"/>
    <cellStyle name="Calculation 5 3 2 2" xfId="27363" xr:uid="{97A8CD4B-DF26-4590-9BFB-3E6176EF3211}"/>
    <cellStyle name="Calculation 5 3 2 2 2" xfId="27364" xr:uid="{B376A8AD-2E0E-4F7F-99FA-17A4477843F7}"/>
    <cellStyle name="Calculation 5 3 2 3" xfId="27365" xr:uid="{C5713D7D-38FF-47DB-ADA4-77F50A1F8224}"/>
    <cellStyle name="Calculation 5 3 2 3 2" xfId="27366" xr:uid="{D55AD2B7-6662-41FF-A138-4C82EAF185AD}"/>
    <cellStyle name="Calculation 5 3 2 4" xfId="27367" xr:uid="{7E440A55-AF8D-4CC3-9F20-361908B5CB84}"/>
    <cellStyle name="Calculation 5 3 3" xfId="27368" xr:uid="{30F6C6B4-8B2E-47CF-B815-981AF5AA19F2}"/>
    <cellStyle name="Calculation 5 3 3 2" xfId="27369" xr:uid="{4FCE6887-4E47-4609-80F6-CF994DAC8BDE}"/>
    <cellStyle name="Calculation 5 3 3 2 2" xfId="27370" xr:uid="{84DC0FEC-5F72-42C1-91A7-419C2E3DD5C2}"/>
    <cellStyle name="Calculation 5 3 3 3" xfId="27371" xr:uid="{C80536AA-5B91-4F47-973A-D577B83879B1}"/>
    <cellStyle name="Calculation 5 3 3 3 2" xfId="27372" xr:uid="{C99C70E9-88D5-4290-B5B0-FB398B655BB9}"/>
    <cellStyle name="Calculation 5 3 3 4" xfId="27373" xr:uid="{0E92021F-B9CD-4B38-A7D8-4D91760CB7C7}"/>
    <cellStyle name="Calculation 5 3 4" xfId="27374" xr:uid="{FF349CDB-D0AF-4863-97F9-B4792F51AFFF}"/>
    <cellStyle name="Calculation 5 3 4 2" xfId="27375" xr:uid="{E19C95B0-CD86-472D-A370-8447F2C346F9}"/>
    <cellStyle name="Calculation 5 3 5" xfId="27376" xr:uid="{D1CFEC5C-B861-4DD0-8F40-430067F8712A}"/>
    <cellStyle name="Calculation 5 3 5 2" xfId="27377" xr:uid="{58D85A7C-E980-44CF-B9DF-CF80363AC675}"/>
    <cellStyle name="Calculation 5 3 6" xfId="27378" xr:uid="{04CDEF49-6F79-438A-BFC5-87D07ED1B340}"/>
    <cellStyle name="Calculation 5 30" xfId="27379" xr:uid="{DEDD05EC-7F0F-4F0A-90AF-BB066E921726}"/>
    <cellStyle name="Calculation 5 30 2" xfId="27380" xr:uid="{130A61BB-2383-4715-8FF4-9AF2788C791F}"/>
    <cellStyle name="Calculation 5 30 2 2" xfId="27381" xr:uid="{4A113CD7-41A6-41C7-85C3-92C44524061D}"/>
    <cellStyle name="Calculation 5 30 3" xfId="27382" xr:uid="{3358E978-FD85-4BAF-8BC4-DE42D373F23C}"/>
    <cellStyle name="Calculation 5 30 3 2" xfId="27383" xr:uid="{C8F3B252-E4B4-477B-8D9D-E9D6289CB61F}"/>
    <cellStyle name="Calculation 5 30 4" xfId="27384" xr:uid="{2E4F003C-79A6-4911-9C63-DE3A4F401770}"/>
    <cellStyle name="Calculation 5 31" xfId="27385" xr:uid="{550FABF4-8F68-4554-B7B0-97AFDE371E11}"/>
    <cellStyle name="Calculation 5 31 2" xfId="27386" xr:uid="{D805BBD3-3EAD-482B-96A0-1E33CCD6FA72}"/>
    <cellStyle name="Calculation 5 31 2 2" xfId="27387" xr:uid="{EE4493DC-69D7-4307-9E35-0FB562DB8A80}"/>
    <cellStyle name="Calculation 5 31 3" xfId="27388" xr:uid="{895265B2-3BCF-42B1-8C82-09090FAEEDBB}"/>
    <cellStyle name="Calculation 5 31 3 2" xfId="27389" xr:uid="{759A3F55-1408-4839-9CE8-9BA2B7DDBF9A}"/>
    <cellStyle name="Calculation 5 31 4" xfId="27390" xr:uid="{DF2F9310-5B02-47F3-8999-4A23C0116CEE}"/>
    <cellStyle name="Calculation 5 32" xfId="27391" xr:uid="{D8E23EB2-4618-4CE0-B3D8-F943091E321F}"/>
    <cellStyle name="Calculation 5 32 2" xfId="27392" xr:uid="{B1FBB1AE-D682-452A-BC06-F54C0CE1FA3C}"/>
    <cellStyle name="Calculation 5 32 2 2" xfId="27393" xr:uid="{A271B828-81E3-41BE-8E3C-0698AE481C9C}"/>
    <cellStyle name="Calculation 5 32 3" xfId="27394" xr:uid="{9D96A274-35C7-451C-90C6-06F7164EE469}"/>
    <cellStyle name="Calculation 5 32 3 2" xfId="27395" xr:uid="{5E320E2B-93AB-41DE-8650-5C0CB7AEB2DD}"/>
    <cellStyle name="Calculation 5 32 4" xfId="27396" xr:uid="{A6C3A50F-BD46-4B6F-8D6B-3F9BD3700307}"/>
    <cellStyle name="Calculation 5 33" xfId="27397" xr:uid="{9E86B2C8-F0A2-4F6F-B732-08C5EBB7FFE4}"/>
    <cellStyle name="Calculation 5 33 2" xfId="27398" xr:uid="{697595B0-416F-48CB-971E-2EF084585ABD}"/>
    <cellStyle name="Calculation 5 33 2 2" xfId="27399" xr:uid="{588137F1-D782-4C5D-8126-DB2246346AB6}"/>
    <cellStyle name="Calculation 5 33 3" xfId="27400" xr:uid="{8C815712-E8C4-4601-9C62-3FF5B8C3D282}"/>
    <cellStyle name="Calculation 5 33 3 2" xfId="27401" xr:uid="{463FE83F-A800-48D0-B178-CE625022E611}"/>
    <cellStyle name="Calculation 5 33 4" xfId="27402" xr:uid="{B520EC46-86D2-4EB2-A5A8-80E6007545E4}"/>
    <cellStyle name="Calculation 5 34" xfId="27403" xr:uid="{69F29869-E2FE-40D6-B738-83333603D35E}"/>
    <cellStyle name="Calculation 5 34 2" xfId="27404" xr:uid="{4BE86C78-FA35-436F-81BD-260A601F921F}"/>
    <cellStyle name="Calculation 5 34 2 2" xfId="27405" xr:uid="{85D89D4B-0AB2-420D-953B-CAF3B69CF558}"/>
    <cellStyle name="Calculation 5 34 3" xfId="27406" xr:uid="{FDBEE3DA-44A8-4BCB-84EA-4654043695C5}"/>
    <cellStyle name="Calculation 5 34 3 2" xfId="27407" xr:uid="{57833DC0-CF37-41FB-819B-7C61DFB5A0BB}"/>
    <cellStyle name="Calculation 5 34 4" xfId="27408" xr:uid="{2E55BEF8-1BFE-4EAE-B61D-DD87887DFCB4}"/>
    <cellStyle name="Calculation 5 35" xfId="27409" xr:uid="{1B3CEE45-000E-40DF-87DF-10FBDDD7694E}"/>
    <cellStyle name="Calculation 5 35 2" xfId="27410" xr:uid="{393C7919-6E04-4C06-BDE0-9F96B3623111}"/>
    <cellStyle name="Calculation 5 35 2 2" xfId="27411" xr:uid="{083FB1D1-9E32-44EC-B4C4-3EA6AAEA007C}"/>
    <cellStyle name="Calculation 5 35 3" xfId="27412" xr:uid="{8D695640-BA41-4415-B3D0-5AF8E0B56281}"/>
    <cellStyle name="Calculation 5 35 3 2" xfId="27413" xr:uid="{AADC44B4-FB98-412B-8D97-AC42DB5A23CE}"/>
    <cellStyle name="Calculation 5 35 4" xfId="27414" xr:uid="{8BEE0FFB-251F-4FD8-BF3B-FA1CDDB3084E}"/>
    <cellStyle name="Calculation 5 36" xfId="27415" xr:uid="{3775E981-1A41-4364-AA30-270DA434CA29}"/>
    <cellStyle name="Calculation 5 36 2" xfId="27416" xr:uid="{E4420DEF-6D11-4FEA-A192-4F5805F4DDC2}"/>
    <cellStyle name="Calculation 5 36 2 2" xfId="27417" xr:uid="{1938F29F-D364-41C7-9C56-37DB5DC00B77}"/>
    <cellStyle name="Calculation 5 36 3" xfId="27418" xr:uid="{F184C5A2-2A37-4E5F-A236-2B448F1D963A}"/>
    <cellStyle name="Calculation 5 36 3 2" xfId="27419" xr:uid="{CB5EFE16-20D3-438F-B6A0-93A66CEAF377}"/>
    <cellStyle name="Calculation 5 36 4" xfId="27420" xr:uid="{C1789372-34CC-42CC-81CE-B45F52EAF1FC}"/>
    <cellStyle name="Calculation 5 37" xfId="27421" xr:uid="{122273A6-75D5-498C-8D78-C9DA0E998E2F}"/>
    <cellStyle name="Calculation 5 37 2" xfId="27422" xr:uid="{53A423E3-BFB3-42CE-AEF1-239C933FC4F4}"/>
    <cellStyle name="Calculation 5 37 2 2" xfId="27423" xr:uid="{C3E79932-605B-45C1-913B-E36298815916}"/>
    <cellStyle name="Calculation 5 37 3" xfId="27424" xr:uid="{807BD8A0-4685-4942-8D30-8C11A7C08034}"/>
    <cellStyle name="Calculation 5 37 3 2" xfId="27425" xr:uid="{46E0192A-1244-47A4-9C25-76CB6081FFDF}"/>
    <cellStyle name="Calculation 5 37 4" xfId="27426" xr:uid="{BE752BD8-EBD0-4E69-98D2-0EFD0D209FA8}"/>
    <cellStyle name="Calculation 5 38" xfId="27427" xr:uid="{33453DA5-4022-4D1C-B954-1D218B61B42E}"/>
    <cellStyle name="Calculation 5 38 2" xfId="27428" xr:uid="{29AC1D5F-82E0-424E-B565-2A0C9B51FA44}"/>
    <cellStyle name="Calculation 5 38 2 2" xfId="27429" xr:uid="{72B388D4-ED54-4BD1-9DD5-9F06B29F8BE0}"/>
    <cellStyle name="Calculation 5 38 3" xfId="27430" xr:uid="{32DC0047-D37A-42E3-84F3-0478E0F3A9A9}"/>
    <cellStyle name="Calculation 5 38 3 2" xfId="27431" xr:uid="{81CE9A06-48DD-4DDC-9B26-C15154C66CBA}"/>
    <cellStyle name="Calculation 5 38 4" xfId="27432" xr:uid="{90ECDCD3-B06E-40EE-8A71-9469406A198E}"/>
    <cellStyle name="Calculation 5 39" xfId="27433" xr:uid="{264755CD-5AF5-4D23-B784-603FA2B434A9}"/>
    <cellStyle name="Calculation 5 39 2" xfId="27434" xr:uid="{36FC4AD4-078A-430A-9215-7576AE08311A}"/>
    <cellStyle name="Calculation 5 39 2 2" xfId="27435" xr:uid="{A88E0F11-E340-45A7-B8BD-98D464E9FAB3}"/>
    <cellStyle name="Calculation 5 39 3" xfId="27436" xr:uid="{013F5051-6BB0-43C2-A807-4F44AE52CB95}"/>
    <cellStyle name="Calculation 5 39 3 2" xfId="27437" xr:uid="{939A028B-A277-4F62-B19A-CDFB6D5F1819}"/>
    <cellStyle name="Calculation 5 39 4" xfId="27438" xr:uid="{E4C409B7-4F16-445D-B030-AF2CAC698BD4}"/>
    <cellStyle name="Calculation 5 4" xfId="27439" xr:uid="{9D48CA4B-43F4-4917-8496-F5C9EB871E89}"/>
    <cellStyle name="Calculation 5 4 2" xfId="27440" xr:uid="{D3030DB6-B60C-4093-A258-1317532375B7}"/>
    <cellStyle name="Calculation 5 4 2 2" xfId="27441" xr:uid="{4DA80E1D-7522-4E7B-B44C-99258ACB3EAA}"/>
    <cellStyle name="Calculation 5 4 3" xfId="27442" xr:uid="{C77DF840-DD7D-48A7-94C2-BA7C84CF28E8}"/>
    <cellStyle name="Calculation 5 4 3 2" xfId="27443" xr:uid="{CF873F76-71D0-4117-999B-0721ED0E54C7}"/>
    <cellStyle name="Calculation 5 4 4" xfId="27444" xr:uid="{C2EE862D-4A6C-4856-B784-9CEE461D716B}"/>
    <cellStyle name="Calculation 5 40" xfId="27445" xr:uid="{2F5E77C6-F634-4C2B-A465-EEFA2241F32D}"/>
    <cellStyle name="Calculation 5 40 2" xfId="27446" xr:uid="{F9DAF9A6-A6C6-4B58-AC73-F1CA6E1BFFB8}"/>
    <cellStyle name="Calculation 5 40 2 2" xfId="27447" xr:uid="{B1D12BC9-7FA2-4359-889A-C78C4EFA468A}"/>
    <cellStyle name="Calculation 5 40 3" xfId="27448" xr:uid="{116E839C-65AA-4598-A858-4CB7E2A7D801}"/>
    <cellStyle name="Calculation 5 40 3 2" xfId="27449" xr:uid="{6D686972-8466-4B8B-982E-EC2D0E1F17BD}"/>
    <cellStyle name="Calculation 5 40 4" xfId="27450" xr:uid="{578124B9-1D73-451F-91A3-69C75FC7ACE0}"/>
    <cellStyle name="Calculation 5 41" xfId="27451" xr:uid="{ABAD2DA8-E232-4E78-B999-A539BC2D5651}"/>
    <cellStyle name="Calculation 5 41 2" xfId="27452" xr:uid="{6A4B78A0-D8A1-4FBA-BB1B-DD2603A1115F}"/>
    <cellStyle name="Calculation 5 41 2 2" xfId="27453" xr:uid="{B633D5FD-6602-4DA7-B01E-672DADCC5D56}"/>
    <cellStyle name="Calculation 5 41 3" xfId="27454" xr:uid="{DDF0689D-0366-456B-A6A5-D24A3CB65631}"/>
    <cellStyle name="Calculation 5 41 3 2" xfId="27455" xr:uid="{0BF0ACF5-33AF-4721-81D1-18F9247B364D}"/>
    <cellStyle name="Calculation 5 41 4" xfId="27456" xr:uid="{9A65B3B5-BA62-4230-92E7-91134DAE9A85}"/>
    <cellStyle name="Calculation 5 42" xfId="27457" xr:uid="{5E3E6FB1-F891-4FEA-A47F-541733C62C0B}"/>
    <cellStyle name="Calculation 5 42 2" xfId="27458" xr:uid="{43475C65-2202-4708-BE4F-462169681BD8}"/>
    <cellStyle name="Calculation 5 43" xfId="27459" xr:uid="{E459AEE5-07A0-471A-BBBA-530D2DD2569D}"/>
    <cellStyle name="Calculation 5 5" xfId="27460" xr:uid="{EFBC7C80-3E86-4716-AC40-AB14726179E1}"/>
    <cellStyle name="Calculation 5 5 2" xfId="27461" xr:uid="{A4205456-C4CD-4EBA-9C1F-DF1B1960FCE4}"/>
    <cellStyle name="Calculation 5 5 2 2" xfId="27462" xr:uid="{242C2511-43B9-4FC4-8786-7F843A855461}"/>
    <cellStyle name="Calculation 5 5 3" xfId="27463" xr:uid="{583F8AD4-5DDB-404F-9AD6-04C30B92312E}"/>
    <cellStyle name="Calculation 5 5 3 2" xfId="27464" xr:uid="{DEE5895D-7B4E-49BB-9032-2598FA39141C}"/>
    <cellStyle name="Calculation 5 5 4" xfId="27465" xr:uid="{E920E8C0-77D2-4CFC-91CE-BDEE64778BEE}"/>
    <cellStyle name="Calculation 5 6" xfId="27466" xr:uid="{0246A642-F529-479F-8FF8-5E13034DC419}"/>
    <cellStyle name="Calculation 5 6 2" xfId="27467" xr:uid="{8B750A04-B543-4A13-B1E9-60CE76C5BC9C}"/>
    <cellStyle name="Calculation 5 6 2 2" xfId="27468" xr:uid="{C0C66403-FE67-4F42-8335-B18DAF228D3D}"/>
    <cellStyle name="Calculation 5 6 3" xfId="27469" xr:uid="{1B58AB8F-8A02-4D9A-B25E-1CBCBCE0A983}"/>
    <cellStyle name="Calculation 5 6 3 2" xfId="27470" xr:uid="{54AE9129-0C71-44CA-9869-3449B308B46D}"/>
    <cellStyle name="Calculation 5 6 4" xfId="27471" xr:uid="{D5CB544C-45AF-4CDB-BAF2-138C30C1B0F3}"/>
    <cellStyle name="Calculation 5 7" xfId="27472" xr:uid="{1BF6EDAB-D75A-4E82-BB18-84B9777BB89B}"/>
    <cellStyle name="Calculation 5 7 2" xfId="27473" xr:uid="{88829CFF-235B-46AD-A5D9-E395CB1AF047}"/>
    <cellStyle name="Calculation 5 7 2 2" xfId="27474" xr:uid="{91DF89BB-75A9-4117-BA12-5DAFB220875D}"/>
    <cellStyle name="Calculation 5 7 3" xfId="27475" xr:uid="{58DE823B-D454-4810-BA47-E460789459B5}"/>
    <cellStyle name="Calculation 5 7 3 2" xfId="27476" xr:uid="{016C2602-7F88-4057-BB9F-9FBDEFFA2143}"/>
    <cellStyle name="Calculation 5 7 4" xfId="27477" xr:uid="{E906A33B-558F-4411-82CB-85D7CAF6606F}"/>
    <cellStyle name="Calculation 5 8" xfId="27478" xr:uid="{1D948717-71EB-4C9C-B423-C9153FCBF76D}"/>
    <cellStyle name="Calculation 5 8 2" xfId="27479" xr:uid="{53B1EDDF-56E9-4B54-A9F2-105232C84033}"/>
    <cellStyle name="Calculation 5 8 2 2" xfId="27480" xr:uid="{6DBDEA17-1D9D-45A2-B09F-5E661B3E7054}"/>
    <cellStyle name="Calculation 5 8 3" xfId="27481" xr:uid="{DE4C9F4D-EC2F-473D-BB16-735509872849}"/>
    <cellStyle name="Calculation 5 8 3 2" xfId="27482" xr:uid="{3EE3A210-E825-4FAE-B910-B597F1F4D1FE}"/>
    <cellStyle name="Calculation 5 8 4" xfId="27483" xr:uid="{096E4FC7-EFC8-4178-AA3F-42167A0F76B6}"/>
    <cellStyle name="Calculation 5 9" xfId="27484" xr:uid="{52FD7D47-5E52-40B9-A8E7-A4FB79D66A7D}"/>
    <cellStyle name="Calculation 5 9 2" xfId="27485" xr:uid="{E91A9C70-73A8-4E0B-B1B6-FA06E0F79163}"/>
    <cellStyle name="Calculation 5 9 2 2" xfId="27486" xr:uid="{2DA64471-8FC5-4780-8763-5B05EAC008C2}"/>
    <cellStyle name="Calculation 5 9 3" xfId="27487" xr:uid="{90EA8AF2-A5F2-48D4-8AA8-F7CFB2C01B89}"/>
    <cellStyle name="Calculation 5 9 3 2" xfId="27488" xr:uid="{AAD098CE-4F83-422A-AEBD-34DFF2F3E306}"/>
    <cellStyle name="Calculation 5 9 4" xfId="27489" xr:uid="{5CE8A065-19CF-489E-9E02-881ECAC23779}"/>
    <cellStyle name="Calculation 6" xfId="27490" xr:uid="{12841E43-BBB5-4D26-A701-4676F1EFFD5D}"/>
    <cellStyle name="Calculation 6 2" xfId="27491" xr:uid="{4B6341A9-F223-4545-9BF3-FB995375A53E}"/>
    <cellStyle name="Calculation 6 3" xfId="27492" xr:uid="{8D5741F6-4E59-48C4-826B-1FAE5869A7EB}"/>
    <cellStyle name="Calculation 6 4" xfId="27493" xr:uid="{001A65C3-EC13-4EB8-AFE5-B725CED3B9AB}"/>
    <cellStyle name="Calculation 6 5" xfId="27494" xr:uid="{0F557B6C-6915-4A43-AE9D-D8569E3B2A48}"/>
    <cellStyle name="Calculation 7" xfId="27495" xr:uid="{FA935DE5-6CC9-4A3D-9C07-8BCE61C20A41}"/>
    <cellStyle name="Calculation 7 2" xfId="27496" xr:uid="{8BF119BD-5686-4297-8F19-09861471C3FA}"/>
    <cellStyle name="Calculation 7 3" xfId="27497" xr:uid="{00FAABC1-23D9-4F84-B9C9-BE8AF8E9003E}"/>
    <cellStyle name="Calculation 7 4" xfId="27498" xr:uid="{6CFC12E5-F889-4873-87D7-4599513ADA1C}"/>
    <cellStyle name="Calculation 8" xfId="27499" xr:uid="{3E063D76-50DB-40ED-8188-BB8930CC7985}"/>
    <cellStyle name="Calculation 8 2" xfId="27500" xr:uid="{4B55BB6B-1453-4562-B5EE-099538790F9B}"/>
    <cellStyle name="Calculation 8 3" xfId="27501" xr:uid="{7142F5F6-1033-4C2A-8406-26F59BB43586}"/>
    <cellStyle name="Calculation 8 4" xfId="27502" xr:uid="{4E622493-FD39-40F8-93F6-E5A697AECE25}"/>
    <cellStyle name="Calculation 9" xfId="27503" xr:uid="{7CAA2EE8-5EEB-4149-ABBF-2FD3F9C47407}"/>
    <cellStyle name="Calculation 9 2" xfId="27504" xr:uid="{69A963DC-813C-4703-BCD4-336ED7C79A31}"/>
    <cellStyle name="Calculation 9 3" xfId="27505" xr:uid="{BBACBA31-4E73-40A7-9D48-CBA02FC1F960}"/>
    <cellStyle name="Calculation 9 4" xfId="27506" xr:uid="{79B46717-2505-48EF-9614-0CF589CB83FC}"/>
    <cellStyle name="Cancel" xfId="27507" xr:uid="{4FE3DFF6-57F7-4AB8-9E6B-D5515585CAD9}"/>
    <cellStyle name="category" xfId="27508" xr:uid="{DEEB5C8B-2FFE-4EA1-A48A-D0DC6CF46624}"/>
    <cellStyle name="Centered Heading" xfId="27509" xr:uid="{669ABCCF-507B-4AD3-869A-55F7509B9D58}"/>
    <cellStyle name="Centered Heading 2" xfId="27510" xr:uid="{2286B618-943A-43E5-81A0-677BDEA0669E}"/>
    <cellStyle name="Centered Heading 2 2" xfId="27511" xr:uid="{65B35C2B-0601-4677-B0AA-9A1468EF5438}"/>
    <cellStyle name="Centered Heading 3" xfId="27512" xr:uid="{ECB78345-D437-4CE4-A84F-13DD7883145E}"/>
    <cellStyle name="Centered Heading 4" xfId="27513" xr:uid="{8F495D52-BD7C-4691-B5C0-7C69BAFCC8C9}"/>
    <cellStyle name="Centered Heading 5" xfId="27514" xr:uid="{1745DA38-36E6-4F3C-A970-CFDC52362427}"/>
    <cellStyle name="Centered Heading 6" xfId="27515" xr:uid="{33D1C753-657F-4D3C-99AD-1EC20981673C}"/>
    <cellStyle name="Centered Heading 7" xfId="27516" xr:uid="{5EF2148D-09DF-4DB6-843D-92B7520B790A}"/>
    <cellStyle name="Centered Heading_IFRS Micro BA LTD Inv" xfId="27517" xr:uid="{D84432B3-79AB-4BEF-A4E9-41CE560CB11C}"/>
    <cellStyle name="CHANGE" xfId="27518" xr:uid="{A49C27E6-0C06-4766-8F41-8DB3683647A4}"/>
    <cellStyle name="CHANGE 10" xfId="27519" xr:uid="{3456F42A-E991-475D-A094-954EDA696A93}"/>
    <cellStyle name="CHANGE 11" xfId="27520" xr:uid="{379E75DB-55E7-4B72-B292-3BAC2E23508C}"/>
    <cellStyle name="CHANGE 12" xfId="27521" xr:uid="{AF0044D2-BA82-44D3-8BFB-6DA416EDC87F}"/>
    <cellStyle name="CHANGE 13" xfId="27522" xr:uid="{D7AD8225-D708-4910-8F69-B60494E35A1F}"/>
    <cellStyle name="CHANGE 14" xfId="27523" xr:uid="{479CD943-AF18-4130-83F5-0FCDA686C571}"/>
    <cellStyle name="CHANGE 15" xfId="27524" xr:uid="{8BC0FF03-4818-4CA7-836C-A1B3B7CC72B3}"/>
    <cellStyle name="CHANGE 16" xfId="27525" xr:uid="{ABE2FDBF-7902-4399-A154-624FC51686A0}"/>
    <cellStyle name="CHANGE 17" xfId="27526" xr:uid="{A4602285-A004-43A8-AB2E-D947323ED05E}"/>
    <cellStyle name="CHANGE 18" xfId="27527" xr:uid="{153A69AC-4E90-4F97-9D86-EABD8A1D1BFE}"/>
    <cellStyle name="CHANGE 19" xfId="27528" xr:uid="{08D0B928-2D5C-462B-8E80-BAF623B98A23}"/>
    <cellStyle name="CHANGE 2" xfId="27529" xr:uid="{FBDF9585-1F27-4C34-8495-40B546CADD13}"/>
    <cellStyle name="CHANGE 3" xfId="27530" xr:uid="{089BCACC-CF30-4F4B-B93D-98EAC898144A}"/>
    <cellStyle name="CHANGE 4" xfId="27531" xr:uid="{372A4222-E854-49B1-8320-8228DD754568}"/>
    <cellStyle name="CHANGE 5" xfId="27532" xr:uid="{27D98C01-36BA-4B39-AB45-AA30C6566AD6}"/>
    <cellStyle name="CHANGE 6" xfId="27533" xr:uid="{A0988A96-87D2-4443-85DD-D3D05C3F30FC}"/>
    <cellStyle name="CHANGE 7" xfId="27534" xr:uid="{3291FD71-ABE1-48E2-9621-2E7ECC34E195}"/>
    <cellStyle name="CHANGE 8" xfId="27535" xr:uid="{92EB178A-1A18-4598-A662-FEABB059A62D}"/>
    <cellStyle name="CHANGE 9" xfId="27536" xr:uid="{B44BD9EB-C9C0-4B78-91BA-103DB1BD853A}"/>
    <cellStyle name="ChartingText" xfId="27537" xr:uid="{51BFD28F-EC13-4566-9D53-D81F5E4DA175}"/>
    <cellStyle name="Check Cell 10" xfId="27538" xr:uid="{1669D3D2-CA18-48D4-8EFA-2E64D1D25211}"/>
    <cellStyle name="Check Cell 10 2" xfId="27539" xr:uid="{4ECD3D3E-AD2D-4477-82F0-EED2B4205855}"/>
    <cellStyle name="Check Cell 10 3" xfId="27540" xr:uid="{654DAEFA-BB29-48E2-BC4D-1B13BB9E09EB}"/>
    <cellStyle name="Check Cell 11" xfId="27541" xr:uid="{1EF44429-170A-4733-9AB6-980459241620}"/>
    <cellStyle name="Check Cell 11 2" xfId="27542" xr:uid="{34BC9D0B-ABDE-4F55-A307-E7A77577655B}"/>
    <cellStyle name="Check Cell 11 3" xfId="27543" xr:uid="{E0E01BED-FC4C-4EB6-A88E-99306941ACDE}"/>
    <cellStyle name="Check Cell 12" xfId="27544" xr:uid="{CD83132B-DD3D-4475-9A65-481D518D23B4}"/>
    <cellStyle name="Check Cell 13" xfId="27545" xr:uid="{7EF90D33-321D-40C9-96D4-A87513792C6D}"/>
    <cellStyle name="Check Cell 14" xfId="27546" xr:uid="{24C91DF6-C1B0-4A5E-B61C-697F3B7BF13C}"/>
    <cellStyle name="Check Cell 15" xfId="27547" xr:uid="{D94EBCBE-6B5D-40EA-ACAF-B0D1B6846DED}"/>
    <cellStyle name="Check Cell 16" xfId="27548" xr:uid="{13D61F36-AA25-4797-B99D-629ABED046D2}"/>
    <cellStyle name="Check Cell 17" xfId="27549" xr:uid="{75B36C21-4034-4D10-929A-C4823ADD7B35}"/>
    <cellStyle name="Check Cell 2" xfId="27550" xr:uid="{1935DC95-DEE1-4797-A8E8-321B29F83156}"/>
    <cellStyle name="Check Cell 2 2" xfId="27551" xr:uid="{500DC5F2-E6D6-44BA-83DB-EE1AB75C14BE}"/>
    <cellStyle name="Check Cell 2 2 2" xfId="27552" xr:uid="{3C451959-6F45-4AAF-B903-A392AA17A226}"/>
    <cellStyle name="Check Cell 2 2 3" xfId="27553" xr:uid="{EEE68F85-6E3F-4D4C-87D4-941132D660E9}"/>
    <cellStyle name="Check Cell 2 3" xfId="27554" xr:uid="{BB1CD69B-E545-4DEA-A6AA-A2B6F479957C}"/>
    <cellStyle name="Check Cell 2 3 2" xfId="27555" xr:uid="{DFA6A237-BCC4-4A46-93B5-AA8D5D4E36DB}"/>
    <cellStyle name="Check Cell 2 3 3" xfId="27556" xr:uid="{C5630ABD-87EF-4A88-892A-31D07FDD7357}"/>
    <cellStyle name="Check Cell 2 4" xfId="27557" xr:uid="{53637B1B-2282-4A6F-BA44-5425DFF932E2}"/>
    <cellStyle name="Check Cell 2 5" xfId="27558" xr:uid="{FCD02B39-2534-42F3-8755-D636E4494850}"/>
    <cellStyle name="Check Cell 2 6" xfId="27559" xr:uid="{93339144-3490-4213-ACBB-38F60C072AF5}"/>
    <cellStyle name="Check Cell 2 7" xfId="27560" xr:uid="{EA851C81-E299-4695-AD68-5A7087283708}"/>
    <cellStyle name="Check Cell 2_Fee" xfId="27561" xr:uid="{9475E9A4-7FB5-48A5-80BA-96A1D02D33CB}"/>
    <cellStyle name="Check Cell 3" xfId="27562" xr:uid="{56167490-2D0E-4B97-BD77-F8FDA91527FF}"/>
    <cellStyle name="Check Cell 3 2" xfId="27563" xr:uid="{146489B6-ADFE-4081-B0D1-0E9F15F06F26}"/>
    <cellStyle name="Check Cell 3 2 2" xfId="27564" xr:uid="{B6CC545B-A78B-4837-A0D3-4DA6DBD7AE72}"/>
    <cellStyle name="Check Cell 3 3" xfId="27565" xr:uid="{C0A88117-28B4-4B0B-BE8E-D59D48558937}"/>
    <cellStyle name="Check Cell 4" xfId="27566" xr:uid="{7883E5E3-7E6E-44E5-BBAB-214D57AA16EB}"/>
    <cellStyle name="Check Cell 4 2" xfId="27567" xr:uid="{1D561E0F-B96A-4D1D-9752-9FF46A30C79D}"/>
    <cellStyle name="Check Cell 4 3" xfId="27568" xr:uid="{8D9F67C9-465D-4435-8EC8-D5A6EC1ADCEA}"/>
    <cellStyle name="Check Cell 5" xfId="27569" xr:uid="{7B1DF3AE-F0D5-40E9-A60A-AE586130FAAF}"/>
    <cellStyle name="Check Cell 5 2" xfId="27570" xr:uid="{8F8E70A1-56CB-4EC0-AA28-C229F8D5319F}"/>
    <cellStyle name="Check Cell 5 3" xfId="27571" xr:uid="{8F91CF6F-F82F-452A-888D-3452DE9003F1}"/>
    <cellStyle name="Check Cell 6" xfId="27572" xr:uid="{61B90781-BB30-4078-9E8F-E2DC68300434}"/>
    <cellStyle name="Check Cell 6 2" xfId="27573" xr:uid="{1165D5EA-E7AA-4F31-BCE4-4B888DB5E97E}"/>
    <cellStyle name="Check Cell 6 3" xfId="27574" xr:uid="{B72FBB35-9C74-4EC1-A207-B4821CB29EF5}"/>
    <cellStyle name="Check Cell 6 4" xfId="27575" xr:uid="{EFD00A7B-5765-4E42-B618-B6578DC710B0}"/>
    <cellStyle name="Check Cell 7" xfId="27576" xr:uid="{EEF009EC-AAFD-464B-B066-738758565DC4}"/>
    <cellStyle name="Check Cell 7 2" xfId="27577" xr:uid="{B15EE47D-E305-460A-B2CA-B83EC9FA2EFB}"/>
    <cellStyle name="Check Cell 7 3" xfId="27578" xr:uid="{FF453E60-23C8-4F54-B4F0-43F17DA9EBB7}"/>
    <cellStyle name="Check Cell 8" xfId="27579" xr:uid="{F69AD86F-420F-4713-AB8E-2BE97068E890}"/>
    <cellStyle name="Check Cell 8 2" xfId="27580" xr:uid="{104E7778-C4F0-474B-BCE3-F8F1A3BB26BF}"/>
    <cellStyle name="Check Cell 8 3" xfId="27581" xr:uid="{40989FBE-CABF-4EE4-8124-2EAB81E8AA65}"/>
    <cellStyle name="Check Cell 9" xfId="27582" xr:uid="{2CDDA15F-C806-4354-8AEE-976287475D51}"/>
    <cellStyle name="Check Cell 9 2" xfId="27583" xr:uid="{18EBA176-388F-4A3C-AB7F-53730D2A9417}"/>
    <cellStyle name="Check Cell 9 3" xfId="27584" xr:uid="{0DFCCCCC-9D27-4271-912D-76436ADAEA47}"/>
    <cellStyle name="ColumnHeaderNormal" xfId="27585" xr:uid="{808DBE92-56CD-46EA-93E6-AA961FB59E05}"/>
    <cellStyle name="Comma" xfId="1" builtinId="3"/>
    <cellStyle name="Comma  - Style1" xfId="27586" xr:uid="{12E1EEE5-B208-497A-ADCF-12266B33D2E0}"/>
    <cellStyle name="Comma  - Style1 2" xfId="27587" xr:uid="{E49C77F3-FB3E-4AB9-BBCB-6D7294A8BDCE}"/>
    <cellStyle name="Comma  - Style2" xfId="27588" xr:uid="{ADF6ADF7-D65C-488C-818D-7AA4FED5692E}"/>
    <cellStyle name="Comma  - Style2 2" xfId="27589" xr:uid="{EEA744D6-4B63-405B-8DBA-123417619EF3}"/>
    <cellStyle name="Comma  - Style3" xfId="27590" xr:uid="{15AFAC99-E8E9-4BFE-AC6B-0FC2091086F3}"/>
    <cellStyle name="Comma  - Style3 2" xfId="27591" xr:uid="{0A07E0F7-BAAF-4CF5-A3E2-9CF165AB58B2}"/>
    <cellStyle name="Comma  - Style4" xfId="27592" xr:uid="{6A29CE81-2D59-4E22-93D6-038580DA3D08}"/>
    <cellStyle name="Comma  - Style4 2" xfId="27593" xr:uid="{2942DED8-6A8E-45BC-A667-30871EAA9821}"/>
    <cellStyle name="Comma  - Style5" xfId="27594" xr:uid="{B92D2179-25B5-4452-87F8-B5BA3F76BBDF}"/>
    <cellStyle name="Comma  - Style5 2" xfId="27595" xr:uid="{F577F0EF-2B28-4B50-8818-F918BEE041E6}"/>
    <cellStyle name="Comma  - Style6" xfId="27596" xr:uid="{F2A44DF5-B0CE-4341-A5A6-42E3F5492EF6}"/>
    <cellStyle name="Comma  - Style6 2" xfId="27597" xr:uid="{7AC2B1BF-2EC3-4FDA-8ECB-C9FA771AB27A}"/>
    <cellStyle name="Comma  - Style7" xfId="27598" xr:uid="{C479B0FD-A180-4852-BB33-B6A8692393A2}"/>
    <cellStyle name="Comma  - Style7 2" xfId="27599" xr:uid="{7F272F86-B453-433D-9D7A-5459EF30CDDF}"/>
    <cellStyle name="Comma  - Style8" xfId="27600" xr:uid="{F27CE335-A5CB-4B71-BF71-BD01F1DDB9F6}"/>
    <cellStyle name="Comma  - Style8 2" xfId="27601" xr:uid="{045BDEEA-43CD-42E3-A4C4-B66570CB8405}"/>
    <cellStyle name="Comma [0]" xfId="2" builtinId="6"/>
    <cellStyle name="Comma [0] 2" xfId="34" xr:uid="{636E57DA-F548-4FFF-9556-4910D4DA1F6A}"/>
    <cellStyle name="Comma [0] 3" xfId="44490" xr:uid="{7B3CCEE5-1266-42CC-9746-1406D4ADA6ED}"/>
    <cellStyle name="Comma [00]" xfId="27602" xr:uid="{3CC4994E-2D9A-483E-85F0-51604E39F5B7}"/>
    <cellStyle name="Comma [K]" xfId="27603" xr:uid="{2C6D4377-023C-4F68-A479-4963209BE23B}"/>
    <cellStyle name="Comma [K] 2" xfId="27604" xr:uid="{FC67BDC5-9B25-4F21-8C8F-28FF9B4A7AC6}"/>
    <cellStyle name="Comma 10" xfId="315" xr:uid="{B79B4F6D-7411-4A67-BFC8-015A1D96A630}"/>
    <cellStyle name="Comma 10 10" xfId="27605" xr:uid="{C16F4500-8702-47DF-B63A-5C1F8D07829E}"/>
    <cellStyle name="Comma 10 11" xfId="27606" xr:uid="{FC9C5389-B28F-4E6C-BEDB-93440A7B258C}"/>
    <cellStyle name="Comma 10 12" xfId="27607" xr:uid="{1A767226-EADE-448A-A598-BF13BC9C3913}"/>
    <cellStyle name="Comma 10 13" xfId="27608" xr:uid="{0718ADE0-A487-4052-831E-40EDEEEC1118}"/>
    <cellStyle name="Comma 10 14" xfId="27609" xr:uid="{F7DDC248-5291-4A12-8528-0F39667DB8A3}"/>
    <cellStyle name="Comma 10 15" xfId="27610" xr:uid="{BE87FCDD-0EB4-481D-ADEC-3201FD9375C8}"/>
    <cellStyle name="Comma 10 16" xfId="27611" xr:uid="{87D9F71C-40A4-47CD-AAC6-C8EBE087DF5C}"/>
    <cellStyle name="Comma 10 2" xfId="27612" xr:uid="{6F89704F-7450-4185-B841-4F643EEB2807}"/>
    <cellStyle name="Comma 10 2 2" xfId="27613" xr:uid="{087E8CEA-F33E-4848-943B-974F59B6FD69}"/>
    <cellStyle name="Comma 10 2 2 2" xfId="27614" xr:uid="{A564BF79-1D9B-48F3-A2A2-9210487588F3}"/>
    <cellStyle name="Comma 10 2 3" xfId="27615" xr:uid="{5DC177C2-15C7-4806-993E-40CDCD96923F}"/>
    <cellStyle name="Comma 10 3" xfId="27616" xr:uid="{621E9180-5310-4726-91B0-F1044A0364C3}"/>
    <cellStyle name="Comma 10 3 2" xfId="27617" xr:uid="{80245DD5-6BA5-4FA7-AAF0-08CA37C80333}"/>
    <cellStyle name="Comma 10 4" xfId="27618" xr:uid="{60299D15-D12D-4DCB-A9F5-56C82CFD35D4}"/>
    <cellStyle name="Comma 10 5" xfId="27619" xr:uid="{AFC458A6-3A8E-4BDA-868F-132BAD92F9B7}"/>
    <cellStyle name="Comma 10 6" xfId="27620" xr:uid="{BCA9579D-A4AB-49F0-BFB1-7CC292316D0E}"/>
    <cellStyle name="Comma 10 7" xfId="27621" xr:uid="{56020A38-B0F3-49AC-8334-17CCD5E3C9C6}"/>
    <cellStyle name="Comma 10 8" xfId="27622" xr:uid="{E603522A-31A5-4BD9-A235-DCF2A774877B}"/>
    <cellStyle name="Comma 10 9" xfId="27623" xr:uid="{ACD31FEB-EF2B-47D3-B7F6-38A30DF2F45D}"/>
    <cellStyle name="Comma 10_IFRS Micro BA LTD Inv" xfId="27624" xr:uid="{E3C01E1B-4BB7-482D-B8DB-41EEC1A4D260}"/>
    <cellStyle name="Comma 100" xfId="27625" xr:uid="{349ECE0B-F641-48B1-99CD-CE3F22748EBE}"/>
    <cellStyle name="Comma 100 2" xfId="27626" xr:uid="{CE765A84-63AD-42DE-95D8-0EBEB5DF4F28}"/>
    <cellStyle name="Comma 100 2 2" xfId="27627" xr:uid="{AECC8EDE-3C28-4FC8-A41C-35671F1B5C5A}"/>
    <cellStyle name="Comma 100 3" xfId="27628" xr:uid="{BE232405-4673-451E-A016-7A4EB52F94B0}"/>
    <cellStyle name="Comma 100 4" xfId="27629" xr:uid="{F6D3223E-85AF-4362-8DB4-4A50C6FCD60C}"/>
    <cellStyle name="Comma 100_IFRS Micro BA LTD Inv" xfId="27630" xr:uid="{7E2E09E1-EF43-4017-9797-816C24BF358D}"/>
    <cellStyle name="Comma 101" xfId="27631" xr:uid="{141BA223-F80E-4981-A3CA-8B205668E8D3}"/>
    <cellStyle name="Comma 101 2" xfId="27632" xr:uid="{D23CABB6-D77C-4B90-A5AF-2B296AB433F5}"/>
    <cellStyle name="Comma 101 2 2" xfId="27633" xr:uid="{B4F45839-0E5C-48C1-A0E9-F19D1AAC03EB}"/>
    <cellStyle name="Comma 101 3" xfId="27634" xr:uid="{9D8DD48B-7788-4EF9-B91D-31771C5EAC6C}"/>
    <cellStyle name="Comma 101 4" xfId="27635" xr:uid="{EE82718C-AAF8-4EB8-9BC4-476ED57A3B7E}"/>
    <cellStyle name="Comma 101_IFRS Micro BA LTD Inv" xfId="27636" xr:uid="{B4EBD9B4-7AD3-4D43-B3EB-C950734F08C0}"/>
    <cellStyle name="Comma 102" xfId="27637" xr:uid="{3C6620BD-8F56-44BA-BF7D-44F2A9295EDB}"/>
    <cellStyle name="Comma 102 2" xfId="27638" xr:uid="{3AD43829-2CCD-4002-A857-65C2A96F4AF7}"/>
    <cellStyle name="Comma 102 2 2" xfId="27639" xr:uid="{79BB8E46-04F6-4FE5-A150-BBBE4C854909}"/>
    <cellStyle name="Comma 102 3" xfId="27640" xr:uid="{AE2907E9-6DFF-4862-8139-4BACD07C4B13}"/>
    <cellStyle name="Comma 102 4" xfId="27641" xr:uid="{2B5EEF9C-3DFB-4570-B738-4FDCCD944660}"/>
    <cellStyle name="Comma 102_IFRS Micro BA LTD Inv" xfId="27642" xr:uid="{800EBF58-3971-4C29-BA33-419413ABF6A7}"/>
    <cellStyle name="Comma 103" xfId="27643" xr:uid="{9C8F7266-1A45-420F-A9FE-44011D92953E}"/>
    <cellStyle name="Comma 103 2" xfId="27644" xr:uid="{A87061E6-EF59-44B0-BED4-CD458090C6E3}"/>
    <cellStyle name="Comma 103 2 2" xfId="27645" xr:uid="{130F9867-0B88-4259-AABC-993E11E6D70C}"/>
    <cellStyle name="Comma 103 3" xfId="27646" xr:uid="{25143A57-33DC-43DD-87B0-D7B10478B202}"/>
    <cellStyle name="Comma 103 4" xfId="27647" xr:uid="{A9F904E1-EC97-465A-9528-EFBB2F8DA9A2}"/>
    <cellStyle name="Comma 103_IFRS Micro BA LTD Inv" xfId="27648" xr:uid="{E6ABEF83-DC17-40D3-8ED8-AC680561A2DD}"/>
    <cellStyle name="Comma 104" xfId="27649" xr:uid="{D2C6BC00-9BC6-4D34-8637-A25D40DE7743}"/>
    <cellStyle name="Comma 104 2" xfId="27650" xr:uid="{1F53C4B3-D017-4EE5-B185-C34F6355CCD8}"/>
    <cellStyle name="Comma 104 2 2" xfId="27651" xr:uid="{06B40531-8463-4C81-880E-D04D080BD73B}"/>
    <cellStyle name="Comma 104 3" xfId="27652" xr:uid="{F95A6CE5-0F79-4011-9B2E-BB01138B9E40}"/>
    <cellStyle name="Comma 104 4" xfId="27653" xr:uid="{C8AB1A92-EAA6-44AA-A03A-90C1B5F39196}"/>
    <cellStyle name="Comma 104_IFRS Micro BA LTD Inv" xfId="27654" xr:uid="{C71251D3-4853-45E5-90D0-70A293703DCC}"/>
    <cellStyle name="Comma 105" xfId="27655" xr:uid="{FE89420D-3117-4612-98BE-97BFFF84A82B}"/>
    <cellStyle name="Comma 105 2" xfId="27656" xr:uid="{64CAD527-7177-4979-B16D-EDEE5EEDFD3C}"/>
    <cellStyle name="Comma 105 2 2" xfId="27657" xr:uid="{F04EF022-6F38-4945-998D-231B8DEEAF50}"/>
    <cellStyle name="Comma 105 3" xfId="27658" xr:uid="{6CE8B905-DD8F-47C1-BB87-C406330AD842}"/>
    <cellStyle name="Comma 105 4" xfId="27659" xr:uid="{846F4FF5-1B8B-4A1B-89C2-978C61E1FAFC}"/>
    <cellStyle name="Comma 105_IFRS Micro BA LTD Inv" xfId="27660" xr:uid="{451EF5AF-9331-4F8B-BAC8-7EDA34F417C7}"/>
    <cellStyle name="Comma 106" xfId="27661" xr:uid="{FDAA4C1A-7DEC-4A46-B10F-D0637C4F3C82}"/>
    <cellStyle name="Comma 106 2" xfId="27662" xr:uid="{F39C0F67-E6A4-43E2-A071-D3A8A6E58638}"/>
    <cellStyle name="Comma 106 2 2" xfId="27663" xr:uid="{C14D5B76-6117-4EDA-B160-CC386F27B80D}"/>
    <cellStyle name="Comma 106 3" xfId="27664" xr:uid="{09F2D192-B526-45AE-931E-104941D99A8A}"/>
    <cellStyle name="Comma 106 4" xfId="27665" xr:uid="{74B8AAC9-E890-4629-9480-7208E1D00387}"/>
    <cellStyle name="Comma 106_IFRS Micro BA LTD Inv" xfId="27666" xr:uid="{F00706E0-9B6D-42F9-8E7B-B2889C4F9292}"/>
    <cellStyle name="Comma 107" xfId="27667" xr:uid="{43BE957C-51DD-4059-9B6D-3A0564ECF346}"/>
    <cellStyle name="Comma 107 2" xfId="27668" xr:uid="{380B5CD1-7BEB-4477-92DA-C0D5423E1C52}"/>
    <cellStyle name="Comma 107 2 2" xfId="27669" xr:uid="{947B1463-5600-4845-BB66-2CC8469399DE}"/>
    <cellStyle name="Comma 107 3" xfId="27670" xr:uid="{2F4523C1-37BF-4054-B947-A3C030852E8D}"/>
    <cellStyle name="Comma 107 4" xfId="27671" xr:uid="{0A0A9988-AF14-4042-B1EF-28FDFAFBF27F}"/>
    <cellStyle name="Comma 107_IFRS Micro BA LTD Inv" xfId="27672" xr:uid="{1273B926-3E5C-44E7-B478-9379A1FF82CF}"/>
    <cellStyle name="Comma 108" xfId="27673" xr:uid="{5F8EBB2F-F8D0-45A6-9045-764078A3C590}"/>
    <cellStyle name="Comma 108 2" xfId="27674" xr:uid="{954AF01E-85C1-42C4-B9E7-64930E4E4A24}"/>
    <cellStyle name="Comma 108 2 2" xfId="27675" xr:uid="{2F6A6AE2-BB94-45C1-BEFC-A29CF9E2DB80}"/>
    <cellStyle name="Comma 108 3" xfId="27676" xr:uid="{65C7D83A-1157-488E-BD37-7EB711BD5948}"/>
    <cellStyle name="Comma 108 4" xfId="27677" xr:uid="{802D192C-FD97-4601-8A6F-320B2BD552F7}"/>
    <cellStyle name="Comma 108_IFRS Micro BA LTD Inv" xfId="27678" xr:uid="{6A1AADCC-F812-467B-8E8F-E0957A9D0193}"/>
    <cellStyle name="Comma 109" xfId="27679" xr:uid="{11A7414A-AD7A-4EA4-8EEF-DC5500300387}"/>
    <cellStyle name="Comma 109 2" xfId="27680" xr:uid="{4DB8435A-5C1E-4C14-ACF1-252A24CCA5D3}"/>
    <cellStyle name="Comma 109 2 2" xfId="27681" xr:uid="{1357795C-E462-4335-9737-56178E101EAB}"/>
    <cellStyle name="Comma 109 3" xfId="27682" xr:uid="{A222CD27-802B-4E75-822B-FE24AA85D403}"/>
    <cellStyle name="Comma 109 4" xfId="27683" xr:uid="{A6D811CD-D817-4DE8-A77E-36623B3BA761}"/>
    <cellStyle name="Comma 109_IFRS Micro BA LTD Inv" xfId="27684" xr:uid="{CBE4C0B0-FA8C-4107-A73E-219B62D0877A}"/>
    <cellStyle name="Comma 11" xfId="566" xr:uid="{18C19A42-F675-4B1E-8FBF-AD2E1C2DF340}"/>
    <cellStyle name="Comma 11 2" xfId="27685" xr:uid="{4DA6A0EB-456E-4FD3-8B1B-B75460C68A39}"/>
    <cellStyle name="Comma 11 2 2" xfId="27686" xr:uid="{B543B337-018E-4E71-9022-235CBAA2005C}"/>
    <cellStyle name="Comma 11 2 3" xfId="27687" xr:uid="{99614E53-15F8-4DE6-ABA0-B0A71E521071}"/>
    <cellStyle name="Comma 11 3" xfId="27688" xr:uid="{3479C086-751A-49E9-9530-1CAF6CD3F27C}"/>
    <cellStyle name="Comma 11 3 2" xfId="27689" xr:uid="{F143B522-076F-4CD0-9BBD-AA62DDB6A8C1}"/>
    <cellStyle name="Comma 11 3 3" xfId="27690" xr:uid="{EBF247C5-3B73-4A6A-AE55-4F5588EA7AC8}"/>
    <cellStyle name="Comma 11 4" xfId="27691" xr:uid="{633AE1BD-4607-4DBE-B691-00E026AE9968}"/>
    <cellStyle name="Comma 11 4 2" xfId="27692" xr:uid="{049012A3-6CE2-42C5-AFB8-F618C664F644}"/>
    <cellStyle name="Comma 11 4 3" xfId="27693" xr:uid="{90334829-C4D6-43F9-8295-6974E1878A04}"/>
    <cellStyle name="Comma 11 5" xfId="27694" xr:uid="{89049C1D-6E92-4ACD-8F19-DAD627570B3C}"/>
    <cellStyle name="Comma 11 6" xfId="27695" xr:uid="{DAF664DB-27C3-4407-B6C0-5DCD3A4B2B5C}"/>
    <cellStyle name="Comma 11 7" xfId="27696" xr:uid="{E9C95D57-292E-48AB-8FF4-286C4194E6B0}"/>
    <cellStyle name="Comma 11_IFRS Micro BA LTD Inv" xfId="27697" xr:uid="{49E93F90-4730-43BC-AA76-D08F4B8E4515}"/>
    <cellStyle name="Comma 110" xfId="27698" xr:uid="{CDC15A48-C9DE-49DF-8357-0586B6191A67}"/>
    <cellStyle name="Comma 110 2" xfId="27699" xr:uid="{51359B5E-5692-4ED9-B82F-6551A8480041}"/>
    <cellStyle name="Comma 110 2 2" xfId="27700" xr:uid="{1E1018CB-F724-40A0-95C8-2A0B7B10F96C}"/>
    <cellStyle name="Comma 110 3" xfId="27701" xr:uid="{8085F86A-6D00-45D0-9C28-E25F7B037015}"/>
    <cellStyle name="Comma 110 4" xfId="27702" xr:uid="{F3AB85AE-AC3A-43BB-B272-656F5DA0FAC0}"/>
    <cellStyle name="Comma 110_IFRS Micro BA LTD Inv" xfId="27703" xr:uid="{C8B4B0A1-F1C5-4941-AA0F-047C43D3CE87}"/>
    <cellStyle name="Comma 111" xfId="27704" xr:uid="{19CDF9E2-AA17-4058-B01E-1954E8E33224}"/>
    <cellStyle name="Comma 111 2" xfId="27705" xr:uid="{5173BEA9-DDEC-47C7-A829-B32D41956C72}"/>
    <cellStyle name="Comma 111 2 2" xfId="27706" xr:uid="{B3462520-0481-4453-ABF2-C2C44EBBC46C}"/>
    <cellStyle name="Comma 111 3" xfId="27707" xr:uid="{7782AB48-A69D-4788-ABB1-3A974D16C4CA}"/>
    <cellStyle name="Comma 111 4" xfId="27708" xr:uid="{443A5979-DB0B-4D27-86C3-83BCDBEA5D50}"/>
    <cellStyle name="Comma 111_IFRS Micro BA LTD Inv" xfId="27709" xr:uid="{A661F973-9BF5-48AE-A2AD-735E8A9114F3}"/>
    <cellStyle name="Comma 112" xfId="27710" xr:uid="{FE302E87-8EC3-4E6C-A73C-5BCF8E8F5629}"/>
    <cellStyle name="Comma 112 2" xfId="27711" xr:uid="{D868FFED-FA84-4B7C-8158-D3E95B3A6D2E}"/>
    <cellStyle name="Comma 112 2 2" xfId="27712" xr:uid="{9937F1DC-C012-4E5C-95BA-1364DF6C0FF6}"/>
    <cellStyle name="Comma 112 3" xfId="27713" xr:uid="{94AD3633-076D-4F99-80F9-C735FE45E81C}"/>
    <cellStyle name="Comma 112 4" xfId="27714" xr:uid="{38AA3526-C355-49CE-8BB8-62F35C57AB4D}"/>
    <cellStyle name="Comma 112_IFRS Micro BA LTD Inv" xfId="27715" xr:uid="{8D781A62-9172-44DE-AEEF-201855FC3329}"/>
    <cellStyle name="Comma 113" xfId="27716" xr:uid="{A79F7BCC-D6BA-4FFB-99C0-009986F4CF17}"/>
    <cellStyle name="Comma 113 2" xfId="27717" xr:uid="{CA3A3467-139A-4390-A103-CA00930B474E}"/>
    <cellStyle name="Comma 113 2 2" xfId="27718" xr:uid="{832BC778-B8C2-4BF4-BAF1-A18598B97860}"/>
    <cellStyle name="Comma 113 3" xfId="27719" xr:uid="{2DD4436A-DCC9-419D-9F53-1A1E75934B4D}"/>
    <cellStyle name="Comma 113 4" xfId="27720" xr:uid="{16C2F268-8441-470D-B93E-D02C20028A09}"/>
    <cellStyle name="Comma 113_IFRS Micro BA LTD Inv" xfId="27721" xr:uid="{DF690B56-B256-46F0-9379-7EBA850E4745}"/>
    <cellStyle name="Comma 114" xfId="27722" xr:uid="{B334395D-3EAB-4688-A5E4-FD331DD3A8EE}"/>
    <cellStyle name="Comma 114 2" xfId="27723" xr:uid="{177F8BE4-69EA-480A-B7EB-509D0C572C82}"/>
    <cellStyle name="Comma 114 2 2" xfId="27724" xr:uid="{95B01BDC-CB06-4DF8-873F-06189E3A9B9D}"/>
    <cellStyle name="Comma 114 3" xfId="27725" xr:uid="{26DEC706-07AC-4C92-8F5E-39F48E346D2C}"/>
    <cellStyle name="Comma 114 4" xfId="27726" xr:uid="{26C04562-4BB4-437C-B4EC-4A0F8331473C}"/>
    <cellStyle name="Comma 114_IFRS Micro BA LTD Inv" xfId="27727" xr:uid="{EF600FA0-0C55-4757-B1F1-1C668B0425AA}"/>
    <cellStyle name="Comma 115" xfId="27728" xr:uid="{6AA97728-52AE-41E8-8A15-443FF08B7FFC}"/>
    <cellStyle name="Comma 115 2" xfId="27729" xr:uid="{C8D349AE-A0F4-4A1B-ABC5-4BE01D83664C}"/>
    <cellStyle name="Comma 115 2 2" xfId="27730" xr:uid="{63985383-5EAE-4FC3-AF58-7F7B943C0661}"/>
    <cellStyle name="Comma 115 3" xfId="27731" xr:uid="{BF01AC2C-A894-4AEF-833E-D2B4242E73E7}"/>
    <cellStyle name="Comma 115 4" xfId="27732" xr:uid="{1C35E8C3-A475-46A2-B745-4277FBDE1BE5}"/>
    <cellStyle name="Comma 115_IFRS Micro BA LTD Inv" xfId="27733" xr:uid="{D4013DC4-336B-4CC5-991D-A908EEF3C6C5}"/>
    <cellStyle name="Comma 116" xfId="27734" xr:uid="{5A635B66-0C90-4EF6-A6A6-F5BB3CDA7560}"/>
    <cellStyle name="Comma 116 2" xfId="27735" xr:uid="{76A448C8-8B47-46A5-8427-9551FF27054B}"/>
    <cellStyle name="Comma 116 2 2" xfId="27736" xr:uid="{CCB23F3B-1EA8-444B-809A-A4705508A338}"/>
    <cellStyle name="Comma 116 3" xfId="27737" xr:uid="{A4B6C2FA-8155-4773-B3B7-DCE37D2BE2C0}"/>
    <cellStyle name="Comma 116 4" xfId="27738" xr:uid="{7FBA617E-62DE-4AF4-A2D4-EF37F5F3AE4D}"/>
    <cellStyle name="Comma 116_IFRS Micro BA LTD Inv" xfId="27739" xr:uid="{E922CE0C-8118-4E6A-9D16-20234BCEF0B8}"/>
    <cellStyle name="Comma 117" xfId="27740" xr:uid="{3ADDA170-DC7F-4635-89D0-4DE4F50F36CA}"/>
    <cellStyle name="Comma 117 2" xfId="27741" xr:uid="{5158E3BC-EBA4-4830-876E-0A7A5B3D0D47}"/>
    <cellStyle name="Comma 117 2 2" xfId="27742" xr:uid="{5C0B0A46-C609-479C-99FD-7B1A30E73849}"/>
    <cellStyle name="Comma 117 3" xfId="27743" xr:uid="{47254C5B-D2DC-48BD-9B6A-576AE47CD2C0}"/>
    <cellStyle name="Comma 117 4" xfId="27744" xr:uid="{F042AE38-618D-4D5F-8664-F84DC5BEB1EE}"/>
    <cellStyle name="Comma 117_IFRS Micro BA LTD Inv" xfId="27745" xr:uid="{9370B450-1BFF-44BB-8FC6-F45FB41F6B2C}"/>
    <cellStyle name="Comma 118" xfId="27746" xr:uid="{3327D7CE-FC62-413F-9470-DB4662A7C7DE}"/>
    <cellStyle name="Comma 118 2" xfId="27747" xr:uid="{D4EB0A67-1ECF-454E-996B-0308124D52F0}"/>
    <cellStyle name="Comma 118 2 2" xfId="27748" xr:uid="{60C5B246-9A13-4C07-8CCB-4A1D48814A48}"/>
    <cellStyle name="Comma 118 3" xfId="27749" xr:uid="{85C06103-277D-4108-978E-BC01F38087BC}"/>
    <cellStyle name="Comma 118 4" xfId="27750" xr:uid="{F20DD8C7-7EA3-4D46-8FEE-771E13A88A0C}"/>
    <cellStyle name="Comma 118_IFRS Micro BA LTD Inv" xfId="27751" xr:uid="{274C347C-07D0-4E12-89A8-2E13DC583CA1}"/>
    <cellStyle name="Comma 119" xfId="27752" xr:uid="{49FD9989-C2C5-44A8-B2F6-7BBF6CEDAAC5}"/>
    <cellStyle name="Comma 119 2" xfId="27753" xr:uid="{AD854D7A-D693-4844-AA2B-66BCC6397F34}"/>
    <cellStyle name="Comma 119 2 2" xfId="27754" xr:uid="{EAF02016-5653-41FF-B3AC-D30EAEE95F67}"/>
    <cellStyle name="Comma 119 3" xfId="27755" xr:uid="{B4A8621E-2725-4A10-9C59-957024D157D2}"/>
    <cellStyle name="Comma 119 4" xfId="27756" xr:uid="{CBFF590D-780E-4F7B-92D2-129EB1B4A5F2}"/>
    <cellStyle name="Comma 119_IFRS Micro BA LTD Inv" xfId="27757" xr:uid="{4FDE5F58-8FD5-4EE1-B578-66127480177D}"/>
    <cellStyle name="Comma 12" xfId="568" xr:uid="{9F0F8EC8-4912-4513-8987-40B3C81DBAC3}"/>
    <cellStyle name="Comma 12 2" xfId="27758" xr:uid="{691687FB-99D2-47A5-B9EE-FC5ADA70A844}"/>
    <cellStyle name="Comma 12 2 2" xfId="27759" xr:uid="{4F36C1A4-26F0-4942-AF89-FB11BCB210F0}"/>
    <cellStyle name="Comma 12 2 3" xfId="27760" xr:uid="{FFBF5C74-148A-4F13-8008-CFE3B1219C2D}"/>
    <cellStyle name="Comma 12 3" xfId="27761" xr:uid="{1EBBB8BA-A27C-4EF5-AC7A-6A1E9E361839}"/>
    <cellStyle name="Comma 12 3 2" xfId="27762" xr:uid="{EECF72D9-5B42-4D2B-9D77-6A8A9D47EB99}"/>
    <cellStyle name="Comma 12 3 3" xfId="27763" xr:uid="{9B234077-E178-4A9D-AFF4-D28EAF4C52A9}"/>
    <cellStyle name="Comma 12 3 3 2" xfId="27764" xr:uid="{53676E18-C919-47A0-854B-9098260630A9}"/>
    <cellStyle name="Comma 12 3 3 2 2" xfId="27765" xr:uid="{7865AC7A-B044-4202-B978-89C13EEC165E}"/>
    <cellStyle name="Comma 12 4" xfId="27766" xr:uid="{D0ADDDE2-A9C9-4F46-A353-4A8A27253DF4}"/>
    <cellStyle name="Comma 12_IFRS Micro BA LTD Inv" xfId="27767" xr:uid="{1CA7D939-A9A9-4112-A64E-607EB0ADBB8E}"/>
    <cellStyle name="Comma 120" xfId="27768" xr:uid="{BCCB25F6-4C07-43C1-8BA1-714A5217F04A}"/>
    <cellStyle name="Comma 120 2" xfId="27769" xr:uid="{DAC151C7-3096-4AFF-AEDA-B04FC993D8C6}"/>
    <cellStyle name="Comma 120 2 2" xfId="27770" xr:uid="{46A3D663-504C-40F8-94F6-AFCEEDCA66BA}"/>
    <cellStyle name="Comma 120 3" xfId="27771" xr:uid="{3865EACE-4359-447A-8EE7-4CB231B16F89}"/>
    <cellStyle name="Comma 120 4" xfId="27772" xr:uid="{57755D61-E1D1-4385-903B-9A308C12391C}"/>
    <cellStyle name="Comma 120_IFRS Micro BA LTD Inv" xfId="27773" xr:uid="{DCE8B135-DA83-4CEE-91F9-A69B4BF9A701}"/>
    <cellStyle name="Comma 121" xfId="27774" xr:uid="{34B39BBF-5784-40BE-93D3-0563432C1101}"/>
    <cellStyle name="Comma 121 2" xfId="27775" xr:uid="{954AC755-3C64-4037-9BBF-114BA78512CE}"/>
    <cellStyle name="Comma 121 2 2" xfId="27776" xr:uid="{631314D7-76EB-45CC-B13F-14019F579C47}"/>
    <cellStyle name="Comma 121 3" xfId="27777" xr:uid="{579DC7B3-E6EB-4230-A7E6-B6F0BC1D7F42}"/>
    <cellStyle name="Comma 121 4" xfId="27778" xr:uid="{6314F870-B4E4-42AA-85F0-15971BF1458C}"/>
    <cellStyle name="Comma 121_IFRS Micro BA LTD Inv" xfId="27779" xr:uid="{89C2D2E9-80D8-4711-AE81-D17FEAEF3D50}"/>
    <cellStyle name="Comma 122" xfId="27780" xr:uid="{7DB521D9-1949-421E-8D76-512102048130}"/>
    <cellStyle name="Comma 122 2" xfId="27781" xr:uid="{D38690C9-714E-4BDD-9CD1-6F5D2C8F678F}"/>
    <cellStyle name="Comma 122 2 2" xfId="27782" xr:uid="{2CF95235-A1C2-47FC-A001-29B34CAEBB03}"/>
    <cellStyle name="Comma 122 3" xfId="27783" xr:uid="{268B6292-9396-4455-99C7-9BE0794D064F}"/>
    <cellStyle name="Comma 122 4" xfId="27784" xr:uid="{E533C016-E4CA-4552-96EA-4D520F348873}"/>
    <cellStyle name="Comma 122_IFRS Micro BA LTD Inv" xfId="27785" xr:uid="{03D1C159-D8AD-43F1-9224-A1F53DBAD9E5}"/>
    <cellStyle name="Comma 123" xfId="27786" xr:uid="{2FFD9AA6-F0C5-43D9-B609-63A07509C645}"/>
    <cellStyle name="Comma 123 2" xfId="27787" xr:uid="{240D5458-B856-4F2A-8CA1-D5E8CFE42201}"/>
    <cellStyle name="Comma 123 2 2" xfId="27788" xr:uid="{AF02C811-5B8F-4465-AA0A-1685382A4D53}"/>
    <cellStyle name="Comma 123 3" xfId="27789" xr:uid="{784E6C84-E007-4DA1-BABF-4DBE6E2D4C4F}"/>
    <cellStyle name="Comma 123 4" xfId="27790" xr:uid="{F6CA2C12-7585-4969-B734-4CA45B3CCA85}"/>
    <cellStyle name="Comma 123_IFRS Micro BA LTD Inv" xfId="27791" xr:uid="{1E7D7F95-BF81-4B48-9FD5-5CCA6C06D5F0}"/>
    <cellStyle name="Comma 124" xfId="27792" xr:uid="{5B7941F7-F5CE-4D2D-BC20-4F282637B6F5}"/>
    <cellStyle name="Comma 124 2" xfId="27793" xr:uid="{F90A356C-E3C3-4094-90FD-7D94B896F6A7}"/>
    <cellStyle name="Comma 124 2 2" xfId="27794" xr:uid="{A8DBFC1A-37C1-40DA-9014-534C0893E89E}"/>
    <cellStyle name="Comma 124 3" xfId="27795" xr:uid="{4BE32147-3C83-414E-9783-10D37254C0D2}"/>
    <cellStyle name="Comma 124 4" xfId="27796" xr:uid="{18BCB95D-B7C1-48EE-99D8-5721703F2DD3}"/>
    <cellStyle name="Comma 124_IFRS Micro BA LTD Inv" xfId="27797" xr:uid="{049EC0FD-6042-4FF7-B52F-9263AADB07DC}"/>
    <cellStyle name="Comma 125" xfId="27798" xr:uid="{27AED267-63E5-4A85-B343-B800477B4E86}"/>
    <cellStyle name="Comma 125 2" xfId="27799" xr:uid="{1B99700A-55E6-4D61-ADA7-A6171FFBAA5A}"/>
    <cellStyle name="Comma 125 2 2" xfId="27800" xr:uid="{82ECFA76-E5CC-4CD2-B3A1-704F2F60E986}"/>
    <cellStyle name="Comma 125 3" xfId="27801" xr:uid="{8F5DBC14-CAD0-457A-9B99-B33138EE2195}"/>
    <cellStyle name="Comma 125 4" xfId="27802" xr:uid="{13C173E5-2271-4F67-AD4D-BA776F004365}"/>
    <cellStyle name="Comma 125_IFRS Micro BA LTD Inv" xfId="27803" xr:uid="{02C07425-D392-45AE-A09E-343071BAB426}"/>
    <cellStyle name="Comma 126" xfId="27804" xr:uid="{AB8EA72D-F8B5-4F80-B53D-3553CCCC02D4}"/>
    <cellStyle name="Comma 126 2" xfId="27805" xr:uid="{BBE4E052-D452-4C91-9499-F4565CB72156}"/>
    <cellStyle name="Comma 126 2 2" xfId="27806" xr:uid="{8905639B-82A7-4980-B2F1-62CCD5F5188E}"/>
    <cellStyle name="Comma 126 3" xfId="27807" xr:uid="{D756EA69-AB2D-4C66-ABFA-2487AB6180D2}"/>
    <cellStyle name="Comma 126 4" xfId="27808" xr:uid="{EE121B7A-8606-4E25-83C6-351358D2DA9C}"/>
    <cellStyle name="Comma 126_IFRS Micro BA LTD Inv" xfId="27809" xr:uid="{B9866B0D-C56E-4664-BD2E-319F3B5C2305}"/>
    <cellStyle name="Comma 127" xfId="27810" xr:uid="{5502ACB9-AEBE-4BDC-A96E-033D9263532B}"/>
    <cellStyle name="Comma 127 2" xfId="27811" xr:uid="{50C83F8A-2B0F-43E1-B0C4-CFC3452C0314}"/>
    <cellStyle name="Comma 127 2 2" xfId="27812" xr:uid="{7BC1B197-50EA-4B1F-A984-8D6314C236DD}"/>
    <cellStyle name="Comma 127 3" xfId="27813" xr:uid="{AC4DEEF4-1346-4ECE-8625-D5FDCB11F002}"/>
    <cellStyle name="Comma 127 4" xfId="27814" xr:uid="{8E43F9FC-9F32-4CE1-8C8A-827229384E64}"/>
    <cellStyle name="Comma 127_IFRS Micro BA LTD Inv" xfId="27815" xr:uid="{AFD6CF22-17B1-4B99-808F-73852E854F7D}"/>
    <cellStyle name="Comma 128" xfId="27816" xr:uid="{5E57EF3C-9F9C-4E49-968F-E10E918C9DA2}"/>
    <cellStyle name="Comma 128 10" xfId="27817" xr:uid="{E608E60A-35FC-4CC8-A78D-C7A59C6C7430}"/>
    <cellStyle name="Comma 128 2" xfId="27818" xr:uid="{482FF024-7C86-4FDE-BAEA-5B894E60FDF2}"/>
    <cellStyle name="Comma 128 2 2" xfId="27819" xr:uid="{6C7892ED-8A8A-47E1-AB73-F9F8CE7BC0B6}"/>
    <cellStyle name="Comma 128 3" xfId="27820" xr:uid="{7A09C33C-8832-4B49-8F3B-5E66C6D4CE8A}"/>
    <cellStyle name="Comma 128 4" xfId="27821" xr:uid="{85237E3F-D017-46D6-9423-97E5A1EC7B5A}"/>
    <cellStyle name="Comma 128 5" xfId="27822" xr:uid="{FD823727-25E1-4285-8827-D6B679C199D7}"/>
    <cellStyle name="Comma 128 6" xfId="27823" xr:uid="{43A88EBA-0A11-4BC9-B80E-9C283A9E01B1}"/>
    <cellStyle name="Comma 128 7" xfId="27824" xr:uid="{E5CA5D1E-1455-47DC-A073-7ECC0F5B4A06}"/>
    <cellStyle name="Comma 128 8" xfId="27825" xr:uid="{6754328B-0D63-48AD-BB99-1B1215716992}"/>
    <cellStyle name="Comma 128 9" xfId="27826" xr:uid="{4F5D7782-F7A9-47D8-819C-7115B8F3820D}"/>
    <cellStyle name="Comma 128_IFRS Micro BA LTD Inv" xfId="27827" xr:uid="{59F42E84-644B-41E6-9169-87B465B34FBE}"/>
    <cellStyle name="Comma 129" xfId="27828" xr:uid="{A86E5FB9-3EE8-44C5-8743-C8452018E48D}"/>
    <cellStyle name="Comma 129 10" xfId="27829" xr:uid="{DB7784D6-85BD-499C-89EE-E3F202970A81}"/>
    <cellStyle name="Comma 129 2" xfId="27830" xr:uid="{1C4CB414-E8CE-4B50-802F-F9CA132C3EB1}"/>
    <cellStyle name="Comma 129 3" xfId="27831" xr:uid="{98AF0DFF-829A-43B4-B553-54CE5C3FC99F}"/>
    <cellStyle name="Comma 129 4" xfId="27832" xr:uid="{7D2B3BAC-DCAA-404B-B61F-6EA91B71A53F}"/>
    <cellStyle name="Comma 129 5" xfId="27833" xr:uid="{E2A87B58-C0D2-4FE2-B0E0-560BD15CFC5E}"/>
    <cellStyle name="Comma 129 6" xfId="27834" xr:uid="{0F9A6269-4B48-4982-BC6D-876C6658EB55}"/>
    <cellStyle name="Comma 129 7" xfId="27835" xr:uid="{F32200F2-CF04-433C-8EF8-D51DF349E2E4}"/>
    <cellStyle name="Comma 129 8" xfId="27836" xr:uid="{0F4C970C-FDB3-4779-8B94-266FC5CD30B4}"/>
    <cellStyle name="Comma 129 9" xfId="27837" xr:uid="{656EF002-59F7-4E59-A5EE-2031B246B945}"/>
    <cellStyle name="Comma 129_IFRS Micro BA LTD Inv" xfId="27838" xr:uid="{FC44D895-D3A6-46A4-B498-7EA3D9660957}"/>
    <cellStyle name="Comma 13" xfId="570" xr:uid="{81A436C0-D177-4874-8802-11B0EB4748FA}"/>
    <cellStyle name="Comma 13 2" xfId="27839" xr:uid="{63DADE44-AF3E-440A-833A-48C7490EC6D6}"/>
    <cellStyle name="Comma 13 2 2" xfId="27840" xr:uid="{9DD8781D-DE9F-43EC-A496-37690A48BCC9}"/>
    <cellStyle name="Comma 13 2 3" xfId="27841" xr:uid="{4D6EFDFF-2066-4134-A791-3A0357DCE9CE}"/>
    <cellStyle name="Comma 13 2 4" xfId="27842" xr:uid="{50FAD01D-7CF6-4F25-B5A0-5F904C4D6F41}"/>
    <cellStyle name="Comma 13 3" xfId="27843" xr:uid="{0EC1A4E7-3066-4CA4-8368-6E6B2F49BAA4}"/>
    <cellStyle name="Comma 13 3 2" xfId="27844" xr:uid="{FE623D56-0D23-4C6B-9C73-2C1E2AA29519}"/>
    <cellStyle name="Comma 13 3 2 2" xfId="27845" xr:uid="{D424BA42-37C7-411E-B85F-F3DB9C9DB650}"/>
    <cellStyle name="Comma 13 3 2 3" xfId="27846" xr:uid="{5FD0DF77-5403-4F3A-A162-BF73587DD3E9}"/>
    <cellStyle name="Comma 13 3 3" xfId="27847" xr:uid="{D061F0F3-38D1-4428-A87B-CF11F8A5BE51}"/>
    <cellStyle name="Comma 13 3 4" xfId="27848" xr:uid="{FA9FC935-B495-417B-BF99-9BA4A60EC195}"/>
    <cellStyle name="Comma 13 4" xfId="27849" xr:uid="{4392C10C-D590-4696-A0A9-CA43AEA1BA6B}"/>
    <cellStyle name="Comma 13 5" xfId="27850" xr:uid="{6B1749DF-7D8D-4CEF-A403-BD1D44B68F18}"/>
    <cellStyle name="Comma 13 6" xfId="27851" xr:uid="{2AF0E4CF-BC48-4EAF-AE92-5E1EFEE919DF}"/>
    <cellStyle name="Comma 13 7" xfId="27852" xr:uid="{CA55714D-F7A6-40B1-9C43-2A7D9250A4EC}"/>
    <cellStyle name="Comma 13_IFRS Micro BA LTD Inv" xfId="27853" xr:uid="{CDBE7A1E-B0E6-4D2B-BA19-409CC323E9AE}"/>
    <cellStyle name="Comma 130" xfId="27854" xr:uid="{CE83F9C1-D38E-47D3-8A27-CA7D0B5C084F}"/>
    <cellStyle name="Comma 130 2" xfId="27855" xr:uid="{33E1589D-DF1B-4400-A470-AA920E9A51AA}"/>
    <cellStyle name="Comma 131" xfId="27856" xr:uid="{042B977D-A56C-41B9-A5D4-4E2BFE59E28C}"/>
    <cellStyle name="Comma 131 2" xfId="27857" xr:uid="{7646B7B3-6128-4A2C-9C4C-D11EE02E023F}"/>
    <cellStyle name="Comma 131 3" xfId="27858" xr:uid="{BBE4FEEF-AB0A-4506-9CD1-A4E8265C4DF3}"/>
    <cellStyle name="Comma 131_IFRS Micro BA LTD Inv" xfId="27859" xr:uid="{7A8A809C-A72A-4A9E-B0B2-E6DE6D11F7CF}"/>
    <cellStyle name="Comma 132" xfId="27860" xr:uid="{CD03979E-5615-4EBE-9AF4-0AE6D85A663E}"/>
    <cellStyle name="Comma 132 2" xfId="27861" xr:uid="{A919AC75-0363-4C22-B84A-E8D783DDF150}"/>
    <cellStyle name="Comma 132 3" xfId="27862" xr:uid="{BD28B954-930C-47E5-A8F6-448AFFE61F61}"/>
    <cellStyle name="Comma 132_IFRS Micro BA LTD Inv" xfId="27863" xr:uid="{171BF279-3E47-4FCA-AB69-27347D9B127A}"/>
    <cellStyle name="Comma 133" xfId="27864" xr:uid="{C6DC3C99-717E-4AA3-A246-88A8401F1EBC}"/>
    <cellStyle name="Comma 133 2" xfId="27865" xr:uid="{2BA798A0-F430-4532-BC18-31974FFDCE5C}"/>
    <cellStyle name="Comma 133 3" xfId="27866" xr:uid="{B7119B94-84F6-4BF5-AD6F-0288F77458E1}"/>
    <cellStyle name="Comma 133_IFRS Micro BA LTD Inv" xfId="27867" xr:uid="{4FE80EEE-03EA-4076-BC27-C1B490EF0874}"/>
    <cellStyle name="Comma 134" xfId="27868" xr:uid="{409788DF-7B1B-45B0-B306-8244212529BE}"/>
    <cellStyle name="Comma 135" xfId="27869" xr:uid="{E67CBD6E-A1CF-4023-9C2C-C8F17312F493}"/>
    <cellStyle name="Comma 136" xfId="27870" xr:uid="{AD5B0239-77E1-4322-81EB-33062BC88F77}"/>
    <cellStyle name="Comma 137" xfId="27871" xr:uid="{9DC23E3C-B6B5-48EB-83BF-A1D365D21E68}"/>
    <cellStyle name="Comma 138" xfId="27872" xr:uid="{D92093FC-2964-4CB3-B773-04B7A54B0FC4}"/>
    <cellStyle name="Comma 139" xfId="27873" xr:uid="{6C3DE2D6-A329-43D2-B8DB-57DC9F27A39C}"/>
    <cellStyle name="Comma 14" xfId="572" xr:uid="{47F56528-8BBB-4C85-B3EE-0C60BEDB5547}"/>
    <cellStyle name="Comma 14 10" xfId="27874" xr:uid="{97B372B5-CBD4-46FF-AA5C-3BC6A83C62AD}"/>
    <cellStyle name="Comma 14 10 2" xfId="27875" xr:uid="{E223F021-DF2E-4566-976D-ACF0E5AA31C2}"/>
    <cellStyle name="Comma 14 11" xfId="27876" xr:uid="{9FD472AC-29EF-4184-97BA-A0ABF04D9132}"/>
    <cellStyle name="Comma 14 12" xfId="27877" xr:uid="{FC4C3A31-55A9-429B-B65F-FFE7CB60432C}"/>
    <cellStyle name="Comma 14 13" xfId="27878" xr:uid="{31607433-E4C7-482F-94C7-C12ED0338CE1}"/>
    <cellStyle name="Comma 14 14" xfId="27879" xr:uid="{41D2FCEC-5116-425A-9262-7B5FE316FEDC}"/>
    <cellStyle name="Comma 14 15" xfId="27880" xr:uid="{D34AA77A-EAA9-4CF0-90CA-3CA23E53AD4A}"/>
    <cellStyle name="Comma 14 2" xfId="27881" xr:uid="{5C750C3C-9E1B-4119-8922-14A37FFF6830}"/>
    <cellStyle name="Comma 14 2 2" xfId="27882" xr:uid="{5F9580BD-9D18-4DDE-B278-5EA1728AB2BC}"/>
    <cellStyle name="Comma 14 2 3" xfId="27883" xr:uid="{D6A4ADDB-AC11-4DF1-8C70-487E03DE6292}"/>
    <cellStyle name="Comma 14 3" xfId="27884" xr:uid="{99B9EF52-54FC-4A5D-8C09-B18087DB2CE0}"/>
    <cellStyle name="Comma 14 3 2" xfId="27885" xr:uid="{0E60BD94-7680-4388-9184-7B894D0D9692}"/>
    <cellStyle name="Comma 14 3 3" xfId="27886" xr:uid="{56355CFE-D177-415B-A168-DA6478355681}"/>
    <cellStyle name="Comma 14 3 3 2" xfId="27887" xr:uid="{0CA9A7C9-3D6A-44F6-96B8-ADD45D623486}"/>
    <cellStyle name="Comma 14 3 3 2 2" xfId="27888" xr:uid="{8A52C06B-5356-4457-B119-018B656AB14C}"/>
    <cellStyle name="Comma 14 4" xfId="27889" xr:uid="{4DC6D33B-F4D5-4A91-B287-8472319FDA25}"/>
    <cellStyle name="Comma 14 5" xfId="27890" xr:uid="{A8DC9F2D-68B8-4DDC-BD9F-31F3736FDB12}"/>
    <cellStyle name="Comma 14 6" xfId="27891" xr:uid="{59FDDF07-DEC2-4182-A91B-CA5360325260}"/>
    <cellStyle name="Comma 14 7" xfId="27892" xr:uid="{C223E599-F834-4613-A569-6EB37AE17130}"/>
    <cellStyle name="Comma 14 8" xfId="27893" xr:uid="{348B2EE3-722D-4B95-983C-A667091719B9}"/>
    <cellStyle name="Comma 14 9" xfId="27894" xr:uid="{07CA813E-0EC7-463E-8FA3-BF942611DF69}"/>
    <cellStyle name="Comma 14_IFRS Micro BA LTD Inv" xfId="27895" xr:uid="{5FD29746-3FEB-4F4B-BD05-3FD49F5A1492}"/>
    <cellStyle name="Comma 140" xfId="27896" xr:uid="{427DC2F0-6CF4-4412-8696-C3D6B3565547}"/>
    <cellStyle name="Comma 141" xfId="27897" xr:uid="{BA7FB28B-7A3B-400F-B2CD-CECC17352333}"/>
    <cellStyle name="Comma 142" xfId="27898" xr:uid="{AE9863CF-5964-4A71-B698-2B981F0AB7F0}"/>
    <cellStyle name="Comma 143" xfId="27899" xr:uid="{3A08F3C4-FB93-458C-95EA-83E47A61BF00}"/>
    <cellStyle name="Comma 144" xfId="27900" xr:uid="{030F76DF-F887-4A99-94A1-C1E54745FB23}"/>
    <cellStyle name="Comma 144 2" xfId="27901" xr:uid="{5916266B-228C-4F15-ADA6-FD6B5139F15F}"/>
    <cellStyle name="Comma 144 2 2" xfId="27902" xr:uid="{4A99126E-ACF3-4CEA-844D-51B049B6A2FC}"/>
    <cellStyle name="Comma 144 2 3" xfId="27903" xr:uid="{F6A76177-07D2-4C07-87E8-2A2C6FFC55D3}"/>
    <cellStyle name="Comma 144 2 4" xfId="27904" xr:uid="{16713606-1717-410B-B706-2C21F874C42C}"/>
    <cellStyle name="Comma 144 2 5" xfId="27905" xr:uid="{BB5F8993-3AB2-4EEC-B55F-B920D02E55BA}"/>
    <cellStyle name="Comma 144 2 6" xfId="27906" xr:uid="{00B7462C-805F-4F48-8A34-6CBD0A41B214}"/>
    <cellStyle name="Comma 144 2 7" xfId="27907" xr:uid="{6C7B6CAE-2851-4106-8A2C-6530BF56E040}"/>
    <cellStyle name="Comma 144 3" xfId="27908" xr:uid="{7426CAE5-AAA0-4123-86F4-DA3385E807F5}"/>
    <cellStyle name="Comma 144 4" xfId="27909" xr:uid="{05F957D0-4F99-4F15-9088-2CB8518110AA}"/>
    <cellStyle name="Comma 144 4 2" xfId="27910" xr:uid="{F7C28824-8327-4E74-9DEE-A8253F09486A}"/>
    <cellStyle name="Comma 144 5" xfId="27911" xr:uid="{299A3EBF-A5C0-4D74-91A0-69425EC24EBD}"/>
    <cellStyle name="Comma 144_IFRS Micro BA LTD Inv" xfId="27912" xr:uid="{5E7E2AD0-53A6-45CC-84E6-5CA08CC1621F}"/>
    <cellStyle name="Comma 145" xfId="27913" xr:uid="{C9FC2E02-455B-4BAD-B96F-A37DA3A97038}"/>
    <cellStyle name="Comma 145 2" xfId="27914" xr:uid="{0B584D20-71A3-42E1-B70A-2A3D7E0E82B2}"/>
    <cellStyle name="Comma 145 3" xfId="27915" xr:uid="{9E074DAB-09D9-4E96-A298-F24D8E38EB95}"/>
    <cellStyle name="Comma 145 4" xfId="27916" xr:uid="{010BE5FB-E0FB-460E-B700-BCFC77ECE0AE}"/>
    <cellStyle name="Comma 145 5" xfId="27917" xr:uid="{0C8AEB73-584D-4F4E-8E87-2789265CCDF1}"/>
    <cellStyle name="Comma 145 6" xfId="27918" xr:uid="{009B8C00-380C-45D5-BEFF-2B2F2C5330A7}"/>
    <cellStyle name="Comma 145 7" xfId="27919" xr:uid="{0B2FEFBD-53A5-4B40-8AB3-FFF72D84D133}"/>
    <cellStyle name="Comma 146" xfId="27920" xr:uid="{BD5BFDEB-678A-47D3-8180-DC6551A105E3}"/>
    <cellStyle name="Comma 147" xfId="27921" xr:uid="{5E1397BB-AD0B-4A3A-ADB3-2A7078FF3029}"/>
    <cellStyle name="Comma 148" xfId="27922" xr:uid="{24877F72-2882-46A9-9812-6A4DDC8F8A8F}"/>
    <cellStyle name="Comma 149" xfId="27923" xr:uid="{BFDD2CFB-BABD-4428-AE98-EDF0B8E3272D}"/>
    <cellStyle name="Comma 15" xfId="574" xr:uid="{29039FD3-36A4-41C5-99E4-AD1B15C1B07F}"/>
    <cellStyle name="Comma 15 2" xfId="27924" xr:uid="{F391CBE8-4D89-43F0-8355-4757C91BA27E}"/>
    <cellStyle name="Comma 15 2 2" xfId="27925" xr:uid="{426DA5DC-BD05-4B3A-B256-95C7139093F8}"/>
    <cellStyle name="Comma 15 2 3" xfId="27926" xr:uid="{C79AE0C2-1996-4C32-B1E0-9CE91BFEAB2E}"/>
    <cellStyle name="Comma 15 3" xfId="27927" xr:uid="{97212C6C-F809-45F5-BFF4-7FFF6968017A}"/>
    <cellStyle name="Comma 15 3 2" xfId="27928" xr:uid="{03380060-DD6B-4E2D-A6C1-5F0E55343604}"/>
    <cellStyle name="Comma 15 4" xfId="27929" xr:uid="{F4A0AE0B-0D80-4127-8190-34D390B221DB}"/>
    <cellStyle name="Comma 15 4 2" xfId="27930" xr:uid="{E053D340-FBA4-4FC5-9CB2-71C0D57543D4}"/>
    <cellStyle name="Comma 15 5" xfId="27931" xr:uid="{144395CA-A4E9-4732-B6FE-7C2E128170EB}"/>
    <cellStyle name="Comma 15 6" xfId="27932" xr:uid="{B090D7B1-EBF3-40D0-8540-D3EE77A075D5}"/>
    <cellStyle name="Comma 15 7" xfId="27933" xr:uid="{D33218A4-E012-4BD1-A1B0-F51F24416A47}"/>
    <cellStyle name="Comma 15_IFRS Micro BA LTD Inv" xfId="27934" xr:uid="{E8CFE1E8-FAD5-4CA9-84DD-3F0739A560AC}"/>
    <cellStyle name="Comma 150" xfId="27935" xr:uid="{B99DD9A6-9605-4F8E-9C1A-4C4807AF9914}"/>
    <cellStyle name="Comma 150 10" xfId="27936" xr:uid="{17215910-DDB0-4088-A27A-8F3C0343F0DF}"/>
    <cellStyle name="Comma 150 11" xfId="27937" xr:uid="{02E15C28-6EAE-4D76-8CEB-001C4BF779C9}"/>
    <cellStyle name="Comma 150 12" xfId="27938" xr:uid="{B08500B7-2F72-4A39-9CAB-21CE9099F37D}"/>
    <cellStyle name="Comma 150 13" xfId="27939" xr:uid="{3C7388ED-ADD7-40BA-9B1C-E7E55D6DF793}"/>
    <cellStyle name="Comma 150 13 2" xfId="27940" xr:uid="{758D992E-F4C5-43A4-8922-69DBC22BCDD0}"/>
    <cellStyle name="Comma 150 13 3" xfId="27941" xr:uid="{C6D68B17-7FB5-48D7-BAC7-B1AB64CFBD5B}"/>
    <cellStyle name="Comma 150 2" xfId="27942" xr:uid="{B73FEB03-790B-4F57-A00F-155E940A52EA}"/>
    <cellStyle name="Comma 150 3" xfId="27943" xr:uid="{A38593CE-2A0E-4919-80BC-AA9C16C7E470}"/>
    <cellStyle name="Comma 150 4" xfId="27944" xr:uid="{C99DC785-B1A1-4DCD-A3B8-978105456823}"/>
    <cellStyle name="Comma 150 5" xfId="27945" xr:uid="{B56E31F9-9A8D-4638-AD02-D4D7EFD6277B}"/>
    <cellStyle name="Comma 150 6" xfId="27946" xr:uid="{671BAF5F-275E-4457-97A9-56B1A74F767B}"/>
    <cellStyle name="Comma 150 7" xfId="27947" xr:uid="{DD6EA9A8-7E0E-4A93-9A05-D78E1CF14654}"/>
    <cellStyle name="Comma 150 8" xfId="27948" xr:uid="{075D5AE5-F2BE-4B7E-AF95-767DDC859B1F}"/>
    <cellStyle name="Comma 150 9" xfId="27949" xr:uid="{14032209-3531-4FF7-9863-DC647C49FEF5}"/>
    <cellStyle name="Comma 150_IFRS Micro BA LTD Inv" xfId="27950" xr:uid="{8B301C46-760C-4306-863B-E0F0F6E5E3FF}"/>
    <cellStyle name="Comma 151" xfId="27951" xr:uid="{2FB2B505-59CC-46A4-91B2-39E70A3BA956}"/>
    <cellStyle name="Comma 151 2" xfId="27952" xr:uid="{27CFCCBD-4799-48D1-992B-D6D7473CE7DC}"/>
    <cellStyle name="Comma 151 2 2" xfId="27953" xr:uid="{D213A0CB-854B-415D-9C9C-5E17B4790F43}"/>
    <cellStyle name="Comma 151 2 3" xfId="27954" xr:uid="{9EFAE3ED-5E63-428F-9B50-72A0756AC433}"/>
    <cellStyle name="Comma 151 3" xfId="27955" xr:uid="{34D58FC5-41C5-4236-BF65-F3336606527D}"/>
    <cellStyle name="Comma 152" xfId="27956" xr:uid="{BC0EC9A4-5CC1-4754-9BEF-0A6B28B1A5E6}"/>
    <cellStyle name="Comma 152 2" xfId="27957" xr:uid="{4BE93078-8718-45FC-8EAE-6402C53D9E54}"/>
    <cellStyle name="Comma 152 2 2" xfId="27958" xr:uid="{55CCFC58-86F6-4EA2-8EA4-D7748C7ADE32}"/>
    <cellStyle name="Comma 152 2 3" xfId="27959" xr:uid="{62F5EB58-7A42-4FE3-9AA5-CB6AD02016C3}"/>
    <cellStyle name="Comma 152 3" xfId="27960" xr:uid="{0440AE6D-C928-4C35-83A0-6A069BA36F9C}"/>
    <cellStyle name="Comma 152 4" xfId="27961" xr:uid="{F95C3550-1E43-41C3-AFBB-B83A9C91A8BB}"/>
    <cellStyle name="Comma 152 5" xfId="27962" xr:uid="{5323694F-B00D-4454-943A-160473BC6094}"/>
    <cellStyle name="Comma 153" xfId="27963" xr:uid="{49829668-8B84-4A46-826D-E5E650EA681C}"/>
    <cellStyle name="Comma 153 2" xfId="27964" xr:uid="{D069F48B-F1C8-4E2A-981E-7B3517F7C968}"/>
    <cellStyle name="Comma 154" xfId="27965" xr:uid="{2A3080E4-A88B-4B88-A28B-08146108834C}"/>
    <cellStyle name="Comma 154 2" xfId="27966" xr:uid="{75804108-FBB9-40A0-9380-97A2FC73B3B8}"/>
    <cellStyle name="Comma 154 3" xfId="27967" xr:uid="{3A4CE7A1-45C8-42CC-8A5D-8A9E5D666116}"/>
    <cellStyle name="Comma 155" xfId="27968" xr:uid="{42872B30-01BD-494A-82CF-5EF933CBCE55}"/>
    <cellStyle name="Comma 155 2" xfId="27969" xr:uid="{5E81C546-A686-47D9-966E-2C23679B9349}"/>
    <cellStyle name="Comma 156" xfId="27970" xr:uid="{EECEED01-2E23-45B6-962A-8E77C37E1C9C}"/>
    <cellStyle name="Comma 156 2" xfId="27971" xr:uid="{D234165B-4B6C-417E-82CD-BA12211FD1BD}"/>
    <cellStyle name="Comma 157" xfId="27972" xr:uid="{690D9FAB-3083-4F6D-830A-A8F53FD379DA}"/>
    <cellStyle name="Comma 157 2" xfId="27973" xr:uid="{D22BB68F-0BBA-4CEB-A67E-10942214D570}"/>
    <cellStyle name="Comma 158" xfId="27974" xr:uid="{4000EDF0-E212-449B-B1FE-DBA21BC7D413}"/>
    <cellStyle name="Comma 158 2" xfId="27975" xr:uid="{483615AD-C47F-4533-A286-7A19C261B070}"/>
    <cellStyle name="Comma 159" xfId="27976" xr:uid="{6BD70C13-5D4F-4702-B3C3-2109D76B81C0}"/>
    <cellStyle name="Comma 159 2" xfId="27977" xr:uid="{10EC46C8-8D7F-4C13-94B5-E8C15F604F1D}"/>
    <cellStyle name="Comma 16" xfId="576" xr:uid="{A9238C3E-D12F-4765-AA68-84A3D58534AF}"/>
    <cellStyle name="Comma 16 2" xfId="27978" xr:uid="{82606AF2-C3EB-4569-81ED-0171A27E661D}"/>
    <cellStyle name="Comma 16 2 2" xfId="27979" xr:uid="{C28AD0CC-CB88-4E66-8ECD-117C915C919B}"/>
    <cellStyle name="Comma 16 2 3" xfId="27980" xr:uid="{7843A402-24F2-407D-A870-31A94509B997}"/>
    <cellStyle name="Comma 16 3" xfId="27981" xr:uid="{AFAC2838-DE57-40F6-AA96-CC166B4BC0FA}"/>
    <cellStyle name="Comma 16 3 2" xfId="27982" xr:uid="{DDA586A1-614F-4F58-BC08-5252B73760A7}"/>
    <cellStyle name="Comma 16 3 3" xfId="27983" xr:uid="{7A36982C-9E43-41C8-8EE3-3903C5258536}"/>
    <cellStyle name="Comma 16 3 3 2" xfId="27984" xr:uid="{2A3C8BF6-EA10-47F9-BB58-B18CE7B1D698}"/>
    <cellStyle name="Comma 16 3 3 2 2" xfId="27985" xr:uid="{B98438A3-6EF2-4A30-B5EF-8088ABF28907}"/>
    <cellStyle name="Comma 16 4" xfId="27986" xr:uid="{577FB555-4E51-4A17-9E8D-19FB6280F13E}"/>
    <cellStyle name="Comma 16_IFRS Micro BA LTD Inv" xfId="27987" xr:uid="{B57AEA88-9777-441F-B49E-D98E4C59CEF6}"/>
    <cellStyle name="Comma 160" xfId="27988" xr:uid="{38240FDE-2EA1-464C-94C0-BD0671F7B4BF}"/>
    <cellStyle name="Comma 160 2" xfId="27989" xr:uid="{EE0130B5-178E-40D9-80C7-4CBABA175CF0}"/>
    <cellStyle name="Comma 161" xfId="27990" xr:uid="{57C866BB-A8B9-44F1-AE7E-6B5E7A1F0E41}"/>
    <cellStyle name="Comma 161 2" xfId="27991" xr:uid="{6BD7311B-8BA8-42B2-92E6-48E035526AE2}"/>
    <cellStyle name="Comma 162" xfId="27992" xr:uid="{240101D7-997B-4DEF-B167-F29B050EA446}"/>
    <cellStyle name="Comma 162 2" xfId="27993" xr:uid="{3D4CCDE5-A398-45CF-BF9E-CC9B5A2201AE}"/>
    <cellStyle name="Comma 163" xfId="27994" xr:uid="{35CE7BF5-A013-4715-8E39-368BA3F2F8B9}"/>
    <cellStyle name="Comma 164" xfId="27995" xr:uid="{5A259227-4AF2-42D3-93D0-21DB89797530}"/>
    <cellStyle name="Comma 165" xfId="27996" xr:uid="{525039D4-E8B4-4CEC-9C1A-71F3787CABE4}"/>
    <cellStyle name="Comma 166" xfId="27997" xr:uid="{7AE9C9FD-77DF-454D-8412-A111A0C8BFBB}"/>
    <cellStyle name="Comma 167" xfId="27998" xr:uid="{47138ED7-5532-4A9B-A6E3-4520F187FB98}"/>
    <cellStyle name="Comma 168" xfId="27999" xr:uid="{1EC42DB7-8AE7-42DF-9266-393BCA1763F0}"/>
    <cellStyle name="Comma 169" xfId="28000" xr:uid="{E6627076-2582-4595-A500-47A555CC154D}"/>
    <cellStyle name="Comma 17" xfId="578" xr:uid="{6C868282-3244-4909-BB0A-181DCFD320CB}"/>
    <cellStyle name="Comma 17 2" xfId="28001" xr:uid="{4D016CA7-6B69-45EC-9BFA-05CBFA087ECE}"/>
    <cellStyle name="Comma 17 2 2" xfId="28002" xr:uid="{E1617EAB-7EA0-4DBF-B3FA-4A3627335D65}"/>
    <cellStyle name="Comma 17 2 3" xfId="28003" xr:uid="{4C6BBB30-7D6D-4B46-823A-BEB97ED20310}"/>
    <cellStyle name="Comma 17 3" xfId="28004" xr:uid="{FBACBA3C-E5F5-4DBC-9222-EDBC7BF8A2F0}"/>
    <cellStyle name="Comma 17 3 2" xfId="28005" xr:uid="{ACE7E8D6-9F73-447F-8D49-642136ED9F06}"/>
    <cellStyle name="Comma 17 3 3" xfId="28006" xr:uid="{257CA8FC-B4F8-4F02-A7EE-A1F6D77F51C3}"/>
    <cellStyle name="Comma 17 3 3 2" xfId="28007" xr:uid="{AB5F0FF7-7CD8-4ADA-A6BF-2B3CD2C0CF53}"/>
    <cellStyle name="Comma 17 3 3 2 2" xfId="28008" xr:uid="{BF2FD3CC-5BB9-4E2A-8305-D15B35535ECD}"/>
    <cellStyle name="Comma 17 4" xfId="28009" xr:uid="{0583C9D9-8FD7-4826-88E4-FEAA722B225D}"/>
    <cellStyle name="Comma 17_IFRS Micro BA LTD Inv" xfId="28010" xr:uid="{C120AF2F-7018-42A5-82A9-2AAE981962C7}"/>
    <cellStyle name="Comma 170" xfId="28011" xr:uid="{4A6AC91F-0E04-4F3F-897C-4DB18510A117}"/>
    <cellStyle name="Comma 171" xfId="28012" xr:uid="{8A3D5182-AF31-4E80-99E6-0727A9F5FD1C}"/>
    <cellStyle name="Comma 172" xfId="28013" xr:uid="{BB66744D-AE07-4FF3-95BB-8A0ACEC166E7}"/>
    <cellStyle name="Comma 173" xfId="28014" xr:uid="{0126C4D0-C656-4C7A-A627-21B472F2E9C0}"/>
    <cellStyle name="Comma 174" xfId="28015" xr:uid="{61DEF26C-0E22-4FB3-AF85-32FFAE69086C}"/>
    <cellStyle name="Comma 175" xfId="28016" xr:uid="{282EE85C-11DF-421B-966C-64FE12823910}"/>
    <cellStyle name="Comma 176" xfId="28017" xr:uid="{E3F21A71-D087-4D85-AB72-F828AF9F0B58}"/>
    <cellStyle name="Comma 177" xfId="28018" xr:uid="{E5EE11D5-D63D-4DE5-831C-2AD5B988F337}"/>
    <cellStyle name="Comma 178" xfId="28019" xr:uid="{2758B8A8-D713-425E-B139-5FF34AF782E6}"/>
    <cellStyle name="Comma 179" xfId="28020" xr:uid="{A79E82AB-2BCE-46AC-81EE-680F5FFAC066}"/>
    <cellStyle name="Comma 18" xfId="580" xr:uid="{9300106D-E339-4ADC-963A-3D031D9A2A47}"/>
    <cellStyle name="Comma 18 2" xfId="28021" xr:uid="{5F5D2EEC-334C-4528-B136-2FDA25B9E9CC}"/>
    <cellStyle name="Comma 18 2 2" xfId="28022" xr:uid="{7FAC1FB8-1214-4AA2-884D-4A6553585778}"/>
    <cellStyle name="Comma 18 2 3" xfId="28023" xr:uid="{42D65CDD-61AB-4690-837B-4AFCD728FCC8}"/>
    <cellStyle name="Comma 18 3" xfId="28024" xr:uid="{0FBEBA4F-9849-4C8F-95EE-F4F2488A46FA}"/>
    <cellStyle name="Comma 18 3 2" xfId="28025" xr:uid="{27201A4B-0C99-4A7C-A840-D010830E2577}"/>
    <cellStyle name="Comma 18 4" xfId="28026" xr:uid="{4E1C94C2-80D9-449B-9E8B-EFC72E3CE895}"/>
    <cellStyle name="Comma 18 4 2" xfId="28027" xr:uid="{E88E013A-B2C8-4EC4-ADB7-86B222670E8A}"/>
    <cellStyle name="Comma 18 5" xfId="28028" xr:uid="{D9F2CF8F-9628-47A8-BFA1-701E80AE6D72}"/>
    <cellStyle name="Comma 18 6" xfId="28029" xr:uid="{09861787-1A91-4656-AF8F-D3125D6D2E6A}"/>
    <cellStyle name="Comma 18_IFRS Micro BA LTD Inv" xfId="28030" xr:uid="{89DADAA5-23AC-4A65-9A66-C0EFF57921B9}"/>
    <cellStyle name="Comma 180" xfId="28031" xr:uid="{BDC6AC88-2525-4414-909D-776CF3B441B0}"/>
    <cellStyle name="Comma 181" xfId="28032" xr:uid="{C619A119-0710-417A-B7A3-5E66B7D19B18}"/>
    <cellStyle name="Comma 182" xfId="28033" xr:uid="{2B58ECFF-FF5A-42FD-AF6D-7CA508FF20E1}"/>
    <cellStyle name="Comma 183" xfId="28034" xr:uid="{DD8B317A-047B-44B0-AC27-3A84C8490407}"/>
    <cellStyle name="Comma 184" xfId="28035" xr:uid="{3B66AA84-1028-49C7-9AFF-D2CFB8AD95C8}"/>
    <cellStyle name="Comma 185" xfId="28036" xr:uid="{4D09C14E-B115-403C-AB8B-7FA9BCBCC0D5}"/>
    <cellStyle name="Comma 186" xfId="28037" xr:uid="{81C1170A-BD3D-4653-8C8B-AE582DF15CB2}"/>
    <cellStyle name="Comma 187" xfId="28038" xr:uid="{80A288D0-D180-48A2-BF1A-061607C0B7B9}"/>
    <cellStyle name="Comma 188" xfId="28039" xr:uid="{B63FC113-8BE9-4B35-B15F-72404ABBA81D}"/>
    <cellStyle name="Comma 189" xfId="28040" xr:uid="{E630313D-6EFB-4890-A19C-28F271BE8656}"/>
    <cellStyle name="Comma 189 2" xfId="28041" xr:uid="{AEA438DC-638A-48EA-B4D0-09F7B02B96FD}"/>
    <cellStyle name="Comma 189 3" xfId="28042" xr:uid="{631A412A-0AEB-42FD-9B54-D9D541CDF280}"/>
    <cellStyle name="Comma 19" xfId="582" xr:uid="{3C9EDE2D-C62C-49E1-A9B5-84036AD87481}"/>
    <cellStyle name="Comma 19 2" xfId="28043" xr:uid="{BB78EDFE-3771-42C4-B2E3-0ADEE60B1A32}"/>
    <cellStyle name="Comma 19 2 2" xfId="28044" xr:uid="{867090B0-2E22-4109-B840-F3C9C58C44E5}"/>
    <cellStyle name="Comma 19 2 2 2" xfId="28045" xr:uid="{D0F9E752-9E16-415D-B402-772DD822CD56}"/>
    <cellStyle name="Comma 19 2 2 3" xfId="28046" xr:uid="{29CD6BD5-AC45-48A3-9238-B14DDF9B5011}"/>
    <cellStyle name="Comma 19 2 3" xfId="28047" xr:uid="{9EDE360E-D64B-4A79-BDA8-09BF041F2C76}"/>
    <cellStyle name="Comma 19 2 3 2" xfId="28048" xr:uid="{A8121B8D-F709-42DA-9D89-89F9423A9361}"/>
    <cellStyle name="Comma 19 2 4" xfId="28049" xr:uid="{B3589090-A7B2-4009-B77F-4F69AA908D5D}"/>
    <cellStyle name="Comma 19 3" xfId="28050" xr:uid="{280738F0-E0D8-4273-B8DE-5ABDD4DEDDD8}"/>
    <cellStyle name="Comma 19 3 2" xfId="28051" xr:uid="{FE7B87AC-A288-461D-B202-FAC54501ECE2}"/>
    <cellStyle name="Comma 19 3 3" xfId="28052" xr:uid="{7F0589AF-59C8-464D-A88A-D61118EB7CE2}"/>
    <cellStyle name="Comma 19 4" xfId="28053" xr:uid="{43B292E6-23E0-43E4-A2DA-624A4B8C8C66}"/>
    <cellStyle name="Comma 19 4 2" xfId="28054" xr:uid="{93829142-3F31-41E0-AFCA-3A8EF91DF301}"/>
    <cellStyle name="Comma 19 4 2 2" xfId="28055" xr:uid="{1C1486EE-7239-44E5-837E-A3FD15B1AF9D}"/>
    <cellStyle name="Comma 19 4 3" xfId="28056" xr:uid="{8FE14E60-7F74-4BA5-AB27-1A3A67C5AFAB}"/>
    <cellStyle name="Comma 19 4 4" xfId="28057" xr:uid="{8D41559D-892B-4298-B175-8DD9791CB36C}"/>
    <cellStyle name="Comma 19 5" xfId="28058" xr:uid="{2128AC94-0AD1-49BA-B320-42B3B00BED74}"/>
    <cellStyle name="Comma 19 6" xfId="28059" xr:uid="{95923F31-BF20-4FC8-9821-6B7A4A7E0C44}"/>
    <cellStyle name="Comma 19_IFRS Micro BA LTD Inv" xfId="28060" xr:uid="{A1F8679F-88C9-404F-837D-0DA39833EBEE}"/>
    <cellStyle name="Comma 190" xfId="28061" xr:uid="{032156BD-9DBC-43D9-BB1B-75AC4C8EC720}"/>
    <cellStyle name="Comma 190 2" xfId="28062" xr:uid="{61B10B36-02A8-47A2-ACBC-2B0D18942486}"/>
    <cellStyle name="Comma 190 3" xfId="28063" xr:uid="{9ECD2947-45F0-49A2-93D0-53D0D837C464}"/>
    <cellStyle name="Comma 191" xfId="28064" xr:uid="{66D36CEF-F3FF-4A17-86DF-2BFA21D21456}"/>
    <cellStyle name="Comma 192" xfId="28065" xr:uid="{A207C930-477E-4340-A86D-A260A132986B}"/>
    <cellStyle name="Comma 193" xfId="28066" xr:uid="{59D7190F-3599-4558-9C03-326296E6890E}"/>
    <cellStyle name="Comma 194" xfId="28067" xr:uid="{07FB82CC-E9FB-4865-9ADF-FEEFBEC6F951}"/>
    <cellStyle name="Comma 195" xfId="28068" xr:uid="{70D7AE06-8E0C-47BC-9FD7-6CA00EE1F2D7}"/>
    <cellStyle name="Comma 196" xfId="28069" xr:uid="{1797D078-500C-4BC5-9620-BE01ACFBADEC}"/>
    <cellStyle name="Comma 197" xfId="28070" xr:uid="{C124BC23-A07E-424F-90F2-236487B402BD}"/>
    <cellStyle name="Comma 198" xfId="28071" xr:uid="{EE026000-4224-499A-BB92-2AC36CE4FDFD}"/>
    <cellStyle name="Comma 199" xfId="28072" xr:uid="{B66BB813-043B-44AB-A772-A88765EBEB44}"/>
    <cellStyle name="Comma 2" xfId="4" xr:uid="{0F58C4B2-51B2-4AE7-9367-374A51185BE5}"/>
    <cellStyle name="Comma 2 10" xfId="28073" xr:uid="{4E7A04FD-6550-4818-97E6-9FCCF4CD87DA}"/>
    <cellStyle name="Comma 2 10 2" xfId="28074" xr:uid="{D810F1CC-6F54-438F-A22B-A8CF5CA9BFD6}"/>
    <cellStyle name="Comma 2 10 2 2" xfId="28075" xr:uid="{AA40CDCC-0703-40AF-8363-4530745E206B}"/>
    <cellStyle name="Comma 2 10 2 3" xfId="28076" xr:uid="{FE223F60-24D3-47F5-A1CC-0D9685AE304D}"/>
    <cellStyle name="Comma 2 10 3" xfId="28077" xr:uid="{0F8E7BB0-62F0-4107-A222-70FBAE9796FE}"/>
    <cellStyle name="Comma 2 100" xfId="28078" xr:uid="{220474FE-8EB8-4B65-87B7-C04BB3167B6D}"/>
    <cellStyle name="Comma 2 101" xfId="28079" xr:uid="{166B3049-3EC0-4A67-AD1F-33524674B269}"/>
    <cellStyle name="Comma 2 102" xfId="28080" xr:uid="{905ACC32-F4A9-4EA3-B293-EF73843F3829}"/>
    <cellStyle name="Comma 2 103" xfId="44268" xr:uid="{9C0D122D-CE1B-47B6-9AF4-AF94F9C5E7BE}"/>
    <cellStyle name="Comma 2 104" xfId="44269" xr:uid="{A34FF8ED-DC18-4DFF-9129-F6E5B1B79B9D}"/>
    <cellStyle name="Comma 2 105" xfId="44272" xr:uid="{6DADCE4C-92C1-4C7C-A7E6-885A72B9654C}"/>
    <cellStyle name="Comma 2 105 2" xfId="44521" xr:uid="{8B5AC9C6-1243-4409-BDFD-D77A40FF5ECD}"/>
    <cellStyle name="Comma 2 106" xfId="44474" xr:uid="{75067D6F-BE2F-4EC6-9E62-3C483F36C363}"/>
    <cellStyle name="Comma 2 11" xfId="28081" xr:uid="{65B10422-4F94-4AE0-BB67-98B7608B82BC}"/>
    <cellStyle name="Comma 2 11 2" xfId="28082" xr:uid="{C2241DA7-6700-4CD2-A23E-355217524F87}"/>
    <cellStyle name="Comma 2 11 3" xfId="28083" xr:uid="{0C8F49C0-372F-4190-B417-BC3ADC236118}"/>
    <cellStyle name="Comma 2 12" xfId="28084" xr:uid="{6F3A5680-475D-438A-910F-1E90E2E7D082}"/>
    <cellStyle name="Comma 2 12 2" xfId="28085" xr:uid="{43C3028C-B354-46D5-860A-64AD66006C8C}"/>
    <cellStyle name="Comma 2 12 3" xfId="28086" xr:uid="{3FBE625F-77B8-4398-9F4C-4D2B2D280BA6}"/>
    <cellStyle name="Comma 2 13" xfId="28087" xr:uid="{C2DC499A-5D87-4F5F-A2DF-5A1CBEB8DEB5}"/>
    <cellStyle name="Comma 2 13 2" xfId="28088" xr:uid="{043E9664-35BA-4BB7-B226-5E6FF77444D2}"/>
    <cellStyle name="Comma 2 13 3" xfId="28089" xr:uid="{AE893708-C89C-42C6-9AF3-4534E333486C}"/>
    <cellStyle name="Comma 2 14" xfId="28090" xr:uid="{C99C3759-560A-4628-BB5C-2119C7822B20}"/>
    <cellStyle name="Comma 2 14 2" xfId="28091" xr:uid="{3B5AF0DB-BBB9-4263-95F7-6544630C584F}"/>
    <cellStyle name="Comma 2 14 3" xfId="28092" xr:uid="{0B37C2C1-62A5-4E96-9FF4-A570F16E9B50}"/>
    <cellStyle name="Comma 2 15" xfId="28093" xr:uid="{F3DF72AE-3D31-4FA5-AA06-B33F62EFB4E3}"/>
    <cellStyle name="Comma 2 15 2" xfId="28094" xr:uid="{DAB42DFA-1169-4C54-8509-4C57C44FD81E}"/>
    <cellStyle name="Comma 2 15 3" xfId="28095" xr:uid="{0787957B-E3EB-44DB-B8FB-59716E6A7C93}"/>
    <cellStyle name="Comma 2 16" xfId="28096" xr:uid="{4E49DBB8-9EE3-4FCB-B1DC-E50FA1A5AC74}"/>
    <cellStyle name="Comma 2 16 2" xfId="28097" xr:uid="{154F5443-C41E-4DCA-B7FF-F4476330B5AF}"/>
    <cellStyle name="Comma 2 16 3" xfId="28098" xr:uid="{127F191E-0C2B-48B0-8363-AC3FDF08938B}"/>
    <cellStyle name="Comma 2 17" xfId="28099" xr:uid="{F791B947-2B6E-42BB-A32B-72665E6F0A50}"/>
    <cellStyle name="Comma 2 17 2" xfId="28100" xr:uid="{769F2C60-6C38-4135-BBCE-D24E14B4B44F}"/>
    <cellStyle name="Comma 2 17 3" xfId="28101" xr:uid="{C637F22C-A407-432A-8CA6-A0E740E3BBB0}"/>
    <cellStyle name="Comma 2 18" xfId="28102" xr:uid="{26B09C5C-FE33-4B0E-B5B3-90E05CEE709E}"/>
    <cellStyle name="Comma 2 18 2" xfId="28103" xr:uid="{1B46F3E5-DCCE-4CD6-884F-03A96AA4BDE8}"/>
    <cellStyle name="Comma 2 18 3" xfId="28104" xr:uid="{DC325C3B-3595-43BB-8F37-3B22F8EC4509}"/>
    <cellStyle name="Comma 2 19" xfId="28105" xr:uid="{F1DA1E84-641E-4B56-8B92-1DCE516BCFF8}"/>
    <cellStyle name="Comma 2 19 2" xfId="28106" xr:uid="{D3660759-8BB8-4F19-8869-D2510F8B24B9}"/>
    <cellStyle name="Comma 2 19 3" xfId="28107" xr:uid="{2C4EEC5C-8279-4A97-AF0F-2302513AB488}"/>
    <cellStyle name="Comma 2 2" xfId="28108" xr:uid="{D9A584CF-238D-459F-9FAC-16233513C797}"/>
    <cellStyle name="Comma 2 2 10" xfId="28109" xr:uid="{478E6281-F859-43D0-840F-8482BA74465B}"/>
    <cellStyle name="Comma 2 2 10 2" xfId="28110" xr:uid="{6E3918A9-D12E-43DB-BD8B-923522376749}"/>
    <cellStyle name="Comma 2 2 10 3" xfId="28111" xr:uid="{F4062538-4E2C-4AC6-AD95-ABF0A042E1E1}"/>
    <cellStyle name="Comma 2 2 11" xfId="28112" xr:uid="{F6C510C7-B2C7-4D79-A5ED-2DCA952B7356}"/>
    <cellStyle name="Comma 2 2 11 2" xfId="28113" xr:uid="{1D2F77F3-FCFD-4CE6-ACA6-E48CAC86A98D}"/>
    <cellStyle name="Comma 2 2 11 3" xfId="28114" xr:uid="{81439291-96A4-4BEB-B08A-50FC306FFB93}"/>
    <cellStyle name="Comma 2 2 12" xfId="28115" xr:uid="{90D069C6-E64D-437B-913F-8243FE3F8B5D}"/>
    <cellStyle name="Comma 2 2 12 2" xfId="28116" xr:uid="{5C6182AD-E082-40BA-A14B-E6EB5F4D7E16}"/>
    <cellStyle name="Comma 2 2 12 3" xfId="28117" xr:uid="{44766F40-60F6-4778-8D99-3B2B7E188AFE}"/>
    <cellStyle name="Comma 2 2 13" xfId="28118" xr:uid="{CF862087-9766-42F8-9A3E-6AE637D20ED3}"/>
    <cellStyle name="Comma 2 2 13 2" xfId="28119" xr:uid="{B78CD5A9-CE90-4B4D-9DA4-909CC663DD08}"/>
    <cellStyle name="Comma 2 2 13 3" xfId="28120" xr:uid="{D94E6132-AA4D-496E-A7C7-701ECD807A56}"/>
    <cellStyle name="Comma 2 2 14" xfId="28121" xr:uid="{3DA14587-8F82-4A79-B3C0-0589C55368E7}"/>
    <cellStyle name="Comma 2 2 14 2" xfId="28122" xr:uid="{B6A5536A-6E14-4042-9B88-0C1E0B9EDBDC}"/>
    <cellStyle name="Comma 2 2 14 3" xfId="28123" xr:uid="{16ED47EB-24D2-4A77-BFA9-D63435993138}"/>
    <cellStyle name="Comma 2 2 15" xfId="28124" xr:uid="{93603319-4142-4285-A886-99FB330A246A}"/>
    <cellStyle name="Comma 2 2 15 2" xfId="28125" xr:uid="{D9FF4648-D1F4-4468-8790-53E2E9E41EB3}"/>
    <cellStyle name="Comma 2 2 15 3" xfId="28126" xr:uid="{1DA11E26-069B-4E93-A640-B1DB387B1DE4}"/>
    <cellStyle name="Comma 2 2 16" xfId="28127" xr:uid="{CCF1CE7A-A2B5-4586-B035-0BF8B2B38E85}"/>
    <cellStyle name="Comma 2 2 16 2" xfId="28128" xr:uid="{7ADF731F-87F4-4193-95B3-CF58AD6FCBA4}"/>
    <cellStyle name="Comma 2 2 16 3" xfId="28129" xr:uid="{F1675D54-747B-4C74-AB5A-6AFC4E5FFFF3}"/>
    <cellStyle name="Comma 2 2 17" xfId="28130" xr:uid="{335BF015-2731-4F06-8BC5-A80A254075E8}"/>
    <cellStyle name="Comma 2 2 17 2" xfId="28131" xr:uid="{6BC4B102-8BD5-462A-A1AE-3677891BC0B4}"/>
    <cellStyle name="Comma 2 2 17 3" xfId="28132" xr:uid="{55FC6C0F-00F7-49ED-AB03-769BE3C6169B}"/>
    <cellStyle name="Comma 2 2 18" xfId="28133" xr:uid="{A407546D-3FC2-42FF-8544-A82DFEF25805}"/>
    <cellStyle name="Comma 2 2 18 2" xfId="28134" xr:uid="{573BC22D-7AEF-41B3-AC61-A2E7104B8833}"/>
    <cellStyle name="Comma 2 2 18 3" xfId="28135" xr:uid="{9DC0F485-7E45-41F7-B3AA-0B2536D326A2}"/>
    <cellStyle name="Comma 2 2 19" xfId="28136" xr:uid="{3FB94FF1-D960-4D06-A9B4-27BB04AD984F}"/>
    <cellStyle name="Comma 2 2 19 2" xfId="28137" xr:uid="{27DCEBE0-AA40-497A-A0B4-635F72610D28}"/>
    <cellStyle name="Comma 2 2 19 3" xfId="28138" xr:uid="{57BD6B8D-CF3D-4571-8D38-B897443D1BE1}"/>
    <cellStyle name="Comma 2 2 2" xfId="28139" xr:uid="{EDBB14D3-80E8-4F54-BA4A-AF4766085F85}"/>
    <cellStyle name="Comma 2 2 2 2" xfId="28140" xr:uid="{72E7792A-5903-4E57-822A-DAF8282B1619}"/>
    <cellStyle name="Comma 2 2 2 3" xfId="28141" xr:uid="{71210DE6-F86B-4974-9431-9ECF9B58EE44}"/>
    <cellStyle name="Comma 2 2 2 4" xfId="28142" xr:uid="{521D8971-06E0-4DCF-95B9-21AA23F1E454}"/>
    <cellStyle name="Comma 2 2 20" xfId="28143" xr:uid="{69281F83-67EA-43EE-839D-6B8A0F47B478}"/>
    <cellStyle name="Comma 2 2 20 2" xfId="28144" xr:uid="{B39DF106-39DE-42F4-9A05-DDA19D20CC03}"/>
    <cellStyle name="Comma 2 2 20 3" xfId="28145" xr:uid="{507134FB-1CC3-4EF1-A1BF-D1D18473A8A7}"/>
    <cellStyle name="Comma 2 2 21" xfId="28146" xr:uid="{BC2B3758-5D13-4220-A028-1CED44E082B8}"/>
    <cellStyle name="Comma 2 2 21 2" xfId="28147" xr:uid="{7803D73D-6C61-4B14-BD9E-EFA3B5967EF5}"/>
    <cellStyle name="Comma 2 2 21 3" xfId="28148" xr:uid="{41AF3C89-BA72-43D6-B1B8-113854D054D7}"/>
    <cellStyle name="Comma 2 2 22" xfId="28149" xr:uid="{01C2869E-8039-4853-9B74-E5D0BDE8B3AE}"/>
    <cellStyle name="Comma 2 2 22 2" xfId="28150" xr:uid="{DE4BBDFC-8D5F-4627-8B20-566F36E77E2E}"/>
    <cellStyle name="Comma 2 2 22 3" xfId="28151" xr:uid="{5454FF45-E617-4A80-B8A6-0D943B15D3CE}"/>
    <cellStyle name="Comma 2 2 23" xfId="28152" xr:uid="{646F0130-30B0-48FF-893C-E0B34FE8AC70}"/>
    <cellStyle name="Comma 2 2 23 2" xfId="28153" xr:uid="{C248856F-4F93-4ABE-A858-2CAE24B2C984}"/>
    <cellStyle name="Comma 2 2 23 3" xfId="28154" xr:uid="{EF0252CC-50D3-4829-9AC5-BFA139E9C79B}"/>
    <cellStyle name="Comma 2 2 24" xfId="28155" xr:uid="{54DE5E7E-912F-4B36-A7F9-E71E4AA99290}"/>
    <cellStyle name="Comma 2 2 24 2" xfId="28156" xr:uid="{DE186E3A-9B0A-4466-9BC4-C06E1B626A38}"/>
    <cellStyle name="Comma 2 2 24 3" xfId="28157" xr:uid="{57C57D35-14E8-4694-925F-129ADD476013}"/>
    <cellStyle name="Comma 2 2 25" xfId="28158" xr:uid="{6DD56346-6296-4166-BDDC-B688625446A6}"/>
    <cellStyle name="Comma 2 2 25 2" xfId="28159" xr:uid="{A7F90035-2BF3-4F20-B53B-C51E3B1D79A8}"/>
    <cellStyle name="Comma 2 2 25 3" xfId="28160" xr:uid="{A12045F2-010E-4F97-9C51-F150FE35ECB0}"/>
    <cellStyle name="Comma 2 2 26" xfId="28161" xr:uid="{5E0DB487-F7BC-4A65-A5EB-2474F346A0CF}"/>
    <cellStyle name="Comma 2 2 26 2" xfId="28162" xr:uid="{64E343E7-C0DB-4CC8-9FB2-078EBD9BCD0C}"/>
    <cellStyle name="Comma 2 2 26 3" xfId="28163" xr:uid="{0982C5ED-0669-4035-8CA0-B97FE38C8D86}"/>
    <cellStyle name="Comma 2 2 27" xfId="28164" xr:uid="{DD525B5A-C405-42CB-8E19-EEA1D86F1EDF}"/>
    <cellStyle name="Comma 2 2 27 2" xfId="28165" xr:uid="{37781927-5D8F-497D-8AEC-052ABF9D9FCA}"/>
    <cellStyle name="Comma 2 2 27 3" xfId="28166" xr:uid="{805A8C85-3B49-4399-9FDD-C5B05D2365BB}"/>
    <cellStyle name="Comma 2 2 28" xfId="28167" xr:uid="{B9A5E26A-6687-4109-BD54-4E1AAC461309}"/>
    <cellStyle name="Comma 2 2 28 2" xfId="28168" xr:uid="{43D46452-ABA0-4AFA-9786-44FB5CB5F56F}"/>
    <cellStyle name="Comma 2 2 28 3" xfId="28169" xr:uid="{5653A6FE-84B4-4ED6-96DD-281EFE51A99F}"/>
    <cellStyle name="Comma 2 2 29" xfId="28170" xr:uid="{DD0BE2E5-3819-48FE-8183-EF4D0292FE17}"/>
    <cellStyle name="Comma 2 2 29 2" xfId="28171" xr:uid="{BBEB4B77-CF85-4C88-B15D-E2970CD508E5}"/>
    <cellStyle name="Comma 2 2 29 3" xfId="28172" xr:uid="{F38846C2-D5DB-41A9-806B-0BB821E106D8}"/>
    <cellStyle name="Comma 2 2 3" xfId="28173" xr:uid="{2B7C3A56-F891-446A-9AD8-5535430C3F7C}"/>
    <cellStyle name="Comma 2 2 3 2" xfId="28174" xr:uid="{50C14192-9296-4A97-AF17-D1F33F8CDD83}"/>
    <cellStyle name="Comma 2 2 3 3" xfId="28175" xr:uid="{06EBCAA1-6ED3-4B59-87FC-73B4F9D35D0F}"/>
    <cellStyle name="Comma 2 2 30" xfId="28176" xr:uid="{63D6FF5C-0131-4D09-9A9D-A8FE9FFDC361}"/>
    <cellStyle name="Comma 2 2 30 2" xfId="28177" xr:uid="{AD057767-E745-4208-96AC-B7D7676D5016}"/>
    <cellStyle name="Comma 2 2 30 3" xfId="28178" xr:uid="{91CC9743-7D75-4D2E-978D-B18F53BF69AE}"/>
    <cellStyle name="Comma 2 2 31" xfId="28179" xr:uid="{4E8263AA-4DC7-4A8E-AB75-0AFCA9D0A2BA}"/>
    <cellStyle name="Comma 2 2 31 2" xfId="28180" xr:uid="{77A2A5EC-3C52-44FA-9392-0C982FE322A5}"/>
    <cellStyle name="Comma 2 2 31 3" xfId="28181" xr:uid="{4B9336D3-76DF-4770-AD59-7E3BBF2215B5}"/>
    <cellStyle name="Comma 2 2 32" xfId="28182" xr:uid="{A76D187F-D865-4953-A4DD-58CC5077EA71}"/>
    <cellStyle name="Comma 2 2 33" xfId="28183" xr:uid="{ACECFCD6-899B-4106-AEAA-BEBFA9C37EAD}"/>
    <cellStyle name="Comma 2 2 34" xfId="28184" xr:uid="{15EEBCB3-388E-49CA-83C7-1C77B6C1B50B}"/>
    <cellStyle name="Comma 2 2 35" xfId="28185" xr:uid="{E2A269B3-333C-4DF0-B6E5-A1DFBDA5D224}"/>
    <cellStyle name="Comma 2 2 36" xfId="28186" xr:uid="{F144C327-0D98-4DA3-91AC-018949D22FEB}"/>
    <cellStyle name="Comma 2 2 37" xfId="28187" xr:uid="{CA0CEA2E-4B19-47B7-A81C-74B7170EF473}"/>
    <cellStyle name="Comma 2 2 38" xfId="28188" xr:uid="{B3D04D15-2B63-461B-B0F4-9B68166155AA}"/>
    <cellStyle name="Comma 2 2 39" xfId="28189" xr:uid="{D3D8CDD3-870D-452D-BFEA-83B036A7AE4E}"/>
    <cellStyle name="Comma 2 2 4" xfId="28190" xr:uid="{3890901A-B025-4BD0-920A-BA426AD7A1B3}"/>
    <cellStyle name="Comma 2 2 4 2" xfId="28191" xr:uid="{D3B7B639-9401-4551-B6B4-29DA2A454B9B}"/>
    <cellStyle name="Comma 2 2 4 3" xfId="28192" xr:uid="{EFAA1869-212C-4E81-9CC0-5B3B99436637}"/>
    <cellStyle name="Comma 2 2 4 4" xfId="28193" xr:uid="{49DC7180-1A97-4A3F-9D73-E45E5762042A}"/>
    <cellStyle name="Comma 2 2 40" xfId="28194" xr:uid="{110F6961-0883-4671-A8F6-C5BD114D461B}"/>
    <cellStyle name="Comma 2 2 41" xfId="28195" xr:uid="{AF6FF554-D45D-4BFB-9594-D5CF43526608}"/>
    <cellStyle name="Comma 2 2 42" xfId="28196" xr:uid="{0F563506-EF52-460A-B29D-DFD66421CB21}"/>
    <cellStyle name="Comma 2 2 43" xfId="28197" xr:uid="{9843E75D-7AC0-4EB0-8E0A-25E8F58BFDBE}"/>
    <cellStyle name="Comma 2 2 44" xfId="28198" xr:uid="{83DA7335-4A84-49A1-B2D6-D8D14AC4B886}"/>
    <cellStyle name="Comma 2 2 45" xfId="28199" xr:uid="{461033A6-8140-4ED6-A353-99C7498175E8}"/>
    <cellStyle name="Comma 2 2 46" xfId="28200" xr:uid="{CA38F720-0B0A-450E-A680-DC5A99F7957A}"/>
    <cellStyle name="Comma 2 2 47" xfId="28201" xr:uid="{0F5271E1-E964-4A77-BDA2-355C4510E57F}"/>
    <cellStyle name="Comma 2 2 48" xfId="28202" xr:uid="{C83041AC-1125-4527-916D-18B87A53B8F3}"/>
    <cellStyle name="Comma 2 2 49" xfId="28203" xr:uid="{CEF4BEE2-2F84-4B4C-95F7-D96798D57C24}"/>
    <cellStyle name="Comma 2 2 5" xfId="28204" xr:uid="{C50C0565-0BD0-403D-B215-EB3584B7C9AF}"/>
    <cellStyle name="Comma 2 2 5 2" xfId="28205" xr:uid="{1EE8FBCC-62D5-45A1-95D0-93ECF0A442F0}"/>
    <cellStyle name="Comma 2 2 5 3" xfId="28206" xr:uid="{64681DBF-CE9F-4F9B-BA17-FB7EEC6CA5E0}"/>
    <cellStyle name="Comma 2 2 50" xfId="28207" xr:uid="{C213B01A-1C85-42E2-9C3A-A44F02DE5341}"/>
    <cellStyle name="Comma 2 2 51" xfId="28208" xr:uid="{E0472189-F429-4391-B5DA-903F7FD69AE9}"/>
    <cellStyle name="Comma 2 2 52" xfId="28209" xr:uid="{04922DE9-C6CC-42D4-8AEC-F63AC12F866E}"/>
    <cellStyle name="Comma 2 2 53" xfId="28210" xr:uid="{CDD111AA-F512-4148-A9BB-9D17C3540C1E}"/>
    <cellStyle name="Comma 2 2 54" xfId="28211" xr:uid="{92EE19B5-0604-46A7-A03E-7A3E4E57BD26}"/>
    <cellStyle name="Comma 2 2 6" xfId="28212" xr:uid="{B9B88360-84F1-476F-A6D1-26D827C572DF}"/>
    <cellStyle name="Comma 2 2 6 2" xfId="28213" xr:uid="{50B094FA-1B8B-4D44-B275-97249D85AE00}"/>
    <cellStyle name="Comma 2 2 6 3" xfId="28214" xr:uid="{78281307-5E70-486E-9B70-F1F9ED24A194}"/>
    <cellStyle name="Comma 2 2 7" xfId="28215" xr:uid="{D179EC2E-ECC7-4488-92A7-EC52E38F9588}"/>
    <cellStyle name="Comma 2 2 7 2" xfId="28216" xr:uid="{3A033E34-6F37-4F58-A57B-7F163F1317E6}"/>
    <cellStyle name="Comma 2 2 7 3" xfId="28217" xr:uid="{1068A4EA-C050-4652-BFDC-7D53DADDA62A}"/>
    <cellStyle name="Comma 2 2 8" xfId="28218" xr:uid="{51AB57A7-4742-4406-88DB-68A60828B6C1}"/>
    <cellStyle name="Comma 2 2 8 2" xfId="28219" xr:uid="{D71055CE-9BDD-47ED-996E-F09185E0C1EB}"/>
    <cellStyle name="Comma 2 2 8 3" xfId="28220" xr:uid="{7E2CC0A2-D733-400D-A0D1-FE20651BC506}"/>
    <cellStyle name="Comma 2 2 9" xfId="28221" xr:uid="{CE328FF7-1287-4458-AEF4-0B20A2DDDF10}"/>
    <cellStyle name="Comma 2 2 9 2" xfId="28222" xr:uid="{0A86A882-B8D6-4796-A25C-A1FB6FC8F9BB}"/>
    <cellStyle name="Comma 2 2 9 3" xfId="28223" xr:uid="{372D583F-D16D-46CF-ADF3-6930A58F5271}"/>
    <cellStyle name="Comma 2 2_IFRS Micro BA LTD Inv" xfId="28224" xr:uid="{1683ACD4-3627-42CE-9521-889046EF948D}"/>
    <cellStyle name="Comma 2 20" xfId="28225" xr:uid="{BC4D8477-97BB-4ABE-B6E2-2C3F1A8018C3}"/>
    <cellStyle name="Comma 2 20 2" xfId="28226" xr:uid="{95971040-5AAB-4F67-86E4-778C74BCC787}"/>
    <cellStyle name="Comma 2 20 3" xfId="28227" xr:uid="{B8038D16-9EF3-4BD4-9BDF-38321BD94210}"/>
    <cellStyle name="Comma 2 21" xfId="28228" xr:uid="{0B5856C0-5E84-4ABF-BD36-8B517059D7F1}"/>
    <cellStyle name="Comma 2 21 2" xfId="28229" xr:uid="{F3858EF3-86A5-4A88-84FF-5FDB958B5A6E}"/>
    <cellStyle name="Comma 2 21 3" xfId="28230" xr:uid="{E53F3660-50C7-4132-9766-BADBC644C637}"/>
    <cellStyle name="Comma 2 22" xfId="28231" xr:uid="{CD07C9B4-1AA1-47CE-B4FD-CFAAC19753E6}"/>
    <cellStyle name="Comma 2 22 2" xfId="28232" xr:uid="{06AB4413-B028-4AC5-B5D8-A8B1758F8965}"/>
    <cellStyle name="Comma 2 22 3" xfId="28233" xr:uid="{361271B0-EE34-451E-BECA-6AB578C1A076}"/>
    <cellStyle name="Comma 2 23" xfId="28234" xr:uid="{46C57AC9-6489-4C33-8504-2C75DD28CCB3}"/>
    <cellStyle name="Comma 2 23 2" xfId="28235" xr:uid="{6BB78727-31CD-412B-A64A-3D27DB5F6CD3}"/>
    <cellStyle name="Comma 2 23 3" xfId="28236" xr:uid="{F73FA1AE-C63B-49E8-BD50-4DA89B08D98F}"/>
    <cellStyle name="Comma 2 24" xfId="28237" xr:uid="{93B787D7-045F-460A-9588-145E175E6F9B}"/>
    <cellStyle name="Comma 2 24 2" xfId="28238" xr:uid="{7C3BE113-7B38-4A35-B700-9E65C69FDC6C}"/>
    <cellStyle name="Comma 2 24 3" xfId="28239" xr:uid="{41BDC7D0-E29B-4893-A86F-AD2BC64E95E7}"/>
    <cellStyle name="Comma 2 25" xfId="28240" xr:uid="{1BF0C8C3-C614-4799-A24B-C1BDBBD7396F}"/>
    <cellStyle name="Comma 2 25 2" xfId="28241" xr:uid="{A5675AF0-54F4-4AA1-B46B-D249ED77D9E8}"/>
    <cellStyle name="Comma 2 25 3" xfId="28242" xr:uid="{84CB54F8-398B-4A0A-8B62-09280A73D0EF}"/>
    <cellStyle name="Comma 2 26" xfId="28243" xr:uid="{B724A156-6246-499C-8760-0887ACA3C139}"/>
    <cellStyle name="Comma 2 26 2" xfId="28244" xr:uid="{2B895553-F888-4EB0-AC73-42958188381A}"/>
    <cellStyle name="Comma 2 26 3" xfId="28245" xr:uid="{7C7E901F-00E6-4A74-A4FD-E6304F00E777}"/>
    <cellStyle name="Comma 2 27" xfId="28246" xr:uid="{46AF6E9E-ED31-41EB-8132-99FB29D75E93}"/>
    <cellStyle name="Comma 2 27 2" xfId="28247" xr:uid="{C6FDF653-2462-4EEC-81BA-FF0836454A3A}"/>
    <cellStyle name="Comma 2 27 3" xfId="28248" xr:uid="{523C1965-1156-4387-A843-DD83A0EE9A74}"/>
    <cellStyle name="Comma 2 28" xfId="28249" xr:uid="{4C375E70-9FD3-4D92-8FB2-D558468EA489}"/>
    <cellStyle name="Comma 2 28 2" xfId="28250" xr:uid="{FC76F8A1-BB18-43CB-8B17-0F90DB06F23B}"/>
    <cellStyle name="Comma 2 28 3" xfId="28251" xr:uid="{E57A6C2B-E272-4B0D-B6C0-5C671995A7A8}"/>
    <cellStyle name="Comma 2 29" xfId="28252" xr:uid="{F7C67609-F983-44A6-A5B6-55AC8E57DC3E}"/>
    <cellStyle name="Comma 2 29 2" xfId="28253" xr:uid="{6AA6F3D8-CB25-480B-BC64-2CD154FAB849}"/>
    <cellStyle name="Comma 2 29 3" xfId="28254" xr:uid="{0EBE2B56-2B58-4E9A-BD34-17A38A976DDC}"/>
    <cellStyle name="Comma 2 3" xfId="28255" xr:uid="{6CA592D8-7B45-4834-BEF3-15E681221A2E}"/>
    <cellStyle name="Comma 2 3 2" xfId="28256" xr:uid="{7DE1CD84-C81E-4B0A-BB7E-DB4B57751426}"/>
    <cellStyle name="Comma 2 3 2 2" xfId="28257" xr:uid="{D9F713D5-9622-4BFC-B2D0-DBB699B6236A}"/>
    <cellStyle name="Comma 2 3 2 3" xfId="28258" xr:uid="{8A9F5EC7-CA10-4576-BA87-75D2BFD5D898}"/>
    <cellStyle name="Comma 2 3 3" xfId="28259" xr:uid="{5F24C351-DB4C-44F8-B0A0-AD73C770588F}"/>
    <cellStyle name="Comma 2 3 4" xfId="28260" xr:uid="{DC38AA1B-86F3-46B7-B39F-36EA5827ACDB}"/>
    <cellStyle name="Comma 2 3_IFRS Micro BA LTD Inv" xfId="28261" xr:uid="{C182C071-88B2-42E0-B566-55FA5331FD89}"/>
    <cellStyle name="Comma 2 30" xfId="28262" xr:uid="{045A052A-0D6E-472A-89D0-E57861CE41A7}"/>
    <cellStyle name="Comma 2 30 2" xfId="28263" xr:uid="{AA7524D2-6D66-465E-B6D4-CE2FF0462BBD}"/>
    <cellStyle name="Comma 2 30 3" xfId="28264" xr:uid="{C429D50D-76BD-41CE-9EDA-68787BCF209D}"/>
    <cellStyle name="Comma 2 31" xfId="28265" xr:uid="{78E5DBDA-47BE-4888-BDA1-68855C9D24DA}"/>
    <cellStyle name="Comma 2 31 2" xfId="28266" xr:uid="{EEF1FEC8-2D44-418B-9563-DE35A59185FA}"/>
    <cellStyle name="Comma 2 31 3" xfId="28267" xr:uid="{62B45315-95D9-412A-AFAD-CC645AA8F48C}"/>
    <cellStyle name="Comma 2 32" xfId="28268" xr:uid="{1192C511-C870-4A22-963C-81ACE8BEF70C}"/>
    <cellStyle name="Comma 2 32 2" xfId="28269" xr:uid="{D59D5CE2-3EEB-422F-8C3A-C272AABF7521}"/>
    <cellStyle name="Comma 2 32 3" xfId="28270" xr:uid="{749414C2-A205-4152-B4B8-C008DDB7B83A}"/>
    <cellStyle name="Comma 2 33" xfId="28271" xr:uid="{51E3B5B6-83DA-459E-B6AD-8C19BC038B92}"/>
    <cellStyle name="Comma 2 34" xfId="28272" xr:uid="{06C0C146-2FE6-41E8-9F2F-CE71CFE5BA39}"/>
    <cellStyle name="Comma 2 34 2" xfId="28273" xr:uid="{5128D3D8-B122-4326-A789-F71E17F335C6}"/>
    <cellStyle name="Comma 2 35" xfId="28274" xr:uid="{EC7198F7-2BEE-4A9B-91CC-5AE1B7E1F6B0}"/>
    <cellStyle name="Comma 2 35 2" xfId="28275" xr:uid="{D3B6E97C-5354-4C10-88E7-A96950440DE0}"/>
    <cellStyle name="Comma 2 36" xfId="28276" xr:uid="{CF91E14A-5898-470A-B5FF-43BB59264CE9}"/>
    <cellStyle name="Comma 2 37" xfId="28277" xr:uid="{E8E9649B-8513-4027-8E08-71CFB80F860C}"/>
    <cellStyle name="Comma 2 38" xfId="28278" xr:uid="{3A8E2C8F-B704-489D-AA83-4F38BB9D80A6}"/>
    <cellStyle name="Comma 2 39" xfId="28279" xr:uid="{C82F2790-222B-4E96-B922-DAD364E09936}"/>
    <cellStyle name="Comma 2 4" xfId="28280" xr:uid="{72289734-69CC-4720-80E6-B56B68E34CBB}"/>
    <cellStyle name="Comma 2 4 2" xfId="28281" xr:uid="{0EA444AF-2F2C-436F-90B3-4D6F56395013}"/>
    <cellStyle name="Comma 2 4 2 2" xfId="28282" xr:uid="{579978B2-8C55-4C36-9BF6-F3A49E0F72AF}"/>
    <cellStyle name="Comma 2 4 2 3" xfId="28283" xr:uid="{CE7D8941-F232-4F45-BADF-E5D6F70792E6}"/>
    <cellStyle name="Comma 2 4 3" xfId="28284" xr:uid="{5B284019-184A-41AF-A7EF-B7CED8C0317E}"/>
    <cellStyle name="Comma 2 4 4" xfId="28285" xr:uid="{B05EE92C-DB7C-44ED-BCAF-FFFC4EE42E0C}"/>
    <cellStyle name="Comma 2 4 5" xfId="28286" xr:uid="{75A92799-7C6A-4978-A521-D0BF8BE8510D}"/>
    <cellStyle name="Comma 2 4_IFRS Micro BA LTD Inv" xfId="28287" xr:uid="{80F19D6E-767A-4048-AE9A-D506BB0E5288}"/>
    <cellStyle name="Comma 2 40" xfId="28288" xr:uid="{52A650D8-3B16-4AA4-BE37-733A89809AB8}"/>
    <cellStyle name="Comma 2 41" xfId="28289" xr:uid="{8EFD4B99-7753-4A84-A519-1F2BA5BAC234}"/>
    <cellStyle name="Comma 2 42" xfId="28290" xr:uid="{C2AA582B-EDF3-4340-A801-2A62F355629C}"/>
    <cellStyle name="Comma 2 43" xfId="28291" xr:uid="{D26A2E49-3DFC-4C51-B66E-284158925856}"/>
    <cellStyle name="Comma 2 44" xfId="28292" xr:uid="{41880F5F-DB75-4729-9851-F0F695C2BF79}"/>
    <cellStyle name="Comma 2 45" xfId="28293" xr:uid="{188E3028-C84D-4990-8880-A8F8890D5B18}"/>
    <cellStyle name="Comma 2 46" xfId="28294" xr:uid="{BD51CB1B-3D12-4A9C-A1F4-5E27963FF9BC}"/>
    <cellStyle name="Comma 2 47" xfId="28295" xr:uid="{846DBADA-8442-4701-8352-CDC2D0F26463}"/>
    <cellStyle name="Comma 2 48" xfId="28296" xr:uid="{FF8A99E0-D27D-4BD0-9397-83582F2BC582}"/>
    <cellStyle name="Comma 2 49" xfId="28297" xr:uid="{395FE027-A978-4C4E-AF42-A38C4B8AC89C}"/>
    <cellStyle name="Comma 2 5" xfId="28298" xr:uid="{87621E06-294D-4997-8BF2-806AA16DF397}"/>
    <cellStyle name="Comma 2 5 2" xfId="28299" xr:uid="{BDE7EFA8-9272-4085-902B-0E25328459AB}"/>
    <cellStyle name="Comma 2 5 2 2" xfId="28300" xr:uid="{AE1787B1-5AF4-4D86-8A18-B638923C4EC7}"/>
    <cellStyle name="Comma 2 5 2 3" xfId="28301" xr:uid="{D2281BE8-24CC-4701-BC18-07946DBDC358}"/>
    <cellStyle name="Comma 2 5 3" xfId="28302" xr:uid="{25E46238-9E18-4E21-B2C6-0DFC38EB3BBB}"/>
    <cellStyle name="Comma 2 5 4" xfId="28303" xr:uid="{95BC6111-BB0E-4625-A706-3CB93EAECE67}"/>
    <cellStyle name="Comma 2 5 5" xfId="28304" xr:uid="{7E5E648D-6EFE-4CAA-844F-D2A6C0D089CA}"/>
    <cellStyle name="Comma 2 5_IFRS Micro BA LTD Inv" xfId="28305" xr:uid="{34B7246F-AC2B-4BDB-9DBE-C216B92754CD}"/>
    <cellStyle name="Comma 2 50" xfId="28306" xr:uid="{96418CFB-F310-4F06-B1E1-96CFA8267BEF}"/>
    <cellStyle name="Comma 2 51" xfId="28307" xr:uid="{F8B4285A-EA45-4856-91E0-8743C6C5A857}"/>
    <cellStyle name="Comma 2 52" xfId="28308" xr:uid="{0DD6DC50-512F-4310-8EEC-E50D07B7969D}"/>
    <cellStyle name="Comma 2 53" xfId="28309" xr:uid="{379C073A-0A72-453D-941A-85BE1FA90BC1}"/>
    <cellStyle name="Comma 2 54" xfId="28310" xr:uid="{A8DE6FF9-C21A-4BF6-971A-D14F99DC82AF}"/>
    <cellStyle name="Comma 2 55" xfId="28311" xr:uid="{E52A6DB3-4AE7-48B9-9DA2-4B32E98FDA64}"/>
    <cellStyle name="Comma 2 55 2" xfId="28312" xr:uid="{2E46CD46-F8EA-46FB-95EA-CF71FDD78EB3}"/>
    <cellStyle name="Comma 2 56" xfId="28313" xr:uid="{D64EBADE-45C4-4B25-BAFA-80629D67AD58}"/>
    <cellStyle name="Comma 2 57" xfId="28314" xr:uid="{243A24B6-D475-4539-A969-6640BC637951}"/>
    <cellStyle name="Comma 2 58" xfId="28315" xr:uid="{B9D3F930-F577-47B8-B805-AA1A4FD19329}"/>
    <cellStyle name="Comma 2 59" xfId="28316" xr:uid="{0B5B3AEA-32CA-49BF-8611-08CD35C36601}"/>
    <cellStyle name="Comma 2 6" xfId="28317" xr:uid="{632AFB43-9790-4562-9DB6-715977B39594}"/>
    <cellStyle name="Comma 2 6 2" xfId="28318" xr:uid="{5137D122-AD42-4CEA-AF01-3600F1FAC259}"/>
    <cellStyle name="Comma 2 6 2 2" xfId="28319" xr:uid="{79674281-95C3-43E0-9989-D975088E2609}"/>
    <cellStyle name="Comma 2 6 2 3" xfId="28320" xr:uid="{8B2218D8-A725-4A26-959C-B5CB873C9E23}"/>
    <cellStyle name="Comma 2 6 3" xfId="28321" xr:uid="{4007529F-0F3B-405C-886B-1E311674B308}"/>
    <cellStyle name="Comma 2 60" xfId="28322" xr:uid="{C5A474F5-F458-4FD7-A63F-1DA962BDB502}"/>
    <cellStyle name="Comma 2 61" xfId="28323" xr:uid="{8F77F772-B818-4749-B0B1-1BEB12BC2B4C}"/>
    <cellStyle name="Comma 2 62" xfId="28324" xr:uid="{9DD4514A-210F-4E99-95F7-27E2EF4F5858}"/>
    <cellStyle name="Comma 2 63" xfId="28325" xr:uid="{ECCBB7B9-E14C-4F09-A80F-361377E38324}"/>
    <cellStyle name="Comma 2 64" xfId="28326" xr:uid="{CEAD8222-5486-4F2F-9CE3-9D34FEFF54E8}"/>
    <cellStyle name="Comma 2 65" xfId="28327" xr:uid="{1BE4BDEB-AAC1-42CF-8595-D8863FB2374B}"/>
    <cellStyle name="Comma 2 66" xfId="28328" xr:uid="{F4EF3809-63DC-459B-B94B-870FD345A0D3}"/>
    <cellStyle name="Comma 2 67" xfId="28329" xr:uid="{A300D773-2608-494E-922B-249E64CCC0CE}"/>
    <cellStyle name="Comma 2 68" xfId="28330" xr:uid="{6F1FF48A-D94B-4AE2-BE80-9FDC41AAAB55}"/>
    <cellStyle name="Comma 2 69" xfId="28331" xr:uid="{B13C911D-B8B6-4CFC-B84F-A3DF719D2F55}"/>
    <cellStyle name="Comma 2 7" xfId="28332" xr:uid="{6579A2D9-CC98-49C7-A81F-E09DA2852356}"/>
    <cellStyle name="Comma 2 7 2" xfId="28333" xr:uid="{7971CA11-C3FD-4850-BEF8-5FAF905358E7}"/>
    <cellStyle name="Comma 2 7 2 2" xfId="28334" xr:uid="{0EFD120E-0494-46F8-B92D-F74D2718B71C}"/>
    <cellStyle name="Comma 2 7 2 3" xfId="28335" xr:uid="{750E4953-29F1-480A-876C-4199A8AC4B44}"/>
    <cellStyle name="Comma 2 7 3" xfId="28336" xr:uid="{5D131F6D-250B-477D-A737-6A83B6BBB774}"/>
    <cellStyle name="Comma 2 70" xfId="28337" xr:uid="{0C7C3B71-6EC7-41D1-BC53-3D695EDC22B9}"/>
    <cellStyle name="Comma 2 71" xfId="28338" xr:uid="{EB814F26-7D08-4D8E-9FE7-BDC28171D8A6}"/>
    <cellStyle name="Comma 2 72" xfId="28339" xr:uid="{0DE05903-F0F1-4FF0-BA75-E7E5495E5272}"/>
    <cellStyle name="Comma 2 73" xfId="28340" xr:uid="{22293229-C577-467E-8F98-D7D460378738}"/>
    <cellStyle name="Comma 2 74" xfId="28341" xr:uid="{DC33B0CC-65D8-48EB-93F1-4B731050F8B3}"/>
    <cellStyle name="Comma 2 75" xfId="28342" xr:uid="{FD77B0F0-006B-4221-850E-D41F13488F22}"/>
    <cellStyle name="Comma 2 76" xfId="28343" xr:uid="{F03BDDA5-EB7D-440F-993E-5FF738BE53AA}"/>
    <cellStyle name="Comma 2 77" xfId="28344" xr:uid="{2555BE60-26C5-4F90-BEF8-623459E6507C}"/>
    <cellStyle name="Comma 2 78" xfId="28345" xr:uid="{7ADC8764-C291-4405-A9DE-44579F97058C}"/>
    <cellStyle name="Comma 2 79" xfId="28346" xr:uid="{C46AFFAF-F88C-423C-BFE4-A143304F3FE5}"/>
    <cellStyle name="Comma 2 8" xfId="28347" xr:uid="{6A0A94B5-72DF-44C4-B49D-C245273857E9}"/>
    <cellStyle name="Comma 2 8 2" xfId="28348" xr:uid="{AC045DE6-B01A-4EC0-850B-64421B837CE7}"/>
    <cellStyle name="Comma 2 8 2 2" xfId="28349" xr:uid="{9CCD75AE-D8B6-4272-8026-8AF41868AED7}"/>
    <cellStyle name="Comma 2 8 2 3" xfId="28350" xr:uid="{1F448B4C-A424-4646-A390-0D134A8605BE}"/>
    <cellStyle name="Comma 2 8 3" xfId="28351" xr:uid="{4BE6A969-53E8-4316-8DCD-DF9CA75736CF}"/>
    <cellStyle name="Comma 2 80" xfId="28352" xr:uid="{C4886759-2BA7-4D7C-A1E8-7A05D64B4286}"/>
    <cellStyle name="Comma 2 81" xfId="28353" xr:uid="{9438F7EB-05FC-488E-8900-9D057ACE9685}"/>
    <cellStyle name="Comma 2 82" xfId="28354" xr:uid="{24148354-1B1E-4274-A531-1704E6466F9E}"/>
    <cellStyle name="Comma 2 83" xfId="28355" xr:uid="{5796088A-3A8D-4A13-97DE-443E281F1266}"/>
    <cellStyle name="Comma 2 84" xfId="28356" xr:uid="{BF909A20-DF87-4E67-9C95-4D172FE97587}"/>
    <cellStyle name="Comma 2 85" xfId="28357" xr:uid="{44F28DCF-593D-4610-9E35-F68F159F9D70}"/>
    <cellStyle name="Comma 2 86" xfId="28358" xr:uid="{E9582EAA-70CE-4FBC-B47F-8F44E7E9732F}"/>
    <cellStyle name="Comma 2 87" xfId="28359" xr:uid="{AFF0F886-4EE7-4E1F-BB0E-CA4A1DC55208}"/>
    <cellStyle name="Comma 2 88" xfId="28360" xr:uid="{1904EE8B-0FA5-4DF5-A82F-C93BDF9A83C1}"/>
    <cellStyle name="Comma 2 89" xfId="28361" xr:uid="{9582F804-712E-4F36-A0A7-337E70ED3AF2}"/>
    <cellStyle name="Comma 2 9" xfId="28362" xr:uid="{A36967AA-827C-4B54-BBEB-CDB3D2D226B2}"/>
    <cellStyle name="Comma 2 9 2" xfId="28363" xr:uid="{C8B49E12-2803-48C3-80AA-1077FCA3550D}"/>
    <cellStyle name="Comma 2 9 2 2" xfId="28364" xr:uid="{698A964D-314F-480E-A6A6-0D6083C85378}"/>
    <cellStyle name="Comma 2 9 2 3" xfId="28365" xr:uid="{8D85E73D-35C7-4F92-A710-AA8DDF37D203}"/>
    <cellStyle name="Comma 2 9 3" xfId="28366" xr:uid="{2D454016-4021-4D6E-93D0-8B7ABF5942F7}"/>
    <cellStyle name="Comma 2 90" xfId="28367" xr:uid="{22A9C45A-05DA-47ED-A504-D95B0E71867E}"/>
    <cellStyle name="Comma 2 91" xfId="28368" xr:uid="{D92D21EB-43E6-4B9C-A6D3-96E41DC31D08}"/>
    <cellStyle name="Comma 2 92" xfId="28369" xr:uid="{BC2E28DE-B461-4D57-AE74-33D5022E5C4B}"/>
    <cellStyle name="Comma 2 93" xfId="28370" xr:uid="{6CC55C03-37B7-4D22-BCFC-455840191F67}"/>
    <cellStyle name="Comma 2 94" xfId="28371" xr:uid="{429337C9-638B-49D9-9A91-57B58DD21777}"/>
    <cellStyle name="Comma 2 95" xfId="28372" xr:uid="{77C80E56-BA66-48D7-96EF-35146A292533}"/>
    <cellStyle name="Comma 2 96" xfId="28373" xr:uid="{475C9192-270E-46A0-A9F0-D8819DE1C09B}"/>
    <cellStyle name="Comma 2 97" xfId="28374" xr:uid="{9F8AAB3A-C24C-43B8-985E-A0CB36DA9912}"/>
    <cellStyle name="Comma 2 98" xfId="28375" xr:uid="{99408986-E6CF-49A3-B793-83E7274625B6}"/>
    <cellStyle name="Comma 2 99" xfId="28376" xr:uid="{DA92F4D9-B3BE-4A19-AA87-C552A558E398}"/>
    <cellStyle name="Comma 2_IFRS Micro BA LTD Inv" xfId="28377" xr:uid="{E0C2E473-AFF1-4D2F-A21E-14E1989D9B3C}"/>
    <cellStyle name="Comma 20" xfId="584" xr:uid="{03155565-7B46-47D8-833B-0616CDEBD273}"/>
    <cellStyle name="Comma 20 2" xfId="28378" xr:uid="{E161EFF0-D828-4257-8396-ACACA36854D8}"/>
    <cellStyle name="Comma 20 2 2" xfId="28379" xr:uid="{16A2A705-E2C0-4A44-8042-9816960525FD}"/>
    <cellStyle name="Comma 20 2 2 2" xfId="28380" xr:uid="{E8772A8C-497D-454B-9062-6AC7453C6F57}"/>
    <cellStyle name="Comma 20 2 2 3" xfId="28381" xr:uid="{FDB32E55-34CD-4C3C-80B8-DB1ADFB35DAA}"/>
    <cellStyle name="Comma 20 2 3" xfId="28382" xr:uid="{B72BA7AE-6489-44A2-BE89-E2DF25B4C5D0}"/>
    <cellStyle name="Comma 20 2 3 2" xfId="28383" xr:uid="{FF38495A-7D27-42D0-AADB-FCEEF1E92FDC}"/>
    <cellStyle name="Comma 20 2 4" xfId="28384" xr:uid="{8BCCE8DC-F8B9-44C6-ADD2-D69E30848DCC}"/>
    <cellStyle name="Comma 20 3" xfId="28385" xr:uid="{82619C0D-5F05-4DE0-BF8F-00469072B1E2}"/>
    <cellStyle name="Comma 20 3 2" xfId="28386" xr:uid="{236768FD-8698-4C50-BAB1-CA1339928861}"/>
    <cellStyle name="Comma 20 3 3" xfId="28387" xr:uid="{C97A0CCE-FD95-4545-B5BE-7F4511D3A9CE}"/>
    <cellStyle name="Comma 20 4" xfId="28388" xr:uid="{C3FA5940-1D87-42F7-90BA-6B3B86E54E1C}"/>
    <cellStyle name="Comma 20 4 2" xfId="28389" xr:uid="{CC5FB8AC-0161-4D52-A3D0-C2BA22E1008D}"/>
    <cellStyle name="Comma 20 4 2 2" xfId="28390" xr:uid="{8D8F9B79-98FE-4047-A730-02575DCC459E}"/>
    <cellStyle name="Comma 20 4 3" xfId="28391" xr:uid="{6BAD866B-EBEA-4FAE-8C3E-E6E2437D5A67}"/>
    <cellStyle name="Comma 20 4 4" xfId="28392" xr:uid="{D3223B34-F98F-4C4D-A9F8-65C37F837A5C}"/>
    <cellStyle name="Comma 20 5" xfId="28393" xr:uid="{511CF41F-7485-4120-B8E1-9EE95DFD8078}"/>
    <cellStyle name="Comma 20 6" xfId="28394" xr:uid="{A767C3CC-CC12-4D82-927C-725318CD3539}"/>
    <cellStyle name="Comma 20_IFRS Micro BA LTD Inv" xfId="28395" xr:uid="{4DEB2751-CFD5-4075-BC10-6AD6FC2E1693}"/>
    <cellStyle name="Comma 200" xfId="28396" xr:uid="{C2378DCC-33AB-4B30-8BDD-C4ABCF5D2766}"/>
    <cellStyle name="Comma 201" xfId="28397" xr:uid="{01D35A6F-FB75-47AD-B7C3-41F59393CF93}"/>
    <cellStyle name="Comma 202" xfId="28398" xr:uid="{EF0600B6-1F6B-43E7-94B5-57108A9FEB6D}"/>
    <cellStyle name="Comma 203" xfId="28399" xr:uid="{256B3E22-4155-4A41-B7BA-AC4F58529470}"/>
    <cellStyle name="Comma 204" xfId="28400" xr:uid="{CC60CE90-2A5F-480A-B3FD-BF720BB78AFC}"/>
    <cellStyle name="Comma 205" xfId="28401" xr:uid="{759F4729-1D6E-4044-A009-21DB25DD6DA4}"/>
    <cellStyle name="Comma 206" xfId="28402" xr:uid="{90C1A81B-2E97-4ADB-9C19-413015282AAD}"/>
    <cellStyle name="Comma 206 2" xfId="28403" xr:uid="{09E56A37-4459-4DB1-892C-9C5F809AB6EC}"/>
    <cellStyle name="Comma 206 3" xfId="28404" xr:uid="{B59E8DFE-D2D0-46D1-886F-BCD5F3440A99}"/>
    <cellStyle name="Comma 207" xfId="28405" xr:uid="{2B4B725D-925A-4D04-852E-AA6A58B1A421}"/>
    <cellStyle name="Comma 207 2" xfId="28406" xr:uid="{FEBB8E15-0371-4B32-9A1B-99DEA59FCFF2}"/>
    <cellStyle name="Comma 207 3" xfId="28407" xr:uid="{D38E557D-3D1C-4E58-9F05-20EF2860C914}"/>
    <cellStyle name="Comma 208" xfId="28408" xr:uid="{ED406F29-0E5A-4CA5-8F60-7E8722554A6B}"/>
    <cellStyle name="Comma 208 2" xfId="28409" xr:uid="{9F199CB2-1DE7-4918-B1FD-CE3AE22C9108}"/>
    <cellStyle name="Comma 208 3" xfId="28410" xr:uid="{C83F430A-D74C-43E9-8D0A-F3B89C8BDEBE}"/>
    <cellStyle name="Comma 209" xfId="28411" xr:uid="{42F2125B-2415-445B-8D0B-8BDD2929CCC7}"/>
    <cellStyle name="Comma 209 2" xfId="28412" xr:uid="{B0770B04-CAD3-47A3-9B9E-8BE75166851A}"/>
    <cellStyle name="Comma 209 3" xfId="28413" xr:uid="{F86D97ED-AE67-4185-B3C2-A0C04B367EA8}"/>
    <cellStyle name="Comma 21" xfId="28414" xr:uid="{F6EFB0F3-5206-4AA5-A67D-C00797264345}"/>
    <cellStyle name="Comma 21 2" xfId="28415" xr:uid="{35BA76BA-E31C-4434-97DA-3CEB634F853A}"/>
    <cellStyle name="Comma 21 2 2" xfId="28416" xr:uid="{899222FC-1F4B-456D-A32B-427DB43FE248}"/>
    <cellStyle name="Comma 21 2 3" xfId="28417" xr:uid="{1C64CFFB-9CE8-405A-B1EF-6BE02AF5D93F}"/>
    <cellStyle name="Comma 21 3" xfId="28418" xr:uid="{D47FA9E6-421B-4D01-9D5F-BC6E0CD63501}"/>
    <cellStyle name="Comma 21 3 2" xfId="28419" xr:uid="{90752CAD-96B1-4B9D-B269-8146EFBC3FB8}"/>
    <cellStyle name="Comma 21 4" xfId="28420" xr:uid="{C47EDA4B-5076-45F5-AE25-A2BCAC32FBBC}"/>
    <cellStyle name="Comma 21 4 2" xfId="28421" xr:uid="{4A632888-5337-47EE-A037-A6DFEB427CCA}"/>
    <cellStyle name="Comma 21 5" xfId="28422" xr:uid="{4A55420D-A230-49F5-839C-FF3496B5E90C}"/>
    <cellStyle name="Comma 21 6" xfId="28423" xr:uid="{B90FB92D-E77D-4CA3-8991-B2417CB647C1}"/>
    <cellStyle name="Comma 21_IFRS Micro BA LTD Inv" xfId="28424" xr:uid="{B5BBC622-8965-4D19-A17F-D39CAC6A7DBD}"/>
    <cellStyle name="Comma 210" xfId="28425" xr:uid="{5B992E4A-A856-4BB7-9BDB-59A111E19ADE}"/>
    <cellStyle name="Comma 210 2" xfId="28426" xr:uid="{31BE70A8-B175-422F-940D-C7D8333D7E90}"/>
    <cellStyle name="Comma 210 3" xfId="28427" xr:uid="{2CD6F37F-69A9-4BC9-8C90-BF4EADF489D4}"/>
    <cellStyle name="Comma 211" xfId="28428" xr:uid="{D06B8623-C38C-4682-BB13-02E1BFAF4605}"/>
    <cellStyle name="Comma 211 2" xfId="28429" xr:uid="{31338BBC-C5E0-4ABA-999E-951A2666F862}"/>
    <cellStyle name="Comma 211 3" xfId="28430" xr:uid="{1A430CE5-BCB5-4339-96D6-CFDCFB37C07A}"/>
    <cellStyle name="Comma 212" xfId="28431" xr:uid="{88245366-6B16-4CB4-AF5C-D68F4C60834D}"/>
    <cellStyle name="Comma 212 2" xfId="28432" xr:uid="{321ECEF3-D414-45EF-85B9-A13886B12BAF}"/>
    <cellStyle name="Comma 212 3" xfId="28433" xr:uid="{F5043BB0-CDA8-4602-A8A3-4E32A8B7F4DB}"/>
    <cellStyle name="Comma 213" xfId="28434" xr:uid="{E8AA2868-A7C3-4CFD-A9A4-DE7570A97BBD}"/>
    <cellStyle name="Comma 213 2" xfId="28435" xr:uid="{5E9F7015-C1AD-4D15-BF5B-D82A2894EE11}"/>
    <cellStyle name="Comma 213 3" xfId="28436" xr:uid="{5546DBA9-D124-4DB0-AA53-E66972A9D6DC}"/>
    <cellStyle name="Comma 214" xfId="28437" xr:uid="{C44360D1-FC0D-4224-BCB6-65EC452A2618}"/>
    <cellStyle name="Comma 214 2" xfId="28438" xr:uid="{7AEE817D-6017-4BE4-910D-397390172FBA}"/>
    <cellStyle name="Comma 214 3" xfId="28439" xr:uid="{56ACB941-2CD4-46A9-88AE-DC5758E890CE}"/>
    <cellStyle name="Comma 215" xfId="28440" xr:uid="{E380D260-D5A9-45FB-B0E9-B8FE12B5DE01}"/>
    <cellStyle name="Comma 215 2" xfId="28441" xr:uid="{AA0C982C-0BFF-4C00-9852-4C35C29CB432}"/>
    <cellStyle name="Comma 215 3" xfId="28442" xr:uid="{B091BADA-FC6F-4554-A11F-941440E64DA4}"/>
    <cellStyle name="Comma 216" xfId="28443" xr:uid="{5DFDF960-DFCC-4A3C-B3DF-4D921E423AFD}"/>
    <cellStyle name="Comma 216 2" xfId="28444" xr:uid="{27BAF0D7-3B0F-45FD-B848-EA52392A9528}"/>
    <cellStyle name="Comma 216 3" xfId="28445" xr:uid="{8270435D-0F6F-4F25-A068-A5FF3BB4B96D}"/>
    <cellStyle name="Comma 217" xfId="28446" xr:uid="{EBCE08C8-F695-49E5-A24F-84C0DA1B8E5F}"/>
    <cellStyle name="Comma 217 2" xfId="28447" xr:uid="{707C19B7-1736-484B-9BA3-79E475E33ECA}"/>
    <cellStyle name="Comma 217 3" xfId="28448" xr:uid="{53E1F1D2-0914-41BE-9C5B-1F6E11715850}"/>
    <cellStyle name="Comma 218" xfId="28449" xr:uid="{4BD11BE1-D42E-4E74-B471-5F6CCEEA5AF8}"/>
    <cellStyle name="Comma 218 2" xfId="28450" xr:uid="{0411B06B-247B-4507-8A4A-BD7747E53978}"/>
    <cellStyle name="Comma 218 3" xfId="28451" xr:uid="{D09CF724-E49D-4102-8FD8-9973CF65F049}"/>
    <cellStyle name="Comma 219" xfId="28452" xr:uid="{50F155F3-8492-4CCC-BDF8-7B4461C03D80}"/>
    <cellStyle name="Comma 219 2" xfId="28453" xr:uid="{4873A2B7-9262-4C9C-8E0E-5ABB7CA950DD}"/>
    <cellStyle name="Comma 219 3" xfId="28454" xr:uid="{3DC54331-F6CD-4D58-B2DF-9CC60CF625C7}"/>
    <cellStyle name="Comma 219 4" xfId="44471" xr:uid="{DDD7231C-432C-4475-8B3D-ED5234810EAD}"/>
    <cellStyle name="Comma 22" xfId="28455" xr:uid="{0EF912A4-8136-4E45-A683-22EFE7A86448}"/>
    <cellStyle name="Comma 22 2" xfId="28456" xr:uid="{FE049501-8008-4F0E-A73C-6893C6DE1705}"/>
    <cellStyle name="Comma 22 2 2" xfId="28457" xr:uid="{921848D0-78A7-4531-BFFC-2A82302F8460}"/>
    <cellStyle name="Comma 22 2 3" xfId="28458" xr:uid="{34111938-B85B-4C15-952A-885D102F4ADD}"/>
    <cellStyle name="Comma 22 3" xfId="28459" xr:uid="{D57115D9-2EE5-45CF-A8B2-B8A07AA595FA}"/>
    <cellStyle name="Comma 22 3 2" xfId="28460" xr:uid="{65314D4F-720C-49E7-B583-5A0F0A6FAA78}"/>
    <cellStyle name="Comma 22 3 3" xfId="28461" xr:uid="{885D57CA-AAAD-4A4A-B69E-F0D07C7B4F06}"/>
    <cellStyle name="Comma 22 3 3 2" xfId="28462" xr:uid="{53AE51C7-83BD-4A9B-9536-6733DED670C6}"/>
    <cellStyle name="Comma 22 3 3 2 2" xfId="28463" xr:uid="{6CCF438D-9632-4B91-9B58-89B9EC9BB08D}"/>
    <cellStyle name="Comma 22 4" xfId="28464" xr:uid="{2A00EE15-E0CA-4253-8504-E9B4C6E550E3}"/>
    <cellStyle name="Comma 22_IFRS Micro BA LTD Inv" xfId="28465" xr:uid="{04F8606C-A169-41E5-A8CD-49604DE93D7B}"/>
    <cellStyle name="Comma 220" xfId="28466" xr:uid="{ECD52AC1-2BAE-4D51-9EF9-687707E67A34}"/>
    <cellStyle name="Comma 220 2" xfId="28467" xr:uid="{3392A683-910C-4F82-8DE6-C0DD62DEE9BF}"/>
    <cellStyle name="Comma 220 3" xfId="28468" xr:uid="{4472864F-87A9-4BE1-A901-0DEED0DB37D8}"/>
    <cellStyle name="Comma 221" xfId="28469" xr:uid="{BA6ED373-FD10-4510-B641-16A1ED9B0634}"/>
    <cellStyle name="Comma 221 2" xfId="28470" xr:uid="{DD8D4D6A-4C18-47FD-B577-D89740FEC712}"/>
    <cellStyle name="Comma 221 3" xfId="28471" xr:uid="{7F38D1D3-1636-4D2A-B43A-517204BA5DE8}"/>
    <cellStyle name="Comma 222" xfId="28472" xr:uid="{94629802-EA01-444F-9C65-EFE460180AF7}"/>
    <cellStyle name="Comma 222 2" xfId="28473" xr:uid="{36D5D9DE-92E6-46BA-A6F6-4677EAEFD945}"/>
    <cellStyle name="Comma 222 3" xfId="28474" xr:uid="{BA21CA8C-BE35-41A8-A02B-C38C53B7519A}"/>
    <cellStyle name="Comma 223" xfId="28475" xr:uid="{15491CDF-11A5-4576-AA83-049A0A0D4F9A}"/>
    <cellStyle name="Comma 223 2" xfId="28476" xr:uid="{7356121C-D1E9-45A4-A249-A0C0DD2A8A8C}"/>
    <cellStyle name="Comma 223 3" xfId="28477" xr:uid="{2B80F8D6-62C3-429C-91DD-997B0C529622}"/>
    <cellStyle name="Comma 224" xfId="28478" xr:uid="{E8C50870-8096-4C54-83A9-265DE28F7506}"/>
    <cellStyle name="Comma 224 2" xfId="28479" xr:uid="{46F5F6BA-6429-47EF-A020-2B22E4D456A6}"/>
    <cellStyle name="Comma 224 3" xfId="28480" xr:uid="{62A81C38-8E36-499A-8814-8C49BDD56391}"/>
    <cellStyle name="Comma 225" xfId="28481" xr:uid="{C49870F8-AF27-48B9-9716-D0D2B5311F51}"/>
    <cellStyle name="Comma 225 2" xfId="28482" xr:uid="{3F1A36D2-F799-433B-88DD-546024A94033}"/>
    <cellStyle name="Comma 225 3" xfId="28483" xr:uid="{9FD0B2BE-C9DB-4542-8B7A-192779C2B44E}"/>
    <cellStyle name="Comma 226" xfId="28484" xr:uid="{335461F0-E9C3-42A9-A43E-5E7284FE83D5}"/>
    <cellStyle name="Comma 226 2" xfId="28485" xr:uid="{5EB4F72F-F7CA-41AE-81AC-1266D0B711EB}"/>
    <cellStyle name="Comma 226 3" xfId="28486" xr:uid="{84BF0035-6435-4E25-A73C-9BFA2A7D561B}"/>
    <cellStyle name="Comma 227" xfId="28487" xr:uid="{37BF3B81-A68A-454F-BDFA-A3F856E67C44}"/>
    <cellStyle name="Comma 227 2" xfId="28488" xr:uid="{FD2F698C-2646-48FA-9175-33C0EB9B1841}"/>
    <cellStyle name="Comma 227 3" xfId="28489" xr:uid="{8A35F70A-F781-43FA-8975-4C30A1744B65}"/>
    <cellStyle name="Comma 228" xfId="28490" xr:uid="{8AA02B8A-1114-4F04-9A05-6C5FCD5DE142}"/>
    <cellStyle name="Comma 228 2" xfId="28491" xr:uid="{2674F074-CA79-4505-9508-C1B8F4F379EC}"/>
    <cellStyle name="Comma 228 3" xfId="28492" xr:uid="{0528BCB0-F822-4B31-8928-B726C1A437F7}"/>
    <cellStyle name="Comma 229" xfId="28493" xr:uid="{1895ADB7-C1BF-4549-B571-88F5CFDB45DB}"/>
    <cellStyle name="Comma 229 2" xfId="28494" xr:uid="{57AFBFF3-A41F-4D74-B0ED-6EF422A7DA87}"/>
    <cellStyle name="Comma 229 3" xfId="28495" xr:uid="{EA40BBF4-0387-4174-845D-F76181741D9A}"/>
    <cellStyle name="Comma 23" xfId="28496" xr:uid="{DC7CA08A-4D6D-46D6-A389-799DF7CA8D3A}"/>
    <cellStyle name="Comma 23 2" xfId="28497" xr:uid="{10FC6458-EEEE-4F48-AA46-42C0F0F956D8}"/>
    <cellStyle name="Comma 23 2 2" xfId="28498" xr:uid="{0E0BD234-939F-4FB9-9B82-A8D38FB01759}"/>
    <cellStyle name="Comma 23 2 2 2" xfId="28499" xr:uid="{4CDCE8D3-C40C-4B82-90B0-45110D0AD95F}"/>
    <cellStyle name="Comma 23 2 2 3" xfId="28500" xr:uid="{7C3C301B-6ABC-49E4-88AA-C0B0E1579220}"/>
    <cellStyle name="Comma 23 2 3" xfId="28501" xr:uid="{0515DA00-0EC6-4C4E-A9E5-54D4A37A5D0E}"/>
    <cellStyle name="Comma 23 2 4" xfId="28502" xr:uid="{E092AD9C-4076-47C5-A7F0-12985E1D720A}"/>
    <cellStyle name="Comma 23 3" xfId="28503" xr:uid="{FA8B5FDB-D370-4C9A-9B46-9C71E592E33B}"/>
    <cellStyle name="Comma 23 3 2" xfId="28504" xr:uid="{6775C895-9E49-4145-BE05-DA27B54A4B60}"/>
    <cellStyle name="Comma 23 3 3" xfId="28505" xr:uid="{58F31BB6-B98A-4B56-BEE7-605CEF292D22}"/>
    <cellStyle name="Comma 23 4" xfId="28506" xr:uid="{EF1F6D0A-5594-4C7A-A584-7D708A60BCB6}"/>
    <cellStyle name="Comma 23 4 2" xfId="28507" xr:uid="{1984E4DF-EBDB-4D28-B6CB-66A0F4E0DEE2}"/>
    <cellStyle name="Comma 23 4 3" xfId="28508" xr:uid="{23A1A753-50A2-45A4-B4F8-6FF0308E06C1}"/>
    <cellStyle name="Comma 23 5" xfId="28509" xr:uid="{EBB4B311-0AB4-42D1-AEE8-718011A3C918}"/>
    <cellStyle name="Comma 23_IFRS Micro BA LTD Inv" xfId="28510" xr:uid="{7976CA20-4CF8-4B76-B06D-236BBD14F606}"/>
    <cellStyle name="Comma 230" xfId="28511" xr:uid="{F1741730-6619-40AD-8CDC-1782630D1754}"/>
    <cellStyle name="Comma 230 2" xfId="28512" xr:uid="{D99E2678-6793-49B8-A08B-82BC24994283}"/>
    <cellStyle name="Comma 230 3" xfId="28513" xr:uid="{E6E3AED0-1BB5-4941-9335-7019E5503C34}"/>
    <cellStyle name="Comma 231" xfId="28514" xr:uid="{BF23261C-AEC6-4084-ABAF-B3B6A320EDD4}"/>
    <cellStyle name="Comma 231 2" xfId="28515" xr:uid="{03607E0A-3112-4831-8232-DEA2802E8A35}"/>
    <cellStyle name="Comma 231 3" xfId="28516" xr:uid="{FFED3A5A-6D65-479A-BE59-85B3B0E459A5}"/>
    <cellStyle name="Comma 232" xfId="28517" xr:uid="{8C3EA3D2-A5AB-47A6-BEEA-7038EBF4FD45}"/>
    <cellStyle name="Comma 232 2" xfId="28518" xr:uid="{A2D9D4E3-2741-40ED-BA5D-1C6F3564EF9A}"/>
    <cellStyle name="Comma 232 3" xfId="28519" xr:uid="{CF0A86EF-4DF7-4C33-AA9B-D1926F53E27F}"/>
    <cellStyle name="Comma 233" xfId="28520" xr:uid="{CFA299DE-B254-4D2B-8456-B7278F44A9B8}"/>
    <cellStyle name="Comma 233 2" xfId="28521" xr:uid="{E0F31DB1-0A31-4539-8D4E-1C5E232CBF06}"/>
    <cellStyle name="Comma 233 3" xfId="28522" xr:uid="{852A7C82-336B-43DF-A992-955072CE21FE}"/>
    <cellStyle name="Comma 234" xfId="28523" xr:uid="{13B5ADF9-4A00-4311-9FE9-9B7A4C6EF29F}"/>
    <cellStyle name="Comma 234 2" xfId="28524" xr:uid="{B937D070-46C4-425A-8024-4298AFD4619E}"/>
    <cellStyle name="Comma 234 3" xfId="28525" xr:uid="{0755D3C5-F7E9-4E70-B5CE-D54D6A1BCDFE}"/>
    <cellStyle name="Comma 235" xfId="28526" xr:uid="{A20F2825-99D4-47DF-864F-A9C5349DB5EB}"/>
    <cellStyle name="Comma 235 2" xfId="28527" xr:uid="{B51257D0-1E90-4D4A-B838-2CB852D76947}"/>
    <cellStyle name="Comma 235 3" xfId="28528" xr:uid="{DDA2E999-9888-4D79-8869-A121F676F9DD}"/>
    <cellStyle name="Comma 236" xfId="28529" xr:uid="{169E8D9A-1EF4-42FD-B73C-DE1DA1887FE9}"/>
    <cellStyle name="Comma 236 2" xfId="28530" xr:uid="{43BC28B8-F6E1-4C58-BB2D-CF79AA4671EB}"/>
    <cellStyle name="Comma 236 3" xfId="28531" xr:uid="{75611973-C6D0-452E-82D1-074744E3A80E}"/>
    <cellStyle name="Comma 237" xfId="28532" xr:uid="{279CD56A-57F3-4521-A81A-E40A02589D09}"/>
    <cellStyle name="Comma 237 2" xfId="28533" xr:uid="{3AD34D53-AB5F-4C0E-9EA9-9571DB0DCD03}"/>
    <cellStyle name="Comma 237 3" xfId="28534" xr:uid="{C7D7B7B0-6C84-4641-9EB6-D7FC54A36BEA}"/>
    <cellStyle name="Comma 238" xfId="28535" xr:uid="{8F9642AD-5B2E-45E3-9A19-F1659C1F3BEC}"/>
    <cellStyle name="Comma 238 2" xfId="28536" xr:uid="{F8A4F5C4-FF5E-498F-8135-93BEFAACB468}"/>
    <cellStyle name="Comma 238 3" xfId="28537" xr:uid="{52066D18-3086-4927-9D15-9CF7B1C0E6FC}"/>
    <cellStyle name="Comma 239" xfId="28538" xr:uid="{F9339AA7-931E-4830-B3E0-B60BCEE6771C}"/>
    <cellStyle name="Comma 239 2" xfId="28539" xr:uid="{B2417C77-AACE-4E57-BC81-8300148B8C19}"/>
    <cellStyle name="Comma 239 3" xfId="28540" xr:uid="{3EEB809C-4336-4937-8441-85283CD15459}"/>
    <cellStyle name="Comma 24" xfId="28541" xr:uid="{E377C2D7-2047-40E5-B8A1-B9A2BD57F068}"/>
    <cellStyle name="Comma 24 2" xfId="28542" xr:uid="{E2D84119-CD38-41A5-8073-3E5C0DBBA8E5}"/>
    <cellStyle name="Comma 24 2 2" xfId="28543" xr:uid="{3C34F86F-A357-40E8-A35D-8AF1C4A08D2E}"/>
    <cellStyle name="Comma 24 2 3" xfId="28544" xr:uid="{B545DB86-0B3A-44CB-8576-F4A56A2BBC9F}"/>
    <cellStyle name="Comma 24 3" xfId="28545" xr:uid="{50FB71D3-1251-40EC-8C51-043A7CD99BBA}"/>
    <cellStyle name="Comma 24 3 2" xfId="28546" xr:uid="{2B2D9E6D-31DB-475B-B8BE-56579588A05E}"/>
    <cellStyle name="Comma 24 3 3" xfId="28547" xr:uid="{E8B0F02E-7868-4A44-83C5-50714B013807}"/>
    <cellStyle name="Comma 24 3 3 2" xfId="28548" xr:uid="{77DA3D7A-B645-4C27-8953-B59ED3048B8D}"/>
    <cellStyle name="Comma 24 3 3 2 2" xfId="28549" xr:uid="{9F449678-0D98-455A-8901-C53BD69A77EE}"/>
    <cellStyle name="Comma 24 4" xfId="28550" xr:uid="{4AD9EDEA-E393-4408-BA05-970E55D8D250}"/>
    <cellStyle name="Comma 24_IFRS Micro BA LTD Inv" xfId="28551" xr:uid="{B76A631D-C497-4100-B719-0D0E278A72D8}"/>
    <cellStyle name="Comma 240" xfId="28552" xr:uid="{4A59DC2A-091B-4D63-B646-C1ECCA8667E2}"/>
    <cellStyle name="Comma 240 2" xfId="28553" xr:uid="{85F2D626-7C33-457B-93AB-64187734926E}"/>
    <cellStyle name="Comma 240 3" xfId="28554" xr:uid="{999E46CA-8DC6-422B-A6DA-E6583C9D7A0F}"/>
    <cellStyle name="Comma 241" xfId="28555" xr:uid="{2424C2D9-F828-4098-895A-D400AC6C46D7}"/>
    <cellStyle name="Comma 241 2" xfId="28556" xr:uid="{E5ADA70C-7EDD-4023-B920-BFFD82793449}"/>
    <cellStyle name="Comma 241 3" xfId="28557" xr:uid="{920D226C-32BF-4126-976E-A2920C739CC5}"/>
    <cellStyle name="Comma 242" xfId="28558" xr:uid="{4EC00D94-BD4B-4E60-8630-38F114A9AB6F}"/>
    <cellStyle name="Comma 242 2" xfId="28559" xr:uid="{CD084B5E-6944-4988-B82B-BBF240BE2522}"/>
    <cellStyle name="Comma 242 3" xfId="28560" xr:uid="{EC1237D8-CE33-4E2D-8656-6158AEF916E3}"/>
    <cellStyle name="Comma 243" xfId="28561" xr:uid="{943636F4-1F21-4AAF-9818-B6812E25B6FA}"/>
    <cellStyle name="Comma 243 2" xfId="28562" xr:uid="{60E6F2BD-24CC-435C-B8AD-C991A3266D50}"/>
    <cellStyle name="Comma 243 3" xfId="28563" xr:uid="{6032E585-E6C8-41AC-AC24-1B572B9D5952}"/>
    <cellStyle name="Comma 244" xfId="28564" xr:uid="{C441262A-6020-41E7-B201-6810F2A05C91}"/>
    <cellStyle name="Comma 244 2" xfId="28565" xr:uid="{3918FE13-7542-490C-973C-EF958705CC1B}"/>
    <cellStyle name="Comma 244 3" xfId="28566" xr:uid="{6B1ED1F6-0346-495D-8CFF-548B54D2D582}"/>
    <cellStyle name="Comma 245" xfId="28567" xr:uid="{FEE86F7C-DC26-4D19-9B20-BB38BB0EACB4}"/>
    <cellStyle name="Comma 245 2" xfId="28568" xr:uid="{35FC1FC0-68C7-435C-B40A-C3B2A8125BC4}"/>
    <cellStyle name="Comma 245 3" xfId="28569" xr:uid="{AA9B8E76-1D05-4838-949C-135C1D43866A}"/>
    <cellStyle name="Comma 246" xfId="28570" xr:uid="{E6415E99-745C-4B4E-9FDD-FADC2A882E11}"/>
    <cellStyle name="Comma 246 2" xfId="28571" xr:uid="{A5564C26-CDF5-438A-9780-A568B2DA7F68}"/>
    <cellStyle name="Comma 246 3" xfId="28572" xr:uid="{DF1A169C-56D4-4198-8D1A-63051E9CE57A}"/>
    <cellStyle name="Comma 247" xfId="28573" xr:uid="{F7E600CF-B181-4C67-B42B-B781B36215A3}"/>
    <cellStyle name="Comma 247 2" xfId="28574" xr:uid="{D37ABACD-CA22-4D72-BC63-704FB3C71D8F}"/>
    <cellStyle name="Comma 247 3" xfId="28575" xr:uid="{029B1002-C588-49C2-815D-4905720D81A5}"/>
    <cellStyle name="Comma 248" xfId="28576" xr:uid="{41069BB8-4094-4BCA-9143-F7036CE48F92}"/>
    <cellStyle name="Comma 248 2" xfId="28577" xr:uid="{D6A06BD7-793F-49A8-A4DF-346FBA987CA5}"/>
    <cellStyle name="Comma 248 3" xfId="28578" xr:uid="{756763D1-6948-4171-98B6-333F91B70614}"/>
    <cellStyle name="Comma 249" xfId="28579" xr:uid="{AE428C67-2356-452E-92FA-4D51D1F1982F}"/>
    <cellStyle name="Comma 249 2" xfId="28580" xr:uid="{D9BEC51F-BF2E-4C6F-BA84-3F6EB1E82BDE}"/>
    <cellStyle name="Comma 249 3" xfId="28581" xr:uid="{7507A723-55AE-43AB-98E0-3B3F30B48942}"/>
    <cellStyle name="Comma 25" xfId="28582" xr:uid="{8BB110BA-F051-4F96-815F-6FB9BB3ED37E}"/>
    <cellStyle name="Comma 25 2" xfId="28583" xr:uid="{6F454C7E-0192-49D9-9640-49BE02AF0F62}"/>
    <cellStyle name="Comma 25 2 2" xfId="28584" xr:uid="{0A8FE899-5778-442A-9900-6D51E70AD007}"/>
    <cellStyle name="Comma 25 2 3" xfId="28585" xr:uid="{8A9FAA06-37CE-478E-8CBC-0FE541914717}"/>
    <cellStyle name="Comma 25 3" xfId="28586" xr:uid="{928945CB-6DE3-404D-91B1-DC14080B7379}"/>
    <cellStyle name="Comma 25 3 2" xfId="28587" xr:uid="{E705E222-DA3B-4E5F-B4EB-38CA298E139A}"/>
    <cellStyle name="Comma 25 3 3" xfId="28588" xr:uid="{13B363D1-209E-4350-A3C0-DB877A5188A7}"/>
    <cellStyle name="Comma 25 3 3 2" xfId="28589" xr:uid="{FEE5AE94-13E5-4CF9-8735-782BA98217B1}"/>
    <cellStyle name="Comma 25 3 3 2 2" xfId="28590" xr:uid="{0AA2E248-E563-4F60-8CE1-85E91195D8CB}"/>
    <cellStyle name="Comma 25 4" xfId="28591" xr:uid="{8F411FB6-774A-4739-A57D-8F7E0E87050B}"/>
    <cellStyle name="Comma 25_IFRS Micro BA LTD Inv" xfId="28592" xr:uid="{82D73158-BC39-4F0D-9728-9116A670EE0D}"/>
    <cellStyle name="Comma 250" xfId="28593" xr:uid="{6CE55CB9-7CDA-4C8C-8FE5-65158D8583B9}"/>
    <cellStyle name="Comma 250 2" xfId="28594" xr:uid="{0031EEE5-62FB-4925-AAEC-C40BB162EB96}"/>
    <cellStyle name="Comma 250 3" xfId="28595" xr:uid="{D8E99578-FA38-4639-9EDA-551F7B24C5AB}"/>
    <cellStyle name="Comma 251" xfId="28596" xr:uid="{F9E44FB1-C9F2-4323-8DFF-BC29DBA32740}"/>
    <cellStyle name="Comma 251 2" xfId="28597" xr:uid="{921182B2-5183-46AA-B790-48FE4934CAF2}"/>
    <cellStyle name="Comma 251 3" xfId="28598" xr:uid="{3AA694F6-5F10-4279-8CFD-055E8A3FF2D3}"/>
    <cellStyle name="Comma 252" xfId="28599" xr:uid="{86D7CAA8-711B-409F-97CF-0303F49F3CD6}"/>
    <cellStyle name="Comma 252 2" xfId="28600" xr:uid="{A8257D67-3C6E-417C-A3EE-AA535A2A4D88}"/>
    <cellStyle name="Comma 252 3" xfId="28601" xr:uid="{3D81A91C-67FF-4258-9C15-5EDD97724A33}"/>
    <cellStyle name="Comma 253" xfId="28602" xr:uid="{794AF875-3D59-4280-B337-079BBF46D425}"/>
    <cellStyle name="Comma 253 2" xfId="28603" xr:uid="{E62E6895-CCC2-4AF7-950B-B6561A6442FD}"/>
    <cellStyle name="Comma 253 3" xfId="28604" xr:uid="{3481454B-2FC0-4310-A208-6AEA61D5947D}"/>
    <cellStyle name="Comma 254" xfId="28605" xr:uid="{E27B2303-B982-44FC-A3B8-BD90CC881DF6}"/>
    <cellStyle name="Comma 254 2" xfId="28606" xr:uid="{02B1CD24-6CDC-4AC3-A858-3E2823902943}"/>
    <cellStyle name="Comma 254 3" xfId="28607" xr:uid="{C0251697-DA25-45B8-97B8-2550F71D4451}"/>
    <cellStyle name="Comma 255" xfId="28608" xr:uid="{BD32E925-54E3-4093-8E64-1F3CD09E2847}"/>
    <cellStyle name="Comma 255 2" xfId="28609" xr:uid="{5F080FC2-4A7A-4F12-B91C-C6608703FF53}"/>
    <cellStyle name="Comma 255 3" xfId="28610" xr:uid="{F4E9B143-5C85-40AC-A1BE-CCC879C2BBB8}"/>
    <cellStyle name="Comma 256" xfId="28611" xr:uid="{B6EFB04E-A244-4E2F-A964-06E282779E5F}"/>
    <cellStyle name="Comma 256 2" xfId="28612" xr:uid="{8B9BC1B2-1FB6-4E0D-94B3-64702543088B}"/>
    <cellStyle name="Comma 256 3" xfId="28613" xr:uid="{2B403411-7AD9-483F-A568-166736A493ED}"/>
    <cellStyle name="Comma 257" xfId="28614" xr:uid="{63538AF1-B9BA-493D-AB29-8DA602727901}"/>
    <cellStyle name="Comma 257 2" xfId="28615" xr:uid="{CCEE9D4A-1CFC-4813-9545-DCDB5676E4C1}"/>
    <cellStyle name="Comma 257 3" xfId="28616" xr:uid="{ADAAA4C6-495A-4500-BCB8-3E372F353B78}"/>
    <cellStyle name="Comma 258" xfId="28617" xr:uid="{22C80F1B-3EC4-401F-A9F9-F3F672D3AF59}"/>
    <cellStyle name="Comma 258 2" xfId="28618" xr:uid="{3F6D8920-B965-4B7A-8021-3925FB978E38}"/>
    <cellStyle name="Comma 258 3" xfId="28619" xr:uid="{D4E85A23-F417-41B4-ABA1-BB58F48667D9}"/>
    <cellStyle name="Comma 259" xfId="28620" xr:uid="{462142F5-67E1-4F90-B942-2DC59F9F0A86}"/>
    <cellStyle name="Comma 259 2" xfId="28621" xr:uid="{61A9E917-1896-4DC3-B999-33A09F2135FF}"/>
    <cellStyle name="Comma 259 3" xfId="28622" xr:uid="{508A1173-5453-4745-9EFA-0CC453CBA90F}"/>
    <cellStyle name="Comma 26" xfId="28623" xr:uid="{144D9130-72DC-4FB1-866C-B1F17FE67A9D}"/>
    <cellStyle name="Comma 26 2" xfId="28624" xr:uid="{32E82E17-F376-4AF9-9DAE-A0E0FFB90791}"/>
    <cellStyle name="Comma 26 2 2" xfId="28625" xr:uid="{FB84885C-A5C6-49D4-847E-7EE6821EC48D}"/>
    <cellStyle name="Comma 26 2 3" xfId="28626" xr:uid="{828F6A62-DC26-4F92-B6B8-199EBCD4B73D}"/>
    <cellStyle name="Comma 26 3" xfId="28627" xr:uid="{C9669806-72BD-4AC8-A15D-0EE7E5570162}"/>
    <cellStyle name="Comma 26 3 2" xfId="28628" xr:uid="{62CBF97C-47B0-4027-A23B-079082647E78}"/>
    <cellStyle name="Comma 26 3 3" xfId="28629" xr:uid="{28833F4A-8ED7-4805-AFB9-0535FE22C2A2}"/>
    <cellStyle name="Comma 26 3 3 2" xfId="28630" xr:uid="{FCEC126D-1503-4B50-908C-178F35843DDA}"/>
    <cellStyle name="Comma 26 3 3 2 2" xfId="28631" xr:uid="{63D0498B-B5BF-44F0-8CA6-64109204792D}"/>
    <cellStyle name="Comma 26 4" xfId="28632" xr:uid="{C90C2751-69E2-4B65-BA66-28E8D002E4A0}"/>
    <cellStyle name="Comma 26_IFRS Micro BA LTD Inv" xfId="28633" xr:uid="{BF39CD80-06BA-4BA9-851B-19AB3A47ABEC}"/>
    <cellStyle name="Comma 260" xfId="28634" xr:uid="{7751A4F3-5ECB-4AAC-9A6E-75F3E800016A}"/>
    <cellStyle name="Comma 260 2" xfId="28635" xr:uid="{E95777E4-1120-457B-A767-1E99E506F5CC}"/>
    <cellStyle name="Comma 260 3" xfId="28636" xr:uid="{15F5844D-1CBB-4F2C-BDB5-BE4A707EA9D1}"/>
    <cellStyle name="Comma 261" xfId="28637" xr:uid="{168D599A-6FFE-47D0-A4A9-32E47D4EA711}"/>
    <cellStyle name="Comma 261 2" xfId="28638" xr:uid="{2A291D1F-6A6C-4EA7-B28D-EBC34D10E011}"/>
    <cellStyle name="Comma 261 3" xfId="28639" xr:uid="{EE6806A2-1B5F-47F9-AF6C-21129126218E}"/>
    <cellStyle name="Comma 262" xfId="28640" xr:uid="{E5FE048C-FC2E-46F7-B385-167849043D88}"/>
    <cellStyle name="Comma 262 2" xfId="28641" xr:uid="{FD9FB27E-40CC-4908-9CF2-7DB7B52AA4F3}"/>
    <cellStyle name="Comma 262 3" xfId="28642" xr:uid="{E7D69F94-EFA0-4F0A-9145-6E896A5D482E}"/>
    <cellStyle name="Comma 263" xfId="28643" xr:uid="{6110107B-2B7E-434F-AFBD-A1FB49C8335F}"/>
    <cellStyle name="Comma 263 2" xfId="28644" xr:uid="{AB0930C6-3785-436D-8BD3-F5666A73163D}"/>
    <cellStyle name="Comma 263 3" xfId="28645" xr:uid="{6C4359F5-5332-444B-A7B7-53105C4E3E4E}"/>
    <cellStyle name="Comma 264" xfId="28646" xr:uid="{653D4E24-3DA4-419E-ACEF-2032EC462937}"/>
    <cellStyle name="Comma 264 2" xfId="28647" xr:uid="{8DEFADA3-883D-435B-B703-9C3D4B5DFA6E}"/>
    <cellStyle name="Comma 264 3" xfId="28648" xr:uid="{053F82CE-BE89-4AC3-8E0E-98A293856546}"/>
    <cellStyle name="Comma 265" xfId="28649" xr:uid="{1E1F86B1-399D-42B5-AA9D-8F0683C599D8}"/>
    <cellStyle name="Comma 265 2" xfId="28650" xr:uid="{32393B42-ED8C-412B-B9BF-84C014BF91AD}"/>
    <cellStyle name="Comma 265 3" xfId="28651" xr:uid="{722940CD-AB1B-4A63-A15E-467D4B0A499B}"/>
    <cellStyle name="Comma 266" xfId="28652" xr:uid="{65AEEE4B-716A-4AE3-BFFA-8851F1EFDCF0}"/>
    <cellStyle name="Comma 266 2" xfId="28653" xr:uid="{737B3CA2-A860-419F-AF56-AC7E9327CFA4}"/>
    <cellStyle name="Comma 266 3" xfId="28654" xr:uid="{B6EBB41F-D6D7-45CB-8018-9734D2EB2BFF}"/>
    <cellStyle name="Comma 267" xfId="28655" xr:uid="{1BA407F0-9157-4B9A-AD73-932727CF57B2}"/>
    <cellStyle name="Comma 267 2" xfId="28656" xr:uid="{6F9ED25E-B01F-4F36-AD54-D5BB4AFC2595}"/>
    <cellStyle name="Comma 267 3" xfId="28657" xr:uid="{4AFD7FF6-6259-43D0-AE5C-6E0FAADF443A}"/>
    <cellStyle name="Comma 268" xfId="28658" xr:uid="{AF1FA391-A1D1-4126-A564-245F4FF11923}"/>
    <cellStyle name="Comma 268 2" xfId="28659" xr:uid="{ABD4E1F1-0649-4CC1-8605-B2006455991D}"/>
    <cellStyle name="Comma 268 3" xfId="28660" xr:uid="{BA778B71-781C-4C14-B478-478C63C07DF2}"/>
    <cellStyle name="Comma 269" xfId="28661" xr:uid="{97CBDF62-9E81-468F-B5E6-12CDAED63949}"/>
    <cellStyle name="Comma 269 2" xfId="28662" xr:uid="{C6FD6E8B-BBB7-41D5-8F69-E67EF684DEB9}"/>
    <cellStyle name="Comma 269 3" xfId="28663" xr:uid="{34AE13E9-4EA0-4E97-808B-4215D721A9F4}"/>
    <cellStyle name="Comma 27" xfId="28664" xr:uid="{D2E36A93-E63F-4339-8034-894CE85CB39B}"/>
    <cellStyle name="Comma 27 2" xfId="28665" xr:uid="{B7D5351B-2E12-4937-A7BB-BA5BEE9FEF5E}"/>
    <cellStyle name="Comma 27 2 2" xfId="28666" xr:uid="{2B4AD636-7437-471B-A584-3965109C268B}"/>
    <cellStyle name="Comma 27 2 3" xfId="28667" xr:uid="{00A53C2E-72D5-41F3-8DD4-593755930735}"/>
    <cellStyle name="Comma 27 3" xfId="28668" xr:uid="{18A22A3B-18C4-472B-866D-1008C6048135}"/>
    <cellStyle name="Comma 27 3 2" xfId="28669" xr:uid="{2FE18084-D1D4-444A-B0AC-9D9D87C3B5BD}"/>
    <cellStyle name="Comma 27 3 3" xfId="28670" xr:uid="{F3085752-544F-4F2C-8A55-A1937857BD22}"/>
    <cellStyle name="Comma 27 3 3 2" xfId="28671" xr:uid="{482265FE-0B26-4BA9-9C50-E71EA9CF7DB5}"/>
    <cellStyle name="Comma 27 3 3 2 2" xfId="28672" xr:uid="{7872DB76-561D-40A7-9A93-94F7FFF3292F}"/>
    <cellStyle name="Comma 27 4" xfId="28673" xr:uid="{2BBA67A3-B618-4CC0-9BC6-7041624F2775}"/>
    <cellStyle name="Comma 27_IFRS Micro BA LTD Inv" xfId="28674" xr:uid="{61F855B7-BA8A-44B6-83FB-B5785297EFA6}"/>
    <cellStyle name="Comma 270" xfId="28675" xr:uid="{FE8C98F2-DA0E-409D-84D1-3112F86DCDA8}"/>
    <cellStyle name="Comma 270 2" xfId="28676" xr:uid="{A3305AE4-6C80-49FF-8D25-0FF1355AE872}"/>
    <cellStyle name="Comma 270 3" xfId="28677" xr:uid="{6B4AE1D1-7F01-453B-910F-559AD5B9AF55}"/>
    <cellStyle name="Comma 271" xfId="28678" xr:uid="{66F4477C-3A2C-49E8-A2B7-D49F99D75193}"/>
    <cellStyle name="Comma 271 2" xfId="28679" xr:uid="{86C5B3C2-F11D-4B63-9E79-2A33D07EB2D9}"/>
    <cellStyle name="Comma 271 3" xfId="28680" xr:uid="{0DC733AD-043E-4D2B-8630-1FCBB96B9063}"/>
    <cellStyle name="Comma 272" xfId="28681" xr:uid="{CC987882-AB46-4653-AF46-0422EF17A0A0}"/>
    <cellStyle name="Comma 272 2" xfId="28682" xr:uid="{F33B3823-CCC8-4B22-80BC-1A6FA2703BA3}"/>
    <cellStyle name="Comma 272 3" xfId="28683" xr:uid="{A6644CA7-56FE-42C5-8BA4-1C4AEA2B16E3}"/>
    <cellStyle name="Comma 273" xfId="28684" xr:uid="{CE33269A-7E8E-4277-9DBC-CBCD22FE8F1F}"/>
    <cellStyle name="Comma 273 2" xfId="28685" xr:uid="{7ADCD022-866F-459B-8C71-168BBBCD4019}"/>
    <cellStyle name="Comma 273 3" xfId="28686" xr:uid="{61982A9C-3C1D-4547-97AB-4683BAB15C66}"/>
    <cellStyle name="Comma 274" xfId="28687" xr:uid="{417EC52C-CFB0-4E68-B435-D3F6B4E68BA2}"/>
    <cellStyle name="Comma 274 2" xfId="28688" xr:uid="{0AA09E35-1658-4EE2-9E00-AD84415665C0}"/>
    <cellStyle name="Comma 274 3" xfId="28689" xr:uid="{7BFFA821-6C87-480D-98A8-1A17B9543119}"/>
    <cellStyle name="Comma 275" xfId="28690" xr:uid="{9724FB5D-7A06-47A1-9312-C4B7141E3CF1}"/>
    <cellStyle name="Comma 275 2" xfId="28691" xr:uid="{55776D17-ED57-494C-A0D5-5FC8168AF1CF}"/>
    <cellStyle name="Comma 275 3" xfId="28692" xr:uid="{2749C2E3-C241-4F7F-9638-E3DBCF191DCE}"/>
    <cellStyle name="Comma 276" xfId="28693" xr:uid="{B772246E-7C14-466B-9F41-3F7A0E5CDBE7}"/>
    <cellStyle name="Comma 276 2" xfId="28694" xr:uid="{9B9FF556-3AA2-451D-BCE0-E22344729719}"/>
    <cellStyle name="Comma 276 3" xfId="28695" xr:uid="{3C83EAF6-F52C-413D-AF59-8D2C411CCFBC}"/>
    <cellStyle name="Comma 277" xfId="28696" xr:uid="{3ADAEBD9-B7E7-4889-935E-7FA6433F9FE8}"/>
    <cellStyle name="Comma 277 2" xfId="28697" xr:uid="{03E38121-A648-4D0B-BEE0-089C8A57A28F}"/>
    <cellStyle name="Comma 277 3" xfId="28698" xr:uid="{5E656659-01C7-4B11-91FC-C2812FD0D7B5}"/>
    <cellStyle name="Comma 278" xfId="28699" xr:uid="{137FF16F-8C0F-4C04-80E1-780CB9AB5AAF}"/>
    <cellStyle name="Comma 278 2" xfId="28700" xr:uid="{8A118C1B-4ABB-42FB-8B62-701FA74EAF72}"/>
    <cellStyle name="Comma 278 3" xfId="28701" xr:uid="{4913773A-9B6E-4A4C-A772-85D08B80A1BE}"/>
    <cellStyle name="Comma 279" xfId="28702" xr:uid="{2E11B8D8-C68B-4054-B2E0-8C8C026B8190}"/>
    <cellStyle name="Comma 279 2" xfId="28703" xr:uid="{1E072773-B562-49FE-BD4D-E78CFB59CD99}"/>
    <cellStyle name="Comma 279 3" xfId="28704" xr:uid="{A0950562-92B3-44D9-8AA4-23F527DE4C08}"/>
    <cellStyle name="Comma 28" xfId="28705" xr:uid="{63D7071F-8F35-4C0F-BC4D-2DE9A4FC9A2D}"/>
    <cellStyle name="Comma 28 2" xfId="28706" xr:uid="{F2663A7B-BE08-4BC8-BBC0-F135E5FDF382}"/>
    <cellStyle name="Comma 28 2 2" xfId="28707" xr:uid="{AADF4FCE-0DB8-4AE4-B84F-6EC950FDDBB3}"/>
    <cellStyle name="Comma 28 2 3" xfId="28708" xr:uid="{6063A86C-BA83-4B74-8F0F-8FD5CB43E185}"/>
    <cellStyle name="Comma 28 3" xfId="28709" xr:uid="{030AA628-0F7A-4A33-9920-C4F231CC469B}"/>
    <cellStyle name="Comma 28 3 2" xfId="28710" xr:uid="{217972FD-3809-4AC0-8788-3BC3E18E74EF}"/>
    <cellStyle name="Comma 28 3 3" xfId="28711" xr:uid="{AA7D53F9-17DA-4CDB-A07B-F9FC1B936AFA}"/>
    <cellStyle name="Comma 28 3 3 2" xfId="28712" xr:uid="{F0069272-05EE-4202-8EC1-598FFFF48C96}"/>
    <cellStyle name="Comma 28 3 3 2 2" xfId="28713" xr:uid="{B4759575-83FC-4809-8012-59F3B8B61C39}"/>
    <cellStyle name="Comma 28 4" xfId="28714" xr:uid="{D80F83B4-907D-486D-A645-EF33548BFFD1}"/>
    <cellStyle name="Comma 28_IFRS Micro BA LTD Inv" xfId="28715" xr:uid="{03BA15E8-7ABB-454B-9B27-7A6A19434A96}"/>
    <cellStyle name="Comma 280" xfId="28716" xr:uid="{E87D4688-EBD7-4277-9C8A-82C89D99D9CD}"/>
    <cellStyle name="Comma 280 2" xfId="28717" xr:uid="{54F852B4-EA0F-4EE1-8AB4-6E511F4DA999}"/>
    <cellStyle name="Comma 280 3" xfId="28718" xr:uid="{7EAF1963-4385-4879-9E11-47FF54E9EF4D}"/>
    <cellStyle name="Comma 281" xfId="28719" xr:uid="{44E54E9A-1698-46FB-8948-4D18278F4228}"/>
    <cellStyle name="Comma 281 2" xfId="28720" xr:uid="{D6B91862-4B2C-4863-B54D-228F7BD2B115}"/>
    <cellStyle name="Comma 281 3" xfId="28721" xr:uid="{A61E4DB8-A642-4390-A11D-1C736A30B6A7}"/>
    <cellStyle name="Comma 282" xfId="28722" xr:uid="{1C94C07F-73E9-4C42-A423-678C5CB236EB}"/>
    <cellStyle name="Comma 282 2" xfId="28723" xr:uid="{FEBA57AB-9FD5-4CCB-8EB9-B6BA1F18FCB3}"/>
    <cellStyle name="Comma 282 3" xfId="28724" xr:uid="{07CE3388-31B6-4682-A9CA-1D6BAE6B09CB}"/>
    <cellStyle name="Comma 283" xfId="28725" xr:uid="{468613D8-DAF8-4477-B221-D6CF4F9B38FB}"/>
    <cellStyle name="Comma 283 2" xfId="28726" xr:uid="{1864E379-13C0-4DF6-BC19-957AFAA7F078}"/>
    <cellStyle name="Comma 283 3" xfId="28727" xr:uid="{0960FA86-2067-4C1B-9334-6F923509493A}"/>
    <cellStyle name="Comma 284" xfId="28728" xr:uid="{1A59DF40-11A3-4B81-8DE5-A3E4FB837647}"/>
    <cellStyle name="Comma 284 2" xfId="28729" xr:uid="{A4568295-4517-4A80-BEEA-2E30F40F83CF}"/>
    <cellStyle name="Comma 284 3" xfId="28730" xr:uid="{372C3D7F-3D95-44DB-AA88-52E7D74B50FE}"/>
    <cellStyle name="Comma 285" xfId="28731" xr:uid="{196C9982-A57D-4D8C-895B-56097347578A}"/>
    <cellStyle name="Comma 285 2" xfId="28732" xr:uid="{E4C546CC-FEF0-402E-AD90-BE385763E53C}"/>
    <cellStyle name="Comma 285 3" xfId="28733" xr:uid="{970BDE1E-9B16-412B-B8B3-FD494FFB4964}"/>
    <cellStyle name="Comma 286" xfId="28734" xr:uid="{69F25CFE-3D15-4F22-99F6-144E238F3F3F}"/>
    <cellStyle name="Comma 286 2" xfId="28735" xr:uid="{B090CAE2-3ACA-4663-9E61-8A0053BC55F5}"/>
    <cellStyle name="Comma 286 3" xfId="28736" xr:uid="{68C8215E-258A-460E-984E-3DAF77076C3B}"/>
    <cellStyle name="Comma 287" xfId="28737" xr:uid="{8B8035DC-DB33-4EAF-B423-29BBCF532513}"/>
    <cellStyle name="Comma 287 2" xfId="28738" xr:uid="{1D24CE80-C795-438A-AC17-C141D66EE085}"/>
    <cellStyle name="Comma 287 3" xfId="28739" xr:uid="{2D66ECBD-18B3-4E46-99CC-89A4C90F7936}"/>
    <cellStyle name="Comma 288" xfId="28740" xr:uid="{89452529-1EC9-4DE6-9EB1-5A72C783E12D}"/>
    <cellStyle name="Comma 288 2" xfId="28741" xr:uid="{2F410CF7-0BA2-45C9-B84D-E8633289C16A}"/>
    <cellStyle name="Comma 288 3" xfId="28742" xr:uid="{9E3341C8-B4DB-4CCD-A6CB-DFBEBCBFBF14}"/>
    <cellStyle name="Comma 289" xfId="28743" xr:uid="{319EC8BD-79AE-46B3-A86E-208659CD85C2}"/>
    <cellStyle name="Comma 289 2" xfId="28744" xr:uid="{43DCA452-6150-4A28-AB54-B40045FCB819}"/>
    <cellStyle name="Comma 289 3" xfId="28745" xr:uid="{F26BD198-01A4-4E77-BFF8-1CE118F32E55}"/>
    <cellStyle name="Comma 29" xfId="28746" xr:uid="{7439AC5D-EF3F-4585-B353-35216075C9EA}"/>
    <cellStyle name="Comma 29 2" xfId="28747" xr:uid="{DF475149-9708-4215-B5C7-4A66A893B3A4}"/>
    <cellStyle name="Comma 29 2 2" xfId="28748" xr:uid="{5F17F3A3-EDA9-42E4-845D-EC09FBD0582D}"/>
    <cellStyle name="Comma 29 2 3" xfId="28749" xr:uid="{4589B823-56BE-4BE8-9A00-1717DBC288A4}"/>
    <cellStyle name="Comma 29 3" xfId="28750" xr:uid="{2E6D14C1-9C36-40FD-935B-2A6FCC9C756E}"/>
    <cellStyle name="Comma 29 3 2" xfId="28751" xr:uid="{9B4F907D-293B-4AFF-A460-669AAE5E90F2}"/>
    <cellStyle name="Comma 29 3 3" xfId="28752" xr:uid="{63DDD2F1-B42C-4989-99F7-E5D000CB1C8A}"/>
    <cellStyle name="Comma 29 3 3 2" xfId="28753" xr:uid="{F8E0BD86-4867-4447-826C-BD5EC59E2E59}"/>
    <cellStyle name="Comma 29 3 3 2 2" xfId="28754" xr:uid="{FCA39E3F-912C-4335-BD40-2EA3F02DEA0C}"/>
    <cellStyle name="Comma 29 4" xfId="28755" xr:uid="{4396B80A-B07D-4D2C-BE94-63BB12FC14FF}"/>
    <cellStyle name="Comma 29_IFRS Micro BA LTD Inv" xfId="28756" xr:uid="{9C53A5F3-5B93-4D9B-B2E5-F903FD53491A}"/>
    <cellStyle name="Comma 290" xfId="28757" xr:uid="{51919451-BC45-4C6E-9819-BBDFDA8CC2FD}"/>
    <cellStyle name="Comma 290 2" xfId="28758" xr:uid="{6B254CE0-42AE-4E7F-813E-E8784ACC056E}"/>
    <cellStyle name="Comma 290 3" xfId="28759" xr:uid="{ACF968CE-7A54-416B-92E2-94366B464E02}"/>
    <cellStyle name="Comma 291" xfId="28760" xr:uid="{31AC4D04-9E1E-48BA-85B5-79EAB5F39BBD}"/>
    <cellStyle name="Comma 291 2" xfId="28761" xr:uid="{3456BC4C-720A-4AE1-ABDE-8D9F5A29FF61}"/>
    <cellStyle name="Comma 291 3" xfId="28762" xr:uid="{72882414-0571-46D6-BB8A-86DFD2BC9974}"/>
    <cellStyle name="Comma 292" xfId="28763" xr:uid="{A6E83600-D718-44B8-8D27-06D58828432E}"/>
    <cellStyle name="Comma 292 2" xfId="28764" xr:uid="{FDBEB2B7-CAA6-46D7-A7E8-43C4AEFFE240}"/>
    <cellStyle name="Comma 292 3" xfId="28765" xr:uid="{9B27092F-EF19-4493-8331-291DDEB672DD}"/>
    <cellStyle name="Comma 293" xfId="28766" xr:uid="{6EFABD51-D92C-4D29-8BDA-F30963726360}"/>
    <cellStyle name="Comma 293 2" xfId="28767" xr:uid="{84A8EF98-CF15-428B-A9AC-71DA02AF974E}"/>
    <cellStyle name="Comma 293 3" xfId="28768" xr:uid="{0BB78DD7-B94A-42FA-929E-58A1C80C7D88}"/>
    <cellStyle name="Comma 294" xfId="28769" xr:uid="{8D659A77-CFC1-418A-B7A3-E18263575B8F}"/>
    <cellStyle name="Comma 294 2" xfId="28770" xr:uid="{5FC74A87-1C53-4119-98AB-C4B48C1F9430}"/>
    <cellStyle name="Comma 294 3" xfId="28771" xr:uid="{944CD7DF-231D-4A4B-99E0-95D75E97E83F}"/>
    <cellStyle name="Comma 295" xfId="28772" xr:uid="{9C62D3D6-2556-45A3-8388-CA4DCACB2890}"/>
    <cellStyle name="Comma 295 2" xfId="28773" xr:uid="{87549232-F60E-4785-9DD9-8D4FDAB11ED7}"/>
    <cellStyle name="Comma 295 3" xfId="28774" xr:uid="{0783C767-11A4-495C-BB7B-F3FF3FBF2BE4}"/>
    <cellStyle name="Comma 296" xfId="28775" xr:uid="{72359898-765D-4E7D-A259-58CE5973D3ED}"/>
    <cellStyle name="Comma 296 2" xfId="28776" xr:uid="{C9F4447E-F365-4B4C-A7CB-E88DF78A720C}"/>
    <cellStyle name="Comma 296 3" xfId="28777" xr:uid="{D86BCA7A-FA0D-449D-8BD2-23E641C803F9}"/>
    <cellStyle name="Comma 297" xfId="28778" xr:uid="{6B4E126B-B1C9-446E-9118-74E6519AB936}"/>
    <cellStyle name="Comma 297 2" xfId="28779" xr:uid="{66B47DDB-2E81-43C1-AB94-E6DA57C1EEC9}"/>
    <cellStyle name="Comma 297 3" xfId="28780" xr:uid="{EC89551E-76CA-47F0-9A68-D71504EEC3D9}"/>
    <cellStyle name="Comma 298" xfId="28781" xr:uid="{65023B23-56B8-43EA-876E-A0C99CA4B6A4}"/>
    <cellStyle name="Comma 298 2" xfId="28782" xr:uid="{D17B1B9B-358F-42AA-9AFF-96C7AA9D0670}"/>
    <cellStyle name="Comma 298 3" xfId="28783" xr:uid="{05C0DC91-DC3D-44F5-BF47-0C56FF1E52EA}"/>
    <cellStyle name="Comma 299" xfId="28784" xr:uid="{388103FA-0D43-43CC-A0F1-DD152EFCBCC0}"/>
    <cellStyle name="Comma 299 2" xfId="28785" xr:uid="{567D935C-08BA-42C6-A477-3623C6AD1F13}"/>
    <cellStyle name="Comma 299 3" xfId="28786" xr:uid="{377D37DA-6874-4A16-BABC-F010F02463E3}"/>
    <cellStyle name="Comma 3" xfId="7" xr:uid="{8AF22AE6-681B-44FF-B63B-AD5018C1E90F}"/>
    <cellStyle name="Comma 3 10" xfId="28787" xr:uid="{DED9B1CE-F3B1-489B-834B-D188DEEA4DCE}"/>
    <cellStyle name="Comma 3 11" xfId="28788" xr:uid="{48EAB971-A741-4C15-8C6D-F1DFFFFB0E91}"/>
    <cellStyle name="Comma 3 12" xfId="28789" xr:uid="{F11A855C-BCE9-4C95-B01A-DE866B0005F9}"/>
    <cellStyle name="Comma 3 13" xfId="28790" xr:uid="{D3EDEEA6-507B-4AD1-9975-C1594CF26ED3}"/>
    <cellStyle name="Comma 3 14" xfId="28791" xr:uid="{8F8789E3-32D6-4B4F-8318-9ECAE0EAB4F3}"/>
    <cellStyle name="Comma 3 15" xfId="28792" xr:uid="{A06720AC-D750-4981-8AEB-F5818F721721}"/>
    <cellStyle name="Comma 3 16" xfId="28793" xr:uid="{9FEB0A6C-BF2F-4CBD-9793-BF69A734D4D0}"/>
    <cellStyle name="Comma 3 17" xfId="28794" xr:uid="{1FE47784-53DC-41EE-861E-D61DDEFEE500}"/>
    <cellStyle name="Comma 3 18" xfId="28795" xr:uid="{97DCA4C2-C4AC-4EB4-A28F-4A6294B26078}"/>
    <cellStyle name="Comma 3 19" xfId="28796" xr:uid="{6BB1AB8D-F64E-4CB2-8933-2D6F953A8235}"/>
    <cellStyle name="Comma 3 2" xfId="28" xr:uid="{9A1A5DA5-2F29-4407-A4E3-507940100D02}"/>
    <cellStyle name="Comma 3 2 2" xfId="39" xr:uid="{B5DAD35E-C8AD-4C35-B563-5F7B5CB95654}"/>
    <cellStyle name="Comma 3 2 2 2" xfId="45" xr:uid="{8272F287-59DC-40FC-9F82-DDA15281144D}"/>
    <cellStyle name="Comma 3 2 2 2 2" xfId="87" xr:uid="{21BC5068-5E1D-4AD9-A3F7-39420140827C}"/>
    <cellStyle name="Comma 3 2 2 2 2 2" xfId="150" xr:uid="{0A640B27-623F-4FAA-9F07-312B99B34EB7}"/>
    <cellStyle name="Comma 3 2 2 2 2 2 2" xfId="169" xr:uid="{20BC04B0-AE89-4145-8B67-C7F27A489F21}"/>
    <cellStyle name="Comma 3 2 2 2 2 2 2 2" xfId="323" xr:uid="{8934D2E5-C80A-4DD4-90CA-6A2568BE723E}"/>
    <cellStyle name="Comma 3 2 2 2 2 2 3" xfId="322" xr:uid="{E824F1F2-6A26-4C71-B322-4DF9DDC7A760}"/>
    <cellStyle name="Comma 3 2 2 2 2 2 4" xfId="44332" xr:uid="{3B9174DD-2903-4192-9D52-6CA8670F7F79}"/>
    <cellStyle name="Comma 3 2 2 2 2 3" xfId="168" xr:uid="{934B66AC-8B49-426D-8148-868B98D951BB}"/>
    <cellStyle name="Comma 3 2 2 2 2 3 2" xfId="324" xr:uid="{BACC9029-3114-49CF-9C2F-58A1ACF6C0C3}"/>
    <cellStyle name="Comma 3 2 2 2 2 4" xfId="321" xr:uid="{75700D2C-2640-40B2-8B79-E9295C13DFBE}"/>
    <cellStyle name="Comma 3 2 2 2 2 5" xfId="44331" xr:uid="{1F0796D4-A119-4925-9BFE-9BA5F5D9D38D}"/>
    <cellStyle name="Comma 3 2 2 2 3" xfId="114" xr:uid="{87DAADDD-37ED-4D29-9432-0B73D391A2AA}"/>
    <cellStyle name="Comma 3 2 2 2 3 2" xfId="170" xr:uid="{C44D9045-7C49-4C4D-8CE1-F0AF9205E624}"/>
    <cellStyle name="Comma 3 2 2 2 3 2 2" xfId="326" xr:uid="{3F33AC13-7639-4307-BE91-038A774B74F1}"/>
    <cellStyle name="Comma 3 2 2 2 3 3" xfId="325" xr:uid="{B242A0DD-32DE-4B9B-AAD8-B2650A977DDD}"/>
    <cellStyle name="Comma 3 2 2 2 3 4" xfId="44333" xr:uid="{79A964EE-9E0C-409B-9033-A3332E0C05E3}"/>
    <cellStyle name="Comma 3 2 2 2 4" xfId="167" xr:uid="{691F58C6-0858-4C66-8D2C-3ADC2A56294F}"/>
    <cellStyle name="Comma 3 2 2 2 4 2" xfId="327" xr:uid="{F72A1B3E-4AD7-46F5-A316-218FC816BA15}"/>
    <cellStyle name="Comma 3 2 2 2 5" xfId="320" xr:uid="{5E2C4171-8948-43F0-97B3-792FB56CC8C7}"/>
    <cellStyle name="Comma 3 2 2 2 6" xfId="44330" xr:uid="{F242F089-CE77-417F-89E0-54F2CDD12D19}"/>
    <cellStyle name="Comma 3 2 2 3" xfId="81" xr:uid="{D7D31432-16A7-41AD-A3DB-D1B3CE865063}"/>
    <cellStyle name="Comma 3 2 2 3 2" xfId="144" xr:uid="{EB38E77D-C590-424A-99D4-B467E00CA797}"/>
    <cellStyle name="Comma 3 2 2 3 2 2" xfId="172" xr:uid="{06C8DDF9-8C7B-4876-B4F4-790F42CBC555}"/>
    <cellStyle name="Comma 3 2 2 3 2 2 2" xfId="330" xr:uid="{FD62D835-9C5C-4D5C-B06C-304CAB8323D1}"/>
    <cellStyle name="Comma 3 2 2 3 2 3" xfId="329" xr:uid="{AD0541BE-3FFF-41B2-AAA1-64FDC168ECB4}"/>
    <cellStyle name="Comma 3 2 2 3 2 4" xfId="44335" xr:uid="{6852A31A-ABF7-4EA6-BCAF-8F7A58A1A1A9}"/>
    <cellStyle name="Comma 3 2 2 3 3" xfId="171" xr:uid="{5B6E5AC3-0AD8-4CED-A74B-9C10306B9A6A}"/>
    <cellStyle name="Comma 3 2 2 3 3 2" xfId="331" xr:uid="{03D945A1-F502-467B-BFFB-A7757CB64257}"/>
    <cellStyle name="Comma 3 2 2 3 4" xfId="328" xr:uid="{A2237CD9-FBCA-428F-9461-1EECC0E7AB52}"/>
    <cellStyle name="Comma 3 2 2 3 5" xfId="44334" xr:uid="{A3413147-59F9-46A2-8658-4DD9F2E0F49D}"/>
    <cellStyle name="Comma 3 2 2 4" xfId="108" xr:uid="{52B0646C-6219-4E8B-87FC-987979879825}"/>
    <cellStyle name="Comma 3 2 2 4 2" xfId="173" xr:uid="{A84F5AEF-953D-4AB7-B8A9-88F1BE7992CB}"/>
    <cellStyle name="Comma 3 2 2 4 2 2" xfId="333" xr:uid="{415B560B-A63B-460C-9456-EE13201687FD}"/>
    <cellStyle name="Comma 3 2 2 4 3" xfId="332" xr:uid="{62F63775-389B-4CE9-B4D4-E2B195357595}"/>
    <cellStyle name="Comma 3 2 2 4 4" xfId="44336" xr:uid="{39F74D95-60B7-4B42-9D3D-BAA25EE3C2A9}"/>
    <cellStyle name="Comma 3 2 2 5" xfId="166" xr:uid="{F80AC560-FFBA-48B7-99C8-28CDE6576DEA}"/>
    <cellStyle name="Comma 3 2 2 5 2" xfId="334" xr:uid="{8EB73CB4-3BBF-40B9-BB68-459921A8EE42}"/>
    <cellStyle name="Comma 3 2 2 6" xfId="319" xr:uid="{E676FA2F-F306-4596-A128-FA02746FC26F}"/>
    <cellStyle name="Comma 3 2 2 7" xfId="44329" xr:uid="{85C2E467-6443-483F-92CE-F0C6A8EA1826}"/>
    <cellStyle name="Comma 3 2 3" xfId="44" xr:uid="{8C8E41F3-3746-4564-B00E-5149A5DBDF47}"/>
    <cellStyle name="Comma 3 2 3 2" xfId="86" xr:uid="{5C022D72-96A5-4865-B862-BB3DFA5F276E}"/>
    <cellStyle name="Comma 3 2 3 2 2" xfId="149" xr:uid="{ACE235D2-A6B7-4E13-A992-F356C7E4D962}"/>
    <cellStyle name="Comma 3 2 3 2 2 2" xfId="176" xr:uid="{A39CF8C4-A4CE-49DD-B794-30F0A7B7C33C}"/>
    <cellStyle name="Comma 3 2 3 2 2 2 2" xfId="338" xr:uid="{DF732F7B-3287-4B5D-9A79-876268BBD832}"/>
    <cellStyle name="Comma 3 2 3 2 2 3" xfId="337" xr:uid="{4D3B2A77-69D2-4B1D-9D20-BF5BE6C95FA0}"/>
    <cellStyle name="Comma 3 2 3 2 2 4" xfId="44339" xr:uid="{E6BB6251-1D0A-4D00-831F-A016D892ECA9}"/>
    <cellStyle name="Comma 3 2 3 2 3" xfId="175" xr:uid="{97F537ED-9024-49DD-B744-C9A9BE0A07B7}"/>
    <cellStyle name="Comma 3 2 3 2 3 2" xfId="339" xr:uid="{5ACBFB47-D331-4A8C-8AED-45D61BF7C578}"/>
    <cellStyle name="Comma 3 2 3 2 4" xfId="336" xr:uid="{FDC62DB6-64D3-4B6E-A9B2-4146F97C9BEC}"/>
    <cellStyle name="Comma 3 2 3 2 5" xfId="44338" xr:uid="{1FBDD222-5ACA-43A7-8F8C-4B503F7DA524}"/>
    <cellStyle name="Comma 3 2 3 3" xfId="113" xr:uid="{08ED6EE9-041A-4E60-81EE-FB98A5BE757B}"/>
    <cellStyle name="Comma 3 2 3 3 2" xfId="177" xr:uid="{F6B35BD2-0FDF-4324-BF2B-F113CC398722}"/>
    <cellStyle name="Comma 3 2 3 3 2 2" xfId="341" xr:uid="{56F538DF-5585-4B8A-ACB5-0E985793F4F8}"/>
    <cellStyle name="Comma 3 2 3 3 3" xfId="340" xr:uid="{22DE4DB9-4651-48F1-85F2-3B4BD0F2AA48}"/>
    <cellStyle name="Comma 3 2 3 3 4" xfId="44340" xr:uid="{B663D52A-3248-4A2F-90B2-E4AA5F8A6AA6}"/>
    <cellStyle name="Comma 3 2 3 4" xfId="174" xr:uid="{F6F1E076-573B-4850-94D6-0E7A2648D242}"/>
    <cellStyle name="Comma 3 2 3 4 2" xfId="342" xr:uid="{F9070D38-F8AA-45EF-A693-10714A68B00F}"/>
    <cellStyle name="Comma 3 2 3 5" xfId="335" xr:uid="{0C608596-BBBB-48E7-AF9D-29B8D66C6978}"/>
    <cellStyle name="Comma 3 2 3 6" xfId="44337" xr:uid="{3303FA21-3FE3-4CDB-8458-BE71CF85F41E}"/>
    <cellStyle name="Comma 3 2 4" xfId="74" xr:uid="{8418AE3F-0584-49F1-8D63-BCF5B13B7276}"/>
    <cellStyle name="Comma 3 2 4 2" xfId="137" xr:uid="{99FD9E99-E588-4146-899B-DAF0AD7CC6A9}"/>
    <cellStyle name="Comma 3 2 4 2 2" xfId="179" xr:uid="{FBBBA3EB-A7B8-4458-BE0B-83DE5E65C234}"/>
    <cellStyle name="Comma 3 2 4 2 2 2" xfId="345" xr:uid="{041D9E6D-852B-466F-8A18-8F73A9AAC040}"/>
    <cellStyle name="Comma 3 2 4 2 3" xfId="344" xr:uid="{5B491298-A0DC-4BF8-AFB5-BA6A1DC2FDB7}"/>
    <cellStyle name="Comma 3 2 4 2 4" xfId="44342" xr:uid="{20124DE3-1C96-49C6-A8EC-5412968EFD1A}"/>
    <cellStyle name="Comma 3 2 4 3" xfId="178" xr:uid="{24B8CD95-7BEE-43B1-A9B1-E6555B14750D}"/>
    <cellStyle name="Comma 3 2 4 3 2" xfId="346" xr:uid="{920782EB-8748-4961-B24C-B47A220CE183}"/>
    <cellStyle name="Comma 3 2 4 4" xfId="343" xr:uid="{6DE5B910-3F99-4CC5-8416-AA2D885BAE5F}"/>
    <cellStyle name="Comma 3 2 4 5" xfId="44341" xr:uid="{B3CA0759-29D4-4761-A48C-E7CFE6DF1540}"/>
    <cellStyle name="Comma 3 2 5" xfId="101" xr:uid="{4EF9696B-C7AA-493F-BDEB-2EDEEEE564D8}"/>
    <cellStyle name="Comma 3 2 5 2" xfId="180" xr:uid="{FE3C3EC6-C216-4372-AD6B-212EB4ED9ABD}"/>
    <cellStyle name="Comma 3 2 5 2 2" xfId="348" xr:uid="{528440D6-C0E0-4AEC-AFB6-B0E071FC9C72}"/>
    <cellStyle name="Comma 3 2 5 3" xfId="347" xr:uid="{88B9E82B-F1EF-46A0-86B9-CF4414D27657}"/>
    <cellStyle name="Comma 3 2 5 4" xfId="44343" xr:uid="{0BF8A6F6-4E8A-45CD-9FB3-C28AE3A66F95}"/>
    <cellStyle name="Comma 3 2 6" xfId="165" xr:uid="{879E82C2-6C66-4D12-970A-A7470E298392}"/>
    <cellStyle name="Comma 3 2 6 2" xfId="349" xr:uid="{5639B847-283C-4CB9-8BE1-90BAA94AE121}"/>
    <cellStyle name="Comma 3 2 7" xfId="318" xr:uid="{4D7C01A5-2269-4D08-B308-B8CF91D9DECD}"/>
    <cellStyle name="Comma 3 2 8" xfId="44328" xr:uid="{4CF69320-F04E-4430-860D-B941615A2281}"/>
    <cellStyle name="Comma 3 2 9" xfId="44464" xr:uid="{1344C64F-8C1D-4543-A60C-893B909C71AF}"/>
    <cellStyle name="Comma 3 20" xfId="28797" xr:uid="{82468A98-9DA9-40E0-A3CB-5C3CCE5F7673}"/>
    <cellStyle name="Comma 3 21" xfId="28798" xr:uid="{699F5D59-C50B-42C9-BF2A-DA9DA9145541}"/>
    <cellStyle name="Comma 3 22" xfId="28799" xr:uid="{CEF9483D-3BDE-44CE-B39B-1C7402C59CE5}"/>
    <cellStyle name="Comma 3 23" xfId="28800" xr:uid="{3F635B63-0E6C-4871-BE2D-1C1DFBAEDDD3}"/>
    <cellStyle name="Comma 3 24" xfId="28801" xr:uid="{65FAA4D8-F52E-4301-B5B7-30483BBC82E5}"/>
    <cellStyle name="Comma 3 25" xfId="28802" xr:uid="{24768B84-3ACC-49D5-B031-060069A991B0}"/>
    <cellStyle name="Comma 3 26" xfId="28803" xr:uid="{35E4D7AE-3C27-4101-AC2B-585E06684C80}"/>
    <cellStyle name="Comma 3 27" xfId="28804" xr:uid="{52D2E489-B489-4461-B584-36ED7D84CF9B}"/>
    <cellStyle name="Comma 3 28" xfId="28805" xr:uid="{33391E55-D364-4F9E-A0D4-B00A348FBEA4}"/>
    <cellStyle name="Comma 3 29" xfId="28806" xr:uid="{7136DF3E-1F8E-487B-8E91-E1D05E217572}"/>
    <cellStyle name="Comma 3 3" xfId="36" xr:uid="{2255FAD1-E2B6-47EE-9023-406CFF2C455B}"/>
    <cellStyle name="Comma 3 3 2" xfId="46" xr:uid="{A639F116-2CE2-4814-9B50-C2C1D7FEDB80}"/>
    <cellStyle name="Comma 3 3 2 2" xfId="88" xr:uid="{0CE7DE77-3572-4188-9C40-55ED05F09063}"/>
    <cellStyle name="Comma 3 3 2 2 2" xfId="151" xr:uid="{DF92E0E5-7A9F-4880-B7F8-8187187D291D}"/>
    <cellStyle name="Comma 3 3 2 2 2 2" xfId="184" xr:uid="{336CA2B7-256D-41D8-BE92-BD2DEE763285}"/>
    <cellStyle name="Comma 3 3 2 2 2 2 2" xfId="354" xr:uid="{AE8B98F8-4C66-4845-AD08-7E401C680504}"/>
    <cellStyle name="Comma 3 3 2 2 2 3" xfId="353" xr:uid="{89E37A65-FF4E-4CE3-97D2-A467DEC5E73F}"/>
    <cellStyle name="Comma 3 3 2 2 2 4" xfId="44347" xr:uid="{31811B7F-834C-4761-A231-6BBB3D0583DD}"/>
    <cellStyle name="Comma 3 3 2 2 3" xfId="183" xr:uid="{029F6697-BB72-49B0-9843-42BDC6372D9E}"/>
    <cellStyle name="Comma 3 3 2 2 3 2" xfId="355" xr:uid="{4B4ACFA5-3379-41E2-8B37-0B16FBD3DF74}"/>
    <cellStyle name="Comma 3 3 2 2 4" xfId="352" xr:uid="{48BFB484-81DF-4249-B89E-820C5AA030EA}"/>
    <cellStyle name="Comma 3 3 2 2 5" xfId="44346" xr:uid="{B3B169A1-E2AB-4456-A499-3D427500C74B}"/>
    <cellStyle name="Comma 3 3 2 3" xfId="115" xr:uid="{4E1C60FE-39FB-4AAB-B84E-B073EA5B6C9C}"/>
    <cellStyle name="Comma 3 3 2 3 2" xfId="185" xr:uid="{CD382D97-FAAB-438A-8732-5038D69C299D}"/>
    <cellStyle name="Comma 3 3 2 3 2 2" xfId="357" xr:uid="{511FC136-59E0-4D44-8AC2-4783A7E1690A}"/>
    <cellStyle name="Comma 3 3 2 3 3" xfId="356" xr:uid="{C2FED220-BE76-411D-80B3-B2085161250B}"/>
    <cellStyle name="Comma 3 3 2 3 4" xfId="44348" xr:uid="{E30CB066-5E36-4241-A97B-5DAA1F85281B}"/>
    <cellStyle name="Comma 3 3 2 4" xfId="182" xr:uid="{79985BED-8C6F-47CA-B336-3E234E2E3A58}"/>
    <cellStyle name="Comma 3 3 2 4 2" xfId="358" xr:uid="{F55E0D02-2BFD-4F3D-BA22-6FE4EF1982E9}"/>
    <cellStyle name="Comma 3 3 2 5" xfId="351" xr:uid="{F83AF7F6-E8F2-4781-A91D-11254545B4E4}"/>
    <cellStyle name="Comma 3 3 2 6" xfId="44345" xr:uid="{849F0BBD-048C-4FBF-A146-B41B030937A9}"/>
    <cellStyle name="Comma 3 3 3" xfId="78" xr:uid="{B8533D8E-A254-40A2-9876-A4629C9FACD1}"/>
    <cellStyle name="Comma 3 3 3 2" xfId="141" xr:uid="{25158967-5C3F-4C54-A5F5-019E4BF316ED}"/>
    <cellStyle name="Comma 3 3 3 2 2" xfId="187" xr:uid="{D18C1D0A-F629-40FC-9C14-216EA035D3DD}"/>
    <cellStyle name="Comma 3 3 3 2 2 2" xfId="361" xr:uid="{4D845D89-FC09-4267-8E11-A1785655CBA0}"/>
    <cellStyle name="Comma 3 3 3 2 3" xfId="360" xr:uid="{2E8D7E54-46F2-4154-A404-40B5724E6970}"/>
    <cellStyle name="Comma 3 3 3 2 4" xfId="44350" xr:uid="{8A4202D5-D499-46B2-8A29-89003BB75D65}"/>
    <cellStyle name="Comma 3 3 3 3" xfId="186" xr:uid="{DD040F3E-BFA2-4091-93B4-06C340FDB28F}"/>
    <cellStyle name="Comma 3 3 3 3 2" xfId="362" xr:uid="{A79E18A2-CBFD-4279-842E-E4F23D86FC2F}"/>
    <cellStyle name="Comma 3 3 3 4" xfId="359" xr:uid="{3835D3CA-9E01-4A9F-8791-A72704E4285C}"/>
    <cellStyle name="Comma 3 3 3 5" xfId="44349" xr:uid="{DB56495C-B9DD-4D0D-8A92-31DBA6B86FFF}"/>
    <cellStyle name="Comma 3 3 4" xfId="105" xr:uid="{E226FD0C-7F2D-4EA7-BB3A-7B35EF0898FF}"/>
    <cellStyle name="Comma 3 3 4 2" xfId="188" xr:uid="{F7F07927-D6DD-4B7E-800D-2F87A9348901}"/>
    <cellStyle name="Comma 3 3 4 2 2" xfId="364" xr:uid="{BD57829E-270C-499F-82F4-38DF749F229A}"/>
    <cellStyle name="Comma 3 3 4 3" xfId="363" xr:uid="{59A0D754-6BF5-4861-8E44-223A7FEA6CD6}"/>
    <cellStyle name="Comma 3 3 4 4" xfId="44351" xr:uid="{2D41C3D5-783C-47CA-BB16-D4B9AA57DC8E}"/>
    <cellStyle name="Comma 3 3 5" xfId="181" xr:uid="{10EA7E27-0B57-416E-BC6F-7615D428F44D}"/>
    <cellStyle name="Comma 3 3 5 2" xfId="365" xr:uid="{4633BECA-9C39-4C6C-9D4C-E0E6AE1EFFCA}"/>
    <cellStyle name="Comma 3 3 6" xfId="350" xr:uid="{890DAF00-EA86-41F5-A1CA-2B0318FB547E}"/>
    <cellStyle name="Comma 3 3 7" xfId="44344" xr:uid="{4ABEFF28-8BFA-4A8E-82BB-C3C980989DE2}"/>
    <cellStyle name="Comma 3 30" xfId="44327" xr:uid="{F9B2FB5B-8A5F-4A43-97F4-F301B689344A}"/>
    <cellStyle name="Comma 3 31" xfId="44457" xr:uid="{4F235535-3010-4F34-82E2-037CC3700291}"/>
    <cellStyle name="Comma 3 32" xfId="20" xr:uid="{11776C74-D06D-40A9-8AAB-0FFA74294EFD}"/>
    <cellStyle name="Comma 3 33" xfId="44516" xr:uid="{E0812606-BA47-4485-9BB9-386F571642C9}"/>
    <cellStyle name="Comma 3 34" xfId="44518" xr:uid="{A69B8227-1169-49D3-A088-C5D8087D8E02}"/>
    <cellStyle name="Comma 3 35" xfId="44645" xr:uid="{60B7FD0F-7328-406B-BD20-E5AD748C4E2A}"/>
    <cellStyle name="Comma 3 4" xfId="43" xr:uid="{1EE3ABAD-C2E3-4F23-ADD7-A918063717B8}"/>
    <cellStyle name="Comma 3 4 2" xfId="85" xr:uid="{3C2BBAD7-8978-40D8-BE22-6EAA0478505B}"/>
    <cellStyle name="Comma 3 4 2 2" xfId="148" xr:uid="{987578B8-9C6E-471A-BC9F-ADF0EFB8D093}"/>
    <cellStyle name="Comma 3 4 2 2 2" xfId="191" xr:uid="{FC3A8148-637D-42DF-9E03-D4712EBB36B9}"/>
    <cellStyle name="Comma 3 4 2 2 2 2" xfId="369" xr:uid="{822ADDAE-3FED-4314-A161-14FCDC2D84F1}"/>
    <cellStyle name="Comma 3 4 2 2 3" xfId="368" xr:uid="{9FE96CA0-0D4B-411E-B0A8-D32AC97F7A1A}"/>
    <cellStyle name="Comma 3 4 2 2 4" xfId="44354" xr:uid="{9314DEAB-71FC-40E5-B1C2-099DBBDB259C}"/>
    <cellStyle name="Comma 3 4 2 3" xfId="190" xr:uid="{37661056-A697-4D43-BAA4-1B5BC6C11D0F}"/>
    <cellStyle name="Comma 3 4 2 3 2" xfId="370" xr:uid="{B257C6CF-1582-42E9-A485-66DEFCDF2E32}"/>
    <cellStyle name="Comma 3 4 2 4" xfId="367" xr:uid="{3C17AF66-748A-41CB-9442-3640BDFE4D38}"/>
    <cellStyle name="Comma 3 4 2 5" xfId="44353" xr:uid="{CF2F6344-B3C5-41A1-B976-643C1AFD56E6}"/>
    <cellStyle name="Comma 3 4 3" xfId="112" xr:uid="{F510F54F-1E6B-49E5-A6C2-56EA3BC09AF5}"/>
    <cellStyle name="Comma 3 4 3 2" xfId="192" xr:uid="{3F4B8836-9E7C-47BD-B9C1-639CA3D67CF7}"/>
    <cellStyle name="Comma 3 4 3 2 2" xfId="372" xr:uid="{DBB81A5E-920B-4961-A392-3B085C58D5BA}"/>
    <cellStyle name="Comma 3 4 3 3" xfId="371" xr:uid="{CC8B4B04-5222-4CC2-B5BD-BF9416BA2D4F}"/>
    <cellStyle name="Comma 3 4 3 4" xfId="44355" xr:uid="{27E2A90B-1B23-4367-999B-D499356F77E6}"/>
    <cellStyle name="Comma 3 4 4" xfId="189" xr:uid="{C432BD4A-B712-4276-8C9B-8C1AA3B2E950}"/>
    <cellStyle name="Comma 3 4 4 2" xfId="373" xr:uid="{4AF784CD-E653-4AB6-B357-3D4EAF6EE352}"/>
    <cellStyle name="Comma 3 4 5" xfId="366" xr:uid="{F6438491-B6F5-4700-A086-DC1E5245B391}"/>
    <cellStyle name="Comma 3 4 6" xfId="44352" xr:uid="{998639EB-0B8C-4E11-999F-63319F4B20AA}"/>
    <cellStyle name="Comma 3 5" xfId="71" xr:uid="{79F56DCF-586A-4691-9CFD-DCBB79F0D8B1}"/>
    <cellStyle name="Comma 3 5 10" xfId="28807" xr:uid="{F463E4FD-0048-466F-8885-1C8C82847A8A}"/>
    <cellStyle name="Comma 3 5 11" xfId="44356" xr:uid="{7130A22E-B664-44D5-82CC-8453BF9CFC43}"/>
    <cellStyle name="Comma 3 5 2" xfId="134" xr:uid="{00ED1449-7BC2-4095-BE0D-30675EBCBD5E}"/>
    <cellStyle name="Comma 3 5 2 2" xfId="194" xr:uid="{42FAB952-4EF1-406E-B55B-EA1140878C44}"/>
    <cellStyle name="Comma 3 5 2 2 2" xfId="376" xr:uid="{4183E2B6-CC77-49C3-B671-8863804C498F}"/>
    <cellStyle name="Comma 3 5 2 3" xfId="375" xr:uid="{F2EA9905-D001-47ED-9605-B3102D556C13}"/>
    <cellStyle name="Comma 3 5 2 4" xfId="28808" xr:uid="{84DF1615-A6F9-49A0-ABFA-406246037416}"/>
    <cellStyle name="Comma 3 5 2 5" xfId="44357" xr:uid="{488BD934-63C4-4E65-B94D-F48099F35748}"/>
    <cellStyle name="Comma 3 5 3" xfId="193" xr:uid="{3739FEDA-795B-42A3-8547-E4171C8E20B2}"/>
    <cellStyle name="Comma 3 5 3 2" xfId="377" xr:uid="{C5C12235-A81B-4F4E-AF61-E19CA18EED5E}"/>
    <cellStyle name="Comma 3 5 4" xfId="374" xr:uid="{AD1B393C-BFC4-4F5F-AE51-1C577CAB0CFB}"/>
    <cellStyle name="Comma 3 5 5" xfId="28809" xr:uid="{A60E05B3-443F-4BB7-B8B2-7840DA31F704}"/>
    <cellStyle name="Comma 3 5 6" xfId="28810" xr:uid="{D4B5730D-2BCA-4BD4-86B4-CFC16DCADF35}"/>
    <cellStyle name="Comma 3 5 7" xfId="28811" xr:uid="{D17C158B-F0ED-409E-8259-724DE7E86E52}"/>
    <cellStyle name="Comma 3 5 8" xfId="28812" xr:uid="{5F809B44-031A-4269-B53A-964ADF5B3EF2}"/>
    <cellStyle name="Comma 3 5 9" xfId="28813" xr:uid="{693402C2-694C-4E82-AA69-CA6D09909B14}"/>
    <cellStyle name="Comma 3 6" xfId="98" xr:uid="{0AF004DF-F7AC-4234-A14D-902A910DEA28}"/>
    <cellStyle name="Comma 3 6 2" xfId="195" xr:uid="{804791B0-6E42-4A2A-9CEC-D8047AB3FC9F}"/>
    <cellStyle name="Comma 3 6 2 2" xfId="379" xr:uid="{B9EE9CF0-35B8-4CD8-A17D-79340E293149}"/>
    <cellStyle name="Comma 3 6 3" xfId="378" xr:uid="{870461D6-CB08-4B3B-AD5E-F1877D4086EF}"/>
    <cellStyle name="Comma 3 6 4" xfId="28814" xr:uid="{DDA4114A-6833-4881-83B2-9055327022B8}"/>
    <cellStyle name="Comma 3 6 5" xfId="28815" xr:uid="{EA5E5C22-7347-4788-9298-96D955A6E470}"/>
    <cellStyle name="Comma 3 6 6" xfId="28816" xr:uid="{958B84FF-F3BA-4882-BD9B-3758B7F92B6D}"/>
    <cellStyle name="Comma 3 6 7" xfId="28817" xr:uid="{ABAA02B0-66E2-4E07-9B0B-9595D03157BC}"/>
    <cellStyle name="Comma 3 6 8" xfId="28818" xr:uid="{B66359D5-E41C-4387-A085-4A3DCE7F3E7C}"/>
    <cellStyle name="Comma 3 6 9" xfId="44358" xr:uid="{B680F756-C44B-4037-BEB6-0AF0EB4093AD}"/>
    <cellStyle name="Comma 3 7" xfId="164" xr:uid="{9885CB10-0201-4124-AE0D-836ABE6C8BFE}"/>
    <cellStyle name="Comma 3 7 2" xfId="380" xr:uid="{9B7FDB9C-605A-4D33-912F-9F1009235C36}"/>
    <cellStyle name="Comma 3 7 2 2" xfId="28819" xr:uid="{6A35101B-7110-4D9E-A6F4-7A34CE46E2D2}"/>
    <cellStyle name="Comma 3 7 3" xfId="28820" xr:uid="{2632314C-84EF-46F7-8CCE-940675A8598B}"/>
    <cellStyle name="Comma 3 7 4" xfId="28821" xr:uid="{BD9DB3D1-1FFF-461D-BCF6-1E530C6327DE}"/>
    <cellStyle name="Comma 3 7 5" xfId="28822" xr:uid="{6D04C74C-D892-4499-B1A0-14B3A83EBA12}"/>
    <cellStyle name="Comma 3 7 6" xfId="28823" xr:uid="{AD390F97-7741-4A63-AF4B-E680F363E167}"/>
    <cellStyle name="Comma 3 7 7" xfId="28824" xr:uid="{BC9DDBB7-89BE-47B1-8526-B5E76877F95C}"/>
    <cellStyle name="Comma 3 7 8" xfId="28825" xr:uid="{99254B7C-3FBE-4FFB-8F4D-1D1F4552AE38}"/>
    <cellStyle name="Comma 3 8" xfId="317" xr:uid="{BC00C803-4FE1-47D3-899E-A1347BD6A861}"/>
    <cellStyle name="Comma 3 8 2" xfId="28826" xr:uid="{52D7E577-6451-4772-A183-FA943EB24DD6}"/>
    <cellStyle name="Comma 3 8 3" xfId="28827" xr:uid="{E19F52F5-1B71-42D2-ABE6-4EE273351FA2}"/>
    <cellStyle name="Comma 3 8 4" xfId="28828" xr:uid="{7D141DEA-6325-4668-BFD9-8E41D2E6C916}"/>
    <cellStyle name="Comma 3 9" xfId="28829" xr:uid="{0708FD7F-76A1-470D-ABF2-55E2369F8978}"/>
    <cellStyle name="Comma 3 9 2" xfId="28830" xr:uid="{BE50F2F6-5354-45EB-8D7E-45CFF6184CF9}"/>
    <cellStyle name="Comma 3_IFRS Micro BA LTD Inv" xfId="28831" xr:uid="{48A11255-D524-4DFB-9869-C6A79EB00913}"/>
    <cellStyle name="Comma 30" xfId="28832" xr:uid="{C8C5E7BB-070B-46BF-B752-CD01DCE6275E}"/>
    <cellStyle name="Comma 30 2" xfId="28833" xr:uid="{5B226EEA-FBE1-4C81-AB18-994E15135143}"/>
    <cellStyle name="Comma 30 2 2" xfId="28834" xr:uid="{5BEC4874-6C64-44B8-A764-A22C26754780}"/>
    <cellStyle name="Comma 30 2 3" xfId="28835" xr:uid="{809FE7E3-85E1-48A3-A52A-1BEC36C3A960}"/>
    <cellStyle name="Comma 30 3" xfId="28836" xr:uid="{E48CD5FF-E91E-4D2A-9DAE-9CF71AC56BB2}"/>
    <cellStyle name="Comma 30 3 2" xfId="28837" xr:uid="{5D1857F4-9995-4ADE-B1B9-F9390BA4418E}"/>
    <cellStyle name="Comma 30 3 3" xfId="28838" xr:uid="{BDA5C232-E7BB-4704-A150-03296930C78D}"/>
    <cellStyle name="Comma 30 3 3 2" xfId="28839" xr:uid="{A4EBC6AD-B808-40B7-B331-8934C717956C}"/>
    <cellStyle name="Comma 30 3 3 2 2" xfId="28840" xr:uid="{005D7B95-62F7-42AC-A01C-5FBC0809BA33}"/>
    <cellStyle name="Comma 30 4" xfId="28841" xr:uid="{65023BD2-314F-476A-AFB6-D77ED207C8EF}"/>
    <cellStyle name="Comma 30_IFRS Micro BA LTD Inv" xfId="28842" xr:uid="{F47FE0C5-D4E4-4149-8B77-5D422D3BEAF5}"/>
    <cellStyle name="Comma 300" xfId="28843" xr:uid="{4BAC24A7-2CFD-4988-A5B8-ACEB28687D0E}"/>
    <cellStyle name="Comma 300 2" xfId="28844" xr:uid="{8310D39A-F8F8-4276-9607-C0F9E30BB79B}"/>
    <cellStyle name="Comma 300 3" xfId="28845" xr:uid="{AE4F71AE-2913-49A2-B0A9-C04799DC8607}"/>
    <cellStyle name="Comma 301" xfId="28846" xr:uid="{813D159F-A992-4525-BBBD-7A6DC1A71072}"/>
    <cellStyle name="Comma 301 2" xfId="28847" xr:uid="{B41383BD-92D8-4C64-A1D6-91852CBEEDC9}"/>
    <cellStyle name="Comma 301 3" xfId="28848" xr:uid="{BBDE7A89-0F3B-4BFA-8A70-31C23E80F425}"/>
    <cellStyle name="Comma 302" xfId="28849" xr:uid="{E3EB574D-C9A4-49B9-A608-C0CC930FC709}"/>
    <cellStyle name="Comma 302 2" xfId="28850" xr:uid="{F22A3D77-478C-4CE4-B338-993A2B970C86}"/>
    <cellStyle name="Comma 302 3" xfId="28851" xr:uid="{616742BF-F8EE-4214-A48A-02796D6B1111}"/>
    <cellStyle name="Comma 303" xfId="28852" xr:uid="{6B5F2AD4-6C72-4D60-A593-D03B8300419D}"/>
    <cellStyle name="Comma 303 2" xfId="28853" xr:uid="{59E166C3-6A8E-4C3E-BBD7-F9C4F614603D}"/>
    <cellStyle name="Comma 303 3" xfId="28854" xr:uid="{6FCE6C13-561E-48C7-AD99-ADB50E661AE2}"/>
    <cellStyle name="Comma 304" xfId="28855" xr:uid="{E90C20D4-DF36-4792-AE9C-665F396E8970}"/>
    <cellStyle name="Comma 304 2" xfId="28856" xr:uid="{2C76AE0A-F644-4241-AA3D-4E4B5B5B4BF8}"/>
    <cellStyle name="Comma 304 3" xfId="28857" xr:uid="{4902A627-1A9C-4002-BA1C-4B75D67F476A}"/>
    <cellStyle name="Comma 305" xfId="28858" xr:uid="{2F4E9B1C-6830-498F-A1CC-98D8358A2C56}"/>
    <cellStyle name="Comma 305 2" xfId="28859" xr:uid="{CFF219C5-2671-4796-AF7A-0B284292958F}"/>
    <cellStyle name="Comma 305 3" xfId="28860" xr:uid="{CADD2B0C-92C6-488B-BA99-03193CFA709E}"/>
    <cellStyle name="Comma 306" xfId="28861" xr:uid="{BA1A34C3-BBAB-4B25-B5CE-85000DA5BF02}"/>
    <cellStyle name="Comma 306 2" xfId="28862" xr:uid="{8952FA6C-520E-410F-A807-AD1EBFA7398A}"/>
    <cellStyle name="Comma 306 3" xfId="28863" xr:uid="{FB3AC792-AD95-419F-AF4C-67018E06B5E4}"/>
    <cellStyle name="Comma 307" xfId="28864" xr:uid="{DF57720B-2DA6-489D-A997-6942142F5DE4}"/>
    <cellStyle name="Comma 307 2" xfId="28865" xr:uid="{B5142F41-3CCF-47DF-B9CD-732ACC741C99}"/>
    <cellStyle name="Comma 307 3" xfId="28866" xr:uid="{F45FBAE5-35DB-4807-88DC-0E7EF45D4FF2}"/>
    <cellStyle name="Comma 308" xfId="28867" xr:uid="{FDF0D742-A924-46AB-9C69-D053A4C6790F}"/>
    <cellStyle name="Comma 308 2" xfId="28868" xr:uid="{E6C2B080-4410-4BCC-88D0-8B39B05C9AA9}"/>
    <cellStyle name="Comma 308 3" xfId="28869" xr:uid="{031B1950-DE12-437F-B1BA-39526DC911F7}"/>
    <cellStyle name="Comma 309" xfId="28870" xr:uid="{9C8745F9-DCAC-4070-9A86-A5B12DA73D1F}"/>
    <cellStyle name="Comma 309 2" xfId="28871" xr:uid="{1270D703-6F1C-45AF-A6DD-3232781C021F}"/>
    <cellStyle name="Comma 309 3" xfId="28872" xr:uid="{6D5F0D38-ABE5-4698-8488-6FADE334F103}"/>
    <cellStyle name="Comma 31" xfId="28873" xr:uid="{7F7642AF-B16F-4499-995E-EA2B6791B100}"/>
    <cellStyle name="Comma 31 2" xfId="28874" xr:uid="{4390AAD9-3D5A-4D66-9BBE-E2238219CE65}"/>
    <cellStyle name="Comma 31 2 2" xfId="28875" xr:uid="{39FA48F1-9AF2-4849-93B2-257939BCC90E}"/>
    <cellStyle name="Comma 31 2 3" xfId="28876" xr:uid="{5147D6C9-D939-40CA-BFB2-463B20A4D7DF}"/>
    <cellStyle name="Comma 31 3" xfId="28877" xr:uid="{7043C3A2-76C2-4E35-9581-C69A9F69531B}"/>
    <cellStyle name="Comma 31 3 2" xfId="28878" xr:uid="{91B90334-C5EE-4799-8A84-C4165ACE4EEE}"/>
    <cellStyle name="Comma 31 3 3" xfId="28879" xr:uid="{5EEFD64A-F8BF-41C5-A876-C7A29EAF8850}"/>
    <cellStyle name="Comma 31 3 3 2" xfId="28880" xr:uid="{285FDD42-9865-449D-9CA8-D17390AAE51A}"/>
    <cellStyle name="Comma 31 3 3 2 2" xfId="28881" xr:uid="{8B0148DE-FA68-4D49-9A38-D55165734FB8}"/>
    <cellStyle name="Comma 31 4" xfId="28882" xr:uid="{BF46C7CA-823B-4AB6-95C3-ADD97E744BC7}"/>
    <cellStyle name="Comma 31_IFRS Micro BA LTD Inv" xfId="28883" xr:uid="{CCACCC79-F667-4382-AF5F-C808860D3CA0}"/>
    <cellStyle name="Comma 310" xfId="28884" xr:uid="{0B7D2059-3FEC-4ADE-BE26-FC9717D3CDDC}"/>
    <cellStyle name="Comma 310 2" xfId="28885" xr:uid="{3804A5D4-237E-4C94-B444-21F4AA5252BB}"/>
    <cellStyle name="Comma 310 3" xfId="28886" xr:uid="{1DC80CBD-0737-4B33-91C0-77E525F42338}"/>
    <cellStyle name="Comma 311" xfId="28887" xr:uid="{B6B7C8AD-7D55-49FD-86AE-DAAF856A8E8E}"/>
    <cellStyle name="Comma 311 2" xfId="28888" xr:uid="{8A74DCB9-E747-4B23-BCD1-0BB59C16B979}"/>
    <cellStyle name="Comma 311 3" xfId="28889" xr:uid="{E2AFEF1B-CCD8-497E-9558-F5D7A9A180C1}"/>
    <cellStyle name="Comma 312" xfId="28890" xr:uid="{2DF19A5E-BC3F-46B2-8778-F2A5DF4D06B9}"/>
    <cellStyle name="Comma 312 2" xfId="28891" xr:uid="{A42B1EA5-2E1E-43CD-A2D1-54F5B81BDA97}"/>
    <cellStyle name="Comma 312 3" xfId="28892" xr:uid="{AD92B99A-1689-426A-A837-881F9DD45C6F}"/>
    <cellStyle name="Comma 313" xfId="28893" xr:uid="{EB055AD1-F3DE-4C9A-86C3-8FED33DEC012}"/>
    <cellStyle name="Comma 313 2" xfId="28894" xr:uid="{B746EE45-0793-487B-AB9B-3EF601251041}"/>
    <cellStyle name="Comma 313 3" xfId="28895" xr:uid="{CF092012-FEA8-424F-B218-B761A9842F54}"/>
    <cellStyle name="Comma 314" xfId="28896" xr:uid="{D6ED76D1-28F5-48DD-AEE3-75EEA1DFF6F9}"/>
    <cellStyle name="Comma 314 2" xfId="28897" xr:uid="{E63919DE-A2A5-4C1C-8A34-A086CD615B48}"/>
    <cellStyle name="Comma 314 3" xfId="28898" xr:uid="{751620EE-E598-4E3B-9CEC-E942CCE0419D}"/>
    <cellStyle name="Comma 315" xfId="28899" xr:uid="{45DD9662-1819-4A33-85BE-9DAF8073727C}"/>
    <cellStyle name="Comma 316" xfId="28900" xr:uid="{D2458557-18FE-4FD6-AA2C-12CD65655A58}"/>
    <cellStyle name="Comma 317" xfId="28901" xr:uid="{7CE3F774-EE92-47E9-856D-10BB9DD90E61}"/>
    <cellStyle name="Comma 318" xfId="28902" xr:uid="{E2D12B6E-394A-495C-8D30-FAB946FC30DE}"/>
    <cellStyle name="Comma 319" xfId="28903" xr:uid="{DF6FC304-7B95-425B-B294-F89C9836BEE0}"/>
    <cellStyle name="Comma 32" xfId="28904" xr:uid="{BA751CF5-BE48-4C26-AD06-DE025A49FC8E}"/>
    <cellStyle name="Comma 32 2" xfId="28905" xr:uid="{CB46F245-58DF-486E-AF13-205123E16E34}"/>
    <cellStyle name="Comma 32 2 2" xfId="28906" xr:uid="{572DF87D-7754-4191-94C9-DF3C54309E12}"/>
    <cellStyle name="Comma 32 2 3" xfId="28907" xr:uid="{081D262C-F20C-49FE-B8A8-954D97D2366B}"/>
    <cellStyle name="Comma 32 3" xfId="28908" xr:uid="{91BD8332-ADBE-47EC-847A-2E17D7C59AAE}"/>
    <cellStyle name="Comma 32 3 2" xfId="28909" xr:uid="{35E884B5-8288-4E90-84A7-0D90F3250F9A}"/>
    <cellStyle name="Comma 32 3 3" xfId="28910" xr:uid="{0E900986-2404-4CD2-9812-0EA0C2D737ED}"/>
    <cellStyle name="Comma 32 3 3 2" xfId="28911" xr:uid="{9BBC1CF3-E3B3-4AFC-924E-763E3B81825D}"/>
    <cellStyle name="Comma 32 3 3 2 2" xfId="28912" xr:uid="{FAF93F4E-F073-4B4A-A7F8-33B8A7C151EE}"/>
    <cellStyle name="Comma 32 4" xfId="28913" xr:uid="{5C3FB835-E1AF-4681-8798-493270E6BDD3}"/>
    <cellStyle name="Comma 32_IFRS Micro BA LTD Inv" xfId="28914" xr:uid="{B11B1500-E9A7-478E-AA06-4AED690546C6}"/>
    <cellStyle name="Comma 320" xfId="28915" xr:uid="{9183FFB4-8A16-4DA0-A9C4-D7BC1CB2963D}"/>
    <cellStyle name="Comma 321" xfId="28916" xr:uid="{6DE3A52B-96FE-4C1E-AE85-B8CE6E1070F8}"/>
    <cellStyle name="Comma 322" xfId="28917" xr:uid="{ABC3095F-C4D5-4E37-8602-35791B0143BF}"/>
    <cellStyle name="Comma 323" xfId="28918" xr:uid="{403E39CD-8867-419F-8921-A0BB3F6CDE5C}"/>
    <cellStyle name="Comma 324" xfId="28919" xr:uid="{D9303E69-2849-42A9-ADA8-326FBD482018}"/>
    <cellStyle name="Comma 325" xfId="28920" xr:uid="{CFDA1089-7648-407B-8BCB-F9E39C8DB684}"/>
    <cellStyle name="Comma 326" xfId="28921" xr:uid="{C461BB70-3AE1-4B1C-B29D-FEBC1532EB9E}"/>
    <cellStyle name="Comma 327" xfId="28922" xr:uid="{F11CD681-B74C-44B1-B735-38BF6183EFF4}"/>
    <cellStyle name="Comma 328" xfId="28923" xr:uid="{DBD05C21-0B1F-4E5B-BF57-89D73D4BBD0C}"/>
    <cellStyle name="Comma 329" xfId="28924" xr:uid="{F638B222-FFEC-4976-BD3E-4C971BF64FF0}"/>
    <cellStyle name="Comma 33" xfId="28925" xr:uid="{CCF86F91-0517-437B-83C2-2AAF17E080F8}"/>
    <cellStyle name="Comma 33 2" xfId="28926" xr:uid="{77703684-CA13-4E4A-B5BE-1C035EF79B39}"/>
    <cellStyle name="Comma 33 2 2" xfId="28927" xr:uid="{BA5EB420-6124-4EDF-977F-9C7A7D027481}"/>
    <cellStyle name="Comma 33 2 3" xfId="28928" xr:uid="{1FEDA3C6-E410-4898-929D-72F74E52F01D}"/>
    <cellStyle name="Comma 33 3" xfId="28929" xr:uid="{68A2F1F2-620C-4C28-909C-44D7CD951469}"/>
    <cellStyle name="Comma 33 3 2" xfId="28930" xr:uid="{62542CFE-C355-45F3-B6D4-A2BE0D0D1802}"/>
    <cellStyle name="Comma 33 3 3" xfId="28931" xr:uid="{82001297-3DE8-4FDC-86B9-D639F6DA9800}"/>
    <cellStyle name="Comma 33 3 3 2" xfId="28932" xr:uid="{09CD83FD-F247-4F2D-85DE-7F22AC0DFB17}"/>
    <cellStyle name="Comma 33 3 3 2 2" xfId="28933" xr:uid="{BBF0906E-8768-4EA4-947A-F34F4DAC9439}"/>
    <cellStyle name="Comma 33 4" xfId="28934" xr:uid="{6C7FC03C-6604-4DA8-A304-B1F32DFC42D8}"/>
    <cellStyle name="Comma 33_IFRS Micro BA LTD Inv" xfId="28935" xr:uid="{5B6F6C10-92C4-43F2-8A76-A27F35A4B2DD}"/>
    <cellStyle name="Comma 330" xfId="28936" xr:uid="{687490E8-8CA9-4CC7-823B-3DDE6192EC10}"/>
    <cellStyle name="Comma 331" xfId="28937" xr:uid="{52E3DA1C-C9B0-4877-8FD8-F70C916CE143}"/>
    <cellStyle name="Comma 332" xfId="28938" xr:uid="{258081B1-31DD-4594-8E44-C93B01087D26}"/>
    <cellStyle name="Comma 333" xfId="28939" xr:uid="{74207B3C-501E-4B67-8032-93DF49224F15}"/>
    <cellStyle name="Comma 334" xfId="28940" xr:uid="{89E72559-D1AD-4282-9CEA-B8C2902BEAC7}"/>
    <cellStyle name="Comma 335" xfId="28941" xr:uid="{50AC69E7-DABE-4C30-AF72-A41BE9EA09B1}"/>
    <cellStyle name="Comma 336" xfId="28942" xr:uid="{FA535EC5-BAE7-46B1-B34A-B9236F999243}"/>
    <cellStyle name="Comma 337" xfId="28943" xr:uid="{C8704619-2C21-40E6-91FC-66B307A8D8D8}"/>
    <cellStyle name="Comma 338" xfId="28944" xr:uid="{FCF8EA4D-F48D-43D3-ABBD-C2BE6330C691}"/>
    <cellStyle name="Comma 339" xfId="28945" xr:uid="{82F668B3-7841-400F-849E-B744363E07D4}"/>
    <cellStyle name="Comma 34" xfId="28946" xr:uid="{1086C7E0-53C7-40BB-B119-1F8A7DE2E925}"/>
    <cellStyle name="Comma 34 2" xfId="28947" xr:uid="{C19B5E55-DBE2-423D-8724-8D49CD5BF244}"/>
    <cellStyle name="Comma 34 2 2" xfId="28948" xr:uid="{E2563843-4520-4A53-AE77-CB6361A1A6CD}"/>
    <cellStyle name="Comma 34 2 3" xfId="28949" xr:uid="{431BD262-1AD3-4C95-B9D6-B816808C15BE}"/>
    <cellStyle name="Comma 34 3" xfId="28950" xr:uid="{FF962D0E-2626-4EE7-B57F-89C05B88F2C0}"/>
    <cellStyle name="Comma 34 3 2" xfId="28951" xr:uid="{5C79A5DB-A7A2-466C-9F58-A6704948F312}"/>
    <cellStyle name="Comma 34 3 3" xfId="28952" xr:uid="{494172E2-212F-4DA8-8863-1F996AE91A77}"/>
    <cellStyle name="Comma 34 3 3 2" xfId="28953" xr:uid="{DFF078DB-2F83-4617-BC09-75A8A33EC785}"/>
    <cellStyle name="Comma 34 3 3 2 2" xfId="28954" xr:uid="{BB481789-7685-4D73-8A32-D5B6591E3F4E}"/>
    <cellStyle name="Comma 34 4" xfId="28955" xr:uid="{7EDF138A-ECD2-430C-AE95-87F203AD47C4}"/>
    <cellStyle name="Comma 34_IFRS Micro BA LTD Inv" xfId="28956" xr:uid="{90D23D93-81ED-4926-B679-DF8D41F83649}"/>
    <cellStyle name="Comma 340" xfId="28957" xr:uid="{21B8C755-B902-4DD0-B55A-55A6C6219EB8}"/>
    <cellStyle name="Comma 341" xfId="28958" xr:uid="{81F96811-8446-460F-AACE-A93759E573D1}"/>
    <cellStyle name="Comma 342" xfId="28959" xr:uid="{4C80D295-CE98-4430-A31E-AFBC354F09C9}"/>
    <cellStyle name="Comma 343" xfId="28960" xr:uid="{70771352-BB56-44E5-8A17-836715568ED5}"/>
    <cellStyle name="Comma 344" xfId="28961" xr:uid="{57D0552E-FD1D-4A85-90B6-258AA6901C5B}"/>
    <cellStyle name="Comma 345" xfId="28962" xr:uid="{CC3F3B1D-C439-4A3C-BBDD-A10EE41267C8}"/>
    <cellStyle name="Comma 346" xfId="28963" xr:uid="{C7FD6D10-2D04-489E-9AB7-BC68C2C3CA0B}"/>
    <cellStyle name="Comma 347" xfId="28964" xr:uid="{A7604047-D953-4597-8168-DD5152799BEF}"/>
    <cellStyle name="Comma 348" xfId="28965" xr:uid="{80EDEAA5-6129-4175-86DE-64EDC7C4FBA9}"/>
    <cellStyle name="Comma 349" xfId="28966" xr:uid="{4AE37BA1-3739-4368-97D4-ED8CF564C703}"/>
    <cellStyle name="Comma 35" xfId="28967" xr:uid="{A90EE8F1-FC78-4A29-8E15-E51128149834}"/>
    <cellStyle name="Comma 35 2" xfId="28968" xr:uid="{7D024499-5245-440B-834A-01D8F9DBA0A9}"/>
    <cellStyle name="Comma 35 2 2" xfId="28969" xr:uid="{CD116983-2336-4A1A-B635-F783ABCCCF7D}"/>
    <cellStyle name="Comma 35 2 3" xfId="28970" xr:uid="{D3094405-3CDA-489D-8D65-54A9330CE845}"/>
    <cellStyle name="Comma 35 3" xfId="28971" xr:uid="{09274AD0-582F-4F1C-A3FC-35A9D41B7371}"/>
    <cellStyle name="Comma 35 3 2" xfId="28972" xr:uid="{92DEBFFA-5DCD-49B3-BB9D-ADD6096752DF}"/>
    <cellStyle name="Comma 35 3 3" xfId="28973" xr:uid="{EC938529-4A5D-49DC-A331-CCBDB42211AF}"/>
    <cellStyle name="Comma 35 3 3 2" xfId="28974" xr:uid="{2E2B656A-5042-4E12-9E8C-0DF8DC3F4ACB}"/>
    <cellStyle name="Comma 35 3 3 2 2" xfId="28975" xr:uid="{4700BDE2-2284-4163-90AE-80BE0602190F}"/>
    <cellStyle name="Comma 35 4" xfId="28976" xr:uid="{9ED282B7-1FC0-4B5F-9E41-FE4D0DCCDB5D}"/>
    <cellStyle name="Comma 35_IFRS Micro BA LTD Inv" xfId="28977" xr:uid="{A91735FB-A407-43A0-AE27-D291273FC152}"/>
    <cellStyle name="Comma 350" xfId="28978" xr:uid="{850EE63D-27DA-4644-BCC8-E4D6C36A5492}"/>
    <cellStyle name="Comma 351" xfId="28979" xr:uid="{0DC51BF9-CDFE-4DC5-9E4A-5A8313A05D17}"/>
    <cellStyle name="Comma 352" xfId="28980" xr:uid="{A190D380-8CE5-4B24-9613-5DE9B0C833FA}"/>
    <cellStyle name="Comma 353" xfId="28981" xr:uid="{EB60458B-D342-46FB-8616-25B8BF0F5304}"/>
    <cellStyle name="Comma 354" xfId="28982" xr:uid="{3E69B546-BF4C-4D9A-B4E3-8632AE4170B4}"/>
    <cellStyle name="Comma 355" xfId="28983" xr:uid="{9EEA1099-161C-444E-B601-8CA1DA018144}"/>
    <cellStyle name="Comma 356" xfId="28984" xr:uid="{4C5D91B0-CD9C-40EA-9364-6AA14E314A61}"/>
    <cellStyle name="Comma 357" xfId="28985" xr:uid="{3E467B6C-0207-4B74-A766-AEA51AD6C7B2}"/>
    <cellStyle name="Comma 358" xfId="28986" xr:uid="{DB312014-4918-462B-BEFD-ADD1388828FB}"/>
    <cellStyle name="Comma 359" xfId="28987" xr:uid="{B67C306D-8F8F-4857-B82C-8EF70B52D11E}"/>
    <cellStyle name="Comma 36" xfId="28988" xr:uid="{FE98463B-EA16-4C2B-A980-60328DE14F1D}"/>
    <cellStyle name="Comma 36 2" xfId="28989" xr:uid="{DEEAC071-10C4-487D-8AD2-4193AF1763B9}"/>
    <cellStyle name="Comma 36 2 2" xfId="28990" xr:uid="{A810ADB4-8B27-4C66-9409-BE54330D5741}"/>
    <cellStyle name="Comma 36 2 3" xfId="28991" xr:uid="{9E0ED93E-18E5-4E10-A6C5-7A1CC231480D}"/>
    <cellStyle name="Comma 36 3" xfId="28992" xr:uid="{CB1EFDFB-14EA-4E45-AF49-69D7A1A2FD6E}"/>
    <cellStyle name="Comma 36 3 2" xfId="28993" xr:uid="{A42740CE-6F8A-437B-A4FB-21806D5E195B}"/>
    <cellStyle name="Comma 36 3 3" xfId="28994" xr:uid="{BE970212-619A-4616-A822-465295CFCD08}"/>
    <cellStyle name="Comma 36 3 3 2" xfId="28995" xr:uid="{FF74264A-9AC6-4755-90C1-C2B8B84011D9}"/>
    <cellStyle name="Comma 36 3 3 2 2" xfId="28996" xr:uid="{6B665AA9-56FE-4C32-8BC5-E0B1DC3C72E8}"/>
    <cellStyle name="Comma 36 4" xfId="28997" xr:uid="{EB7D5DBC-AE7D-42A7-9E02-480881A07A2C}"/>
    <cellStyle name="Comma 36_IFRS Micro BA LTD Inv" xfId="28998" xr:uid="{DAD16FDC-DD7D-44B5-BA37-953FCBE42054}"/>
    <cellStyle name="Comma 360" xfId="28999" xr:uid="{2B25477E-DB15-4903-8DBB-A2D7C46CB66D}"/>
    <cellStyle name="Comma 361" xfId="29000" xr:uid="{CAD2B878-389F-4201-960A-B16241859F4F}"/>
    <cellStyle name="Comma 362" xfId="29001" xr:uid="{75FB7F4E-E34D-46D8-A6A7-3AA46C47EAA8}"/>
    <cellStyle name="Comma 363" xfId="29002" xr:uid="{F58A5B7E-84C7-4B94-80C9-E37A31A6D5D2}"/>
    <cellStyle name="Comma 364" xfId="29003" xr:uid="{57EACF82-EBB0-42B4-ABA6-EDB9AFA0372E}"/>
    <cellStyle name="Comma 365" xfId="29004" xr:uid="{889CD327-599F-4AC2-BFB0-9D96D8565119}"/>
    <cellStyle name="Comma 366" xfId="29005" xr:uid="{513A0005-884C-4B91-8196-B5863CB827F2}"/>
    <cellStyle name="Comma 367" xfId="29006" xr:uid="{30F4A88B-2368-46A9-B133-2943A7064012}"/>
    <cellStyle name="Comma 368" xfId="29007" xr:uid="{EE24A854-2DE8-4B83-8B7B-9F97786370AF}"/>
    <cellStyle name="Comma 369" xfId="29008" xr:uid="{35BED4C1-D117-4B75-9520-E7804E0807E2}"/>
    <cellStyle name="Comma 37" xfId="29009" xr:uid="{8AF845D1-77A7-433A-AE80-E27E1BFC0DAC}"/>
    <cellStyle name="Comma 37 2" xfId="29010" xr:uid="{F4768107-6A9C-4C40-A55E-45E6E8EEA6C8}"/>
    <cellStyle name="Comma 37 2 2" xfId="29011" xr:uid="{C7484068-FC21-47E8-A138-884E62046FD0}"/>
    <cellStyle name="Comma 37 2 3" xfId="29012" xr:uid="{F514387A-E37A-4638-B58B-E603F2B894AC}"/>
    <cellStyle name="Comma 37 3" xfId="29013" xr:uid="{1F53BA6B-A2D0-40FC-B5D2-47792AEE1D13}"/>
    <cellStyle name="Comma 37 3 2" xfId="29014" xr:uid="{B92C21C5-D9EB-4CCB-9327-8FBFECF4DC5E}"/>
    <cellStyle name="Comma 37 3 3" xfId="29015" xr:uid="{EC04EC29-3CE1-42F8-8CCA-B32409899B6D}"/>
    <cellStyle name="Comma 37 3 3 2" xfId="29016" xr:uid="{9F76C393-7F6E-4AF0-A6B8-8442BB2C47F2}"/>
    <cellStyle name="Comma 37 3 3 2 2" xfId="29017" xr:uid="{6B54C7B8-E979-4903-88B0-0AFA627DC5F6}"/>
    <cellStyle name="Comma 37 4" xfId="29018" xr:uid="{7667BEF3-29BD-4E43-A986-C92F5649B75D}"/>
    <cellStyle name="Comma 37_IFRS Micro BA LTD Inv" xfId="29019" xr:uid="{001DDDE0-2085-425C-A192-72E241B61BE7}"/>
    <cellStyle name="Comma 370" xfId="29020" xr:uid="{A6711CBA-AC4A-4B88-921F-B3CF0CD6ABFF}"/>
    <cellStyle name="Comma 371" xfId="29021" xr:uid="{5FEFE014-0329-45EC-99D3-11F217CCDE75}"/>
    <cellStyle name="Comma 372" xfId="29022" xr:uid="{27C73F3A-CC9C-47D3-A678-A4CA8CC3B41A}"/>
    <cellStyle name="Comma 373" xfId="29023" xr:uid="{83228890-5986-4874-8184-35F9BC9FB19C}"/>
    <cellStyle name="Comma 374" xfId="29024" xr:uid="{6281BD19-7D92-4360-A21A-E9500C4F77E8}"/>
    <cellStyle name="Comma 375" xfId="29025" xr:uid="{06405DFA-014F-4A27-890A-E6A3BC09A07E}"/>
    <cellStyle name="Comma 376" xfId="29026" xr:uid="{E7484FE2-36FC-4391-9E94-593C2A83B4E1}"/>
    <cellStyle name="Comma 377" xfId="29027" xr:uid="{D714E2C8-953D-4080-B7EF-68FDDE892C79}"/>
    <cellStyle name="Comma 378" xfId="29028" xr:uid="{2E1AA39F-9087-488D-8726-709E8708F6CA}"/>
    <cellStyle name="Comma 379" xfId="29029" xr:uid="{2B1215EB-3623-43D7-B795-F0DBFF665E87}"/>
    <cellStyle name="Comma 38" xfId="29030" xr:uid="{05CF1882-8D97-4647-8042-1C742D7BC7D8}"/>
    <cellStyle name="Comma 38 2" xfId="29031" xr:uid="{AD45875D-EFDC-44F0-8E12-8A0928C811DE}"/>
    <cellStyle name="Comma 38 2 2" xfId="29032" xr:uid="{5B93B3B7-0612-4AF3-A11C-1F3D51249BCA}"/>
    <cellStyle name="Comma 38 2 3" xfId="29033" xr:uid="{D5C10ADD-41F3-487C-A312-0AC441B8FE6F}"/>
    <cellStyle name="Comma 38 2 4" xfId="29034" xr:uid="{1148A800-9878-43CA-960A-67CAC4522EC2}"/>
    <cellStyle name="Comma 38 3" xfId="29035" xr:uid="{BC2AC105-3F4E-4F16-96DF-55E307A4FC22}"/>
    <cellStyle name="Comma 38 3 2" xfId="29036" xr:uid="{4A6EA36A-5C8F-4862-B4DF-D2D7BDCDFAE7}"/>
    <cellStyle name="Comma 38 3 3" xfId="29037" xr:uid="{8CBA053D-3B87-4D4E-921D-B0F34EA19AD8}"/>
    <cellStyle name="Comma 38 4" xfId="29038" xr:uid="{6647B368-DA66-44A7-8172-084232A985DF}"/>
    <cellStyle name="Comma 38 5" xfId="29039" xr:uid="{1978641D-3AB2-4B26-9043-E942FAA5668B}"/>
    <cellStyle name="Comma 38 6" xfId="29040" xr:uid="{FC4CC5BD-EDE0-4AD0-8058-F27AF80B1AA0}"/>
    <cellStyle name="Comma 38_IFRS Micro BA LTD Inv" xfId="29041" xr:uid="{41045A10-BEF4-4755-B88E-6650C0D05A72}"/>
    <cellStyle name="Comma 380" xfId="29042" xr:uid="{0DED226C-ED73-4C0B-9150-602640FB8999}"/>
    <cellStyle name="Comma 381" xfId="29043" xr:uid="{A5D54E1E-D941-4DF0-98CA-46119D76CF11}"/>
    <cellStyle name="Comma 382" xfId="29044" xr:uid="{B27DDC1A-66BA-41B8-8A12-4F4F7057B3D3}"/>
    <cellStyle name="Comma 383" xfId="29045" xr:uid="{972641CF-3FDE-42CE-9039-45F48758BF3C}"/>
    <cellStyle name="Comma 384" xfId="29046" xr:uid="{F0162A3E-C554-49CF-AA23-A92B1101E99B}"/>
    <cellStyle name="Comma 384 2" xfId="29047" xr:uid="{D5CB96FA-E419-4B8A-93B7-CD56158B80A6}"/>
    <cellStyle name="Comma 384 2 2" xfId="29048" xr:uid="{129D194B-29CE-420A-B348-6908303952DB}"/>
    <cellStyle name="Comma 385" xfId="66" xr:uid="{01286CC4-0150-4624-BD35-A21D17AA178C}"/>
    <cellStyle name="Comma 385 2" xfId="131" xr:uid="{954EECAC-AB6A-40A8-8E63-F6D857332803}"/>
    <cellStyle name="Comma 385 2 2" xfId="197" xr:uid="{1C8185A2-3CE8-4C86-80AF-6C95CD5A2247}"/>
    <cellStyle name="Comma 385 2 2 2" xfId="383" xr:uid="{807A80E4-D93A-4CA2-BACA-09B64FA8C9B8}"/>
    <cellStyle name="Comma 385 2 3" xfId="382" xr:uid="{6EC6A474-7E67-499A-8006-CEAA81F31D27}"/>
    <cellStyle name="Comma 385 2 4" xfId="44360" xr:uid="{E98C3133-1E57-429E-BF7C-7F08092F3CC9}"/>
    <cellStyle name="Comma 385 3" xfId="196" xr:uid="{5DA12A2D-C5EF-4B12-903F-D481A8B471B6}"/>
    <cellStyle name="Comma 385 3 2" xfId="384" xr:uid="{1C9B505F-E56C-461C-A3A4-4691483C6A62}"/>
    <cellStyle name="Comma 385 4" xfId="381" xr:uid="{E7C24BA4-DBD4-4E73-90AF-3D72AA5533BF}"/>
    <cellStyle name="Comma 385 5" xfId="44359" xr:uid="{77220E6F-A8BB-40BA-B155-7D1E5B1C6B6D}"/>
    <cellStyle name="Comma 386" xfId="44274" xr:uid="{81008DCD-0B73-43B4-A191-12BDD964FCA7}"/>
    <cellStyle name="Comma 387" xfId="44276" xr:uid="{B1D8280C-4F0C-46E3-9787-CC4F036F910A}"/>
    <cellStyle name="Comma 388" xfId="44278" xr:uid="{F4956B49-47B6-4C70-92C1-51C5C609FCE6}"/>
    <cellStyle name="Comma 388 2" xfId="44303" xr:uid="{813C7B47-C862-40F7-A4C5-1F0A0550B22A}"/>
    <cellStyle name="Comma 389" xfId="44280" xr:uid="{4D090868-63FB-4DBA-AE6B-3D0B157885B3}"/>
    <cellStyle name="Comma 39" xfId="29049" xr:uid="{650C2658-CBB5-455C-8E2D-80E09D33161A}"/>
    <cellStyle name="Comma 39 2" xfId="29050" xr:uid="{A24A4F79-33F5-4063-93F4-CF17A8D77FE2}"/>
    <cellStyle name="Comma 39 2 2" xfId="29051" xr:uid="{C6D972B6-4DFE-44F0-9995-8DEB065E5AB9}"/>
    <cellStyle name="Comma 39 3" xfId="29052" xr:uid="{40F3BAE3-29A6-43DC-8591-9850F3D2EC0D}"/>
    <cellStyle name="Comma 39 4" xfId="29053" xr:uid="{BDBB9C32-771A-4E07-BD70-A4A73813102E}"/>
    <cellStyle name="Comma 39 5" xfId="29054" xr:uid="{BB698656-907F-4EE3-8F3F-185599F8F204}"/>
    <cellStyle name="Comma 39 6" xfId="29055" xr:uid="{4122EEA3-FACE-442C-BC38-46660F297AED}"/>
    <cellStyle name="Comma 39_IFRS Micro BA LTD Inv" xfId="29056" xr:uid="{5AFFA8B1-6342-45F8-9C94-1261A5F13613}"/>
    <cellStyle name="Comma 390" xfId="44282" xr:uid="{E235813F-EB6C-4860-A6FE-A0E86D0E0511}"/>
    <cellStyle name="Comma 391" xfId="44284" xr:uid="{13582C70-131A-4A34-90AB-7D741E9B9CA7}"/>
    <cellStyle name="Comma 391 2" xfId="44289" xr:uid="{A9DC25D0-58E7-4AFB-BE19-CFAE5253F2F4}"/>
    <cellStyle name="Comma 391 3" xfId="44294" xr:uid="{7255F6C6-0571-4367-AB48-6DB791BB8FDB}"/>
    <cellStyle name="Comma 392" xfId="44287" xr:uid="{A7BBA0CA-0F65-4603-8C54-0B24CC51A6F4}"/>
    <cellStyle name="Comma 393" xfId="44297" xr:uid="{0437CEAC-E476-460B-AF45-08F6E83B0809}"/>
    <cellStyle name="Comma 394" xfId="44299" xr:uid="{C13B9782-F2C7-409C-8A3B-E637A06F4F3A}"/>
    <cellStyle name="Comma 395" xfId="44301" xr:uid="{27E2790F-18C2-4D56-8928-112C2DAE95F2}"/>
    <cellStyle name="Comma 396" xfId="44305" xr:uid="{3A118B3B-8127-4A40-BAE9-C5C8479F96AB}"/>
    <cellStyle name="Comma 397" xfId="44307" xr:uid="{E352260A-02D1-4751-B9A9-B4AB25137B4E}"/>
    <cellStyle name="Comma 398" xfId="44310" xr:uid="{16CEFC8B-19C4-4655-B7E1-5DFA79CB1C3D}"/>
    <cellStyle name="Comma 398 2" xfId="44469" xr:uid="{D54EF8AB-9B1E-4591-9955-99DC7710E8EA}"/>
    <cellStyle name="Comma 398 3" xfId="44462" xr:uid="{1F92B9D3-9083-49FD-A65B-C5430139BC7C}"/>
    <cellStyle name="Comma 399" xfId="44312" xr:uid="{6077BEFD-087A-40E6-B90E-F67E86DD4D2D}"/>
    <cellStyle name="Comma 4" xfId="25" xr:uid="{8556B718-DDFF-42C8-9917-3F5723D1DEBD}"/>
    <cellStyle name="Comma 4 10" xfId="29057" xr:uid="{69D63E23-49BA-467F-8151-416F90DB1A4C}"/>
    <cellStyle name="Comma 4 10 2" xfId="29058" xr:uid="{DD3AF3DF-0412-431F-AAC1-9B55132A7841}"/>
    <cellStyle name="Comma 4 10 3" xfId="29059" xr:uid="{44FF8516-C0D4-4086-9C2A-53B78FAFD2D9}"/>
    <cellStyle name="Comma 4 100" xfId="29060" xr:uid="{0F0F7CB1-679D-4D38-B9E5-1A8AFCCCE0D5}"/>
    <cellStyle name="Comma 4 101" xfId="44361" xr:uid="{F58AE085-F08D-40A3-A359-EF38F76B765D}"/>
    <cellStyle name="Comma 4 102" xfId="44459" xr:uid="{DDD0E599-B844-47A8-AE15-D1A30C4518F8}"/>
    <cellStyle name="Comma 4 11" xfId="29061" xr:uid="{B52409C5-BE00-4FA1-A569-D60D379915AE}"/>
    <cellStyle name="Comma 4 11 2" xfId="29062" xr:uid="{8323EEDD-053F-4A0F-B910-23E44326676C}"/>
    <cellStyle name="Comma 4 11 3" xfId="29063" xr:uid="{9478F2EA-F3DE-45AF-816B-3F862D78B556}"/>
    <cellStyle name="Comma 4 12" xfId="29064" xr:uid="{AAD37171-0687-42E7-B1FD-55961B150111}"/>
    <cellStyle name="Comma 4 12 2" xfId="29065" xr:uid="{C08244F2-D7A0-4E1F-8BD0-26FCC961EEEB}"/>
    <cellStyle name="Comma 4 12 3" xfId="29066" xr:uid="{69DBB23C-9308-4C07-AC55-A116C44D7584}"/>
    <cellStyle name="Comma 4 13" xfId="29067" xr:uid="{46FDC39D-0A2B-4A45-951E-DC52AAD8B875}"/>
    <cellStyle name="Comma 4 13 2" xfId="29068" xr:uid="{C1308AA8-DCEC-497D-8A50-1FEC911AD060}"/>
    <cellStyle name="Comma 4 13 3" xfId="29069" xr:uid="{5E229B05-F812-496F-A584-6D64765E6B2D}"/>
    <cellStyle name="Comma 4 14" xfId="29070" xr:uid="{3FB056C3-870F-40CE-97FE-1F12CFBB71AA}"/>
    <cellStyle name="Comma 4 14 2" xfId="29071" xr:uid="{DE4A2CAF-E5FD-4207-AC14-58E9978AA1E8}"/>
    <cellStyle name="Comma 4 14 3" xfId="29072" xr:uid="{6C301401-3670-4675-AA4F-18513F169B89}"/>
    <cellStyle name="Comma 4 15" xfId="29073" xr:uid="{50E34EC1-C45D-4B52-893B-E1D45503901A}"/>
    <cellStyle name="Comma 4 15 2" xfId="29074" xr:uid="{3E2F6AE3-4D79-40EB-B97B-9B9A2161AB5C}"/>
    <cellStyle name="Comma 4 15 3" xfId="29075" xr:uid="{CCFB0A58-2D2A-443A-B20D-3102EC9F7E65}"/>
    <cellStyle name="Comma 4 16" xfId="29076" xr:uid="{7CF952DF-62F7-46F1-A6A4-271F830E641B}"/>
    <cellStyle name="Comma 4 16 2" xfId="29077" xr:uid="{E1352FF2-B2A6-4C46-99E4-0090044E9B1F}"/>
    <cellStyle name="Comma 4 16 3" xfId="29078" xr:uid="{60C492C9-7909-4932-97EC-B6A3930553C6}"/>
    <cellStyle name="Comma 4 17" xfId="29079" xr:uid="{C4EC23AA-AFA2-49E4-8E4A-295319FCCDF1}"/>
    <cellStyle name="Comma 4 17 2" xfId="29080" xr:uid="{E16FDB5B-E062-49F1-9A20-A9BD9360858D}"/>
    <cellStyle name="Comma 4 17 3" xfId="29081" xr:uid="{6FAFEE3A-CCD5-4C42-9ABF-CDB4101E6148}"/>
    <cellStyle name="Comma 4 18" xfId="29082" xr:uid="{ACE156A5-2218-425E-93FD-F61B33A621B3}"/>
    <cellStyle name="Comma 4 18 2" xfId="29083" xr:uid="{35F409BB-6B0E-4BFB-9757-DF422C08AF99}"/>
    <cellStyle name="Comma 4 18 3" xfId="29084" xr:uid="{D8B7D48D-67E5-4536-8EB6-FDE5EC4329C3}"/>
    <cellStyle name="Comma 4 19" xfId="29085" xr:uid="{36668407-620D-4607-ACF3-53DA6456DF49}"/>
    <cellStyle name="Comma 4 19 2" xfId="29086" xr:uid="{26E35935-E29B-4912-B5E0-216574DC81EF}"/>
    <cellStyle name="Comma 4 19 3" xfId="29087" xr:uid="{CE700C71-8271-4DC0-B987-970A6280557F}"/>
    <cellStyle name="Comma 4 2" xfId="30" xr:uid="{82F5576D-BF30-4604-A08A-D260FC18CEF9}"/>
    <cellStyle name="Comma 4 2 10" xfId="29088" xr:uid="{5A3968DB-401D-4147-9157-DF9172E5E3BB}"/>
    <cellStyle name="Comma 4 2 10 2" xfId="29089" xr:uid="{8AE43182-B965-46E7-9060-113DE4E4B179}"/>
    <cellStyle name="Comma 4 2 10 3" xfId="29090" xr:uid="{76062BC0-1F22-4880-8D06-BD04E987930F}"/>
    <cellStyle name="Comma 4 2 11" xfId="29091" xr:uid="{AB31B046-8889-4D4C-8B6F-82F2E1B21047}"/>
    <cellStyle name="Comma 4 2 11 2" xfId="29092" xr:uid="{230611D6-1464-45CD-9668-2229D3068027}"/>
    <cellStyle name="Comma 4 2 11 3" xfId="29093" xr:uid="{FA9946CF-E955-4663-A15A-423C84B7EE61}"/>
    <cellStyle name="Comma 4 2 12" xfId="29094" xr:uid="{6182E8BB-7B59-4183-9D7D-41B1D221C67D}"/>
    <cellStyle name="Comma 4 2 12 2" xfId="29095" xr:uid="{77532BB0-7BA8-44B2-B8DA-19DD7251F147}"/>
    <cellStyle name="Comma 4 2 12 3" xfId="29096" xr:uid="{B0384A22-88E2-443B-8AEF-64ED915432F2}"/>
    <cellStyle name="Comma 4 2 13" xfId="29097" xr:uid="{6D1077A5-C007-42F7-8053-35F16FE59FDF}"/>
    <cellStyle name="Comma 4 2 13 2" xfId="29098" xr:uid="{BA57DB20-9662-4F9D-8FAC-439830576E03}"/>
    <cellStyle name="Comma 4 2 13 3" xfId="29099" xr:uid="{71BDC092-9A65-4048-BFC3-9190B7CEDE73}"/>
    <cellStyle name="Comma 4 2 14" xfId="29100" xr:uid="{11CF2829-9B73-4979-B5AC-653F7A390B12}"/>
    <cellStyle name="Comma 4 2 14 2" xfId="29101" xr:uid="{968333A8-302E-4E3D-B535-4ECF187DB80B}"/>
    <cellStyle name="Comma 4 2 14 3" xfId="29102" xr:uid="{99189EE5-7FBD-44A0-8F3D-9BDA07CEF016}"/>
    <cellStyle name="Comma 4 2 15" xfId="29103" xr:uid="{F4294CA8-1497-4FDD-9CD4-D3A971BC2CAF}"/>
    <cellStyle name="Comma 4 2 15 2" xfId="29104" xr:uid="{D85FA6E3-3893-45BD-8D11-EE350786B32E}"/>
    <cellStyle name="Comma 4 2 15 3" xfId="29105" xr:uid="{2033FC0E-3497-45B5-B2FE-BEEDF9EC2D92}"/>
    <cellStyle name="Comma 4 2 16" xfId="29106" xr:uid="{186D36BE-EB6B-4C2A-9E76-28940F293FF9}"/>
    <cellStyle name="Comma 4 2 16 2" xfId="29107" xr:uid="{F38F295C-2604-48EE-9C4E-2806C3C85B69}"/>
    <cellStyle name="Comma 4 2 16 3" xfId="29108" xr:uid="{551AB2B7-C87D-48C2-A29D-073962C287DB}"/>
    <cellStyle name="Comma 4 2 17" xfId="29109" xr:uid="{2A9D9EE7-CB3F-4138-8A96-5CAB7FB091C0}"/>
    <cellStyle name="Comma 4 2 17 2" xfId="29110" xr:uid="{D3A37E62-9F7E-4307-A5B6-32252340D180}"/>
    <cellStyle name="Comma 4 2 17 3" xfId="29111" xr:uid="{410780C4-29DA-4EEE-A673-ECB14E326026}"/>
    <cellStyle name="Comma 4 2 18" xfId="29112" xr:uid="{8432139D-CB39-400A-A915-D5484C7AE7A9}"/>
    <cellStyle name="Comma 4 2 18 2" xfId="29113" xr:uid="{01D15ED9-7CE6-4C93-A4DF-712596A85CBA}"/>
    <cellStyle name="Comma 4 2 18 3" xfId="29114" xr:uid="{ED07F6D9-CBCE-4371-858F-64DE34ABB4C3}"/>
    <cellStyle name="Comma 4 2 19" xfId="29115" xr:uid="{DFBBE77F-C6EF-4EBD-BA77-B573D899FB89}"/>
    <cellStyle name="Comma 4 2 19 2" xfId="29116" xr:uid="{DE95E010-93D1-4801-94F9-EEBF97B9CFDC}"/>
    <cellStyle name="Comma 4 2 19 3" xfId="29117" xr:uid="{662C57F5-A17F-4E70-B340-CE94FA1E2488}"/>
    <cellStyle name="Comma 4 2 2" xfId="41" xr:uid="{7B97E399-00D7-4E0D-B2C8-4BD6C26F4F00}"/>
    <cellStyle name="Comma 4 2 2 2" xfId="49" xr:uid="{16110EB8-0D54-4495-AD81-84E4BD555444}"/>
    <cellStyle name="Comma 4 2 2 2 2" xfId="91" xr:uid="{464D6FE8-F7DD-4E86-94E7-E8E1E2C8DF14}"/>
    <cellStyle name="Comma 4 2 2 2 2 2" xfId="154" xr:uid="{A5CB2907-A117-486D-B738-8CD662AAA495}"/>
    <cellStyle name="Comma 4 2 2 2 2 2 2" xfId="203" xr:uid="{657BEBC2-C8DD-4D90-9B19-44C10FE55148}"/>
    <cellStyle name="Comma 4 2 2 2 2 2 2 2" xfId="391" xr:uid="{C0E94566-BDE7-40EE-8CA7-9956B79C43EB}"/>
    <cellStyle name="Comma 4 2 2 2 2 2 3" xfId="390" xr:uid="{60858107-3079-4BF8-AA8F-36E70449FE7E}"/>
    <cellStyle name="Comma 4 2 2 2 2 2 4" xfId="44366" xr:uid="{4986860C-F581-4D27-AD1B-884047B16E60}"/>
    <cellStyle name="Comma 4 2 2 2 2 3" xfId="202" xr:uid="{9CEFCBC4-7628-4953-B5A7-4CF306654BAF}"/>
    <cellStyle name="Comma 4 2 2 2 2 3 2" xfId="392" xr:uid="{21A10CE9-3123-4A71-8ECB-4C81C0627BF8}"/>
    <cellStyle name="Comma 4 2 2 2 2 4" xfId="389" xr:uid="{C839CB62-6472-4F25-B11B-51C89270A913}"/>
    <cellStyle name="Comma 4 2 2 2 2 5" xfId="44365" xr:uid="{CD81B064-AD4D-4D68-BA1D-8F861E82A113}"/>
    <cellStyle name="Comma 4 2 2 2 3" xfId="118" xr:uid="{F242A375-7610-464E-9A59-D71E666AE87F}"/>
    <cellStyle name="Comma 4 2 2 2 3 2" xfId="204" xr:uid="{7A70E576-1FFE-48A3-8F23-B7C0099A3762}"/>
    <cellStyle name="Comma 4 2 2 2 3 2 2" xfId="394" xr:uid="{5F30E752-54AC-417B-9080-5F5B148C1953}"/>
    <cellStyle name="Comma 4 2 2 2 3 3" xfId="393" xr:uid="{01CD72F2-8C50-4CEA-8CC6-3D97C85C6216}"/>
    <cellStyle name="Comma 4 2 2 2 3 4" xfId="44367" xr:uid="{23710001-B4B1-4F03-BAFA-CA70CD3277E0}"/>
    <cellStyle name="Comma 4 2 2 2 4" xfId="201" xr:uid="{ED6D62A8-6521-4843-A8D4-D7D7B45ECF25}"/>
    <cellStyle name="Comma 4 2 2 2 4 2" xfId="395" xr:uid="{05FFCC3E-1606-4DDE-8931-EE70C60B59FE}"/>
    <cellStyle name="Comma 4 2 2 2 5" xfId="388" xr:uid="{6B8CFD1D-5F39-489E-9ECD-BE270FB363D6}"/>
    <cellStyle name="Comma 4 2 2 2 6" xfId="44364" xr:uid="{EED4B551-D1B6-4D97-83BB-29EB05AD2783}"/>
    <cellStyle name="Comma 4 2 2 3" xfId="83" xr:uid="{71A55547-26C1-4DA6-A01D-DBE3EB3733E8}"/>
    <cellStyle name="Comma 4 2 2 3 2" xfId="146" xr:uid="{1EDCF11F-ADD3-4DC8-8A52-C43C6085E958}"/>
    <cellStyle name="Comma 4 2 2 3 2 2" xfId="206" xr:uid="{3141EDBB-A6EA-4E29-8E53-0B369FFB68ED}"/>
    <cellStyle name="Comma 4 2 2 3 2 2 2" xfId="398" xr:uid="{86F4ABE1-71AF-4AC8-BC16-C4A781478C18}"/>
    <cellStyle name="Comma 4 2 2 3 2 3" xfId="397" xr:uid="{66354D62-3D49-49EB-A16C-E619E6CFC80E}"/>
    <cellStyle name="Comma 4 2 2 3 2 4" xfId="44369" xr:uid="{B10EC444-93BE-49E8-96F1-2623929A127B}"/>
    <cellStyle name="Comma 4 2 2 3 3" xfId="205" xr:uid="{6A75B230-C142-4800-B207-F914C0A21C9A}"/>
    <cellStyle name="Comma 4 2 2 3 3 2" xfId="399" xr:uid="{A4AB20EE-0582-47CC-A123-942A19F6D6C7}"/>
    <cellStyle name="Comma 4 2 2 3 4" xfId="396" xr:uid="{1CD2E8B3-F29C-4B6B-8E2C-6D50C9CE06A7}"/>
    <cellStyle name="Comma 4 2 2 3 5" xfId="44368" xr:uid="{F9BA5B42-D77F-4796-8BCD-0AA57FE1C6CD}"/>
    <cellStyle name="Comma 4 2 2 4" xfId="110" xr:uid="{CFB90964-841E-4DE3-8A33-09FB1D5A6F72}"/>
    <cellStyle name="Comma 4 2 2 4 2" xfId="207" xr:uid="{A0E4BA35-38D6-4296-A965-575C49ADBA97}"/>
    <cellStyle name="Comma 4 2 2 4 2 2" xfId="401" xr:uid="{999A67C7-248F-40E2-A0E1-35D992EC67C7}"/>
    <cellStyle name="Comma 4 2 2 4 3" xfId="400" xr:uid="{67C062F7-7230-4E0E-8A43-5A1A891B6048}"/>
    <cellStyle name="Comma 4 2 2 4 4" xfId="44370" xr:uid="{CA12EC5E-EEE0-41DA-A27D-2B5FAD3BB12E}"/>
    <cellStyle name="Comma 4 2 2 5" xfId="200" xr:uid="{ECBFD9FB-6C70-4EB7-8F1D-D0DB5BC27673}"/>
    <cellStyle name="Comma 4 2 2 5 2" xfId="402" xr:uid="{D5675393-EAEB-46DD-888A-26F1F07E1F6C}"/>
    <cellStyle name="Comma 4 2 2 6" xfId="387" xr:uid="{305607F9-C081-41B5-962D-1452D847066C}"/>
    <cellStyle name="Comma 4 2 2 7" xfId="44363" xr:uid="{2454347E-099D-4D60-9D49-5641FFA726E8}"/>
    <cellStyle name="Comma 4 2 20" xfId="29118" xr:uid="{59552EF8-1DC2-49F2-A369-121ADF84F1C1}"/>
    <cellStyle name="Comma 4 2 20 2" xfId="29119" xr:uid="{209CEE41-815B-4B0E-80F4-CC7650D22CA0}"/>
    <cellStyle name="Comma 4 2 20 3" xfId="29120" xr:uid="{B0E26D06-A073-4AD1-8D84-C608FE679F94}"/>
    <cellStyle name="Comma 4 2 21" xfId="29121" xr:uid="{1CBA7066-4787-4A1F-8367-6FDC2804F2E0}"/>
    <cellStyle name="Comma 4 2 21 2" xfId="29122" xr:uid="{8D3FD3EB-F979-4542-A0EF-12F8E9F6AD96}"/>
    <cellStyle name="Comma 4 2 21 3" xfId="29123" xr:uid="{CAC69220-D428-4900-8730-D14FA9C2B999}"/>
    <cellStyle name="Comma 4 2 22" xfId="29124" xr:uid="{95268ADF-397D-4F49-8FC1-D1C929F73F06}"/>
    <cellStyle name="Comma 4 2 22 2" xfId="29125" xr:uid="{FBC75F64-3A87-41DC-B286-AB78F075F204}"/>
    <cellStyle name="Comma 4 2 22 3" xfId="29126" xr:uid="{983795B5-81B3-492B-992D-ABD83CCECF31}"/>
    <cellStyle name="Comma 4 2 23" xfId="29127" xr:uid="{982368CC-B6DF-4985-8A07-5886BF86B3DA}"/>
    <cellStyle name="Comma 4 2 23 2" xfId="29128" xr:uid="{62FBBE23-254D-488E-9742-1419E6FDE3AA}"/>
    <cellStyle name="Comma 4 2 23 3" xfId="29129" xr:uid="{B47C97FC-4D60-4659-AAE8-33E79F75913A}"/>
    <cellStyle name="Comma 4 2 24" xfId="29130" xr:uid="{69BE75B4-CCC2-41FF-81A0-0E54253553EE}"/>
    <cellStyle name="Comma 4 2 24 2" xfId="29131" xr:uid="{CEA2A42A-33C6-4047-88D6-E14BF64C8E6B}"/>
    <cellStyle name="Comma 4 2 24 3" xfId="29132" xr:uid="{F7BDB2D2-0961-4D47-9787-FF3214515C3E}"/>
    <cellStyle name="Comma 4 2 25" xfId="29133" xr:uid="{2101015C-CC8A-4B25-AFE4-E0CBC89ABD3D}"/>
    <cellStyle name="Comma 4 2 25 2" xfId="29134" xr:uid="{22EE6716-CB2A-41D7-A93A-85683ABE4D6B}"/>
    <cellStyle name="Comma 4 2 25 3" xfId="29135" xr:uid="{A80BDD7B-4758-42B6-964D-DD223C60A66A}"/>
    <cellStyle name="Comma 4 2 26" xfId="29136" xr:uid="{128449E6-390D-4719-B597-27060C6E73DF}"/>
    <cellStyle name="Comma 4 2 26 2" xfId="29137" xr:uid="{185EA6F0-A5B4-48D8-929C-A407E6EDC96B}"/>
    <cellStyle name="Comma 4 2 26 3" xfId="29138" xr:uid="{F56F150D-C45A-4CC4-96D9-DAFA406BA0CA}"/>
    <cellStyle name="Comma 4 2 27" xfId="29139" xr:uid="{4AD34199-8EE5-4869-AADF-1D7A7BAA100A}"/>
    <cellStyle name="Comma 4 2 27 2" xfId="29140" xr:uid="{36229812-532F-4515-B0E2-2484FC265828}"/>
    <cellStyle name="Comma 4 2 27 3" xfId="29141" xr:uid="{D3D3D525-2A98-4D24-8531-16E9DABE7EB0}"/>
    <cellStyle name="Comma 4 2 28" xfId="29142" xr:uid="{9086FAFD-04AD-44D2-83D2-DA816A9F874F}"/>
    <cellStyle name="Comma 4 2 28 2" xfId="29143" xr:uid="{41C06352-7F53-47C6-A755-31F7A2224748}"/>
    <cellStyle name="Comma 4 2 28 3" xfId="29144" xr:uid="{B1FDF913-5B3C-4A13-9C42-1C18EAA60AF9}"/>
    <cellStyle name="Comma 4 2 29" xfId="29145" xr:uid="{7FCDD6D1-0449-48DC-9A79-D7DCFD98E4D3}"/>
    <cellStyle name="Comma 4 2 29 2" xfId="29146" xr:uid="{07F61598-7D45-4C3E-B051-B80429CA95E9}"/>
    <cellStyle name="Comma 4 2 29 3" xfId="29147" xr:uid="{4EEDA5F6-8966-4BFD-BE7C-2F355A110913}"/>
    <cellStyle name="Comma 4 2 3" xfId="48" xr:uid="{C2106E33-F957-433C-BEE4-C36C48AB932F}"/>
    <cellStyle name="Comma 4 2 3 2" xfId="90" xr:uid="{9D18101D-B9B4-4438-A675-CB152119AB33}"/>
    <cellStyle name="Comma 4 2 3 2 2" xfId="153" xr:uid="{84972618-F93E-4518-A7A6-77248E519FBE}"/>
    <cellStyle name="Comma 4 2 3 2 2 2" xfId="210" xr:uid="{CF78C833-9C0E-47AC-8ADB-B5740973202E}"/>
    <cellStyle name="Comma 4 2 3 2 2 2 2" xfId="406" xr:uid="{038C89EB-2404-42D6-8E26-89A4DD880A42}"/>
    <cellStyle name="Comma 4 2 3 2 2 3" xfId="405" xr:uid="{61FD201C-41D0-4292-BA26-F22BAC53CBD1}"/>
    <cellStyle name="Comma 4 2 3 2 2 4" xfId="44373" xr:uid="{B36447E5-D4EA-425E-83F7-5DDB7300AFA7}"/>
    <cellStyle name="Comma 4 2 3 2 3" xfId="209" xr:uid="{2520F47C-DD25-4444-92C3-0F2103FCC8BE}"/>
    <cellStyle name="Comma 4 2 3 2 3 2" xfId="407" xr:uid="{A7DA2B9D-5210-4E6C-A6DA-95ABED110C57}"/>
    <cellStyle name="Comma 4 2 3 2 4" xfId="404" xr:uid="{ECB11829-C0BA-46F0-A3D5-E9BF0BBD7C0A}"/>
    <cellStyle name="Comma 4 2 3 2 5" xfId="44372" xr:uid="{35E6638F-25AE-4A57-9444-896EDF23C31A}"/>
    <cellStyle name="Comma 4 2 3 3" xfId="117" xr:uid="{3174AC09-5487-4C18-8233-75D45EBC75E4}"/>
    <cellStyle name="Comma 4 2 3 3 2" xfId="211" xr:uid="{4C9D184C-E3CC-4796-BB5C-D001141D236E}"/>
    <cellStyle name="Comma 4 2 3 3 2 2" xfId="409" xr:uid="{9AAC670F-FEF3-4319-8F79-61284E346020}"/>
    <cellStyle name="Comma 4 2 3 3 3" xfId="408" xr:uid="{88F29544-2573-447C-BDF4-FF059E9B1A4C}"/>
    <cellStyle name="Comma 4 2 3 3 4" xfId="44374" xr:uid="{94430AE4-4961-41EE-AB6C-439FEB8E1F23}"/>
    <cellStyle name="Comma 4 2 3 4" xfId="208" xr:uid="{49248223-13F2-4542-A44D-D101E3B89584}"/>
    <cellStyle name="Comma 4 2 3 4 2" xfId="410" xr:uid="{233B42E7-3D4F-43E8-A6E0-45A76CF096FF}"/>
    <cellStyle name="Comma 4 2 3 5" xfId="403" xr:uid="{8993D634-D13F-494E-907A-3F200E116B6C}"/>
    <cellStyle name="Comma 4 2 3 6" xfId="44371" xr:uid="{95A61BB7-637F-465B-8B60-C4EB08731F91}"/>
    <cellStyle name="Comma 4 2 30" xfId="29148" xr:uid="{5EB43198-60DE-43D6-A2FE-392FEFD11BA0}"/>
    <cellStyle name="Comma 4 2 30 2" xfId="29149" xr:uid="{783B2AB8-AFA7-4B10-9995-49009B515EB4}"/>
    <cellStyle name="Comma 4 2 30 3" xfId="29150" xr:uid="{2B186991-5BA4-42A7-B708-B9B1DA4E3A49}"/>
    <cellStyle name="Comma 4 2 31" xfId="29151" xr:uid="{9BF162E8-4969-4A05-B0D5-2950BE7AB291}"/>
    <cellStyle name="Comma 4 2 31 2" xfId="29152" xr:uid="{7FBEA2AB-6A58-4637-8D7B-4C72C168A757}"/>
    <cellStyle name="Comma 4 2 31 3" xfId="29153" xr:uid="{49A10130-50A4-477F-A180-04A915E8CE23}"/>
    <cellStyle name="Comma 4 2 32" xfId="29154" xr:uid="{55EF9324-78C0-4970-8DAE-E3E28E52E8F6}"/>
    <cellStyle name="Comma 4 2 33" xfId="29155" xr:uid="{0CB6E085-1F34-4C05-A274-797E0B684FCF}"/>
    <cellStyle name="Comma 4 2 34" xfId="29156" xr:uid="{FA9A00CE-F288-4A6E-ABC8-75C049E52A1E}"/>
    <cellStyle name="Comma 4 2 35" xfId="29157" xr:uid="{C84D9C9E-D425-46A0-8E6B-EB146FF985EC}"/>
    <cellStyle name="Comma 4 2 36" xfId="29158" xr:uid="{D3B6F32E-860F-4020-A91B-5EF127B694A9}"/>
    <cellStyle name="Comma 4 2 37" xfId="29159" xr:uid="{13411B1C-60D9-4ECE-B123-660CE4046D89}"/>
    <cellStyle name="Comma 4 2 38" xfId="29160" xr:uid="{CAF0B211-A53B-48D3-BBD1-9DE25EFF1373}"/>
    <cellStyle name="Comma 4 2 39" xfId="29161" xr:uid="{3F94E114-C243-4508-B274-B9C3E39B104A}"/>
    <cellStyle name="Comma 4 2 4" xfId="76" xr:uid="{7ACA62FE-6A43-4E42-B132-1A060B9F5A9F}"/>
    <cellStyle name="Comma 4 2 4 2" xfId="139" xr:uid="{26235FF1-CC1D-46D1-A797-5909C198FA0A}"/>
    <cellStyle name="Comma 4 2 4 2 2" xfId="213" xr:uid="{635C5A04-691F-4557-B3FD-7FD4FAA15268}"/>
    <cellStyle name="Comma 4 2 4 2 2 2" xfId="413" xr:uid="{23286515-C7D0-4CE2-8562-1D8AB7C0300A}"/>
    <cellStyle name="Comma 4 2 4 2 3" xfId="412" xr:uid="{FC758E40-8C7E-47FE-AF81-D10893C315E3}"/>
    <cellStyle name="Comma 4 2 4 2 4" xfId="44376" xr:uid="{133F524E-0544-48CC-B45A-36E14413337C}"/>
    <cellStyle name="Comma 4 2 4 3" xfId="212" xr:uid="{1DC7A4BD-6D81-4878-A8CE-88087BC1F9AF}"/>
    <cellStyle name="Comma 4 2 4 3 2" xfId="414" xr:uid="{333F6F55-FE92-497E-986C-1DA1CC11B882}"/>
    <cellStyle name="Comma 4 2 4 4" xfId="411" xr:uid="{3066D936-F75A-4F49-B4C9-44978A1960F5}"/>
    <cellStyle name="Comma 4 2 4 5" xfId="44375" xr:uid="{2E415D99-FC8F-4D80-B21D-038E46A0D0A8}"/>
    <cellStyle name="Comma 4 2 40" xfId="29162" xr:uid="{D5A85BE6-DE87-49C6-BFA0-692972CC2223}"/>
    <cellStyle name="Comma 4 2 41" xfId="29163" xr:uid="{1DD45E81-EB3E-4D59-A246-A0DDFF85A736}"/>
    <cellStyle name="Comma 4 2 42" xfId="29164" xr:uid="{DA63D94D-45B6-4BE2-AB7E-5DC20E95E937}"/>
    <cellStyle name="Comma 4 2 43" xfId="29165" xr:uid="{C02A9EC8-AB02-47E8-BFC7-A24C5FA766A6}"/>
    <cellStyle name="Comma 4 2 44" xfId="29166" xr:uid="{F2C34D5E-F50F-4998-87B1-AD64AF31520E}"/>
    <cellStyle name="Comma 4 2 45" xfId="29167" xr:uid="{AC66DFF4-C8FE-45CE-A230-FBF477BEABDA}"/>
    <cellStyle name="Comma 4 2 46" xfId="29168" xr:uid="{26E90B3C-CF5D-48AC-9D0B-424AF64491E2}"/>
    <cellStyle name="Comma 4 2 47" xfId="29169" xr:uid="{B93EA73A-F386-4283-9DE7-5BCC0827D3FB}"/>
    <cellStyle name="Comma 4 2 48" xfId="29170" xr:uid="{ACE37B74-3D65-4FC2-91B5-D153D3F3E0C2}"/>
    <cellStyle name="Comma 4 2 49" xfId="29171" xr:uid="{389D4649-935D-4576-9DCA-D9F62FFB2B2D}"/>
    <cellStyle name="Comma 4 2 5" xfId="103" xr:uid="{97E9D184-43AD-4B1B-B745-27077FE50C2C}"/>
    <cellStyle name="Comma 4 2 5 2" xfId="214" xr:uid="{DA015CEA-7B29-4AA7-8678-DA45B88737C0}"/>
    <cellStyle name="Comma 4 2 5 2 2" xfId="416" xr:uid="{DF5860B2-98B4-4BAD-9849-8FB6F3C7C6D9}"/>
    <cellStyle name="Comma 4 2 5 3" xfId="415" xr:uid="{86FCE45D-2873-43D0-B9FE-A720D2001846}"/>
    <cellStyle name="Comma 4 2 5 4" xfId="44377" xr:uid="{F0763BAA-A4CF-4D13-9040-E7847269DB1D}"/>
    <cellStyle name="Comma 4 2 50" xfId="29172" xr:uid="{D23264DB-144B-4989-A97E-AA0DBD2A2C60}"/>
    <cellStyle name="Comma 4 2 51" xfId="29173" xr:uid="{A3F09A09-8196-4589-8D45-96CBF358EC27}"/>
    <cellStyle name="Comma 4 2 52" xfId="29174" xr:uid="{87AB313E-DD0A-497E-A9A8-5A1ACFFF3C89}"/>
    <cellStyle name="Comma 4 2 53" xfId="29175" xr:uid="{19DCB9F0-7030-4710-962E-8F032FF58674}"/>
    <cellStyle name="Comma 4 2 54" xfId="44362" xr:uid="{2E12AF40-12D1-4EED-ADD1-D9DE791ED15A}"/>
    <cellStyle name="Comma 4 2 55" xfId="44466" xr:uid="{49B2ADAF-8E90-465A-8CDA-A33ED47CE063}"/>
    <cellStyle name="Comma 4 2 6" xfId="199" xr:uid="{738E1C37-EC2B-4C4F-84B7-58B75541F959}"/>
    <cellStyle name="Comma 4 2 6 2" xfId="417" xr:uid="{00794C71-6395-4EE3-9D85-F1CF287C974C}"/>
    <cellStyle name="Comma 4 2 6 3" xfId="29176" xr:uid="{63181593-56BB-4554-B9AB-4CB71BEDBA91}"/>
    <cellStyle name="Comma 4 2 7" xfId="386" xr:uid="{A0A98F7C-FB08-44BD-BF72-03882FA40B8E}"/>
    <cellStyle name="Comma 4 2 7 2" xfId="29177" xr:uid="{C56D64FC-8C25-456B-94DC-94371EB73F9B}"/>
    <cellStyle name="Comma 4 2 7 3" xfId="29178" xr:uid="{B8ADFC63-4FA5-4307-9438-5CF257FED87C}"/>
    <cellStyle name="Comma 4 2 8" xfId="29179" xr:uid="{9244468E-EA40-44AF-A5C2-BAF5519C8647}"/>
    <cellStyle name="Comma 4 2 8 2" xfId="29180" xr:uid="{A1DC6A93-1B16-4F2D-8E6A-AE3929B8F1A4}"/>
    <cellStyle name="Comma 4 2 8 3" xfId="29181" xr:uid="{A263D51D-5224-464D-A650-9DA7A45A6E5A}"/>
    <cellStyle name="Comma 4 2 9" xfId="29182" xr:uid="{93449A8A-7CD3-4442-9DB2-6CA8643CB1B4}"/>
    <cellStyle name="Comma 4 2 9 2" xfId="29183" xr:uid="{02226D84-72E1-4B81-9895-269E9E02C447}"/>
    <cellStyle name="Comma 4 2 9 3" xfId="29184" xr:uid="{B10F5AF6-C4FF-4916-A532-05434B27DD15}"/>
    <cellStyle name="Comma 4 2_Findur Acctg" xfId="29185" xr:uid="{3299A75E-C6F6-4045-BD17-DA5FAB0A7706}"/>
    <cellStyle name="Comma 4 20" xfId="29186" xr:uid="{A1328F63-E09C-4C7B-BAA7-3D44D7748C28}"/>
    <cellStyle name="Comma 4 20 2" xfId="29187" xr:uid="{B0A750D0-AAC1-40CD-9677-F97748994B11}"/>
    <cellStyle name="Comma 4 20 3" xfId="29188" xr:uid="{4F2366EE-DC67-4FCC-A6F8-9A976F78D611}"/>
    <cellStyle name="Comma 4 21" xfId="29189" xr:uid="{F8137B1E-93A1-4824-BF3C-1AD187C666C0}"/>
    <cellStyle name="Comma 4 21 2" xfId="29190" xr:uid="{6E9E5FE7-5D11-4A1D-B4B0-CCF27E9FF036}"/>
    <cellStyle name="Comma 4 21 3" xfId="29191" xr:uid="{BB03C089-1DD5-4EEC-BB48-16F7675B4081}"/>
    <cellStyle name="Comma 4 22" xfId="29192" xr:uid="{19B290BC-D23E-48B9-A917-EE44F58A4B2D}"/>
    <cellStyle name="Comma 4 22 2" xfId="29193" xr:uid="{7FFDBE2F-6024-4230-83C3-342CB0D4369B}"/>
    <cellStyle name="Comma 4 22 3" xfId="29194" xr:uid="{943B8BB2-3E86-42A4-A0BE-A623499C2141}"/>
    <cellStyle name="Comma 4 23" xfId="29195" xr:uid="{EEC272CB-0D98-472C-836F-87260F4FFE09}"/>
    <cellStyle name="Comma 4 23 2" xfId="29196" xr:uid="{3F33171D-767F-4DF5-8D78-56AB9DF892EA}"/>
    <cellStyle name="Comma 4 23 2 2" xfId="29197" xr:uid="{DD506EAD-3E69-40D6-9C0E-F1F76656EE49}"/>
    <cellStyle name="Comma 4 23 3" xfId="29198" xr:uid="{7DC048A2-CB9F-496E-8706-D11519383A2E}"/>
    <cellStyle name="Comma 4 24" xfId="29199" xr:uid="{5ABCF6D8-55E7-474A-81C5-599F3F3C6F06}"/>
    <cellStyle name="Comma 4 24 2" xfId="29200" xr:uid="{85C33218-CE99-462F-8A14-F7B7EFB1F4A9}"/>
    <cellStyle name="Comma 4 24 3" xfId="29201" xr:uid="{1714AF9D-39D1-46DE-91C2-8071A8CA979C}"/>
    <cellStyle name="Comma 4 25" xfId="29202" xr:uid="{6632C4D2-F521-42DE-B4FA-1D885F1E8B25}"/>
    <cellStyle name="Comma 4 25 2" xfId="29203" xr:uid="{73BF27B4-5D83-44A1-A74A-FF8B3FC8132C}"/>
    <cellStyle name="Comma 4 25 3" xfId="29204" xr:uid="{49297562-3D1F-496D-918F-334288E82A2A}"/>
    <cellStyle name="Comma 4 26" xfId="29205" xr:uid="{3F0DFDF2-57AC-41BA-899F-5F3C1C93199F}"/>
    <cellStyle name="Comma 4 26 2" xfId="29206" xr:uid="{C679B515-F421-489C-A5B2-A8B3B212D522}"/>
    <cellStyle name="Comma 4 26 3" xfId="29207" xr:uid="{749CC299-F64D-41C3-8301-90F84B505DFC}"/>
    <cellStyle name="Comma 4 27" xfId="29208" xr:uid="{4B3F7C8E-0AB0-47CA-9EC6-95E1C8EB2D33}"/>
    <cellStyle name="Comma 4 27 2" xfId="29209" xr:uid="{84E31D62-DC75-4630-8FC1-F44A97FB74D8}"/>
    <cellStyle name="Comma 4 27 3" xfId="29210" xr:uid="{8BA8A568-5E75-49DB-82F8-B1A34E104379}"/>
    <cellStyle name="Comma 4 28" xfId="29211" xr:uid="{EFB8FA92-B5B4-41D2-BDEC-8068B4DDC7A8}"/>
    <cellStyle name="Comma 4 28 2" xfId="29212" xr:uid="{41863BBC-5FA2-4E6D-8EA8-C877D5260CB7}"/>
    <cellStyle name="Comma 4 28 3" xfId="29213" xr:uid="{CE936164-6205-4F35-A8DA-69D3436F7844}"/>
    <cellStyle name="Comma 4 29" xfId="29214" xr:uid="{AC1BF6D5-3FC6-4696-A2F0-8EDDBF590463}"/>
    <cellStyle name="Comma 4 29 2" xfId="29215" xr:uid="{150DDBA7-7C94-41A0-BF28-7C99C15074EC}"/>
    <cellStyle name="Comma 4 29 3" xfId="29216" xr:uid="{C2276C1E-24FF-4CDE-A499-0558526D390B}"/>
    <cellStyle name="Comma 4 3" xfId="38" xr:uid="{285366E0-872F-4D3D-A3F8-192A2C7A6FC4}"/>
    <cellStyle name="Comma 4 3 10" xfId="44378" xr:uid="{AAB9019D-DE46-4BC1-9DF1-3632DB5FA907}"/>
    <cellStyle name="Comma 4 3 2" xfId="50" xr:uid="{BCF18B40-A610-4C66-AC4C-C8C6406503E9}"/>
    <cellStyle name="Comma 4 3 2 2" xfId="92" xr:uid="{0C9A52EF-682B-493A-8B41-81898589A422}"/>
    <cellStyle name="Comma 4 3 2 2 2" xfId="155" xr:uid="{70921B9D-67BB-4E3E-88ED-397C35F0AA35}"/>
    <cellStyle name="Comma 4 3 2 2 2 2" xfId="218" xr:uid="{E826F68F-772D-4939-B750-F871183D1A87}"/>
    <cellStyle name="Comma 4 3 2 2 2 2 2" xfId="422" xr:uid="{C2CCD15D-BCAE-4E14-BDB4-68DC5C5DE9A4}"/>
    <cellStyle name="Comma 4 3 2 2 2 3" xfId="421" xr:uid="{33AFB61C-F428-4320-812D-19CC0B485FFE}"/>
    <cellStyle name="Comma 4 3 2 2 2 4" xfId="44381" xr:uid="{7403661C-3D0A-48DF-996D-7A2D33E493EA}"/>
    <cellStyle name="Comma 4 3 2 2 3" xfId="217" xr:uid="{AFC6BF4F-4396-4E51-83B0-61EDC3FFAF4A}"/>
    <cellStyle name="Comma 4 3 2 2 3 2" xfId="423" xr:uid="{D62FD0A2-F0B6-418B-B47E-2902423DBC8F}"/>
    <cellStyle name="Comma 4 3 2 2 4" xfId="420" xr:uid="{793FC75A-6387-4D2E-866D-C6F567628D11}"/>
    <cellStyle name="Comma 4 3 2 2 5" xfId="44380" xr:uid="{B5C86DC1-BCDB-4DAE-A73B-95B701E9E346}"/>
    <cellStyle name="Comma 4 3 2 3" xfId="119" xr:uid="{CF64B4FE-DD90-4682-A178-D4DEA5BE5B70}"/>
    <cellStyle name="Comma 4 3 2 3 2" xfId="219" xr:uid="{AF5AA5C9-F025-47AB-AE59-8980FBC05D1A}"/>
    <cellStyle name="Comma 4 3 2 3 2 2" xfId="425" xr:uid="{34B0200B-AE73-4ADF-9BDB-D013B60613D9}"/>
    <cellStyle name="Comma 4 3 2 3 3" xfId="424" xr:uid="{F8C9EFE4-BE08-486F-A478-ECE71DBCDD88}"/>
    <cellStyle name="Comma 4 3 2 3 4" xfId="44382" xr:uid="{2BA8110A-D447-4097-9B49-CCB756A1E9B9}"/>
    <cellStyle name="Comma 4 3 2 4" xfId="216" xr:uid="{9CCD8326-6ADA-445C-9E44-200737BF1DE0}"/>
    <cellStyle name="Comma 4 3 2 4 2" xfId="426" xr:uid="{8773D3A7-1879-41A6-A667-9A8C795CC058}"/>
    <cellStyle name="Comma 4 3 2 5" xfId="419" xr:uid="{4E9DB47E-4283-45D1-A70A-684B2B397FAF}"/>
    <cellStyle name="Comma 4 3 2 6" xfId="44379" xr:uid="{F5175033-5F50-4F86-B13B-B2E1350AF00A}"/>
    <cellStyle name="Comma 4 3 3" xfId="80" xr:uid="{F06FBFB6-1E4D-4ACB-839D-23DD8B1CA5FB}"/>
    <cellStyle name="Comma 4 3 3 2" xfId="143" xr:uid="{21D9CDB5-ED07-485F-BFEC-0C054EC57849}"/>
    <cellStyle name="Comma 4 3 3 2 2" xfId="221" xr:uid="{D831C634-0536-4364-BA73-3367A3FA3154}"/>
    <cellStyle name="Comma 4 3 3 2 2 2" xfId="429" xr:uid="{2C9C4F97-8B17-4986-84D9-9F631EB3CD3F}"/>
    <cellStyle name="Comma 4 3 3 2 3" xfId="428" xr:uid="{DA1C6CAC-B476-489E-988F-3C25CEF18149}"/>
    <cellStyle name="Comma 4 3 3 2 4" xfId="44384" xr:uid="{2A237C04-40EE-46CF-BB96-B17B76F0DEF8}"/>
    <cellStyle name="Comma 4 3 3 3" xfId="220" xr:uid="{1057C50E-C498-4AD8-8EE2-3D842469EB34}"/>
    <cellStyle name="Comma 4 3 3 3 2" xfId="430" xr:uid="{50DFB1AA-7EE3-48E5-AB71-5F6E3FFEBA0B}"/>
    <cellStyle name="Comma 4 3 3 4" xfId="427" xr:uid="{19C34C3C-EB5D-4699-A4B1-7DA8E1FDD146}"/>
    <cellStyle name="Comma 4 3 3 5" xfId="44383" xr:uid="{18AF372F-A8B4-408B-B99D-85E9D0F37C99}"/>
    <cellStyle name="Comma 4 3 4" xfId="107" xr:uid="{34C3CE22-699D-4A52-BF51-D8DF92627830}"/>
    <cellStyle name="Comma 4 3 4 2" xfId="222" xr:uid="{1BBD5CBB-D9B3-48CC-A318-16B5B5B65CFA}"/>
    <cellStyle name="Comma 4 3 4 2 2" xfId="432" xr:uid="{4540F189-970B-413F-BB10-98FFBC918E9F}"/>
    <cellStyle name="Comma 4 3 4 3" xfId="431" xr:uid="{54FDD949-DCB2-45A4-8C9C-D592E257F319}"/>
    <cellStyle name="Comma 4 3 4 4" xfId="44385" xr:uid="{A9A349F2-3176-4D12-93D4-770F19596603}"/>
    <cellStyle name="Comma 4 3 5" xfId="215" xr:uid="{7BE354E6-9989-4C7E-8EBA-2727CB465670}"/>
    <cellStyle name="Comma 4 3 5 2" xfId="433" xr:uid="{5CB62EF6-D768-41C2-85BA-89976F3866AA}"/>
    <cellStyle name="Comma 4 3 6" xfId="418" xr:uid="{0D14F3A4-139A-4AE8-9AB0-6B7C4A56DC7B}"/>
    <cellStyle name="Comma 4 3 7" xfId="29217" xr:uid="{F2B44F95-3E42-4D4D-AB64-B5CDC7258104}"/>
    <cellStyle name="Comma 4 3 8" xfId="29218" xr:uid="{0046CCA6-6E72-47F1-A4A2-F56DF54742E0}"/>
    <cellStyle name="Comma 4 3 9" xfId="29219" xr:uid="{F45EE4D5-F932-459C-983F-8645B33B79EF}"/>
    <cellStyle name="Comma 4 30" xfId="29220" xr:uid="{48838C91-70BB-4A29-9FD8-800AB7AFE7CD}"/>
    <cellStyle name="Comma 4 30 2" xfId="29221" xr:uid="{B35A528F-0FFC-42CE-A44C-40CFBFE12FD6}"/>
    <cellStyle name="Comma 4 30 3" xfId="29222" xr:uid="{91BFCA3D-53FD-4FFA-8477-D54B8FFD9FCE}"/>
    <cellStyle name="Comma 4 31" xfId="29223" xr:uid="{C2C8C248-02CF-473F-9DF3-5A0F2159D6C0}"/>
    <cellStyle name="Comma 4 31 2" xfId="29224" xr:uid="{2755A67C-25BF-438E-9BD6-7E62C81A71A1}"/>
    <cellStyle name="Comma 4 31 3" xfId="29225" xr:uid="{639F6C52-DCEC-46CB-836D-56A89BCF5473}"/>
    <cellStyle name="Comma 4 32" xfId="29226" xr:uid="{BB339873-D6B3-49B9-80A8-7BBB243B3806}"/>
    <cellStyle name="Comma 4 32 2" xfId="29227" xr:uid="{D74E643F-E830-4C6E-9654-870D52C798BD}"/>
    <cellStyle name="Comma 4 32 3" xfId="29228" xr:uid="{12AE7C23-BB42-42FD-984D-45C780A48FA2}"/>
    <cellStyle name="Comma 4 33" xfId="29229" xr:uid="{F9F9678C-F2B9-47FA-B81F-E21988A4B5CB}"/>
    <cellStyle name="Comma 4 34" xfId="29230" xr:uid="{459AA47F-DA61-4425-8C0B-B16C038CE18A}"/>
    <cellStyle name="Comma 4 35" xfId="29231" xr:uid="{7D580443-F303-44BE-96EE-97B2BC0D5425}"/>
    <cellStyle name="Comma 4 36" xfId="29232" xr:uid="{B8C15952-AEAC-48FB-898A-01E00B502BE6}"/>
    <cellStyle name="Comma 4 37" xfId="29233" xr:uid="{44FEBB6D-A720-4C5C-BD3E-59B375D3ABA7}"/>
    <cellStyle name="Comma 4 38" xfId="29234" xr:uid="{A5798F28-C90B-45B0-830C-629F2A1E0AA6}"/>
    <cellStyle name="Comma 4 39" xfId="29235" xr:uid="{DDC9CA29-B96A-4414-8CBC-195170394BB7}"/>
    <cellStyle name="Comma 4 4" xfId="47" xr:uid="{77236DD2-7AE5-4262-A6F3-9D284E5D191A}"/>
    <cellStyle name="Comma 4 4 10" xfId="44386" xr:uid="{4AA4682A-C616-41DC-AEF0-B3CAAE899C62}"/>
    <cellStyle name="Comma 4 4 2" xfId="89" xr:uid="{73DE845A-7351-497E-8BDF-AA37748A3FEE}"/>
    <cellStyle name="Comma 4 4 2 2" xfId="152" xr:uid="{149A28E5-7E0F-4429-8F2B-EC45213CF4F0}"/>
    <cellStyle name="Comma 4 4 2 2 2" xfId="225" xr:uid="{AD3F3DAD-38F2-46EE-B88E-35D2FB9F1CBB}"/>
    <cellStyle name="Comma 4 4 2 2 2 2" xfId="437" xr:uid="{4187F3E3-3F7A-4E9A-AA27-367E2EC33DC3}"/>
    <cellStyle name="Comma 4 4 2 2 3" xfId="436" xr:uid="{8E3A6815-2A20-4BE8-90EB-8EA1706BBCB1}"/>
    <cellStyle name="Comma 4 4 2 2 4" xfId="44388" xr:uid="{D64F692E-20BE-4562-9E96-CCB15000D6DA}"/>
    <cellStyle name="Comma 4 4 2 3" xfId="224" xr:uid="{CA235F7A-C313-48AB-ADF3-692896A9348D}"/>
    <cellStyle name="Comma 4 4 2 3 2" xfId="438" xr:uid="{E3DF649C-6A9A-4FEC-BA9F-90DC3C8E1E5D}"/>
    <cellStyle name="Comma 4 4 2 4" xfId="435" xr:uid="{190F652F-B0A9-4417-A6EA-195BC12AE2D9}"/>
    <cellStyle name="Comma 4 4 2 5" xfId="44387" xr:uid="{D0E106B4-8DD9-43C2-ACC7-329C8E821E04}"/>
    <cellStyle name="Comma 4 4 3" xfId="116" xr:uid="{5CD8B95A-E1CB-4B56-B370-A20E2CF28F3D}"/>
    <cellStyle name="Comma 4 4 3 2" xfId="226" xr:uid="{E9773154-615A-4CBD-9E7E-7DFD644120DF}"/>
    <cellStyle name="Comma 4 4 3 2 2" xfId="440" xr:uid="{E742D38C-828A-48F4-8A25-0847BF58467C}"/>
    <cellStyle name="Comma 4 4 3 3" xfId="439" xr:uid="{B9DF0595-1AE6-4358-8426-6CA25382E5D7}"/>
    <cellStyle name="Comma 4 4 3 4" xfId="44389" xr:uid="{ED7E2B62-1AD3-4D89-8EF9-538EAC3E696B}"/>
    <cellStyle name="Comma 4 4 4" xfId="223" xr:uid="{CD22987D-37EF-49C2-99BC-57142B2793BF}"/>
    <cellStyle name="Comma 4 4 4 2" xfId="441" xr:uid="{7997615F-A973-40D1-B1CE-9B8168F582DA}"/>
    <cellStyle name="Comma 4 4 5" xfId="434" xr:uid="{E445516F-3EC9-4E80-9ACA-94C2B8695819}"/>
    <cellStyle name="Comma 4 4 6" xfId="29236" xr:uid="{0273C949-C04E-41D8-8C12-199E509C46AE}"/>
    <cellStyle name="Comma 4 4 7" xfId="29237" xr:uid="{2E16C8D8-7D10-4BF4-826D-06C57A77FDF4}"/>
    <cellStyle name="Comma 4 4 8" xfId="29238" xr:uid="{D6C4B429-3FFC-477F-8ACF-C0922A6D9233}"/>
    <cellStyle name="Comma 4 4 9" xfId="29239" xr:uid="{8A0EA256-F556-4ECB-ACE4-5C2E9BC58E9B}"/>
    <cellStyle name="Comma 4 40" xfId="29240" xr:uid="{5B6EE1A1-6CA6-4BF3-BD79-E37FC4A87DD3}"/>
    <cellStyle name="Comma 4 41" xfId="29241" xr:uid="{13A7C9D2-B7B7-4C2B-8834-32D4603DF38A}"/>
    <cellStyle name="Comma 4 42" xfId="29242" xr:uid="{851B74CA-A4DC-4BEF-AAFF-E5FEBC00FFF1}"/>
    <cellStyle name="Comma 4 43" xfId="29243" xr:uid="{B9398FC5-A4E0-4112-928F-95B7569EDA32}"/>
    <cellStyle name="Comma 4 44" xfId="29244" xr:uid="{A72244BC-0AA7-46B1-A79F-E45461DCC177}"/>
    <cellStyle name="Comma 4 45" xfId="29245" xr:uid="{48461A18-BFA2-4E9D-A3BF-709F2CAFE67F}"/>
    <cellStyle name="Comma 4 46" xfId="29246" xr:uid="{2A96AA09-CDC1-445A-B4FC-405EF8D133A3}"/>
    <cellStyle name="Comma 4 47" xfId="29247" xr:uid="{D60E05BE-5227-465C-A048-DE75E5435187}"/>
    <cellStyle name="Comma 4 48" xfId="29248" xr:uid="{92FEB953-0C5D-4E84-A70E-2BF8342A6AE7}"/>
    <cellStyle name="Comma 4 49" xfId="29249" xr:uid="{3706EB3F-73FB-4B85-B39C-AC2EEDFBE623}"/>
    <cellStyle name="Comma 4 5" xfId="73" xr:uid="{2F3D85C9-493D-4998-99E2-180013D8BC4B}"/>
    <cellStyle name="Comma 4 5 2" xfId="136" xr:uid="{DFE06DD3-B165-47FB-BB2D-5FBCEC5F40EC}"/>
    <cellStyle name="Comma 4 5 2 2" xfId="228" xr:uid="{52D8B790-E202-4B93-AA91-C9BDC9A0E5BB}"/>
    <cellStyle name="Comma 4 5 2 2 2" xfId="444" xr:uid="{D33FDD97-02EE-42E7-A165-A43DAC29698C}"/>
    <cellStyle name="Comma 4 5 2 3" xfId="443" xr:uid="{B4083D51-3160-48EB-AB97-B3C2C61E02E1}"/>
    <cellStyle name="Comma 4 5 2 4" xfId="44391" xr:uid="{936830B0-8180-4483-A5FC-7E44A60D0931}"/>
    <cellStyle name="Comma 4 5 3" xfId="227" xr:uid="{D6946113-781B-4E5E-9C48-3BECB8B2CCC0}"/>
    <cellStyle name="Comma 4 5 3 2" xfId="445" xr:uid="{C161B44D-3C8F-4138-A564-BD0BE020D307}"/>
    <cellStyle name="Comma 4 5 4" xfId="442" xr:uid="{A7663E71-F94D-49AB-B378-EC8D219898B4}"/>
    <cellStyle name="Comma 4 5 5" xfId="44390" xr:uid="{8EFE9DEE-6250-4C18-9F19-E41455F51061}"/>
    <cellStyle name="Comma 4 50" xfId="29250" xr:uid="{65473C1C-28EE-47B1-9045-67D1C33ABCA5}"/>
    <cellStyle name="Comma 4 51" xfId="29251" xr:uid="{5CBBCA61-9542-4A75-A18C-B13F69E0E461}"/>
    <cellStyle name="Comma 4 52" xfId="29252" xr:uid="{D4A5916C-C6B3-4D7B-AF87-AB4CCD7C66EC}"/>
    <cellStyle name="Comma 4 53" xfId="29253" xr:uid="{88D733F6-F158-4479-BC18-B463CCCE77CC}"/>
    <cellStyle name="Comma 4 54" xfId="29254" xr:uid="{8579C258-4F08-44B3-B3F7-C6F032E8ADDD}"/>
    <cellStyle name="Comma 4 55" xfId="29255" xr:uid="{B5FBEE6A-5EED-45B5-AD8A-04CE0817C38F}"/>
    <cellStyle name="Comma 4 56" xfId="29256" xr:uid="{F26D7B28-54EB-4A3D-BB69-CECCCAE4CEFA}"/>
    <cellStyle name="Comma 4 57" xfId="29257" xr:uid="{63E5A18D-035B-4F68-9B40-A2C9DE5F2158}"/>
    <cellStyle name="Comma 4 58" xfId="29258" xr:uid="{DC68776E-95A7-4398-8E67-5FDBF9CB7E0B}"/>
    <cellStyle name="Comma 4 59" xfId="29259" xr:uid="{0846B7AF-E3E6-453B-96FB-B435836EE248}"/>
    <cellStyle name="Comma 4 6" xfId="100" xr:uid="{05018F37-8F4C-4B0F-BFDE-A29E58309D10}"/>
    <cellStyle name="Comma 4 6 2" xfId="229" xr:uid="{0BED3C35-663C-418C-87EF-F6C0040CE0B4}"/>
    <cellStyle name="Comma 4 6 2 2" xfId="447" xr:uid="{92991C48-2C1D-43A5-9C81-397775DB14D2}"/>
    <cellStyle name="Comma 4 6 3" xfId="446" xr:uid="{5C165A8C-B98E-4ACE-9874-4F39E98EE1E5}"/>
    <cellStyle name="Comma 4 6 4" xfId="44392" xr:uid="{BE30F8DE-8801-4509-A0F5-CDE361C9A120}"/>
    <cellStyle name="Comma 4 60" xfId="29260" xr:uid="{0A7D2D8A-CCD0-4B76-9BA6-C9F529127330}"/>
    <cellStyle name="Comma 4 61" xfId="29261" xr:uid="{35A01202-E5B2-493B-A233-DE13A08371BC}"/>
    <cellStyle name="Comma 4 62" xfId="29262" xr:uid="{93CAB575-8072-48F0-881A-E4ECCBC5A2D5}"/>
    <cellStyle name="Comma 4 63" xfId="29263" xr:uid="{B9F2055A-CB36-43FD-877B-C0D27A979BBB}"/>
    <cellStyle name="Comma 4 64" xfId="29264" xr:uid="{65AFA352-55FC-4E26-B1CD-D68815A9DA1B}"/>
    <cellStyle name="Comma 4 65" xfId="29265" xr:uid="{F286F370-18AD-4B17-A684-76A368898A20}"/>
    <cellStyle name="Comma 4 66" xfId="29266" xr:uid="{6DA0D58E-D801-413A-AFB4-538BC9701D05}"/>
    <cellStyle name="Comma 4 67" xfId="29267" xr:uid="{F8EF842F-B3F2-44BE-97A8-581A5911A4A2}"/>
    <cellStyle name="Comma 4 68" xfId="29268" xr:uid="{59E9C003-1285-4275-A75C-9FFD3382A46B}"/>
    <cellStyle name="Comma 4 69" xfId="29269" xr:uid="{AD023E23-A147-471D-B912-0651E1567D95}"/>
    <cellStyle name="Comma 4 7" xfId="198" xr:uid="{6C188D89-6CBD-4CF6-996E-907CCF7EDB98}"/>
    <cellStyle name="Comma 4 7 2" xfId="448" xr:uid="{FF361E28-90BA-43EC-8A41-865B5FCAFBC5}"/>
    <cellStyle name="Comma 4 7 3" xfId="29270" xr:uid="{FA1B6351-94F1-4BC0-8B6B-A0591666CC0A}"/>
    <cellStyle name="Comma 4 70" xfId="29271" xr:uid="{A87BA984-8A92-4CCE-8140-A62707B212E4}"/>
    <cellStyle name="Comma 4 71" xfId="29272" xr:uid="{479070F2-537A-4C4B-805F-02E5809ECE9C}"/>
    <cellStyle name="Comma 4 72" xfId="29273" xr:uid="{C04D1DC2-65AE-445C-9B88-2FF67C7CDD9F}"/>
    <cellStyle name="Comma 4 73" xfId="29274" xr:uid="{25C5A756-E163-4937-A42F-DEAAA5E6AD0D}"/>
    <cellStyle name="Comma 4 74" xfId="29275" xr:uid="{FB4C042D-9B8A-4B61-A679-F0F76B678056}"/>
    <cellStyle name="Comma 4 75" xfId="29276" xr:uid="{F5D83387-B8E6-4A67-A75E-01D41F03227F}"/>
    <cellStyle name="Comma 4 76" xfId="29277" xr:uid="{15499BBC-003A-484B-8B6B-6FDE573AB5C2}"/>
    <cellStyle name="Comma 4 77" xfId="29278" xr:uid="{E1C63D89-966D-4239-A13B-029C78740925}"/>
    <cellStyle name="Comma 4 78" xfId="29279" xr:uid="{D8A008D0-C829-416A-9BCC-0BB844154D9D}"/>
    <cellStyle name="Comma 4 79" xfId="29280" xr:uid="{0BD4CA30-09BB-4828-87FC-92F2B5798BCE}"/>
    <cellStyle name="Comma 4 8" xfId="385" xr:uid="{8EE4A90F-48B1-4E4A-AF9F-11280B227950}"/>
    <cellStyle name="Comma 4 8 2" xfId="29281" xr:uid="{1AE019C2-9AE8-4086-A647-4F03BD6FEC31}"/>
    <cellStyle name="Comma 4 8 3" xfId="29282" xr:uid="{0ABB49C7-7D54-4BA8-BBDA-4423B5AEA6F1}"/>
    <cellStyle name="Comma 4 80" xfId="29283" xr:uid="{A73485B8-B4E4-497A-85E2-879CCC394944}"/>
    <cellStyle name="Comma 4 81" xfId="29284" xr:uid="{DDBB0516-5E3C-4D64-BBA3-E186EFDB4587}"/>
    <cellStyle name="Comma 4 82" xfId="29285" xr:uid="{DAF6B9C1-4E37-4B9E-A005-F84BDF007354}"/>
    <cellStyle name="Comma 4 83" xfId="29286" xr:uid="{2460A334-8AC9-4F09-9902-B217AD2D906C}"/>
    <cellStyle name="Comma 4 84" xfId="29287" xr:uid="{77B46B36-02A9-4C29-A24F-0ACD8EC4E7D0}"/>
    <cellStyle name="Comma 4 85" xfId="29288" xr:uid="{5F6E5714-E042-4EFC-BF0D-97A3AFE0977A}"/>
    <cellStyle name="Comma 4 86" xfId="29289" xr:uid="{042DE3BF-831D-447D-A045-09CC93965383}"/>
    <cellStyle name="Comma 4 87" xfId="29290" xr:uid="{46FED696-58DB-4B43-BB62-41EF68F4A3FC}"/>
    <cellStyle name="Comma 4 88" xfId="29291" xr:uid="{13C757EF-68A3-4CA1-BA63-6C8B35EA368B}"/>
    <cellStyle name="Comma 4 89" xfId="29292" xr:uid="{5D91F135-7159-4D35-A1E8-FE09E7C075E0}"/>
    <cellStyle name="Comma 4 9" xfId="29293" xr:uid="{4F608CC8-B246-4CA2-8C2D-4804472A65C1}"/>
    <cellStyle name="Comma 4 9 2" xfId="29294" xr:uid="{8229E3F1-C5C8-43A2-91E6-FCDB3CA722C1}"/>
    <cellStyle name="Comma 4 9 3" xfId="29295" xr:uid="{17C4D846-16C8-4540-ADD4-CB37D6C94B64}"/>
    <cellStyle name="Comma 4 90" xfId="29296" xr:uid="{3F77CFB8-2066-4D57-8F5B-A87310D7E221}"/>
    <cellStyle name="Comma 4 91" xfId="29297" xr:uid="{F37176E5-97FB-48D6-BB07-BFC50254C3AC}"/>
    <cellStyle name="Comma 4 92" xfId="29298" xr:uid="{BDBC2996-A554-4F20-B329-92D8A12CD206}"/>
    <cellStyle name="Comma 4 93" xfId="29299" xr:uid="{01355127-4EF3-4995-80E3-BBB9E60816F0}"/>
    <cellStyle name="Comma 4 94" xfId="29300" xr:uid="{67E5ABAA-6515-4B4C-B977-5F15949C8C33}"/>
    <cellStyle name="Comma 4 95" xfId="29301" xr:uid="{8F0EB8EA-6A70-446B-9786-5E2F0A757739}"/>
    <cellStyle name="Comma 4 96" xfId="29302" xr:uid="{652E7072-B6A7-4C05-BCC9-98A7BAC8FBDC}"/>
    <cellStyle name="Comma 4 97" xfId="29303" xr:uid="{96249095-F7E0-47D6-8555-228AB6580AA5}"/>
    <cellStyle name="Comma 4 98" xfId="29304" xr:uid="{781B4D33-7C4B-4864-BDF0-131ABBE5FB09}"/>
    <cellStyle name="Comma 4 99" xfId="29305" xr:uid="{E9EB7616-3184-4F45-B1C1-6D18C9252A13}"/>
    <cellStyle name="Comma 4_IFRS Micro BA LTD Inv" xfId="29306" xr:uid="{1DD85008-3B18-47E8-9BB4-AA77143E01AA}"/>
    <cellStyle name="Comma 40" xfId="29307" xr:uid="{DB56C0BD-D1F7-47F5-BF24-222C2C3D7599}"/>
    <cellStyle name="Comma 40 2" xfId="29308" xr:uid="{30D772E2-10F4-41E1-A57A-9705C3B24487}"/>
    <cellStyle name="Comma 40 2 2" xfId="29309" xr:uid="{E208FA6D-4C4E-4BAF-A5B4-450E1F5ECFEE}"/>
    <cellStyle name="Comma 40 3" xfId="29310" xr:uid="{8CED16E4-FE26-4C4C-AF38-63B775505AF3}"/>
    <cellStyle name="Comma 40 4" xfId="29311" xr:uid="{9BF16956-3B63-4629-AB4C-A715FD657B07}"/>
    <cellStyle name="Comma 40 5" xfId="29312" xr:uid="{A24F8B52-03F4-4B55-8B81-D15B78A8A00D}"/>
    <cellStyle name="Comma 40 6" xfId="29313" xr:uid="{5EC09F90-0A21-4303-8AD3-26DD2147B225}"/>
    <cellStyle name="Comma 40_IFRS Micro BA LTD Inv" xfId="29314" xr:uid="{E6C9D13F-2730-41B3-A8B9-70AF0C3A4543}"/>
    <cellStyle name="Comma 400" xfId="44314" xr:uid="{354E46A0-629E-4D69-A454-1B99D488C85B}"/>
    <cellStyle name="Comma 401" xfId="44317" xr:uid="{E052913B-93C2-4963-8C94-B85D5D0A8EDD}"/>
    <cellStyle name="Comma 402" xfId="44319" xr:uid="{5E71A3B8-A853-4A75-AF4E-F97E97528B64}"/>
    <cellStyle name="Comma 403" xfId="44323" xr:uid="{D9EAA0F1-97EF-42E0-B9E2-04D3E5A65375}"/>
    <cellStyle name="Comma 404" xfId="44325" xr:uid="{EA8CA7E7-F209-4946-A935-69D80F50330C}"/>
    <cellStyle name="Comma 405" xfId="44476" xr:uid="{D0CDDF78-F24B-47C0-933B-11F48398B78A}"/>
    <cellStyle name="Comma 406" xfId="44481" xr:uid="{87BDF0FF-E3CD-4558-8DC6-9AE8C07EBA65}"/>
    <cellStyle name="Comma 407" xfId="44484" xr:uid="{510A7A3A-201D-4D32-B21B-8800FFE7CE91}"/>
    <cellStyle name="Comma 408" xfId="44489" xr:uid="{D7771549-DC56-4200-AD38-6A1D1F82E33C}"/>
    <cellStyle name="Comma 409" xfId="44494" xr:uid="{1A2C6629-F4DB-47F3-97FB-E9857D5F5B30}"/>
    <cellStyle name="Comma 41" xfId="29315" xr:uid="{15502C33-0CFB-473E-AB64-B82EDB29D78E}"/>
    <cellStyle name="Comma 41 2" xfId="29316" xr:uid="{936E3682-B695-4B6A-B28E-13992022533E}"/>
    <cellStyle name="Comma 41 2 2" xfId="29317" xr:uid="{A316919E-0AE4-4C34-90FB-F08713152221}"/>
    <cellStyle name="Comma 41 3" xfId="29318" xr:uid="{C995B565-A6CD-4720-8E73-E1D2649DD072}"/>
    <cellStyle name="Comma 41 4" xfId="29319" xr:uid="{D5B6B093-3DD1-4D18-9CD7-411FDCDCD5C5}"/>
    <cellStyle name="Comma 41 5" xfId="29320" xr:uid="{E83E79B3-E283-48A2-9393-FDB64FCBFFC6}"/>
    <cellStyle name="Comma 41 6" xfId="29321" xr:uid="{B443FE59-5DB3-4530-AFD5-2F2ACFBC7B62}"/>
    <cellStyle name="Comma 41_IFRS Micro BA LTD Inv" xfId="29322" xr:uid="{16FD1DA7-637B-4708-8A62-F5208B1BD3F0}"/>
    <cellStyle name="Comma 410" xfId="44498" xr:uid="{4E7483D1-7F52-4ADA-84C7-CA3FFA66CE9A}"/>
    <cellStyle name="Comma 411" xfId="44504" xr:uid="{13AD8E67-76BC-4523-97CB-FF2E48CAABF3}"/>
    <cellStyle name="Comma 412" xfId="44509" xr:uid="{6D21F3AA-E70B-442B-BF1E-E7C7E50B1D51}"/>
    <cellStyle name="Comma 413" xfId="44515" xr:uid="{00CCC756-A565-4016-A04F-F0C9315C2F9C}"/>
    <cellStyle name="Comma 414" xfId="44517" xr:uid="{C407E7F9-F802-4C2D-978C-A56B6D4B953A}"/>
    <cellStyle name="Comma 415" xfId="44520" xr:uid="{CCC71E0D-FB6D-4790-BE59-1CD93EE87154}"/>
    <cellStyle name="Comma 416" xfId="44529" xr:uid="{2C3F8DB7-2740-4048-9F14-7193EBF08FD0}"/>
    <cellStyle name="Comma 417" xfId="44534" xr:uid="{DE6AFC90-12A4-4CD4-BBD9-B98ED76B4447}"/>
    <cellStyle name="Comma 418" xfId="44536" xr:uid="{0F614CD7-2339-42F8-97D4-1141CFB3EC9B}"/>
    <cellStyle name="Comma 419" xfId="44539" xr:uid="{CA28F48C-36F8-498A-8E87-DAFC12F8AD1D}"/>
    <cellStyle name="Comma 42" xfId="29323" xr:uid="{96872B1F-ED34-402E-BBE3-9149DD73A83C}"/>
    <cellStyle name="Comma 42 2" xfId="29324" xr:uid="{A42CCEBB-4E65-4BC7-8419-1594A5C03200}"/>
    <cellStyle name="Comma 42 2 2" xfId="29325" xr:uid="{9615E7F3-2FA6-4FBC-BEF5-2C25FDF918D8}"/>
    <cellStyle name="Comma 42 3" xfId="29326" xr:uid="{B6E41E6C-6953-430D-9547-75D5487A1B38}"/>
    <cellStyle name="Comma 42 4" xfId="29327" xr:uid="{131DAD8E-74BC-4FF3-9490-FAAF87158499}"/>
    <cellStyle name="Comma 42 5" xfId="29328" xr:uid="{32145F22-662E-4C0A-B516-9D19FD3B593A}"/>
    <cellStyle name="Comma 42 6" xfId="29329" xr:uid="{07ED98EF-E54A-4E3C-B260-6C13B1DB41CD}"/>
    <cellStyle name="Comma 42_IFRS Micro BA LTD Inv" xfId="29330" xr:uid="{C9629341-B56F-4A2A-B864-57478AFC3366}"/>
    <cellStyle name="Comma 420" xfId="44542" xr:uid="{A84A1819-C9F2-4321-9D83-AE8B82BB6A73}"/>
    <cellStyle name="Comma 421" xfId="44545" xr:uid="{479E4842-2AC6-4B0A-B2CD-D5A04B4CCA51}"/>
    <cellStyle name="Comma 422" xfId="44548" xr:uid="{7D82E7C8-5CB3-404D-BD01-54D4B82A02BF}"/>
    <cellStyle name="Comma 423" xfId="44551" xr:uid="{C08DD991-9C63-40C8-BD67-9147B005CC51}"/>
    <cellStyle name="Comma 424" xfId="44554" xr:uid="{52E15A10-2500-474F-962C-58857E6F7A81}"/>
    <cellStyle name="Comma 425" xfId="44557" xr:uid="{750C3D15-636D-494C-B55D-B87CEF299006}"/>
    <cellStyle name="Comma 426" xfId="44560" xr:uid="{C2505107-E9C0-41BD-BAD3-68CB3636D4F2}"/>
    <cellStyle name="Comma 427" xfId="44533" xr:uid="{8957FF40-7FB7-4E16-AE6D-C023FF2273E9}"/>
    <cellStyle name="Comma 428" xfId="44567" xr:uid="{BD2480A4-6F70-4D76-8A42-D0193A97028A}"/>
    <cellStyle name="Comma 429" xfId="44569" xr:uid="{5123303B-5F9B-4AD3-91B5-FAE0C2565603}"/>
    <cellStyle name="Comma 43" xfId="29331" xr:uid="{28FAA3BD-B7C2-4C86-9A66-30114120A1B5}"/>
    <cellStyle name="Comma 43 2" xfId="29332" xr:uid="{952F5E8F-1474-4D3F-AA87-FAD0F0EF47EF}"/>
    <cellStyle name="Comma 43 2 2" xfId="29333" xr:uid="{C1EC5C4B-6CE8-4097-9DFF-1D6FB8342F21}"/>
    <cellStyle name="Comma 43 3" xfId="29334" xr:uid="{B97AB2B6-A7F3-4F4B-9CD6-22CF415BF773}"/>
    <cellStyle name="Comma 43 4" xfId="29335" xr:uid="{5C994D0D-9DED-4BE7-926F-F5CD3B7790A3}"/>
    <cellStyle name="Comma 43 5" xfId="29336" xr:uid="{B235F8C9-B2C6-473E-9868-B03AF12A5523}"/>
    <cellStyle name="Comma 43 6" xfId="29337" xr:uid="{60C88934-BB4C-4CB3-A62B-B56B26B3BFA8}"/>
    <cellStyle name="Comma 43 7" xfId="29338" xr:uid="{EC3E931E-E23A-42EA-A851-DBC81776A576}"/>
    <cellStyle name="Comma 43_IFRS Micro BA LTD Inv" xfId="29339" xr:uid="{6B196781-37E7-49A2-8AB0-49080BC82801}"/>
    <cellStyle name="Comma 430" xfId="44572" xr:uid="{0960A3FA-5020-4587-8A0B-E4CCF6ABCDB3}"/>
    <cellStyle name="Comma 431" xfId="44575" xr:uid="{C69F4542-A9D4-45D2-9605-08209FEB4A8D}"/>
    <cellStyle name="Comma 432" xfId="44578" xr:uid="{CC9E8CB6-BD83-4CE1-B4E9-4E0B03E622EF}"/>
    <cellStyle name="Comma 433" xfId="44563" xr:uid="{ACB9D6B8-210A-40EB-AABB-50049A5508F0}"/>
    <cellStyle name="Comma 434" xfId="44585" xr:uid="{364B65BB-6950-42B9-9790-1851A173973E}"/>
    <cellStyle name="Comma 435" xfId="44587" xr:uid="{40A3AFFE-5D43-44EB-8EE8-2694F03E0EFF}"/>
    <cellStyle name="Comma 436" xfId="44590" xr:uid="{CEA5DDC7-F128-45C1-B213-F696F71CE5D9}"/>
    <cellStyle name="Comma 437" xfId="44593" xr:uid="{2BB0D51E-67FE-4745-AC8E-377FD31C0DD9}"/>
    <cellStyle name="Comma 438" xfId="44596" xr:uid="{2686C127-DE22-4B44-B988-EDD1E7555C3F}"/>
    <cellStyle name="Comma 439" xfId="44599" xr:uid="{D1861950-0067-4888-ABF5-8D786376B31B}"/>
    <cellStyle name="Comma 44" xfId="29340" xr:uid="{984B5943-9BE1-4B33-A761-78BEE0ADC0D5}"/>
    <cellStyle name="Comma 44 2" xfId="29341" xr:uid="{21CF3401-FD4B-41D2-B752-73DEE25F8B7A}"/>
    <cellStyle name="Comma 44 2 2" xfId="29342" xr:uid="{4EF631B4-CF57-4234-A0DA-6E26CCF2A858}"/>
    <cellStyle name="Comma 44 3" xfId="29343" xr:uid="{445F464D-4246-43D8-A3CB-E60ABCF88004}"/>
    <cellStyle name="Comma 44 4" xfId="29344" xr:uid="{1FFE6C87-721D-4878-A700-CCA280BCFEEA}"/>
    <cellStyle name="Comma 44 5" xfId="29345" xr:uid="{7D675D7A-0C50-42F8-B81E-FCFA7FA2D405}"/>
    <cellStyle name="Comma 44 6" xfId="29346" xr:uid="{0126120E-9152-4326-863A-66D7F929AD0C}"/>
    <cellStyle name="Comma 44_IFRS Micro BA LTD Inv" xfId="29347" xr:uid="{E59CBF07-8836-487D-BE04-D638BE60C840}"/>
    <cellStyle name="Comma 440" xfId="44583" xr:uid="{B0FAE3DF-965E-4E5A-9930-4687E253C46D}"/>
    <cellStyle name="Comma 441" xfId="44606" xr:uid="{68D3CA22-B70F-43EC-AA89-E84138B1F234}"/>
    <cellStyle name="Comma 442" xfId="44602" xr:uid="{2A1CC7B4-6D2B-45D1-B77B-4B6A197B4BAF}"/>
    <cellStyle name="Comma 443" xfId="44611" xr:uid="{78506F46-0F57-41AC-A5CB-09A3AF34B123}"/>
    <cellStyle name="Comma 444" xfId="44613" xr:uid="{2741F4B8-BEE2-4718-94AC-B87AAA6F6510}"/>
    <cellStyle name="Comma 445" xfId="44615" xr:uid="{8A7ECC80-3BB2-4C23-B573-4273969C2737}"/>
    <cellStyle name="Comma 446" xfId="44619" xr:uid="{94C169C7-289D-4F44-B28F-1CE9FB26B8AD}"/>
    <cellStyle name="Comma 447" xfId="44622" xr:uid="{8A40FC79-F28C-4890-80A3-CC9429571EFD}"/>
    <cellStyle name="Comma 448" xfId="44626" xr:uid="{8563745C-A838-461C-AE83-2A3DF148E50E}"/>
    <cellStyle name="Comma 449" xfId="44630" xr:uid="{73D8431F-F9C5-45FE-B5BD-049D51BDBA4D}"/>
    <cellStyle name="Comma 45" xfId="29348" xr:uid="{02EDB31C-3E99-4211-9F78-3C33DE19C962}"/>
    <cellStyle name="Comma 45 2" xfId="29349" xr:uid="{760A32C7-B28D-414A-872D-879ABA1EC253}"/>
    <cellStyle name="Comma 45 2 2" xfId="29350" xr:uid="{0550C2F1-91C9-4990-B71C-FF90BB873A17}"/>
    <cellStyle name="Comma 45 2 3" xfId="29351" xr:uid="{4A6051FB-AF81-4A52-A43E-6FFFDA1B7FAF}"/>
    <cellStyle name="Comma 45 2 4" xfId="29352" xr:uid="{FAE68E24-1B5C-448A-8804-F462E5D5CBFA}"/>
    <cellStyle name="Comma 45 3" xfId="29353" xr:uid="{BDAC09E0-DB3C-4C4D-867B-86945B303012}"/>
    <cellStyle name="Comma 45 4" xfId="29354" xr:uid="{627BB90B-5948-4BD6-A259-258152970052}"/>
    <cellStyle name="Comma 45 5" xfId="29355" xr:uid="{1103CB9F-3CF8-441E-95FB-2741604C285D}"/>
    <cellStyle name="Comma 45 6" xfId="29356" xr:uid="{802BAF1E-5203-4A46-8032-0B97773849A4}"/>
    <cellStyle name="Comma 45_IFRS Micro BA LTD Inv" xfId="29357" xr:uid="{681F49F5-55A1-4E15-93A6-6B92EF04E375}"/>
    <cellStyle name="Comma 450" xfId="44632" xr:uid="{E409AB42-8910-4E82-8D58-0D0593069A53}"/>
    <cellStyle name="Comma 451" xfId="44634" xr:uid="{3B4E3CAB-EA4A-494C-B7F5-45A17A7B86AF}"/>
    <cellStyle name="Comma 452" xfId="44636" xr:uid="{CC14E9F9-5E5A-4FD3-A29B-2CD7DBEFBCCC}"/>
    <cellStyle name="Comma 453" xfId="44638" xr:uid="{ECB8D5EC-DC03-4A11-8069-862E0C070D8F}"/>
    <cellStyle name="Comma 454" xfId="44643" xr:uid="{2BCAC35F-4034-4260-96A4-EEB3A949534E}"/>
    <cellStyle name="Comma 455" xfId="44644" xr:uid="{9E464FD5-771F-4A28-A776-32333A91945B}"/>
    <cellStyle name="Comma 456" xfId="44648" xr:uid="{76016B0D-B1D5-4ADD-914A-5B4744F77ECD}"/>
    <cellStyle name="Comma 46" xfId="29358" xr:uid="{84518ED6-8280-40D1-9F33-F52747F2A113}"/>
    <cellStyle name="Comma 46 2" xfId="29359" xr:uid="{0EE9506C-CCD6-4E32-99F8-BBCAB5EED79D}"/>
    <cellStyle name="Comma 46 2 2" xfId="29360" xr:uid="{61213DEC-81AA-46C4-9ED6-EAA5B54E1936}"/>
    <cellStyle name="Comma 46 2 3" xfId="29361" xr:uid="{366CB65F-622D-4A94-882E-09B17E5C75C2}"/>
    <cellStyle name="Comma 46 2 4" xfId="29362" xr:uid="{EC630D48-164D-4DCD-97E6-945355E4E17E}"/>
    <cellStyle name="Comma 46 3" xfId="29363" xr:uid="{1C79E08C-5618-4EBA-B818-370D1B4FA57B}"/>
    <cellStyle name="Comma 46 4" xfId="29364" xr:uid="{603F19CF-B2AF-4B7D-A627-D8511CC9EB4E}"/>
    <cellStyle name="Comma 46 5" xfId="29365" xr:uid="{43CC340D-E24F-4E5D-9E42-B0228EB5EA3B}"/>
    <cellStyle name="Comma 46 6" xfId="29366" xr:uid="{D44A22C1-1E9E-4038-A960-F5D1E2B294DC}"/>
    <cellStyle name="Comma 46_IFRS Micro BA LTD Inv" xfId="29367" xr:uid="{634C88C8-048C-47DE-A904-809F2FA5F110}"/>
    <cellStyle name="Comma 47" xfId="29368" xr:uid="{0C7E8162-7A9C-4B32-AD05-1C2583B9B422}"/>
    <cellStyle name="Comma 47 2" xfId="29369" xr:uid="{F76099D8-052E-4BA5-B021-9BA0C6EDFD9B}"/>
    <cellStyle name="Comma 47 2 2" xfId="29370" xr:uid="{F15EA01E-71AB-4CBD-8DF0-B973FCF63504}"/>
    <cellStyle name="Comma 47 3" xfId="29371" xr:uid="{3337A08A-F8D6-453D-A88B-56AB40E68EC8}"/>
    <cellStyle name="Comma 47 4" xfId="29372" xr:uid="{1EA080BD-9ADC-424F-B399-79BA34FA1FD2}"/>
    <cellStyle name="Comma 47 5" xfId="29373" xr:uid="{6F735292-68C5-400E-96E9-A4AA63025BC4}"/>
    <cellStyle name="Comma 47 6" xfId="29374" xr:uid="{BDEE0FFA-9E94-4250-A2CE-E6EA3BB1B1F5}"/>
    <cellStyle name="Comma 47_IFRS Micro BA LTD Inv" xfId="29375" xr:uid="{B0C01AD3-C3A0-4737-86A7-16810CB8E357}"/>
    <cellStyle name="Comma 48" xfId="29376" xr:uid="{02AC8E95-DE68-4891-A30F-0D092C78C645}"/>
    <cellStyle name="Comma 48 2" xfId="29377" xr:uid="{C4810408-5663-4C57-AA3B-921BD5D00D3B}"/>
    <cellStyle name="Comma 48 2 2" xfId="29378" xr:uid="{FB028E72-C234-42A4-BF78-BBDE96DFCB1B}"/>
    <cellStyle name="Comma 48 3" xfId="29379" xr:uid="{8788A665-6725-47D6-B4BE-5DF4DE677C22}"/>
    <cellStyle name="Comma 48 4" xfId="29380" xr:uid="{CD2290B0-89C0-431A-81C8-F9B57FFFC638}"/>
    <cellStyle name="Comma 48 5" xfId="29381" xr:uid="{EF1A0124-C7E0-4796-92F3-F10A92EF8DD6}"/>
    <cellStyle name="Comma 48 6" xfId="29382" xr:uid="{502A8CA4-4D1A-4C3E-8BE5-A345083446CB}"/>
    <cellStyle name="Comma 48_IFRS Micro BA LTD Inv" xfId="29383" xr:uid="{FF035DCD-9739-4012-84D8-E1C3638FE346}"/>
    <cellStyle name="Comma 49" xfId="29384" xr:uid="{5E0EF19E-9D6C-4D5A-AAD3-E887CB67D9AF}"/>
    <cellStyle name="Comma 49 2" xfId="29385" xr:uid="{F2DAAB5F-D724-48B4-AEDC-F6DB60701272}"/>
    <cellStyle name="Comma 49 2 2" xfId="29386" xr:uid="{B140DEB9-4C31-4965-9AC5-1D631F3C5B9C}"/>
    <cellStyle name="Comma 49 3" xfId="29387" xr:uid="{107BB143-980D-4607-8BDD-A464F7B3696A}"/>
    <cellStyle name="Comma 49 4" xfId="29388" xr:uid="{E09B94D9-9C6C-4228-A55E-6CFAF6B67728}"/>
    <cellStyle name="Comma 49 5" xfId="29389" xr:uid="{A7D788C0-5897-4E1B-B86E-B0AFF410E7A3}"/>
    <cellStyle name="Comma 49_IFRS Micro BA LTD Inv" xfId="29390" xr:uid="{A7BFD006-E683-43EC-B6F8-4AFD6E1F7912}"/>
    <cellStyle name="Comma 5" xfId="33" xr:uid="{BD4B7C03-5FBA-4F39-8006-6A5EDAB52CFA}"/>
    <cellStyle name="Comma 5 10" xfId="29391" xr:uid="{97660171-A3A4-46F7-9D48-21105939B862}"/>
    <cellStyle name="Comma 5 10 2" xfId="29392" xr:uid="{CB567BA1-547C-42E0-80B3-D1E91FE44323}"/>
    <cellStyle name="Comma 5 10 3" xfId="29393" xr:uid="{D8D1E4CD-C6F9-4AF9-AD28-7D72F952A343}"/>
    <cellStyle name="Comma 5 11" xfId="29394" xr:uid="{8E8DE169-7E50-4727-AB19-C15B208489F4}"/>
    <cellStyle name="Comma 5 11 2" xfId="29395" xr:uid="{9F82EE96-A1B9-413A-A32D-551F388D8F3E}"/>
    <cellStyle name="Comma 5 11 3" xfId="29396" xr:uid="{638F3010-A853-4E80-8683-6C712CA49190}"/>
    <cellStyle name="Comma 5 12" xfId="29397" xr:uid="{42816BB0-6737-4214-B323-49781DAACD85}"/>
    <cellStyle name="Comma 5 12 2" xfId="29398" xr:uid="{051A2BAC-5C02-4547-BE30-EF70B133E158}"/>
    <cellStyle name="Comma 5 12 3" xfId="29399" xr:uid="{B3CAB5AA-96A0-4061-9F38-2F4E73BC93A6}"/>
    <cellStyle name="Comma 5 13" xfId="29400" xr:uid="{924BD365-BF9F-418F-90E6-BADBD27FB0CF}"/>
    <cellStyle name="Comma 5 13 2" xfId="29401" xr:uid="{A723A077-8864-40DD-967F-66910423FCDC}"/>
    <cellStyle name="Comma 5 13 3" xfId="29402" xr:uid="{38997B61-6D4F-4BC2-B81D-1F0BF050AD31}"/>
    <cellStyle name="Comma 5 14" xfId="29403" xr:uid="{DDECF649-FF70-4B17-8BA0-BB42880844B4}"/>
    <cellStyle name="Comma 5 14 2" xfId="29404" xr:uid="{BDA32A3B-A618-48B3-BD25-E713BCBD86DF}"/>
    <cellStyle name="Comma 5 14 3" xfId="29405" xr:uid="{2A408F53-D7A9-4C94-B9CF-A071283B5E2A}"/>
    <cellStyle name="Comma 5 15" xfId="29406" xr:uid="{DBA7CCFF-8746-4C87-A7EF-8E24E1D30E30}"/>
    <cellStyle name="Comma 5 15 2" xfId="29407" xr:uid="{67D70D6D-D3FD-402C-9625-A23DC4DE9F60}"/>
    <cellStyle name="Comma 5 15 3" xfId="29408" xr:uid="{F1554AA5-FAAB-451E-9B1D-8F2A7552C0CB}"/>
    <cellStyle name="Comma 5 16" xfId="29409" xr:uid="{6BC135B2-4F3F-46DA-92BC-13D9F8E5C66F}"/>
    <cellStyle name="Comma 5 16 2" xfId="29410" xr:uid="{B2A6BA31-9A79-4126-81C3-D9DC71C71E2E}"/>
    <cellStyle name="Comma 5 16 3" xfId="29411" xr:uid="{F66D679D-B209-4057-9D3C-76773D8EA967}"/>
    <cellStyle name="Comma 5 17" xfId="29412" xr:uid="{85A136B0-B8C5-4E5D-A855-E7C70B45570B}"/>
    <cellStyle name="Comma 5 17 2" xfId="29413" xr:uid="{5387224D-17F8-4C32-9555-0E82E85A302A}"/>
    <cellStyle name="Comma 5 17 3" xfId="29414" xr:uid="{9F598CE4-6D99-4713-8760-F3AEF0014ACD}"/>
    <cellStyle name="Comma 5 18" xfId="29415" xr:uid="{40B1F954-6300-42CE-8F57-7E84B9C703FE}"/>
    <cellStyle name="Comma 5 18 2" xfId="29416" xr:uid="{58809113-1E3A-4E40-91B0-39745617B3AE}"/>
    <cellStyle name="Comma 5 18 3" xfId="29417" xr:uid="{ACF5F5BE-030F-41AD-838C-C481677F70D1}"/>
    <cellStyle name="Comma 5 19" xfId="29418" xr:uid="{7A0D9F8B-BC0D-4ADA-82A3-93B0D34F3E02}"/>
    <cellStyle name="Comma 5 19 2" xfId="29419" xr:uid="{26E970C7-3770-4DB6-BA53-0682D19100DB}"/>
    <cellStyle name="Comma 5 19 3" xfId="29420" xr:uid="{F4603318-CEE7-47B8-8D65-C05CC40E699D}"/>
    <cellStyle name="Comma 5 2" xfId="29421" xr:uid="{2CA7F551-1291-445D-BD73-515826276A43}"/>
    <cellStyle name="Comma 5 2 2" xfId="29422" xr:uid="{C7115212-54D4-49F0-AD9B-A39E9B7FB268}"/>
    <cellStyle name="Comma 5 2 2 2" xfId="29423" xr:uid="{158CD8B9-23D3-4CC8-98FD-08B48E522B20}"/>
    <cellStyle name="Comma 5 2 2 3" xfId="29424" xr:uid="{AC351F84-E37A-486D-9C50-6B753ED3C864}"/>
    <cellStyle name="Comma 5 2 3" xfId="29425" xr:uid="{ED0BD8DD-D225-41C2-A730-6FC25FDF82CC}"/>
    <cellStyle name="Comma 5 2 4" xfId="29426" xr:uid="{5F75ED23-C65F-45DB-A026-DF21DDCC5BB5}"/>
    <cellStyle name="Comma 5 20" xfId="29427" xr:uid="{27D25F69-F071-4E13-840D-583D4C06DFD1}"/>
    <cellStyle name="Comma 5 20 2" xfId="29428" xr:uid="{E59C26FF-353D-495D-9427-C4EC6B0C1BDF}"/>
    <cellStyle name="Comma 5 20 3" xfId="29429" xr:uid="{1785399C-7192-4836-B5D1-B13F660D043C}"/>
    <cellStyle name="Comma 5 21" xfId="29430" xr:uid="{7CC30C51-E7A3-48C1-929A-F51C897BE615}"/>
    <cellStyle name="Comma 5 21 2" xfId="29431" xr:uid="{9A981528-F431-4279-8D5C-9131CB056ED0}"/>
    <cellStyle name="Comma 5 21 3" xfId="29432" xr:uid="{063B30F4-64AE-4E4B-BA99-7237C3486CD0}"/>
    <cellStyle name="Comma 5 22" xfId="29433" xr:uid="{CE995196-5444-4F47-90CF-A0A8A8B09B82}"/>
    <cellStyle name="Comma 5 22 2" xfId="29434" xr:uid="{E6F44C96-A298-4E90-B934-550E0F21F29B}"/>
    <cellStyle name="Comma 5 22 3" xfId="29435" xr:uid="{9A8C6390-DE14-4CC2-8599-0C6DC90B6D97}"/>
    <cellStyle name="Comma 5 23" xfId="29436" xr:uid="{8BD564D0-2CDD-4CAC-BA4D-B4C03904B358}"/>
    <cellStyle name="Comma 5 23 2" xfId="29437" xr:uid="{97EA4726-972B-47E1-826D-BB7C0B1BBAB1}"/>
    <cellStyle name="Comma 5 23 3" xfId="29438" xr:uid="{826CF973-5D41-4DC1-8295-D2963C28633C}"/>
    <cellStyle name="Comma 5 24" xfId="29439" xr:uid="{909ACCC1-C53D-48AD-B263-A630B43370C7}"/>
    <cellStyle name="Comma 5 24 2" xfId="29440" xr:uid="{F6759214-695A-4A3A-ACC0-5939144B381A}"/>
    <cellStyle name="Comma 5 24 3" xfId="29441" xr:uid="{90F1440C-980A-4CE1-8EF8-5DF20131A6F0}"/>
    <cellStyle name="Comma 5 25" xfId="29442" xr:uid="{1DC7D2E4-D7A4-46B2-876A-91E8E53E10F3}"/>
    <cellStyle name="Comma 5 25 2" xfId="29443" xr:uid="{FD4EEB7D-F274-4496-A639-35F5EA873E88}"/>
    <cellStyle name="Comma 5 25 3" xfId="29444" xr:uid="{A5734583-FCEE-403A-BCB1-80C931AE4F17}"/>
    <cellStyle name="Comma 5 26" xfId="29445" xr:uid="{2B113CD7-064A-4308-9CF1-08D931FF411E}"/>
    <cellStyle name="Comma 5 26 2" xfId="29446" xr:uid="{9A68D418-A2CB-41EA-B98A-317CF7D4C8EC}"/>
    <cellStyle name="Comma 5 26 3" xfId="29447" xr:uid="{FD734C08-E6F8-4617-872A-747DAA218EB1}"/>
    <cellStyle name="Comma 5 27" xfId="29448" xr:uid="{0DFC4ECF-1176-4825-BDEE-B55B4629F71F}"/>
    <cellStyle name="Comma 5 27 2" xfId="29449" xr:uid="{7A75661B-C2A0-460C-9BE1-F065BED4D9B6}"/>
    <cellStyle name="Comma 5 27 3" xfId="29450" xr:uid="{9E88BDC9-86E3-4548-80DD-920100667251}"/>
    <cellStyle name="Comma 5 28" xfId="29451" xr:uid="{E4779CAA-9AE1-4CDD-AF5A-46D1AC4D169C}"/>
    <cellStyle name="Comma 5 28 2" xfId="29452" xr:uid="{E0B240F9-40D0-4D37-999A-9CAE6C52B06F}"/>
    <cellStyle name="Comma 5 28 3" xfId="29453" xr:uid="{23077CA7-67E1-48B3-9653-C1F626E58FF9}"/>
    <cellStyle name="Comma 5 29" xfId="29454" xr:uid="{76C13945-AB3D-4B3F-9FE4-78727E8FD7A2}"/>
    <cellStyle name="Comma 5 29 2" xfId="29455" xr:uid="{4FE85E39-EAC0-4ABC-8D02-C7FA62097B12}"/>
    <cellStyle name="Comma 5 29 3" xfId="29456" xr:uid="{43EB7FB2-A5BD-4ADC-A586-9567D54EFAB1}"/>
    <cellStyle name="Comma 5 3" xfId="29457" xr:uid="{E57ECE1B-A682-494F-A93B-2BEAEEE9392B}"/>
    <cellStyle name="Comma 5 3 2" xfId="29458" xr:uid="{A9624C2B-E582-4F74-B451-70A3A39306A9}"/>
    <cellStyle name="Comma 5 3 3" xfId="29459" xr:uid="{F720D6ED-8863-4953-93C6-7C3297B14185}"/>
    <cellStyle name="Comma 5 30" xfId="29460" xr:uid="{F7A7260F-FA29-4875-8355-C015D0B18B5F}"/>
    <cellStyle name="Comma 5 30 2" xfId="29461" xr:uid="{CA453282-D1BC-4427-AB97-543A63419699}"/>
    <cellStyle name="Comma 5 30 3" xfId="29462" xr:uid="{1059D87E-0872-4A12-9FB9-7C15F2D1A42A}"/>
    <cellStyle name="Comma 5 31" xfId="29463" xr:uid="{73F84251-A12E-4EBC-B776-D09DFC5112AC}"/>
    <cellStyle name="Comma 5 31 2" xfId="29464" xr:uid="{824EF8B2-1537-41D3-86B6-B708B312342C}"/>
    <cellStyle name="Comma 5 31 3" xfId="29465" xr:uid="{3B09E6D6-4A5D-4090-ABE1-89032113EDCA}"/>
    <cellStyle name="Comma 5 32" xfId="29466" xr:uid="{A28F4FF6-2464-4305-843C-827FBF784E83}"/>
    <cellStyle name="Comma 5 33" xfId="29467" xr:uid="{47F69D07-C748-483B-9189-21CB705B16B4}"/>
    <cellStyle name="Comma 5 34" xfId="29468" xr:uid="{C20FE59C-FDF1-4BF2-96C1-1175068842D2}"/>
    <cellStyle name="Comma 5 35" xfId="29469" xr:uid="{E6A80281-530D-44CD-A8DC-B8A927988ADB}"/>
    <cellStyle name="Comma 5 36" xfId="29470" xr:uid="{7E638FE4-8E44-41E9-81CF-2884A76CACA3}"/>
    <cellStyle name="Comma 5 37" xfId="29471" xr:uid="{FF13D720-9794-4F08-A9A8-9D91BC398B28}"/>
    <cellStyle name="Comma 5 38" xfId="29472" xr:uid="{0901C52E-1173-48A6-AEB9-1C59A2D3C21F}"/>
    <cellStyle name="Comma 5 39" xfId="29473" xr:uid="{288A947F-BDA0-4C0B-9FAA-2A9780EB52DE}"/>
    <cellStyle name="Comma 5 4" xfId="29474" xr:uid="{A732AA28-BED6-4EA9-A8AB-6B1F333D348D}"/>
    <cellStyle name="Comma 5 4 2" xfId="29475" xr:uid="{E4915881-6EBA-4B42-BDD7-25C3067D5C02}"/>
    <cellStyle name="Comma 5 4 3" xfId="29476" xr:uid="{C9AB49E9-FF1E-4E9E-987B-17BC66128500}"/>
    <cellStyle name="Comma 5 40" xfId="29477" xr:uid="{F109EA6E-7725-4B9E-8135-0664915130ED}"/>
    <cellStyle name="Comma 5 41" xfId="29478" xr:uid="{81152FA8-CF96-49DE-85FC-6B2D5652AA1C}"/>
    <cellStyle name="Comma 5 42" xfId="29479" xr:uid="{13F6DEF7-2A9A-42FE-AFFF-2C625BDB3B99}"/>
    <cellStyle name="Comma 5 43" xfId="29480" xr:uid="{3CBB5CEF-E647-4B48-9F40-9FEB05EAC6D7}"/>
    <cellStyle name="Comma 5 44" xfId="29481" xr:uid="{8A0335CB-7E25-40D3-91B1-31CD2145E0B4}"/>
    <cellStyle name="Comma 5 45" xfId="29482" xr:uid="{D615708D-87C2-4486-9567-D30AE9D40FB6}"/>
    <cellStyle name="Comma 5 46" xfId="29483" xr:uid="{5F64F997-AC58-4892-B611-28DD94AEE379}"/>
    <cellStyle name="Comma 5 47" xfId="29484" xr:uid="{CC085705-7F06-41C9-BE39-9491203F681B}"/>
    <cellStyle name="Comma 5 48" xfId="29485" xr:uid="{4C5CD69C-69B7-408F-812D-0A29FF858612}"/>
    <cellStyle name="Comma 5 49" xfId="29486" xr:uid="{11738C84-C63A-4016-AEAB-2CA9D24F2CE1}"/>
    <cellStyle name="Comma 5 5" xfId="29487" xr:uid="{D617DDFB-143A-4399-BA5B-600D9AFDB987}"/>
    <cellStyle name="Comma 5 5 2" xfId="29488" xr:uid="{4B3AF4CB-0CC1-4A96-A634-31CF0089776E}"/>
    <cellStyle name="Comma 5 5 3" xfId="29489" xr:uid="{95DDDFC6-DD9B-426F-B8EE-5F04DFD90EFC}"/>
    <cellStyle name="Comma 5 50" xfId="29490" xr:uid="{FFC1D010-623F-464D-9A4E-9A4A29A45BD2}"/>
    <cellStyle name="Comma 5 51" xfId="29491" xr:uid="{AD10F6EB-7996-498F-AC15-95A4E118BE46}"/>
    <cellStyle name="Comma 5 52" xfId="29492" xr:uid="{26FFCF69-5388-4DC2-BF6B-F29DE7C3F485}"/>
    <cellStyle name="Comma 5 53" xfId="29493" xr:uid="{A925D0FC-A5CE-4528-B129-A288953862B9}"/>
    <cellStyle name="Comma 5 6" xfId="29494" xr:uid="{8A326D66-4FA0-4CF1-BCCE-4C52F203234E}"/>
    <cellStyle name="Comma 5 6 2" xfId="29495" xr:uid="{7FE9DC59-C321-46DF-8BB9-70E4841F0E36}"/>
    <cellStyle name="Comma 5 6 2 2" xfId="29496" xr:uid="{EC33AFFA-ADFF-4798-82DD-326C18E41CD8}"/>
    <cellStyle name="Comma 5 6 3" xfId="29497" xr:uid="{456D5BA7-0590-4B9F-B5A1-4B5A8AD43829}"/>
    <cellStyle name="Comma 5 7" xfId="29498" xr:uid="{D6D4320C-8E1A-495E-8207-D17A020520B6}"/>
    <cellStyle name="Comma 5 7 2" xfId="29499" xr:uid="{CAAD9001-FAD7-45FC-BC8D-3D61D8D24FA2}"/>
    <cellStyle name="Comma 5 7 3" xfId="29500" xr:uid="{924549F0-3771-4871-A23F-5D2A3F8319A0}"/>
    <cellStyle name="Comma 5 8" xfId="29501" xr:uid="{84A91168-DAEF-402B-A7F1-A511B07863A1}"/>
    <cellStyle name="Comma 5 8 2" xfId="29502" xr:uid="{7FCE04EE-19D3-4FD7-B9D3-A7A8B60BE73A}"/>
    <cellStyle name="Comma 5 8 3" xfId="29503" xr:uid="{16F67681-A50E-4711-ABA1-8BB6014D23C0}"/>
    <cellStyle name="Comma 5 9" xfId="29504" xr:uid="{94EA3253-BDDC-4B02-8EB5-5CA1D892F631}"/>
    <cellStyle name="Comma 5 9 2" xfId="29505" xr:uid="{FF980B50-7E33-43A9-8A73-93E14CFFA163}"/>
    <cellStyle name="Comma 5 9 3" xfId="29506" xr:uid="{AE9F3CC4-4DA4-49D9-8D82-0E8DED1E64F3}"/>
    <cellStyle name="Comma 5_IFRS Micro BA LTD Inv" xfId="29507" xr:uid="{902F09FD-C0DA-4816-BF0A-4511D3784CA8}"/>
    <cellStyle name="Comma 50" xfId="29508" xr:uid="{1506F2D8-0B65-4886-B53C-6E010B6AC4F8}"/>
    <cellStyle name="Comma 50 2" xfId="29509" xr:uid="{0F7707FC-783B-4E62-A42F-E704DF745D33}"/>
    <cellStyle name="Comma 50 2 2" xfId="29510" xr:uid="{553BEF4D-AC9B-46ED-9538-B7CE4CAC69F9}"/>
    <cellStyle name="Comma 50 3" xfId="29511" xr:uid="{EAB6125A-83C5-4EC0-9C8E-0286FB214843}"/>
    <cellStyle name="Comma 50 4" xfId="29512" xr:uid="{FBF48997-142E-4671-98FC-E851C3A6EB9F}"/>
    <cellStyle name="Comma 50 5" xfId="29513" xr:uid="{38890631-3DC1-4738-BA93-002320952366}"/>
    <cellStyle name="Comma 50_IFRS Micro BA LTD Inv" xfId="29514" xr:uid="{E7B7AF42-DBA5-4FEF-A39F-47257BFB15E2}"/>
    <cellStyle name="Comma 51" xfId="29515" xr:uid="{2D5D4BE9-7499-4463-BF92-917E257CC78D}"/>
    <cellStyle name="Comma 51 2" xfId="29516" xr:uid="{CE0C7C82-EC04-4003-9DDD-9ABF4AE5FF56}"/>
    <cellStyle name="Comma 51 2 2" xfId="29517" xr:uid="{1A794246-82AB-4783-8D2A-804108AD4434}"/>
    <cellStyle name="Comma 51 3" xfId="29518" xr:uid="{5EE398E4-242C-4A17-A8D1-8C46A11EE65B}"/>
    <cellStyle name="Comma 51 4" xfId="29519" xr:uid="{6B0E2DB9-F0F4-4DD7-BE5F-99D592ED1F9D}"/>
    <cellStyle name="Comma 51_IFRS Micro BA LTD Inv" xfId="29520" xr:uid="{4194C68A-3EDA-459A-808E-925F02C3832E}"/>
    <cellStyle name="Comma 52" xfId="29521" xr:uid="{047FCA02-F7AC-4DFE-ADBB-C11294587428}"/>
    <cellStyle name="Comma 52 2" xfId="29522" xr:uid="{1E0C5006-C96D-43E4-95D4-7A06C0ABB721}"/>
    <cellStyle name="Comma 52 2 2" xfId="29523" xr:uid="{6F00331B-56E3-45C3-A833-6C8B43E35810}"/>
    <cellStyle name="Comma 52 3" xfId="29524" xr:uid="{AFAE89E8-626A-4716-A138-6E85672EB48E}"/>
    <cellStyle name="Comma 52 4" xfId="29525" xr:uid="{8E8B40A4-46E9-4BC9-8D95-ACCDEA6F2C07}"/>
    <cellStyle name="Comma 52_IFRS Micro BA LTD Inv" xfId="29526" xr:uid="{7A4C6EA7-B7E7-4DCA-8863-BCAC8B87770C}"/>
    <cellStyle name="Comma 53" xfId="29527" xr:uid="{1071D090-4C92-4099-9681-613FA9E280BA}"/>
    <cellStyle name="Comma 53 2" xfId="29528" xr:uid="{771F6441-15CD-44DF-8F6D-30B514BA005E}"/>
    <cellStyle name="Comma 53 2 2" xfId="29529" xr:uid="{89664C55-A6AE-409E-AA07-709AF649BB73}"/>
    <cellStyle name="Comma 53 3" xfId="29530" xr:uid="{BF697C8D-2E59-439B-ABC9-3E3A0DDB9F27}"/>
    <cellStyle name="Comma 53 4" xfId="29531" xr:uid="{2BA96827-A8E4-4568-A98D-D33B5F1EFC40}"/>
    <cellStyle name="Comma 53_IFRS Micro BA LTD Inv" xfId="29532" xr:uid="{6FAC77B4-C022-4EC0-A8BB-0AB7F484648F}"/>
    <cellStyle name="Comma 54" xfId="29533" xr:uid="{9CD02E5F-537B-4273-B623-8A70B5F81036}"/>
    <cellStyle name="Comma 54 2" xfId="29534" xr:uid="{6114F22E-F584-4C8A-B76C-E6BC933A5B0B}"/>
    <cellStyle name="Comma 54 2 2" xfId="29535" xr:uid="{41F687C6-160F-466E-8FCC-02EFA41EE174}"/>
    <cellStyle name="Comma 54 3" xfId="29536" xr:uid="{3227C267-D926-4A13-95C9-E8F3A1322E13}"/>
    <cellStyle name="Comma 54 4" xfId="29537" xr:uid="{46302D42-D55D-439C-AE00-12F8239DB850}"/>
    <cellStyle name="Comma 54_IFRS Micro BA LTD Inv" xfId="29538" xr:uid="{78F0C8E9-4B94-4929-A97D-ADACAFFAA4D5}"/>
    <cellStyle name="Comma 55" xfId="29539" xr:uid="{459AB1BD-BC74-4E0F-8093-E61CD5BDFB12}"/>
    <cellStyle name="Comma 55 2" xfId="29540" xr:uid="{6BD9765D-2FF5-4E11-AF9A-865AD195F8C4}"/>
    <cellStyle name="Comma 55 2 2" xfId="29541" xr:uid="{E1A53585-351B-4FF4-B616-DDE3D0EDCD83}"/>
    <cellStyle name="Comma 55 3" xfId="29542" xr:uid="{1A89F080-E6A7-4646-8487-C150100C00BF}"/>
    <cellStyle name="Comma 55 4" xfId="29543" xr:uid="{84632B2E-7C4E-4FE0-96BF-27D2AEFD22B9}"/>
    <cellStyle name="Comma 55_IFRS Micro BA LTD Inv" xfId="29544" xr:uid="{EE9D7777-0C51-445A-AA1F-79BDA41526D2}"/>
    <cellStyle name="Comma 56" xfId="29545" xr:uid="{4265BBAD-DD4D-4872-9B9F-64CB2C055B42}"/>
    <cellStyle name="Comma 56 2" xfId="29546" xr:uid="{9599C677-EE8E-4C3D-A51D-B4EC00767DAD}"/>
    <cellStyle name="Comma 56 2 2" xfId="29547" xr:uid="{2C449541-9A5F-41CA-A18A-9A2250F5F40D}"/>
    <cellStyle name="Comma 56 3" xfId="29548" xr:uid="{29DD3179-F099-4D41-8F0A-7EB03F2D325A}"/>
    <cellStyle name="Comma 56 4" xfId="29549" xr:uid="{E343DAA6-0CA6-46A3-AD2A-7CFA63067EBB}"/>
    <cellStyle name="Comma 56_IFRS Micro BA LTD Inv" xfId="29550" xr:uid="{1DCE82BA-FD3A-43F0-BA0C-9EAB67D7B7F1}"/>
    <cellStyle name="Comma 57" xfId="29551" xr:uid="{326454C5-A216-4508-9C89-F1647662093A}"/>
    <cellStyle name="Comma 57 2" xfId="29552" xr:uid="{DF928CE3-85B9-4850-AF6B-CF4A5F44E82D}"/>
    <cellStyle name="Comma 57 2 2" xfId="29553" xr:uid="{2C53B396-B93D-4CED-909A-96E1A1778E4B}"/>
    <cellStyle name="Comma 57 3" xfId="29554" xr:uid="{70CFD225-F283-4B68-BEFC-9030C800D36C}"/>
    <cellStyle name="Comma 57 4" xfId="29555" xr:uid="{2E818C21-C59E-41B8-B703-6BFBC2F0EF63}"/>
    <cellStyle name="Comma 57_IFRS Micro BA LTD Inv" xfId="29556" xr:uid="{7F1B4478-9942-44A6-8F19-F738842D747C}"/>
    <cellStyle name="Comma 58" xfId="29557" xr:uid="{84AE2671-3333-427C-87C0-2ABDA61BFB79}"/>
    <cellStyle name="Comma 58 2" xfId="29558" xr:uid="{B4A56D35-AB34-4963-8226-85906077D05C}"/>
    <cellStyle name="Comma 58 2 2" xfId="29559" xr:uid="{8A5D77FE-7E5B-4486-A684-41C4AB28C025}"/>
    <cellStyle name="Comma 58 2 3" xfId="29560" xr:uid="{D4C55082-9BFD-4811-8009-39D3BC5E95D4}"/>
    <cellStyle name="Comma 58 3" xfId="29561" xr:uid="{88EC3168-6FDA-4408-9FEC-FB53BB2E28E4}"/>
    <cellStyle name="Comma 58 3 2" xfId="29562" xr:uid="{0EC40776-6B78-4FBE-9013-278DEAC4775F}"/>
    <cellStyle name="Comma 58 3 3" xfId="29563" xr:uid="{ADCC69BD-14EB-4AD8-A784-CF16473CFDCE}"/>
    <cellStyle name="Comma 58 3 3 2" xfId="29564" xr:uid="{2AF28077-601B-4F00-B61D-A858833DC0D6}"/>
    <cellStyle name="Comma 58 3 3 2 2" xfId="29565" xr:uid="{B1FFF3D7-9109-4750-A76C-4A44C6303851}"/>
    <cellStyle name="Comma 58 4" xfId="29566" xr:uid="{66D51732-A67B-4999-9348-0B940774CC43}"/>
    <cellStyle name="Comma 58_IFRS Micro BA LTD Inv" xfId="29567" xr:uid="{40F697BF-9EA9-4D15-8875-8D7389BE6A54}"/>
    <cellStyle name="Comma 59" xfId="29568" xr:uid="{CC1BE290-F016-4DC3-A8AF-BD6727637582}"/>
    <cellStyle name="Comma 59 2" xfId="29569" xr:uid="{73E4054F-D3E3-44F6-84C5-B319EA3F9D84}"/>
    <cellStyle name="Comma 59 2 2" xfId="29570" xr:uid="{A0A1D215-8716-4112-8A74-7B6BA92325B3}"/>
    <cellStyle name="Comma 59 3" xfId="29571" xr:uid="{0AA1535E-F68C-47D1-B3AF-46F8C0705887}"/>
    <cellStyle name="Comma 59 4" xfId="29572" xr:uid="{611129A5-18DF-4DD9-896F-2D74BECC37F7}"/>
    <cellStyle name="Comma 59 5" xfId="29573" xr:uid="{A9E5C9AF-2F0A-42FE-A866-9ADB89D35557}"/>
    <cellStyle name="Comma 59 6" xfId="29574" xr:uid="{687D8550-1DEF-4DD2-9448-58B9B5F5D07B}"/>
    <cellStyle name="Comma 59_IFRS Micro BA LTD Inv" xfId="29575" xr:uid="{D78F3642-244A-4DFA-9391-3EF38F0C6431}"/>
    <cellStyle name="Comma 6" xfId="56" xr:uid="{3F3FD941-C2DD-4F71-906C-345893DE3861}"/>
    <cellStyle name="Comma 6 10" xfId="29576" xr:uid="{EB1B33B7-1BDF-4D00-9A53-81ABD48D1464}"/>
    <cellStyle name="Comma 6 11" xfId="29577" xr:uid="{89761ECE-F0FB-48ED-93B3-BC67F66A71A3}"/>
    <cellStyle name="Comma 6 12" xfId="29578" xr:uid="{16CC48C6-926A-4FC2-ADE6-6004E87D0C04}"/>
    <cellStyle name="Comma 6 13" xfId="29579" xr:uid="{09566718-20BE-412D-8643-2C857DB58D2E}"/>
    <cellStyle name="Comma 6 14" xfId="29580" xr:uid="{30AFDD08-BD98-4BAD-850D-71827B8B40CA}"/>
    <cellStyle name="Comma 6 15" xfId="29581" xr:uid="{09D47366-EBDA-4D9C-8C1B-BDA322CC6C37}"/>
    <cellStyle name="Comma 6 16" xfId="29582" xr:uid="{18E602C1-3D7C-4732-8664-C10AD64B8AB4}"/>
    <cellStyle name="Comma 6 17" xfId="29583" xr:uid="{BA72029B-F5F0-4483-A963-7A747B0A9404}"/>
    <cellStyle name="Comma 6 18" xfId="29584" xr:uid="{5CC1243F-D2C2-4766-8315-1A9467E230BA}"/>
    <cellStyle name="Comma 6 19" xfId="29585" xr:uid="{3BEEB2D6-034F-4E44-9226-B7BC64CAD5D9}"/>
    <cellStyle name="Comma 6 2" xfId="125" xr:uid="{768EDA51-BA9B-476E-A3D8-CDBAC8161F08}"/>
    <cellStyle name="Comma 6 2 10" xfId="29586" xr:uid="{5E862E02-6DA3-4DC4-9909-ABE608474CAE}"/>
    <cellStyle name="Comma 6 2 11" xfId="29587" xr:uid="{ECCC4112-A358-4F7D-9120-6DA96601B00B}"/>
    <cellStyle name="Comma 6 2 12" xfId="29588" xr:uid="{8F744A5E-67CB-451B-A0F6-29FBC46076FC}"/>
    <cellStyle name="Comma 6 2 13" xfId="29589" xr:uid="{48DFA7AB-20BD-474D-A23D-3B6BF084F017}"/>
    <cellStyle name="Comma 6 2 14" xfId="29590" xr:uid="{00681661-83A5-4142-ADEC-C1DFAD9ABD0F}"/>
    <cellStyle name="Comma 6 2 15" xfId="29591" xr:uid="{8EDF8DD5-4AD5-4391-94BF-E069B7D487A0}"/>
    <cellStyle name="Comma 6 2 16" xfId="29592" xr:uid="{FC72E010-B6F1-4C1C-8B94-0B0E7E0742B5}"/>
    <cellStyle name="Comma 6 2 17" xfId="44394" xr:uid="{472B7C6A-26E4-4DD5-9690-C136DBE24DBE}"/>
    <cellStyle name="Comma 6 2 2" xfId="231" xr:uid="{13DB5521-7B83-4E7A-9AE6-945731410314}"/>
    <cellStyle name="Comma 6 2 2 2" xfId="451" xr:uid="{83BE68D5-FF61-49C3-9B49-6D797F2539DF}"/>
    <cellStyle name="Comma 6 2 3" xfId="450" xr:uid="{B9B5D343-85F2-400C-BBF0-F3CF89931E8A}"/>
    <cellStyle name="Comma 6 2 4" xfId="29593" xr:uid="{B7A9B600-63DC-4EFA-974B-D3584536604E}"/>
    <cellStyle name="Comma 6 2 5" xfId="29594" xr:uid="{58AE2E3C-D209-4ACB-A800-E99A6B424D11}"/>
    <cellStyle name="Comma 6 2 6" xfId="29595" xr:uid="{3850F893-5458-4778-99BC-1A5B3C83DFD3}"/>
    <cellStyle name="Comma 6 2 7" xfId="29596" xr:uid="{A19AA8FB-3550-4F8F-AFF9-64BE6A922343}"/>
    <cellStyle name="Comma 6 2 8" xfId="29597" xr:uid="{6182CE59-4522-4100-AFA5-BF210858A196}"/>
    <cellStyle name="Comma 6 2 9" xfId="29598" xr:uid="{1832A693-3CF6-4697-B563-C1379EE53810}"/>
    <cellStyle name="Comma 6 20" xfId="29599" xr:uid="{110039C5-3A91-49B2-B9DB-09177FF5C532}"/>
    <cellStyle name="Comma 6 21" xfId="44393" xr:uid="{B9DFBBA3-6D5A-429B-99B7-F1D2AB8CA4C8}"/>
    <cellStyle name="Comma 6 3" xfId="230" xr:uid="{1BBFE4E2-13FE-491D-8AF3-92BA233C5357}"/>
    <cellStyle name="Comma 6 3 2" xfId="452" xr:uid="{D27892E9-B56D-4972-8EFD-F5B255DCCDB8}"/>
    <cellStyle name="Comma 6 4" xfId="449" xr:uid="{B066DE1F-4923-4C48-807A-9918350FCBF5}"/>
    <cellStyle name="Comma 6 4 2" xfId="29600" xr:uid="{2E48D74C-1176-435F-9678-9BADDFF8BE01}"/>
    <cellStyle name="Comma 6 5" xfId="29601" xr:uid="{4C57FEDA-BA71-4FDB-96EA-0101B6A9E1B7}"/>
    <cellStyle name="Comma 6 6" xfId="29602" xr:uid="{FE9CC51C-8BB6-4328-9C5B-81ADCB9F493A}"/>
    <cellStyle name="Comma 6 7" xfId="29603" xr:uid="{2E899F67-6158-4643-A8AC-247BDBD9823C}"/>
    <cellStyle name="Comma 6 8" xfId="29604" xr:uid="{6CD946EC-192B-4117-85D1-A1A4BBE4E7F5}"/>
    <cellStyle name="Comma 6 9" xfId="29605" xr:uid="{1F95D3F6-2DC7-4D06-B612-FFB4C85E7CD8}"/>
    <cellStyle name="Comma 6_IFRS Micro BA LTD Inv" xfId="29606" xr:uid="{2BC68A06-1BA4-4022-A800-0C5AE881E5E6}"/>
    <cellStyle name="Comma 60" xfId="29607" xr:uid="{2A41ADDD-3D91-4D0F-B3CB-06D6D2FCA2DD}"/>
    <cellStyle name="Comma 60 2" xfId="29608" xr:uid="{6478033D-8DAE-418D-AAEC-65E2CBBED7B1}"/>
    <cellStyle name="Comma 60 2 2" xfId="29609" xr:uid="{0B167989-7105-4B9B-9464-1CB109FF88A9}"/>
    <cellStyle name="Comma 60 3" xfId="29610" xr:uid="{F5C013CC-D4FA-41C9-A150-B67781426B33}"/>
    <cellStyle name="Comma 60 4" xfId="29611" xr:uid="{1D592BBA-1254-4586-A561-67D06B059322}"/>
    <cellStyle name="Comma 60 5" xfId="29612" xr:uid="{E6E4FC38-84D0-466F-BEF9-B275A5DC399F}"/>
    <cellStyle name="Comma 60 6" xfId="29613" xr:uid="{8D3703DC-B479-4A7C-B0B6-95AEA69F5E0F}"/>
    <cellStyle name="Comma 60_IFRS Micro BA LTD Inv" xfId="29614" xr:uid="{F22B7D17-EA9C-4B3F-8237-2AD67544B21A}"/>
    <cellStyle name="Comma 61" xfId="29615" xr:uid="{65E8A44B-B7D9-423A-91E9-D85082822262}"/>
    <cellStyle name="Comma 61 2" xfId="29616" xr:uid="{435FFDC4-A586-4799-8C40-B7475B3399F7}"/>
    <cellStyle name="Comma 61 2 2" xfId="29617" xr:uid="{E8A239A5-DB09-407A-A561-C9CD6013220C}"/>
    <cellStyle name="Comma 61 3" xfId="29618" xr:uid="{7D915A5C-BC37-4EF0-A539-5404F2C73F64}"/>
    <cellStyle name="Comma 61 4" xfId="29619" xr:uid="{457815EA-DB0E-4408-8281-B4799F6DF971}"/>
    <cellStyle name="Comma 61 5" xfId="29620" xr:uid="{3A187FF4-B65D-467F-B464-9620F5EC79B9}"/>
    <cellStyle name="Comma 61 6" xfId="29621" xr:uid="{DB428073-53BB-4B60-B836-C96B1BF106A0}"/>
    <cellStyle name="Comma 61_IFRS Micro BA LTD Inv" xfId="29622" xr:uid="{5335C86D-7357-45C2-AD1D-A05A77856245}"/>
    <cellStyle name="Comma 62" xfId="29623" xr:uid="{DC798F97-7AB7-4109-8608-E88F67FC698A}"/>
    <cellStyle name="Comma 62 2" xfId="29624" xr:uid="{2750CDBA-0EE5-44E2-9430-0132A5C960B6}"/>
    <cellStyle name="Comma 62 2 2" xfId="29625" xr:uid="{59F04615-B35E-4D0B-A046-3247A218B409}"/>
    <cellStyle name="Comma 62 3" xfId="29626" xr:uid="{54F9FC71-779D-4616-96CA-97D12CE1432E}"/>
    <cellStyle name="Comma 62 4" xfId="29627" xr:uid="{25796B38-D882-4858-9F76-47CA1617EEC7}"/>
    <cellStyle name="Comma 62_IFRS Micro BA LTD Inv" xfId="29628" xr:uid="{FF5B5A55-A663-4A2E-82A5-905972937F9A}"/>
    <cellStyle name="Comma 63" xfId="29629" xr:uid="{C441EE72-B7D0-46A7-AE56-F1ED81F156F3}"/>
    <cellStyle name="Comma 63 2" xfId="29630" xr:uid="{A87E9F1B-FDC8-4CF2-9245-18033DB27E13}"/>
    <cellStyle name="Comma 63 2 2" xfId="29631" xr:uid="{04330CA7-F5D4-4960-8060-D944C55D510E}"/>
    <cellStyle name="Comma 63 3" xfId="29632" xr:uid="{D90AA1CD-C257-4FB0-A1B6-368BFCB83CD3}"/>
    <cellStyle name="Comma 63 4" xfId="29633" xr:uid="{8518CACA-3483-48B6-898C-EB1A079F6068}"/>
    <cellStyle name="Comma 63_IFRS Micro BA LTD Inv" xfId="29634" xr:uid="{9641EDAC-22FB-462D-8F98-0E71A62C85C5}"/>
    <cellStyle name="Comma 64" xfId="29635" xr:uid="{E4516328-14D5-4238-BC86-434DEEA57C6C}"/>
    <cellStyle name="Comma 64 2" xfId="29636" xr:uid="{B016EE62-56F4-49E2-843B-64A7174CC457}"/>
    <cellStyle name="Comma 64 2 2" xfId="29637" xr:uid="{E443B767-7139-4B81-80A3-D235611B33F7}"/>
    <cellStyle name="Comma 64 3" xfId="29638" xr:uid="{B7269EEB-C426-44A7-A412-95A57C49A566}"/>
    <cellStyle name="Comma 64 4" xfId="29639" xr:uid="{21C0F69C-9829-41CD-A407-0F8DB1C6975E}"/>
    <cellStyle name="Comma 64_IFRS Micro BA LTD Inv" xfId="29640" xr:uid="{41CAB516-86E9-41A7-8ADC-82B202A96E66}"/>
    <cellStyle name="Comma 65" xfId="29641" xr:uid="{AC3E0ABF-D408-4007-984E-2EA03D1B2393}"/>
    <cellStyle name="Comma 65 2" xfId="29642" xr:uid="{44547901-7EAC-4AB1-9FD6-4C0FF14C9C14}"/>
    <cellStyle name="Comma 65 2 2" xfId="29643" xr:uid="{DCC49063-4AEF-4AD9-9506-F00095EBD02B}"/>
    <cellStyle name="Comma 65 2 3" xfId="29644" xr:uid="{C9D3775C-7010-47DF-AD6F-5807B7A00624}"/>
    <cellStyle name="Comma 65 2 4" xfId="29645" xr:uid="{4421B4B3-A295-4B0B-8C49-3552435E1067}"/>
    <cellStyle name="Comma 65 3" xfId="29646" xr:uid="{13BBCCA4-33F5-4B77-BD48-089147D2CDB7}"/>
    <cellStyle name="Comma 65 4" xfId="29647" xr:uid="{59D518DB-A62C-43ED-86AA-53369F61C9BC}"/>
    <cellStyle name="Comma 65 5" xfId="29648" xr:uid="{BA0077D5-003E-41D0-9A8A-60D99D4D7AD6}"/>
    <cellStyle name="Comma 65 6" xfId="29649" xr:uid="{9E53A6C4-C1B9-4593-94AE-E233619B7606}"/>
    <cellStyle name="Comma 65_IFRS Micro BA LTD Inv" xfId="29650" xr:uid="{D25220DE-53D0-4EE5-B13F-8999171B4E2A}"/>
    <cellStyle name="Comma 66" xfId="29651" xr:uid="{CD5E7ED8-8FAF-4AEA-A61F-CE89B02D7A21}"/>
    <cellStyle name="Comma 66 2" xfId="29652" xr:uid="{0C63D192-A784-4407-A742-C41D267FB822}"/>
    <cellStyle name="Comma 66 2 2" xfId="29653" xr:uid="{0345E0C5-4F2E-4ADB-B5CB-6D88BC1CD484}"/>
    <cellStyle name="Comma 66 2 3" xfId="29654" xr:uid="{34D511F2-A2CD-4143-8755-0879358BC068}"/>
    <cellStyle name="Comma 66 2 4" xfId="29655" xr:uid="{27F1F276-F3E9-4B6B-98AD-39D71581A0BF}"/>
    <cellStyle name="Comma 66 3" xfId="29656" xr:uid="{0767CF64-0F4F-4E10-9D30-C1AFF9C3A1BE}"/>
    <cellStyle name="Comma 66 4" xfId="29657" xr:uid="{BD746A55-0926-4706-87F9-8AEA1D7152B7}"/>
    <cellStyle name="Comma 66 5" xfId="29658" xr:uid="{9783FB59-424D-43CF-9F97-867555295832}"/>
    <cellStyle name="Comma 66 6" xfId="29659" xr:uid="{194A1D4C-9CAC-4980-84D6-6FF689427594}"/>
    <cellStyle name="Comma 66_IFRS Micro BA LTD Inv" xfId="29660" xr:uid="{6E647596-D547-4CEE-80A9-98A47C9D5CFC}"/>
    <cellStyle name="Comma 67" xfId="29661" xr:uid="{93560C9A-8195-40B6-B7FC-A0F25A93D557}"/>
    <cellStyle name="Comma 67 2" xfId="29662" xr:uid="{0B80BBB6-14B2-484A-9BBC-58F75A7C0BE4}"/>
    <cellStyle name="Comma 67 2 2" xfId="29663" xr:uid="{53B287BB-8568-48F2-A452-8552576EC0D8}"/>
    <cellStyle name="Comma 67 3" xfId="29664" xr:uid="{6C782E85-F20C-4612-8916-C04312A5F25D}"/>
    <cellStyle name="Comma 67 4" xfId="29665" xr:uid="{96D03429-A76E-4A6B-A817-F0715FC50ED0}"/>
    <cellStyle name="Comma 67 5" xfId="29666" xr:uid="{339C479B-76BA-4A9F-91E7-F51479EDE1C7}"/>
    <cellStyle name="Comma 67 6" xfId="29667" xr:uid="{B2B6A26B-AF0B-40CF-9544-FCCDABE79CFC}"/>
    <cellStyle name="Comma 67_IFRS Micro BA LTD Inv" xfId="29668" xr:uid="{D4094307-86DE-484C-A523-3CEF2B5DFE46}"/>
    <cellStyle name="Comma 68" xfId="29669" xr:uid="{8155ED69-A041-46A0-82DA-2525C921E8B8}"/>
    <cellStyle name="Comma 68 2" xfId="29670" xr:uid="{002CDE14-9310-4E83-B9C1-5570497FA00B}"/>
    <cellStyle name="Comma 68 2 2" xfId="29671" xr:uid="{77D862ED-EB5E-4CF0-91C1-3FB9F1DBF15F}"/>
    <cellStyle name="Comma 68 3" xfId="29672" xr:uid="{67B3844B-E5DF-491F-A7F2-8C32DB2D6F70}"/>
    <cellStyle name="Comma 68 4" xfId="29673" xr:uid="{D3578CE7-C713-4C8C-8FF6-1B24E3823EDC}"/>
    <cellStyle name="Comma 68 5" xfId="29674" xr:uid="{DC58D883-CFC5-4F1E-8ED3-B3FCA628CE3E}"/>
    <cellStyle name="Comma 68 6" xfId="29675" xr:uid="{BE4C0A3D-AB0E-42CF-80A3-3ADCDEE8D67D}"/>
    <cellStyle name="Comma 68_IFRS Micro BA LTD Inv" xfId="29676" xr:uid="{CEDF8DCD-0797-4513-B303-1F828E8A7DB1}"/>
    <cellStyle name="Comma 69" xfId="29677" xr:uid="{AD4E07A3-E8FD-4CD9-831F-EE53C7548E8A}"/>
    <cellStyle name="Comma 69 2" xfId="29678" xr:uid="{1949A795-3F1C-4268-885A-F0487700CF81}"/>
    <cellStyle name="Comma 69 2 2" xfId="29679" xr:uid="{7E7557F6-C15F-438B-AE78-D38F9C962712}"/>
    <cellStyle name="Comma 69 3" xfId="29680" xr:uid="{0276B04C-6EAD-4AC7-8963-10DAB0898D26}"/>
    <cellStyle name="Comma 69 4" xfId="29681" xr:uid="{E39D302D-E39E-46CE-B884-16EE7FAFAA24}"/>
    <cellStyle name="Comma 69 5" xfId="29682" xr:uid="{4E4EA9A7-BC85-4950-9940-DFA6D83006DB}"/>
    <cellStyle name="Comma 69 6" xfId="29683" xr:uid="{1E69F340-ADBA-40B9-89C2-1E89188EDA6D}"/>
    <cellStyle name="Comma 69_IFRS Micro BA LTD Inv" xfId="29684" xr:uid="{44FE5E26-8F23-47CE-AC98-7FC8973B817C}"/>
    <cellStyle name="Comma 7" xfId="309" xr:uid="{585C4147-9B67-4AC9-9A2E-6549969A15D2}"/>
    <cellStyle name="Comma 7 10" xfId="29685" xr:uid="{09634D75-5ECE-4237-9EE0-7E71F72A24DA}"/>
    <cellStyle name="Comma 7 11" xfId="29686" xr:uid="{AC49472A-C561-4142-BC3A-2B49730EE129}"/>
    <cellStyle name="Comma 7 12" xfId="29687" xr:uid="{527EEA8B-20E6-47C4-A54B-F32CDD2E9EEE}"/>
    <cellStyle name="Comma 7 13" xfId="29688" xr:uid="{5684882D-A1A2-4833-98F9-1606E3377E35}"/>
    <cellStyle name="Comma 7 14" xfId="29689" xr:uid="{452230E7-1F9E-4975-9B98-18DE5BECA587}"/>
    <cellStyle name="Comma 7 15" xfId="29690" xr:uid="{CADCF5B8-712E-4619-9AC4-CE3F78AFF050}"/>
    <cellStyle name="Comma 7 2" xfId="29691" xr:uid="{334E06AF-F91C-4EF3-9275-A5808B60A69F}"/>
    <cellStyle name="Comma 7 2 2" xfId="29692" xr:uid="{E1735C12-156B-4100-BFE0-DF053B10B43A}"/>
    <cellStyle name="Comma 7 2 3" xfId="29693" xr:uid="{92F273F6-9437-4643-8E4C-14EE34D613E0}"/>
    <cellStyle name="Comma 7 3" xfId="29694" xr:uid="{F2B0904D-0785-468B-8017-C1FAD2E0B3D6}"/>
    <cellStyle name="Comma 7 3 2" xfId="29695" xr:uid="{569C391C-1D7C-4235-A96E-22E3C65BB117}"/>
    <cellStyle name="Comma 7 4" xfId="29696" xr:uid="{5E54E556-41B6-461E-9738-787D58490CFB}"/>
    <cellStyle name="Comma 7 5" xfId="29697" xr:uid="{62929DE8-41F4-4835-A8DA-FACFE365378A}"/>
    <cellStyle name="Comma 7 6" xfId="29698" xr:uid="{FDD803ED-02F4-4F99-BCF4-0E328D2C04FA}"/>
    <cellStyle name="Comma 7 7" xfId="29699" xr:uid="{E58EC0C4-5050-4D42-A4C7-F5F1F72EC0DB}"/>
    <cellStyle name="Comma 7 8" xfId="29700" xr:uid="{87517A9F-7D3B-479E-92D3-1E29A0A78767}"/>
    <cellStyle name="Comma 7 9" xfId="29701" xr:uid="{B47A9845-4524-45C0-85CE-BDD9CCFD6919}"/>
    <cellStyle name="Comma 7_IFRS Micro BA LTD Inv" xfId="29702" xr:uid="{9B2924C7-400F-46C5-B680-E870851ABFD1}"/>
    <cellStyle name="Comma 70" xfId="29703" xr:uid="{B0DFD3A3-A6E8-4AA2-8203-A427F77C7047}"/>
    <cellStyle name="Comma 70 2" xfId="29704" xr:uid="{B19638AB-4A70-4C3A-9F8B-0FC491B5C88B}"/>
    <cellStyle name="Comma 70 2 2" xfId="29705" xr:uid="{563347F2-DEBD-474A-9C6E-90147B52FCE2}"/>
    <cellStyle name="Comma 70 3" xfId="29706" xr:uid="{40EEE9AF-91C0-4C18-9F87-3BE687E68DAC}"/>
    <cellStyle name="Comma 70 4" xfId="29707" xr:uid="{4CF66C01-7CD1-45DD-AC2F-57A19A7F2DB4}"/>
    <cellStyle name="Comma 70 5" xfId="29708" xr:uid="{B33F8B54-6588-4971-9525-0C3310067784}"/>
    <cellStyle name="Comma 70 6" xfId="29709" xr:uid="{22C751FB-ECCE-4FE6-B8F8-58EC7957457D}"/>
    <cellStyle name="Comma 70_IFRS Micro BA LTD Inv" xfId="29710" xr:uid="{B474064B-9218-4C1E-B7F3-535F96A031D5}"/>
    <cellStyle name="Comma 71" xfId="29711" xr:uid="{D8040B0F-C99F-4FA7-A72B-405836E06959}"/>
    <cellStyle name="Comma 71 2" xfId="29712" xr:uid="{3DECB6F1-3BC2-450B-A02C-9E3D71A481DB}"/>
    <cellStyle name="Comma 71 2 2" xfId="29713" xr:uid="{99A713B9-B432-45A2-87C3-CDAF3FB6CFB3}"/>
    <cellStyle name="Comma 71 2 3" xfId="29714" xr:uid="{77649C4A-3B07-4721-B61B-30B28FED431E}"/>
    <cellStyle name="Comma 71 2 4" xfId="29715" xr:uid="{F8E1B17E-2477-4856-9CE8-55B3197FD19E}"/>
    <cellStyle name="Comma 71 2 5" xfId="29716" xr:uid="{2840C984-0F1F-429F-AE48-70BB6F6069CF}"/>
    <cellStyle name="Comma 71 3" xfId="29717" xr:uid="{4AD0219A-F628-46C4-9A2F-31515B029184}"/>
    <cellStyle name="Comma 71 4" xfId="29718" xr:uid="{4C54D306-B8E9-475C-9BAB-85DECA694B97}"/>
    <cellStyle name="Comma 71 5" xfId="29719" xr:uid="{0C6BB1EE-2F80-41AA-88F3-FD1FF99B0412}"/>
    <cellStyle name="Comma 71 6" xfId="29720" xr:uid="{9D80A95B-49D8-4F4B-B5F6-2AB9B4E3074A}"/>
    <cellStyle name="Comma 71 7" xfId="29721" xr:uid="{8ED9060D-7EB1-40D5-BBD0-863F3CAC81E0}"/>
    <cellStyle name="Comma 71_IFRS Micro BA LTD Inv" xfId="29722" xr:uid="{29ACFD96-8372-4C4B-8A68-0049255DD4AC}"/>
    <cellStyle name="Comma 72" xfId="29723" xr:uid="{417B0B88-CE0A-4028-86BB-CDBA202C5529}"/>
    <cellStyle name="Comma 72 2" xfId="29724" xr:uid="{754CEEEB-C03D-4616-B369-3AE44620D9A7}"/>
    <cellStyle name="Comma 72 2 2" xfId="29725" xr:uid="{1CB80E21-C57A-4777-8BA7-1A0F9CF41B75}"/>
    <cellStyle name="Comma 72 3" xfId="29726" xr:uid="{3A84D678-491C-4E92-A59F-E353BE826BFE}"/>
    <cellStyle name="Comma 72 4" xfId="29727" xr:uid="{29CF6ECA-4D02-41C9-9036-D1C2FD237F93}"/>
    <cellStyle name="Comma 72 5" xfId="29728" xr:uid="{C4B2F17B-981E-4778-8E3D-5C99D003973E}"/>
    <cellStyle name="Comma 72 6" xfId="29729" xr:uid="{B894F6EA-4809-41B6-8079-142EE473C4D2}"/>
    <cellStyle name="Comma 72_IFRS Micro BA LTD Inv" xfId="29730" xr:uid="{6D758CEB-6297-4F4B-845E-42BFF08FD68F}"/>
    <cellStyle name="Comma 73" xfId="29731" xr:uid="{68EF356E-EE52-4AD7-8710-4C43F7E882BB}"/>
    <cellStyle name="Comma 73 2" xfId="29732" xr:uid="{865AB4E9-89E7-4244-B9A2-25E8F153FD95}"/>
    <cellStyle name="Comma 73 2 2" xfId="29733" xr:uid="{FBDEBC0C-EF83-412E-A4DF-B9708AAC0F8D}"/>
    <cellStyle name="Comma 73 2 3" xfId="29734" xr:uid="{C46D9B42-D01C-4B14-A95A-0A355C490249}"/>
    <cellStyle name="Comma 73 2 4" xfId="29735" xr:uid="{2DF002CF-CC8A-4610-8FAB-63016C499951}"/>
    <cellStyle name="Comma 73 3" xfId="29736" xr:uid="{E2DD9790-B203-445E-A344-A50CE1A6EE08}"/>
    <cellStyle name="Comma 73 4" xfId="29737" xr:uid="{65F49109-FF59-4E2F-9226-80637022A633}"/>
    <cellStyle name="Comma 73 5" xfId="29738" xr:uid="{A29BAD31-B7A7-451B-B080-AF1853089A11}"/>
    <cellStyle name="Comma 73 6" xfId="29739" xr:uid="{DC686105-F223-4D4A-823E-D4C5CE86BE34}"/>
    <cellStyle name="Comma 73_IFRS Micro BA LTD Inv" xfId="29740" xr:uid="{FEB745DB-2C43-4284-BD30-394309303E3F}"/>
    <cellStyle name="Comma 74" xfId="29741" xr:uid="{956EC344-494E-40DD-B52B-C922EA006A62}"/>
    <cellStyle name="Comma 74 2" xfId="29742" xr:uid="{9C7651F4-4BF4-4625-8193-BA72CB4A91DA}"/>
    <cellStyle name="Comma 74 2 2" xfId="29743" xr:uid="{225BEF90-63A5-475C-82C0-EB8BF9F897A0}"/>
    <cellStyle name="Comma 74 2 3" xfId="29744" xr:uid="{4D9991D3-C623-42C1-A0C0-F12A830BC0D2}"/>
    <cellStyle name="Comma 74 2 4" xfId="29745" xr:uid="{DB221238-D75A-41B5-B4F1-BC0D92E0D981}"/>
    <cellStyle name="Comma 74 3" xfId="29746" xr:uid="{B705A9B6-C8F7-47B4-8C8A-E1758F5B6ACA}"/>
    <cellStyle name="Comma 74 4" xfId="29747" xr:uid="{D8B3E7C3-79B1-45DA-8C05-30F4A0A24E9A}"/>
    <cellStyle name="Comma 74 5" xfId="29748" xr:uid="{75084456-E72A-4665-BD6B-CEA4C21C5618}"/>
    <cellStyle name="Comma 74 6" xfId="29749" xr:uid="{E6EA3A4C-E828-4450-B0B1-F7C6117604EB}"/>
    <cellStyle name="Comma 74_IFRS Micro BA LTD Inv" xfId="29750" xr:uid="{1032373B-CE33-4D30-81D7-8B294F8D2824}"/>
    <cellStyle name="Comma 75" xfId="29751" xr:uid="{A1D4C8D1-147F-4744-B229-2CE106A3C109}"/>
    <cellStyle name="Comma 75 2" xfId="29752" xr:uid="{7381A218-3875-4D8F-83E2-1779D0FFD7A0}"/>
    <cellStyle name="Comma 75 2 2" xfId="29753" xr:uid="{458AC9D4-166D-413E-95E5-745326158066}"/>
    <cellStyle name="Comma 75 2 3" xfId="29754" xr:uid="{7429DDAD-DF18-40BF-8BB7-FA0A095AC824}"/>
    <cellStyle name="Comma 75 2 4" xfId="29755" xr:uid="{D73E855F-E10F-4764-90CC-58A9DE95D1E1}"/>
    <cellStyle name="Comma 75 3" xfId="29756" xr:uid="{D3A0C428-CCFE-45EF-BE64-E3881188BD33}"/>
    <cellStyle name="Comma 75 4" xfId="29757" xr:uid="{8C043E65-0312-43DC-AABB-1F26F667416B}"/>
    <cellStyle name="Comma 75 5" xfId="29758" xr:uid="{328DD203-86A4-4985-A03D-B8F47517A8C9}"/>
    <cellStyle name="Comma 75 6" xfId="29759" xr:uid="{232F4EE4-A29F-4BFD-936D-5B7CDAC5D894}"/>
    <cellStyle name="Comma 75_IFRS Micro BA LTD Inv" xfId="29760" xr:uid="{1B069D2A-08F3-476B-9A7B-6929D5221E13}"/>
    <cellStyle name="Comma 76" xfId="29761" xr:uid="{D43907B5-297D-4516-BF55-B713230C9930}"/>
    <cellStyle name="Comma 76 2" xfId="29762" xr:uid="{653646C0-D961-40B8-A174-6A6BDD35DD92}"/>
    <cellStyle name="Comma 76 2 2" xfId="29763" xr:uid="{250CC1FC-6F04-4D8E-B0E9-CFCBB7956C68}"/>
    <cellStyle name="Comma 76 2 3" xfId="29764" xr:uid="{D50B9F00-EC2D-4EB5-A4DF-A897E9506495}"/>
    <cellStyle name="Comma 76 2 4" xfId="29765" xr:uid="{863EB88A-70CA-40BD-93BB-E80CD1616BCB}"/>
    <cellStyle name="Comma 76 3" xfId="29766" xr:uid="{03E61C4E-DECE-48E2-9E03-53C23B5ADE09}"/>
    <cellStyle name="Comma 76 4" xfId="29767" xr:uid="{51EE5FA3-1552-4D11-B5C1-51354405A340}"/>
    <cellStyle name="Comma 76 5" xfId="29768" xr:uid="{EBA89BCE-4F38-4C8F-81B5-D5856D244F3E}"/>
    <cellStyle name="Comma 76 6" xfId="29769" xr:uid="{7C2B5345-6BBA-4A1F-BC96-52AF0C21BA4B}"/>
    <cellStyle name="Comma 76_IFRS Micro BA LTD Inv" xfId="29770" xr:uid="{3F2F998D-AE68-46DE-9D12-F3F3219B1611}"/>
    <cellStyle name="Comma 77" xfId="29771" xr:uid="{0ADD3206-CC5A-45C2-94D8-6FD87EE77697}"/>
    <cellStyle name="Comma 77 2" xfId="29772" xr:uid="{8C940A05-9FD6-47AD-9D74-1F24E2B9141B}"/>
    <cellStyle name="Comma 77 2 2" xfId="29773" xr:uid="{8BDFA7AA-640E-47B3-96B1-3F57C2D089F4}"/>
    <cellStyle name="Comma 77 2 3" xfId="29774" xr:uid="{C82A8A74-F1DB-446A-BCE0-3B1293F4F4EB}"/>
    <cellStyle name="Comma 77 2 4" xfId="29775" xr:uid="{0BE51A39-94CA-41D5-8B9D-6D2D90F945A7}"/>
    <cellStyle name="Comma 77 3" xfId="29776" xr:uid="{5FF58678-D084-451A-A5FE-EEEF4A1C8CB9}"/>
    <cellStyle name="Comma 77 4" xfId="29777" xr:uid="{D2181137-016F-49A1-AA03-FCA72BFB4825}"/>
    <cellStyle name="Comma 77 5" xfId="29778" xr:uid="{9CFEA5D6-1D01-4476-B16F-5DEB31966E9F}"/>
    <cellStyle name="Comma 77 6" xfId="29779" xr:uid="{702B2991-60DF-450B-88C8-39D97A6A16AA}"/>
    <cellStyle name="Comma 77_IFRS Micro BA LTD Inv" xfId="29780" xr:uid="{97E5EA62-2096-4245-8587-9686779F0F46}"/>
    <cellStyle name="Comma 78" xfId="29781" xr:uid="{52269E7F-F5B9-4CA6-B617-6F7AA1C1A586}"/>
    <cellStyle name="Comma 78 2" xfId="29782" xr:uid="{6F148F09-A8E5-4E79-9C0B-6C095B36B15D}"/>
    <cellStyle name="Comma 78 2 2" xfId="29783" xr:uid="{03AB61CD-4C5A-48B7-815E-FA53575C5579}"/>
    <cellStyle name="Comma 78 2 3" xfId="29784" xr:uid="{AB6E22F7-9615-4D1F-97E4-C79BCB64A967}"/>
    <cellStyle name="Comma 78 2 4" xfId="29785" xr:uid="{92D07A1B-9A37-4CF4-9F5C-E59F994A0604}"/>
    <cellStyle name="Comma 78 3" xfId="29786" xr:uid="{EE57628B-3E51-407E-A6C4-D7FF648F7126}"/>
    <cellStyle name="Comma 78 4" xfId="29787" xr:uid="{A61944DB-F150-4527-9A47-70F81900C68A}"/>
    <cellStyle name="Comma 78 5" xfId="29788" xr:uid="{9FBC7373-9329-4B1B-849B-866FF6E39C9F}"/>
    <cellStyle name="Comma 78 6" xfId="29789" xr:uid="{40E2A899-BCA9-4D59-A2FE-7A987574D32F}"/>
    <cellStyle name="Comma 78_IFRS Micro BA LTD Inv" xfId="29790" xr:uid="{7021028C-657C-4E54-8BC2-73164341B914}"/>
    <cellStyle name="Comma 79" xfId="29791" xr:uid="{5F28B0D3-6827-4439-90E7-4A34FCD8E6E6}"/>
    <cellStyle name="Comma 79 2" xfId="29792" xr:uid="{CAA2020A-5632-49DE-BA59-2C81CB1B9E80}"/>
    <cellStyle name="Comma 79 2 2" xfId="29793" xr:uid="{BF940E80-15C8-46C7-AFD4-676513457C79}"/>
    <cellStyle name="Comma 79 2 3" xfId="29794" xr:uid="{B2FD2534-88EA-42DF-92A7-203CD1439252}"/>
    <cellStyle name="Comma 79 2 4" xfId="29795" xr:uid="{032E3A69-687E-4033-8E84-26201A67BABA}"/>
    <cellStyle name="Comma 79 2 5" xfId="29796" xr:uid="{3C1DA133-44B9-415F-ADFD-37263414F473}"/>
    <cellStyle name="Comma 79 3" xfId="29797" xr:uid="{E57D87A0-3AE1-4234-A953-8B41069DFF9C}"/>
    <cellStyle name="Comma 79 4" xfId="29798" xr:uid="{094303DE-7965-4803-99DE-817D5EC162FF}"/>
    <cellStyle name="Comma 79 5" xfId="29799" xr:uid="{72B6CA2A-F29D-4F31-8A14-B6BE7BC87578}"/>
    <cellStyle name="Comma 79 6" xfId="29800" xr:uid="{401B6F75-A42F-4E3F-A36A-4E1A99A1FE11}"/>
    <cellStyle name="Comma 79 7" xfId="29801" xr:uid="{A48C1CC6-89E9-41F7-9ADC-55BDDA74174A}"/>
    <cellStyle name="Comma 79_IFRS Micro BA LTD Inv" xfId="29802" xr:uid="{2410FA8A-5CF4-4F03-9FF6-2E85F19BE8DA}"/>
    <cellStyle name="Comma 8" xfId="311" xr:uid="{1693CDA1-57A7-4757-8883-EB9FEBB56063}"/>
    <cellStyle name="Comma 8 10" xfId="29803" xr:uid="{9836D511-419D-4E50-B6A4-3BC6E3B53E0E}"/>
    <cellStyle name="Comma 8 11" xfId="29804" xr:uid="{2958F273-16D5-4FB9-BEAF-22B3B3176F78}"/>
    <cellStyle name="Comma 8 12" xfId="29805" xr:uid="{57F82027-4F0C-465C-B090-A0CE0D34BA45}"/>
    <cellStyle name="Comma 8 13" xfId="29806" xr:uid="{1FE20CFD-20DD-40CF-ABAE-91A564AC285B}"/>
    <cellStyle name="Comma 8 14" xfId="29807" xr:uid="{073DB11A-2CC5-4919-8415-A17EAFEBBC7B}"/>
    <cellStyle name="Comma 8 15" xfId="29808" xr:uid="{7BE1EFB6-DE2B-431D-8616-8628E7174879}"/>
    <cellStyle name="Comma 8 2" xfId="29809" xr:uid="{86D8DA67-782F-4257-A5C7-BBAE975D5DD0}"/>
    <cellStyle name="Comma 8 2 2" xfId="29810" xr:uid="{F4E4EB3E-2854-4D5F-95AC-65D6E24C83ED}"/>
    <cellStyle name="Comma 8 2 3" xfId="29811" xr:uid="{C4381BE8-82EC-45A4-885A-ED9CAA72C027}"/>
    <cellStyle name="Comma 8 3" xfId="29812" xr:uid="{BD2AE4AD-925A-4CF0-BFB3-34BA0AD74CC0}"/>
    <cellStyle name="Comma 8 3 2" xfId="29813" xr:uid="{754FED86-2678-4661-825E-476F7BFE0CA1}"/>
    <cellStyle name="Comma 8 4" xfId="29814" xr:uid="{0B0ABD53-C6D0-4531-873F-F5EF65798375}"/>
    <cellStyle name="Comma 8 5" xfId="29815" xr:uid="{374414DB-2FF6-44C1-A33B-5AEB21C79DFD}"/>
    <cellStyle name="Comma 8 6" xfId="29816" xr:uid="{33DC7079-71E0-4583-A2C5-6728A3DC2F7A}"/>
    <cellStyle name="Comma 8 7" xfId="29817" xr:uid="{BCA5B17A-0470-4B15-8A53-44A093E960A7}"/>
    <cellStyle name="Comma 8 8" xfId="29818" xr:uid="{9C90D91F-C447-4235-A579-4C3ED813600D}"/>
    <cellStyle name="Comma 8 9" xfId="29819" xr:uid="{3D64A629-9677-44E0-A7D2-4A25A7058DA5}"/>
    <cellStyle name="Comma 8_IFRS Micro BA LTD Inv" xfId="29820" xr:uid="{87069024-C860-4D7E-AE19-CCE196BA2588}"/>
    <cellStyle name="Comma 80" xfId="29821" xr:uid="{A44EE46F-A7E4-4384-A831-64211466B979}"/>
    <cellStyle name="Comma 80 2" xfId="29822" xr:uid="{9B2CEE38-FB42-4C6E-9D92-70CB46BDFCDB}"/>
    <cellStyle name="Comma 80 2 2" xfId="29823" xr:uid="{BE3F626E-FD1F-4B60-BFF1-CE4000A06710}"/>
    <cellStyle name="Comma 80 2 3" xfId="29824" xr:uid="{40550384-3C25-4D4C-8D03-2BA812B90B95}"/>
    <cellStyle name="Comma 80 2 4" xfId="29825" xr:uid="{CC6DB99F-DE73-4CEB-9709-A66DE3FD8B34}"/>
    <cellStyle name="Comma 80 2 5" xfId="29826" xr:uid="{59535D24-191B-46B8-B3A3-594A4B5C56CA}"/>
    <cellStyle name="Comma 80 3" xfId="29827" xr:uid="{87C50EAC-9610-4786-B381-0E123E9C3258}"/>
    <cellStyle name="Comma 80 4" xfId="29828" xr:uid="{58702B0D-7562-4A08-B586-57864036D021}"/>
    <cellStyle name="Comma 80 5" xfId="29829" xr:uid="{3919416C-2451-4805-87AC-D1263FEBE417}"/>
    <cellStyle name="Comma 80 6" xfId="29830" xr:uid="{65504F78-7507-4128-BD26-FEBE75625E51}"/>
    <cellStyle name="Comma 80 7" xfId="29831" xr:uid="{710C57EF-4E16-494C-8150-F0083B4B4CC5}"/>
    <cellStyle name="Comma 80_IFRS Micro BA LTD Inv" xfId="29832" xr:uid="{27FDBA33-DDA8-49F9-9F69-221EE12C56AB}"/>
    <cellStyle name="Comma 81" xfId="29833" xr:uid="{5B8BBD91-F32D-430C-B945-18503958072E}"/>
    <cellStyle name="Comma 81 2" xfId="29834" xr:uid="{6741C67D-D773-4671-8A2A-E491A3A8B383}"/>
    <cellStyle name="Comma 81 2 2" xfId="29835" xr:uid="{F324112B-B01C-44EC-9B68-24383AF65538}"/>
    <cellStyle name="Comma 81 2 3" xfId="29836" xr:uid="{2E0BE0CA-26D4-4454-BEFE-1A5410F64CB5}"/>
    <cellStyle name="Comma 81 2 4" xfId="29837" xr:uid="{0B12CB1E-A17B-4380-A400-8045C680CDE3}"/>
    <cellStyle name="Comma 81 2 5" xfId="29838" xr:uid="{E72E16C9-BB08-4FA3-AEEE-D25F771115AC}"/>
    <cellStyle name="Comma 81 3" xfId="29839" xr:uid="{67F691D7-2467-4EB8-A9AC-1FF986A3B709}"/>
    <cellStyle name="Comma 81 4" xfId="29840" xr:uid="{A9FDBE7B-6860-448F-A259-AC612AEEBBA3}"/>
    <cellStyle name="Comma 81 5" xfId="29841" xr:uid="{CF62F767-FA3F-44F4-A119-883EE751AD5F}"/>
    <cellStyle name="Comma 81 6" xfId="29842" xr:uid="{ABBE5085-2FCC-4BE3-9C4B-4E4CC98931AF}"/>
    <cellStyle name="Comma 81 7" xfId="29843" xr:uid="{9A0CEF6E-3E6B-4A7E-8AD1-5958858FD51D}"/>
    <cellStyle name="Comma 81_IFRS Micro BA LTD Inv" xfId="29844" xr:uid="{D3387A53-666C-42B7-B2E4-1F6C8958D13F}"/>
    <cellStyle name="Comma 82" xfId="29845" xr:uid="{02449E7B-DDB1-4AAD-BA7E-D3963FA18B3F}"/>
    <cellStyle name="Comma 82 2" xfId="29846" xr:uid="{77EF4BB8-D051-43B2-9CDF-F327B5E706CB}"/>
    <cellStyle name="Comma 82 2 2" xfId="29847" xr:uid="{068C0EDD-A60F-42C7-8FA1-00687A7CE529}"/>
    <cellStyle name="Comma 82 2 3" xfId="29848" xr:uid="{CEF6800B-D55B-4BBD-B5CC-3D9E19652920}"/>
    <cellStyle name="Comma 82 2 4" xfId="29849" xr:uid="{AFC1C27A-E525-46AD-A9AF-DE0FC9E7242F}"/>
    <cellStyle name="Comma 82 2 5" xfId="29850" xr:uid="{5BF368B4-94D7-4C8B-80F8-F9CECBC556EA}"/>
    <cellStyle name="Comma 82 3" xfId="29851" xr:uid="{91ADC063-71B0-4200-B1CE-36100590FCB3}"/>
    <cellStyle name="Comma 82 4" xfId="29852" xr:uid="{643337A1-B479-4A68-8FD8-F79E82C332A7}"/>
    <cellStyle name="Comma 82 5" xfId="29853" xr:uid="{4F6C1E17-F508-4DE7-928C-E552FC4BB30C}"/>
    <cellStyle name="Comma 82 6" xfId="29854" xr:uid="{C1BC6490-383B-4378-8D6E-DBC81F26B243}"/>
    <cellStyle name="Comma 82 7" xfId="29855" xr:uid="{F27F90CD-72E2-498E-A3D5-F3448D054AD8}"/>
    <cellStyle name="Comma 82_IFRS Micro BA LTD Inv" xfId="29856" xr:uid="{0FB68014-4E10-4308-87C2-456E5279516E}"/>
    <cellStyle name="Comma 83" xfId="29857" xr:uid="{F0ADE04E-FFE0-46A0-9DD0-B6DC83160916}"/>
    <cellStyle name="Comma 83 2" xfId="29858" xr:uid="{EDCC9300-68CD-4638-A316-133A5B36980C}"/>
    <cellStyle name="Comma 83 2 2" xfId="29859" xr:uid="{147BD9A1-40EE-4659-ACAD-3E0CC26929ED}"/>
    <cellStyle name="Comma 83 2 3" xfId="29860" xr:uid="{8D4A8696-984F-40D5-8325-9E9824E46CEC}"/>
    <cellStyle name="Comma 83 2 4" xfId="29861" xr:uid="{CBD7F009-D335-4614-AD68-99F905EFBD30}"/>
    <cellStyle name="Comma 83 2 5" xfId="29862" xr:uid="{8E0A964D-D363-41CD-9302-1B9445701C15}"/>
    <cellStyle name="Comma 83 3" xfId="29863" xr:uid="{969C69A5-8347-4E36-8E7B-673ECCD9BDCB}"/>
    <cellStyle name="Comma 83 4" xfId="29864" xr:uid="{4C45A57B-E89C-40E4-9445-90D35BD8EFE8}"/>
    <cellStyle name="Comma 83 5" xfId="29865" xr:uid="{81D5E0DD-C98C-448F-893C-4D45F0CC9FC1}"/>
    <cellStyle name="Comma 83 6" xfId="29866" xr:uid="{9746D3BE-2941-4DCE-936D-8FF1D5E9B88F}"/>
    <cellStyle name="Comma 83 7" xfId="29867" xr:uid="{586B60A3-3C06-4537-AD6E-D20E562B0FB1}"/>
    <cellStyle name="Comma 83_IFRS Micro BA LTD Inv" xfId="29868" xr:uid="{667DD403-2F08-4C90-B6D7-77EE2FFEB9E3}"/>
    <cellStyle name="Comma 84" xfId="29869" xr:uid="{9A3300D7-094D-442B-988C-0679B59ECF82}"/>
    <cellStyle name="Comma 84 2" xfId="29870" xr:uid="{87CA632D-136C-4375-940A-AE465BE44C22}"/>
    <cellStyle name="Comma 84 2 2" xfId="29871" xr:uid="{8212B603-85DA-497F-ADFB-F86D10F17198}"/>
    <cellStyle name="Comma 84 2 3" xfId="29872" xr:uid="{6C815311-2175-48A2-9516-DBA67973EFE9}"/>
    <cellStyle name="Comma 84 2 4" xfId="29873" xr:uid="{700CD57A-2C71-4AAC-84CC-AF8D5228B80B}"/>
    <cellStyle name="Comma 84 2 5" xfId="29874" xr:uid="{C92541E7-20A9-480C-B2AE-C37A5D48B410}"/>
    <cellStyle name="Comma 84 3" xfId="29875" xr:uid="{888B2CA6-EA0D-498B-BA2D-5476FA086041}"/>
    <cellStyle name="Comma 84 4" xfId="29876" xr:uid="{FE680307-2690-4BD6-85CC-98BD8D9DB511}"/>
    <cellStyle name="Comma 84 5" xfId="29877" xr:uid="{5155A315-E199-4642-9234-504C93B632E0}"/>
    <cellStyle name="Comma 84 6" xfId="29878" xr:uid="{4F442D91-CF58-453A-B1B9-F34478BBF32F}"/>
    <cellStyle name="Comma 84 7" xfId="29879" xr:uid="{8EEAF057-E0B0-4E81-A806-43921C5A4FB5}"/>
    <cellStyle name="Comma 84_IFRS Micro BA LTD Inv" xfId="29880" xr:uid="{DED89A05-B7DC-450E-8F11-F11441DA95A3}"/>
    <cellStyle name="Comma 85" xfId="29881" xr:uid="{F2ABF63F-2488-46DF-A3BF-6B08D0BB0C45}"/>
    <cellStyle name="Comma 85 2" xfId="29882" xr:uid="{E6642B92-60CF-46B2-809D-80C7EBE77932}"/>
    <cellStyle name="Comma 85 2 2" xfId="29883" xr:uid="{55CEC0C7-3E6C-4C04-9CED-F66BDABDF269}"/>
    <cellStyle name="Comma 85 3" xfId="29884" xr:uid="{F0CFB8DF-5984-461B-89F5-1B6F5542C7B1}"/>
    <cellStyle name="Comma 85 4" xfId="29885" xr:uid="{0473ABC2-3FB5-4473-AFD3-1EDCFE9DA771}"/>
    <cellStyle name="Comma 85 5" xfId="29886" xr:uid="{EA94705F-4A34-4243-93D1-A842A6407F52}"/>
    <cellStyle name="Comma 85 6" xfId="29887" xr:uid="{3F1D3004-EF2B-47A1-B75A-6D06DE0C7D10}"/>
    <cellStyle name="Comma 85_IFRS Micro BA LTD Inv" xfId="29888" xr:uid="{FF0F7D69-C4B2-479D-A2FA-D4BABFB5C997}"/>
    <cellStyle name="Comma 86" xfId="29889" xr:uid="{8B085F01-4036-4C34-AFA8-653990482C70}"/>
    <cellStyle name="Comma 86 2" xfId="29890" xr:uid="{2433A021-1FF0-47B6-B02F-F575EDEB22DD}"/>
    <cellStyle name="Comma 86 2 2" xfId="29891" xr:uid="{90A22230-A7B2-4FFB-956B-3A85477EB6F6}"/>
    <cellStyle name="Comma 86 3" xfId="29892" xr:uid="{54046ED3-F22A-4BB7-AC27-25C0C72C3291}"/>
    <cellStyle name="Comma 86 4" xfId="29893" xr:uid="{925A230E-0B85-4682-91C1-E7CC88032C5C}"/>
    <cellStyle name="Comma 86 5" xfId="29894" xr:uid="{145B7CC1-750D-40EB-BA7B-11E354515378}"/>
    <cellStyle name="Comma 86_IFRS Micro BA LTD Inv" xfId="29895" xr:uid="{C89EC082-CCF7-4D21-A37A-8117ED1D9832}"/>
    <cellStyle name="Comma 87" xfId="29896" xr:uid="{3E39C57B-416E-4D88-85B8-66760FD7BC03}"/>
    <cellStyle name="Comma 87 2" xfId="29897" xr:uid="{65EE4412-2F1C-423A-B453-CD95AC4383EB}"/>
    <cellStyle name="Comma 87 2 2" xfId="29898" xr:uid="{2D06B663-AE74-4B72-8F0F-0410020DFDB1}"/>
    <cellStyle name="Comma 87 3" xfId="29899" xr:uid="{397B2945-81E9-467E-B59F-74CD636DE8AD}"/>
    <cellStyle name="Comma 87 4" xfId="29900" xr:uid="{484A72B5-1E0E-4BE5-A374-A6BC77785FDB}"/>
    <cellStyle name="Comma 87 5" xfId="29901" xr:uid="{6B739BBB-C41A-4D9C-9018-1EC8C620D6AE}"/>
    <cellStyle name="Comma 87_IFRS Micro BA LTD Inv" xfId="29902" xr:uid="{B79EB462-8B58-4C30-B5D3-F47A84B778C1}"/>
    <cellStyle name="Comma 88" xfId="29903" xr:uid="{872C748A-151E-4DA0-A6E6-34EBD947547C}"/>
    <cellStyle name="Comma 88 2" xfId="29904" xr:uid="{882E2D16-E786-4346-9E42-3377BA2E867C}"/>
    <cellStyle name="Comma 88 2 2" xfId="29905" xr:uid="{257C7CD7-6755-47FE-AB07-6B59D0E0C622}"/>
    <cellStyle name="Comma 88 3" xfId="29906" xr:uid="{927B25EB-0E85-4DD8-98FB-0D89C0D9ABE6}"/>
    <cellStyle name="Comma 88 4" xfId="29907" xr:uid="{14382012-2EA3-4832-980E-A675661B82C6}"/>
    <cellStyle name="Comma 88 5" xfId="29908" xr:uid="{A616A163-46EA-4397-88FC-E66B49D5A013}"/>
    <cellStyle name="Comma 88 6" xfId="29909" xr:uid="{D4F919DE-7F8B-4F2A-B250-1D1E180BE9CE}"/>
    <cellStyle name="Comma 88_IFRS Micro BA LTD Inv" xfId="29910" xr:uid="{94D5C988-71DD-499F-84DA-902CEAB7200C}"/>
    <cellStyle name="Comma 89" xfId="29911" xr:uid="{317D2807-9365-4B0C-86A4-0590CE73A700}"/>
    <cellStyle name="Comma 89 2" xfId="29912" xr:uid="{F123A35B-B463-4BA7-9875-74ECE5428155}"/>
    <cellStyle name="Comma 89 2 2" xfId="29913" xr:uid="{B64266E1-352C-4C30-89B2-67C8428C80A9}"/>
    <cellStyle name="Comma 89 3" xfId="29914" xr:uid="{0FEDF063-CFC5-4FF1-BE10-7F95AB72D49C}"/>
    <cellStyle name="Comma 89 4" xfId="29915" xr:uid="{14DC6A45-E636-4A5A-B9D5-000DCEA3338C}"/>
    <cellStyle name="Comma 89 5" xfId="29916" xr:uid="{D90896C4-C52F-4483-A418-842875B97632}"/>
    <cellStyle name="Comma 89_IFRS Micro BA LTD Inv" xfId="29917" xr:uid="{8E764F28-2DA6-464D-8C44-C1DFC7538A54}"/>
    <cellStyle name="Comma 9" xfId="313" xr:uid="{9DD9CB36-9881-44B4-B17D-7370C631D959}"/>
    <cellStyle name="Comma 9 10" xfId="29918" xr:uid="{F0C2846A-8F6B-4774-A487-9EDA6301CF6C}"/>
    <cellStyle name="Comma 9 11" xfId="29919" xr:uid="{CDB63E69-BCE1-4F6D-9088-6FC7DD58B882}"/>
    <cellStyle name="Comma 9 12" xfId="29920" xr:uid="{2D16B3EA-2D3E-470F-8431-8C075FE84A95}"/>
    <cellStyle name="Comma 9 13" xfId="29921" xr:uid="{CD792382-0571-4D41-BCEE-85A7BCDF539D}"/>
    <cellStyle name="Comma 9 14" xfId="29922" xr:uid="{BFEEFF31-632B-4A29-AB90-86B0A7022367}"/>
    <cellStyle name="Comma 9 15" xfId="29923" xr:uid="{D92639C4-C7FC-4250-A8B5-4B8C81EE6963}"/>
    <cellStyle name="Comma 9 16" xfId="29924" xr:uid="{30A54DDB-AC6B-4C9B-AC0E-86373A576996}"/>
    <cellStyle name="Comma 9 17" xfId="29925" xr:uid="{D1FF86D4-5703-400F-BE40-BCD8A446E37B}"/>
    <cellStyle name="Comma 9 18" xfId="29926" xr:uid="{F364FE4F-ACA2-429B-9EE4-71F68DE53CF5}"/>
    <cellStyle name="Comma 9 19" xfId="29927" xr:uid="{CC13BC72-E30F-4397-88DE-CFB7DBB66F4C}"/>
    <cellStyle name="Comma 9 2" xfId="29928" xr:uid="{241C05C8-CC49-4AF2-9822-A87E2AEEAA7F}"/>
    <cellStyle name="Comma 9 2 2" xfId="29929" xr:uid="{5F5CF15A-E64C-49D1-A522-5920F94EFC06}"/>
    <cellStyle name="Comma 9 2 2 2" xfId="29930" xr:uid="{079B391C-5EA0-40EE-B92A-FDF23794C1D6}"/>
    <cellStyle name="Comma 9 2 2 3" xfId="29931" xr:uid="{7E6E9C4C-FC0E-4A77-97FE-35B392F3F7AC}"/>
    <cellStyle name="Comma 9 2 3" xfId="29932" xr:uid="{6136C0F2-4B13-4609-9DB4-D4ED5ED9F66F}"/>
    <cellStyle name="Comma 9 2 3 2" xfId="29933" xr:uid="{DF49B078-2289-4459-8D5E-A4A1D1B32A35}"/>
    <cellStyle name="Comma 9 2 3 3" xfId="29934" xr:uid="{D7A9EB8E-8C55-4430-9A86-A5E18D363B5F}"/>
    <cellStyle name="Comma 9 2 4" xfId="29935" xr:uid="{50D60CF5-CAF7-4B63-8023-CAB878E0CA42}"/>
    <cellStyle name="Comma 9 2 4 2" xfId="29936" xr:uid="{1BF4F0F0-F603-4D74-9638-3F170C738BCD}"/>
    <cellStyle name="Comma 9 2 4 3" xfId="29937" xr:uid="{5802E842-4191-4121-A648-0147ADE838F7}"/>
    <cellStyle name="Comma 9 2 5" xfId="29938" xr:uid="{150EE102-E670-4CA0-BAD4-ED52F48CAC7E}"/>
    <cellStyle name="Comma 9 2 6" xfId="29939" xr:uid="{5941DFB5-FA6E-41C5-B4D8-7EDA73AC8F4D}"/>
    <cellStyle name="Comma 9 20" xfId="29940" xr:uid="{31855E0B-E4A5-405B-B80E-1461EF3494AA}"/>
    <cellStyle name="Comma 9 21" xfId="29941" xr:uid="{84B8D035-97D3-466B-A67C-0B64BEB1A3B9}"/>
    <cellStyle name="Comma 9 22" xfId="29942" xr:uid="{9C054828-5362-43F1-9EE8-444BFCD99419}"/>
    <cellStyle name="Comma 9 23" xfId="29943" xr:uid="{E0B528AC-BE34-4B46-A561-F066680C3134}"/>
    <cellStyle name="Comma 9 24" xfId="29944" xr:uid="{8660D981-7870-4B71-98A2-1D697365D014}"/>
    <cellStyle name="Comma 9 25" xfId="29945" xr:uid="{F17F4994-C653-4685-B526-7C688171E868}"/>
    <cellStyle name="Comma 9 26" xfId="29946" xr:uid="{05F6AAC2-87B7-4E3A-AE80-50FCD4F45AD4}"/>
    <cellStyle name="Comma 9 27" xfId="29947" xr:uid="{0B9D9FDA-3BC1-40B4-BE0F-EB9798302E4E}"/>
    <cellStyle name="Comma 9 28" xfId="29948" xr:uid="{82779748-C79D-4689-AF68-794F2B327BA6}"/>
    <cellStyle name="Comma 9 29" xfId="29949" xr:uid="{523FE95C-EA6A-4A33-B56F-0EE4CFDEA44F}"/>
    <cellStyle name="Comma 9 3" xfId="29950" xr:uid="{AA2077D7-D803-4E0D-869F-E4498D0F40F0}"/>
    <cellStyle name="Comma 9 3 2" xfId="29951" xr:uid="{81670439-EA7A-410B-BD48-4349204EE919}"/>
    <cellStyle name="Comma 9 3 3" xfId="29952" xr:uid="{C8C41568-1B0A-4A74-896D-32F622B60006}"/>
    <cellStyle name="Comma 9 30" xfId="29953" xr:uid="{AB8E06B9-79EC-4C37-B679-13ED334D0FAC}"/>
    <cellStyle name="Comma 9 31" xfId="29954" xr:uid="{03A51CC7-2AA0-425A-87A7-E9834C123F7D}"/>
    <cellStyle name="Comma 9 32" xfId="29955" xr:uid="{62C11B50-167B-4D7E-9E6A-51FCA19083FF}"/>
    <cellStyle name="Comma 9 4" xfId="29956" xr:uid="{EDAD8073-F62F-4BA7-8A64-3CC1DD3225AA}"/>
    <cellStyle name="Comma 9 4 2" xfId="29957" xr:uid="{955CD94D-D2D1-4E6F-9287-2441D7EF2A62}"/>
    <cellStyle name="Comma 9 4 3" xfId="29958" xr:uid="{803941F9-CD1F-4452-B377-1652078420E7}"/>
    <cellStyle name="Comma 9 5" xfId="29959" xr:uid="{54F8AE31-AA99-46A7-B748-3483220D7ED9}"/>
    <cellStyle name="Comma 9 5 2" xfId="29960" xr:uid="{841C966C-E601-40E1-BBF9-2AB3BFCBF6A0}"/>
    <cellStyle name="Comma 9 5 3" xfId="29961" xr:uid="{24D757AD-E42D-400E-B122-36EC8F267DE4}"/>
    <cellStyle name="Comma 9 6" xfId="29962" xr:uid="{79E01213-88D4-46E2-986A-89F2E1B4207F}"/>
    <cellStyle name="Comma 9 7" xfId="29963" xr:uid="{3B8CE494-F112-402E-AF7F-F3034A8BA4F0}"/>
    <cellStyle name="Comma 9 8" xfId="29964" xr:uid="{827ED984-F239-47C7-BB9B-FA51340B667E}"/>
    <cellStyle name="Comma 9 9" xfId="29965" xr:uid="{D4E87579-508D-426E-A8E1-269CCDA227FA}"/>
    <cellStyle name="Comma 9_IFRS Micro BA LTD Inv" xfId="29966" xr:uid="{A864EC21-EE00-48B0-B24C-E61A7451F9DC}"/>
    <cellStyle name="Comma 90" xfId="29967" xr:uid="{0CF55B5B-30D2-406E-B7E2-EFC50BEEDC65}"/>
    <cellStyle name="Comma 90 2" xfId="29968" xr:uid="{8D97BE59-CE6E-4E10-860A-6507A1519D28}"/>
    <cellStyle name="Comma 90 2 2" xfId="29969" xr:uid="{69C942F8-EAF3-4A86-B9E3-26295769A2AD}"/>
    <cellStyle name="Comma 90 3" xfId="29970" xr:uid="{CA5780AB-D8D4-4155-805D-B6F11BD0FA75}"/>
    <cellStyle name="Comma 90 4" xfId="29971" xr:uid="{AA5332FB-DA9D-4371-89C1-F75ADC163D92}"/>
    <cellStyle name="Comma 90_IFRS Micro BA LTD Inv" xfId="29972" xr:uid="{468BAA0B-D743-4D9A-A65B-61C2D23CCE18}"/>
    <cellStyle name="Comma 91" xfId="29973" xr:uid="{0954644A-52A9-481C-A4D5-90D2C103B4CB}"/>
    <cellStyle name="Comma 91 2" xfId="29974" xr:uid="{F730EA99-942D-43BB-BD84-1178AF1466D5}"/>
    <cellStyle name="Comma 91 2 2" xfId="29975" xr:uid="{38F728F9-0121-4127-BE9A-C20E9D46519B}"/>
    <cellStyle name="Comma 91 3" xfId="29976" xr:uid="{B45C8268-B697-4AAA-B60A-EFC56719C91D}"/>
    <cellStyle name="Comma 91 4" xfId="29977" xr:uid="{0387F4D8-D0DF-4B92-94AA-21A20E25A5A8}"/>
    <cellStyle name="Comma 91_IFRS Micro BA LTD Inv" xfId="29978" xr:uid="{E209A17B-658B-4A94-A373-F33DAAE2D20F}"/>
    <cellStyle name="Comma 92" xfId="29979" xr:uid="{361FCB42-E072-458C-B565-8574F64EB1F2}"/>
    <cellStyle name="Comma 92 2" xfId="29980" xr:uid="{BF19F048-EE14-452D-9F9A-BF96645DFAA0}"/>
    <cellStyle name="Comma 92 2 2" xfId="29981" xr:uid="{04749E4D-5B3F-42EE-B504-A682DBF7DEDA}"/>
    <cellStyle name="Comma 92 3" xfId="29982" xr:uid="{819EDA7E-D4F6-4E73-B68A-9C78537722E1}"/>
    <cellStyle name="Comma 92 4" xfId="29983" xr:uid="{0D495FB4-0FFE-4E78-9DC1-BB1A7434015C}"/>
    <cellStyle name="Comma 92_IFRS Micro BA LTD Inv" xfId="29984" xr:uid="{1D419454-A6B5-4DCF-AF24-9A27861D0DE4}"/>
    <cellStyle name="Comma 93" xfId="29985" xr:uid="{07E81A9F-9C43-4749-8FF3-75CD97283F0F}"/>
    <cellStyle name="Comma 93 2" xfId="29986" xr:uid="{9E43B425-43B3-4BF5-9A23-6F2A2473949E}"/>
    <cellStyle name="Comma 93 2 2" xfId="29987" xr:uid="{AE915962-7481-42DE-90BC-856F9BFF15E1}"/>
    <cellStyle name="Comma 93 3" xfId="29988" xr:uid="{43910C47-9697-40B4-AE67-BEEDEE828F5C}"/>
    <cellStyle name="Comma 93 4" xfId="29989" xr:uid="{EA210D1C-1578-4745-9923-5872ABC7420F}"/>
    <cellStyle name="Comma 93_IFRS Micro BA LTD Inv" xfId="29990" xr:uid="{B08C0ECE-65BE-4840-836B-C374FEBC70FC}"/>
    <cellStyle name="Comma 94" xfId="29991" xr:uid="{10783912-6F2B-41AD-86CE-FEE2CAD9A1B7}"/>
    <cellStyle name="Comma 94 2" xfId="29992" xr:uid="{0B7CACA2-3DAC-426C-B8DF-74096B0A5358}"/>
    <cellStyle name="Comma 94 2 2" xfId="29993" xr:uid="{50A80333-4E63-4AE3-A07D-D9C32254B004}"/>
    <cellStyle name="Comma 94 3" xfId="29994" xr:uid="{1BADD971-169A-4797-9D64-E5AA439CFF93}"/>
    <cellStyle name="Comma 94 4" xfId="29995" xr:uid="{4D8F95EA-7AE8-4319-820B-9C9F60405244}"/>
    <cellStyle name="Comma 94_IFRS Micro BA LTD Inv" xfId="29996" xr:uid="{AC0E7027-5D71-4621-819A-8372FB06D3DD}"/>
    <cellStyle name="Comma 95" xfId="29997" xr:uid="{13F94700-91EC-4734-8554-8148368CD316}"/>
    <cellStyle name="Comma 95 2" xfId="29998" xr:uid="{7BC1FF8E-915C-46ED-8A2A-BA93723A46E7}"/>
    <cellStyle name="Comma 95 2 2" xfId="29999" xr:uid="{1DDD607D-310F-4094-B3CB-E945488CA6D5}"/>
    <cellStyle name="Comma 95 3" xfId="30000" xr:uid="{C7338C80-931C-42DD-967D-9FEEB89DAA26}"/>
    <cellStyle name="Comma 95 4" xfId="30001" xr:uid="{8345AF5F-00CF-40F3-91AC-8CFEF0F4328C}"/>
    <cellStyle name="Comma 95_IFRS Micro BA LTD Inv" xfId="30002" xr:uid="{6464842E-2B8D-4481-BD54-F815F7CB6815}"/>
    <cellStyle name="Comma 96" xfId="30003" xr:uid="{F04B8AB3-63E8-465D-98DE-A57D5A56CD10}"/>
    <cellStyle name="Comma 96 2" xfId="30004" xr:uid="{D1A51CA9-DE58-4803-B02A-187E77FE152D}"/>
    <cellStyle name="Comma 96 2 2" xfId="30005" xr:uid="{74222A4F-1FF2-4BB2-9045-10B47D49963E}"/>
    <cellStyle name="Comma 96 3" xfId="30006" xr:uid="{790C2C89-343A-4A19-A5A3-3304A62AFED8}"/>
    <cellStyle name="Comma 96 4" xfId="30007" xr:uid="{86B4DF05-000D-4E5D-B1EF-4B61205347C7}"/>
    <cellStyle name="Comma 96_IFRS Micro BA LTD Inv" xfId="30008" xr:uid="{17D21A78-0A86-4BCE-980F-34E38BF3711F}"/>
    <cellStyle name="Comma 97" xfId="30009" xr:uid="{1E76B75A-B794-4AB3-8338-0157E6AA0CD5}"/>
    <cellStyle name="Comma 97 2" xfId="30010" xr:uid="{74BE5865-9C19-411C-B8CA-B776C3E03EB5}"/>
    <cellStyle name="Comma 97 2 2" xfId="30011" xr:uid="{CE4D47AB-A9BE-442D-8EDD-4DB9A8ABD393}"/>
    <cellStyle name="Comma 97 3" xfId="30012" xr:uid="{2E4621B9-B07F-4517-81E4-0EDB585178A2}"/>
    <cellStyle name="Comma 97 4" xfId="30013" xr:uid="{123129C3-67A4-435F-AF08-E464C755E892}"/>
    <cellStyle name="Comma 97_IFRS Micro BA LTD Inv" xfId="30014" xr:uid="{71719627-9BDD-4AA8-B53F-5896BF930884}"/>
    <cellStyle name="Comma 98" xfId="30015" xr:uid="{EC3C153F-2239-4753-9089-5E2A0B85D7C5}"/>
    <cellStyle name="Comma 98 2" xfId="30016" xr:uid="{C196D585-F464-403F-83CA-BEAC0B142791}"/>
    <cellStyle name="Comma 98 2 2" xfId="30017" xr:uid="{F01B62E0-6424-467F-8246-6FA580AE3AC2}"/>
    <cellStyle name="Comma 98 3" xfId="30018" xr:uid="{D2FF8583-59F6-434C-A49B-61AD23E95351}"/>
    <cellStyle name="Comma 98 4" xfId="30019" xr:uid="{BC2A63BC-5ADD-4637-B31F-745C40DB1011}"/>
    <cellStyle name="Comma 98_IFRS Micro BA LTD Inv" xfId="30020" xr:uid="{3419ED65-4FD2-4030-94F1-F0C3CA7D7C80}"/>
    <cellStyle name="Comma 99" xfId="30021" xr:uid="{702E9642-C715-432B-8293-2B31C1EAAAEC}"/>
    <cellStyle name="Comma 99 2" xfId="30022" xr:uid="{135DA3E9-3101-4345-BB34-B6D9BD34907D}"/>
    <cellStyle name="Comma 99 2 2" xfId="30023" xr:uid="{051CE392-BB99-4106-9AFC-C9420C7FE850}"/>
    <cellStyle name="Comma 99 3" xfId="30024" xr:uid="{9AD29A05-366F-4B88-9E3A-42C795D9DA63}"/>
    <cellStyle name="Comma 99 4" xfId="30025" xr:uid="{93506156-5553-4716-AFB6-95B06B8D621B}"/>
    <cellStyle name="Comma 99_IFRS Micro BA LTD Inv" xfId="30026" xr:uid="{755CD90D-F6BC-42C4-98F5-90DD1C40350D}"/>
    <cellStyle name="comma zerodec" xfId="30027" xr:uid="{BC1A4C8C-CC95-48FD-99A1-200574001629}"/>
    <cellStyle name="Comma0" xfId="30028" xr:uid="{53EFC33B-0516-45A9-8349-0AA77052E0AE}"/>
    <cellStyle name="Comma喠[0]_Assume" xfId="30029" xr:uid="{4F0A9C0E-EB21-494C-A830-9920B42E1C9A}"/>
    <cellStyle name="Company Name" xfId="30030" xr:uid="{ECDE3036-32F0-44AC-8310-DD92B9170A26}"/>
    <cellStyle name="Company Name 2" xfId="30031" xr:uid="{7698DAE0-F79B-4C70-8EAC-BBB2022AB5AE}"/>
    <cellStyle name="Company Name 2 2" xfId="30032" xr:uid="{13406B0F-BE6A-4890-85ED-2CF0FB11E127}"/>
    <cellStyle name="Company Name 3" xfId="30033" xr:uid="{95F6C006-D6F1-410E-875E-74F2B6A1D143}"/>
    <cellStyle name="Company Name 4" xfId="30034" xr:uid="{8BC0BD6C-7859-4603-AED5-EADDDD1F881B}"/>
    <cellStyle name="Company Name 5" xfId="30035" xr:uid="{37DA3224-1928-4A09-BAD0-DD8AF677470A}"/>
    <cellStyle name="Company Name 6" xfId="30036" xr:uid="{A8145E0E-F2E7-420B-94EA-F5FE6629A507}"/>
    <cellStyle name="Company Name 7" xfId="30037" xr:uid="{E2EFFD9A-F069-43A2-A819-2F12FE86C5EC}"/>
    <cellStyle name="Company Name_IFRS Micro BA LTD Inv" xfId="30038" xr:uid="{88B1FAA5-DA42-40CF-972F-EF27E166E8A5}"/>
    <cellStyle name="Crystal Report Data" xfId="30039" xr:uid="{B6BD0AB1-5FBA-4A06-A191-990B30105CED}"/>
    <cellStyle name="Currency" xfId="44499" builtinId="4"/>
    <cellStyle name="Currency (B)" xfId="30040" xr:uid="{8F745C3C-95C8-4C77-98C5-B92EE7FC89B2}"/>
    <cellStyle name="Currency (B) 2" xfId="30041" xr:uid="{801A9AE0-9998-4ACF-8938-2F86DCF4BD07}"/>
    <cellStyle name="Currency (B) 3" xfId="30042" xr:uid="{5A92DC2B-64EC-44BB-87CD-C5AF59796506}"/>
    <cellStyle name="Currency [00]" xfId="30043" xr:uid="{4C484293-12C8-4B15-88C7-73A61E4838BC}"/>
    <cellStyle name="Currency 10" xfId="30044" xr:uid="{D1BB0267-4270-4ECF-B98B-97066CDCC791}"/>
    <cellStyle name="Currency 10 2" xfId="30045" xr:uid="{F21F3709-0D0F-4257-9180-3E2FD632535E}"/>
    <cellStyle name="Currency 11" xfId="30046" xr:uid="{44AC946E-A929-4BAD-9D39-896E88D54975}"/>
    <cellStyle name="Currency 11 2" xfId="30047" xr:uid="{EC272943-3E73-4C93-99D0-63F9AF50DACD}"/>
    <cellStyle name="Currency 12" xfId="30048" xr:uid="{B2A6F2AA-AF8B-4FB8-BE45-1F66AE492488}"/>
    <cellStyle name="Currency 12 2" xfId="30049" xr:uid="{5ED57F64-86E1-4AC6-8DCF-EF833DA44AE1}"/>
    <cellStyle name="Currency 13" xfId="30050" xr:uid="{7354D3E8-449A-4A4B-8010-3226D18CF076}"/>
    <cellStyle name="Currency 13 2" xfId="30051" xr:uid="{2B9C6318-773E-4193-B292-6F3541242C70}"/>
    <cellStyle name="Currency 14" xfId="30052" xr:uid="{E4598B94-90EB-44D3-8F09-3DAC9FFE75B2}"/>
    <cellStyle name="Currency 15" xfId="30053" xr:uid="{EBB518D1-7A61-4B46-A4D0-1D0C242383BC}"/>
    <cellStyle name="Currency 16" xfId="30054" xr:uid="{CDE727A7-C237-411F-811F-ACE62DB4E16E}"/>
    <cellStyle name="Currency 17" xfId="30055" xr:uid="{79B0F615-4DA0-4DAC-A096-676A4D2A14FC}"/>
    <cellStyle name="Currency 18" xfId="30056" xr:uid="{0DDF762C-F672-4227-AAD4-DD9A42B65D8D}"/>
    <cellStyle name="Currency 2" xfId="5" xr:uid="{A0823626-2666-428F-B6F9-B5CC4AED99B3}"/>
    <cellStyle name="Currency 2 10" xfId="30057" xr:uid="{24D6058A-F799-4B2B-BEF6-CB6EFE33BC4D}"/>
    <cellStyle name="Currency 2 11" xfId="30058" xr:uid="{D6769154-7ECD-46B7-B740-88990AA964FC}"/>
    <cellStyle name="Currency 2 12" xfId="30059" xr:uid="{300CB9A7-4EA0-4987-B52D-07B577597A02}"/>
    <cellStyle name="Currency 2 13" xfId="30060" xr:uid="{D50CCF0A-3202-4288-8AC0-6192DD271E60}"/>
    <cellStyle name="Currency 2 14" xfId="30061" xr:uid="{321FA794-D9A1-407C-9FCD-8E22734A0DF9}"/>
    <cellStyle name="Currency 2 15" xfId="30062" xr:uid="{8F1BEFBC-37BE-4F8A-AB97-B770C4B57ED6}"/>
    <cellStyle name="Currency 2 16" xfId="30063" xr:uid="{B4127674-582D-4D02-B145-45F9C971763D}"/>
    <cellStyle name="Currency 2 17" xfId="30064" xr:uid="{736E9C52-836B-44EF-BD9F-9F548D7F9B2E}"/>
    <cellStyle name="Currency 2 18" xfId="30065" xr:uid="{BB3F7B7E-AF14-4A3E-8D08-912BD06ABBF5}"/>
    <cellStyle name="Currency 2 2" xfId="30066" xr:uid="{8C60734F-52E6-4B44-AEA9-FD2AABF599E2}"/>
    <cellStyle name="Currency 2 2 2" xfId="30067" xr:uid="{F4952A48-2EF6-499A-B923-FC3B17CA3FD6}"/>
    <cellStyle name="Currency 2 2 3" xfId="30068" xr:uid="{002422EB-52A7-49FC-B7C5-E62A3FA37418}"/>
    <cellStyle name="Currency 2 2 4" xfId="30069" xr:uid="{A005848B-7A85-442A-8318-2581D564EEAB}"/>
    <cellStyle name="Currency 2 3" xfId="30070" xr:uid="{D4BCD85A-EE53-42FF-812D-027610C40B05}"/>
    <cellStyle name="Currency 2 3 2" xfId="30071" xr:uid="{C4219E12-D177-4F6B-8C37-303FD0A314B7}"/>
    <cellStyle name="Currency 2 3 3" xfId="30072" xr:uid="{DFC7BBF3-6C79-4FF3-8903-EC45F5F22B86}"/>
    <cellStyle name="Currency 2 4" xfId="30073" xr:uid="{C1F0DEF9-10DC-4FF0-BAF8-7BADB6ADF2A4}"/>
    <cellStyle name="Currency 2 4 2" xfId="30074" xr:uid="{3591AB85-F391-4EE4-8FCE-1F9DD8D80325}"/>
    <cellStyle name="Currency 2 5" xfId="30075" xr:uid="{6FDF1109-2D89-4C0F-8210-39E9C2629EAB}"/>
    <cellStyle name="Currency 2 6" xfId="30076" xr:uid="{7C6E3F3C-0108-486E-8514-9A224B8B6CB3}"/>
    <cellStyle name="Currency 2 7" xfId="30077" xr:uid="{485395AD-F0F9-40B1-B788-EE329A752992}"/>
    <cellStyle name="Currency 2 8" xfId="30078" xr:uid="{6C67C1FF-AE0E-496D-8E34-03F27754F2DF}"/>
    <cellStyle name="Currency 2 9" xfId="30079" xr:uid="{9110A64A-9CDB-4058-95D5-EDC67A7FA6D6}"/>
    <cellStyle name="Currency 3" xfId="61" xr:uid="{BB7D00A0-D41C-423D-BC7D-970363BBE2ED}"/>
    <cellStyle name="Currency 3 10" xfId="30080" xr:uid="{05651D4E-E680-45B0-8A1E-38A7130116D4}"/>
    <cellStyle name="Currency 3 11" xfId="30081" xr:uid="{757B2715-9751-4F6F-A786-ACA1351798AF}"/>
    <cellStyle name="Currency 3 12" xfId="30082" xr:uid="{B3ED22D4-4793-420C-8B3C-B62946CE9939}"/>
    <cellStyle name="Currency 3 13" xfId="30083" xr:uid="{DAA41786-0073-4E8E-9509-F2C8E68A95A7}"/>
    <cellStyle name="Currency 3 14" xfId="30084" xr:uid="{9638DE78-9270-44BB-9F97-5C51B6EAAB5E}"/>
    <cellStyle name="Currency 3 15" xfId="30085" xr:uid="{5F74389D-3054-48BA-9DC6-3180BE620013}"/>
    <cellStyle name="Currency 3 16" xfId="30086" xr:uid="{FD367653-78F6-44E5-B56C-A24654BBBA55}"/>
    <cellStyle name="Currency 3 17" xfId="30087" xr:uid="{0FE0C004-DBAE-4DC4-8CF0-293410C7C197}"/>
    <cellStyle name="Currency 3 18" xfId="30088" xr:uid="{CEA38A72-894B-4306-9119-AD007B24CD39}"/>
    <cellStyle name="Currency 3 19" xfId="44395" xr:uid="{F7749315-65A5-4911-B991-6B473E65C68B}"/>
    <cellStyle name="Currency 3 2" xfId="128" xr:uid="{FF31E352-927C-46CF-B7B5-F5D5BBCE1448}"/>
    <cellStyle name="Currency 3 2 2" xfId="233" xr:uid="{BF647CC2-DDA4-4D17-AF11-A6A153CD6063}"/>
    <cellStyle name="Currency 3 2 2 2" xfId="455" xr:uid="{D2E913AB-DE7C-412F-BF27-081CF01B9842}"/>
    <cellStyle name="Currency 3 2 3" xfId="454" xr:uid="{C66FBFF0-2C02-42D4-9CBC-C578C74E62A9}"/>
    <cellStyle name="Currency 3 2 4" xfId="44396" xr:uid="{9EAD84CF-A53E-46D4-88DA-B0E89000E68F}"/>
    <cellStyle name="Currency 3 3" xfId="232" xr:uid="{8FC4389C-D74C-417D-9D39-2636246CB634}"/>
    <cellStyle name="Currency 3 3 2" xfId="456" xr:uid="{5EFEB2A7-B482-4E83-96B8-A1F0CEBDCECC}"/>
    <cellStyle name="Currency 3 4" xfId="453" xr:uid="{A306B613-856A-4E48-8DE8-F7A3B9885529}"/>
    <cellStyle name="Currency 3 4 2" xfId="30089" xr:uid="{8333964E-A781-4105-9F65-1A5CCE4AB508}"/>
    <cellStyle name="Currency 3 5" xfId="30090" xr:uid="{134E4027-FBB9-4715-8E9E-9DFF05262D62}"/>
    <cellStyle name="Currency 3 6" xfId="30091" xr:uid="{25D7EEF6-C6BC-4879-BE91-0D92085F20C6}"/>
    <cellStyle name="Currency 3 7" xfId="30092" xr:uid="{0FB5C42F-F2AD-4349-988A-85EA760C3277}"/>
    <cellStyle name="Currency 3 8" xfId="30093" xr:uid="{3184EE0F-97C1-466C-B3C2-4465C781BD2B}"/>
    <cellStyle name="Currency 3 9" xfId="30094" xr:uid="{14B7B4A5-29A2-4071-8208-7199688BFD04}"/>
    <cellStyle name="Currency 4" xfId="30095" xr:uid="{428581BF-AC4F-4FD0-BCB6-8F7B83BAFB44}"/>
    <cellStyle name="Currency 4 2" xfId="30096" xr:uid="{809BD768-3F11-4719-89FC-C2FB66127331}"/>
    <cellStyle name="Currency 4 2 2" xfId="30097" xr:uid="{23F01DB3-647A-4E59-8E32-81DF39150CB7}"/>
    <cellStyle name="Currency 4 2 3" xfId="30098" xr:uid="{7D054BEC-8F02-4B19-989E-5ED8236B3BDC}"/>
    <cellStyle name="Currency 4 3" xfId="30099" xr:uid="{843B83CB-FC00-4914-9B19-FD0ADB370C97}"/>
    <cellStyle name="Currency 4 4" xfId="30100" xr:uid="{0BE8351F-25AF-482D-8EB4-F9A7D9F23512}"/>
    <cellStyle name="Currency 5" xfId="30101" xr:uid="{F376F334-0B07-4C5A-B5B7-F62B24575E00}"/>
    <cellStyle name="Currency 5 2" xfId="30102" xr:uid="{53751C5D-7B8F-4ED1-B874-A0D5405E878C}"/>
    <cellStyle name="Currency 5 2 2" xfId="30103" xr:uid="{29753386-0076-452C-97CB-797398990E1E}"/>
    <cellStyle name="Currency 5 3" xfId="30104" xr:uid="{8DD62766-69D1-48B2-B826-CF771C6088C5}"/>
    <cellStyle name="Currency 6" xfId="30105" xr:uid="{97B22795-94D4-41B0-8A37-95F0557A8F92}"/>
    <cellStyle name="Currency 6 2" xfId="30106" xr:uid="{1D01B5DF-865E-4411-829C-FCE731484735}"/>
    <cellStyle name="Currency 7" xfId="30107" xr:uid="{3B50138D-5587-4A81-912D-EE17429203F1}"/>
    <cellStyle name="Currency 7 2" xfId="30108" xr:uid="{A09C5D00-0F49-497B-B4BC-05D827943A29}"/>
    <cellStyle name="Currency 7 2 2" xfId="30109" xr:uid="{28E5961F-FD59-48F5-94B4-8B16D5BFE65E}"/>
    <cellStyle name="Currency 7 3" xfId="30110" xr:uid="{9A3F5D5C-A729-4249-8E5E-9DEC413A50E3}"/>
    <cellStyle name="Currency 7 4" xfId="30111" xr:uid="{DECB4323-7DA9-4067-B470-E365C7B028D1}"/>
    <cellStyle name="Currency 8" xfId="30112" xr:uid="{9C46553F-D289-47E2-80C9-F77A59E5186F}"/>
    <cellStyle name="Currency 8 2" xfId="30113" xr:uid="{38679992-6FD7-43E3-AD28-41F05679BB6E}"/>
    <cellStyle name="Currency 9" xfId="30114" xr:uid="{761A5111-9EDA-407A-A91F-07C1C60D878F}"/>
    <cellStyle name="Currency 9 2" xfId="30115" xr:uid="{BA780155-F9BC-4EFE-A7CC-BEA8BABF96CF}"/>
    <cellStyle name="currency-$" xfId="30116" xr:uid="{C671FC06-E6E3-40C7-8C51-E6F7BD497817}"/>
    <cellStyle name="Currency0" xfId="30117" xr:uid="{80B48FE8-EF34-4415-A001-223A7BB8FFC2}"/>
    <cellStyle name="Currency1" xfId="30118" xr:uid="{6EC3297D-4B81-4ACC-89C5-BCC73F2C02C4}"/>
    <cellStyle name="custom" xfId="30119" xr:uid="{24192546-8B37-43CB-8166-03C0F13F9E74}"/>
    <cellStyle name="Custom - Style1" xfId="30120" xr:uid="{1A2EE0F8-5C64-4100-992A-D10C5520DAE6}"/>
    <cellStyle name="Custom - Style8" xfId="30121" xr:uid="{6D68DDE2-9B86-4B7D-8D8E-D040B490818F}"/>
    <cellStyle name="Data   - Style2" xfId="30122" xr:uid="{583C703F-4A39-4F8B-A425-873E224B74A2}"/>
    <cellStyle name="Data   - Style2 10" xfId="30123" xr:uid="{05910E4B-CF03-40D3-AA1A-C65A2D658C77}"/>
    <cellStyle name="Data   - Style2 10 2" xfId="30124" xr:uid="{16F4922A-B43D-47D7-8182-71D175F3F0CA}"/>
    <cellStyle name="Data   - Style2 10 2 2" xfId="30125" xr:uid="{485C8C0E-FE51-488C-91EF-05255F232C0C}"/>
    <cellStyle name="Data   - Style2 10 3" xfId="30126" xr:uid="{B9A301E5-15AF-4999-9AD7-119B3AD4C002}"/>
    <cellStyle name="Data   - Style2 10 3 2" xfId="30127" xr:uid="{54240452-BACF-452D-9E1C-658CEF706E69}"/>
    <cellStyle name="Data   - Style2 10 4" xfId="30128" xr:uid="{E71F4744-895F-446B-8AC8-E1B23755D06B}"/>
    <cellStyle name="Data   - Style2 11" xfId="30129" xr:uid="{668FC51B-172D-4486-AF22-67EABB9A5FFB}"/>
    <cellStyle name="Data   - Style2 11 2" xfId="30130" xr:uid="{23A639A1-D59D-4B32-8591-8E2245253DCC}"/>
    <cellStyle name="Data   - Style2 11 2 2" xfId="30131" xr:uid="{1F48D62F-2CF5-4D2E-81FC-743AE4721049}"/>
    <cellStyle name="Data   - Style2 11 3" xfId="30132" xr:uid="{CBFAA7E8-4FD6-4CA2-9E48-215E5C7982A7}"/>
    <cellStyle name="Data   - Style2 11 3 2" xfId="30133" xr:uid="{1629480F-0589-4FF7-AAC5-32B1903CFEF4}"/>
    <cellStyle name="Data   - Style2 11 4" xfId="30134" xr:uid="{8656CA21-92B3-43D6-9DDE-C9A55C7277E7}"/>
    <cellStyle name="Data   - Style2 12" xfId="30135" xr:uid="{A0C01718-8DD6-4085-ADB0-1F78523404AB}"/>
    <cellStyle name="Data   - Style2 12 2" xfId="30136" xr:uid="{4085A35C-B5C5-43FE-9325-0C9325A8E5DC}"/>
    <cellStyle name="Data   - Style2 12 2 2" xfId="30137" xr:uid="{515C624F-7DA7-4BEF-82D4-5AE1BE2A2F29}"/>
    <cellStyle name="Data   - Style2 12 3" xfId="30138" xr:uid="{2D3B1891-AAE7-46C2-8B3F-678E33B8E7E3}"/>
    <cellStyle name="Data   - Style2 12 3 2" xfId="30139" xr:uid="{0782C996-1D63-49A2-9811-778429541773}"/>
    <cellStyle name="Data   - Style2 12 4" xfId="30140" xr:uid="{443B99A5-0DFA-4B4A-9EEF-B467B832A3CD}"/>
    <cellStyle name="Data   - Style2 13" xfId="30141" xr:uid="{BCDEFF6C-ED82-4E5C-9D2B-47F9EEFD907E}"/>
    <cellStyle name="Data   - Style2 13 2" xfId="30142" xr:uid="{D97F5309-8272-450D-AFCA-D3CFABD88C68}"/>
    <cellStyle name="Data   - Style2 13 2 2" xfId="30143" xr:uid="{0896279F-B087-443A-82CD-A96839983371}"/>
    <cellStyle name="Data   - Style2 13 3" xfId="30144" xr:uid="{C6592FFC-3478-4EFB-82E8-80F56CBDD2CA}"/>
    <cellStyle name="Data   - Style2 13 3 2" xfId="30145" xr:uid="{1A45A709-A262-4FED-A60B-E148C1DE984C}"/>
    <cellStyle name="Data   - Style2 13 4" xfId="30146" xr:uid="{417DD25C-30BA-4C5D-A4C8-B31D5679D1DF}"/>
    <cellStyle name="Data   - Style2 14" xfId="30147" xr:uid="{CB53DEF1-ADA7-4684-B973-84D8BAA11234}"/>
    <cellStyle name="Data   - Style2 14 2" xfId="30148" xr:uid="{80C9D024-0FE6-4CBE-BED1-4248C1C642E1}"/>
    <cellStyle name="Data   - Style2 14 2 2" xfId="30149" xr:uid="{B769D677-AED8-432A-B218-94E3917B9110}"/>
    <cellStyle name="Data   - Style2 14 3" xfId="30150" xr:uid="{7523D0A3-016E-4CFD-9593-29C96CD27F58}"/>
    <cellStyle name="Data   - Style2 14 3 2" xfId="30151" xr:uid="{7A53CB43-46A6-456C-B58D-2E770F7394D2}"/>
    <cellStyle name="Data   - Style2 14 4" xfId="30152" xr:uid="{C2A64046-B8B0-498C-9E30-6B3A6CBB03C1}"/>
    <cellStyle name="Data   - Style2 15" xfId="30153" xr:uid="{B0B9C7E6-F7A5-498E-938C-1445356E5058}"/>
    <cellStyle name="Data   - Style2 15 2" xfId="30154" xr:uid="{B51028A9-B2B8-43B9-A513-9173250091F0}"/>
    <cellStyle name="Data   - Style2 15 2 2" xfId="30155" xr:uid="{482D6DDB-EB25-4E76-9FF6-74FE1BD3FDC5}"/>
    <cellStyle name="Data   - Style2 15 3" xfId="30156" xr:uid="{524CED44-A459-4357-AFD9-4265C965AD50}"/>
    <cellStyle name="Data   - Style2 15 3 2" xfId="30157" xr:uid="{CEBBAEC7-16A9-4600-843B-CC177A998BD5}"/>
    <cellStyle name="Data   - Style2 15 4" xfId="30158" xr:uid="{4EC6EED7-83BB-4128-B80D-0A531057794B}"/>
    <cellStyle name="Data   - Style2 16" xfId="30159" xr:uid="{3B1D55F5-6173-4A11-849C-24EA29D508E9}"/>
    <cellStyle name="Data   - Style2 16 2" xfId="30160" xr:uid="{5BE35F3B-3F6A-4CCF-9F0D-8BFCE8698C92}"/>
    <cellStyle name="Data   - Style2 16 2 2" xfId="30161" xr:uid="{3941DB30-B728-4F41-AEFD-1F2265F4F363}"/>
    <cellStyle name="Data   - Style2 16 3" xfId="30162" xr:uid="{003E4F5C-DFAF-491D-8DF2-24435B42FAF1}"/>
    <cellStyle name="Data   - Style2 16 3 2" xfId="30163" xr:uid="{C454BA95-FCDC-467B-B40E-2CC6D850B3C6}"/>
    <cellStyle name="Data   - Style2 16 4" xfId="30164" xr:uid="{13BB985F-0A5D-4C3F-8864-0E98E211EE6F}"/>
    <cellStyle name="Data   - Style2 17" xfId="30165" xr:uid="{1BC3C79D-977F-4E6D-9AA6-20CBFA56BA6F}"/>
    <cellStyle name="Data   - Style2 17 2" xfId="30166" xr:uid="{EC47A6E2-2904-494A-85CD-D9E0B02AF456}"/>
    <cellStyle name="Data   - Style2 17 2 2" xfId="30167" xr:uid="{822A2187-ADC9-4EF1-9F75-738D557A2599}"/>
    <cellStyle name="Data   - Style2 17 3" xfId="30168" xr:uid="{F3577A33-93D7-41CF-A780-CE8C5D13EBD4}"/>
    <cellStyle name="Data   - Style2 17 3 2" xfId="30169" xr:uid="{5D5502E4-EBEE-4B0F-A99B-E190500A9047}"/>
    <cellStyle name="Data   - Style2 17 4" xfId="30170" xr:uid="{9B27D73B-9A7C-4813-8B97-7CBAD0C1071F}"/>
    <cellStyle name="Data   - Style2 18" xfId="30171" xr:uid="{D7D46CD2-58A4-4397-8081-C7BBA10A6169}"/>
    <cellStyle name="Data   - Style2 18 2" xfId="30172" xr:uid="{CC7209CD-2082-4E4D-80FC-1D48D50ED42D}"/>
    <cellStyle name="Data   - Style2 18 2 2" xfId="30173" xr:uid="{BE151703-B546-453C-86B5-89D5AB010758}"/>
    <cellStyle name="Data   - Style2 18 3" xfId="30174" xr:uid="{E6D6AB2D-C04A-44AB-9DD1-E690709E6866}"/>
    <cellStyle name="Data   - Style2 18 3 2" xfId="30175" xr:uid="{D6E3DBD5-2D84-4D4E-8B34-8037B1B041E7}"/>
    <cellStyle name="Data   - Style2 18 4" xfId="30176" xr:uid="{564D375F-2390-48B5-A359-DAE86EC1BF63}"/>
    <cellStyle name="Data   - Style2 19" xfId="30177" xr:uid="{4F89156B-FCA8-481D-9846-48D33C04D4D1}"/>
    <cellStyle name="Data   - Style2 19 2" xfId="30178" xr:uid="{5E1A0DA3-B324-46F7-BFFC-04DFBB2D87C5}"/>
    <cellStyle name="Data   - Style2 19 2 2" xfId="30179" xr:uid="{54F941B9-FBE1-4D2B-B5BA-2BECD0438420}"/>
    <cellStyle name="Data   - Style2 19 3" xfId="30180" xr:uid="{AA2326C5-A442-46E1-BB4B-AF12CB0D68DC}"/>
    <cellStyle name="Data   - Style2 19 3 2" xfId="30181" xr:uid="{DB094FA9-2F34-4396-907E-56AC4074E995}"/>
    <cellStyle name="Data   - Style2 19 4" xfId="30182" xr:uid="{6FD7359A-1E05-4821-8EA9-EC4FDC46C404}"/>
    <cellStyle name="Data   - Style2 2" xfId="30183" xr:uid="{05FC600B-9932-4736-B2F3-C20DEEB0FB3C}"/>
    <cellStyle name="Data   - Style2 2 2" xfId="30184" xr:uid="{981AF6DA-FB27-46B1-B243-5E269DEDAD1B}"/>
    <cellStyle name="Data   - Style2 2 2 2" xfId="30185" xr:uid="{7C221521-DDF3-4644-B316-DC5D1C3572E4}"/>
    <cellStyle name="Data   - Style2 2 2 2 2" xfId="30186" xr:uid="{AFB06928-D9EC-496E-93ED-654C894708E2}"/>
    <cellStyle name="Data   - Style2 2 2 3" xfId="30187" xr:uid="{FA824A00-9E7E-45DD-9B86-57BA52963A4F}"/>
    <cellStyle name="Data   - Style2 2 2 3 2" xfId="30188" xr:uid="{49B9C582-85C5-44A4-B4BF-0EDD97A6EDC6}"/>
    <cellStyle name="Data   - Style2 2 2 4" xfId="30189" xr:uid="{B7638085-BE30-4C5D-A967-E5A30085EF13}"/>
    <cellStyle name="Data   - Style2 2 3" xfId="30190" xr:uid="{B1B47DDF-7BB3-49BD-9C57-49D5C488D3A3}"/>
    <cellStyle name="Data   - Style2 2 3 2" xfId="30191" xr:uid="{6BA9BF90-A83A-4EF2-9CFC-99186AB6A8CB}"/>
    <cellStyle name="Data   - Style2 2 3 2 2" xfId="30192" xr:uid="{A1D09749-71C1-4A8A-A821-2F9188AD5AAA}"/>
    <cellStyle name="Data   - Style2 2 3 3" xfId="30193" xr:uid="{EEEF3FA7-2B50-4234-B742-F7E40C65D67C}"/>
    <cellStyle name="Data   - Style2 2 3 3 2" xfId="30194" xr:uid="{859D50FF-0D84-46FC-8F48-FB7D7982FF06}"/>
    <cellStyle name="Data   - Style2 2 3 4" xfId="30195" xr:uid="{EDEBA8E8-5F9F-4BED-ABA9-DDF324B4D07F}"/>
    <cellStyle name="Data   - Style2 2 4" xfId="30196" xr:uid="{C23C50B2-30A5-45C4-B230-1BFF56192E87}"/>
    <cellStyle name="Data   - Style2 2 4 2" xfId="30197" xr:uid="{779E547A-C3B7-43A4-9A4A-787228B5EF81}"/>
    <cellStyle name="Data   - Style2 2 5" xfId="30198" xr:uid="{D3D3A772-70C6-4AB9-B97B-4BD6BF9DDB09}"/>
    <cellStyle name="Data   - Style2 2 5 2" xfId="30199" xr:uid="{934FC8BF-E8E3-4D0C-BF2D-0056C195FEC9}"/>
    <cellStyle name="Data   - Style2 2 6" xfId="30200" xr:uid="{16C00FF7-8379-4AC3-9D1F-F749D082DB46}"/>
    <cellStyle name="Data   - Style2 20" xfId="30201" xr:uid="{84121046-200F-420C-A9C5-EFB4AF269ACC}"/>
    <cellStyle name="Data   - Style2 20 2" xfId="30202" xr:uid="{026CC70F-1AC8-44E7-B422-2241930EA92A}"/>
    <cellStyle name="Data   - Style2 20 2 2" xfId="30203" xr:uid="{AD520FBE-D632-4EEE-A550-1C0746D7CF2D}"/>
    <cellStyle name="Data   - Style2 20 3" xfId="30204" xr:uid="{6DA327FE-E0A9-4B3A-813D-9C9BB59E43AE}"/>
    <cellStyle name="Data   - Style2 20 3 2" xfId="30205" xr:uid="{127C708C-B0BB-4916-BCDB-9CD9E073E4BA}"/>
    <cellStyle name="Data   - Style2 20 4" xfId="30206" xr:uid="{916ADE38-772E-43F5-984A-8FEE11055DB0}"/>
    <cellStyle name="Data   - Style2 21" xfId="30207" xr:uid="{011E214F-F96A-4374-8275-9A8EC37571C3}"/>
    <cellStyle name="Data   - Style2 21 2" xfId="30208" xr:uid="{9C6F9A6A-60A4-45C9-B154-68B14BE9BD8E}"/>
    <cellStyle name="Data   - Style2 21 2 2" xfId="30209" xr:uid="{020C4B6B-299C-4DD1-AB4D-5584E9A351FB}"/>
    <cellStyle name="Data   - Style2 21 2 2 2" xfId="30210" xr:uid="{8FA792AD-F65A-43E2-AA36-0CC92EB72C5A}"/>
    <cellStyle name="Data   - Style2 21 2 3" xfId="30211" xr:uid="{076CCA5F-E89D-4674-A8F7-74CE1BE63141}"/>
    <cellStyle name="Data   - Style2 21 2 3 2" xfId="30212" xr:uid="{BD33D3FB-D379-4427-9789-5E1E735164B8}"/>
    <cellStyle name="Data   - Style2 21 2 4" xfId="30213" xr:uid="{780E499B-2077-49B5-8F9E-C15797AA4661}"/>
    <cellStyle name="Data   - Style2 21 3" xfId="30214" xr:uid="{274B0704-21D4-41F7-A290-533492DC6303}"/>
    <cellStyle name="Data   - Style2 21 3 2" xfId="30215" xr:uid="{DB77BC4E-6B24-4E0E-BE8F-52184C76B6D7}"/>
    <cellStyle name="Data   - Style2 21 3 2 2" xfId="30216" xr:uid="{A1BDBC07-B98C-4EF9-BC0E-84EECB87ED91}"/>
    <cellStyle name="Data   - Style2 21 3 3" xfId="30217" xr:uid="{300AA025-2F4D-4659-8E42-3DDE52B7F203}"/>
    <cellStyle name="Data   - Style2 21 3 3 2" xfId="30218" xr:uid="{660BB57A-C876-49D4-B2F2-75822652C0FB}"/>
    <cellStyle name="Data   - Style2 21 3 4" xfId="30219" xr:uid="{F9A994B5-E4A4-49F9-978C-B7E994BA9450}"/>
    <cellStyle name="Data   - Style2 21 4" xfId="30220" xr:uid="{3B4075A6-DD5E-426A-B00F-CA8951167CEA}"/>
    <cellStyle name="Data   - Style2 21 4 2" xfId="30221" xr:uid="{684BF3EC-213E-4FA3-8659-A1EB2140A4C4}"/>
    <cellStyle name="Data   - Style2 21 4 2 2" xfId="30222" xr:uid="{DA394B25-F904-4AEE-A8E7-D7F9F3EC01CD}"/>
    <cellStyle name="Data   - Style2 21 4 3" xfId="30223" xr:uid="{3308EA05-0946-4521-978C-A90EF3E24633}"/>
    <cellStyle name="Data   - Style2 21 4 3 2" xfId="30224" xr:uid="{A4BC1753-FEE3-4EA8-B868-AE4424930975}"/>
    <cellStyle name="Data   - Style2 21 4 4" xfId="30225" xr:uid="{CFC52D60-1AEE-4D4D-8F91-6922AC0ACBE8}"/>
    <cellStyle name="Data   - Style2 21 5" xfId="30226" xr:uid="{36299359-7E1A-4891-BB7C-A215005F21C5}"/>
    <cellStyle name="Data   - Style2 21 5 2" xfId="30227" xr:uid="{222CFC48-CD89-437C-9D5A-22FE721AAE40}"/>
    <cellStyle name="Data   - Style2 21 5 2 2" xfId="30228" xr:uid="{5A4976A7-A064-4A15-860B-CA47A56A9B71}"/>
    <cellStyle name="Data   - Style2 21 5 3" xfId="30229" xr:uid="{34C8D729-3985-4008-A211-B757C2F66EB5}"/>
    <cellStyle name="Data   - Style2 21 5 3 2" xfId="30230" xr:uid="{F6217425-A067-496E-A88B-B607FA3DB317}"/>
    <cellStyle name="Data   - Style2 21 5 4" xfId="30231" xr:uid="{D2E4AD36-6106-4777-B4FD-48F55A7B0D38}"/>
    <cellStyle name="Data   - Style2 21 6" xfId="30232" xr:uid="{30BA7E6D-0C11-4DF1-81C1-C2E8E451D55B}"/>
    <cellStyle name="Data   - Style2 21 6 2" xfId="30233" xr:uid="{A1079347-1E68-4B6D-9E12-9FBC0A1CC8F9}"/>
    <cellStyle name="Data   - Style2 21 7" xfId="30234" xr:uid="{21BBDBA4-9912-4940-8E20-34A9C7C97DCD}"/>
    <cellStyle name="Data   - Style2 21 7 2" xfId="30235" xr:uid="{7E726ACF-8090-480A-B8A9-AF76F518C5F8}"/>
    <cellStyle name="Data   - Style2 21 8" xfId="30236" xr:uid="{56B9558A-0FE3-494C-881E-33B63A733E9E}"/>
    <cellStyle name="Data   - Style2 22" xfId="30237" xr:uid="{D96DD514-B473-4FAE-8643-5B375C030DDA}"/>
    <cellStyle name="Data   - Style2 22 2" xfId="30238" xr:uid="{0D4A226F-C4FE-49F5-9019-9B64DD54DD57}"/>
    <cellStyle name="Data   - Style2 22 2 2" xfId="30239" xr:uid="{A59366C1-9E09-4E69-82F4-DEB699BF77BD}"/>
    <cellStyle name="Data   - Style2 22 3" xfId="30240" xr:uid="{403A537D-CFBB-4265-B559-90292F62F302}"/>
    <cellStyle name="Data   - Style2 22 3 2" xfId="30241" xr:uid="{AA070B70-6D66-4906-9DBA-2394459DD414}"/>
    <cellStyle name="Data   - Style2 22 4" xfId="30242" xr:uid="{F46731CE-0DB1-4A0D-AD18-9C9B27119BB2}"/>
    <cellStyle name="Data   - Style2 23" xfId="30243" xr:uid="{EE4329C2-9556-4D5A-B3B0-2E6BB13C9FB9}"/>
    <cellStyle name="Data   - Style2 23 2" xfId="30244" xr:uid="{60AA7C16-05A8-4A7A-91B0-329AAA550146}"/>
    <cellStyle name="Data   - Style2 23 2 2" xfId="30245" xr:uid="{219F0108-1CF7-4CFE-9DDB-D2050D90067A}"/>
    <cellStyle name="Data   - Style2 23 3" xfId="30246" xr:uid="{D2D04429-CE25-45FE-8A59-62D0E8FFC627}"/>
    <cellStyle name="Data   - Style2 23 3 2" xfId="30247" xr:uid="{9DB5132D-2D16-4D43-83E5-9383DD7D2354}"/>
    <cellStyle name="Data   - Style2 23 4" xfId="30248" xr:uid="{68E52022-0572-4B67-8798-989ED03B9F38}"/>
    <cellStyle name="Data   - Style2 24" xfId="30249" xr:uid="{5F245886-45A0-4626-97DC-5C09034F446E}"/>
    <cellStyle name="Data   - Style2 24 2" xfId="30250" xr:uid="{F1D116F9-D06F-4E4F-A7C5-11D7EDA93AA8}"/>
    <cellStyle name="Data   - Style2 24 2 2" xfId="30251" xr:uid="{4C8CAAAB-296E-4CE2-B12C-D37C5CAB3B18}"/>
    <cellStyle name="Data   - Style2 24 3" xfId="30252" xr:uid="{D894BAC8-E2AF-459D-8C6B-7C94F711F391}"/>
    <cellStyle name="Data   - Style2 24 3 2" xfId="30253" xr:uid="{CEDE4D73-BAD8-4F12-A104-DC144C625490}"/>
    <cellStyle name="Data   - Style2 24 4" xfId="30254" xr:uid="{FB8B9C2D-3F19-4B95-847A-B36EB0C8B8F5}"/>
    <cellStyle name="Data   - Style2 25" xfId="30255" xr:uid="{0DF7B27F-3EFD-4F36-B876-CD4484F8DC6E}"/>
    <cellStyle name="Data   - Style2 25 2" xfId="30256" xr:uid="{57066429-6ED3-4F56-B5FD-7D1533C8B49A}"/>
    <cellStyle name="Data   - Style2 25 2 2" xfId="30257" xr:uid="{E0F3ED1A-4986-4AA4-A4DC-D6BBF21FE441}"/>
    <cellStyle name="Data   - Style2 25 3" xfId="30258" xr:uid="{E6117A6C-A971-4946-928E-0B51C0C0BBEB}"/>
    <cellStyle name="Data   - Style2 25 3 2" xfId="30259" xr:uid="{39A09193-7396-4C9E-808E-93B74D6D4058}"/>
    <cellStyle name="Data   - Style2 25 4" xfId="30260" xr:uid="{69CAE204-A86A-4C40-8EE0-41970199F757}"/>
    <cellStyle name="Data   - Style2 26" xfId="30261" xr:uid="{BC5217F6-539E-4DB7-A242-715537670239}"/>
    <cellStyle name="Data   - Style2 26 2" xfId="30262" xr:uid="{693649E2-B6DA-4A49-9261-B35AE4AE75A9}"/>
    <cellStyle name="Data   - Style2 26 2 2" xfId="30263" xr:uid="{F99776F6-AA01-4E77-936E-DB993D6CF5BC}"/>
    <cellStyle name="Data   - Style2 26 3" xfId="30264" xr:uid="{0D049FB9-A4C6-42BC-8A61-70EDE5BD4FB4}"/>
    <cellStyle name="Data   - Style2 26 3 2" xfId="30265" xr:uid="{22E3D839-E0F5-42CE-A363-7DEE406FDE0A}"/>
    <cellStyle name="Data   - Style2 26 4" xfId="30266" xr:uid="{DAA89889-335A-4B90-8BDD-1A87EA1BC79A}"/>
    <cellStyle name="Data   - Style2 27" xfId="30267" xr:uid="{A813B549-4AB9-406D-92B4-9025DE7E84C7}"/>
    <cellStyle name="Data   - Style2 27 2" xfId="30268" xr:uid="{0992CDAF-EB37-4556-A966-29967AA1A0DF}"/>
    <cellStyle name="Data   - Style2 27 2 2" xfId="30269" xr:uid="{E47B9FC1-9A63-45F5-9099-5AAED1765FE4}"/>
    <cellStyle name="Data   - Style2 27 3" xfId="30270" xr:uid="{E67B4FEB-701A-4F97-B8FF-61AC513C4FFC}"/>
    <cellStyle name="Data   - Style2 27 3 2" xfId="30271" xr:uid="{29AE75C6-2DA7-4CE9-AB7A-1F2D3DF4CB86}"/>
    <cellStyle name="Data   - Style2 27 4" xfId="30272" xr:uid="{A145A1B2-635F-4FCC-9544-69ADA5CFDFE1}"/>
    <cellStyle name="Data   - Style2 28" xfId="30273" xr:uid="{AF764AAD-C3E6-4571-B71F-2BBCCFD06BA0}"/>
    <cellStyle name="Data   - Style2 28 2" xfId="30274" xr:uid="{37BD38DE-A4B2-4C97-B160-2422AADAE97F}"/>
    <cellStyle name="Data   - Style2 28 2 2" xfId="30275" xr:uid="{897F4CC7-DF51-42BE-8F4A-D1D3E7E62414}"/>
    <cellStyle name="Data   - Style2 28 3" xfId="30276" xr:uid="{6CE75AF2-1E0C-4988-BE6A-75353270F872}"/>
    <cellStyle name="Data   - Style2 28 3 2" xfId="30277" xr:uid="{49D1D000-D1C1-4731-B3C9-82A7A50FA11C}"/>
    <cellStyle name="Data   - Style2 28 4" xfId="30278" xr:uid="{0F59339B-A0AF-49F3-A49F-FEC1A8D16D80}"/>
    <cellStyle name="Data   - Style2 29" xfId="30279" xr:uid="{D39FF872-9D98-4FEA-8EEE-878028053EF9}"/>
    <cellStyle name="Data   - Style2 29 2" xfId="30280" xr:uid="{366733D7-0D2E-4081-AA96-9911983887A4}"/>
    <cellStyle name="Data   - Style2 29 2 2" xfId="30281" xr:uid="{96BB1395-732C-4DED-8E38-688869BE2935}"/>
    <cellStyle name="Data   - Style2 29 3" xfId="30282" xr:uid="{79DEC631-227E-4763-B1E4-E680AAF00DBA}"/>
    <cellStyle name="Data   - Style2 29 3 2" xfId="30283" xr:uid="{66FB7536-59CE-405A-8835-0CE65372DECB}"/>
    <cellStyle name="Data   - Style2 29 4" xfId="30284" xr:uid="{DF831A45-7EB5-422B-A50F-63212C59F169}"/>
    <cellStyle name="Data   - Style2 3" xfId="30285" xr:uid="{4F3D4804-CC5A-4635-A2F1-CCE1DBA730F2}"/>
    <cellStyle name="Data   - Style2 3 2" xfId="30286" xr:uid="{1EAD0BBC-5308-4C35-B9FC-6C3D7F5DA0E8}"/>
    <cellStyle name="Data   - Style2 3 2 2" xfId="30287" xr:uid="{8279B5FA-106B-420F-8073-D38DA7CFCF59}"/>
    <cellStyle name="Data   - Style2 3 2 2 2" xfId="30288" xr:uid="{0D356567-FA60-4EAB-8CA4-C62D14066B30}"/>
    <cellStyle name="Data   - Style2 3 2 3" xfId="30289" xr:uid="{902E7DA8-ABEE-4FA1-9F1A-0A646DFE18D8}"/>
    <cellStyle name="Data   - Style2 3 2 3 2" xfId="30290" xr:uid="{5787DF25-8DFC-4670-98BD-3C6077DF4B91}"/>
    <cellStyle name="Data   - Style2 3 2 4" xfId="30291" xr:uid="{DEA22978-BBF2-4EFB-BB33-5B6FAC0EF5A2}"/>
    <cellStyle name="Data   - Style2 3 3" xfId="30292" xr:uid="{7B2239C6-8D8B-47B8-A75D-41181F93DA46}"/>
    <cellStyle name="Data   - Style2 3 3 2" xfId="30293" xr:uid="{149D8A15-311C-403F-84DA-671EA190E67B}"/>
    <cellStyle name="Data   - Style2 3 3 2 2" xfId="30294" xr:uid="{6BA886D3-656C-4A8F-AEAC-953D2A6B823D}"/>
    <cellStyle name="Data   - Style2 3 3 3" xfId="30295" xr:uid="{CB2503C9-D697-4176-8079-FC8DFA799C57}"/>
    <cellStyle name="Data   - Style2 3 3 3 2" xfId="30296" xr:uid="{5D9B4318-DA5B-4FB5-8D0C-4AAA070FA292}"/>
    <cellStyle name="Data   - Style2 3 3 4" xfId="30297" xr:uid="{1AB7BEC6-E1D0-4BBD-A157-7BF512376952}"/>
    <cellStyle name="Data   - Style2 3 4" xfId="30298" xr:uid="{FA4FDF05-59E3-4121-A39C-7A22ED4023C8}"/>
    <cellStyle name="Data   - Style2 3 4 2" xfId="30299" xr:uid="{D53BA67E-F635-4D59-97E5-FAFFAE7AFFF9}"/>
    <cellStyle name="Data   - Style2 3 5" xfId="30300" xr:uid="{660D1449-595D-4C78-8ADE-BED3A77F1C43}"/>
    <cellStyle name="Data   - Style2 3 5 2" xfId="30301" xr:uid="{8C72D9D1-EC4E-452A-8F4A-3632CC7258F6}"/>
    <cellStyle name="Data   - Style2 3 6" xfId="30302" xr:uid="{52BB5246-90E7-4D94-B51E-84ADE40C86B9}"/>
    <cellStyle name="Data   - Style2 30" xfId="30303" xr:uid="{8204AB18-943D-48D3-A060-0C2E5EBEBF05}"/>
    <cellStyle name="Data   - Style2 30 2" xfId="30304" xr:uid="{92632106-E8DB-48E5-BCF9-0990B692FF5B}"/>
    <cellStyle name="Data   - Style2 30 2 2" xfId="30305" xr:uid="{3FA776EA-AB0C-4914-A3CE-93F03A7E218F}"/>
    <cellStyle name="Data   - Style2 30 3" xfId="30306" xr:uid="{32BDEF70-0A21-435E-BAA0-32B93689D573}"/>
    <cellStyle name="Data   - Style2 30 3 2" xfId="30307" xr:uid="{029D9918-69F2-491B-B33A-76969697FD70}"/>
    <cellStyle name="Data   - Style2 30 4" xfId="30308" xr:uid="{94693C18-DFF5-4E2B-8DA9-5DF484E3130B}"/>
    <cellStyle name="Data   - Style2 31" xfId="30309" xr:uid="{04D2F404-2E52-4967-B364-92D23CA98925}"/>
    <cellStyle name="Data   - Style2 31 2" xfId="30310" xr:uid="{FE326CC2-1A31-490C-BAF1-5D32F4430283}"/>
    <cellStyle name="Data   - Style2 31 2 2" xfId="30311" xr:uid="{ACEDFF21-A1C0-4C5E-A699-5DBF16C5F83B}"/>
    <cellStyle name="Data   - Style2 31 3" xfId="30312" xr:uid="{D64FDE82-EC13-4238-BEB4-1559913A48DD}"/>
    <cellStyle name="Data   - Style2 31 3 2" xfId="30313" xr:uid="{92000D1B-64F3-4BD2-AD14-B322CA8C46EF}"/>
    <cellStyle name="Data   - Style2 31 4" xfId="30314" xr:uid="{8489754C-7776-47C9-BCFD-315B396162B5}"/>
    <cellStyle name="Data   - Style2 32" xfId="30315" xr:uid="{EBDF6CA5-324F-4BBD-8432-53F820192FEF}"/>
    <cellStyle name="Data   - Style2 32 2" xfId="30316" xr:uid="{4CF97579-1372-42E6-9A9C-AAF3E285D344}"/>
    <cellStyle name="Data   - Style2 32 2 2" xfId="30317" xr:uid="{5D2080FF-5EBA-4B1F-9459-6AD00D0A8574}"/>
    <cellStyle name="Data   - Style2 32 3" xfId="30318" xr:uid="{306FDC5F-6901-4D55-ADCD-131CD30C4C70}"/>
    <cellStyle name="Data   - Style2 32 3 2" xfId="30319" xr:uid="{AE2C08A9-629C-40EE-88F6-C44771D716EA}"/>
    <cellStyle name="Data   - Style2 32 4" xfId="30320" xr:uid="{950FF607-C417-4E28-85F7-1F085929814B}"/>
    <cellStyle name="Data   - Style2 33" xfId="30321" xr:uid="{ECC36222-577C-4FC3-B4AB-4945B45DD940}"/>
    <cellStyle name="Data   - Style2 33 2" xfId="30322" xr:uid="{4D987AC9-DAE5-4B56-A193-AA338D5B8ABE}"/>
    <cellStyle name="Data   - Style2 33 2 2" xfId="30323" xr:uid="{9F7B17F2-F9B7-492B-8D8D-0312D604415D}"/>
    <cellStyle name="Data   - Style2 33 3" xfId="30324" xr:uid="{4DD9C365-D469-4941-8630-229B21678080}"/>
    <cellStyle name="Data   - Style2 33 3 2" xfId="30325" xr:uid="{D63C8183-289B-4F23-B9A4-C86E7CBC72A7}"/>
    <cellStyle name="Data   - Style2 33 4" xfId="30326" xr:uid="{EA26DE5A-D533-4265-A2DB-4578128AB68F}"/>
    <cellStyle name="Data   - Style2 34" xfId="30327" xr:uid="{95F862AF-9ACD-4D91-8636-7925B117DBB2}"/>
    <cellStyle name="Data   - Style2 34 2" xfId="30328" xr:uid="{D080210E-E699-4A05-A8C3-658788659F9B}"/>
    <cellStyle name="Data   - Style2 34 2 2" xfId="30329" xr:uid="{5015C8C6-412B-48CB-8ACA-321C57B29B7A}"/>
    <cellStyle name="Data   - Style2 34 3" xfId="30330" xr:uid="{25F6DFF1-D840-4B2D-84F4-5B80E0C5C29E}"/>
    <cellStyle name="Data   - Style2 34 3 2" xfId="30331" xr:uid="{40E55080-2B6B-451D-8987-E31335CE9C9B}"/>
    <cellStyle name="Data   - Style2 34 4" xfId="30332" xr:uid="{9131F4C3-8E21-4BC1-B5BD-4A53536E8FE1}"/>
    <cellStyle name="Data   - Style2 35" xfId="30333" xr:uid="{E52B1562-677A-4C99-A6CF-326D4044F3E5}"/>
    <cellStyle name="Data   - Style2 35 2" xfId="30334" xr:uid="{8C17A933-3C23-4773-ADEE-2DD30312470D}"/>
    <cellStyle name="Data   - Style2 35 2 2" xfId="30335" xr:uid="{B2CEB329-3C2C-483E-8E2E-0C58FA6A5F63}"/>
    <cellStyle name="Data   - Style2 35 3" xfId="30336" xr:uid="{F461599A-77E1-4273-AF4F-75BAA95CCECC}"/>
    <cellStyle name="Data   - Style2 35 3 2" xfId="30337" xr:uid="{AE6B1A7D-553C-4B33-91AF-0C88D46C5EAC}"/>
    <cellStyle name="Data   - Style2 35 4" xfId="30338" xr:uid="{558609B6-2EE7-4016-B0DE-E03443BE98A6}"/>
    <cellStyle name="Data   - Style2 36" xfId="30339" xr:uid="{CC408AF5-7A22-4748-B7CB-2995DA956425}"/>
    <cellStyle name="Data   - Style2 36 2" xfId="30340" xr:uid="{4BF7058A-2E00-47EA-99E4-68F68AFC620B}"/>
    <cellStyle name="Data   - Style2 36 2 2" xfId="30341" xr:uid="{CF2125D3-8F35-46A2-B474-46DD9A62D630}"/>
    <cellStyle name="Data   - Style2 36 3" xfId="30342" xr:uid="{F96100E0-ECB3-434D-B5EA-739C549AA4E1}"/>
    <cellStyle name="Data   - Style2 36 3 2" xfId="30343" xr:uid="{3CD80D0A-5373-4084-910A-0029CF57A552}"/>
    <cellStyle name="Data   - Style2 36 4" xfId="30344" xr:uid="{11626512-FE5E-4A26-A995-E6B60A254713}"/>
    <cellStyle name="Data   - Style2 37" xfId="30345" xr:uid="{F3FD242E-80BD-4A92-926B-D8D69966B8F9}"/>
    <cellStyle name="Data   - Style2 37 2" xfId="30346" xr:uid="{18DEEED1-1124-4E59-A3A6-CD47150705B9}"/>
    <cellStyle name="Data   - Style2 37 2 2" xfId="30347" xr:uid="{76B5EEDB-6330-4C3F-AAA1-A462628E24D8}"/>
    <cellStyle name="Data   - Style2 37 3" xfId="30348" xr:uid="{B83F7875-8132-4F20-A4EF-A07D5158722D}"/>
    <cellStyle name="Data   - Style2 37 3 2" xfId="30349" xr:uid="{09640C9E-F1B1-47A1-A299-B07CE349C6ED}"/>
    <cellStyle name="Data   - Style2 37 4" xfId="30350" xr:uid="{58A0CE28-9659-4A06-8F89-5C727DD92E91}"/>
    <cellStyle name="Data   - Style2 38" xfId="30351" xr:uid="{04A6F5F9-E992-4C38-88FA-846210E3470F}"/>
    <cellStyle name="Data   - Style2 38 2" xfId="30352" xr:uid="{963C21C8-FC9D-42B7-A54E-40DA70437A35}"/>
    <cellStyle name="Data   - Style2 38 2 2" xfId="30353" xr:uid="{A5A4E2A2-4D74-4FA6-B764-E3DDAF88D6DE}"/>
    <cellStyle name="Data   - Style2 38 3" xfId="30354" xr:uid="{0B26CD75-729C-4605-9B90-B4B3CB12BB6F}"/>
    <cellStyle name="Data   - Style2 38 3 2" xfId="30355" xr:uid="{7B3FF3D6-6F5F-44A8-A7D0-8A93229C7B3D}"/>
    <cellStyle name="Data   - Style2 38 4" xfId="30356" xr:uid="{2EAFBFBC-F593-421D-9E1A-AFC85C8577DF}"/>
    <cellStyle name="Data   - Style2 39" xfId="30357" xr:uid="{FDED39CE-1B5D-4F2D-A985-CBF1A40C24CC}"/>
    <cellStyle name="Data   - Style2 39 2" xfId="30358" xr:uid="{7A31F8E3-98D4-4AE2-8380-D26600A21F92}"/>
    <cellStyle name="Data   - Style2 39 2 2" xfId="30359" xr:uid="{7EC286BF-ACBE-42E7-BE68-7EB590904120}"/>
    <cellStyle name="Data   - Style2 39 3" xfId="30360" xr:uid="{7FA0DD7E-C18D-418A-925A-372F65FE6092}"/>
    <cellStyle name="Data   - Style2 39 3 2" xfId="30361" xr:uid="{553C9247-8C42-46BC-B511-6F5EC4525F9E}"/>
    <cellStyle name="Data   - Style2 39 4" xfId="30362" xr:uid="{EF4EA19E-E174-432F-A57F-C173E62E9475}"/>
    <cellStyle name="Data   - Style2 4" xfId="30363" xr:uid="{48B98621-2585-4186-AD72-89BEDB054843}"/>
    <cellStyle name="Data   - Style2 4 2" xfId="30364" xr:uid="{12F4A4EB-6ED8-4F29-BD3E-E6252EB3449F}"/>
    <cellStyle name="Data   - Style2 4 2 2" xfId="30365" xr:uid="{E8A466D6-7BFA-47FD-AE9A-F9A68F2EDDF4}"/>
    <cellStyle name="Data   - Style2 4 3" xfId="30366" xr:uid="{7A1A42B1-7B57-49ED-94A5-D6FB1F51E9CA}"/>
    <cellStyle name="Data   - Style2 4 3 2" xfId="30367" xr:uid="{88DAE024-D25B-4835-8100-B3F7EC7C57BC}"/>
    <cellStyle name="Data   - Style2 4 4" xfId="30368" xr:uid="{D234E660-A5CA-4189-AF55-D0F386FBD164}"/>
    <cellStyle name="Data   - Style2 40" xfId="30369" xr:uid="{04213F9C-CFCF-406E-9C3A-F621A8AB9162}"/>
    <cellStyle name="Data   - Style2 40 2" xfId="30370" xr:uid="{4C6FD6F1-2889-49B3-B4DD-80ABFAECE06E}"/>
    <cellStyle name="Data   - Style2 40 2 2" xfId="30371" xr:uid="{AE584D5C-26EA-47A4-BB18-AD01316CEF2E}"/>
    <cellStyle name="Data   - Style2 40 3" xfId="30372" xr:uid="{4C0F1F55-0FC7-4451-95E4-248C24F08CC2}"/>
    <cellStyle name="Data   - Style2 40 3 2" xfId="30373" xr:uid="{7E06F2B1-AD20-4005-9B88-A4E62356876B}"/>
    <cellStyle name="Data   - Style2 40 4" xfId="30374" xr:uid="{554C8CC0-5D4D-48A6-B3EB-F018F6B847EC}"/>
    <cellStyle name="Data   - Style2 41" xfId="30375" xr:uid="{3F3C42FC-B92E-40A3-A95B-77F45A6F8A8E}"/>
    <cellStyle name="Data   - Style2 41 2" xfId="30376" xr:uid="{9ECC0F91-FACC-4D43-9B70-57B9829FE229}"/>
    <cellStyle name="Data   - Style2 41 2 2" xfId="30377" xr:uid="{A79185FE-BAD3-41BD-BA18-F2D54CD13CA6}"/>
    <cellStyle name="Data   - Style2 41 3" xfId="30378" xr:uid="{D1FD45AB-6341-4B03-9DAE-BAC871B39041}"/>
    <cellStyle name="Data   - Style2 41 3 2" xfId="30379" xr:uid="{9E95A391-7A31-4160-ACFB-EDA93436C8BB}"/>
    <cellStyle name="Data   - Style2 41 4" xfId="30380" xr:uid="{179461B5-F60E-498F-A149-1BA44D12FDDF}"/>
    <cellStyle name="Data   - Style2 42" xfId="30381" xr:uid="{86698483-1CBA-4811-9F96-7C92E7F8C6E8}"/>
    <cellStyle name="Data   - Style2 42 2" xfId="30382" xr:uid="{D38F5504-5D8A-41B3-A356-C6ABD6912184}"/>
    <cellStyle name="Data   - Style2 43" xfId="30383" xr:uid="{7F230D9A-1D7B-486A-BB98-FCB7B2A8EB52}"/>
    <cellStyle name="Data   - Style2 5" xfId="30384" xr:uid="{511A0428-7DBA-4F46-812F-F8BD2738A2E8}"/>
    <cellStyle name="Data   - Style2 5 2" xfId="30385" xr:uid="{6B2D1EE0-44E8-44A7-A163-041B90F69BAF}"/>
    <cellStyle name="Data   - Style2 5 2 2" xfId="30386" xr:uid="{3F4F4ECA-2675-4297-B03A-040BB9D78710}"/>
    <cellStyle name="Data   - Style2 5 3" xfId="30387" xr:uid="{99E5A71E-C39A-4A55-A0EE-0D4B7D373C54}"/>
    <cellStyle name="Data   - Style2 5 3 2" xfId="30388" xr:uid="{256113D1-FD45-4F9D-9745-BC052ECF652D}"/>
    <cellStyle name="Data   - Style2 5 4" xfId="30389" xr:uid="{B286AB87-ACDE-4AAE-831C-96D9E816E4F7}"/>
    <cellStyle name="Data   - Style2 6" xfId="30390" xr:uid="{913D4B5C-E238-47CA-87DF-E520DF8C66FB}"/>
    <cellStyle name="Data   - Style2 6 2" xfId="30391" xr:uid="{2EE0B687-B3E8-4406-9C1D-7C04CFAB9F5A}"/>
    <cellStyle name="Data   - Style2 6 2 2" xfId="30392" xr:uid="{EE823AE8-DE78-4B98-A8DD-EB1D7382C8E1}"/>
    <cellStyle name="Data   - Style2 6 3" xfId="30393" xr:uid="{8E39B7F6-F557-4FFD-B3C7-AD09FB649AC7}"/>
    <cellStyle name="Data   - Style2 6 3 2" xfId="30394" xr:uid="{1B9FEC94-74A7-4CF0-A282-F83F09FFCEB3}"/>
    <cellStyle name="Data   - Style2 6 4" xfId="30395" xr:uid="{EEF39FBC-6479-4B42-BC65-3C814FFA9A9F}"/>
    <cellStyle name="Data   - Style2 7" xfId="30396" xr:uid="{14009756-D9E4-4B72-BBFD-A3E84134BA21}"/>
    <cellStyle name="Data   - Style2 7 2" xfId="30397" xr:uid="{55D75F3E-4A38-4817-AF60-2E61B1EC04C2}"/>
    <cellStyle name="Data   - Style2 7 2 2" xfId="30398" xr:uid="{2D61B6B8-82D7-4452-9F10-BFED3122CE37}"/>
    <cellStyle name="Data   - Style2 7 3" xfId="30399" xr:uid="{95560CC9-8D96-47F9-8833-136CBD3B2F8D}"/>
    <cellStyle name="Data   - Style2 7 3 2" xfId="30400" xr:uid="{8BD543E9-DE28-4124-93F7-15EC24989E50}"/>
    <cellStyle name="Data   - Style2 7 4" xfId="30401" xr:uid="{FFAF615F-482A-4387-A05C-F9E9F470CE9A}"/>
    <cellStyle name="Data   - Style2 8" xfId="30402" xr:uid="{F4D43BCB-A51A-4F25-A018-C915F551FEA6}"/>
    <cellStyle name="Data   - Style2 8 2" xfId="30403" xr:uid="{C530279A-EB09-4DA1-B58A-843BD41DF544}"/>
    <cellStyle name="Data   - Style2 8 2 2" xfId="30404" xr:uid="{4235F849-A509-4359-931C-A881FE9FC39A}"/>
    <cellStyle name="Data   - Style2 8 3" xfId="30405" xr:uid="{BD92D8FA-857F-4EB0-B477-4BFC18A3C94C}"/>
    <cellStyle name="Data   - Style2 8 3 2" xfId="30406" xr:uid="{FD48DC2B-73BF-4180-A53A-162F894BE128}"/>
    <cellStyle name="Data   - Style2 8 4" xfId="30407" xr:uid="{5AE6FFDF-F6B5-4207-881A-45AA0725B144}"/>
    <cellStyle name="Data   - Style2 9" xfId="30408" xr:uid="{7507C2F5-9F36-4907-8180-AB276EDE9A89}"/>
    <cellStyle name="Data   - Style2 9 2" xfId="30409" xr:uid="{CD7E9ACC-173E-4F8B-89C3-10D1342A1561}"/>
    <cellStyle name="Data   - Style2 9 2 2" xfId="30410" xr:uid="{E05D7323-A6AB-4149-A055-DFC94F2E27F5}"/>
    <cellStyle name="Data   - Style2 9 3" xfId="30411" xr:uid="{E4857E8A-13B6-4728-BD20-9000B77ECC14}"/>
    <cellStyle name="Data   - Style2 9 3 2" xfId="30412" xr:uid="{E9BFFE6C-0CF1-4890-A0BE-95406B2CE307}"/>
    <cellStyle name="Data   - Style2 9 4" xfId="30413" xr:uid="{C80C60E7-AC09-4FC2-A5F3-647CC362F6B0}"/>
    <cellStyle name="Date" xfId="30414" xr:uid="{829AF5B7-839E-410B-B090-F42458B96A0E}"/>
    <cellStyle name="Date Short" xfId="30415" xr:uid="{DF724DDC-0F06-4BAD-A194-D49D0E12D4D0}"/>
    <cellStyle name="DENNIS" xfId="30416" xr:uid="{2E9C1217-3B80-4526-84E4-D9A7EBD4AD48}"/>
    <cellStyle name="DENNIS 2" xfId="30417" xr:uid="{F755A646-3121-461A-938D-FF2B394F9C05}"/>
    <cellStyle name="Dezimal [0]_bgtfinformat" xfId="30418" xr:uid="{B5CCEAAF-D93E-49CC-B43E-EAA01DB3EE99}"/>
    <cellStyle name="Dezimal_bgtfinformat" xfId="30419" xr:uid="{33E6CCEA-DF3F-4610-82F3-05CB532BF31F}"/>
    <cellStyle name="DOH" xfId="30420" xr:uid="{CAE5D1B3-19CE-4AC3-BDE7-7C9216CA866F}"/>
    <cellStyle name="Dollar (zero dec)" xfId="30421" xr:uid="{9D7AEC29-709C-4384-96FF-AD2C9ADED8D0}"/>
    <cellStyle name="Eingabe Zahlen" xfId="30422" xr:uid="{5547277D-59C9-4BC7-96E4-0EA27B8978D4}"/>
    <cellStyle name="Encabezado 1" xfId="30423" xr:uid="{0DA59A98-A3CF-49C3-82EB-DAD4347DB261}"/>
    <cellStyle name="Encabezado 2" xfId="30424" xr:uid="{75B05B0F-D90F-4389-B751-690804149CC3}"/>
    <cellStyle name="Enter Currency (0)" xfId="30425" xr:uid="{93690CC4-C81A-4C16-BF0B-0DA50F6AE800}"/>
    <cellStyle name="Enter Currency (2)" xfId="30426" xr:uid="{65320C29-087E-451C-A9D7-45ABF2062DE2}"/>
    <cellStyle name="Enter Units (0)" xfId="30427" xr:uid="{4FBA10A8-724F-430E-8923-19FEA3CD98CD}"/>
    <cellStyle name="Enter Units (1)" xfId="30428" xr:uid="{BB664C2E-C710-44D7-9756-47BD1586C35B}"/>
    <cellStyle name="Enter Units (2)" xfId="30429" xr:uid="{CDA16763-7208-496B-A31B-0A2C8CFC917E}"/>
    <cellStyle name="Euro" xfId="22" xr:uid="{88A90C7D-C972-46CB-8EF3-4B1B2B9E3621}"/>
    <cellStyle name="Euro 10" xfId="30430" xr:uid="{AD51ED1F-1719-46A8-AC1B-D94EE80E74FB}"/>
    <cellStyle name="Euro 11" xfId="30431" xr:uid="{7901FCFE-E7FC-4BAE-B05D-0FB667600A04}"/>
    <cellStyle name="Euro 12" xfId="30432" xr:uid="{9C163260-F743-4820-9E38-85BD610F0F2B}"/>
    <cellStyle name="Euro 13" xfId="30433" xr:uid="{005A780B-1958-49BA-A18B-65415AA66529}"/>
    <cellStyle name="Euro 14" xfId="30434" xr:uid="{E240B0F2-684D-4D38-A8FA-3F57AB503627}"/>
    <cellStyle name="Euro 15" xfId="30435" xr:uid="{46469587-3193-49D3-89B3-44BB821508E4}"/>
    <cellStyle name="Euro 16" xfId="30436" xr:uid="{4E3930D2-3692-4F8A-8CB6-5F7ADB3105E4}"/>
    <cellStyle name="Euro 17" xfId="30437" xr:uid="{2EEEC41B-9F1E-4EB8-B2FC-551A5FEFCE94}"/>
    <cellStyle name="Euro 18" xfId="30438" xr:uid="{B0536905-CC42-428B-949F-8A2FF59F7874}"/>
    <cellStyle name="Euro 19" xfId="30439" xr:uid="{F69FC7E0-FAF1-4CA9-B747-F53CCF73A2AF}"/>
    <cellStyle name="Euro 2" xfId="30440" xr:uid="{59CBC587-79EF-4239-9DCA-DB3DAFB410CD}"/>
    <cellStyle name="Euro 2 2" xfId="30441" xr:uid="{C5CD7A0C-B893-455C-9B65-FC170081195D}"/>
    <cellStyle name="Euro 2 2 2" xfId="30442" xr:uid="{4F2BB262-2C43-4149-B3A9-84695FDE4CFF}"/>
    <cellStyle name="Euro 2 3" xfId="30443" xr:uid="{5B6426DF-06B1-4128-BAD5-F4E98AAC7B7A}"/>
    <cellStyle name="Euro 2 3 2" xfId="30444" xr:uid="{5A2B863B-DDB0-4E71-857D-A84C43B43105}"/>
    <cellStyle name="Euro 2 3 3" xfId="30445" xr:uid="{C206DD1A-D5C2-455C-BC5E-6717EF92E1B2}"/>
    <cellStyle name="Euro 2 3 3 2" xfId="30446" xr:uid="{1F77942D-2EFB-48B5-AF14-F4CEA34EE8FD}"/>
    <cellStyle name="Euro 2 3 3 2 2" xfId="30447" xr:uid="{3BF4A146-C795-4629-9D66-61676624B7EC}"/>
    <cellStyle name="Euro 2 4" xfId="30448" xr:uid="{94961E25-7E87-4475-8C8C-DA927078B9AB}"/>
    <cellStyle name="Euro 20" xfId="30449" xr:uid="{9B017EC5-091D-48C4-95A3-2A0C31AB98B3}"/>
    <cellStyle name="Euro 3" xfId="30450" xr:uid="{7597F68F-6EA8-4BEC-9E85-240FB54F54D1}"/>
    <cellStyle name="Euro 3 2" xfId="30451" xr:uid="{F5D85A05-4F02-4F5E-8D5B-A5F7D6FFBD90}"/>
    <cellStyle name="Euro 3 3" xfId="30452" xr:uid="{E2FE9BD3-CA77-4AC2-A935-C37C78AB5E85}"/>
    <cellStyle name="Euro 3 4" xfId="30453" xr:uid="{32E84DC5-EE9C-4A66-B975-5033E6517507}"/>
    <cellStyle name="Euro 4" xfId="30454" xr:uid="{4CE3EEB6-C199-424D-BC86-675CCF076C83}"/>
    <cellStyle name="Euro 4 2" xfId="30455" xr:uid="{BCF375C3-EEBA-4146-BF49-255A70D6725F}"/>
    <cellStyle name="Euro 4 3" xfId="30456" xr:uid="{9AF6A622-C6A5-418C-9967-13B38ED25481}"/>
    <cellStyle name="Euro 4 4" xfId="30457" xr:uid="{1FAA8B6D-CF16-4BF9-818A-55BD2DA03B1D}"/>
    <cellStyle name="Euro 5" xfId="30458" xr:uid="{D9D452EE-D31B-4DCF-AB3D-FCF9B6BBD5CD}"/>
    <cellStyle name="Euro 6" xfId="30459" xr:uid="{A3802845-04F3-4D77-87BE-6F29EEC1E2AC}"/>
    <cellStyle name="Euro 7" xfId="30460" xr:uid="{880453B6-A020-4645-B6EC-D6C9A41C2E42}"/>
    <cellStyle name="Euro 8" xfId="30461" xr:uid="{BA2C8E40-6BC5-475E-A228-7FC9EED817A7}"/>
    <cellStyle name="Euro 9" xfId="30462" xr:uid="{4581F3BC-F416-491E-A682-ED449F43F050}"/>
    <cellStyle name="EXAMPLE" xfId="30463" xr:uid="{6CF34AAA-EBCA-4A7A-A27B-136B09C29DE2}"/>
    <cellStyle name="Explanatory Text 10" xfId="30464" xr:uid="{BED28B71-C52C-4136-AA71-99418D4B1EE8}"/>
    <cellStyle name="Explanatory Text 10 2" xfId="30465" xr:uid="{92B5E45F-BA8C-426D-B049-B9EC85DDB5B2}"/>
    <cellStyle name="Explanatory Text 10 3" xfId="30466" xr:uid="{9EADE37E-3AC3-4E08-B76B-EB8CD24717E1}"/>
    <cellStyle name="Explanatory Text 11" xfId="30467" xr:uid="{075DFEE2-6A9A-45A7-AA94-102A74C3C6FB}"/>
    <cellStyle name="Explanatory Text 11 2" xfId="30468" xr:uid="{27D666AD-E8B4-45F6-B1E7-F79BE6D31054}"/>
    <cellStyle name="Explanatory Text 11 3" xfId="30469" xr:uid="{C83E081F-7104-4DB9-AE36-1559876B7733}"/>
    <cellStyle name="Explanatory Text 12" xfId="30470" xr:uid="{E86FE7EF-6591-4403-90D5-A60C680C85E8}"/>
    <cellStyle name="Explanatory Text 13" xfId="30471" xr:uid="{2CDFC5EF-47CF-4BE9-B44A-76FFFEABD09D}"/>
    <cellStyle name="Explanatory Text 14" xfId="30472" xr:uid="{EB4260D8-25FC-45FF-BD35-768D486668B1}"/>
    <cellStyle name="Explanatory Text 15" xfId="30473" xr:uid="{F8B460DF-2954-4BEB-AD24-01D112951EC6}"/>
    <cellStyle name="Explanatory Text 16" xfId="30474" xr:uid="{FECDF60A-BDB2-416D-9137-D2DB8C8E4D1F}"/>
    <cellStyle name="Explanatory Text 17" xfId="30475" xr:uid="{C43DEB33-76DC-4493-A40E-E8131100DA12}"/>
    <cellStyle name="Explanatory Text 2" xfId="30476" xr:uid="{887446C8-954A-4B5B-B626-6074D051957A}"/>
    <cellStyle name="Explanatory Text 2 2" xfId="30477" xr:uid="{760A9F35-A916-4A98-83B6-0D723032833E}"/>
    <cellStyle name="Explanatory Text 2 2 2" xfId="30478" xr:uid="{7CD7056A-EE8B-49FC-9E3A-5B3F5DF8FFC9}"/>
    <cellStyle name="Explanatory Text 2 2 3" xfId="30479" xr:uid="{E445CE4D-D748-4F6C-8BBA-F188895658A4}"/>
    <cellStyle name="Explanatory Text 2 3" xfId="30480" xr:uid="{1F630E99-81C6-4E22-B957-CBEF34D412C8}"/>
    <cellStyle name="Explanatory Text 2 3 2" xfId="30481" xr:uid="{0B630100-2F40-4222-A117-76650F774524}"/>
    <cellStyle name="Explanatory Text 2 3 3" xfId="30482" xr:uid="{71138461-B670-4F8F-88F4-5327C28337A7}"/>
    <cellStyle name="Explanatory Text 2 4" xfId="30483" xr:uid="{22404A7D-DD04-4A76-86DD-7FC4A87ABF07}"/>
    <cellStyle name="Explanatory Text 2 5" xfId="30484" xr:uid="{5044DFD3-188E-462C-93D2-43D501F4D3A3}"/>
    <cellStyle name="Explanatory Text 2 6" xfId="30485" xr:uid="{8D6A9C52-C1CE-4AFC-AFF1-52AAE35C33AA}"/>
    <cellStyle name="Explanatory Text 2 7" xfId="30486" xr:uid="{285A5162-F5DC-453E-BFCD-CF5EF5C7D844}"/>
    <cellStyle name="Explanatory Text 2_Findur Acctg" xfId="30487" xr:uid="{1FCFB3EA-7C7D-4873-8517-24D87AD16F6E}"/>
    <cellStyle name="Explanatory Text 3" xfId="30488" xr:uid="{E8540A14-BB44-4BF6-BECD-3570E1237021}"/>
    <cellStyle name="Explanatory Text 3 2" xfId="30489" xr:uid="{710C48F3-7ECB-4321-A600-5701178FBD5E}"/>
    <cellStyle name="Explanatory Text 3 2 2" xfId="30490" xr:uid="{1662B17D-C05F-4F9D-82D0-8BA94D810069}"/>
    <cellStyle name="Explanatory Text 3 3" xfId="30491" xr:uid="{D86F0628-B0A8-4A04-AD01-4694C9215D96}"/>
    <cellStyle name="Explanatory Text 4" xfId="30492" xr:uid="{2EFEA84D-58AE-4467-A88F-CED9BAF45126}"/>
    <cellStyle name="Explanatory Text 4 2" xfId="30493" xr:uid="{025B4B10-886E-468F-B9B1-A2A1EFA65E81}"/>
    <cellStyle name="Explanatory Text 4 3" xfId="30494" xr:uid="{50CAA2EC-C434-43A7-91F5-C2AB34AE1097}"/>
    <cellStyle name="Explanatory Text 5" xfId="30495" xr:uid="{30549E3A-A40C-4C97-9547-777A29F45F11}"/>
    <cellStyle name="Explanatory Text 5 2" xfId="30496" xr:uid="{31CD0AF0-EBAF-4190-B985-DA989952470F}"/>
    <cellStyle name="Explanatory Text 5 3" xfId="30497" xr:uid="{B73CBBEC-4916-4BAF-B1EA-611633856085}"/>
    <cellStyle name="Explanatory Text 6" xfId="30498" xr:uid="{A26F6E66-AABD-4CCE-9372-B0AB32D05327}"/>
    <cellStyle name="Explanatory Text 6 2" xfId="30499" xr:uid="{DAD7D436-5256-4CC5-9990-FD5A10C0DEA0}"/>
    <cellStyle name="Explanatory Text 6 3" xfId="30500" xr:uid="{A98F0867-FAC7-4067-9A4B-7E2BDABE4215}"/>
    <cellStyle name="Explanatory Text 6 4" xfId="30501" xr:uid="{C553A137-CADD-4016-AB0E-72D5581193EC}"/>
    <cellStyle name="Explanatory Text 7" xfId="30502" xr:uid="{AC759DDF-B0B1-429C-8C4E-021F63E4A04C}"/>
    <cellStyle name="Explanatory Text 7 2" xfId="30503" xr:uid="{544060C9-681F-48C9-AAF6-FB274518BD70}"/>
    <cellStyle name="Explanatory Text 7 3" xfId="30504" xr:uid="{E5FBF578-BCD9-4171-86DC-53807E253FB6}"/>
    <cellStyle name="Explanatory Text 8" xfId="30505" xr:uid="{D55642FC-B33C-444F-91DA-66B6915B9F73}"/>
    <cellStyle name="Explanatory Text 8 2" xfId="30506" xr:uid="{690F99E6-08ED-4D34-9DA1-81A02D138DB3}"/>
    <cellStyle name="Explanatory Text 8 3" xfId="30507" xr:uid="{30856C17-4FC9-4897-8FFE-018C22DC2086}"/>
    <cellStyle name="Explanatory Text 9" xfId="30508" xr:uid="{925C3254-1DED-4268-9B76-B97F6E71E9CA}"/>
    <cellStyle name="Explanatory Text 9 2" xfId="30509" xr:uid="{8DAB9769-F1C2-40FE-8E11-39A3C82CCB6A}"/>
    <cellStyle name="Explanatory Text 9 3" xfId="30510" xr:uid="{3170AB4A-6A47-4646-BB52-7D270F42B879}"/>
    <cellStyle name="EYCheck" xfId="30511" xr:uid="{24B19147-303C-41D0-A2E5-E889BF723105}"/>
    <cellStyle name="EYDeviant" xfId="30512" xr:uid="{76DC79A6-3B08-469E-8F59-FD04E8B9DC2F}"/>
    <cellStyle name="EYHeader1" xfId="30513" xr:uid="{E26572F5-CC29-4651-9585-82D364887096}"/>
    <cellStyle name="EYHeader2" xfId="30514" xr:uid="{CE0A2380-FABC-400E-923F-21DD44B421DA}"/>
    <cellStyle name="EYHeader3" xfId="30515" xr:uid="{C99193C4-0724-44B3-A4EE-768FF80E29DF}"/>
    <cellStyle name="Ezres [0]_Document" xfId="30516" xr:uid="{29FDEE38-01DC-429B-9E7B-3BE18C886796}"/>
    <cellStyle name="Ezres_Document" xfId="30517" xr:uid="{D92B842F-42A4-4553-A6C0-688F3D317A18}"/>
    <cellStyle name="Fecha" xfId="30518" xr:uid="{9288F06A-DD22-49C5-8655-C6163453D6CD}"/>
    <cellStyle name="Fijo" xfId="30519" xr:uid="{379434AA-8B4B-4C4A-BB5F-7D55BA3CB58F}"/>
    <cellStyle name="Fixed" xfId="30520" xr:uid="{989012DE-1AE3-42DA-921C-BD38A7B9B597}"/>
    <cellStyle name="Good 10" xfId="30521" xr:uid="{E42FC9C4-F4F1-46F0-AD8B-6FD084C0897A}"/>
    <cellStyle name="Good 10 2" xfId="30522" xr:uid="{6A7105AA-90E7-420B-996C-003231C20564}"/>
    <cellStyle name="Good 10 3" xfId="30523" xr:uid="{128BCC30-4DA6-4852-A1F7-CEB5F9FE7A6F}"/>
    <cellStyle name="Good 11" xfId="30524" xr:uid="{D6D73301-4354-4D1C-A44B-0F12DD90828E}"/>
    <cellStyle name="Good 11 2" xfId="30525" xr:uid="{27FACE66-56AE-42B4-9209-D16B8113C045}"/>
    <cellStyle name="Good 11 3" xfId="30526" xr:uid="{05B1258E-58E1-4B58-8E5C-3480E1B632C5}"/>
    <cellStyle name="Good 12" xfId="30527" xr:uid="{2CB97EB4-E40E-469A-91E0-9CAE352D2BC2}"/>
    <cellStyle name="Good 13" xfId="30528" xr:uid="{2480478C-1DC2-452A-94FB-68881D172D6D}"/>
    <cellStyle name="Good 14" xfId="30529" xr:uid="{B920056E-EFCF-4F51-9013-DDC7988BF9C7}"/>
    <cellStyle name="Good 15" xfId="30530" xr:uid="{ABE423B5-4354-478B-933B-69BE3AFEF3A1}"/>
    <cellStyle name="Good 16" xfId="30531" xr:uid="{11EE64C2-B114-4086-9079-5404CCCE0554}"/>
    <cellStyle name="Good 17" xfId="30532" xr:uid="{E3BD5B10-4445-42CF-A54E-5F6928E1E6A0}"/>
    <cellStyle name="Good 2" xfId="30533" xr:uid="{1B0EA57D-DDC0-44D6-9D01-A84CB40F2348}"/>
    <cellStyle name="Good 2 2" xfId="30534" xr:uid="{A9C83F8D-B293-43F5-8A08-15A2FA11894E}"/>
    <cellStyle name="Good 2 2 2" xfId="30535" xr:uid="{B40869F8-DF3F-40EB-917D-1859564A6A13}"/>
    <cellStyle name="Good 2 2 3" xfId="30536" xr:uid="{D77CDFCA-5546-408D-985C-34277A302A7E}"/>
    <cellStyle name="Good 2 3" xfId="30537" xr:uid="{F81CCE45-F43D-46B0-82E7-98EF721072B7}"/>
    <cellStyle name="Good 2 3 2" xfId="30538" xr:uid="{0B29F20B-313E-4B58-BC50-434A4D0882E2}"/>
    <cellStyle name="Good 2 3 3" xfId="30539" xr:uid="{F038B5E4-729D-4822-95D1-15195AADCF1C}"/>
    <cellStyle name="Good 2 4" xfId="30540" xr:uid="{0E00E476-7F0A-4A21-B234-CF3AF0C6BAFE}"/>
    <cellStyle name="Good 2 5" xfId="30541" xr:uid="{7186E9F5-8A1B-4DFD-AAE3-1628E55C586D}"/>
    <cellStyle name="Good 2 6" xfId="30542" xr:uid="{9E84A605-0005-4CAC-B081-834988478676}"/>
    <cellStyle name="Good 2 7" xfId="30543" xr:uid="{8F3F239E-5451-48A8-B715-B35E05857BFF}"/>
    <cellStyle name="Good 2_Findur Acctg" xfId="30544" xr:uid="{8E4CF409-17AB-48CF-BD17-88E8E602E95D}"/>
    <cellStyle name="Good 3" xfId="30545" xr:uid="{B3C858B7-128C-46EF-BDC1-8F495B5C29B6}"/>
    <cellStyle name="Good 3 2" xfId="30546" xr:uid="{70E126DD-2FC2-428F-9C45-208EEB516565}"/>
    <cellStyle name="Good 3 2 2" xfId="30547" xr:uid="{AE2D9843-BD4B-4132-9E2E-7F57EFB7BD06}"/>
    <cellStyle name="Good 3 3" xfId="30548" xr:uid="{969BD880-9468-4824-91C3-AC7F1E957B5B}"/>
    <cellStyle name="Good 4" xfId="30549" xr:uid="{C51814E3-E2E7-4E11-AF7F-7ABE0BB20515}"/>
    <cellStyle name="Good 4 2" xfId="30550" xr:uid="{9CB8FAB2-4047-49A3-8395-A12433AE2926}"/>
    <cellStyle name="Good 4 3" xfId="30551" xr:uid="{0F4AC6A4-05C7-4BA8-8C88-E3E7C85C95F2}"/>
    <cellStyle name="Good 5" xfId="30552" xr:uid="{D96B8173-17B1-4634-A196-67C46521E419}"/>
    <cellStyle name="Good 5 2" xfId="30553" xr:uid="{A2F86BE9-A9AD-4A22-99DE-7A527E3CF65F}"/>
    <cellStyle name="Good 5 3" xfId="30554" xr:uid="{C61C90A4-7B38-4F73-A862-04D159D80241}"/>
    <cellStyle name="Good 6" xfId="30555" xr:uid="{4CA35C70-F924-41DD-A082-F501639E4637}"/>
    <cellStyle name="Good 6 2" xfId="30556" xr:uid="{5855F17C-43C6-449F-BAC0-ACA3F001E055}"/>
    <cellStyle name="Good 6 3" xfId="30557" xr:uid="{474860ED-BB7A-4EE3-88DB-9ECFF72998BA}"/>
    <cellStyle name="Good 6 4" xfId="30558" xr:uid="{3E9119A2-088D-46A6-BA9F-E0406F72C275}"/>
    <cellStyle name="Good 7" xfId="30559" xr:uid="{A8D8DEFB-9869-4837-9F57-3A0788216C4C}"/>
    <cellStyle name="Good 7 2" xfId="30560" xr:uid="{D7D39F2C-0D64-41AF-A8C8-B0BAF2224F4E}"/>
    <cellStyle name="Good 7 3" xfId="30561" xr:uid="{383ED1B1-CBB5-4F27-9ED2-BE174D027639}"/>
    <cellStyle name="Good 8" xfId="30562" xr:uid="{88692515-3FCC-4899-812E-7283584710F9}"/>
    <cellStyle name="Good 8 2" xfId="30563" xr:uid="{3E30F551-3592-4A90-BE1A-01D660C9651F}"/>
    <cellStyle name="Good 8 3" xfId="30564" xr:uid="{3ADC3412-EE37-4BA6-839B-06FE98DCB8BB}"/>
    <cellStyle name="Good 9" xfId="30565" xr:uid="{BB4C856E-039C-4245-86C0-B58B3C645E93}"/>
    <cellStyle name="Good 9 2" xfId="30566" xr:uid="{EE27A8AF-35C7-4851-9DFF-5ABE99CB5DFF}"/>
    <cellStyle name="Good 9 3" xfId="30567" xr:uid="{73F0862F-BD5E-4090-95AE-26EEFFC286E6}"/>
    <cellStyle name="Grey" xfId="30568" xr:uid="{8141262B-B617-4856-9BC6-1499CDA2C0DE}"/>
    <cellStyle name="HEADER" xfId="30569" xr:uid="{0F5195C6-8191-448B-BCC9-5BB916D1A00D}"/>
    <cellStyle name="Header1" xfId="30570" xr:uid="{A57B059A-9739-41F4-BF83-C9D3165E9F94}"/>
    <cellStyle name="Header2" xfId="30571" xr:uid="{A1CB9972-AF55-4F6A-8CF7-F2A520CA21AC}"/>
    <cellStyle name="Header2 2" xfId="30572" xr:uid="{8E3FCAE4-033C-4B9D-AC42-94012D72CCBB}"/>
    <cellStyle name="Heading 1 10" xfId="30573" xr:uid="{87E8FE0A-392E-41FD-A2A2-E4B8C3D45850}"/>
    <cellStyle name="Heading 1 10 2" xfId="30574" xr:uid="{5B442759-D7F2-48BC-BB9C-D73C64E4BACB}"/>
    <cellStyle name="Heading 1 10 3" xfId="30575" xr:uid="{6689D915-82C6-4E36-8585-CA8802216960}"/>
    <cellStyle name="Heading 1 11" xfId="30576" xr:uid="{F1A9B821-0DB0-4B6E-961C-60498754C9E3}"/>
    <cellStyle name="Heading 1 11 2" xfId="30577" xr:uid="{FF0AB642-3C6B-49EB-81AF-60ADB3D3F2EB}"/>
    <cellStyle name="Heading 1 11 3" xfId="30578" xr:uid="{3AFABD15-03AC-4ACF-AE82-1B36B5675946}"/>
    <cellStyle name="Heading 1 12" xfId="30579" xr:uid="{2CAEA3C4-CC5A-40DC-8A0F-842337FBA226}"/>
    <cellStyle name="Heading 1 13" xfId="30580" xr:uid="{8B8CAE66-2FC9-4438-8754-95588B699752}"/>
    <cellStyle name="Heading 1 14" xfId="30581" xr:uid="{B4235471-080A-4939-B8EB-5032B0D16614}"/>
    <cellStyle name="Heading 1 15" xfId="30582" xr:uid="{E9123808-932D-4E5B-BBBB-5605B9812FE0}"/>
    <cellStyle name="Heading 1 16" xfId="30583" xr:uid="{3760DB2A-7F57-4A27-8482-0D599E3A00BB}"/>
    <cellStyle name="Heading 1 17" xfId="30584" xr:uid="{5A99ACFC-AAC3-4976-A9E0-8FAACAFA3D99}"/>
    <cellStyle name="Heading 1 2" xfId="30585" xr:uid="{7F626890-4917-4BDC-A9B2-E8E64B50EEBA}"/>
    <cellStyle name="Heading 1 2 2" xfId="30586" xr:uid="{554D9767-2BC0-485C-A323-1CC507FB2B3C}"/>
    <cellStyle name="Heading 1 2 2 2" xfId="30587" xr:uid="{2F5518C9-6F8B-496F-947E-334AF8C36227}"/>
    <cellStyle name="Heading 1 2 2 3" xfId="30588" xr:uid="{3E079F68-6D7D-4F70-A824-55CC665893AC}"/>
    <cellStyle name="Heading 1 2 3" xfId="30589" xr:uid="{1B5A4301-B68C-4810-A00F-80F417123378}"/>
    <cellStyle name="Heading 1 2 3 2" xfId="30590" xr:uid="{9CFF75F4-5D40-4E56-BF97-F91028DA2E10}"/>
    <cellStyle name="Heading 1 2 3 3" xfId="30591" xr:uid="{3615B026-3F74-4C4B-BD05-7FFC18FE6DA1}"/>
    <cellStyle name="Heading 1 2 4" xfId="30592" xr:uid="{5019EF7F-75B4-43E7-B880-9272A00B4FD5}"/>
    <cellStyle name="Heading 1 2 5" xfId="30593" xr:uid="{CD2AA313-4A86-4E47-8248-8F7F31036878}"/>
    <cellStyle name="Heading 1 2 6" xfId="30594" xr:uid="{F31EDB8A-C1E1-414C-92DF-99ED01D712E7}"/>
    <cellStyle name="Heading 1 2 7" xfId="30595" xr:uid="{D995725A-04C7-43C2-BE98-AF349CCFEDBE}"/>
    <cellStyle name="Heading 1 2_Findur Acctg" xfId="30596" xr:uid="{F0B03CB6-AC85-4AB0-9334-882133056753}"/>
    <cellStyle name="Heading 1 3" xfId="30597" xr:uid="{E6ED5DF2-59B2-4DC4-8115-615F8A9B335F}"/>
    <cellStyle name="Heading 1 3 2" xfId="30598" xr:uid="{887207EA-7778-461E-926F-CC8A8F5D0225}"/>
    <cellStyle name="Heading 1 3 2 2" xfId="30599" xr:uid="{1213C6CE-5F41-4A67-A15F-3750668403A4}"/>
    <cellStyle name="Heading 1 3 3" xfId="30600" xr:uid="{036C9726-B36E-4DF4-B6B6-E5BEE09C283F}"/>
    <cellStyle name="Heading 1 4" xfId="30601" xr:uid="{F5FDCFAF-A89D-472D-A150-D296CC66BEA9}"/>
    <cellStyle name="Heading 1 4 2" xfId="30602" xr:uid="{57F28314-99A3-4F85-A80A-9CFAE5EF9A53}"/>
    <cellStyle name="Heading 1 4 3" xfId="30603" xr:uid="{C48055EB-5FB6-4003-B8F3-F5CB075E0DA9}"/>
    <cellStyle name="Heading 1 5" xfId="30604" xr:uid="{F5B035D8-8B96-4813-A93B-DB9AF9BC1BDA}"/>
    <cellStyle name="Heading 1 5 2" xfId="30605" xr:uid="{2FC7886B-681C-48B1-9FAE-448805C03DB2}"/>
    <cellStyle name="Heading 1 5 3" xfId="30606" xr:uid="{ADE772FA-8C62-4517-8632-AD445437EFFE}"/>
    <cellStyle name="Heading 1 6" xfId="30607" xr:uid="{D402CEDF-0818-4FEB-851B-313B6BBE3156}"/>
    <cellStyle name="Heading 1 6 2" xfId="30608" xr:uid="{908012B1-FE86-47B6-B099-047F22B0587E}"/>
    <cellStyle name="Heading 1 6 3" xfId="30609" xr:uid="{B3C35194-DDAC-4AB5-8C5C-B8FBED2F4C15}"/>
    <cellStyle name="Heading 1 6 4" xfId="30610" xr:uid="{ACF8436C-2DC0-4B41-9C4F-CBC5B75529DB}"/>
    <cellStyle name="Heading 1 7" xfId="30611" xr:uid="{5F4F6562-18A8-4DC4-A030-54EAA51161B2}"/>
    <cellStyle name="Heading 1 7 2" xfId="30612" xr:uid="{55696E85-2A59-4EC3-8787-061E61713A63}"/>
    <cellStyle name="Heading 1 7 3" xfId="30613" xr:uid="{10D88C25-2C1D-483C-B483-6418DFB325F7}"/>
    <cellStyle name="Heading 1 8" xfId="30614" xr:uid="{6E81158D-0A8C-4668-9936-14D2FE3444D6}"/>
    <cellStyle name="Heading 1 8 2" xfId="30615" xr:uid="{5EFC18FD-8B6E-44A4-BE83-A06EA6649CA8}"/>
    <cellStyle name="Heading 1 8 3" xfId="30616" xr:uid="{EE58B7BE-AD43-4EE6-A24C-DA6A30C57583}"/>
    <cellStyle name="Heading 1 9" xfId="30617" xr:uid="{7013281D-CF83-4233-90C6-CEFFB2E7A4F8}"/>
    <cellStyle name="Heading 1 9 2" xfId="30618" xr:uid="{72D14146-8871-427A-B95F-18A7CF1C6FAC}"/>
    <cellStyle name="Heading 1 9 3" xfId="30619" xr:uid="{C5514EAF-B5EB-4084-9F6F-1A22AA4418DE}"/>
    <cellStyle name="Heading 2 10" xfId="30620" xr:uid="{16B69204-0B86-4FA6-AB4F-60C9A608E6B9}"/>
    <cellStyle name="Heading 2 10 2" xfId="30621" xr:uid="{E2192BE0-D745-4E88-8A99-A3AF86B38F87}"/>
    <cellStyle name="Heading 2 10 3" xfId="30622" xr:uid="{F800D408-BBBE-46EE-A7F7-A6BC58993E4C}"/>
    <cellStyle name="Heading 2 11" xfId="30623" xr:uid="{B7322601-4343-4BAB-B741-E35B2E1DB1FE}"/>
    <cellStyle name="Heading 2 11 2" xfId="30624" xr:uid="{4ECA2DB9-2A18-4ADF-9F7B-F51D706270BE}"/>
    <cellStyle name="Heading 2 11 3" xfId="30625" xr:uid="{9120885D-CFF0-482F-A749-61314C02F231}"/>
    <cellStyle name="Heading 2 12" xfId="30626" xr:uid="{9F828AE6-4942-408E-A477-5838059CF43F}"/>
    <cellStyle name="Heading 2 13" xfId="30627" xr:uid="{27A9F134-83D9-47E0-A70E-4F6DB322C00C}"/>
    <cellStyle name="Heading 2 14" xfId="30628" xr:uid="{75538734-451D-4DCF-914B-55157F4743BF}"/>
    <cellStyle name="Heading 2 15" xfId="30629" xr:uid="{30213E00-7994-45C5-964E-7A2A86EB4C86}"/>
    <cellStyle name="Heading 2 16" xfId="30630" xr:uid="{80C39E6C-EA55-459C-AD91-FB886DDC52DE}"/>
    <cellStyle name="Heading 2 17" xfId="30631" xr:uid="{E3C4A579-1643-4477-9E6B-43299CABFE87}"/>
    <cellStyle name="Heading 2 2" xfId="30632" xr:uid="{A6F7AB70-3AA7-432E-B657-C3D10B4A22BF}"/>
    <cellStyle name="Heading 2 2 2" xfId="30633" xr:uid="{78872002-4420-4AD6-99A6-40B73A48B6F9}"/>
    <cellStyle name="Heading 2 2 2 2" xfId="30634" xr:uid="{FC1475A0-B7A2-4005-9B28-8E3AD969CA10}"/>
    <cellStyle name="Heading 2 2 2 3" xfId="30635" xr:uid="{2563FDD3-7BB8-4FE3-A687-6F44EC30CDFF}"/>
    <cellStyle name="Heading 2 2 3" xfId="30636" xr:uid="{160E5A36-91DA-4139-ADEF-C6332D2B5949}"/>
    <cellStyle name="Heading 2 2 3 2" xfId="30637" xr:uid="{F63E2D5E-12DC-44D1-A22F-31A6AE3651C7}"/>
    <cellStyle name="Heading 2 2 3 3" xfId="30638" xr:uid="{C778C846-8BDC-443D-91BD-C0B19D989ADA}"/>
    <cellStyle name="Heading 2 2 4" xfId="30639" xr:uid="{CA1BBD76-6000-43E1-9227-B7148A711CC7}"/>
    <cellStyle name="Heading 2 2 5" xfId="30640" xr:uid="{5309A3FE-5CB5-497C-A88D-806FE9B7D3B9}"/>
    <cellStyle name="Heading 2 2 6" xfId="30641" xr:uid="{46763E27-5C54-4747-90B7-16361E28905F}"/>
    <cellStyle name="Heading 2 2 7" xfId="30642" xr:uid="{9E4013E9-FA93-4EAC-B41C-F13057F2F54E}"/>
    <cellStyle name="Heading 2 2_Findur Acctg" xfId="30643" xr:uid="{1C77F4EF-5CBD-4EEE-8A9E-6911B3D5D8CD}"/>
    <cellStyle name="Heading 2 3" xfId="30644" xr:uid="{E106735A-2E64-4A36-8695-4A6D97D4697E}"/>
    <cellStyle name="Heading 2 3 2" xfId="30645" xr:uid="{8D430E0A-9B61-4048-B691-55A3C116E31C}"/>
    <cellStyle name="Heading 2 3 2 2" xfId="30646" xr:uid="{C647DCB7-1965-4580-81D3-8988F801B718}"/>
    <cellStyle name="Heading 2 3 3" xfId="30647" xr:uid="{2A2839C9-1EB7-4382-95F9-B7522FE3DB9A}"/>
    <cellStyle name="Heading 2 4" xfId="30648" xr:uid="{25D7F46A-FDD2-48B9-AD79-0A8EE7B5EEF8}"/>
    <cellStyle name="Heading 2 4 2" xfId="30649" xr:uid="{FA5291F7-57F1-404B-9B50-26C892532704}"/>
    <cellStyle name="Heading 2 4 3" xfId="30650" xr:uid="{F462B3CA-20FD-4276-B0E4-CA4ACB990939}"/>
    <cellStyle name="Heading 2 5" xfId="30651" xr:uid="{094AB258-7220-482F-9B35-CAD4120DA584}"/>
    <cellStyle name="Heading 2 5 2" xfId="30652" xr:uid="{B5B9A7E4-B8A5-4104-8678-82E8CE9E25D8}"/>
    <cellStyle name="Heading 2 5 3" xfId="30653" xr:uid="{092FC47B-B983-46AC-900F-BBD48D5B62C3}"/>
    <cellStyle name="Heading 2 6" xfId="30654" xr:uid="{A7AF8FE2-BC43-4C29-B957-2F1546284B69}"/>
    <cellStyle name="Heading 2 6 2" xfId="30655" xr:uid="{27522714-FF3E-4F63-87FF-06C1BA83AFD2}"/>
    <cellStyle name="Heading 2 6 3" xfId="30656" xr:uid="{8BC3928C-C881-42B8-9F13-742BF3A507A1}"/>
    <cellStyle name="Heading 2 6 4" xfId="30657" xr:uid="{28FEC785-0E8E-4D21-809A-7C5B25F9FDAB}"/>
    <cellStyle name="Heading 2 7" xfId="30658" xr:uid="{2BED532F-66DA-4C24-8099-D236FDEF1FA5}"/>
    <cellStyle name="Heading 2 7 2" xfId="30659" xr:uid="{944B4448-7E87-42E2-A3F9-3F95339AA796}"/>
    <cellStyle name="Heading 2 7 3" xfId="30660" xr:uid="{BFB119BF-67D2-4D7E-AA0D-315346FB76AF}"/>
    <cellStyle name="Heading 2 8" xfId="30661" xr:uid="{3693D163-75B7-45EF-87FF-976A2300C357}"/>
    <cellStyle name="Heading 2 8 2" xfId="30662" xr:uid="{3C1D1904-3835-48D2-8B56-2726C1300D55}"/>
    <cellStyle name="Heading 2 8 3" xfId="30663" xr:uid="{19D90387-303E-447C-B2C4-3EDCFA81125B}"/>
    <cellStyle name="Heading 2 9" xfId="30664" xr:uid="{CE8F6A44-458E-4CBF-B9B4-BB703B7FD7B2}"/>
    <cellStyle name="Heading 2 9 2" xfId="30665" xr:uid="{8DDAB703-C628-4FE7-B2EA-A0076A2E0610}"/>
    <cellStyle name="Heading 2 9 3" xfId="30666" xr:uid="{7271E767-548A-465A-B694-A89EEE5778C5}"/>
    <cellStyle name="Heading 3 10" xfId="30667" xr:uid="{F38865F4-6C3B-4283-A9EA-0CE9D7EBE245}"/>
    <cellStyle name="Heading 3 10 2" xfId="30668" xr:uid="{7FAA3E33-E6E3-45E5-B4B0-C758CBB52AE5}"/>
    <cellStyle name="Heading 3 10 3" xfId="30669" xr:uid="{BFC2D664-FB05-4DEC-9E30-37D0D8ABB9E0}"/>
    <cellStyle name="Heading 3 10 4" xfId="30670" xr:uid="{9FFCFC61-E479-4195-805E-0AC4534EE977}"/>
    <cellStyle name="Heading 3 11" xfId="30671" xr:uid="{A58A1C44-EA78-488C-B150-A794E9716628}"/>
    <cellStyle name="Heading 3 11 2" xfId="30672" xr:uid="{53FFC7F3-E5CC-4362-A6E3-0E7A6503084E}"/>
    <cellStyle name="Heading 3 11 3" xfId="30673" xr:uid="{3E6A3C8E-4D33-4C77-846D-B6C107C2691E}"/>
    <cellStyle name="Heading 3 11 4" xfId="30674" xr:uid="{CCA0254D-E6E3-46D5-8BC5-3801A0CECF75}"/>
    <cellStyle name="Heading 3 12" xfId="30675" xr:uid="{6C64FF70-E72E-4F84-BA04-5DFFBB43CBE4}"/>
    <cellStyle name="Heading 3 12 2" xfId="30676" xr:uid="{94D08B60-85BA-4E82-BB80-F525E39413F9}"/>
    <cellStyle name="Heading 3 13" xfId="30677" xr:uid="{9519069C-5279-43DC-83AF-93725B04FFDC}"/>
    <cellStyle name="Heading 3 13 2" xfId="30678" xr:uid="{72E0DF84-6409-4F50-9027-379E77E15031}"/>
    <cellStyle name="Heading 3 14" xfId="30679" xr:uid="{138D2495-A1F9-46AD-9536-D7CE00F0F83C}"/>
    <cellStyle name="Heading 3 14 2" xfId="30680" xr:uid="{F47374B7-E656-402C-8947-7ECB189B5853}"/>
    <cellStyle name="Heading 3 15" xfId="30681" xr:uid="{566CFA94-7A1B-49D1-961E-D0921C8BA9A9}"/>
    <cellStyle name="Heading 3 16" xfId="30682" xr:uid="{7AB9E12B-604D-420D-83ED-595600DEAB47}"/>
    <cellStyle name="Heading 3 17" xfId="30683" xr:uid="{8AB429E0-BC67-4B7D-AC84-25088B9AE607}"/>
    <cellStyle name="Heading 3 2" xfId="30684" xr:uid="{35A26F11-39AB-45B2-B18D-2A670DA24B9C}"/>
    <cellStyle name="Heading 3 2 2" xfId="30685" xr:uid="{9540DFEC-5AD5-40E8-ACE5-3DC3016B120E}"/>
    <cellStyle name="Heading 3 2 2 2" xfId="30686" xr:uid="{59248E72-2F92-43C5-9316-72ADC79009FA}"/>
    <cellStyle name="Heading 3 2 2 3" xfId="30687" xr:uid="{242650F5-C3CE-41F1-9DE0-6B37BC1A7B24}"/>
    <cellStyle name="Heading 3 2 2 4" xfId="30688" xr:uid="{532F5697-1DDD-42AA-8E84-5B80111F673B}"/>
    <cellStyle name="Heading 3 2 3" xfId="30689" xr:uid="{8297290D-4865-47B4-8787-6FA08C7F6D77}"/>
    <cellStyle name="Heading 3 2 3 2" xfId="30690" xr:uid="{D56F608A-EA8D-43AF-A39E-71C2B5BE86DD}"/>
    <cellStyle name="Heading 3 2 3 3" xfId="30691" xr:uid="{23F20F2C-4358-4790-BA1C-2AC72B28D479}"/>
    <cellStyle name="Heading 3 2 3 4" xfId="30692" xr:uid="{6BAB8A38-019B-4AE1-B798-DCBEFBE2DD61}"/>
    <cellStyle name="Heading 3 2 4" xfId="30693" xr:uid="{1C455345-EB63-4D8D-91CB-92BD7DD7EC7F}"/>
    <cellStyle name="Heading 3 2 4 2" xfId="30694" xr:uid="{989F3DDD-FD6A-4E12-AE78-D4635C30D8A4}"/>
    <cellStyle name="Heading 3 2 5" xfId="30695" xr:uid="{215AAC2C-7880-455E-BB9B-49AE2898349E}"/>
    <cellStyle name="Heading 3 2 5 2" xfId="30696" xr:uid="{D5342FFD-630E-45FD-A8B3-9F5164ED18A2}"/>
    <cellStyle name="Heading 3 2 6" xfId="30697" xr:uid="{7A2DE982-473B-43D4-A535-27EF047FD753}"/>
    <cellStyle name="Heading 3 2 6 2" xfId="30698" xr:uid="{BC4E2387-0387-4ACD-9722-8678E359ADC6}"/>
    <cellStyle name="Heading 3 2 7" xfId="30699" xr:uid="{06594F39-772D-466F-A390-105D14EB1F57}"/>
    <cellStyle name="Heading 3 2 7 2" xfId="30700" xr:uid="{4F53ED6E-F25F-4B19-98E0-94183D9B07B0}"/>
    <cellStyle name="Heading 3 2 8" xfId="30701" xr:uid="{345E42F4-DB50-43B4-9D1C-B58476149C2F}"/>
    <cellStyle name="Heading 3 2_Findur Acctg" xfId="30702" xr:uid="{8DA79CEE-7445-4AFC-8B18-DAC6DE458263}"/>
    <cellStyle name="Heading 3 3" xfId="30703" xr:uid="{F228144E-BFC0-4876-910A-665A89183D94}"/>
    <cellStyle name="Heading 3 3 2" xfId="30704" xr:uid="{8ED41546-D9CE-44AB-BCF1-69A19587A2D7}"/>
    <cellStyle name="Heading 3 3 2 2" xfId="30705" xr:uid="{AAA5FB4F-588E-457F-8D07-CD24B8E3FBD6}"/>
    <cellStyle name="Heading 3 3 3" xfId="30706" xr:uid="{077BA406-F1AF-497C-99BD-A7EA69F5AD49}"/>
    <cellStyle name="Heading 3 3 4" xfId="30707" xr:uid="{22FE1ABD-0A1E-4A4E-A672-C97B3105C2F5}"/>
    <cellStyle name="Heading 3 4" xfId="30708" xr:uid="{01B8A542-1120-4AFB-834F-96D16E99F1C7}"/>
    <cellStyle name="Heading 3 4 2" xfId="30709" xr:uid="{C1CFA27E-5DD6-4865-8131-E42414A41A4E}"/>
    <cellStyle name="Heading 3 4 3" xfId="30710" xr:uid="{9C45F352-7083-41BE-80D3-E5BA3834943E}"/>
    <cellStyle name="Heading 3 4 4" xfId="30711" xr:uid="{EBEA7E12-A9F2-4F1E-B28D-CAFBF690943C}"/>
    <cellStyle name="Heading 3 5" xfId="30712" xr:uid="{FC407D06-D608-4D2A-B888-72B6DF23D8E5}"/>
    <cellStyle name="Heading 3 5 2" xfId="30713" xr:uid="{7AA7E9AA-F40F-4D60-9B89-73312D74512D}"/>
    <cellStyle name="Heading 3 5 3" xfId="30714" xr:uid="{8EDA880B-BE52-4A7C-9F6E-276CC56AAC3C}"/>
    <cellStyle name="Heading 3 5 4" xfId="30715" xr:uid="{CB6C7689-6491-4677-8343-C521BDF4ABA5}"/>
    <cellStyle name="Heading 3 6" xfId="30716" xr:uid="{0CBA5390-8653-4F5C-97BE-93B04F232B85}"/>
    <cellStyle name="Heading 3 6 2" xfId="30717" xr:uid="{E43D6B7E-87F8-4CA9-8D08-91E9824786A9}"/>
    <cellStyle name="Heading 3 6 3" xfId="30718" xr:uid="{24D6E8F3-2F28-4782-AD2B-9A92D8EDB283}"/>
    <cellStyle name="Heading 3 6 4" xfId="30719" xr:uid="{9276D141-DB3B-43F7-A413-E333771031D9}"/>
    <cellStyle name="Heading 3 6 5" xfId="30720" xr:uid="{2431D12C-85C5-4994-A7E2-5CFE9A68418D}"/>
    <cellStyle name="Heading 3 7" xfId="30721" xr:uid="{987DF47D-EF01-4966-9226-EFB4A4325534}"/>
    <cellStyle name="Heading 3 7 2" xfId="30722" xr:uid="{82712AEC-5B14-4243-8683-9BCD5DD0982C}"/>
    <cellStyle name="Heading 3 7 3" xfId="30723" xr:uid="{1DD09A42-697F-44BF-AC71-39E9083D8BB1}"/>
    <cellStyle name="Heading 3 7 4" xfId="30724" xr:uid="{F6B68D7D-566A-4702-8D59-0A31DA2CC49B}"/>
    <cellStyle name="Heading 3 8" xfId="30725" xr:uid="{C8095CAD-F614-4741-A128-09124FD6C771}"/>
    <cellStyle name="Heading 3 8 2" xfId="30726" xr:uid="{BDF62F3F-E5DE-4607-ABBB-54E36A0B29B6}"/>
    <cellStyle name="Heading 3 8 3" xfId="30727" xr:uid="{E1C1DE7C-FC5E-4E47-9CFF-84589460430A}"/>
    <cellStyle name="Heading 3 8 4" xfId="30728" xr:uid="{CDD8E17D-313F-4EAE-8806-F2B1016A0EF0}"/>
    <cellStyle name="Heading 3 9" xfId="30729" xr:uid="{7DDA5A74-25C6-4334-9F09-F5972A50FAE6}"/>
    <cellStyle name="Heading 3 9 2" xfId="30730" xr:uid="{61E7DCE1-3E21-4160-8443-C96F0C9326F4}"/>
    <cellStyle name="Heading 3 9 3" xfId="30731" xr:uid="{4CCE2FD3-02F8-459D-861E-BA8292701A72}"/>
    <cellStyle name="Heading 3 9 4" xfId="30732" xr:uid="{6DC30C42-898A-4A7E-B946-5EAB1102AA9A}"/>
    <cellStyle name="Heading 4 10" xfId="30733" xr:uid="{1CD81962-E35D-4619-AFA5-2B503E224FF5}"/>
    <cellStyle name="Heading 4 10 2" xfId="30734" xr:uid="{8D723343-8AA6-4122-9AC4-62CACEB56200}"/>
    <cellStyle name="Heading 4 10 3" xfId="30735" xr:uid="{674AB836-8817-471B-AB37-166A72E4C5BB}"/>
    <cellStyle name="Heading 4 11" xfId="30736" xr:uid="{0D720AB2-C33F-4634-813F-F9FDC6FDA015}"/>
    <cellStyle name="Heading 4 11 2" xfId="30737" xr:uid="{79743D04-2B9E-4788-9A82-FC5CA57F0C65}"/>
    <cellStyle name="Heading 4 11 3" xfId="30738" xr:uid="{1A071243-2FA0-4D0D-BD9F-0CE200B1B49A}"/>
    <cellStyle name="Heading 4 12" xfId="30739" xr:uid="{A0826B82-85E6-42FB-95B4-449FB59DAFF2}"/>
    <cellStyle name="Heading 4 13" xfId="30740" xr:uid="{B4E60F90-D437-424C-870A-B5EEFB19A429}"/>
    <cellStyle name="Heading 4 14" xfId="30741" xr:uid="{BF0C4340-AFDC-4CD1-9A5F-8402DF01A649}"/>
    <cellStyle name="Heading 4 15" xfId="30742" xr:uid="{6CFDB7FA-C752-4918-8E5F-1775B3F8E561}"/>
    <cellStyle name="Heading 4 16" xfId="30743" xr:uid="{5FD3EB65-8D17-4FF2-B9AE-2E974DB04C59}"/>
    <cellStyle name="Heading 4 17" xfId="30744" xr:uid="{5FEA05AC-F1D3-409A-80AA-140E3BDD480E}"/>
    <cellStyle name="Heading 4 2" xfId="30745" xr:uid="{11263D80-D5E8-4789-B862-9F86930F9AAE}"/>
    <cellStyle name="Heading 4 2 2" xfId="30746" xr:uid="{D0951367-3CBC-4BAB-8740-C28DE8E28191}"/>
    <cellStyle name="Heading 4 2 2 2" xfId="30747" xr:uid="{790DFF5F-DCA1-43B7-BE3D-21CA5431D882}"/>
    <cellStyle name="Heading 4 2 2 3" xfId="30748" xr:uid="{E10FBDA2-572C-444C-9155-2CA69FB6FE69}"/>
    <cellStyle name="Heading 4 2 3" xfId="30749" xr:uid="{E4E322A4-A402-4476-8226-20465C202405}"/>
    <cellStyle name="Heading 4 2 3 2" xfId="30750" xr:uid="{B54C1BBA-850D-4D6F-9CF1-F0F1DEC0F80D}"/>
    <cellStyle name="Heading 4 2 3 3" xfId="30751" xr:uid="{571716CA-D13B-42DC-8F2A-02045D8C880C}"/>
    <cellStyle name="Heading 4 2 4" xfId="30752" xr:uid="{D98B0F2E-E571-40A5-B6C0-543ADA24B4E8}"/>
    <cellStyle name="Heading 4 2 5" xfId="30753" xr:uid="{1968BE92-3481-453B-BD77-6215AAD2269D}"/>
    <cellStyle name="Heading 4 2 6" xfId="30754" xr:uid="{D9D34735-11F2-4EA8-9136-3C45E0256832}"/>
    <cellStyle name="Heading 4 2 7" xfId="30755" xr:uid="{7DA282F8-B23F-4F3A-AC9B-0E3223DD6048}"/>
    <cellStyle name="Heading 4 2_Findur Acctg" xfId="30756" xr:uid="{2FB843F1-CDD4-4FB8-9C8E-6427390EABC4}"/>
    <cellStyle name="Heading 4 3" xfId="30757" xr:uid="{B71B51D2-611B-4A46-8579-3ADD0EACF6CB}"/>
    <cellStyle name="Heading 4 3 2" xfId="30758" xr:uid="{926506E8-3D95-4CC0-A234-AF3B0A89B458}"/>
    <cellStyle name="Heading 4 3 2 2" xfId="30759" xr:uid="{78B2438E-8D17-47B7-9FE9-8F5727F7840B}"/>
    <cellStyle name="Heading 4 3 3" xfId="30760" xr:uid="{6159335D-2B29-45A6-B658-CA86729C684B}"/>
    <cellStyle name="Heading 4 4" xfId="30761" xr:uid="{C5056323-0080-4F76-858B-D04D1768B73E}"/>
    <cellStyle name="Heading 4 4 2" xfId="30762" xr:uid="{ADD1BD6F-03EB-4195-B6B3-0EEA90E2D5D6}"/>
    <cellStyle name="Heading 4 4 3" xfId="30763" xr:uid="{C837BC81-80E1-4D3D-973F-118E94BBAA03}"/>
    <cellStyle name="Heading 4 5" xfId="30764" xr:uid="{59DD1571-68D1-439B-900E-5FDB2BF314A3}"/>
    <cellStyle name="Heading 4 5 2" xfId="30765" xr:uid="{567611A4-3680-405A-B6C5-DF2428DFC906}"/>
    <cellStyle name="Heading 4 5 3" xfId="30766" xr:uid="{D3EBBCA9-5185-489C-8949-0BD562D26C32}"/>
    <cellStyle name="Heading 4 6" xfId="30767" xr:uid="{011D2404-8C2B-4867-B8E4-9AFB5C773B45}"/>
    <cellStyle name="Heading 4 6 2" xfId="30768" xr:uid="{5A9B3868-3AAD-4177-8967-E7ED8AA543F9}"/>
    <cellStyle name="Heading 4 6 3" xfId="30769" xr:uid="{F799E673-672F-4845-BC3A-A8C9C61D2936}"/>
    <cellStyle name="Heading 4 6 4" xfId="30770" xr:uid="{896E3A63-9582-4ECF-BEF4-4ADDFF4041AF}"/>
    <cellStyle name="Heading 4 7" xfId="30771" xr:uid="{E6558264-2E4F-459D-A5C5-A941A48B80E7}"/>
    <cellStyle name="Heading 4 7 2" xfId="30772" xr:uid="{B8224FDC-076A-433E-A45A-C6C22A25D79D}"/>
    <cellStyle name="Heading 4 7 3" xfId="30773" xr:uid="{9B33B192-97DB-4F49-8D86-1117AB4CF32F}"/>
    <cellStyle name="Heading 4 8" xfId="30774" xr:uid="{90216CD4-4B21-4CB0-BA1E-E3558A8BFADA}"/>
    <cellStyle name="Heading 4 8 2" xfId="30775" xr:uid="{02FF0A41-9971-4904-9DEC-FCD9162BD7DB}"/>
    <cellStyle name="Heading 4 8 3" xfId="30776" xr:uid="{F560771A-89EF-407C-BD35-51A52C21A56D}"/>
    <cellStyle name="Heading 4 9" xfId="30777" xr:uid="{9FF2C3FD-0B2F-4D71-9E60-4AA4534391E0}"/>
    <cellStyle name="Heading 4 9 2" xfId="30778" xr:uid="{6260E133-0811-401C-AB22-9FB98F987A91}"/>
    <cellStyle name="Heading 4 9 3" xfId="30779" xr:uid="{AC87BA63-DD8F-4784-85D2-F397305BE2E3}"/>
    <cellStyle name="Heading No Underline" xfId="30780" xr:uid="{D4DD9256-3AE9-47DE-9164-B493B07AB356}"/>
    <cellStyle name="Heading No Underline 2" xfId="30781" xr:uid="{A6889976-1962-4E3D-8D46-069F0B1E395D}"/>
    <cellStyle name="Heading No Underline 2 2" xfId="30782" xr:uid="{691C176B-8BF7-4400-B995-93D0126AFE5C}"/>
    <cellStyle name="Heading No Underline 3" xfId="30783" xr:uid="{7C248249-C0C4-42EB-806D-D02191F944C1}"/>
    <cellStyle name="Heading No Underline 4" xfId="30784" xr:uid="{44BE962F-5BA7-4553-9C62-09D6BFBA5105}"/>
    <cellStyle name="Heading No Underline 5" xfId="30785" xr:uid="{0D260A06-426E-4DE9-B8AC-3B76AF166340}"/>
    <cellStyle name="Heading No Underline 6" xfId="30786" xr:uid="{0BEE5B72-0ECE-40B6-ABF5-30DB78CD2F73}"/>
    <cellStyle name="Heading No Underline 7" xfId="30787" xr:uid="{A7F4FE46-5DC3-4F87-8E24-19C8513408AF}"/>
    <cellStyle name="Heading No Underline_IFRS Micro BA LTD Inv" xfId="30788" xr:uid="{9486B0FF-05B3-4686-B9E7-2FF707006FD4}"/>
    <cellStyle name="Heading With Underline" xfId="30789" xr:uid="{F3F3195E-8B3A-4E37-9D1A-A7B842721649}"/>
    <cellStyle name="Heading With Underline 2" xfId="30790" xr:uid="{08F69E0D-CDCB-43EB-9641-DDFEE830E4B2}"/>
    <cellStyle name="Heading With Underline 2 2" xfId="30791" xr:uid="{9879A17E-790A-479B-B262-A1024B1E826D}"/>
    <cellStyle name="Heading With Underline 3" xfId="30792" xr:uid="{42962DEA-A177-4D54-B4E9-492566C9F147}"/>
    <cellStyle name="Heading With Underline 4" xfId="30793" xr:uid="{9CEB453E-0B3D-46BA-804F-3FE7CF8CAF52}"/>
    <cellStyle name="Heading With Underline 5" xfId="30794" xr:uid="{BE1FB6CA-94D6-48A4-A01F-597530664F13}"/>
    <cellStyle name="Heading With Underline 6" xfId="30795" xr:uid="{40A9F22B-A0F1-44B6-9457-416E50244CFF}"/>
    <cellStyle name="Heading With Underline 7" xfId="30796" xr:uid="{3ECFEE04-DDFD-46AF-9875-F0DD2B5E8747}"/>
    <cellStyle name="Heading With Underline 8" xfId="30797" xr:uid="{BD30A81E-E152-4091-893A-F92CA7171B2D}"/>
    <cellStyle name="Heading With Underline_IFRS Micro BA LTD Inv" xfId="30798" xr:uid="{7D154BC2-93DB-4601-8CFB-9A7D13A96E69}"/>
    <cellStyle name="Heading1" xfId="30799" xr:uid="{31D65A37-3E41-4398-9F6A-74F07E4F8F66}"/>
    <cellStyle name="Heading2" xfId="30800" xr:uid="{2F8D4AC0-709E-4717-AB3D-EFD546C03AB1}"/>
    <cellStyle name="Hidden Hyperlink" xfId="30801" xr:uid="{ACB16421-1CF3-4BA1-86EF-6E379E91A341}"/>
    <cellStyle name="hide" xfId="30802" xr:uid="{31D1C585-105C-4C56-9B9C-0B19D08689F3}"/>
    <cellStyle name="hide 2" xfId="30803" xr:uid="{401CA50C-73B8-49CF-9C7A-F9652ADA2EC9}"/>
    <cellStyle name="Highlight" xfId="30804" xr:uid="{5A58B002-A2F8-4240-8B0E-3473D8644264}"/>
    <cellStyle name="Highlight 10" xfId="30805" xr:uid="{5993CCF2-FD58-462A-8F4D-EF7B69075E21}"/>
    <cellStyle name="Highlight 11" xfId="30806" xr:uid="{D1770F4C-1699-4A96-B772-333E0CA175C1}"/>
    <cellStyle name="Highlight 12" xfId="30807" xr:uid="{6EDAD1F2-4985-45B1-B241-3A8C7A8EF1E3}"/>
    <cellStyle name="Highlight 13" xfId="30808" xr:uid="{446B8912-F65F-4D5D-A369-A08B9828EA76}"/>
    <cellStyle name="Highlight 14" xfId="30809" xr:uid="{4D6BEE3D-B3FA-4DF9-9878-11E4373AB344}"/>
    <cellStyle name="Highlight 15" xfId="30810" xr:uid="{0D7FC189-CDAB-4C3D-9037-AB1961D9F053}"/>
    <cellStyle name="Highlight 16" xfId="30811" xr:uid="{11883D23-B180-49D3-ABE2-A6B4939EA888}"/>
    <cellStyle name="Highlight 17" xfId="30812" xr:uid="{89D125E0-D2D8-4E51-A318-4D84DA401C9A}"/>
    <cellStyle name="Highlight 18" xfId="30813" xr:uid="{D5DFD518-C738-4CF8-9DA2-3430E499E240}"/>
    <cellStyle name="Highlight 19" xfId="30814" xr:uid="{4A5E9577-ABD9-4687-AEB0-E0C68E681B1A}"/>
    <cellStyle name="Highlight 2" xfId="30815" xr:uid="{70DDAE33-6FE5-4839-91B3-1092782349B6}"/>
    <cellStyle name="Highlight 3" xfId="30816" xr:uid="{2509C11A-41B2-47DA-97C0-3A9106128E65}"/>
    <cellStyle name="Highlight 4" xfId="30817" xr:uid="{DFE771BB-5FB1-412E-A5A1-01F298D54597}"/>
    <cellStyle name="Highlight 5" xfId="30818" xr:uid="{7F98D1CF-D6AD-45C5-BBE0-536E9AF3BE22}"/>
    <cellStyle name="Highlight 6" xfId="30819" xr:uid="{65938D67-B48B-4199-BBFF-6232617ED506}"/>
    <cellStyle name="Highlight 7" xfId="30820" xr:uid="{5F029B63-6496-4170-A569-2F510039F5F9}"/>
    <cellStyle name="Highlight 8" xfId="30821" xr:uid="{10319ED4-53B0-4BED-84A6-34934A96BF22}"/>
    <cellStyle name="Highlight 9" xfId="30822" xr:uid="{508C7EE8-8EA1-41EA-9A14-9FFEAA226CBD}"/>
    <cellStyle name="Hyperlink" xfId="44514" builtinId="8"/>
    <cellStyle name="Hyperlink 2" xfId="30823" xr:uid="{AC5528C7-5462-4625-BAB7-4FB9912BA6D7}"/>
    <cellStyle name="Hyperlink 2 2" xfId="30824" xr:uid="{487A09CC-DA24-429E-B86C-638B14DE7F15}"/>
    <cellStyle name="Hyperlink 3" xfId="30825" xr:uid="{0D303E17-F534-480E-B89F-C8E5E23463BC}"/>
    <cellStyle name="Hyperlink seguido_PDCA Tool - DCA Phase V07.01 (2)" xfId="30826" xr:uid="{3140EAAA-AC37-4774-94A7-DFE8CE764086}"/>
    <cellStyle name="Indefinido" xfId="30827" xr:uid="{4DF08EB7-002C-4AAA-9E35-72E29CDE7F96}"/>
    <cellStyle name="Input [yellow]" xfId="30828" xr:uid="{5F09EBE6-1CA7-4EA0-B1A8-1972527CC484}"/>
    <cellStyle name="Input [yellow] 2" xfId="30829" xr:uid="{3498B9D4-8C7F-4AB5-BF9E-3D115488403F}"/>
    <cellStyle name="Input 10" xfId="30830" xr:uid="{202E30BC-CDDE-47A4-8CD4-D9B1A41CE957}"/>
    <cellStyle name="Input 10 2" xfId="30831" xr:uid="{633A94C4-414D-4EFC-AB8B-DE65684BF447}"/>
    <cellStyle name="Input 10 3" xfId="30832" xr:uid="{B6872059-3012-4D1E-BAD2-CCDB05A6137E}"/>
    <cellStyle name="Input 10 4" xfId="30833" xr:uid="{6FE4C120-3EE6-4AB3-8526-8258E867FA18}"/>
    <cellStyle name="Input 11" xfId="30834" xr:uid="{F18ED3FC-AEF0-4CB4-92EE-7B37D058F8EF}"/>
    <cellStyle name="Input 11 2" xfId="30835" xr:uid="{EA11E932-FD0A-489B-9380-B86B97CFCBF3}"/>
    <cellStyle name="Input 11 3" xfId="30836" xr:uid="{8E649905-35EF-4BA8-98D0-609260A6FBEC}"/>
    <cellStyle name="Input 11 4" xfId="30837" xr:uid="{C1DCD605-E352-40D7-9804-18CA7434551D}"/>
    <cellStyle name="Input 12" xfId="30838" xr:uid="{90BD9FB9-16CF-45D8-9353-732A9B82B82A}"/>
    <cellStyle name="Input 12 2" xfId="30839" xr:uid="{30ABC058-E6C0-4A6A-8596-3472C5A32063}"/>
    <cellStyle name="Input 13" xfId="30840" xr:uid="{7FB74AB7-474D-4CEC-A528-C38C98622B7C}"/>
    <cellStyle name="Input 13 2" xfId="30841" xr:uid="{2550FFCC-0807-4D21-9072-6671F2698B83}"/>
    <cellStyle name="Input 14" xfId="30842" xr:uid="{4FA45AF2-347E-4574-9831-F6E47F1FA5AD}"/>
    <cellStyle name="Input 14 2" xfId="30843" xr:uid="{BB793E7F-2842-4EE7-AF84-07261989D504}"/>
    <cellStyle name="Input 15" xfId="30844" xr:uid="{D15056E9-F0D4-421C-9D23-687962F8226B}"/>
    <cellStyle name="Input 15 2" xfId="30845" xr:uid="{4E7DA276-516B-4A11-A85F-220DB9F10A49}"/>
    <cellStyle name="Input 16" xfId="30846" xr:uid="{48B65BA0-FF6A-4227-9E6D-3723639655E9}"/>
    <cellStyle name="Input 16 2" xfId="30847" xr:uid="{3BB0B91F-EF00-4BD2-AAB3-99250EBA928F}"/>
    <cellStyle name="Input 17" xfId="30848" xr:uid="{75FEDAA6-7584-4C66-B5B1-BC2BBDB97C6F}"/>
    <cellStyle name="Input 2" xfId="30849" xr:uid="{892AAAE9-FA2F-4FED-9001-C7EE32A52C06}"/>
    <cellStyle name="Input 2 10" xfId="30850" xr:uid="{2391BCE4-2255-460E-8CBA-F8C59959A79F}"/>
    <cellStyle name="Input 2 10 2" xfId="30851" xr:uid="{CDF94891-7790-47EC-BD5F-580DA4E9049F}"/>
    <cellStyle name="Input 2 10 2 2" xfId="30852" xr:uid="{948B8FED-8CFE-4FEB-AA0E-809AF15C6657}"/>
    <cellStyle name="Input 2 10 3" xfId="30853" xr:uid="{9ABE61DB-FA48-451E-824E-6C522B992EE7}"/>
    <cellStyle name="Input 2 10 3 2" xfId="30854" xr:uid="{5CAFBD18-721A-4697-A6FC-039BCF8E7ABD}"/>
    <cellStyle name="Input 2 10 4" xfId="30855" xr:uid="{F9C9A718-36D9-4841-9799-AF0E4F76CD86}"/>
    <cellStyle name="Input 2 11" xfId="30856" xr:uid="{A21F8153-60C1-43C8-8EC1-D4A4F9E5D6C1}"/>
    <cellStyle name="Input 2 11 2" xfId="30857" xr:uid="{AE6215CC-BB03-4830-A282-BD3873E8AD41}"/>
    <cellStyle name="Input 2 11 2 2" xfId="30858" xr:uid="{76200A20-5066-44DB-9CF3-A65243B24AD4}"/>
    <cellStyle name="Input 2 11 3" xfId="30859" xr:uid="{0EBDEBC4-F406-4FE6-901F-B5BA485DF985}"/>
    <cellStyle name="Input 2 11 3 2" xfId="30860" xr:uid="{E9E41252-8C31-40DF-AD97-8551C7443AB1}"/>
    <cellStyle name="Input 2 11 4" xfId="30861" xr:uid="{82924DFD-23C0-4F4E-A4BA-318A50070C9F}"/>
    <cellStyle name="Input 2 12" xfId="30862" xr:uid="{0B4BBCE4-3BE9-47B0-923F-5EC569F9B3F2}"/>
    <cellStyle name="Input 2 12 2" xfId="30863" xr:uid="{BCC0F4A6-4C8E-4F3B-8678-C7EECE945F95}"/>
    <cellStyle name="Input 2 12 2 2" xfId="30864" xr:uid="{B7A655FB-4314-489B-87E5-A4A9F839531A}"/>
    <cellStyle name="Input 2 12 3" xfId="30865" xr:uid="{46351F80-30A5-4A05-9475-5C3CD29072A9}"/>
    <cellStyle name="Input 2 12 3 2" xfId="30866" xr:uid="{581E720C-B086-48FE-BABC-F05A4C5D18D3}"/>
    <cellStyle name="Input 2 12 4" xfId="30867" xr:uid="{4EC97E4D-3619-46DC-B792-9F7ECF17129E}"/>
    <cellStyle name="Input 2 13" xfId="30868" xr:uid="{106F716A-BA09-4900-97B8-AD0CA1759948}"/>
    <cellStyle name="Input 2 13 2" xfId="30869" xr:uid="{66A05B40-70D9-4C2F-AD3F-D42F09D67B69}"/>
    <cellStyle name="Input 2 13 2 2" xfId="30870" xr:uid="{6A0EE1A8-A9E9-4646-9AD0-F79404578F64}"/>
    <cellStyle name="Input 2 13 3" xfId="30871" xr:uid="{5F85DFAA-D152-4F63-AB3C-C67A6AC3964F}"/>
    <cellStyle name="Input 2 13 3 2" xfId="30872" xr:uid="{E8C3AACD-DA9F-4E6D-B482-7B5FCB30D7C8}"/>
    <cellStyle name="Input 2 13 4" xfId="30873" xr:uid="{B0106422-5865-474A-A3DA-24CD5D1FEB44}"/>
    <cellStyle name="Input 2 14" xfId="30874" xr:uid="{C2C9538C-5F4E-4F24-8559-166B731A9726}"/>
    <cellStyle name="Input 2 14 2" xfId="30875" xr:uid="{773C4C94-2631-43D7-8A93-3381ABE1EF11}"/>
    <cellStyle name="Input 2 14 2 2" xfId="30876" xr:uid="{6EB262AF-B968-46E2-95BA-F31D6316AA10}"/>
    <cellStyle name="Input 2 14 3" xfId="30877" xr:uid="{D3EE2712-2801-4908-9D07-FDA36C288271}"/>
    <cellStyle name="Input 2 14 3 2" xfId="30878" xr:uid="{E690B042-53B4-4A15-9A6D-6968A8C5393D}"/>
    <cellStyle name="Input 2 14 4" xfId="30879" xr:uid="{21967E28-D549-4082-8DE7-1FEAE498D5C0}"/>
    <cellStyle name="Input 2 15" xfId="30880" xr:uid="{355FA6B7-2744-4F09-BF09-5932E46FDE09}"/>
    <cellStyle name="Input 2 15 2" xfId="30881" xr:uid="{2EA71F69-89C2-4428-8836-14DB89DF416F}"/>
    <cellStyle name="Input 2 15 2 2" xfId="30882" xr:uid="{B3CFBC6F-9658-48E2-93C6-C7DBD2DFAE1C}"/>
    <cellStyle name="Input 2 15 3" xfId="30883" xr:uid="{9EA27E0D-A344-4074-B916-3A3C9B7BD64A}"/>
    <cellStyle name="Input 2 15 3 2" xfId="30884" xr:uid="{CAE695D2-C90A-4363-BB39-624BD74CCF83}"/>
    <cellStyle name="Input 2 15 4" xfId="30885" xr:uid="{3B03AF47-CCBB-4622-8DFF-ED11FA05BE0B}"/>
    <cellStyle name="Input 2 16" xfId="30886" xr:uid="{EC9ED5E8-671A-436F-9DFD-FF2D55E962E2}"/>
    <cellStyle name="Input 2 16 2" xfId="30887" xr:uid="{E3DEB32A-CCDA-4F74-82AF-2E34C49753FD}"/>
    <cellStyle name="Input 2 16 2 2" xfId="30888" xr:uid="{D3141EB1-21D3-4544-B1C3-93C291E54DBC}"/>
    <cellStyle name="Input 2 16 3" xfId="30889" xr:uid="{BC51E02A-69DB-41CD-B27C-7D1185DAF05D}"/>
    <cellStyle name="Input 2 16 3 2" xfId="30890" xr:uid="{3814113A-F131-445B-A8DC-D734B4FBB281}"/>
    <cellStyle name="Input 2 16 4" xfId="30891" xr:uid="{A1065433-4F1C-4626-BED3-8622D8AE0BBD}"/>
    <cellStyle name="Input 2 17" xfId="30892" xr:uid="{3DC1DC08-9E66-4421-AA01-A4475C7F9FCF}"/>
    <cellStyle name="Input 2 17 2" xfId="30893" xr:uid="{C9018E81-4779-4B8D-8907-5BE0A728804D}"/>
    <cellStyle name="Input 2 17 2 2" xfId="30894" xr:uid="{77B30E4D-2A29-4691-B2AD-A3CDD89D27EE}"/>
    <cellStyle name="Input 2 17 3" xfId="30895" xr:uid="{EAE9A053-261F-4E19-99BD-B95C3E4709A3}"/>
    <cellStyle name="Input 2 17 3 2" xfId="30896" xr:uid="{BF35EDB8-43E3-4246-A0A9-8627CDA42905}"/>
    <cellStyle name="Input 2 17 4" xfId="30897" xr:uid="{893B9335-3F32-435A-B4ED-EB1133AC0478}"/>
    <cellStyle name="Input 2 18" xfId="30898" xr:uid="{AE64D1CD-E3F2-46ED-809C-375BB441C39B}"/>
    <cellStyle name="Input 2 18 2" xfId="30899" xr:uid="{F5291B43-8326-4B19-BD54-58778CEF819B}"/>
    <cellStyle name="Input 2 18 2 2" xfId="30900" xr:uid="{88A5F9A8-2E1C-4A8D-871D-C3AB4CEFCBDB}"/>
    <cellStyle name="Input 2 18 3" xfId="30901" xr:uid="{04F8B4C9-7CA1-4B2D-B474-376F868F0C6A}"/>
    <cellStyle name="Input 2 18 3 2" xfId="30902" xr:uid="{18A38339-4B6E-4396-B57B-14F3ACF7A079}"/>
    <cellStyle name="Input 2 18 4" xfId="30903" xr:uid="{9D72B9C7-76A5-432C-94FD-0F7245A65EEB}"/>
    <cellStyle name="Input 2 19" xfId="30904" xr:uid="{9F0C169F-C1AF-44B5-A6B9-8F8FC572C902}"/>
    <cellStyle name="Input 2 19 2" xfId="30905" xr:uid="{0AE690BE-730F-4397-8293-E786AE8F1D00}"/>
    <cellStyle name="Input 2 19 2 2" xfId="30906" xr:uid="{8A0E0630-8DC1-4ECC-81BE-17A1BFB76B88}"/>
    <cellStyle name="Input 2 19 3" xfId="30907" xr:uid="{972F1E21-66D6-4FC0-AACC-7E392B10102D}"/>
    <cellStyle name="Input 2 19 3 2" xfId="30908" xr:uid="{1D70BBC3-900B-416B-841B-3EDDE0E2843B}"/>
    <cellStyle name="Input 2 19 4" xfId="30909" xr:uid="{096235E7-42CC-465C-97E7-5F466A1DDC9C}"/>
    <cellStyle name="Input 2 2" xfId="30910" xr:uid="{D70337E3-F5C6-44A4-9A4C-4510F4E74196}"/>
    <cellStyle name="Input 2 2 2" xfId="30911" xr:uid="{E9E1083D-BA52-414A-98EF-DAD4DB56A25E}"/>
    <cellStyle name="Input 2 2 2 2" xfId="30912" xr:uid="{C9312FA7-BA27-4EC4-AB12-DFCBD7AD8C78}"/>
    <cellStyle name="Input 2 2 2 2 2" xfId="30913" xr:uid="{EDC322E3-4D98-494C-A4E6-308A692FD63E}"/>
    <cellStyle name="Input 2 2 2 3" xfId="30914" xr:uid="{D9726487-12F6-4874-855C-A4A4ADF2936E}"/>
    <cellStyle name="Input 2 2 2 3 2" xfId="30915" xr:uid="{EAF569AB-5C06-46F6-AAE4-A9C45FB89240}"/>
    <cellStyle name="Input 2 2 2 4" xfId="30916" xr:uid="{EA3D8881-D231-4ABE-BA14-8B8AAB119FC7}"/>
    <cellStyle name="Input 2 2 3" xfId="30917" xr:uid="{9BB81BA2-7DB2-43E1-BF97-255571E4ECEA}"/>
    <cellStyle name="Input 2 2 3 2" xfId="30918" xr:uid="{561F5F44-BA94-4EE7-93EE-A4973FFE576D}"/>
    <cellStyle name="Input 2 2 3 2 2" xfId="30919" xr:uid="{265892C2-AF1D-4572-B929-C005CBA2DAC3}"/>
    <cellStyle name="Input 2 2 3 3" xfId="30920" xr:uid="{34ECF4D2-62BF-49C9-98B4-9E5D628C280E}"/>
    <cellStyle name="Input 2 2 3 3 2" xfId="30921" xr:uid="{038EB1A1-10F0-4C6A-9AA2-7C27F601989B}"/>
    <cellStyle name="Input 2 2 3 4" xfId="30922" xr:uid="{283F3114-C068-4B57-9045-2B837222141D}"/>
    <cellStyle name="Input 2 2 4" xfId="30923" xr:uid="{E4A638A8-EB65-4C28-95B4-055668BEDF33}"/>
    <cellStyle name="Input 2 2 4 2" xfId="30924" xr:uid="{2631DFF0-2586-41C7-B7B5-9969A78BC9DC}"/>
    <cellStyle name="Input 2 2 5" xfId="30925" xr:uid="{19307ED3-CE4A-464C-AF0B-6846B64CDC60}"/>
    <cellStyle name="Input 2 2 5 2" xfId="30926" xr:uid="{F6C75890-5451-4931-95C4-5037CDE66724}"/>
    <cellStyle name="Input 2 2 6" xfId="30927" xr:uid="{EFAFC246-397B-429D-A89E-2F4617D2EFE8}"/>
    <cellStyle name="Input 2 20" xfId="30928" xr:uid="{D89EB36F-94C6-41BC-A36B-117905C338A5}"/>
    <cellStyle name="Input 2 20 2" xfId="30929" xr:uid="{844F0117-9E19-43B9-B518-281272AE4D80}"/>
    <cellStyle name="Input 2 20 2 2" xfId="30930" xr:uid="{2A24008A-4970-4506-9E3C-87F43B84583A}"/>
    <cellStyle name="Input 2 20 3" xfId="30931" xr:uid="{733F1D17-4AFF-459D-82F6-9E4F5A430EA4}"/>
    <cellStyle name="Input 2 20 3 2" xfId="30932" xr:uid="{A5C7F2B3-66EF-431F-80CD-306E97675CC8}"/>
    <cellStyle name="Input 2 20 4" xfId="30933" xr:uid="{8B7E2D06-C905-408A-B3DE-03011BCC61B4}"/>
    <cellStyle name="Input 2 21" xfId="30934" xr:uid="{6CDDF66E-F37D-4FD3-94FE-C19F622B4C36}"/>
    <cellStyle name="Input 2 21 2" xfId="30935" xr:uid="{A8850558-6D90-4F70-8831-F6AC0F82C923}"/>
    <cellStyle name="Input 2 21 2 2" xfId="30936" xr:uid="{CF6CD374-8459-47FF-B34C-B5F4BFB3303C}"/>
    <cellStyle name="Input 2 21 2 2 2" xfId="30937" xr:uid="{B4325CAD-C8B8-4637-AC71-D5CF19093C83}"/>
    <cellStyle name="Input 2 21 2 3" xfId="30938" xr:uid="{C92DB830-D213-49F7-8891-C068E500C303}"/>
    <cellStyle name="Input 2 21 2 3 2" xfId="30939" xr:uid="{E6A16B1C-E81D-4309-9A18-E460E4FF539C}"/>
    <cellStyle name="Input 2 21 2 4" xfId="30940" xr:uid="{BED997BA-BB62-4B9C-BADC-5FA770BFC848}"/>
    <cellStyle name="Input 2 21 3" xfId="30941" xr:uid="{A81BF7A9-36B2-4629-B2B7-6EAD3C48D742}"/>
    <cellStyle name="Input 2 21 3 2" xfId="30942" xr:uid="{F72A2C45-29EF-407A-9817-17CF22492A1C}"/>
    <cellStyle name="Input 2 21 3 2 2" xfId="30943" xr:uid="{01E60DB6-4558-4B16-85BA-E06C28746372}"/>
    <cellStyle name="Input 2 21 3 3" xfId="30944" xr:uid="{712DF734-21EB-4A2F-9FE3-3A9276CFA645}"/>
    <cellStyle name="Input 2 21 3 3 2" xfId="30945" xr:uid="{F86EE894-5887-465C-9D2A-5BCDEC21626B}"/>
    <cellStyle name="Input 2 21 3 4" xfId="30946" xr:uid="{36229212-E8DB-4E54-AA52-E4DDE636234F}"/>
    <cellStyle name="Input 2 21 4" xfId="30947" xr:uid="{636DEE7F-87CD-4259-9495-79442944C160}"/>
    <cellStyle name="Input 2 21 4 2" xfId="30948" xr:uid="{F7A616CE-2635-4C96-A47B-B9D27C8BAE60}"/>
    <cellStyle name="Input 2 21 4 2 2" xfId="30949" xr:uid="{A4060EF1-CF89-4918-BA56-0D9AFD972233}"/>
    <cellStyle name="Input 2 21 4 3" xfId="30950" xr:uid="{64630F8D-9621-4658-8AA1-943322BE229D}"/>
    <cellStyle name="Input 2 21 4 3 2" xfId="30951" xr:uid="{9FF5B932-9C9E-4860-B5BB-39182129D960}"/>
    <cellStyle name="Input 2 21 4 4" xfId="30952" xr:uid="{8AC62B01-D199-4664-945F-FA7ACFF86517}"/>
    <cellStyle name="Input 2 21 5" xfId="30953" xr:uid="{20763752-760A-4601-8379-F1E1E0972E28}"/>
    <cellStyle name="Input 2 21 5 2" xfId="30954" xr:uid="{BA0E7B3D-2CD1-4F0E-B35A-516DC933366A}"/>
    <cellStyle name="Input 2 21 5 2 2" xfId="30955" xr:uid="{E2F58639-9ED2-48F2-BC71-EEBAD1370A09}"/>
    <cellStyle name="Input 2 21 5 3" xfId="30956" xr:uid="{7ED5AA66-BAD6-4F8E-B98A-94068E18F0B4}"/>
    <cellStyle name="Input 2 21 5 3 2" xfId="30957" xr:uid="{64A9B3E0-6C2C-45AB-A3BC-0F45D012D10F}"/>
    <cellStyle name="Input 2 21 5 4" xfId="30958" xr:uid="{2E48DED4-772C-4FBE-B8D4-76ACCE2FA70A}"/>
    <cellStyle name="Input 2 21 6" xfId="30959" xr:uid="{E4399497-A56A-4772-A371-450C7D79579D}"/>
    <cellStyle name="Input 2 21 6 2" xfId="30960" xr:uid="{3DF5DC6B-3DC2-4B7A-8DEE-5572FD152598}"/>
    <cellStyle name="Input 2 21 7" xfId="30961" xr:uid="{8C1FBA4E-248D-4AD8-A7F6-9BB4500B9A3B}"/>
    <cellStyle name="Input 2 21 7 2" xfId="30962" xr:uid="{6708552B-E295-40A3-88C0-B9F2C468EF06}"/>
    <cellStyle name="Input 2 21 8" xfId="30963" xr:uid="{B03B5D1A-09AC-4731-892A-A130333192CA}"/>
    <cellStyle name="Input 2 22" xfId="30964" xr:uid="{63E87EC7-102A-44BB-B9F6-D1F9AD7DFC3F}"/>
    <cellStyle name="Input 2 22 2" xfId="30965" xr:uid="{2B7A0C3E-BE00-4F50-A81E-30F37E339127}"/>
    <cellStyle name="Input 2 22 2 2" xfId="30966" xr:uid="{1A715F78-2294-4DFF-ADFC-AC6167F97BD7}"/>
    <cellStyle name="Input 2 22 3" xfId="30967" xr:uid="{F50FDF58-48C8-4246-980B-A4D9F62067A9}"/>
    <cellStyle name="Input 2 22 3 2" xfId="30968" xr:uid="{F8ED32F2-4DB5-4786-9FC3-B0C41643FAEE}"/>
    <cellStyle name="Input 2 22 4" xfId="30969" xr:uid="{5967F091-B46A-4F17-AD07-E52CCC926501}"/>
    <cellStyle name="Input 2 23" xfId="30970" xr:uid="{561B59A7-9869-42EE-A3F2-12958019DAB7}"/>
    <cellStyle name="Input 2 23 2" xfId="30971" xr:uid="{A34EA1F1-A11A-420D-913C-9277544E5FE0}"/>
    <cellStyle name="Input 2 23 2 2" xfId="30972" xr:uid="{00422B86-A9A7-412E-915A-A7ACC8158B9D}"/>
    <cellStyle name="Input 2 23 3" xfId="30973" xr:uid="{C018AE55-C376-4F1A-B300-46DB7948E7F7}"/>
    <cellStyle name="Input 2 23 3 2" xfId="30974" xr:uid="{BB70EAE8-22F1-4C06-8B72-5D8DEF095EC9}"/>
    <cellStyle name="Input 2 23 4" xfId="30975" xr:uid="{88F2072E-F254-4991-B167-78659808B9E7}"/>
    <cellStyle name="Input 2 24" xfId="30976" xr:uid="{F05B8BA2-E234-48CB-8F6B-37B6FE4910AB}"/>
    <cellStyle name="Input 2 24 2" xfId="30977" xr:uid="{F08251D4-20A6-4229-8441-66B1DA1A37A2}"/>
    <cellStyle name="Input 2 24 2 2" xfId="30978" xr:uid="{B5CB3D92-68D2-4713-866A-1AE919B8C5F6}"/>
    <cellStyle name="Input 2 24 3" xfId="30979" xr:uid="{E09F5916-47AB-4DAD-86CC-53D1A7815E1F}"/>
    <cellStyle name="Input 2 24 3 2" xfId="30980" xr:uid="{8F93947D-B0E5-4A09-8D5B-FB8FFCBED65E}"/>
    <cellStyle name="Input 2 24 4" xfId="30981" xr:uid="{E1C5839F-6722-4C88-9775-B6BE07C89D9B}"/>
    <cellStyle name="Input 2 25" xfId="30982" xr:uid="{DE6B4298-3677-41EE-B997-25D60ACD320D}"/>
    <cellStyle name="Input 2 25 2" xfId="30983" xr:uid="{BF1CAF16-F51A-4EB8-B841-2FB027D846C5}"/>
    <cellStyle name="Input 2 25 2 2" xfId="30984" xr:uid="{B6CFB83B-8BFC-44D9-AB71-335511233FD4}"/>
    <cellStyle name="Input 2 25 3" xfId="30985" xr:uid="{C1CE1F95-1389-4C13-8809-8FA1A04EE0F0}"/>
    <cellStyle name="Input 2 25 3 2" xfId="30986" xr:uid="{EAF4D4A5-045D-42E7-A7C1-D2187F87E2DE}"/>
    <cellStyle name="Input 2 25 4" xfId="30987" xr:uid="{BEFAE122-AAAB-4952-B75C-889CDF3A223F}"/>
    <cellStyle name="Input 2 26" xfId="30988" xr:uid="{59B00ECD-2A0D-4F6E-817B-A6725A9A331D}"/>
    <cellStyle name="Input 2 26 2" xfId="30989" xr:uid="{97CCA79D-BFBF-4276-956B-7F4D4C7D8B04}"/>
    <cellStyle name="Input 2 26 2 2" xfId="30990" xr:uid="{C4728FC4-4EB0-4A3E-B587-4197662D952C}"/>
    <cellStyle name="Input 2 26 3" xfId="30991" xr:uid="{A7E4945C-04F3-4AB2-B1E1-FF3A3BEE4009}"/>
    <cellStyle name="Input 2 26 3 2" xfId="30992" xr:uid="{E7393612-E04B-472A-961E-A23BCB94E55D}"/>
    <cellStyle name="Input 2 26 4" xfId="30993" xr:uid="{5F91EFB5-050F-42FC-A6DA-8AA1F4FF10D5}"/>
    <cellStyle name="Input 2 27" xfId="30994" xr:uid="{17C0A58A-716A-4168-89D7-02FDEB3AB3BA}"/>
    <cellStyle name="Input 2 27 2" xfId="30995" xr:uid="{2C8D2EF4-E9AF-43AB-881A-C171EF4895A8}"/>
    <cellStyle name="Input 2 27 2 2" xfId="30996" xr:uid="{D571E658-6310-4C71-95B6-A6485C68D900}"/>
    <cellStyle name="Input 2 27 3" xfId="30997" xr:uid="{688F9712-15B9-42EE-8DC3-AD3A7C6052EF}"/>
    <cellStyle name="Input 2 27 3 2" xfId="30998" xr:uid="{8DA9B14C-173E-4F29-B113-98DEBBCA266E}"/>
    <cellStyle name="Input 2 27 4" xfId="30999" xr:uid="{69756C39-EA6B-4615-A7BE-BDE593CADB1C}"/>
    <cellStyle name="Input 2 28" xfId="31000" xr:uid="{139B2B71-50EF-4BEA-BA76-9486406E9593}"/>
    <cellStyle name="Input 2 28 2" xfId="31001" xr:uid="{CC991B86-AFF2-4757-96CD-655EC2591445}"/>
    <cellStyle name="Input 2 28 2 2" xfId="31002" xr:uid="{AD7279DD-3A60-4AE5-A239-EE581ACE417B}"/>
    <cellStyle name="Input 2 28 3" xfId="31003" xr:uid="{FE1CCB7E-5298-437F-A6A2-3B06C8FC3C25}"/>
    <cellStyle name="Input 2 28 3 2" xfId="31004" xr:uid="{C3CE923B-D3F4-4B57-BBE3-38AECD513AEE}"/>
    <cellStyle name="Input 2 28 4" xfId="31005" xr:uid="{B3C7199F-A8F6-44ED-B46E-37A3010BBB9E}"/>
    <cellStyle name="Input 2 29" xfId="31006" xr:uid="{53BE1790-2ABD-4638-9281-036EE6301A79}"/>
    <cellStyle name="Input 2 29 2" xfId="31007" xr:uid="{E985C92D-5A5D-43BA-B2FB-1D923D358B5F}"/>
    <cellStyle name="Input 2 29 2 2" xfId="31008" xr:uid="{9EA6B26C-F37A-4CA9-A9CB-030A4DC3414A}"/>
    <cellStyle name="Input 2 29 3" xfId="31009" xr:uid="{A5483C13-028A-48C1-9AE2-075C887DA0A7}"/>
    <cellStyle name="Input 2 29 3 2" xfId="31010" xr:uid="{37C36B14-8D64-4EA0-9BA8-F0CB58AEB619}"/>
    <cellStyle name="Input 2 29 4" xfId="31011" xr:uid="{B674EE0C-F855-47B2-9048-D17C60CFB259}"/>
    <cellStyle name="Input 2 3" xfId="31012" xr:uid="{797361FC-8D8D-497A-A240-2FC7F06C4057}"/>
    <cellStyle name="Input 2 3 2" xfId="31013" xr:uid="{20D6891A-BBC5-4E6D-B14C-9D08EB012308}"/>
    <cellStyle name="Input 2 3 2 2" xfId="31014" xr:uid="{CCEA54AC-6247-48F9-80C8-C8D74AA353D6}"/>
    <cellStyle name="Input 2 3 2 2 2" xfId="31015" xr:uid="{1384DFF9-83A4-4C40-BFED-6B7423ED3969}"/>
    <cellStyle name="Input 2 3 2 3" xfId="31016" xr:uid="{5E0BBD3D-1B7C-4379-A632-3A17E86E437D}"/>
    <cellStyle name="Input 2 3 2 3 2" xfId="31017" xr:uid="{2C72ECBD-BE8F-45DB-AB2E-61E08AFA7FDE}"/>
    <cellStyle name="Input 2 3 2 4" xfId="31018" xr:uid="{D9DAA216-C9DA-46B6-8B8E-D1113386B5B9}"/>
    <cellStyle name="Input 2 3 3" xfId="31019" xr:uid="{741EF280-121F-475F-B2A1-6DE215B840DF}"/>
    <cellStyle name="Input 2 3 3 2" xfId="31020" xr:uid="{E44CD3C9-47E6-4D96-838C-032259A7765D}"/>
    <cellStyle name="Input 2 3 3 2 2" xfId="31021" xr:uid="{3F3547E4-9F3B-49F7-B0A3-D743541B45AE}"/>
    <cellStyle name="Input 2 3 3 3" xfId="31022" xr:uid="{512F92BD-AE0C-4E3C-8344-3314858349C6}"/>
    <cellStyle name="Input 2 3 3 3 2" xfId="31023" xr:uid="{816EC301-AA24-409D-AC63-E0CD8E00028A}"/>
    <cellStyle name="Input 2 3 3 4" xfId="31024" xr:uid="{4D9F4980-32A2-439E-AA0E-4BFF526C22C3}"/>
    <cellStyle name="Input 2 3 4" xfId="31025" xr:uid="{F74566A2-D8BF-41DB-92FF-98C4C8E8436D}"/>
    <cellStyle name="Input 2 3 4 2" xfId="31026" xr:uid="{5EC23F9E-51D0-419A-9A58-5F59C52D5E76}"/>
    <cellStyle name="Input 2 3 5" xfId="31027" xr:uid="{C89B445B-49EC-4560-8279-0AFE04F8F49D}"/>
    <cellStyle name="Input 2 3 5 2" xfId="31028" xr:uid="{C1B8B67B-74AC-4EC3-BD58-48FD5CCEE8B1}"/>
    <cellStyle name="Input 2 3 6" xfId="31029" xr:uid="{E1B75CBC-F933-4460-86A9-0CD83D53B60F}"/>
    <cellStyle name="Input 2 30" xfId="31030" xr:uid="{D6FB857C-73BA-4CEE-95B6-6FF4442C8948}"/>
    <cellStyle name="Input 2 30 2" xfId="31031" xr:uid="{EBC697E4-F77D-4D9E-BC12-AAC0BC4A8E40}"/>
    <cellStyle name="Input 2 30 2 2" xfId="31032" xr:uid="{0566906C-D66D-4A01-8C04-C61CA0DFA837}"/>
    <cellStyle name="Input 2 30 3" xfId="31033" xr:uid="{71F5EA3D-31AB-4013-82F4-CA842603BE46}"/>
    <cellStyle name="Input 2 30 3 2" xfId="31034" xr:uid="{D2930F27-055B-41D1-832B-CBB151372C3A}"/>
    <cellStyle name="Input 2 30 4" xfId="31035" xr:uid="{1E325A54-B8D6-445F-9A67-9EF3EFC58672}"/>
    <cellStyle name="Input 2 31" xfId="31036" xr:uid="{1C0FEFE2-996E-42BF-AB1F-DE7FBE9CEADA}"/>
    <cellStyle name="Input 2 31 2" xfId="31037" xr:uid="{466CF993-D9CF-462C-AC88-66726ADCA504}"/>
    <cellStyle name="Input 2 31 2 2" xfId="31038" xr:uid="{37BBDCAF-F00E-41B2-B402-3DBDAFE0B1BB}"/>
    <cellStyle name="Input 2 31 3" xfId="31039" xr:uid="{6C95E601-F8CA-4B16-8812-8D9ED63520F2}"/>
    <cellStyle name="Input 2 31 3 2" xfId="31040" xr:uid="{5900F4B4-9A73-4B68-9E70-3305E6852706}"/>
    <cellStyle name="Input 2 31 4" xfId="31041" xr:uid="{FE406450-93D3-417D-97C7-A962343F33C2}"/>
    <cellStyle name="Input 2 32" xfId="31042" xr:uid="{755E9290-9C19-4AB7-A68D-31B0A33EF05D}"/>
    <cellStyle name="Input 2 32 2" xfId="31043" xr:uid="{BC8A0307-4913-4B35-88F1-11793768EB49}"/>
    <cellStyle name="Input 2 32 2 2" xfId="31044" xr:uid="{88DC7B88-F020-47B0-8B25-641499A618E6}"/>
    <cellStyle name="Input 2 32 3" xfId="31045" xr:uid="{3928A0C2-BD1B-4AD9-A25C-85EA5C8BA490}"/>
    <cellStyle name="Input 2 32 3 2" xfId="31046" xr:uid="{702459BC-5DAB-4482-84A4-D645A988E2F8}"/>
    <cellStyle name="Input 2 32 4" xfId="31047" xr:uid="{9F1285BB-C69E-4C14-BC99-FD04F6AA3D1D}"/>
    <cellStyle name="Input 2 33" xfId="31048" xr:uid="{55315315-0A73-46ED-BD42-0C2E6FCAEDAA}"/>
    <cellStyle name="Input 2 33 2" xfId="31049" xr:uid="{37D76365-0294-40DA-90DC-F1AE66DDAF3C}"/>
    <cellStyle name="Input 2 33 2 2" xfId="31050" xr:uid="{BF1554A3-BB12-4D45-8F06-8857CE744642}"/>
    <cellStyle name="Input 2 33 3" xfId="31051" xr:uid="{39470690-7F44-4C58-937B-6336A8C9FD0C}"/>
    <cellStyle name="Input 2 33 3 2" xfId="31052" xr:uid="{7437C57F-70FD-4B56-8D58-EFCAB0B60A94}"/>
    <cellStyle name="Input 2 33 4" xfId="31053" xr:uid="{39F295DE-348F-4198-A10E-7A5ADB0D8EC3}"/>
    <cellStyle name="Input 2 34" xfId="31054" xr:uid="{06792853-D3B9-408C-B042-9BE05A00142E}"/>
    <cellStyle name="Input 2 34 2" xfId="31055" xr:uid="{68978C37-7336-4E9A-B67C-979E9AEFE306}"/>
    <cellStyle name="Input 2 34 2 2" xfId="31056" xr:uid="{B3D7F793-3323-47BB-8436-02B21D6D26CE}"/>
    <cellStyle name="Input 2 34 3" xfId="31057" xr:uid="{16816C3E-ACB7-4B9E-9E88-6639068D78B4}"/>
    <cellStyle name="Input 2 34 3 2" xfId="31058" xr:uid="{0B39811F-1A1B-4B4C-9DBA-2B65B05A1920}"/>
    <cellStyle name="Input 2 34 4" xfId="31059" xr:uid="{4FC10870-8925-4D6E-A592-99F9C84FC244}"/>
    <cellStyle name="Input 2 35" xfId="31060" xr:uid="{8B77B87B-2805-4042-9367-42AEFFC114B1}"/>
    <cellStyle name="Input 2 35 2" xfId="31061" xr:uid="{2C2599EB-8E35-410E-911D-F811F82EA843}"/>
    <cellStyle name="Input 2 35 2 2" xfId="31062" xr:uid="{C0281B62-7A5B-4D70-A108-134C4A9F48FD}"/>
    <cellStyle name="Input 2 35 3" xfId="31063" xr:uid="{FD1B20B7-DCD0-4BF9-9CF4-13A5958F9BE8}"/>
    <cellStyle name="Input 2 35 3 2" xfId="31064" xr:uid="{5D3D5343-885C-4C79-B4A2-F5327C318BD5}"/>
    <cellStyle name="Input 2 35 4" xfId="31065" xr:uid="{BF60DCDF-2196-4CAD-8F14-55A052E2635C}"/>
    <cellStyle name="Input 2 36" xfId="31066" xr:uid="{2F7CB015-C3CB-455D-AEA1-A549E1F87009}"/>
    <cellStyle name="Input 2 36 2" xfId="31067" xr:uid="{CF8E89AB-E344-4C17-B051-BF2736289FD9}"/>
    <cellStyle name="Input 2 36 2 2" xfId="31068" xr:uid="{FB4BFC75-8C90-4374-A570-52906C2AC05F}"/>
    <cellStyle name="Input 2 36 3" xfId="31069" xr:uid="{C22AFC8B-CFF1-484B-820F-67DF5D1DE589}"/>
    <cellStyle name="Input 2 36 3 2" xfId="31070" xr:uid="{53E367DB-EC7B-48A2-BA0C-DD7B7F7D6549}"/>
    <cellStyle name="Input 2 36 4" xfId="31071" xr:uid="{4D5A207A-7139-498C-B2C6-422803D4D604}"/>
    <cellStyle name="Input 2 37" xfId="31072" xr:uid="{C1F18ABF-B0FB-437F-B851-3EEC157F8070}"/>
    <cellStyle name="Input 2 37 2" xfId="31073" xr:uid="{002A5579-DDBC-499C-9ADC-FDA4E4AFE7DA}"/>
    <cellStyle name="Input 2 37 2 2" xfId="31074" xr:uid="{8BFEF9DD-3F25-47F2-9439-8A35036B8D70}"/>
    <cellStyle name="Input 2 37 3" xfId="31075" xr:uid="{CCD76AF7-F085-415F-BB04-5A614305CA26}"/>
    <cellStyle name="Input 2 37 3 2" xfId="31076" xr:uid="{C4EB1C8E-EA48-45AF-BFEC-911CCE1A9AFD}"/>
    <cellStyle name="Input 2 37 4" xfId="31077" xr:uid="{3AC1A7B1-0FC9-4ECA-BE8F-988172E44796}"/>
    <cellStyle name="Input 2 38" xfId="31078" xr:uid="{9C6B6302-7C78-478C-8BBB-DEE285E8FD42}"/>
    <cellStyle name="Input 2 38 2" xfId="31079" xr:uid="{74F8A8BF-D86D-40B6-B4C7-764C8B7FB260}"/>
    <cellStyle name="Input 2 38 2 2" xfId="31080" xr:uid="{7F9C93E5-9DDB-4320-820B-020BC59EF003}"/>
    <cellStyle name="Input 2 38 3" xfId="31081" xr:uid="{C94A1F1B-D4A5-4FCE-8B46-D0D8BE439B6C}"/>
    <cellStyle name="Input 2 38 3 2" xfId="31082" xr:uid="{32BA19E0-5B92-431A-AC10-C74F6A6E564F}"/>
    <cellStyle name="Input 2 38 4" xfId="31083" xr:uid="{6670946B-F292-4981-9685-EDF2F292C0D7}"/>
    <cellStyle name="Input 2 39" xfId="31084" xr:uid="{DB76530E-35E9-44A4-9CCE-7256F485AC1D}"/>
    <cellStyle name="Input 2 39 2" xfId="31085" xr:uid="{E3C1D236-0256-4A8B-8FB9-68D1765C7EB2}"/>
    <cellStyle name="Input 2 39 2 2" xfId="31086" xr:uid="{5DC41A09-826D-456E-9A56-8AA1693840BC}"/>
    <cellStyle name="Input 2 39 3" xfId="31087" xr:uid="{B5970618-3EF7-4C4B-8AAA-20679C4869EF}"/>
    <cellStyle name="Input 2 39 3 2" xfId="31088" xr:uid="{2FC9DF97-3980-4621-BB62-639169C6A568}"/>
    <cellStyle name="Input 2 39 4" xfId="31089" xr:uid="{6F50ADBC-27FF-4873-AA9C-F835DFC468A8}"/>
    <cellStyle name="Input 2 4" xfId="31090" xr:uid="{8042C62C-14BB-4C02-8328-B1A33AB54668}"/>
    <cellStyle name="Input 2 4 2" xfId="31091" xr:uid="{CFF20585-97C9-442A-8AF7-A87B828976C3}"/>
    <cellStyle name="Input 2 4 2 2" xfId="31092" xr:uid="{96EE3303-E33E-4876-AF67-CA6776091FED}"/>
    <cellStyle name="Input 2 4 3" xfId="31093" xr:uid="{EAE9C888-8F9B-4C22-9731-5147AEA215F6}"/>
    <cellStyle name="Input 2 4 3 2" xfId="31094" xr:uid="{3A170EEC-E442-4A73-9371-F201E06274D4}"/>
    <cellStyle name="Input 2 4 4" xfId="31095" xr:uid="{82352389-485F-474E-8027-C45B230BDE0C}"/>
    <cellStyle name="Input 2 40" xfId="31096" xr:uid="{D1A6E013-FF9D-4D93-9C98-AE442B9D5430}"/>
    <cellStyle name="Input 2 40 2" xfId="31097" xr:uid="{483A2201-3C61-49E0-BDB0-8EAC6CB8A931}"/>
    <cellStyle name="Input 2 40 2 2" xfId="31098" xr:uid="{EE266906-28FB-47A7-8697-AA65EF77E62C}"/>
    <cellStyle name="Input 2 40 3" xfId="31099" xr:uid="{30F6B4ED-B5E5-4BA5-9AAF-62A3DA2A5043}"/>
    <cellStyle name="Input 2 40 3 2" xfId="31100" xr:uid="{32960CFD-5A8F-4831-8263-0F2307375F49}"/>
    <cellStyle name="Input 2 40 4" xfId="31101" xr:uid="{5B3562E4-27CC-4DFB-9C73-44F73090D4C9}"/>
    <cellStyle name="Input 2 41" xfId="31102" xr:uid="{7A4B5F87-AD61-450A-A58E-C3DAA61A9A3A}"/>
    <cellStyle name="Input 2 41 2" xfId="31103" xr:uid="{1632723C-DCE1-4730-97F6-0B2324A56FDD}"/>
    <cellStyle name="Input 2 41 2 2" xfId="31104" xr:uid="{456A4AC9-6B5B-4B75-BB33-614EA7B285DB}"/>
    <cellStyle name="Input 2 41 3" xfId="31105" xr:uid="{9FE472D7-FA7D-4170-9B23-7DF993672566}"/>
    <cellStyle name="Input 2 41 3 2" xfId="31106" xr:uid="{E2BE5F61-7F86-4998-952F-996D35918596}"/>
    <cellStyle name="Input 2 41 4" xfId="31107" xr:uid="{009BD077-D9D8-4620-8158-5EF8C22B98DA}"/>
    <cellStyle name="Input 2 42" xfId="31108" xr:uid="{BE91A76E-A3A9-430F-A12B-C0BF51937D87}"/>
    <cellStyle name="Input 2 42 2" xfId="31109" xr:uid="{BA432EBC-80A0-4EE6-84B5-4E4508FDE81C}"/>
    <cellStyle name="Input 2 43" xfId="31110" xr:uid="{40F0DCD0-36A7-4828-B694-992A9475F9DC}"/>
    <cellStyle name="Input 2 5" xfId="31111" xr:uid="{42880735-B006-4B9D-91C7-CA4D6EA08302}"/>
    <cellStyle name="Input 2 5 2" xfId="31112" xr:uid="{C144938F-D695-427A-96DD-B3C77EC3446B}"/>
    <cellStyle name="Input 2 5 2 2" xfId="31113" xr:uid="{45209DF7-FFF3-4075-9BBE-DE5CC8944110}"/>
    <cellStyle name="Input 2 5 3" xfId="31114" xr:uid="{C2B99968-E12E-4DBB-A2A2-3677E6ECFC50}"/>
    <cellStyle name="Input 2 5 3 2" xfId="31115" xr:uid="{113DA425-B6BA-48DC-83FC-40D6EF1F835A}"/>
    <cellStyle name="Input 2 5 4" xfId="31116" xr:uid="{00B4973C-EFD9-4AAB-9849-6ACC2E6AFD1C}"/>
    <cellStyle name="Input 2 6" xfId="31117" xr:uid="{01268C98-36D8-486F-9D84-11ACD81F2EB2}"/>
    <cellStyle name="Input 2 6 2" xfId="31118" xr:uid="{4620808F-3C43-4FA0-8945-D37A654BB9DA}"/>
    <cellStyle name="Input 2 6 2 2" xfId="31119" xr:uid="{CED468A4-9D48-405E-8289-F1BDCF722959}"/>
    <cellStyle name="Input 2 6 3" xfId="31120" xr:uid="{895DC0BC-5BA5-4195-A736-3B2005AA3D6B}"/>
    <cellStyle name="Input 2 6 3 2" xfId="31121" xr:uid="{41B4325D-3ABC-49CC-A140-EB8ABF1A173B}"/>
    <cellStyle name="Input 2 6 4" xfId="31122" xr:uid="{C4634EAD-9A94-48DE-91E9-E81E4AF69254}"/>
    <cellStyle name="Input 2 7" xfId="31123" xr:uid="{4EBAD679-2ECD-48D8-B6AF-7436A82754C8}"/>
    <cellStyle name="Input 2 7 2" xfId="31124" xr:uid="{F2C61041-3C3C-4C79-9FB0-FA8AEF8BEE1C}"/>
    <cellStyle name="Input 2 7 2 2" xfId="31125" xr:uid="{5C71470F-0BB0-44BF-B649-AEFB0D61CE90}"/>
    <cellStyle name="Input 2 7 3" xfId="31126" xr:uid="{CB297752-0B63-413F-9E36-0C2AF5D4C3BE}"/>
    <cellStyle name="Input 2 7 3 2" xfId="31127" xr:uid="{D2333BB8-0974-4E4C-9C92-E2B2C5080495}"/>
    <cellStyle name="Input 2 7 4" xfId="31128" xr:uid="{C62F493A-C07A-4415-96D2-E18568C92C2C}"/>
    <cellStyle name="Input 2 8" xfId="31129" xr:uid="{BA0B0B39-4059-429D-B45E-6A518421CB50}"/>
    <cellStyle name="Input 2 8 2" xfId="31130" xr:uid="{8AA1760D-5CBD-4DF9-B245-9A7A4DD7D73E}"/>
    <cellStyle name="Input 2 8 2 2" xfId="31131" xr:uid="{CD06FB72-7916-4A18-8D54-38044DB84C39}"/>
    <cellStyle name="Input 2 8 3" xfId="31132" xr:uid="{572F0584-83BD-4E4E-816C-ED5771A62035}"/>
    <cellStyle name="Input 2 8 3 2" xfId="31133" xr:uid="{987DB192-247F-4D12-A81A-C7182A513E9B}"/>
    <cellStyle name="Input 2 8 4" xfId="31134" xr:uid="{6A6AF1BA-420E-406F-B302-2F2F2DAC16C3}"/>
    <cellStyle name="Input 2 9" xfId="31135" xr:uid="{3AB011CB-522B-4E39-9E4F-B1DB45C07AD3}"/>
    <cellStyle name="Input 2 9 2" xfId="31136" xr:uid="{68E13CDA-C6A5-48D3-9977-CCF503D416D3}"/>
    <cellStyle name="Input 2 9 2 2" xfId="31137" xr:uid="{53CEF0AB-B07D-4E2F-A16C-0BAF30FA457D}"/>
    <cellStyle name="Input 2 9 3" xfId="31138" xr:uid="{9C2B3CFF-B9E4-483B-8EFB-3C42ABABB4E2}"/>
    <cellStyle name="Input 2 9 3 2" xfId="31139" xr:uid="{B940AB8E-D81E-41D1-8C8C-7D511DB49682}"/>
    <cellStyle name="Input 2 9 4" xfId="31140" xr:uid="{858D5659-5B67-4D92-B0E2-6DBE68072BD6}"/>
    <cellStyle name="Input 2_Fee" xfId="31141" xr:uid="{1DD566CC-2ADF-4F48-8387-481F2CBFEBBB}"/>
    <cellStyle name="Input 3" xfId="31142" xr:uid="{79FAECB1-013E-4304-8F5C-C9317A360920}"/>
    <cellStyle name="Input 3 10" xfId="31143" xr:uid="{37A891DD-3C47-47E4-98C5-BF07776412AA}"/>
    <cellStyle name="Input 3 10 2" xfId="31144" xr:uid="{FDF716E5-47B1-4135-BF2C-67FAD36256EE}"/>
    <cellStyle name="Input 3 10 2 2" xfId="31145" xr:uid="{FA88BA3A-00E8-4E9C-AB90-1854E4387412}"/>
    <cellStyle name="Input 3 10 3" xfId="31146" xr:uid="{32413C42-4EC7-4E37-BFD4-1693BAA6E968}"/>
    <cellStyle name="Input 3 10 3 2" xfId="31147" xr:uid="{19B4E7CA-2F86-4D50-8D71-0159FFCA7543}"/>
    <cellStyle name="Input 3 10 4" xfId="31148" xr:uid="{04A8588E-D83B-4E9A-9157-0B1B7530945F}"/>
    <cellStyle name="Input 3 11" xfId="31149" xr:uid="{5A10A06A-23B4-4F3E-A605-B9E811831942}"/>
    <cellStyle name="Input 3 11 2" xfId="31150" xr:uid="{13C6DE6E-1D13-4BEB-A9CF-0EDBB760FE4F}"/>
    <cellStyle name="Input 3 11 2 2" xfId="31151" xr:uid="{B2D38EDE-135A-4945-AFE7-8D61774B2947}"/>
    <cellStyle name="Input 3 11 3" xfId="31152" xr:uid="{2E79FB51-FD63-4CA1-A19D-6EF2A829390D}"/>
    <cellStyle name="Input 3 11 3 2" xfId="31153" xr:uid="{8F923F74-307E-4431-A712-69BBEE16FE3E}"/>
    <cellStyle name="Input 3 11 4" xfId="31154" xr:uid="{F97873F9-4473-4584-ACBD-C66590240F12}"/>
    <cellStyle name="Input 3 12" xfId="31155" xr:uid="{4A06EBF8-AB3F-4308-BDD9-539A7D136B26}"/>
    <cellStyle name="Input 3 12 2" xfId="31156" xr:uid="{5713AEDA-B0C1-4807-8BB6-E1B8305D9C1D}"/>
    <cellStyle name="Input 3 12 2 2" xfId="31157" xr:uid="{D50D3C1B-FE56-429C-A620-DE62845919F9}"/>
    <cellStyle name="Input 3 12 3" xfId="31158" xr:uid="{1814B98F-351B-454F-A314-B7BAEEB839A2}"/>
    <cellStyle name="Input 3 12 3 2" xfId="31159" xr:uid="{D453117B-60DA-4190-A4A3-A16A06776384}"/>
    <cellStyle name="Input 3 12 4" xfId="31160" xr:uid="{087046B8-D644-4D03-9008-76E8A7720B28}"/>
    <cellStyle name="Input 3 13" xfId="31161" xr:uid="{9F37575B-0B31-42E1-9AB5-B90222AF6316}"/>
    <cellStyle name="Input 3 13 2" xfId="31162" xr:uid="{B7B763D9-B253-4E2B-A08D-8F6F05368DF1}"/>
    <cellStyle name="Input 3 13 2 2" xfId="31163" xr:uid="{0C6F515F-84E6-4646-91FF-1081AE0619C0}"/>
    <cellStyle name="Input 3 13 3" xfId="31164" xr:uid="{EDDD3CCF-CEE1-47FA-9D50-9BB6C0518ED4}"/>
    <cellStyle name="Input 3 13 3 2" xfId="31165" xr:uid="{AACFE595-B601-45D7-B0BC-6B5C221A3435}"/>
    <cellStyle name="Input 3 13 4" xfId="31166" xr:uid="{D6E03CF1-794A-47A2-9E16-5F9F52467658}"/>
    <cellStyle name="Input 3 14" xfId="31167" xr:uid="{0541FD9B-2CB9-447F-8073-95DA469A7D24}"/>
    <cellStyle name="Input 3 14 2" xfId="31168" xr:uid="{AFC2DCEC-4106-4EC7-9708-5FD320C90132}"/>
    <cellStyle name="Input 3 14 2 2" xfId="31169" xr:uid="{ADF4044F-860B-4E4D-A873-9BF7F0D7B313}"/>
    <cellStyle name="Input 3 14 3" xfId="31170" xr:uid="{40E37BEA-84BE-44C9-A1AC-CF9214083977}"/>
    <cellStyle name="Input 3 14 3 2" xfId="31171" xr:uid="{7F901AA0-AF92-4930-A232-4A7D53DDB293}"/>
    <cellStyle name="Input 3 14 4" xfId="31172" xr:uid="{54BCFA51-C858-418B-94E2-7A69272D54AE}"/>
    <cellStyle name="Input 3 15" xfId="31173" xr:uid="{E971056A-5DE4-4419-9384-A2F50485957D}"/>
    <cellStyle name="Input 3 15 2" xfId="31174" xr:uid="{B16768E4-D476-4481-BB95-2DCD14E3EFCB}"/>
    <cellStyle name="Input 3 15 2 2" xfId="31175" xr:uid="{61D44F50-7E76-4983-8BA1-5E0EFF010E85}"/>
    <cellStyle name="Input 3 15 3" xfId="31176" xr:uid="{6EC643CA-1AEC-4391-9B3B-439577145041}"/>
    <cellStyle name="Input 3 15 3 2" xfId="31177" xr:uid="{255140F6-6516-4574-982F-8BD1D86E6273}"/>
    <cellStyle name="Input 3 15 4" xfId="31178" xr:uid="{4F4D5AFD-7D19-48EB-8121-3A5B74A8BB42}"/>
    <cellStyle name="Input 3 16" xfId="31179" xr:uid="{6C1AD965-A4EC-4B42-9AF0-FDA089AE77FB}"/>
    <cellStyle name="Input 3 16 2" xfId="31180" xr:uid="{DA072543-4D5E-4B0A-836F-68C28D32C666}"/>
    <cellStyle name="Input 3 16 2 2" xfId="31181" xr:uid="{A80FC191-389D-4B03-BDF9-0F6B585591F6}"/>
    <cellStyle name="Input 3 16 3" xfId="31182" xr:uid="{F2239EA1-9791-4B94-A2BD-6D583DB17D42}"/>
    <cellStyle name="Input 3 16 3 2" xfId="31183" xr:uid="{F58DA5D6-2056-4928-84E8-87FAA57ADED8}"/>
    <cellStyle name="Input 3 16 4" xfId="31184" xr:uid="{B418C1EE-F9FA-4B6E-8597-A357D2531B9C}"/>
    <cellStyle name="Input 3 17" xfId="31185" xr:uid="{20BE4847-E9B3-4074-B016-197CE838F4AF}"/>
    <cellStyle name="Input 3 17 2" xfId="31186" xr:uid="{766200B1-55DF-48F0-856D-04793F844993}"/>
    <cellStyle name="Input 3 17 2 2" xfId="31187" xr:uid="{BD1A9830-F45A-4CC1-80A0-8FFB3C5335E3}"/>
    <cellStyle name="Input 3 17 3" xfId="31188" xr:uid="{F5B2BF8C-DD50-42FD-8666-746DD32110E1}"/>
    <cellStyle name="Input 3 17 3 2" xfId="31189" xr:uid="{F1F35F7C-F0DE-4710-AAF0-CD2ABB56A278}"/>
    <cellStyle name="Input 3 17 4" xfId="31190" xr:uid="{1FC18F40-EF6A-4B1A-8188-7509108A1920}"/>
    <cellStyle name="Input 3 18" xfId="31191" xr:uid="{48C08CDF-F665-42B2-9474-894C9357303B}"/>
    <cellStyle name="Input 3 18 2" xfId="31192" xr:uid="{E04CBED2-8D56-443F-83F0-BCEE35DC4DAE}"/>
    <cellStyle name="Input 3 18 2 2" xfId="31193" xr:uid="{13D5A822-648B-46CA-991C-53DEC9B9B4EC}"/>
    <cellStyle name="Input 3 18 3" xfId="31194" xr:uid="{3FB7B11A-BE8C-4859-A2E7-DB2FABD983E2}"/>
    <cellStyle name="Input 3 18 3 2" xfId="31195" xr:uid="{AE1FC1DD-ADA6-4F0E-AA47-BE43EF16913B}"/>
    <cellStyle name="Input 3 18 4" xfId="31196" xr:uid="{D174B5C7-905F-4FAD-BE17-BD89D70EE841}"/>
    <cellStyle name="Input 3 19" xfId="31197" xr:uid="{8B000E90-2859-4CAA-8E2F-62160CB4F6E9}"/>
    <cellStyle name="Input 3 19 2" xfId="31198" xr:uid="{2B4CC950-862D-475C-A961-8A682BA8BFDC}"/>
    <cellStyle name="Input 3 19 2 2" xfId="31199" xr:uid="{78E9535E-AF71-44D4-89C6-4C07940A5BDE}"/>
    <cellStyle name="Input 3 19 3" xfId="31200" xr:uid="{D4B70944-52D6-4DBB-9E23-DE9E54267DF2}"/>
    <cellStyle name="Input 3 19 3 2" xfId="31201" xr:uid="{659E66F4-F72E-4999-ACE1-DABFC1E6D76C}"/>
    <cellStyle name="Input 3 19 4" xfId="31202" xr:uid="{92230953-360C-4BB1-98DF-2F10B66F5BF3}"/>
    <cellStyle name="Input 3 2" xfId="31203" xr:uid="{1E4370DE-86DA-46C0-827D-3C7EB040F760}"/>
    <cellStyle name="Input 3 2 2" xfId="31204" xr:uid="{12F88101-D836-44D0-8A58-A2D0F4F55D8A}"/>
    <cellStyle name="Input 3 2 2 2" xfId="31205" xr:uid="{6B20A1C1-AD49-4690-B632-98977CE067C5}"/>
    <cellStyle name="Input 3 2 2 2 2" xfId="31206" xr:uid="{D0A2C749-AA9D-4FCD-AFBE-91002C91B128}"/>
    <cellStyle name="Input 3 2 2 3" xfId="31207" xr:uid="{4DC84A2A-6DFD-4FB0-BF32-BEF0E11B93B5}"/>
    <cellStyle name="Input 3 2 2 3 2" xfId="31208" xr:uid="{197EFB07-DB40-414A-9E4A-5014D2C57FC9}"/>
    <cellStyle name="Input 3 2 2 4" xfId="31209" xr:uid="{D7B31661-A05F-4D18-9AB9-F599B258E980}"/>
    <cellStyle name="Input 3 2 3" xfId="31210" xr:uid="{B85080F2-E1FD-4DEA-BE6C-660FD7A277C6}"/>
    <cellStyle name="Input 3 2 3 2" xfId="31211" xr:uid="{02FA46D2-FAFB-4A59-A6CB-F0189F60873A}"/>
    <cellStyle name="Input 3 2 3 2 2" xfId="31212" xr:uid="{27F9095E-8D54-43E2-90A8-70B4DA364531}"/>
    <cellStyle name="Input 3 2 3 3" xfId="31213" xr:uid="{914BF471-AAE1-464E-988C-F22581F302C1}"/>
    <cellStyle name="Input 3 2 3 3 2" xfId="31214" xr:uid="{FA64584B-075B-4456-9589-0D0487A0F3F7}"/>
    <cellStyle name="Input 3 2 3 4" xfId="31215" xr:uid="{37B11678-204E-424F-A3D9-9B88465D11AD}"/>
    <cellStyle name="Input 3 2 4" xfId="31216" xr:uid="{21D1EBDE-7A11-49A6-8FA7-877F37D11BB4}"/>
    <cellStyle name="Input 3 2 4 2" xfId="31217" xr:uid="{E91DF958-FBD3-4EE7-A3BC-9869D828C066}"/>
    <cellStyle name="Input 3 2 5" xfId="31218" xr:uid="{53E7B90B-42DA-42C1-81CF-3673C0709DD9}"/>
    <cellStyle name="Input 3 2 5 2" xfId="31219" xr:uid="{CA991817-19E2-48CB-AC9D-7D3D20401485}"/>
    <cellStyle name="Input 3 2 6" xfId="31220" xr:uid="{08810CD7-783F-4ECB-9F15-A8E48CB51596}"/>
    <cellStyle name="Input 3 20" xfId="31221" xr:uid="{934E2F99-664C-42F1-8C2D-99671842FFB3}"/>
    <cellStyle name="Input 3 20 2" xfId="31222" xr:uid="{25D5312F-0FFB-416C-8496-A94ACEDCB61D}"/>
    <cellStyle name="Input 3 20 2 2" xfId="31223" xr:uid="{C21A3137-A98F-4E40-96B3-5020B6D44A0D}"/>
    <cellStyle name="Input 3 20 3" xfId="31224" xr:uid="{2008B06F-4E9C-41E7-A7CF-9F5C1182EF06}"/>
    <cellStyle name="Input 3 20 3 2" xfId="31225" xr:uid="{C1536A81-3EB6-495E-A9B6-F2C0A791A52F}"/>
    <cellStyle name="Input 3 20 4" xfId="31226" xr:uid="{F98A1CA1-14FD-412D-B9C7-95E5733E234A}"/>
    <cellStyle name="Input 3 21" xfId="31227" xr:uid="{B4970AB7-6518-4CBC-B57D-E04BE97157C0}"/>
    <cellStyle name="Input 3 21 2" xfId="31228" xr:uid="{02B05DA8-05EB-4032-95CF-76BD34B55402}"/>
    <cellStyle name="Input 3 21 2 2" xfId="31229" xr:uid="{B2430522-D411-4CDA-AEF1-A43F6B503A71}"/>
    <cellStyle name="Input 3 21 2 2 2" xfId="31230" xr:uid="{9B2D9A5D-0C5F-4C32-A332-142403CEC849}"/>
    <cellStyle name="Input 3 21 2 3" xfId="31231" xr:uid="{8A9F3F05-5BAF-4A9A-8994-967B3A3CE83E}"/>
    <cellStyle name="Input 3 21 2 3 2" xfId="31232" xr:uid="{D3B26AC9-4263-4660-87E8-83C5C1D56E26}"/>
    <cellStyle name="Input 3 21 2 4" xfId="31233" xr:uid="{7F8FC6C1-6A95-45B1-B4FC-4706A7CBB486}"/>
    <cellStyle name="Input 3 21 3" xfId="31234" xr:uid="{F4361189-F5AD-46FE-9291-CAC8A0CF1352}"/>
    <cellStyle name="Input 3 21 3 2" xfId="31235" xr:uid="{9A61FE3F-E5FA-45D4-987F-F38671EFE55E}"/>
    <cellStyle name="Input 3 21 3 2 2" xfId="31236" xr:uid="{680766D3-9879-455B-A3D5-67BF37DE21D0}"/>
    <cellStyle name="Input 3 21 3 3" xfId="31237" xr:uid="{BA2D77E4-FFD6-4F84-8993-80FF4332BE20}"/>
    <cellStyle name="Input 3 21 3 3 2" xfId="31238" xr:uid="{C4B20979-BF59-40CE-ADD3-1CA712724741}"/>
    <cellStyle name="Input 3 21 3 4" xfId="31239" xr:uid="{81B05C27-30C4-4138-9B1E-E98CE1C23F2A}"/>
    <cellStyle name="Input 3 21 4" xfId="31240" xr:uid="{EDF08095-CEFF-4C8A-8946-9F9D1CA5C9DE}"/>
    <cellStyle name="Input 3 21 4 2" xfId="31241" xr:uid="{70A6994C-2A05-4061-AC21-1C302BA0F4BC}"/>
    <cellStyle name="Input 3 21 4 2 2" xfId="31242" xr:uid="{8B24D836-4175-4330-AFCF-4551872A38B7}"/>
    <cellStyle name="Input 3 21 4 3" xfId="31243" xr:uid="{71C867DB-F003-4BCB-8F0B-494BB9D4092E}"/>
    <cellStyle name="Input 3 21 4 3 2" xfId="31244" xr:uid="{92CDEC73-F979-488F-9DCD-F1607E87D300}"/>
    <cellStyle name="Input 3 21 4 4" xfId="31245" xr:uid="{C89190D2-3FA2-4A56-86AB-B2D26FC4D814}"/>
    <cellStyle name="Input 3 21 5" xfId="31246" xr:uid="{F04A3EB0-7D2B-4D99-94F0-85C320825260}"/>
    <cellStyle name="Input 3 21 5 2" xfId="31247" xr:uid="{144DEE16-76F3-4ACD-9394-5D12CA1F0D95}"/>
    <cellStyle name="Input 3 21 5 2 2" xfId="31248" xr:uid="{7D5EE49E-D28D-4F4E-94C1-5717C82A3072}"/>
    <cellStyle name="Input 3 21 5 3" xfId="31249" xr:uid="{39C76F42-4D7D-4F67-AEA9-5E9468B3BAC9}"/>
    <cellStyle name="Input 3 21 5 3 2" xfId="31250" xr:uid="{0218230B-49FC-4770-A0E6-D7B27854CC5A}"/>
    <cellStyle name="Input 3 21 5 4" xfId="31251" xr:uid="{2252E999-FAE8-41B6-9F0B-EDDA1C3F557A}"/>
    <cellStyle name="Input 3 21 6" xfId="31252" xr:uid="{4F64A3C3-6B09-4D9C-869B-DDF32212A6B1}"/>
    <cellStyle name="Input 3 21 6 2" xfId="31253" xr:uid="{6F42A8F4-6FCD-4234-ABD2-161994DA2B7A}"/>
    <cellStyle name="Input 3 21 7" xfId="31254" xr:uid="{CF87D9B2-E479-4512-B6AB-35C4D3C259B0}"/>
    <cellStyle name="Input 3 21 7 2" xfId="31255" xr:uid="{D3DC7D5F-C033-4019-A1DA-703EEC679DDA}"/>
    <cellStyle name="Input 3 21 8" xfId="31256" xr:uid="{A1229EBF-0BB4-49B7-A4B7-5680AEE8A969}"/>
    <cellStyle name="Input 3 22" xfId="31257" xr:uid="{CF978BD3-36E0-4E56-844A-5074F90195F8}"/>
    <cellStyle name="Input 3 22 2" xfId="31258" xr:uid="{C32145F6-BC46-479F-8667-284E8FCB6C58}"/>
    <cellStyle name="Input 3 22 2 2" xfId="31259" xr:uid="{2855DC6E-87AB-4531-AD35-F238D2F38EDD}"/>
    <cellStyle name="Input 3 22 3" xfId="31260" xr:uid="{204F2485-8C42-4AEB-A6B8-47F80C8422FC}"/>
    <cellStyle name="Input 3 22 3 2" xfId="31261" xr:uid="{C42F7576-394E-4864-8297-42FB7B04EAE3}"/>
    <cellStyle name="Input 3 22 4" xfId="31262" xr:uid="{12160D2E-2A7C-4C40-A60D-43BF5094104B}"/>
    <cellStyle name="Input 3 23" xfId="31263" xr:uid="{182F9185-123E-4F13-87E9-7135EFAD0EF7}"/>
    <cellStyle name="Input 3 23 2" xfId="31264" xr:uid="{2931E1D0-A1E2-4145-8FC4-4B9970135035}"/>
    <cellStyle name="Input 3 23 2 2" xfId="31265" xr:uid="{967F8BDB-9E68-4999-AE40-6B1AEF6630B8}"/>
    <cellStyle name="Input 3 23 3" xfId="31266" xr:uid="{88830B95-6ECB-4372-8F21-3F262515FA4B}"/>
    <cellStyle name="Input 3 23 3 2" xfId="31267" xr:uid="{E6D37FFC-C1B6-4D61-97F7-95E0C543284A}"/>
    <cellStyle name="Input 3 23 4" xfId="31268" xr:uid="{531A16D4-1561-48B1-9EFB-63D524EDAC4B}"/>
    <cellStyle name="Input 3 24" xfId="31269" xr:uid="{CA7CCF6A-1C6F-4A86-9EE8-D3EE34DEEDD9}"/>
    <cellStyle name="Input 3 24 2" xfId="31270" xr:uid="{E18C6A01-C76B-4158-8873-0C43FC11CC0F}"/>
    <cellStyle name="Input 3 24 2 2" xfId="31271" xr:uid="{C90EC279-CC55-4445-BC68-8ADD3C417DF7}"/>
    <cellStyle name="Input 3 24 3" xfId="31272" xr:uid="{41B66D86-F3CA-40CB-8F75-51E85F7A21CE}"/>
    <cellStyle name="Input 3 24 3 2" xfId="31273" xr:uid="{D34587E4-4936-4000-8C08-B34222260764}"/>
    <cellStyle name="Input 3 24 4" xfId="31274" xr:uid="{5AEA82B2-86C8-4081-99C1-1A2146C05505}"/>
    <cellStyle name="Input 3 25" xfId="31275" xr:uid="{1DC5D704-51A2-4A20-A02D-E978C091E95A}"/>
    <cellStyle name="Input 3 25 2" xfId="31276" xr:uid="{BA41B04A-6366-4A5F-9C74-A7A264A51616}"/>
    <cellStyle name="Input 3 25 2 2" xfId="31277" xr:uid="{45DD5584-EF3A-45F8-91EF-E971EF339A96}"/>
    <cellStyle name="Input 3 25 3" xfId="31278" xr:uid="{F7AD59D6-EEE3-41C6-99FD-108BD20E6AD2}"/>
    <cellStyle name="Input 3 25 3 2" xfId="31279" xr:uid="{1AC38B2F-E596-4480-831C-AA7F9160C5D1}"/>
    <cellStyle name="Input 3 25 4" xfId="31280" xr:uid="{64F599FF-BA64-4780-97C8-90DBF2A826D8}"/>
    <cellStyle name="Input 3 26" xfId="31281" xr:uid="{71B804BD-A07B-462F-B9A7-7DE4E1773837}"/>
    <cellStyle name="Input 3 26 2" xfId="31282" xr:uid="{89462081-8129-4DA6-B781-4489462A986F}"/>
    <cellStyle name="Input 3 26 2 2" xfId="31283" xr:uid="{EEC7FFE1-7BDE-4ED0-A87C-1521A8CE4731}"/>
    <cellStyle name="Input 3 26 3" xfId="31284" xr:uid="{CA73CC90-52EA-41AA-BB2B-D35A6AD8AF79}"/>
    <cellStyle name="Input 3 26 3 2" xfId="31285" xr:uid="{2E4F334C-0F73-468F-A3E3-55848E92886F}"/>
    <cellStyle name="Input 3 26 4" xfId="31286" xr:uid="{BA22654D-88D0-47A6-B502-9AA7CE75CFF3}"/>
    <cellStyle name="Input 3 27" xfId="31287" xr:uid="{1F2C3606-EDE5-40BC-BCA2-709BB0F0D7CB}"/>
    <cellStyle name="Input 3 27 2" xfId="31288" xr:uid="{FAB2A14C-9D72-4EC1-8D00-4EA246E98E88}"/>
    <cellStyle name="Input 3 27 2 2" xfId="31289" xr:uid="{0E6FAF46-51EE-4D58-836D-CAA90B754302}"/>
    <cellStyle name="Input 3 27 3" xfId="31290" xr:uid="{E0B08F12-05EB-41CD-8D04-67FCFF715B29}"/>
    <cellStyle name="Input 3 27 3 2" xfId="31291" xr:uid="{FFA5DE3F-2947-426F-AAAF-C8F98C1A86C7}"/>
    <cellStyle name="Input 3 27 4" xfId="31292" xr:uid="{E1EAD5B7-C5B2-4989-B655-0F2DCC2C76DD}"/>
    <cellStyle name="Input 3 28" xfId="31293" xr:uid="{06954A99-4246-453E-B6B2-99421B9D120C}"/>
    <cellStyle name="Input 3 28 2" xfId="31294" xr:uid="{AFFDE375-FE38-45EB-9D8B-2DEFDF8A7049}"/>
    <cellStyle name="Input 3 28 2 2" xfId="31295" xr:uid="{2EBAB37E-55B1-4ED8-905B-3E1062A03000}"/>
    <cellStyle name="Input 3 28 3" xfId="31296" xr:uid="{9CB7B19C-B591-40FA-A908-D0E9716B4662}"/>
    <cellStyle name="Input 3 28 3 2" xfId="31297" xr:uid="{D501A783-8CBB-461B-92E5-33621B703352}"/>
    <cellStyle name="Input 3 28 4" xfId="31298" xr:uid="{644080AD-80CC-4C6E-AC5C-A5EE272354B0}"/>
    <cellStyle name="Input 3 29" xfId="31299" xr:uid="{B48962E1-B420-440E-B6CE-0A9E27E14ADC}"/>
    <cellStyle name="Input 3 29 2" xfId="31300" xr:uid="{0493337D-BEF0-4E86-B80D-D10B92B3AD30}"/>
    <cellStyle name="Input 3 29 2 2" xfId="31301" xr:uid="{F6F96F51-3D49-4605-9562-1875C3F452E3}"/>
    <cellStyle name="Input 3 29 3" xfId="31302" xr:uid="{DA8F176D-845C-4DC8-9ECF-C954AA00AE69}"/>
    <cellStyle name="Input 3 29 3 2" xfId="31303" xr:uid="{8F22A044-B4F6-4253-8069-C0AEE98B97DD}"/>
    <cellStyle name="Input 3 29 4" xfId="31304" xr:uid="{9A5FEA8A-455F-4F92-9196-E03112D2D87F}"/>
    <cellStyle name="Input 3 3" xfId="31305" xr:uid="{7DDC69DE-603E-4B10-917E-371E176B968B}"/>
    <cellStyle name="Input 3 3 2" xfId="31306" xr:uid="{C894A38E-7155-485C-A666-2180137F450D}"/>
    <cellStyle name="Input 3 3 2 2" xfId="31307" xr:uid="{49A6CBB7-505C-41B5-9CB0-30CD3B80F176}"/>
    <cellStyle name="Input 3 3 2 2 2" xfId="31308" xr:uid="{3B2A0ABD-5831-4557-B4CF-6ED572E57A36}"/>
    <cellStyle name="Input 3 3 2 3" xfId="31309" xr:uid="{FEB55CCF-29F6-4E0E-88C9-AFBF08975E60}"/>
    <cellStyle name="Input 3 3 2 3 2" xfId="31310" xr:uid="{49100E2D-BF59-4DED-A717-FA82C9BC8699}"/>
    <cellStyle name="Input 3 3 2 4" xfId="31311" xr:uid="{A8980BF3-432E-473A-9707-17C93EF71A2C}"/>
    <cellStyle name="Input 3 3 3" xfId="31312" xr:uid="{0B21107A-E4B4-477F-A0FD-EA8DF73D2064}"/>
    <cellStyle name="Input 3 3 3 2" xfId="31313" xr:uid="{39A142C7-7345-4376-A716-F0CBFEADABC0}"/>
    <cellStyle name="Input 3 3 3 2 2" xfId="31314" xr:uid="{C419FB47-3C3A-4528-B1DC-894AA2F8C3DA}"/>
    <cellStyle name="Input 3 3 3 3" xfId="31315" xr:uid="{EA9F968E-7BE4-4DA5-BE4B-AB8727FB5B7E}"/>
    <cellStyle name="Input 3 3 3 3 2" xfId="31316" xr:uid="{7E23AAD8-3F35-46D7-84F7-72A4CAF37068}"/>
    <cellStyle name="Input 3 3 3 4" xfId="31317" xr:uid="{9F09BEB8-E7D1-4285-B8B6-30FAF3FAEE66}"/>
    <cellStyle name="Input 3 3 4" xfId="31318" xr:uid="{057799A7-6D36-4A31-A657-2BE9E095C1C6}"/>
    <cellStyle name="Input 3 3 4 2" xfId="31319" xr:uid="{6FA9BE4A-5789-43DD-9B91-99F33BCB8DB5}"/>
    <cellStyle name="Input 3 3 5" xfId="31320" xr:uid="{A2407824-3ECB-4434-99AA-62FF41E094FA}"/>
    <cellStyle name="Input 3 3 5 2" xfId="31321" xr:uid="{0A2282E6-F201-4AE5-A06B-605C0B95BDA2}"/>
    <cellStyle name="Input 3 3 6" xfId="31322" xr:uid="{078828E6-15DF-416A-B960-5203ED545659}"/>
    <cellStyle name="Input 3 30" xfId="31323" xr:uid="{FDD2AC3C-A317-4212-9522-EE28DFA7D0AD}"/>
    <cellStyle name="Input 3 30 2" xfId="31324" xr:uid="{8724D556-FBC3-4BD9-B33E-F2FF52864CAE}"/>
    <cellStyle name="Input 3 30 2 2" xfId="31325" xr:uid="{08ADF1B0-A38F-4CE2-83B3-CA5532F0222A}"/>
    <cellStyle name="Input 3 30 3" xfId="31326" xr:uid="{867D11B4-514B-41DB-8575-8492F8C69480}"/>
    <cellStyle name="Input 3 30 3 2" xfId="31327" xr:uid="{059C805C-F045-4153-87A9-212B5F09E71A}"/>
    <cellStyle name="Input 3 30 4" xfId="31328" xr:uid="{EC8DAB82-C2FC-4D8D-994F-5720815660DF}"/>
    <cellStyle name="Input 3 31" xfId="31329" xr:uid="{E1D084F7-BEF2-44EE-B632-EB87A4555B9F}"/>
    <cellStyle name="Input 3 31 2" xfId="31330" xr:uid="{20378BBD-203B-4537-8F54-D19E4A25A6D6}"/>
    <cellStyle name="Input 3 31 2 2" xfId="31331" xr:uid="{C19549C1-C2A9-4F50-BCA7-BEDDBCB82736}"/>
    <cellStyle name="Input 3 31 3" xfId="31332" xr:uid="{53BF2860-566C-4CCC-AEE0-3180E14D7BA9}"/>
    <cellStyle name="Input 3 31 3 2" xfId="31333" xr:uid="{7A4F5548-8613-4F37-A20A-45AA0A49D3F5}"/>
    <cellStyle name="Input 3 31 4" xfId="31334" xr:uid="{BCE79ED5-7E9C-4D18-A35D-BA9BB132F9AA}"/>
    <cellStyle name="Input 3 32" xfId="31335" xr:uid="{1D9983D5-1A85-4B39-A6BD-54D0C5A604AD}"/>
    <cellStyle name="Input 3 32 2" xfId="31336" xr:uid="{5A258E66-9660-4D76-B7A7-A101C930522E}"/>
    <cellStyle name="Input 3 32 2 2" xfId="31337" xr:uid="{A51CE857-5456-4A80-B6AF-BC991C81B827}"/>
    <cellStyle name="Input 3 32 3" xfId="31338" xr:uid="{4619AA03-3B5D-44DA-A19C-678E39DC93EF}"/>
    <cellStyle name="Input 3 32 3 2" xfId="31339" xr:uid="{004125A6-4D38-41EF-9009-481637AF1C3B}"/>
    <cellStyle name="Input 3 32 4" xfId="31340" xr:uid="{C459EC82-711F-4356-BD0B-57648FCE553B}"/>
    <cellStyle name="Input 3 33" xfId="31341" xr:uid="{5CF45093-A733-40F6-9381-F157FDF3ECBE}"/>
    <cellStyle name="Input 3 33 2" xfId="31342" xr:uid="{C9F3397E-9549-40BA-B7C9-159DC840BFB6}"/>
    <cellStyle name="Input 3 33 2 2" xfId="31343" xr:uid="{405EEC27-A03D-42B4-9142-AA807B0DC009}"/>
    <cellStyle name="Input 3 33 3" xfId="31344" xr:uid="{25D7C67E-CFBD-46E1-887A-BE8BE0ACC876}"/>
    <cellStyle name="Input 3 33 3 2" xfId="31345" xr:uid="{9EA18F07-397F-4A34-9641-A2A9BF32D299}"/>
    <cellStyle name="Input 3 33 4" xfId="31346" xr:uid="{BDDA7C18-0599-4F4A-A98D-EA1A15A4AD14}"/>
    <cellStyle name="Input 3 34" xfId="31347" xr:uid="{1482EA6F-B421-4AF5-AFAF-34EEDE0717DE}"/>
    <cellStyle name="Input 3 34 2" xfId="31348" xr:uid="{68975CA1-B43A-4CDF-8E68-EF4B4A49324C}"/>
    <cellStyle name="Input 3 34 2 2" xfId="31349" xr:uid="{3E75E882-EB9A-4BB0-A3C3-9107F229D4EE}"/>
    <cellStyle name="Input 3 34 3" xfId="31350" xr:uid="{D3137864-701A-4B57-873A-0BA85A303AAA}"/>
    <cellStyle name="Input 3 34 3 2" xfId="31351" xr:uid="{ED062EE9-7C21-42C3-A488-EF7BFD246ED4}"/>
    <cellStyle name="Input 3 34 4" xfId="31352" xr:uid="{B0AA934E-AD3B-4C6D-9298-31AC479A102C}"/>
    <cellStyle name="Input 3 35" xfId="31353" xr:uid="{C623331C-DA42-4CDC-AFE6-EB6646E631FB}"/>
    <cellStyle name="Input 3 35 2" xfId="31354" xr:uid="{F6FD8F45-A5F0-4DBC-B659-AA7055DC2847}"/>
    <cellStyle name="Input 3 35 2 2" xfId="31355" xr:uid="{2600CBD7-1004-436C-B2D9-811CAC7ED655}"/>
    <cellStyle name="Input 3 35 3" xfId="31356" xr:uid="{95A6487C-8935-4E2F-9197-DA8DDB9A4235}"/>
    <cellStyle name="Input 3 35 3 2" xfId="31357" xr:uid="{431D4634-221C-4EB3-8BD0-9AC106D6225A}"/>
    <cellStyle name="Input 3 35 4" xfId="31358" xr:uid="{4CC3DF0A-0ABA-41C7-84B6-01C6A33AE42A}"/>
    <cellStyle name="Input 3 36" xfId="31359" xr:uid="{6F1E46E0-BAAA-40B2-A777-AEEE5A1F9C19}"/>
    <cellStyle name="Input 3 36 2" xfId="31360" xr:uid="{10DBBBAF-E3FE-4CE7-A6F8-9852DD856BB7}"/>
    <cellStyle name="Input 3 36 2 2" xfId="31361" xr:uid="{3E0C22C6-ADDE-462A-B4B3-60140E2F995D}"/>
    <cellStyle name="Input 3 36 3" xfId="31362" xr:uid="{F4CF24A7-DD45-46BD-A4F1-6F5EE74F7A15}"/>
    <cellStyle name="Input 3 36 3 2" xfId="31363" xr:uid="{17DDEC2E-3837-4702-9D63-00AC3EA77D2C}"/>
    <cellStyle name="Input 3 36 4" xfId="31364" xr:uid="{FAD1124E-B334-41A5-8AA8-5194A6C184D5}"/>
    <cellStyle name="Input 3 37" xfId="31365" xr:uid="{64FACD21-F123-463D-AD0B-E0E5A4E780A3}"/>
    <cellStyle name="Input 3 37 2" xfId="31366" xr:uid="{B8F79146-8841-43BB-A9F0-04005DEEDC04}"/>
    <cellStyle name="Input 3 37 2 2" xfId="31367" xr:uid="{10B93B45-5A18-4050-B181-0063E6776264}"/>
    <cellStyle name="Input 3 37 3" xfId="31368" xr:uid="{497F6413-9430-405A-B5C2-2CD380F26BF6}"/>
    <cellStyle name="Input 3 37 3 2" xfId="31369" xr:uid="{EF9F29FD-CA6E-468F-8887-E75FB7BD0620}"/>
    <cellStyle name="Input 3 37 4" xfId="31370" xr:uid="{9A19C0B2-8A1A-4FC2-B52E-B5E88BB6D29C}"/>
    <cellStyle name="Input 3 38" xfId="31371" xr:uid="{EA67D01D-451C-4842-A169-9399E80E4476}"/>
    <cellStyle name="Input 3 38 2" xfId="31372" xr:uid="{CE0840CD-3F5E-420C-8A99-7A8A3D826275}"/>
    <cellStyle name="Input 3 38 2 2" xfId="31373" xr:uid="{5A0A5668-31EB-4043-A7C8-78C58D0CFF97}"/>
    <cellStyle name="Input 3 38 3" xfId="31374" xr:uid="{5B7578D7-C622-4471-8CD9-51F2E5DEA706}"/>
    <cellStyle name="Input 3 38 3 2" xfId="31375" xr:uid="{6E56E0D6-A126-4E2E-BA5E-0786D79DE7B5}"/>
    <cellStyle name="Input 3 38 4" xfId="31376" xr:uid="{C747A825-9B0D-4AEC-9ACF-341869988683}"/>
    <cellStyle name="Input 3 39" xfId="31377" xr:uid="{FF64F58F-D0E4-4314-A70C-FF8D51BFFF2E}"/>
    <cellStyle name="Input 3 39 2" xfId="31378" xr:uid="{25BBB6B6-007C-4F9C-BF8F-5E77885D6058}"/>
    <cellStyle name="Input 3 39 2 2" xfId="31379" xr:uid="{E21B167B-0A28-4506-B41E-B569BC2F56CE}"/>
    <cellStyle name="Input 3 39 3" xfId="31380" xr:uid="{5616107A-C226-448F-BD14-D746C9B01D52}"/>
    <cellStyle name="Input 3 39 3 2" xfId="31381" xr:uid="{FC7F1766-2F35-4DAE-85C1-063D9ABD932D}"/>
    <cellStyle name="Input 3 39 4" xfId="31382" xr:uid="{E39AFA8D-C3EF-42FC-A9D0-B782B07D8BA0}"/>
    <cellStyle name="Input 3 4" xfId="31383" xr:uid="{A4CFDC01-DCC3-44AB-846D-145DDE50C04C}"/>
    <cellStyle name="Input 3 4 2" xfId="31384" xr:uid="{23E54F69-F523-4797-8069-078600D1DD96}"/>
    <cellStyle name="Input 3 4 2 2" xfId="31385" xr:uid="{923A1D45-F6A3-4364-9B5B-E5EE7EEA4412}"/>
    <cellStyle name="Input 3 4 3" xfId="31386" xr:uid="{F94A825C-3941-4293-A510-C8793831EA9F}"/>
    <cellStyle name="Input 3 4 3 2" xfId="31387" xr:uid="{BF31CC4F-B4EE-48EE-AE4A-72B8B45321DC}"/>
    <cellStyle name="Input 3 4 4" xfId="31388" xr:uid="{DE96B4A1-52EF-4F53-A74F-D6F276928604}"/>
    <cellStyle name="Input 3 40" xfId="31389" xr:uid="{A9456F23-0E6A-4234-AA5D-C76FBF131733}"/>
    <cellStyle name="Input 3 40 2" xfId="31390" xr:uid="{63298D1B-17A1-49FD-8122-7696AF405368}"/>
    <cellStyle name="Input 3 40 2 2" xfId="31391" xr:uid="{EF2A5E12-DB06-448D-9B27-D11915B79C8A}"/>
    <cellStyle name="Input 3 40 3" xfId="31392" xr:uid="{3CA3D81E-3659-407C-963B-B5C24673E9F8}"/>
    <cellStyle name="Input 3 40 3 2" xfId="31393" xr:uid="{FCCE9542-E4EA-4374-9857-2C2EC5399C6C}"/>
    <cellStyle name="Input 3 40 4" xfId="31394" xr:uid="{ABB63B56-EFA0-4697-A5D9-77DF0671B769}"/>
    <cellStyle name="Input 3 41" xfId="31395" xr:uid="{CEB0F69C-459A-4AED-A306-FAD01A272D46}"/>
    <cellStyle name="Input 3 41 2" xfId="31396" xr:uid="{9CEAD18B-1C88-4483-9682-51DC20E5C40A}"/>
    <cellStyle name="Input 3 41 2 2" xfId="31397" xr:uid="{CDA5186B-727D-402F-B6D4-3ACFA6BBB619}"/>
    <cellStyle name="Input 3 41 3" xfId="31398" xr:uid="{7E9E65DF-298F-4262-9459-72DFE7FC6F8C}"/>
    <cellStyle name="Input 3 41 3 2" xfId="31399" xr:uid="{EF501C4C-7CF1-4539-9310-0C06D7DC5CEB}"/>
    <cellStyle name="Input 3 41 4" xfId="31400" xr:uid="{93BC1849-A440-4537-AC3C-681ECD9A61BA}"/>
    <cellStyle name="Input 3 42" xfId="31401" xr:uid="{8142E92E-5924-43B9-907A-44F162E1CBA4}"/>
    <cellStyle name="Input 3 42 2" xfId="31402" xr:uid="{FD4C24CE-8538-41A4-8FF1-8764F70EFEDB}"/>
    <cellStyle name="Input 3 43" xfId="31403" xr:uid="{12C31F6B-E339-496F-A4BC-E8B0BD89401C}"/>
    <cellStyle name="Input 3 5" xfId="31404" xr:uid="{D42AFF5C-1C7F-423F-B0FE-561E56D992AD}"/>
    <cellStyle name="Input 3 5 2" xfId="31405" xr:uid="{6E9D97E8-913B-4CCD-973D-DCAFE3B3EA75}"/>
    <cellStyle name="Input 3 5 2 2" xfId="31406" xr:uid="{0761944B-F3D1-4CD3-B215-720870419A88}"/>
    <cellStyle name="Input 3 5 3" xfId="31407" xr:uid="{18DAB540-A6A8-4130-915B-5C357FA63780}"/>
    <cellStyle name="Input 3 5 3 2" xfId="31408" xr:uid="{24457AEA-EC5C-4248-AA15-322AFADDCCE4}"/>
    <cellStyle name="Input 3 5 4" xfId="31409" xr:uid="{EE0AAFF9-3098-4032-9065-223573E193C6}"/>
    <cellStyle name="Input 3 6" xfId="31410" xr:uid="{95CE96F7-2CA5-4AE6-AA30-E55044E55791}"/>
    <cellStyle name="Input 3 6 2" xfId="31411" xr:uid="{6BBDB5A8-8E84-4D6D-AF4C-4FADB46DC931}"/>
    <cellStyle name="Input 3 6 2 2" xfId="31412" xr:uid="{2602E398-4094-4425-9CD2-8667F45D574D}"/>
    <cellStyle name="Input 3 6 3" xfId="31413" xr:uid="{CB07B99A-D096-4A5A-9C29-DDE02C0446F0}"/>
    <cellStyle name="Input 3 6 3 2" xfId="31414" xr:uid="{1F5010B9-BF10-41EF-B86F-E5E7B86A4DE6}"/>
    <cellStyle name="Input 3 6 4" xfId="31415" xr:uid="{AE6DC3F1-26FC-4D36-A57F-753ED7F74F1B}"/>
    <cellStyle name="Input 3 7" xfId="31416" xr:uid="{4AE5EBAB-49AB-49CF-8997-5EE54CB8B8FD}"/>
    <cellStyle name="Input 3 7 2" xfId="31417" xr:uid="{7823E2CE-3F6E-4032-B5E9-49169EAA013B}"/>
    <cellStyle name="Input 3 7 2 2" xfId="31418" xr:uid="{8F79A730-1F03-47A0-9D5E-ADDED761EFF0}"/>
    <cellStyle name="Input 3 7 3" xfId="31419" xr:uid="{F523AD04-CC27-4667-AD07-04453205C3BB}"/>
    <cellStyle name="Input 3 7 3 2" xfId="31420" xr:uid="{4F43894E-0007-4406-8F47-9B12B391A346}"/>
    <cellStyle name="Input 3 7 4" xfId="31421" xr:uid="{6B189310-694A-479F-8FF2-81225CA00549}"/>
    <cellStyle name="Input 3 8" xfId="31422" xr:uid="{802DAAC1-6FB8-45F5-A9E6-FF92FDC3775A}"/>
    <cellStyle name="Input 3 8 2" xfId="31423" xr:uid="{400520D1-24E4-4FB4-8CB3-7E071E0E60C6}"/>
    <cellStyle name="Input 3 8 2 2" xfId="31424" xr:uid="{BD2BA0DF-6CE8-4724-83E0-8BE94DA96D67}"/>
    <cellStyle name="Input 3 8 3" xfId="31425" xr:uid="{6F88C6D0-CCD9-4B5D-90C0-2AF3DBACE333}"/>
    <cellStyle name="Input 3 8 3 2" xfId="31426" xr:uid="{56385BD6-D703-4558-8FFD-6009AAA7B952}"/>
    <cellStyle name="Input 3 8 4" xfId="31427" xr:uid="{2FDE4BBC-8BED-4792-825E-75DB3A34E72E}"/>
    <cellStyle name="Input 3 9" xfId="31428" xr:uid="{AC753698-11D3-4407-8B37-B6D4D5AA025C}"/>
    <cellStyle name="Input 3 9 2" xfId="31429" xr:uid="{AA81F86F-8CAF-4DED-BBBD-399DD3B1394D}"/>
    <cellStyle name="Input 3 9 2 2" xfId="31430" xr:uid="{8639357A-F300-4B66-9A9C-2E59137598CD}"/>
    <cellStyle name="Input 3 9 3" xfId="31431" xr:uid="{45CA60A1-694D-46AB-97A9-A572D9CD43D4}"/>
    <cellStyle name="Input 3 9 3 2" xfId="31432" xr:uid="{FF459308-ED50-4AF5-B057-EC1B0041318C}"/>
    <cellStyle name="Input 3 9 4" xfId="31433" xr:uid="{8EB984B5-BA44-4141-B0D3-E0B5757F1E8D}"/>
    <cellStyle name="Input 4" xfId="31434" xr:uid="{9FB2A4DE-3C51-469F-BC46-98F24D276715}"/>
    <cellStyle name="Input 4 10" xfId="31435" xr:uid="{913F839D-42D7-48CF-9BCA-D9AB9D68AAA0}"/>
    <cellStyle name="Input 4 10 2" xfId="31436" xr:uid="{EDB7CAD9-844C-4110-9648-BA5498BA1E4A}"/>
    <cellStyle name="Input 4 10 2 2" xfId="31437" xr:uid="{153701F5-9FD6-4214-A7E7-07C2BEAA4E21}"/>
    <cellStyle name="Input 4 10 3" xfId="31438" xr:uid="{9C079823-D516-45FF-8750-275FCA162970}"/>
    <cellStyle name="Input 4 10 3 2" xfId="31439" xr:uid="{005D1803-5CAF-467E-B7CB-D76C4187F497}"/>
    <cellStyle name="Input 4 10 4" xfId="31440" xr:uid="{AE9D4033-D104-4FAB-B974-2669098664D1}"/>
    <cellStyle name="Input 4 11" xfId="31441" xr:uid="{0475AFAE-758C-4BC9-876E-A093D9951D74}"/>
    <cellStyle name="Input 4 11 2" xfId="31442" xr:uid="{B4351214-CF28-4FE9-8E74-8C6698915023}"/>
    <cellStyle name="Input 4 11 2 2" xfId="31443" xr:uid="{7B04FAC1-B2FF-4B8E-860B-239FB4877DEF}"/>
    <cellStyle name="Input 4 11 3" xfId="31444" xr:uid="{820B45DD-0C82-4CC6-B0E2-ED00DEAA9C8F}"/>
    <cellStyle name="Input 4 11 3 2" xfId="31445" xr:uid="{70EE5EF1-AD9D-48C9-AF60-8E0E4068E2FA}"/>
    <cellStyle name="Input 4 11 4" xfId="31446" xr:uid="{43BACB65-3D3A-4814-AE97-47C135A91E98}"/>
    <cellStyle name="Input 4 12" xfId="31447" xr:uid="{B59502BE-ED23-4D31-947C-6A22D80BB043}"/>
    <cellStyle name="Input 4 12 2" xfId="31448" xr:uid="{B5083409-3C29-46C5-9774-194B2E93919D}"/>
    <cellStyle name="Input 4 12 2 2" xfId="31449" xr:uid="{6C25F605-1941-4BBC-B924-DA2F25F17C83}"/>
    <cellStyle name="Input 4 12 3" xfId="31450" xr:uid="{F39CB0C0-6B25-4124-976B-7ACA6DB49E09}"/>
    <cellStyle name="Input 4 12 3 2" xfId="31451" xr:uid="{6EC81504-BA6A-466B-9CDB-F6FAFB4904C3}"/>
    <cellStyle name="Input 4 12 4" xfId="31452" xr:uid="{E00875D0-95E8-4D4B-B736-8850C2E40443}"/>
    <cellStyle name="Input 4 13" xfId="31453" xr:uid="{2277F125-9C53-43DB-B7C6-AAE204AB3A87}"/>
    <cellStyle name="Input 4 13 2" xfId="31454" xr:uid="{E0B4B5E7-7C47-4D25-AB4D-0F3E776F3C14}"/>
    <cellStyle name="Input 4 13 2 2" xfId="31455" xr:uid="{0A2ADCE1-95F9-4EC8-9F01-97E7AC5713DB}"/>
    <cellStyle name="Input 4 13 3" xfId="31456" xr:uid="{DBF2DFF9-CD9C-483E-8FF2-0F703F125220}"/>
    <cellStyle name="Input 4 13 3 2" xfId="31457" xr:uid="{88A99C8D-BD22-4F82-B26C-B83DE08EEE0B}"/>
    <cellStyle name="Input 4 13 4" xfId="31458" xr:uid="{E28EABD2-8667-4A9D-AAAA-054BCD2688C3}"/>
    <cellStyle name="Input 4 14" xfId="31459" xr:uid="{FB6CA2C1-8935-4D62-BBA6-1F365E1357F1}"/>
    <cellStyle name="Input 4 14 2" xfId="31460" xr:uid="{76088498-9CDA-4052-84E4-ECD6CD7936D0}"/>
    <cellStyle name="Input 4 14 2 2" xfId="31461" xr:uid="{B118DDDB-9599-462E-9C55-59E0ACBDDA60}"/>
    <cellStyle name="Input 4 14 3" xfId="31462" xr:uid="{310EF3A6-AB63-444D-8B38-1234659ADE23}"/>
    <cellStyle name="Input 4 14 3 2" xfId="31463" xr:uid="{95A74D70-C2D8-40AB-8BFD-DE6FFB9A1FA5}"/>
    <cellStyle name="Input 4 14 4" xfId="31464" xr:uid="{EB9E3C1C-0836-4772-BA8D-48CDA35CCB48}"/>
    <cellStyle name="Input 4 15" xfId="31465" xr:uid="{787D586F-F22B-48E0-84ED-40E7AF08C7F0}"/>
    <cellStyle name="Input 4 15 2" xfId="31466" xr:uid="{45489C31-5C87-4953-9919-EBAC2239C46C}"/>
    <cellStyle name="Input 4 15 2 2" xfId="31467" xr:uid="{504C0824-FAEA-4DC0-BD18-D6628E81EE4A}"/>
    <cellStyle name="Input 4 15 3" xfId="31468" xr:uid="{3BE4FFCC-6CC9-40C6-B2EA-2A2CADABC813}"/>
    <cellStyle name="Input 4 15 3 2" xfId="31469" xr:uid="{7C639797-F416-4305-BE5C-4F5A0F359E4E}"/>
    <cellStyle name="Input 4 15 4" xfId="31470" xr:uid="{B64A84F8-3F42-4EC2-9F68-F07A3A2C0585}"/>
    <cellStyle name="Input 4 16" xfId="31471" xr:uid="{FAABEFA4-9512-443A-810E-CBB2899E272B}"/>
    <cellStyle name="Input 4 16 2" xfId="31472" xr:uid="{DDCDF36F-F022-4255-A166-E34F8C99620C}"/>
    <cellStyle name="Input 4 16 2 2" xfId="31473" xr:uid="{860CC76C-ADEE-4CC0-8840-8CD1DCF02001}"/>
    <cellStyle name="Input 4 16 3" xfId="31474" xr:uid="{75EB8F95-8783-4509-BD53-E460A0FEF9E9}"/>
    <cellStyle name="Input 4 16 3 2" xfId="31475" xr:uid="{E56F0A02-F716-410A-B910-66EB114E50A4}"/>
    <cellStyle name="Input 4 16 4" xfId="31476" xr:uid="{58EACDE2-8551-43D0-B24E-A96C8741D102}"/>
    <cellStyle name="Input 4 17" xfId="31477" xr:uid="{E355DEC9-0625-4B39-8C78-2FE93690C6C2}"/>
    <cellStyle name="Input 4 17 2" xfId="31478" xr:uid="{0A75F011-BC31-4A43-BA8E-27C7ED65285E}"/>
    <cellStyle name="Input 4 17 2 2" xfId="31479" xr:uid="{63231A0A-0646-463C-A51B-C06DB43348AC}"/>
    <cellStyle name="Input 4 17 3" xfId="31480" xr:uid="{0923FAB5-B7E2-4A12-BD9C-6297D110A7C3}"/>
    <cellStyle name="Input 4 17 3 2" xfId="31481" xr:uid="{3ACFE5BF-9D7D-4BC2-9755-D562FB414302}"/>
    <cellStyle name="Input 4 17 4" xfId="31482" xr:uid="{6CC87E64-9636-430B-AA03-3F00E685EAEF}"/>
    <cellStyle name="Input 4 18" xfId="31483" xr:uid="{0C32B34E-2883-4957-8E02-AB6FB34C07A0}"/>
    <cellStyle name="Input 4 18 2" xfId="31484" xr:uid="{ECECB4DA-091D-48A0-9DD2-3DAC754E781C}"/>
    <cellStyle name="Input 4 18 2 2" xfId="31485" xr:uid="{D7059543-A220-4E6F-BD9D-605B57047BA6}"/>
    <cellStyle name="Input 4 18 3" xfId="31486" xr:uid="{CE819D17-DE37-4289-AD5D-F3A402CA30F9}"/>
    <cellStyle name="Input 4 18 3 2" xfId="31487" xr:uid="{AA09C813-F7A4-4FF4-BE9A-E1D3BA1592E5}"/>
    <cellStyle name="Input 4 18 4" xfId="31488" xr:uid="{DB4676DA-FEEC-4816-A47C-0E6E382B4913}"/>
    <cellStyle name="Input 4 19" xfId="31489" xr:uid="{ED8C6A44-F345-4A00-BE31-FD00F2C6080A}"/>
    <cellStyle name="Input 4 19 2" xfId="31490" xr:uid="{6374D38D-738F-44B2-8A97-935E419208D0}"/>
    <cellStyle name="Input 4 19 2 2" xfId="31491" xr:uid="{281D8D12-7BB1-4FD5-A1E4-D6F10B5A04A0}"/>
    <cellStyle name="Input 4 19 3" xfId="31492" xr:uid="{7B8524D6-1E5F-4F3E-9E06-E55954B632CB}"/>
    <cellStyle name="Input 4 19 3 2" xfId="31493" xr:uid="{92526AAB-0494-4EC1-B57C-C6B8D9B74B2F}"/>
    <cellStyle name="Input 4 19 4" xfId="31494" xr:uid="{9389CE3F-957E-4B7B-83CA-CED937D1627E}"/>
    <cellStyle name="Input 4 2" xfId="31495" xr:uid="{D0D85AB6-4CE2-4636-A44E-BE7F60FFA23F}"/>
    <cellStyle name="Input 4 2 2" xfId="31496" xr:uid="{CB73CA2B-50E5-46BB-A2CD-BD3EEF78108F}"/>
    <cellStyle name="Input 4 2 2 2" xfId="31497" xr:uid="{1C25280A-FDF9-4581-8ACC-85B7F49EFD91}"/>
    <cellStyle name="Input 4 2 2 2 2" xfId="31498" xr:uid="{2D8C3082-7F7E-4176-B72A-6537F73C0324}"/>
    <cellStyle name="Input 4 2 2 3" xfId="31499" xr:uid="{0A6703A6-8C13-418F-A396-10AADB7E1962}"/>
    <cellStyle name="Input 4 2 2 3 2" xfId="31500" xr:uid="{2492D4BC-8766-4D67-B1E2-0D4F99D2C5F0}"/>
    <cellStyle name="Input 4 2 2 4" xfId="31501" xr:uid="{6EA3BCEB-02C4-4219-AB0A-79B553AD5DAD}"/>
    <cellStyle name="Input 4 2 3" xfId="31502" xr:uid="{14F095B1-A0B9-4E72-94FB-0966FF5893B6}"/>
    <cellStyle name="Input 4 2 3 2" xfId="31503" xr:uid="{A1155B00-419A-4FC5-AC4B-D6563E93D6A6}"/>
    <cellStyle name="Input 4 2 3 2 2" xfId="31504" xr:uid="{1F339AE5-5D5A-4F54-9527-8988C3855754}"/>
    <cellStyle name="Input 4 2 3 3" xfId="31505" xr:uid="{845C56CF-9CD3-40AF-8EAA-6D678F9C016C}"/>
    <cellStyle name="Input 4 2 3 3 2" xfId="31506" xr:uid="{41A11590-AA2B-4584-91F8-48503654BD9C}"/>
    <cellStyle name="Input 4 2 3 4" xfId="31507" xr:uid="{9CB10F89-E741-427F-867C-EA6AF111741C}"/>
    <cellStyle name="Input 4 2 4" xfId="31508" xr:uid="{344DFC4B-CB77-4993-983A-92FF72E12B9D}"/>
    <cellStyle name="Input 4 2 4 2" xfId="31509" xr:uid="{BBE62BBC-2583-4467-B59F-429C546F8EC3}"/>
    <cellStyle name="Input 4 2 5" xfId="31510" xr:uid="{36C2F9C2-7DDB-4EA2-861B-BEF80C6FE404}"/>
    <cellStyle name="Input 4 2 5 2" xfId="31511" xr:uid="{1AEC4557-5D67-4B96-85BB-B327C801436E}"/>
    <cellStyle name="Input 4 2 6" xfId="31512" xr:uid="{0F60115F-F7B6-4438-8E5C-A6DC577B2EEB}"/>
    <cellStyle name="Input 4 20" xfId="31513" xr:uid="{AAA2A9D5-A48F-458E-9F00-9B71EFF01FDF}"/>
    <cellStyle name="Input 4 20 2" xfId="31514" xr:uid="{38FE425D-AC71-4570-B998-C68BF2FDDCE1}"/>
    <cellStyle name="Input 4 20 2 2" xfId="31515" xr:uid="{969F3EAF-CE86-4EEC-94E2-AE597C4FF9A7}"/>
    <cellStyle name="Input 4 20 3" xfId="31516" xr:uid="{A053E6D1-17B5-493E-BBAF-C10223B323C0}"/>
    <cellStyle name="Input 4 20 3 2" xfId="31517" xr:uid="{E8A1D244-C7AF-41BE-90B7-C554D0F3BB67}"/>
    <cellStyle name="Input 4 20 4" xfId="31518" xr:uid="{4B15E4B3-2389-4004-8AAD-1F32610FF844}"/>
    <cellStyle name="Input 4 21" xfId="31519" xr:uid="{5D5939DC-4706-4B37-9D76-EB10E04289F4}"/>
    <cellStyle name="Input 4 21 2" xfId="31520" xr:uid="{EADD2EB0-13C3-4C95-8DF7-2AAD0278C185}"/>
    <cellStyle name="Input 4 21 2 2" xfId="31521" xr:uid="{847DEB71-77F2-49C1-8BF6-F6CE5610676F}"/>
    <cellStyle name="Input 4 21 2 2 2" xfId="31522" xr:uid="{B9B2155E-113E-4592-8DC5-7B353DA0A923}"/>
    <cellStyle name="Input 4 21 2 3" xfId="31523" xr:uid="{ECF4533C-BD86-49D1-B74F-A9E0F76E243F}"/>
    <cellStyle name="Input 4 21 2 3 2" xfId="31524" xr:uid="{4D972CBC-1EC3-4F64-9C71-025C4CCEE4AA}"/>
    <cellStyle name="Input 4 21 2 4" xfId="31525" xr:uid="{991CD0D9-26BE-4F67-9F0B-08EECA8BFAD4}"/>
    <cellStyle name="Input 4 21 3" xfId="31526" xr:uid="{914E3358-99E5-4DF1-865B-6548354DB262}"/>
    <cellStyle name="Input 4 21 3 2" xfId="31527" xr:uid="{8C04E48F-40BA-44DC-B075-F5C55DB328E2}"/>
    <cellStyle name="Input 4 21 3 2 2" xfId="31528" xr:uid="{9BE30610-D420-45E6-BDBE-C26F973D5A71}"/>
    <cellStyle name="Input 4 21 3 3" xfId="31529" xr:uid="{2AB90F96-0DB1-468E-901C-C7DF23876F7A}"/>
    <cellStyle name="Input 4 21 3 3 2" xfId="31530" xr:uid="{D5C35353-8227-4148-B6C4-855AF7A0AE72}"/>
    <cellStyle name="Input 4 21 3 4" xfId="31531" xr:uid="{0351676C-F13B-45D3-8555-3E42DF0684A8}"/>
    <cellStyle name="Input 4 21 4" xfId="31532" xr:uid="{D79C1C74-588C-4790-A70E-B8545EC0E47A}"/>
    <cellStyle name="Input 4 21 4 2" xfId="31533" xr:uid="{9F6F863F-D35A-4629-9592-F321AEBDA53F}"/>
    <cellStyle name="Input 4 21 4 2 2" xfId="31534" xr:uid="{6B50E293-72CE-4D49-9DE3-6D853D23D527}"/>
    <cellStyle name="Input 4 21 4 3" xfId="31535" xr:uid="{6B31B65F-A298-4C1F-BDC4-7164D75DD07B}"/>
    <cellStyle name="Input 4 21 4 3 2" xfId="31536" xr:uid="{08F84349-0970-4392-8FC1-1D21D5C24384}"/>
    <cellStyle name="Input 4 21 4 4" xfId="31537" xr:uid="{6472E92E-164F-475F-945C-99A6D6A9B9A0}"/>
    <cellStyle name="Input 4 21 5" xfId="31538" xr:uid="{C0BFBAA9-96F8-407B-8C84-DA84AD1B763C}"/>
    <cellStyle name="Input 4 21 5 2" xfId="31539" xr:uid="{671500D9-7217-4DDB-9AEB-8F1DE3FD98D8}"/>
    <cellStyle name="Input 4 21 5 2 2" xfId="31540" xr:uid="{44690787-F280-42D6-BB8C-8A5B911512C9}"/>
    <cellStyle name="Input 4 21 5 3" xfId="31541" xr:uid="{BAF60EE3-5A82-4500-8769-3369EAB12501}"/>
    <cellStyle name="Input 4 21 5 3 2" xfId="31542" xr:uid="{37160C2D-22BA-44FF-814C-35903D421B6E}"/>
    <cellStyle name="Input 4 21 5 4" xfId="31543" xr:uid="{03C0286D-09C8-4C0A-BC19-C16059A509F2}"/>
    <cellStyle name="Input 4 21 6" xfId="31544" xr:uid="{68982863-10B5-4D0E-A88D-D64A3B01B750}"/>
    <cellStyle name="Input 4 21 6 2" xfId="31545" xr:uid="{BCE866FC-2E93-4458-BC7F-92DB7559ADE3}"/>
    <cellStyle name="Input 4 21 7" xfId="31546" xr:uid="{4E7B479E-4C72-416C-89E9-CDBAC61908F2}"/>
    <cellStyle name="Input 4 21 7 2" xfId="31547" xr:uid="{7587D35B-1082-4EEE-A981-C09915230EF2}"/>
    <cellStyle name="Input 4 21 8" xfId="31548" xr:uid="{F162E65C-B4E4-44D2-8FC1-7CB8920DB0E0}"/>
    <cellStyle name="Input 4 22" xfId="31549" xr:uid="{2AC6C030-3D83-4708-94BE-9576752D5C82}"/>
    <cellStyle name="Input 4 22 2" xfId="31550" xr:uid="{C4F7268A-6A0D-425B-91E6-15C21A9A55C5}"/>
    <cellStyle name="Input 4 22 2 2" xfId="31551" xr:uid="{07E2A79B-296F-429E-AD4E-5C6A00880AE8}"/>
    <cellStyle name="Input 4 22 3" xfId="31552" xr:uid="{A6CF975A-6C8B-44B8-AF28-A0C4402019F8}"/>
    <cellStyle name="Input 4 22 3 2" xfId="31553" xr:uid="{A04E392B-3A3C-4D9B-9F52-C415E6714D2B}"/>
    <cellStyle name="Input 4 22 4" xfId="31554" xr:uid="{19822E4D-77EE-40BB-B1B4-6E9913731DC3}"/>
    <cellStyle name="Input 4 23" xfId="31555" xr:uid="{F3C68954-501D-474B-A1BE-719F95E8B36F}"/>
    <cellStyle name="Input 4 23 2" xfId="31556" xr:uid="{2032D617-F202-4034-9029-CC47EF93199E}"/>
    <cellStyle name="Input 4 23 2 2" xfId="31557" xr:uid="{D18B14DA-B8B9-43DC-96DB-CE2B8C8014C4}"/>
    <cellStyle name="Input 4 23 3" xfId="31558" xr:uid="{D3E90076-43B1-4479-B185-2C2D2BD2DAB4}"/>
    <cellStyle name="Input 4 23 3 2" xfId="31559" xr:uid="{1C879503-A9E9-4CF0-A830-789A155A7E8B}"/>
    <cellStyle name="Input 4 23 4" xfId="31560" xr:uid="{7791A2A6-0656-4196-950D-5C6916480844}"/>
    <cellStyle name="Input 4 24" xfId="31561" xr:uid="{30D8CA5A-8432-4802-89F0-7A361B1B0D20}"/>
    <cellStyle name="Input 4 24 2" xfId="31562" xr:uid="{D920097B-2977-4405-8A81-8DC45BBFDB5A}"/>
    <cellStyle name="Input 4 24 2 2" xfId="31563" xr:uid="{A3249533-052F-45DA-ADAF-716B331AAF54}"/>
    <cellStyle name="Input 4 24 3" xfId="31564" xr:uid="{78579CBF-76EF-48DC-A972-89CEA68F272F}"/>
    <cellStyle name="Input 4 24 3 2" xfId="31565" xr:uid="{D69241A9-A76A-4BBC-84B4-DF6BE42B9B50}"/>
    <cellStyle name="Input 4 24 4" xfId="31566" xr:uid="{18A83127-A2C7-4A2E-B559-9C2EFE15C5A0}"/>
    <cellStyle name="Input 4 25" xfId="31567" xr:uid="{1860063F-2C2C-410E-BD4C-12E04C874951}"/>
    <cellStyle name="Input 4 25 2" xfId="31568" xr:uid="{E21A79E8-BB8C-4B98-9421-9151E4063D89}"/>
    <cellStyle name="Input 4 25 2 2" xfId="31569" xr:uid="{2D09C080-304F-42B1-9863-2C55194687C3}"/>
    <cellStyle name="Input 4 25 3" xfId="31570" xr:uid="{7FFAE541-34AB-434B-AB2A-10B2ABE98358}"/>
    <cellStyle name="Input 4 25 3 2" xfId="31571" xr:uid="{4CF09C74-C534-4C2A-81C4-3C2224063494}"/>
    <cellStyle name="Input 4 25 4" xfId="31572" xr:uid="{60C795E8-35A0-4FDA-B635-FB32646AB7D7}"/>
    <cellStyle name="Input 4 26" xfId="31573" xr:uid="{3A524A89-EF18-4040-824F-F087AAC2D051}"/>
    <cellStyle name="Input 4 26 2" xfId="31574" xr:uid="{19D86DB8-4DC1-4C9B-9C65-633F008FE584}"/>
    <cellStyle name="Input 4 26 2 2" xfId="31575" xr:uid="{D6AF816B-CBF8-4C8C-AF58-DC456585CF50}"/>
    <cellStyle name="Input 4 26 3" xfId="31576" xr:uid="{0AEA4F48-01C0-4E92-9FEB-EBAAADBBEDD4}"/>
    <cellStyle name="Input 4 26 3 2" xfId="31577" xr:uid="{E90992B5-3936-4BED-8FB5-DE3E7BE13444}"/>
    <cellStyle name="Input 4 26 4" xfId="31578" xr:uid="{35C90CF1-7046-466E-9B20-59D3BB6ACB89}"/>
    <cellStyle name="Input 4 27" xfId="31579" xr:uid="{E128ECBC-AAD0-4375-A3AC-7903224B1C56}"/>
    <cellStyle name="Input 4 27 2" xfId="31580" xr:uid="{AC0E566A-FDFB-43FF-95E9-694455FF0329}"/>
    <cellStyle name="Input 4 27 2 2" xfId="31581" xr:uid="{DF06E85E-E324-4DDE-9BC7-DED7540C4D49}"/>
    <cellStyle name="Input 4 27 3" xfId="31582" xr:uid="{9E2F7DCB-A2AB-495D-B184-E80F4D3C2E7F}"/>
    <cellStyle name="Input 4 27 3 2" xfId="31583" xr:uid="{B849A720-E7FA-481C-8BC8-3F1B762B5CE3}"/>
    <cellStyle name="Input 4 27 4" xfId="31584" xr:uid="{D5C614F8-57B4-454B-B127-37F45B829C1B}"/>
    <cellStyle name="Input 4 28" xfId="31585" xr:uid="{FAEEE5C5-1EE0-47F9-A54A-BE43151BC0DF}"/>
    <cellStyle name="Input 4 28 2" xfId="31586" xr:uid="{079E39F4-B75B-4D08-B9DC-6B15044BA1DF}"/>
    <cellStyle name="Input 4 28 2 2" xfId="31587" xr:uid="{EB65A6A1-BB15-4E6D-9D1F-5E8A61D7266E}"/>
    <cellStyle name="Input 4 28 3" xfId="31588" xr:uid="{0D010AEC-51A7-4E48-8D85-60D79F2DA431}"/>
    <cellStyle name="Input 4 28 3 2" xfId="31589" xr:uid="{EB0A2215-88F7-4719-805E-4D7A34617E1D}"/>
    <cellStyle name="Input 4 28 4" xfId="31590" xr:uid="{A0636448-3417-40FE-85DF-6C73929AD8F1}"/>
    <cellStyle name="Input 4 29" xfId="31591" xr:uid="{D22C20E1-43E7-492A-AAE1-2FF70DD8C0AC}"/>
    <cellStyle name="Input 4 29 2" xfId="31592" xr:uid="{6A472DB6-2779-475E-B31B-62DBBEC3FC9F}"/>
    <cellStyle name="Input 4 29 2 2" xfId="31593" xr:uid="{774FD0CC-2DEB-488C-A69F-9F94045C2015}"/>
    <cellStyle name="Input 4 29 3" xfId="31594" xr:uid="{61FAFD2F-22A8-484E-8C63-91AAEB8F6C21}"/>
    <cellStyle name="Input 4 29 3 2" xfId="31595" xr:uid="{1D56CE1D-0101-4C05-9E66-8A2488D88C35}"/>
    <cellStyle name="Input 4 29 4" xfId="31596" xr:uid="{6AE68EEC-786F-4D3F-85E0-66AAEAF4AEC3}"/>
    <cellStyle name="Input 4 3" xfId="31597" xr:uid="{45E9B2C7-8F0A-43EF-8BA0-03FA9BE06503}"/>
    <cellStyle name="Input 4 3 2" xfId="31598" xr:uid="{AD26DDBA-9750-4579-AC40-3256E760FAEE}"/>
    <cellStyle name="Input 4 3 2 2" xfId="31599" xr:uid="{DD593D62-6717-4998-B85B-07B8D83C04A4}"/>
    <cellStyle name="Input 4 3 2 2 2" xfId="31600" xr:uid="{ECA4B043-5F59-4E08-96D8-1FF480BDD442}"/>
    <cellStyle name="Input 4 3 2 3" xfId="31601" xr:uid="{AA4E0151-4E50-478F-B55B-3AC5612FC925}"/>
    <cellStyle name="Input 4 3 2 3 2" xfId="31602" xr:uid="{061ECF3A-6BBB-4174-A23B-DD7CE3A0B878}"/>
    <cellStyle name="Input 4 3 2 4" xfId="31603" xr:uid="{B1113BC2-66F9-45C4-A28C-8A7F70999498}"/>
    <cellStyle name="Input 4 3 3" xfId="31604" xr:uid="{790A0988-04D3-43D9-B386-7D167FC748BB}"/>
    <cellStyle name="Input 4 3 3 2" xfId="31605" xr:uid="{E58C6C54-8A36-4163-98CF-64356C448BF6}"/>
    <cellStyle name="Input 4 3 3 2 2" xfId="31606" xr:uid="{E4A3FD6A-1E5C-4FC1-8CE7-A4643ED9B46E}"/>
    <cellStyle name="Input 4 3 3 3" xfId="31607" xr:uid="{0541AACA-B4DD-4B7D-9607-C65C98888974}"/>
    <cellStyle name="Input 4 3 3 3 2" xfId="31608" xr:uid="{0BAED858-B275-482E-887E-EE15C626DBE5}"/>
    <cellStyle name="Input 4 3 3 4" xfId="31609" xr:uid="{81F9591F-8254-4429-915B-CFEA2D8728CA}"/>
    <cellStyle name="Input 4 3 4" xfId="31610" xr:uid="{A4CE6349-6D63-4D52-A533-A2716868CA88}"/>
    <cellStyle name="Input 4 3 4 2" xfId="31611" xr:uid="{E3237CE7-F367-4A9C-808C-5ED38E98EA8F}"/>
    <cellStyle name="Input 4 3 5" xfId="31612" xr:uid="{6C7808E5-5B81-42C6-9559-28C127AD8485}"/>
    <cellStyle name="Input 4 3 5 2" xfId="31613" xr:uid="{7E7070F3-8E48-4720-914D-4A47E0FE5D0D}"/>
    <cellStyle name="Input 4 3 6" xfId="31614" xr:uid="{75FC8D66-8836-42FC-93D9-EAD0D1F76FE6}"/>
    <cellStyle name="Input 4 30" xfId="31615" xr:uid="{6D05FA15-6227-4AAE-8727-45BA9F72B782}"/>
    <cellStyle name="Input 4 30 2" xfId="31616" xr:uid="{6ECB99C9-9A78-4F6E-A87E-73903C07C3D8}"/>
    <cellStyle name="Input 4 30 2 2" xfId="31617" xr:uid="{1764956D-32C4-434F-9909-2705A7E8CA2F}"/>
    <cellStyle name="Input 4 30 3" xfId="31618" xr:uid="{8EB39410-5EB5-49CC-982A-BA04A6EE235A}"/>
    <cellStyle name="Input 4 30 3 2" xfId="31619" xr:uid="{4537F7D3-AD79-48F2-9A76-4E6D938DD7C1}"/>
    <cellStyle name="Input 4 30 4" xfId="31620" xr:uid="{C9A7E30E-CF3D-4E02-ADD8-EE1B49F8F969}"/>
    <cellStyle name="Input 4 31" xfId="31621" xr:uid="{752B4737-6AE3-475F-8938-8E9F496B0FD8}"/>
    <cellStyle name="Input 4 31 2" xfId="31622" xr:uid="{7C041FD3-45B7-4A74-B8C5-4CAB7FC9373B}"/>
    <cellStyle name="Input 4 31 2 2" xfId="31623" xr:uid="{2F5E9834-FDD4-4B2E-9A56-D93A671D6B9A}"/>
    <cellStyle name="Input 4 31 3" xfId="31624" xr:uid="{8CA124B6-EE9F-430A-97E3-791707635A86}"/>
    <cellStyle name="Input 4 31 3 2" xfId="31625" xr:uid="{44B1408E-452F-4607-BCE7-4ABB2904DEC6}"/>
    <cellStyle name="Input 4 31 4" xfId="31626" xr:uid="{0E6FBEED-EAC1-45B3-A04A-A5811CA6ABD5}"/>
    <cellStyle name="Input 4 32" xfId="31627" xr:uid="{2F9E118C-95E2-4229-B6CE-97C5B2994D63}"/>
    <cellStyle name="Input 4 32 2" xfId="31628" xr:uid="{68513CC6-2E35-4326-B1F7-80485B4B9973}"/>
    <cellStyle name="Input 4 32 2 2" xfId="31629" xr:uid="{E244C179-E4B3-429D-B87E-C09BEDF3E05D}"/>
    <cellStyle name="Input 4 32 3" xfId="31630" xr:uid="{E2F7FAC3-3063-4002-951A-8A835B8F7B34}"/>
    <cellStyle name="Input 4 32 3 2" xfId="31631" xr:uid="{B837208D-5E82-4890-8044-0B1E0139920F}"/>
    <cellStyle name="Input 4 32 4" xfId="31632" xr:uid="{5FA915D2-DA29-4697-8E9B-1CB887751742}"/>
    <cellStyle name="Input 4 33" xfId="31633" xr:uid="{FB2DB8C4-94AE-40B7-BE09-6072375ED6DB}"/>
    <cellStyle name="Input 4 33 2" xfId="31634" xr:uid="{6A354829-1C6F-468E-9320-54476BD1203A}"/>
    <cellStyle name="Input 4 33 2 2" xfId="31635" xr:uid="{D7B95549-C655-419A-8DF5-313B19AD0838}"/>
    <cellStyle name="Input 4 33 3" xfId="31636" xr:uid="{7FAD971A-FC7A-4241-83D0-813DDA9CE712}"/>
    <cellStyle name="Input 4 33 3 2" xfId="31637" xr:uid="{879DA3C1-C28C-458B-9268-FEF46FB7E273}"/>
    <cellStyle name="Input 4 33 4" xfId="31638" xr:uid="{9C7DA16C-4E67-48FA-8F97-BC1DEB2F3D9F}"/>
    <cellStyle name="Input 4 34" xfId="31639" xr:uid="{4D36CEC7-FD03-4BC3-B418-069E7B8CFB3E}"/>
    <cellStyle name="Input 4 34 2" xfId="31640" xr:uid="{439939D1-9408-47E9-878F-D063031E28BC}"/>
    <cellStyle name="Input 4 34 2 2" xfId="31641" xr:uid="{A8B51EBB-4596-421D-89E9-AEA0B7EFACB1}"/>
    <cellStyle name="Input 4 34 3" xfId="31642" xr:uid="{711C1E1B-E94F-46E9-8F96-A736FE4D590C}"/>
    <cellStyle name="Input 4 34 3 2" xfId="31643" xr:uid="{D765114E-791D-422F-94E0-B5FE560BDA93}"/>
    <cellStyle name="Input 4 34 4" xfId="31644" xr:uid="{8C8EDF78-E14F-4E03-B164-6FB01CD2DA52}"/>
    <cellStyle name="Input 4 35" xfId="31645" xr:uid="{461A04EE-5E04-454E-91A8-BEE8D1CA9CC5}"/>
    <cellStyle name="Input 4 35 2" xfId="31646" xr:uid="{58353671-2738-4108-8A01-426E7965697F}"/>
    <cellStyle name="Input 4 35 2 2" xfId="31647" xr:uid="{35F5C043-2F5D-4AA0-B349-DFEA21EE0B35}"/>
    <cellStyle name="Input 4 35 3" xfId="31648" xr:uid="{729CEBD7-3C51-443D-9443-FC6943985BE9}"/>
    <cellStyle name="Input 4 35 3 2" xfId="31649" xr:uid="{CF6C2C95-04CD-4123-9344-6280E9F25F42}"/>
    <cellStyle name="Input 4 35 4" xfId="31650" xr:uid="{D135EA5C-E71E-4007-9868-D31B677F09C6}"/>
    <cellStyle name="Input 4 36" xfId="31651" xr:uid="{3EC2D426-B815-44B9-9BAA-B3AE0FB7DCE0}"/>
    <cellStyle name="Input 4 36 2" xfId="31652" xr:uid="{EA0E37D7-8E33-4FDB-81C9-1FB7D8FBDB7D}"/>
    <cellStyle name="Input 4 36 2 2" xfId="31653" xr:uid="{7395D759-4DF5-4069-BDEF-CC76899148E1}"/>
    <cellStyle name="Input 4 36 3" xfId="31654" xr:uid="{E3154408-9C8C-4DBD-A1CE-3D1B008943B4}"/>
    <cellStyle name="Input 4 36 3 2" xfId="31655" xr:uid="{5C6C1067-0F2E-4ABA-8026-412AA58F6642}"/>
    <cellStyle name="Input 4 36 4" xfId="31656" xr:uid="{0F5A3E2D-C2A6-4606-8184-80C78736B052}"/>
    <cellStyle name="Input 4 37" xfId="31657" xr:uid="{A6E8F194-D7D9-47E5-986F-CCBE1BC599EF}"/>
    <cellStyle name="Input 4 37 2" xfId="31658" xr:uid="{A6EA2FD6-06F9-47F6-B009-6C536BB146FD}"/>
    <cellStyle name="Input 4 37 2 2" xfId="31659" xr:uid="{186CE7C0-523B-489F-AC62-93A6DF33C92A}"/>
    <cellStyle name="Input 4 37 3" xfId="31660" xr:uid="{DA18008B-0791-433F-A1A5-DAAA180484ED}"/>
    <cellStyle name="Input 4 37 3 2" xfId="31661" xr:uid="{E5FE3398-B00E-4C08-8FCA-5107CBB47C39}"/>
    <cellStyle name="Input 4 37 4" xfId="31662" xr:uid="{E25F4A33-808D-4DFA-B5E0-3A1C18FE60C3}"/>
    <cellStyle name="Input 4 38" xfId="31663" xr:uid="{A7020BAD-9A80-435B-8BA5-A9D56BD8BE36}"/>
    <cellStyle name="Input 4 38 2" xfId="31664" xr:uid="{3FE5861F-2B79-4F1A-891D-D213E83D0C38}"/>
    <cellStyle name="Input 4 38 2 2" xfId="31665" xr:uid="{3C041852-580E-4179-880F-60023666D93A}"/>
    <cellStyle name="Input 4 38 3" xfId="31666" xr:uid="{73EA95BF-BC22-48C7-A757-93881720CFD0}"/>
    <cellStyle name="Input 4 38 3 2" xfId="31667" xr:uid="{3820ED57-645D-40D0-91EB-F7F9F7E87ED7}"/>
    <cellStyle name="Input 4 38 4" xfId="31668" xr:uid="{6623CD3B-3AB1-4E0C-960E-1A622A9F6CDA}"/>
    <cellStyle name="Input 4 39" xfId="31669" xr:uid="{14E788F5-9AA5-455E-B165-197F5584F11B}"/>
    <cellStyle name="Input 4 39 2" xfId="31670" xr:uid="{14C63305-8EF2-4126-B05C-C8B3D6E39BC6}"/>
    <cellStyle name="Input 4 39 2 2" xfId="31671" xr:uid="{E4959CF9-F727-4B7A-BE61-A4B7BB9D8008}"/>
    <cellStyle name="Input 4 39 3" xfId="31672" xr:uid="{D7D554F2-8275-47D9-86A9-CA4C6382A609}"/>
    <cellStyle name="Input 4 39 3 2" xfId="31673" xr:uid="{AA923C38-63FA-45AC-BEA9-735DE3132657}"/>
    <cellStyle name="Input 4 39 4" xfId="31674" xr:uid="{97B64926-DA46-4A2D-9D20-3C0B9AAA6CB4}"/>
    <cellStyle name="Input 4 4" xfId="31675" xr:uid="{A18B5924-BB08-4F1B-8857-AB7B8CD3D38B}"/>
    <cellStyle name="Input 4 4 2" xfId="31676" xr:uid="{2DBC9885-E794-452C-8641-711B82B4B5FA}"/>
    <cellStyle name="Input 4 4 2 2" xfId="31677" xr:uid="{E8CC40E1-D3F7-4808-8C38-25E02C1372C5}"/>
    <cellStyle name="Input 4 4 3" xfId="31678" xr:uid="{4D9AE086-7BBB-406F-87FA-E26B431E5D22}"/>
    <cellStyle name="Input 4 4 3 2" xfId="31679" xr:uid="{09F3535F-AF2C-4FA2-B8ED-D9FCFF978717}"/>
    <cellStyle name="Input 4 4 4" xfId="31680" xr:uid="{A9E2DCF3-9906-49C7-A08C-DF8E122C30CB}"/>
    <cellStyle name="Input 4 40" xfId="31681" xr:uid="{654789FF-8D89-4687-9980-C39701230CD0}"/>
    <cellStyle name="Input 4 40 2" xfId="31682" xr:uid="{F123A877-4F5C-4337-8E13-31B3C5CB0369}"/>
    <cellStyle name="Input 4 40 2 2" xfId="31683" xr:uid="{FEAFD0AE-F02B-4C57-90D3-52007DA16180}"/>
    <cellStyle name="Input 4 40 3" xfId="31684" xr:uid="{2196CA2E-2CD6-4256-9141-A3F7A41EABA7}"/>
    <cellStyle name="Input 4 40 3 2" xfId="31685" xr:uid="{624D8B27-DF00-484A-8A40-F1408FEBD98D}"/>
    <cellStyle name="Input 4 40 4" xfId="31686" xr:uid="{5F92BB4B-496B-4974-9542-68EFDDF49FF7}"/>
    <cellStyle name="Input 4 41" xfId="31687" xr:uid="{7ADF60FA-4549-4C06-840D-BE1203124339}"/>
    <cellStyle name="Input 4 41 2" xfId="31688" xr:uid="{9919E574-278D-4EED-973C-7E8C87089471}"/>
    <cellStyle name="Input 4 41 2 2" xfId="31689" xr:uid="{BC16BD20-5777-43AB-BD33-5AFFDCDCDCEE}"/>
    <cellStyle name="Input 4 41 3" xfId="31690" xr:uid="{8C6B6167-2597-492B-A326-85E19174F938}"/>
    <cellStyle name="Input 4 41 3 2" xfId="31691" xr:uid="{D88C008B-A2D7-4918-9BBF-56780DDCAECC}"/>
    <cellStyle name="Input 4 41 4" xfId="31692" xr:uid="{097D6E7B-4EDF-430B-BCBB-B217C3A0FAE8}"/>
    <cellStyle name="Input 4 42" xfId="31693" xr:uid="{60FB42CD-EFEB-4790-B844-BA3C11C91256}"/>
    <cellStyle name="Input 4 42 2" xfId="31694" xr:uid="{C873CEE2-393F-43F8-93E5-BC49EFE94D99}"/>
    <cellStyle name="Input 4 43" xfId="31695" xr:uid="{9F21983D-30E7-4BDD-82D5-B2ACD56B794B}"/>
    <cellStyle name="Input 4 5" xfId="31696" xr:uid="{E3544CAC-FBF1-4125-B037-EE43215A381D}"/>
    <cellStyle name="Input 4 5 2" xfId="31697" xr:uid="{3BFBF32B-3F8B-4BCB-BAB4-8E88D82CA19F}"/>
    <cellStyle name="Input 4 5 2 2" xfId="31698" xr:uid="{7D076FA8-4465-4F92-A194-62D794E2C5FC}"/>
    <cellStyle name="Input 4 5 3" xfId="31699" xr:uid="{F2663FE2-F5AE-419A-BD94-499AB2573F0F}"/>
    <cellStyle name="Input 4 5 3 2" xfId="31700" xr:uid="{54438523-1E23-459F-AD4C-DC45488E0A65}"/>
    <cellStyle name="Input 4 5 4" xfId="31701" xr:uid="{BF0D49D9-3E5F-4CA0-827A-AE3D08C67666}"/>
    <cellStyle name="Input 4 6" xfId="31702" xr:uid="{EB9071E0-2D3E-4967-9BED-630240A261C3}"/>
    <cellStyle name="Input 4 6 2" xfId="31703" xr:uid="{0FE1480E-BA55-4283-B25C-2D5BF259BC25}"/>
    <cellStyle name="Input 4 6 2 2" xfId="31704" xr:uid="{C9E36F6E-BD8F-4635-9374-15A460585581}"/>
    <cellStyle name="Input 4 6 3" xfId="31705" xr:uid="{2EB3F1A5-FE62-4673-9E5E-05EA92CBF699}"/>
    <cellStyle name="Input 4 6 3 2" xfId="31706" xr:uid="{032D9080-E979-4726-AF2D-2E573589A29C}"/>
    <cellStyle name="Input 4 6 4" xfId="31707" xr:uid="{D88AB05A-50DB-429A-ACD8-34B4D0C3C4B7}"/>
    <cellStyle name="Input 4 7" xfId="31708" xr:uid="{BB1BAC87-53CF-4C03-9C5D-925801861C1A}"/>
    <cellStyle name="Input 4 7 2" xfId="31709" xr:uid="{5B802734-5430-433F-8D6B-FF34747962CE}"/>
    <cellStyle name="Input 4 7 2 2" xfId="31710" xr:uid="{10A69C96-1EAD-42A7-8111-E0F820F69DE3}"/>
    <cellStyle name="Input 4 7 3" xfId="31711" xr:uid="{3B5AA8BB-084C-42C4-B257-9C600D671EA5}"/>
    <cellStyle name="Input 4 7 3 2" xfId="31712" xr:uid="{A1208DD7-ADBA-40F1-8134-87EDD5148D4F}"/>
    <cellStyle name="Input 4 7 4" xfId="31713" xr:uid="{9404F18F-991D-4717-97BE-4BEE9D81E6BF}"/>
    <cellStyle name="Input 4 8" xfId="31714" xr:uid="{59882A13-BC24-4A33-9E9D-788D2A50487D}"/>
    <cellStyle name="Input 4 8 2" xfId="31715" xr:uid="{0B909BBF-00C5-437E-A25E-E6F0C986168D}"/>
    <cellStyle name="Input 4 8 2 2" xfId="31716" xr:uid="{685ACD57-A72C-4675-90E9-165C4797CC77}"/>
    <cellStyle name="Input 4 8 3" xfId="31717" xr:uid="{B8A28483-A441-4493-B964-FE184EFE690B}"/>
    <cellStyle name="Input 4 8 3 2" xfId="31718" xr:uid="{95EAAF61-162A-4B6B-B69B-F7C8A92C8E66}"/>
    <cellStyle name="Input 4 8 4" xfId="31719" xr:uid="{76C82004-F634-4B41-BCA0-6C3595E49E0B}"/>
    <cellStyle name="Input 4 9" xfId="31720" xr:uid="{6E306EC5-BA07-4771-A1B6-EEF9E37C8CEC}"/>
    <cellStyle name="Input 4 9 2" xfId="31721" xr:uid="{00272442-764B-43F7-888F-E0138E67ADE5}"/>
    <cellStyle name="Input 4 9 2 2" xfId="31722" xr:uid="{D728DFDA-FC28-434B-BAD3-E43C35E19A18}"/>
    <cellStyle name="Input 4 9 3" xfId="31723" xr:uid="{9E8EBCD8-DFBF-4367-956C-F4D188BF5E97}"/>
    <cellStyle name="Input 4 9 3 2" xfId="31724" xr:uid="{03DAD03E-519B-470D-952E-7969ED7FBFA8}"/>
    <cellStyle name="Input 4 9 4" xfId="31725" xr:uid="{240B179F-DD19-44B3-92B7-F75B97A33F36}"/>
    <cellStyle name="Input 5" xfId="31726" xr:uid="{28A17FDF-0E22-4B7E-B3B0-56C4B098062F}"/>
    <cellStyle name="Input 5 10" xfId="31727" xr:uid="{08A86221-AAC0-4FC9-8D66-615EA29A4E39}"/>
    <cellStyle name="Input 5 10 2" xfId="31728" xr:uid="{41ABCB8B-B0AE-4300-AB7D-8A1F8C47F3E7}"/>
    <cellStyle name="Input 5 10 2 2" xfId="31729" xr:uid="{C39EA666-6D06-44D7-8C1A-6197C0F90208}"/>
    <cellStyle name="Input 5 10 3" xfId="31730" xr:uid="{F59A9404-7F28-4C78-B5CD-BBF129188EA6}"/>
    <cellStyle name="Input 5 10 3 2" xfId="31731" xr:uid="{113FD2AB-DD30-44E3-8832-A45F623E89CC}"/>
    <cellStyle name="Input 5 10 4" xfId="31732" xr:uid="{765C1F5B-D5CD-4ACB-A069-79A43D483E9A}"/>
    <cellStyle name="Input 5 11" xfId="31733" xr:uid="{228C3FA3-9E72-42D3-892B-6B46C2924EAC}"/>
    <cellStyle name="Input 5 11 2" xfId="31734" xr:uid="{7E5C9409-487C-421F-9A2B-5968C171EFC8}"/>
    <cellStyle name="Input 5 11 2 2" xfId="31735" xr:uid="{8DC19207-1703-4B9A-9E95-7B7B66534B17}"/>
    <cellStyle name="Input 5 11 3" xfId="31736" xr:uid="{E7CBD1AD-7308-4574-B71E-F2A4496742F9}"/>
    <cellStyle name="Input 5 11 3 2" xfId="31737" xr:uid="{25AA7D8A-315F-42C8-A8CC-E60D6D78DB3E}"/>
    <cellStyle name="Input 5 11 4" xfId="31738" xr:uid="{5BCB4E1B-70BA-42CC-AE26-155677EAE1E9}"/>
    <cellStyle name="Input 5 12" xfId="31739" xr:uid="{E087AC7F-95ED-4E0E-AE7B-8EEBA461BF81}"/>
    <cellStyle name="Input 5 12 2" xfId="31740" xr:uid="{B645AF71-27E7-4994-9A56-5B738FA2507D}"/>
    <cellStyle name="Input 5 12 2 2" xfId="31741" xr:uid="{555DF39C-97E6-4F60-921E-41BE662670BE}"/>
    <cellStyle name="Input 5 12 3" xfId="31742" xr:uid="{FC8B23EB-026B-48F1-8F7B-1D4A63F0742B}"/>
    <cellStyle name="Input 5 12 3 2" xfId="31743" xr:uid="{B35A72B9-1ED8-418C-8570-93502694D350}"/>
    <cellStyle name="Input 5 12 4" xfId="31744" xr:uid="{2FDC8602-1912-47C1-A11C-FB953A6601BF}"/>
    <cellStyle name="Input 5 13" xfId="31745" xr:uid="{941E442D-0E9F-40EE-B5DA-542112B98425}"/>
    <cellStyle name="Input 5 13 2" xfId="31746" xr:uid="{34020376-DB37-4FC9-AC8D-34C3861FD308}"/>
    <cellStyle name="Input 5 13 2 2" xfId="31747" xr:uid="{9D783A9F-93D3-416C-BB11-D34F8378648A}"/>
    <cellStyle name="Input 5 13 3" xfId="31748" xr:uid="{768E0A17-176B-46F2-BD77-CEFFB0779FAA}"/>
    <cellStyle name="Input 5 13 3 2" xfId="31749" xr:uid="{7748E8C2-F67B-4AFD-A66B-B182F630AA6F}"/>
    <cellStyle name="Input 5 13 4" xfId="31750" xr:uid="{F8E0AC1A-91F4-4821-9B7B-135FCB875CE4}"/>
    <cellStyle name="Input 5 14" xfId="31751" xr:uid="{0B193600-45AC-40A9-A40B-0EB1D91AE50C}"/>
    <cellStyle name="Input 5 14 2" xfId="31752" xr:uid="{6904F792-B957-4CA5-BAAE-C480D4D76EBA}"/>
    <cellStyle name="Input 5 14 2 2" xfId="31753" xr:uid="{1A5E9571-AEC5-4C8C-A8DF-BB974D04C519}"/>
    <cellStyle name="Input 5 14 3" xfId="31754" xr:uid="{F158AF8A-6CA7-4545-BBD1-CAB22E956D3F}"/>
    <cellStyle name="Input 5 14 3 2" xfId="31755" xr:uid="{6FB16752-F5C7-4A80-8AAF-DA70B21538D3}"/>
    <cellStyle name="Input 5 14 4" xfId="31756" xr:uid="{CE8B5AE3-6E49-4973-AFFD-4D772583AA7A}"/>
    <cellStyle name="Input 5 15" xfId="31757" xr:uid="{21AD4921-7D4A-41EE-8DFC-9F7B1CA04496}"/>
    <cellStyle name="Input 5 15 2" xfId="31758" xr:uid="{AB80E121-EF0F-4462-9AA8-A9EA33ADF3C5}"/>
    <cellStyle name="Input 5 15 2 2" xfId="31759" xr:uid="{905C208E-8B9C-41D5-B306-D892F315368F}"/>
    <cellStyle name="Input 5 15 3" xfId="31760" xr:uid="{C413373F-1C19-4201-B686-33E2D83286DB}"/>
    <cellStyle name="Input 5 15 3 2" xfId="31761" xr:uid="{8E6068A4-0ED9-4D91-928D-8997D4A71F38}"/>
    <cellStyle name="Input 5 15 4" xfId="31762" xr:uid="{D82882C3-C3A6-4F39-B8ED-84702A8A2E99}"/>
    <cellStyle name="Input 5 16" xfId="31763" xr:uid="{55E819E5-00B0-437E-B19F-D95D897DE04C}"/>
    <cellStyle name="Input 5 16 2" xfId="31764" xr:uid="{A957F0EA-960C-4AD8-8737-E89A50E6D3CD}"/>
    <cellStyle name="Input 5 16 2 2" xfId="31765" xr:uid="{F4F7517C-E660-4433-BEA3-E5F61AA35CC0}"/>
    <cellStyle name="Input 5 16 3" xfId="31766" xr:uid="{5CB09BDD-72A6-4695-8301-AF27407F516E}"/>
    <cellStyle name="Input 5 16 3 2" xfId="31767" xr:uid="{22CF6165-0B29-4B9D-8643-6B22988D6B70}"/>
    <cellStyle name="Input 5 16 4" xfId="31768" xr:uid="{C074CCB1-B761-4A68-8397-E29015E7FB91}"/>
    <cellStyle name="Input 5 17" xfId="31769" xr:uid="{F17813D4-16B7-40C9-B863-BF9D31DC90D7}"/>
    <cellStyle name="Input 5 17 2" xfId="31770" xr:uid="{92EDC270-D782-4F52-B7DE-2CB250D69377}"/>
    <cellStyle name="Input 5 17 2 2" xfId="31771" xr:uid="{10221429-6BB5-49F6-9E6E-084CDA11285D}"/>
    <cellStyle name="Input 5 17 3" xfId="31772" xr:uid="{0647D58C-5749-4FF4-92AD-4DD96B51180D}"/>
    <cellStyle name="Input 5 17 3 2" xfId="31773" xr:uid="{FACD73C7-5699-41EC-B4F3-32D1DEA12B71}"/>
    <cellStyle name="Input 5 17 4" xfId="31774" xr:uid="{AC496954-29D9-4D5F-9CAF-BD6E3D47A35F}"/>
    <cellStyle name="Input 5 18" xfId="31775" xr:uid="{A8E48625-A273-49B0-8082-9EBD1232D341}"/>
    <cellStyle name="Input 5 18 2" xfId="31776" xr:uid="{2259165F-4314-468F-B016-69AE34A9F1D2}"/>
    <cellStyle name="Input 5 18 2 2" xfId="31777" xr:uid="{7EB57ECE-7EFE-4860-991B-309610E503E1}"/>
    <cellStyle name="Input 5 18 3" xfId="31778" xr:uid="{AFDEC9F6-231B-4F62-B5BA-B1F938323883}"/>
    <cellStyle name="Input 5 18 3 2" xfId="31779" xr:uid="{3352BF50-A6F3-4D93-AB1B-B304FCC3DD6B}"/>
    <cellStyle name="Input 5 18 4" xfId="31780" xr:uid="{2BAAB3F1-F5A5-4DF4-8FFF-5D25A9588C7A}"/>
    <cellStyle name="Input 5 19" xfId="31781" xr:uid="{2F5E970D-2FB1-40A4-9FF6-BC14B2D11B8F}"/>
    <cellStyle name="Input 5 19 2" xfId="31782" xr:uid="{C7389908-F2AB-4D6F-AEA9-3FE905C5429E}"/>
    <cellStyle name="Input 5 19 2 2" xfId="31783" xr:uid="{29D4B65C-1CA4-4E33-A5D6-52A262EC2A06}"/>
    <cellStyle name="Input 5 19 3" xfId="31784" xr:uid="{5C32D12D-CF8D-4933-A811-AF7EA6758414}"/>
    <cellStyle name="Input 5 19 3 2" xfId="31785" xr:uid="{8DD1207E-6221-447C-9B03-6B8FFA886295}"/>
    <cellStyle name="Input 5 19 4" xfId="31786" xr:uid="{730B743F-9CBA-4EA8-83A5-2F772ADD8A9F}"/>
    <cellStyle name="Input 5 2" xfId="31787" xr:uid="{9D444DB3-D79C-4237-AE1F-8276FD7298FA}"/>
    <cellStyle name="Input 5 2 2" xfId="31788" xr:uid="{2FFE1217-1D16-494C-BE78-80AA472E2DBA}"/>
    <cellStyle name="Input 5 2 2 2" xfId="31789" xr:uid="{7EA58F15-1E2D-43D1-858C-5D389683E2DC}"/>
    <cellStyle name="Input 5 2 2 2 2" xfId="31790" xr:uid="{28AF86DE-31AA-41F8-B411-0A91DE4E25B1}"/>
    <cellStyle name="Input 5 2 2 3" xfId="31791" xr:uid="{EBDA5E22-FF3E-4A8A-8B9B-7A9716AD6F59}"/>
    <cellStyle name="Input 5 2 2 3 2" xfId="31792" xr:uid="{A82BCC84-5A63-4939-B9DC-B712D9A29FE7}"/>
    <cellStyle name="Input 5 2 2 4" xfId="31793" xr:uid="{ECD3F65C-C77F-4F81-B33C-7D305F4D3FCF}"/>
    <cellStyle name="Input 5 2 3" xfId="31794" xr:uid="{848EA50F-4FAA-4826-88B8-4DE62AD1C6A8}"/>
    <cellStyle name="Input 5 2 3 2" xfId="31795" xr:uid="{19863C50-A407-48AB-9A1F-EFD16EEEFC74}"/>
    <cellStyle name="Input 5 2 3 2 2" xfId="31796" xr:uid="{9630B912-241F-4BA3-AB6D-8BF8BC256F17}"/>
    <cellStyle name="Input 5 2 3 3" xfId="31797" xr:uid="{795E43AC-0043-435F-9750-10A03858CF99}"/>
    <cellStyle name="Input 5 2 3 3 2" xfId="31798" xr:uid="{161D7625-2119-4F54-99D2-795D6EA247E0}"/>
    <cellStyle name="Input 5 2 3 4" xfId="31799" xr:uid="{0CAD84F1-1EB4-4C36-A745-BEC50019531A}"/>
    <cellStyle name="Input 5 2 4" xfId="31800" xr:uid="{14A5994C-031D-4B53-BEE0-70E111857BDF}"/>
    <cellStyle name="Input 5 2 4 2" xfId="31801" xr:uid="{4CE3D140-6F2D-43B3-B51F-13B1615040D0}"/>
    <cellStyle name="Input 5 2 5" xfId="31802" xr:uid="{3248C9EA-A083-4EFE-99DA-BD9A18418727}"/>
    <cellStyle name="Input 5 2 5 2" xfId="31803" xr:uid="{DEE0CA94-0461-4FED-A418-FE66A6B36BFA}"/>
    <cellStyle name="Input 5 2 6" xfId="31804" xr:uid="{0D9109FA-ABA4-4803-B192-B29585E45FBB}"/>
    <cellStyle name="Input 5 20" xfId="31805" xr:uid="{B36FD135-4407-4E3B-A86A-A8E2628CE99A}"/>
    <cellStyle name="Input 5 20 2" xfId="31806" xr:uid="{1D7CD057-D2D9-4108-85AC-CB60711D965F}"/>
    <cellStyle name="Input 5 20 2 2" xfId="31807" xr:uid="{BF7D0EED-A04B-4714-9590-3AC54CB38FD1}"/>
    <cellStyle name="Input 5 20 3" xfId="31808" xr:uid="{0DFA7395-E49B-421A-89EB-7106121B6937}"/>
    <cellStyle name="Input 5 20 3 2" xfId="31809" xr:uid="{A10FA2EE-230E-4A18-83CD-EBD4F3E58337}"/>
    <cellStyle name="Input 5 20 4" xfId="31810" xr:uid="{13D84AA1-6E6C-4DEE-8EA9-946DF43D60DD}"/>
    <cellStyle name="Input 5 21" xfId="31811" xr:uid="{96FE7239-6B3C-4DB4-89A3-C3FD6178971D}"/>
    <cellStyle name="Input 5 21 2" xfId="31812" xr:uid="{AB0DFEB8-398D-426C-8823-11B558D62ACD}"/>
    <cellStyle name="Input 5 21 2 2" xfId="31813" xr:uid="{D5610391-C94E-4763-9D24-623EF66AA73B}"/>
    <cellStyle name="Input 5 21 2 2 2" xfId="31814" xr:uid="{21BB881D-C286-4505-A808-DF20F776B6A8}"/>
    <cellStyle name="Input 5 21 2 3" xfId="31815" xr:uid="{7843C195-E9D8-468B-8601-2A8F35222CBA}"/>
    <cellStyle name="Input 5 21 2 3 2" xfId="31816" xr:uid="{C8B49466-F523-4B0B-8CF2-3C5F5F710B20}"/>
    <cellStyle name="Input 5 21 2 4" xfId="31817" xr:uid="{F20E941C-AC6E-41CF-81EB-CCB8E5E2FA48}"/>
    <cellStyle name="Input 5 21 3" xfId="31818" xr:uid="{F5C6003A-A4C6-4395-9DBE-A00CFAD127F8}"/>
    <cellStyle name="Input 5 21 3 2" xfId="31819" xr:uid="{C4C08AE7-C148-4324-BB19-804E1443E3EE}"/>
    <cellStyle name="Input 5 21 3 2 2" xfId="31820" xr:uid="{9DE31DE1-49B5-4C85-A08F-0B83228522A1}"/>
    <cellStyle name="Input 5 21 3 3" xfId="31821" xr:uid="{C3193AA1-2261-4358-B1C2-AC4F427C8B96}"/>
    <cellStyle name="Input 5 21 3 3 2" xfId="31822" xr:uid="{5730DB54-BD46-4CF9-8D0B-2CAD2C4947E1}"/>
    <cellStyle name="Input 5 21 3 4" xfId="31823" xr:uid="{1E1A3335-03ED-4B75-959D-A03EE4572A5B}"/>
    <cellStyle name="Input 5 21 4" xfId="31824" xr:uid="{2386468E-8B8A-4AA8-B09C-83F06C9FE52F}"/>
    <cellStyle name="Input 5 21 4 2" xfId="31825" xr:uid="{255E967C-534D-4A97-93E6-7B5A874A3BBD}"/>
    <cellStyle name="Input 5 21 4 2 2" xfId="31826" xr:uid="{5AD344A6-D863-4A83-B0CF-8334D4AA3BDC}"/>
    <cellStyle name="Input 5 21 4 3" xfId="31827" xr:uid="{39EBCDAF-66E6-4B03-9680-05B9258A570C}"/>
    <cellStyle name="Input 5 21 4 3 2" xfId="31828" xr:uid="{4496225C-D9F6-474E-B1FE-02EB3B2B7417}"/>
    <cellStyle name="Input 5 21 4 4" xfId="31829" xr:uid="{97FDCA70-0C76-4433-B1F3-E29D11F08DCD}"/>
    <cellStyle name="Input 5 21 5" xfId="31830" xr:uid="{3CA2DB36-DD12-49F4-B6E3-31C86B2E7254}"/>
    <cellStyle name="Input 5 21 5 2" xfId="31831" xr:uid="{ABB964EB-FF33-40B2-8130-C102C4074C3A}"/>
    <cellStyle name="Input 5 21 5 2 2" xfId="31832" xr:uid="{841619CF-741B-4051-AF84-68BCB0F507BB}"/>
    <cellStyle name="Input 5 21 5 3" xfId="31833" xr:uid="{269E2BF5-89E8-4E9B-B544-3D47D8575B88}"/>
    <cellStyle name="Input 5 21 5 3 2" xfId="31834" xr:uid="{E9C3F8A5-E724-42AA-A588-EB302B4312E1}"/>
    <cellStyle name="Input 5 21 5 4" xfId="31835" xr:uid="{DA185B24-98A0-43E4-B8C1-0453FD7794EF}"/>
    <cellStyle name="Input 5 21 6" xfId="31836" xr:uid="{36093DA7-90DE-47ED-A756-7BFD0045AE00}"/>
    <cellStyle name="Input 5 21 6 2" xfId="31837" xr:uid="{6F2B1A2D-89E9-49FA-AA94-DE822B11BD14}"/>
    <cellStyle name="Input 5 21 7" xfId="31838" xr:uid="{F7D7FE45-FC33-43BC-9A18-BCAC452B04BE}"/>
    <cellStyle name="Input 5 21 7 2" xfId="31839" xr:uid="{E5C45300-C9DF-4CC3-A8A4-C821E597B14E}"/>
    <cellStyle name="Input 5 21 8" xfId="31840" xr:uid="{F89D4BF0-2E44-4BB5-9D98-541F08BAB152}"/>
    <cellStyle name="Input 5 22" xfId="31841" xr:uid="{C83A2BC7-36F6-4E89-A170-0F99D68C03CF}"/>
    <cellStyle name="Input 5 22 2" xfId="31842" xr:uid="{4E55218C-A71F-4613-8737-E1FD20606F3A}"/>
    <cellStyle name="Input 5 22 2 2" xfId="31843" xr:uid="{3CF82770-59B1-46C4-9F1E-B7566DD6879E}"/>
    <cellStyle name="Input 5 22 3" xfId="31844" xr:uid="{93D5A167-BC4D-4DA2-95C5-160F8C66093C}"/>
    <cellStyle name="Input 5 22 3 2" xfId="31845" xr:uid="{1DF201F5-9C62-4AE6-AB4D-05B0473E242A}"/>
    <cellStyle name="Input 5 22 4" xfId="31846" xr:uid="{484170A6-A29B-4CEE-96E8-16E98F1DF941}"/>
    <cellStyle name="Input 5 23" xfId="31847" xr:uid="{B55605DB-7179-4A8C-9C9A-46437E895989}"/>
    <cellStyle name="Input 5 23 2" xfId="31848" xr:uid="{F2E3843D-4425-428D-8832-C59C0F03CDA3}"/>
    <cellStyle name="Input 5 23 2 2" xfId="31849" xr:uid="{3DC06DB8-7C46-4F1B-9207-6930D24741F0}"/>
    <cellStyle name="Input 5 23 3" xfId="31850" xr:uid="{784975A4-0A71-4A45-B989-DBC5C2E11AFA}"/>
    <cellStyle name="Input 5 23 3 2" xfId="31851" xr:uid="{804CE585-EF6A-4129-A523-23DB6EC116FE}"/>
    <cellStyle name="Input 5 23 4" xfId="31852" xr:uid="{315B1974-2D8B-4FAF-8EA7-23E23FF623EA}"/>
    <cellStyle name="Input 5 24" xfId="31853" xr:uid="{E49FDC16-D8F3-409B-B535-EC721E5733DD}"/>
    <cellStyle name="Input 5 24 2" xfId="31854" xr:uid="{F1B41A1E-E981-4015-8767-D3C5030454BD}"/>
    <cellStyle name="Input 5 24 2 2" xfId="31855" xr:uid="{BBBBBD2C-191A-46CA-8226-402C736924CA}"/>
    <cellStyle name="Input 5 24 3" xfId="31856" xr:uid="{92BAD62D-8C12-49D6-A4C4-9F1C96C77C32}"/>
    <cellStyle name="Input 5 24 3 2" xfId="31857" xr:uid="{03127B50-C22E-4F12-8714-0BE108AEA2CC}"/>
    <cellStyle name="Input 5 24 4" xfId="31858" xr:uid="{690BDABF-A71F-464D-9AEF-EDABFB747D0F}"/>
    <cellStyle name="Input 5 25" xfId="31859" xr:uid="{0674DF30-ACBF-4E94-837D-23BF24A92D63}"/>
    <cellStyle name="Input 5 25 2" xfId="31860" xr:uid="{B539EB93-7332-4263-B95B-8E5C962FB09F}"/>
    <cellStyle name="Input 5 25 2 2" xfId="31861" xr:uid="{8CD76579-6CE5-40A1-8EE1-84AB611551B0}"/>
    <cellStyle name="Input 5 25 3" xfId="31862" xr:uid="{A4E7BDE5-93E3-42A0-8E1D-BB38FA270952}"/>
    <cellStyle name="Input 5 25 3 2" xfId="31863" xr:uid="{D321B5AB-8691-48E2-BB98-5060CE284F1B}"/>
    <cellStyle name="Input 5 25 4" xfId="31864" xr:uid="{19C5F9B2-2A7A-48CE-8DA6-A83D8E9295B0}"/>
    <cellStyle name="Input 5 26" xfId="31865" xr:uid="{1B6F7A9D-F506-47F7-90DF-6D3FAEC50B02}"/>
    <cellStyle name="Input 5 26 2" xfId="31866" xr:uid="{B83E950F-260D-4379-A8F6-B5B1217BDB5E}"/>
    <cellStyle name="Input 5 26 2 2" xfId="31867" xr:uid="{5B096BBC-281D-4E7E-978B-E5A3ED53391C}"/>
    <cellStyle name="Input 5 26 3" xfId="31868" xr:uid="{EEBF2277-EBB0-45A6-A0E5-EFCCD1459A2B}"/>
    <cellStyle name="Input 5 26 3 2" xfId="31869" xr:uid="{D7FF0152-2FF1-483A-B740-5C287498F21D}"/>
    <cellStyle name="Input 5 26 4" xfId="31870" xr:uid="{D4652B36-9D8E-4431-BF39-3744710FC2E8}"/>
    <cellStyle name="Input 5 27" xfId="31871" xr:uid="{55186CEA-A03F-4E3F-A5D0-3B0916EDC26D}"/>
    <cellStyle name="Input 5 27 2" xfId="31872" xr:uid="{26587828-2629-4F21-B2C4-2510CDAFDA84}"/>
    <cellStyle name="Input 5 27 2 2" xfId="31873" xr:uid="{801718D8-9CCD-48EB-BBAE-778A43FDEB89}"/>
    <cellStyle name="Input 5 27 3" xfId="31874" xr:uid="{B6FDCEB9-F0C0-4CF8-B975-F461E34BC56C}"/>
    <cellStyle name="Input 5 27 3 2" xfId="31875" xr:uid="{781D0857-7AC8-483A-A222-6E9C72B489FB}"/>
    <cellStyle name="Input 5 27 4" xfId="31876" xr:uid="{DBD91375-BB6F-48C2-B70C-FBF6BAAAE577}"/>
    <cellStyle name="Input 5 28" xfId="31877" xr:uid="{C40937C9-AF40-46A6-A0D1-D039E59E9CBA}"/>
    <cellStyle name="Input 5 28 2" xfId="31878" xr:uid="{873D62A1-4CD8-48C2-AA47-B483D124791A}"/>
    <cellStyle name="Input 5 28 2 2" xfId="31879" xr:uid="{6351EF3C-3B49-457B-BB93-0AA3F4C81FC6}"/>
    <cellStyle name="Input 5 28 3" xfId="31880" xr:uid="{D3E36AC9-B302-4D3B-B2F5-172381BD3442}"/>
    <cellStyle name="Input 5 28 3 2" xfId="31881" xr:uid="{4FB09398-060B-49A1-A70C-37F2F1D16A0F}"/>
    <cellStyle name="Input 5 28 4" xfId="31882" xr:uid="{FE245E8A-1A85-46BB-B699-C8A202697EEC}"/>
    <cellStyle name="Input 5 29" xfId="31883" xr:uid="{68BA1DB8-79D3-4396-A16F-A652958382D2}"/>
    <cellStyle name="Input 5 29 2" xfId="31884" xr:uid="{8A7ADE8D-7462-4539-9F7E-457A5D46F1DF}"/>
    <cellStyle name="Input 5 29 2 2" xfId="31885" xr:uid="{86174D50-9E81-4613-A5AC-5A3F516F850D}"/>
    <cellStyle name="Input 5 29 3" xfId="31886" xr:uid="{298DB25E-3E94-49F7-B230-5F2EC13EA704}"/>
    <cellStyle name="Input 5 29 3 2" xfId="31887" xr:uid="{21B41098-243B-457E-AEFD-31D374243582}"/>
    <cellStyle name="Input 5 29 4" xfId="31888" xr:uid="{ACB79651-627F-4782-BF74-F47112B5A03B}"/>
    <cellStyle name="Input 5 3" xfId="31889" xr:uid="{29DBD4B4-0F93-4233-AF18-15A5183A4AE9}"/>
    <cellStyle name="Input 5 3 2" xfId="31890" xr:uid="{F8264716-6267-4AC2-84E5-2ABA561895FD}"/>
    <cellStyle name="Input 5 3 2 2" xfId="31891" xr:uid="{A28F822F-715B-4A0F-AC2B-A92EE4428CD6}"/>
    <cellStyle name="Input 5 3 2 2 2" xfId="31892" xr:uid="{A022A35F-6FED-4E13-8F91-42C26E40D247}"/>
    <cellStyle name="Input 5 3 2 3" xfId="31893" xr:uid="{0DFEB2C6-7F7B-43AB-988E-E8F20AFD934D}"/>
    <cellStyle name="Input 5 3 2 3 2" xfId="31894" xr:uid="{07FA5830-EBED-4168-ADB9-743F156F8C8A}"/>
    <cellStyle name="Input 5 3 2 4" xfId="31895" xr:uid="{C3D22FF3-6B60-4AB9-B513-F1040F6427D1}"/>
    <cellStyle name="Input 5 3 3" xfId="31896" xr:uid="{5D456FCA-00EE-4445-9BC2-B49B93E1A5A5}"/>
    <cellStyle name="Input 5 3 3 2" xfId="31897" xr:uid="{2469A4ED-803D-4E79-BE56-609815E891A9}"/>
    <cellStyle name="Input 5 3 3 2 2" xfId="31898" xr:uid="{C5EE500E-FADE-48E7-9DE3-B70882A80165}"/>
    <cellStyle name="Input 5 3 3 3" xfId="31899" xr:uid="{A1E4B8BA-A39C-408D-A810-2A800038B136}"/>
    <cellStyle name="Input 5 3 3 3 2" xfId="31900" xr:uid="{6C55549D-54C4-409B-BFF3-9C58FA88E696}"/>
    <cellStyle name="Input 5 3 3 4" xfId="31901" xr:uid="{6965CD9D-9289-4CE7-A318-5960E546487F}"/>
    <cellStyle name="Input 5 3 4" xfId="31902" xr:uid="{89570CF4-E3A4-4D76-A6DB-39FB3214D5F1}"/>
    <cellStyle name="Input 5 3 4 2" xfId="31903" xr:uid="{5394934A-7C06-4A2E-AD4D-CB11F8801A05}"/>
    <cellStyle name="Input 5 3 5" xfId="31904" xr:uid="{C9A9374E-65B7-4A98-B64A-C36ED4866C3E}"/>
    <cellStyle name="Input 5 3 5 2" xfId="31905" xr:uid="{3F235078-0328-4B64-A2F6-7B2BA4FB1C32}"/>
    <cellStyle name="Input 5 3 6" xfId="31906" xr:uid="{1CDF25B1-DC3C-45D4-BBB4-6B0B78495C8E}"/>
    <cellStyle name="Input 5 30" xfId="31907" xr:uid="{58956A5B-69D9-47E7-924E-B811F974CE14}"/>
    <cellStyle name="Input 5 30 2" xfId="31908" xr:uid="{B3AA6EC6-FE6E-4937-BB32-0C686F2CFD00}"/>
    <cellStyle name="Input 5 30 2 2" xfId="31909" xr:uid="{56B30340-B3D1-4FE5-8149-A6B357AE60C6}"/>
    <cellStyle name="Input 5 30 3" xfId="31910" xr:uid="{069309F4-22B4-4803-938E-678CC07A37E9}"/>
    <cellStyle name="Input 5 30 3 2" xfId="31911" xr:uid="{79CC4E3E-FC3D-4D98-B3CE-CD2439421BA5}"/>
    <cellStyle name="Input 5 30 4" xfId="31912" xr:uid="{35895185-DB59-4E57-AF6B-F7795D268417}"/>
    <cellStyle name="Input 5 31" xfId="31913" xr:uid="{3425F168-0FC0-45B6-9F1D-EC06E635430B}"/>
    <cellStyle name="Input 5 31 2" xfId="31914" xr:uid="{A7787F6F-95E5-412A-8620-857F13057681}"/>
    <cellStyle name="Input 5 31 2 2" xfId="31915" xr:uid="{109F3DD1-C37B-4BE1-9227-BF46860E6655}"/>
    <cellStyle name="Input 5 31 3" xfId="31916" xr:uid="{F5F4E192-C1F8-4DE1-A8A7-E33E20164C17}"/>
    <cellStyle name="Input 5 31 3 2" xfId="31917" xr:uid="{464770A1-B8AB-4BD6-BE17-1D1210DF610E}"/>
    <cellStyle name="Input 5 31 4" xfId="31918" xr:uid="{96E57A15-24E6-44A0-9D95-C49AF601C599}"/>
    <cellStyle name="Input 5 32" xfId="31919" xr:uid="{DE754779-D314-4C40-87D6-B164F382D52D}"/>
    <cellStyle name="Input 5 32 2" xfId="31920" xr:uid="{4A9EC90D-7B73-4E48-B019-11D6997A4F98}"/>
    <cellStyle name="Input 5 32 2 2" xfId="31921" xr:uid="{0DF1BB5C-32EA-479C-BABB-25852A20EC6F}"/>
    <cellStyle name="Input 5 32 3" xfId="31922" xr:uid="{DD9DA33D-22A0-4170-8002-75491AC1D6FE}"/>
    <cellStyle name="Input 5 32 3 2" xfId="31923" xr:uid="{0862B941-CB51-4F11-93B4-5F5F84AFE6FD}"/>
    <cellStyle name="Input 5 32 4" xfId="31924" xr:uid="{BCC0DAD2-72D9-4AA3-8AE4-8D7C1271D943}"/>
    <cellStyle name="Input 5 33" xfId="31925" xr:uid="{1A94857E-310D-48F7-804A-FC7B3C8E2C40}"/>
    <cellStyle name="Input 5 33 2" xfId="31926" xr:uid="{E4E8C81D-80DD-44CA-87E0-508B564ED74D}"/>
    <cellStyle name="Input 5 33 2 2" xfId="31927" xr:uid="{615907DA-7EEF-4674-AAAD-B96E6E5F8669}"/>
    <cellStyle name="Input 5 33 3" xfId="31928" xr:uid="{E087DA68-3F21-475C-9FFA-F2D49352ACBB}"/>
    <cellStyle name="Input 5 33 3 2" xfId="31929" xr:uid="{7393AB85-EC17-44EE-AF3B-24B6EF4F95BB}"/>
    <cellStyle name="Input 5 33 4" xfId="31930" xr:uid="{E02390A7-C695-4204-851D-B7576D7DA152}"/>
    <cellStyle name="Input 5 34" xfId="31931" xr:uid="{CD9D6331-17A4-4F8C-89DB-40BB86F8A15D}"/>
    <cellStyle name="Input 5 34 2" xfId="31932" xr:uid="{A1A71013-9177-4953-A640-2B0219E67F98}"/>
    <cellStyle name="Input 5 34 2 2" xfId="31933" xr:uid="{717685DA-81E8-4EF4-A7F6-275273663CBC}"/>
    <cellStyle name="Input 5 34 3" xfId="31934" xr:uid="{F918D141-324F-455E-8D60-9A387471F926}"/>
    <cellStyle name="Input 5 34 3 2" xfId="31935" xr:uid="{046FF006-762A-411A-89E6-F2A58B13EA6F}"/>
    <cellStyle name="Input 5 34 4" xfId="31936" xr:uid="{1F81A969-CA2B-4D78-9071-C903F083E3FD}"/>
    <cellStyle name="Input 5 35" xfId="31937" xr:uid="{4E15FB93-B7A8-4550-B2A1-E92AF4EE4955}"/>
    <cellStyle name="Input 5 35 2" xfId="31938" xr:uid="{106033C0-6394-425F-95B0-C6C72B4DB90D}"/>
    <cellStyle name="Input 5 35 2 2" xfId="31939" xr:uid="{D1E20E33-160F-45E1-9A03-16878A0B5DFA}"/>
    <cellStyle name="Input 5 35 3" xfId="31940" xr:uid="{7E3B3BE5-78BC-43C1-A73E-7582A0D41F67}"/>
    <cellStyle name="Input 5 35 3 2" xfId="31941" xr:uid="{12B9D06E-C3F6-4416-A07D-839A51241CBD}"/>
    <cellStyle name="Input 5 35 4" xfId="31942" xr:uid="{F22F3467-8ABA-485F-8C3F-B86EF20EF177}"/>
    <cellStyle name="Input 5 36" xfId="31943" xr:uid="{4B561762-5D9A-4B13-BF3D-830609C3978F}"/>
    <cellStyle name="Input 5 36 2" xfId="31944" xr:uid="{34021A5C-FB3E-4FEF-A03A-4EBF58EEF606}"/>
    <cellStyle name="Input 5 36 2 2" xfId="31945" xr:uid="{0AF26495-B254-411B-95DE-1A166D1DAD10}"/>
    <cellStyle name="Input 5 36 3" xfId="31946" xr:uid="{C687A534-B8C7-4F4E-8D7F-67D26FEA0B3E}"/>
    <cellStyle name="Input 5 36 3 2" xfId="31947" xr:uid="{DEF8E266-0893-479E-AFAF-3277F11345B1}"/>
    <cellStyle name="Input 5 36 4" xfId="31948" xr:uid="{8FC06448-F94D-44F9-B360-17259ECE557D}"/>
    <cellStyle name="Input 5 37" xfId="31949" xr:uid="{FB254075-BFBE-4DCB-BB1E-7A4B794F9BFF}"/>
    <cellStyle name="Input 5 37 2" xfId="31950" xr:uid="{84E345DA-253C-4A97-982B-89AA17CD6F16}"/>
    <cellStyle name="Input 5 37 2 2" xfId="31951" xr:uid="{04D9127A-8F1D-43A5-851A-5705F666D81D}"/>
    <cellStyle name="Input 5 37 3" xfId="31952" xr:uid="{855DD299-8B2E-44D3-A6FC-E56D4A276004}"/>
    <cellStyle name="Input 5 37 3 2" xfId="31953" xr:uid="{2C54ED5A-4EF7-4DE5-8E38-C140E39A7C94}"/>
    <cellStyle name="Input 5 37 4" xfId="31954" xr:uid="{C466FB69-C7EA-4534-A0B3-7F5F5A8C887A}"/>
    <cellStyle name="Input 5 38" xfId="31955" xr:uid="{1D9D2366-72DE-4125-A1CA-8676DE184DB7}"/>
    <cellStyle name="Input 5 38 2" xfId="31956" xr:uid="{ACA5DB2F-AADF-4E03-9FE3-24B7F4618EAC}"/>
    <cellStyle name="Input 5 38 2 2" xfId="31957" xr:uid="{597BD752-1A2F-402A-AF15-CCEF26802D71}"/>
    <cellStyle name="Input 5 38 3" xfId="31958" xr:uid="{CA2C7926-2B07-4751-A7AA-D93E3B58DE0A}"/>
    <cellStyle name="Input 5 38 3 2" xfId="31959" xr:uid="{90241644-8E53-4A9C-957D-C91FA1D517CB}"/>
    <cellStyle name="Input 5 38 4" xfId="31960" xr:uid="{B3244B99-243E-49B8-ADEF-478571333344}"/>
    <cellStyle name="Input 5 39" xfId="31961" xr:uid="{F6559356-46A4-4320-BE3A-1D6219A1A866}"/>
    <cellStyle name="Input 5 39 2" xfId="31962" xr:uid="{1B620443-5779-4843-BA87-3071932C6469}"/>
    <cellStyle name="Input 5 39 2 2" xfId="31963" xr:uid="{B9EDF293-B6B9-437F-97EB-B76B5A98EC9E}"/>
    <cellStyle name="Input 5 39 3" xfId="31964" xr:uid="{2CE4DDE8-C739-4AD3-AC90-85D89C115AAE}"/>
    <cellStyle name="Input 5 39 3 2" xfId="31965" xr:uid="{82517404-4993-4C97-81FD-86DB1176F15E}"/>
    <cellStyle name="Input 5 39 4" xfId="31966" xr:uid="{40BBAC6F-9659-4150-BBF7-E8D664E229EC}"/>
    <cellStyle name="Input 5 4" xfId="31967" xr:uid="{005DE06F-472C-4BC8-B777-8664C94B8D02}"/>
    <cellStyle name="Input 5 4 2" xfId="31968" xr:uid="{B7E1A478-004E-4DCB-B8AC-86671615A42C}"/>
    <cellStyle name="Input 5 4 2 2" xfId="31969" xr:uid="{E7CC9BAE-8703-4150-B822-C006E77D4215}"/>
    <cellStyle name="Input 5 4 3" xfId="31970" xr:uid="{AD0FD257-BF54-4BC0-9D4E-1A5B793301F2}"/>
    <cellStyle name="Input 5 4 3 2" xfId="31971" xr:uid="{58C1A989-FDC7-4DD1-ABA5-5A5721C93F77}"/>
    <cellStyle name="Input 5 4 4" xfId="31972" xr:uid="{13A827D4-800F-4F74-ABA4-B51B64171DAB}"/>
    <cellStyle name="Input 5 40" xfId="31973" xr:uid="{FD83700C-C013-4775-ACF0-A412D5FA5A1A}"/>
    <cellStyle name="Input 5 40 2" xfId="31974" xr:uid="{B3C1C640-BF2E-46A7-B25A-403C26DEBD98}"/>
    <cellStyle name="Input 5 40 2 2" xfId="31975" xr:uid="{2354A385-6A49-4FAF-95A0-31A3CF26C80B}"/>
    <cellStyle name="Input 5 40 3" xfId="31976" xr:uid="{2E852018-3604-41DB-8DB1-AF1718FBA3BD}"/>
    <cellStyle name="Input 5 40 3 2" xfId="31977" xr:uid="{9DB8B89A-2BC4-4AAC-B297-DF9C81BCF8D3}"/>
    <cellStyle name="Input 5 40 4" xfId="31978" xr:uid="{DE00420D-A3A9-40CF-B9DE-B9CC7B814B3D}"/>
    <cellStyle name="Input 5 41" xfId="31979" xr:uid="{48844BAB-0F4E-4AE7-A3F9-63877C4D8FC4}"/>
    <cellStyle name="Input 5 41 2" xfId="31980" xr:uid="{CE5AC312-4B2C-4AEF-AAD1-3E8BBED8DB20}"/>
    <cellStyle name="Input 5 41 2 2" xfId="31981" xr:uid="{44D758BA-B829-49E7-816B-B001F28D06B2}"/>
    <cellStyle name="Input 5 41 3" xfId="31982" xr:uid="{670AC2CC-EEBD-44D9-A294-7F9FC6005709}"/>
    <cellStyle name="Input 5 41 3 2" xfId="31983" xr:uid="{4336A8BF-4DAB-4C4E-BE9F-FD042635F45D}"/>
    <cellStyle name="Input 5 41 4" xfId="31984" xr:uid="{C4794093-D286-4388-BFA2-BC2FD22DD080}"/>
    <cellStyle name="Input 5 42" xfId="31985" xr:uid="{C5A00FB8-0C59-4CD3-A80C-96432920BDE1}"/>
    <cellStyle name="Input 5 42 2" xfId="31986" xr:uid="{980761A2-AD93-4F29-A3F3-B2F4B6A01780}"/>
    <cellStyle name="Input 5 43" xfId="31987" xr:uid="{5AE4BE52-C3EA-4156-9CD2-BD5A790D2A39}"/>
    <cellStyle name="Input 5 5" xfId="31988" xr:uid="{9E8C39F0-CB2A-4A93-8418-9D2189CA29AA}"/>
    <cellStyle name="Input 5 5 2" xfId="31989" xr:uid="{A806F51E-E224-45CE-9776-5238E46C9A19}"/>
    <cellStyle name="Input 5 5 2 2" xfId="31990" xr:uid="{C0EB6975-125F-4C4F-AD50-96B3102BC887}"/>
    <cellStyle name="Input 5 5 3" xfId="31991" xr:uid="{0D5DD37D-8C15-4B4B-ABC5-BE0CF4888824}"/>
    <cellStyle name="Input 5 5 3 2" xfId="31992" xr:uid="{98CB0C93-97DF-4912-BD2C-C42BE150CC8D}"/>
    <cellStyle name="Input 5 5 4" xfId="31993" xr:uid="{AA549B65-82BE-4AD4-83C7-FC555967044E}"/>
    <cellStyle name="Input 5 6" xfId="31994" xr:uid="{C426EF0B-D038-4119-BBC1-8A20196B9316}"/>
    <cellStyle name="Input 5 6 2" xfId="31995" xr:uid="{8EDBA13E-2DA1-4780-A4B9-8937035680FA}"/>
    <cellStyle name="Input 5 6 2 2" xfId="31996" xr:uid="{6BCB9BB4-41E8-408E-A8EA-B71E9D49DB5E}"/>
    <cellStyle name="Input 5 6 3" xfId="31997" xr:uid="{A35EB3CC-7608-4511-8E4B-875FAA284385}"/>
    <cellStyle name="Input 5 6 3 2" xfId="31998" xr:uid="{B9F6AE02-6326-48EE-968E-AB915A883C5F}"/>
    <cellStyle name="Input 5 6 4" xfId="31999" xr:uid="{6F3CB07F-614B-4374-A89B-D032DA72B1B6}"/>
    <cellStyle name="Input 5 7" xfId="32000" xr:uid="{20E73887-E79C-43B4-9DE1-8ECB67228CF1}"/>
    <cellStyle name="Input 5 7 2" xfId="32001" xr:uid="{BE7EB393-C228-46AD-927F-D498C22B06D4}"/>
    <cellStyle name="Input 5 7 2 2" xfId="32002" xr:uid="{2E92759E-8295-4895-9438-BFC1FAD6F5DD}"/>
    <cellStyle name="Input 5 7 3" xfId="32003" xr:uid="{A44ECE16-E53C-43D6-A998-CBA6C7019148}"/>
    <cellStyle name="Input 5 7 3 2" xfId="32004" xr:uid="{EB139311-23C4-4377-BF68-F34180E992D5}"/>
    <cellStyle name="Input 5 7 4" xfId="32005" xr:uid="{A4CAB6E4-0F42-442B-BD20-B8B413D1C8F1}"/>
    <cellStyle name="Input 5 8" xfId="32006" xr:uid="{F853109A-3F01-48C4-8BC4-CEA0F6149806}"/>
    <cellStyle name="Input 5 8 2" xfId="32007" xr:uid="{53E10A4C-CA26-4BE2-A1CC-823E28D83137}"/>
    <cellStyle name="Input 5 8 2 2" xfId="32008" xr:uid="{7344B24F-4A3F-4C1C-9C56-3F660EA00152}"/>
    <cellStyle name="Input 5 8 3" xfId="32009" xr:uid="{DD8DF19F-A16F-4EA0-BEDC-7FFF3A0CF55C}"/>
    <cellStyle name="Input 5 8 3 2" xfId="32010" xr:uid="{C74AA01B-6E95-4A0A-945B-5E8B98CAE5CF}"/>
    <cellStyle name="Input 5 8 4" xfId="32011" xr:uid="{1D5A1636-4976-468C-9628-0696AE079F67}"/>
    <cellStyle name="Input 5 9" xfId="32012" xr:uid="{5F159095-FD22-4CA0-BE0F-7C5A11504FB7}"/>
    <cellStyle name="Input 5 9 2" xfId="32013" xr:uid="{88C31AC9-4C88-4AFE-923D-C1CB6C51B64C}"/>
    <cellStyle name="Input 5 9 2 2" xfId="32014" xr:uid="{88BFAB1B-D17D-46E6-91A7-1D4514888E9D}"/>
    <cellStyle name="Input 5 9 3" xfId="32015" xr:uid="{BF1582F4-2A6B-4C97-9EE8-A3923690F47A}"/>
    <cellStyle name="Input 5 9 3 2" xfId="32016" xr:uid="{76D3606F-2A0B-430F-BA3C-130230E2A9F6}"/>
    <cellStyle name="Input 5 9 4" xfId="32017" xr:uid="{EC22D3D7-BCEC-4CE5-8148-43EA9697671C}"/>
    <cellStyle name="Input 6" xfId="32018" xr:uid="{55A896F3-51D3-4291-868F-B107CCE212D6}"/>
    <cellStyle name="Input 6 2" xfId="32019" xr:uid="{2C613FE6-61B8-4B5C-95E2-8D2E3E0C8439}"/>
    <cellStyle name="Input 6 3" xfId="32020" xr:uid="{ED7A472D-3053-4D97-93BE-97DFE832961D}"/>
    <cellStyle name="Input 6 4" xfId="32021" xr:uid="{A00B16BB-463B-41F0-8C1F-C82C587E2B3A}"/>
    <cellStyle name="Input 6 5" xfId="32022" xr:uid="{61FF13D7-A63E-4EC8-A4B8-A23F58A4BD13}"/>
    <cellStyle name="Input 7" xfId="32023" xr:uid="{865BE482-39CA-4739-82BE-577C60FEBA36}"/>
    <cellStyle name="Input 7 2" xfId="32024" xr:uid="{8CA90554-6231-4FC8-B1AA-7B892D9B7A0D}"/>
    <cellStyle name="Input 7 3" xfId="32025" xr:uid="{54959610-B8B5-4496-AB70-F9FE423C6D25}"/>
    <cellStyle name="Input 7 4" xfId="32026" xr:uid="{12F8F3A1-9A1D-4F49-955C-0B9A27572149}"/>
    <cellStyle name="Input 8" xfId="32027" xr:uid="{C8860F50-44ED-4131-B295-DE7248C4B3CC}"/>
    <cellStyle name="Input 8 2" xfId="32028" xr:uid="{AEC750BA-BC20-4969-BC2F-53D882B9221E}"/>
    <cellStyle name="Input 8 3" xfId="32029" xr:uid="{4586714F-712A-4204-9C85-A5C2CCC42326}"/>
    <cellStyle name="Input 8 4" xfId="32030" xr:uid="{420D9D5A-DA8E-4FAA-9A51-D796E5E400B1}"/>
    <cellStyle name="Input 9" xfId="32031" xr:uid="{2C7DEED7-E153-4912-8AF1-1792FD3AD405}"/>
    <cellStyle name="Input 9 2" xfId="32032" xr:uid="{BDEF2AFE-BAE0-49A4-B259-0EEC1ABA81E6}"/>
    <cellStyle name="Input 9 3" xfId="32033" xr:uid="{640AD721-4997-4256-895A-C666E9244444}"/>
    <cellStyle name="Input 9 4" xfId="32034" xr:uid="{6915CBAB-5E88-43EF-B115-7DD53D93F162}"/>
    <cellStyle name="Input Cells" xfId="32035" xr:uid="{DC455735-513D-4528-B6C0-7556C7BEC958}"/>
    <cellStyle name="Invisible" xfId="32036" xr:uid="{FB9045A8-6551-4B38-A5C4-3E96B812292C}"/>
    <cellStyle name="John" xfId="32037" xr:uid="{F054AB17-6170-4A29-AA59-D77DA37F722B}"/>
    <cellStyle name="John 10" xfId="32038" xr:uid="{6629E990-F107-4F64-94BC-1F51721CBDE0}"/>
    <cellStyle name="John 11" xfId="32039" xr:uid="{E92D740D-7C8A-46D0-B236-599FD715BCD6}"/>
    <cellStyle name="John 12" xfId="32040" xr:uid="{86361FE0-F096-4F85-A100-8B2E79083AFC}"/>
    <cellStyle name="John 13" xfId="32041" xr:uid="{BE4B5FE0-272B-47D0-A234-7992E52C0B90}"/>
    <cellStyle name="John 14" xfId="32042" xr:uid="{DEFF5CC8-D074-4D52-A24F-8CB74EB31C3E}"/>
    <cellStyle name="John 15" xfId="32043" xr:uid="{BABCC260-74AC-40F2-AB17-B1253510530C}"/>
    <cellStyle name="John 16" xfId="32044" xr:uid="{D9F63BB2-CB89-4214-9FF5-4717CBD8E81D}"/>
    <cellStyle name="John 17" xfId="32045" xr:uid="{C2E0F644-464E-4F7E-BD69-989BF75A2323}"/>
    <cellStyle name="John 18" xfId="32046" xr:uid="{C8DC230B-AE52-4CD9-B723-2D1BC5658278}"/>
    <cellStyle name="John 19" xfId="32047" xr:uid="{B673C7A8-6394-4E16-88C4-129D7E818618}"/>
    <cellStyle name="John 2" xfId="32048" xr:uid="{48A4677A-203F-4011-B15F-B58CFA3177C4}"/>
    <cellStyle name="John 2 2" xfId="32049" xr:uid="{1F89BDAA-9DF2-477B-BE50-6ADFD2C96EFE}"/>
    <cellStyle name="John 2 3" xfId="32050" xr:uid="{9524B508-2A79-487B-979F-40890CFE7CE6}"/>
    <cellStyle name="John 2 4" xfId="32051" xr:uid="{B1C38A22-A264-429C-8F3F-CC435089B8A4}"/>
    <cellStyle name="John 20" xfId="32052" xr:uid="{B9E8D501-F95C-49E0-9F21-839FF31FF908}"/>
    <cellStyle name="John 21" xfId="32053" xr:uid="{B4B4CB9B-DBEC-4796-B459-F1C7755F9359}"/>
    <cellStyle name="John 22" xfId="32054" xr:uid="{8CC3325A-0C85-437D-99EF-7A1F180FDB96}"/>
    <cellStyle name="John 23" xfId="32055" xr:uid="{5F33C563-F2AD-4D2E-B044-A09D0665A0A7}"/>
    <cellStyle name="John 24" xfId="32056" xr:uid="{C6FE5E7A-D27D-4F25-9E7B-B09E67EBE025}"/>
    <cellStyle name="John 25" xfId="32057" xr:uid="{43DE925F-1C65-46D6-B4E6-A991214AF35D}"/>
    <cellStyle name="John 26" xfId="32058" xr:uid="{F507C934-5437-4865-8D90-40627C96C4DF}"/>
    <cellStyle name="John 27" xfId="32059" xr:uid="{88D42805-1778-4F12-9233-7B4890E8577B}"/>
    <cellStyle name="John 28" xfId="32060" xr:uid="{A88908E8-6A5F-4D21-9B32-37C31DDEBB94}"/>
    <cellStyle name="John 29" xfId="32061" xr:uid="{DE579230-A494-482A-9CB8-18EC693D2F98}"/>
    <cellStyle name="John 3" xfId="32062" xr:uid="{CDB443F0-8365-46DE-A21E-4B82DA3CECA3}"/>
    <cellStyle name="John 3 2" xfId="32063" xr:uid="{282CDCB8-77F3-4317-AFFE-4E95727F61FD}"/>
    <cellStyle name="John 3 3" xfId="32064" xr:uid="{80161837-976B-4A77-8B1B-FB1ED8D97B40}"/>
    <cellStyle name="John 3 4" xfId="32065" xr:uid="{C824C471-CFC8-4146-A22B-A111F3626A5D}"/>
    <cellStyle name="John 30" xfId="32066" xr:uid="{F0BDE848-FC56-4812-9911-378B18C589C3}"/>
    <cellStyle name="John 31" xfId="32067" xr:uid="{65236C22-3DFB-4DF9-9A1D-7B167143A732}"/>
    <cellStyle name="John 32" xfId="32068" xr:uid="{C297AE21-5521-4103-BBBD-57B2BEB8900F}"/>
    <cellStyle name="John 33" xfId="32069" xr:uid="{E3C2DAA7-6242-44DA-94B2-7F7F202ED812}"/>
    <cellStyle name="John 34" xfId="32070" xr:uid="{D8156811-776A-48DA-A0FF-0DA5804FF363}"/>
    <cellStyle name="John 35" xfId="32071" xr:uid="{F941B95F-601B-4D97-81EA-9CFEB11EAB09}"/>
    <cellStyle name="John 36" xfId="32072" xr:uid="{E31C59D2-07EF-4637-9B7C-871A81D55DDA}"/>
    <cellStyle name="John 37" xfId="32073" xr:uid="{0DCACE28-92B4-4FF0-83CF-0959E5F38656}"/>
    <cellStyle name="John 38" xfId="32074" xr:uid="{E9D4037B-EA81-46E4-B6D9-1C11543F73C0}"/>
    <cellStyle name="John 39" xfId="32075" xr:uid="{82127D76-2DF3-4252-915B-BC12FF70D7CF}"/>
    <cellStyle name="John 4" xfId="32076" xr:uid="{E4106892-4BFB-48DC-8271-2A01103B78C1}"/>
    <cellStyle name="John 4 2" xfId="32077" xr:uid="{582B6CC9-B158-43F9-9E06-ABD44C34C3CA}"/>
    <cellStyle name="John 4 3" xfId="32078" xr:uid="{DABFC70E-DA42-4648-8A68-295DCE9F8B24}"/>
    <cellStyle name="John 4 4" xfId="32079" xr:uid="{8B9E1513-C5B6-48D5-B029-403E6AE38014}"/>
    <cellStyle name="John 40" xfId="32080" xr:uid="{8D9450A2-5CC7-4386-817B-3AB842387E47}"/>
    <cellStyle name="John 41" xfId="32081" xr:uid="{E6FF344B-4FB9-4B2D-850B-B774E817EF15}"/>
    <cellStyle name="John 42" xfId="32082" xr:uid="{D96CBB39-E819-4239-A136-CA44FD1863CB}"/>
    <cellStyle name="John 43" xfId="32083" xr:uid="{B846966F-09E1-4D8C-997E-7FE392D4818A}"/>
    <cellStyle name="John 44" xfId="32084" xr:uid="{AEE0B775-B44D-49C7-94C2-7544BEC17790}"/>
    <cellStyle name="John 45" xfId="32085" xr:uid="{6AD1D105-77B5-407B-8A69-2655F41AD6D8}"/>
    <cellStyle name="John 5" xfId="32086" xr:uid="{500D2432-CB29-4012-B90C-CA45E1E94E29}"/>
    <cellStyle name="John 6" xfId="32087" xr:uid="{B1637EEA-222B-42D2-B2D4-32C4D3C1E4F9}"/>
    <cellStyle name="John 7" xfId="32088" xr:uid="{611B94FF-50A3-45BE-A39A-C4A6CC321121}"/>
    <cellStyle name="John 8" xfId="32089" xr:uid="{EA8D6F98-E388-442D-961A-461A663D0D5D}"/>
    <cellStyle name="John 9" xfId="32090" xr:uid="{195E09EB-3975-438C-B7A2-6F1E6E1AEAC8}"/>
    <cellStyle name="Komma [0]_Arcen" xfId="32091" xr:uid="{CD8A2417-82E9-459B-9911-AECC18293C8D}"/>
    <cellStyle name="Komma_Arcen" xfId="32092" xr:uid="{F4F219B4-C58B-4C7D-96A8-9085E0D27ACC}"/>
    <cellStyle name="Labels - Style3" xfId="32093" xr:uid="{2C60439F-DF4F-4946-BFEC-CA571D55F420}"/>
    <cellStyle name="Labels - Style3 10" xfId="32094" xr:uid="{86B55FFB-CAE4-4DD5-B83F-823ADC321AC4}"/>
    <cellStyle name="Labels - Style3 10 2" xfId="32095" xr:uid="{D3B956B6-25AF-4E16-9E10-1ADA9F85091C}"/>
    <cellStyle name="Labels - Style3 10 2 2" xfId="32096" xr:uid="{F1363B04-4AA7-431D-A16E-41057BC962A4}"/>
    <cellStyle name="Labels - Style3 10 3" xfId="32097" xr:uid="{8958EB6D-1768-40C9-9E9E-9B9E1E0CC088}"/>
    <cellStyle name="Labels - Style3 10 3 2" xfId="32098" xr:uid="{53549286-564F-4B40-A075-100B60DC085E}"/>
    <cellStyle name="Labels - Style3 10 4" xfId="32099" xr:uid="{3A268D3B-ECAE-4A14-8D03-BC9F8BE4A126}"/>
    <cellStyle name="Labels - Style3 11" xfId="32100" xr:uid="{42705678-B54E-4581-9DD2-F056CA4E67C7}"/>
    <cellStyle name="Labels - Style3 11 2" xfId="32101" xr:uid="{4D3D93FF-8F8E-4B65-BEF8-7CEB501CD2A3}"/>
    <cellStyle name="Labels - Style3 11 2 2" xfId="32102" xr:uid="{E01F191C-6767-4F7D-B729-89D03B1C9AC0}"/>
    <cellStyle name="Labels - Style3 11 3" xfId="32103" xr:uid="{DAE764EB-4828-468E-8686-4165E1F53AB5}"/>
    <cellStyle name="Labels - Style3 11 3 2" xfId="32104" xr:uid="{EB1E7318-6857-4ECA-87AD-5F616379B4F0}"/>
    <cellStyle name="Labels - Style3 11 4" xfId="32105" xr:uid="{B749B6E9-E980-4D99-9C6E-7F11581B6F37}"/>
    <cellStyle name="Labels - Style3 12" xfId="32106" xr:uid="{96357B5A-A8F4-4864-BB81-D3683FBA1061}"/>
    <cellStyle name="Labels - Style3 12 2" xfId="32107" xr:uid="{400C73CC-B13A-4751-81A0-D43CB97014B6}"/>
    <cellStyle name="Labels - Style3 12 2 2" xfId="32108" xr:uid="{700648DD-CB21-4FCC-8677-DAD47E869ECA}"/>
    <cellStyle name="Labels - Style3 12 3" xfId="32109" xr:uid="{3632FC43-EC91-4B8C-AD98-FD8BB266E7AB}"/>
    <cellStyle name="Labels - Style3 12 3 2" xfId="32110" xr:uid="{2E673C83-B493-4A7B-9B2A-9AD64956623D}"/>
    <cellStyle name="Labels - Style3 12 4" xfId="32111" xr:uid="{135261AF-262C-43D0-AD98-955475862622}"/>
    <cellStyle name="Labels - Style3 13" xfId="32112" xr:uid="{20BC0FEE-1986-408A-9E94-892B62F2477F}"/>
    <cellStyle name="Labels - Style3 13 2" xfId="32113" xr:uid="{CB682F27-2E10-4F96-BD67-4D2AE09AF3F1}"/>
    <cellStyle name="Labels - Style3 13 2 2" xfId="32114" xr:uid="{D001E905-B457-4045-AA56-605E5F97E803}"/>
    <cellStyle name="Labels - Style3 13 3" xfId="32115" xr:uid="{B7D4B753-FAF1-4EC0-912B-686FEC9E8546}"/>
    <cellStyle name="Labels - Style3 13 3 2" xfId="32116" xr:uid="{BE057C0A-9408-486C-8AE2-19B6F3325BE6}"/>
    <cellStyle name="Labels - Style3 13 4" xfId="32117" xr:uid="{759E2871-9D6A-4981-A88A-6EC6169BDDEE}"/>
    <cellStyle name="Labels - Style3 14" xfId="32118" xr:uid="{BF510CA2-5FEF-4BC0-A1F0-2E091AB5CFD3}"/>
    <cellStyle name="Labels - Style3 14 2" xfId="32119" xr:uid="{F5E3A090-8FD5-4F79-96EB-4D57DE5E1A48}"/>
    <cellStyle name="Labels - Style3 14 2 2" xfId="32120" xr:uid="{7F35C375-00ED-4E92-9963-197CC95DA72F}"/>
    <cellStyle name="Labels - Style3 14 3" xfId="32121" xr:uid="{EBFA532F-54B6-4CBF-8A2F-89B1D62CCD64}"/>
    <cellStyle name="Labels - Style3 14 3 2" xfId="32122" xr:uid="{E0448B19-C348-4AB9-A664-FE8876C81502}"/>
    <cellStyle name="Labels - Style3 14 4" xfId="32123" xr:uid="{2F6D3118-2317-4909-A7A5-959721B4D0CC}"/>
    <cellStyle name="Labels - Style3 15" xfId="32124" xr:uid="{65BB446C-2BBF-4E6A-9C92-385F299FE85B}"/>
    <cellStyle name="Labels - Style3 15 2" xfId="32125" xr:uid="{3017472C-88DA-45CC-BDA2-A6990C6C48D1}"/>
    <cellStyle name="Labels - Style3 15 2 2" xfId="32126" xr:uid="{CC51FCD2-F8E7-4031-927E-C6D304C2B968}"/>
    <cellStyle name="Labels - Style3 15 3" xfId="32127" xr:uid="{212050E1-38BB-4B91-8C81-5868658080BA}"/>
    <cellStyle name="Labels - Style3 15 3 2" xfId="32128" xr:uid="{E7762205-3F1F-4190-89D3-E7C3563183AA}"/>
    <cellStyle name="Labels - Style3 15 4" xfId="32129" xr:uid="{98A764AF-89BE-4110-97A9-93646368DE72}"/>
    <cellStyle name="Labels - Style3 16" xfId="32130" xr:uid="{468AD06C-11BA-4BD5-A3C5-9260A66DBE90}"/>
    <cellStyle name="Labels - Style3 16 2" xfId="32131" xr:uid="{1BC308FD-0408-4E8F-B1C7-04CC1C51F8AB}"/>
    <cellStyle name="Labels - Style3 16 2 2" xfId="32132" xr:uid="{8688055C-A38C-4741-B25F-66997E927C4D}"/>
    <cellStyle name="Labels - Style3 16 3" xfId="32133" xr:uid="{369A98F7-13D6-4B04-89B1-78DB4633E7F8}"/>
    <cellStyle name="Labels - Style3 16 3 2" xfId="32134" xr:uid="{C9809EC6-F68B-43D1-B4BE-1BB0DBBC6AFE}"/>
    <cellStyle name="Labels - Style3 16 4" xfId="32135" xr:uid="{D582B51C-0BF4-4B14-BA2A-F182026FE82E}"/>
    <cellStyle name="Labels - Style3 17" xfId="32136" xr:uid="{CE5BB3A8-7A37-4456-B000-07A56221A18D}"/>
    <cellStyle name="Labels - Style3 17 2" xfId="32137" xr:uid="{48C63141-40FE-468F-A271-F0158427A05F}"/>
    <cellStyle name="Labels - Style3 17 2 2" xfId="32138" xr:uid="{5F858804-7914-4EBA-9574-1068EC28EEB9}"/>
    <cellStyle name="Labels - Style3 17 3" xfId="32139" xr:uid="{C53055A5-DD16-4865-B018-BCB558B4576B}"/>
    <cellStyle name="Labels - Style3 17 3 2" xfId="32140" xr:uid="{D7EBFA79-3209-4892-B8E0-9AE88ED8A6F7}"/>
    <cellStyle name="Labels - Style3 17 4" xfId="32141" xr:uid="{E7EFEFB6-9322-46B6-B1BE-D7CFF2C82715}"/>
    <cellStyle name="Labels - Style3 18" xfId="32142" xr:uid="{1B1F579D-AB96-4302-91CC-D21CC381C89C}"/>
    <cellStyle name="Labels - Style3 18 2" xfId="32143" xr:uid="{4B820E5C-010B-4A08-A1E6-40AE29FF4E5F}"/>
    <cellStyle name="Labels - Style3 18 2 2" xfId="32144" xr:uid="{E44675AA-60EB-4937-934F-9B045F83C65E}"/>
    <cellStyle name="Labels - Style3 18 3" xfId="32145" xr:uid="{55B00B5E-4B55-439D-BC10-7AA9A525F0DB}"/>
    <cellStyle name="Labels - Style3 18 3 2" xfId="32146" xr:uid="{E94DC320-D9BD-4FB8-A251-9FAE4F5C0C8F}"/>
    <cellStyle name="Labels - Style3 18 4" xfId="32147" xr:uid="{2F688756-84A1-4DC6-86D1-C46E11A23BAB}"/>
    <cellStyle name="Labels - Style3 19" xfId="32148" xr:uid="{5CFE4A0F-D809-4591-AE6A-AFC73AB1C315}"/>
    <cellStyle name="Labels - Style3 19 2" xfId="32149" xr:uid="{B3174B34-B39C-492E-9D3E-508188A25F86}"/>
    <cellStyle name="Labels - Style3 19 2 2" xfId="32150" xr:uid="{23A3E079-C8CC-4361-A576-07125178AE76}"/>
    <cellStyle name="Labels - Style3 19 3" xfId="32151" xr:uid="{9A9642BD-9D98-47C5-82B0-E86CD586E024}"/>
    <cellStyle name="Labels - Style3 19 3 2" xfId="32152" xr:uid="{6A2FD6A4-9A33-45C7-A3A9-A2B28AC94F50}"/>
    <cellStyle name="Labels - Style3 19 4" xfId="32153" xr:uid="{39B5177D-C6CF-4CCB-8EBB-E590B0E10D7D}"/>
    <cellStyle name="Labels - Style3 2" xfId="32154" xr:uid="{656E3990-A82C-4739-95C6-E378C497AD08}"/>
    <cellStyle name="Labels - Style3 2 2" xfId="32155" xr:uid="{695EBDBD-29F9-4CF0-9BAA-03506E6B08D0}"/>
    <cellStyle name="Labels - Style3 2 2 2" xfId="32156" xr:uid="{2095E3D8-2956-4DC0-8CB1-8569FCBF1689}"/>
    <cellStyle name="Labels - Style3 2 2 2 2" xfId="32157" xr:uid="{5CA2F9EF-C7D2-4B7B-94C9-238AB1ADA65F}"/>
    <cellStyle name="Labels - Style3 2 2 3" xfId="32158" xr:uid="{C084E31A-E232-4636-9179-2BE6D97EE08F}"/>
    <cellStyle name="Labels - Style3 2 2 3 2" xfId="32159" xr:uid="{95AF925A-04B0-4F7C-B8DB-A95B55968A00}"/>
    <cellStyle name="Labels - Style3 2 2 4" xfId="32160" xr:uid="{F9664F4C-1286-46E9-9720-9A931A950EC7}"/>
    <cellStyle name="Labels - Style3 2 3" xfId="32161" xr:uid="{8077E323-7A56-4522-9953-BCEFDC7EEE23}"/>
    <cellStyle name="Labels - Style3 2 3 2" xfId="32162" xr:uid="{C482758A-1C51-41B2-BB05-E4C1F36F34C7}"/>
    <cellStyle name="Labels - Style3 2 3 2 2" xfId="32163" xr:uid="{02BA5E55-66B4-48ED-8DBE-69CE244510F5}"/>
    <cellStyle name="Labels - Style3 2 3 3" xfId="32164" xr:uid="{5838E5F6-F68C-4E4B-9E1F-5425162957EF}"/>
    <cellStyle name="Labels - Style3 2 3 3 2" xfId="32165" xr:uid="{B8E18FAA-C0D3-4001-B445-5E7D769990E1}"/>
    <cellStyle name="Labels - Style3 2 3 4" xfId="32166" xr:uid="{5D20B3EB-D1FC-4C20-B4ED-2177AD78F9BD}"/>
    <cellStyle name="Labels - Style3 2 4" xfId="32167" xr:uid="{F66E0100-C5E4-4A22-BB97-29376D268B6D}"/>
    <cellStyle name="Labels - Style3 2 4 2" xfId="32168" xr:uid="{335F5BC4-99DD-43A9-A109-71031BA0A104}"/>
    <cellStyle name="Labels - Style3 2 5" xfId="32169" xr:uid="{1219373A-4BE3-4B38-9077-F346175588CA}"/>
    <cellStyle name="Labels - Style3 2 5 2" xfId="32170" xr:uid="{9DEB4E52-844A-4AE8-AE14-CD31678F3D7F}"/>
    <cellStyle name="Labels - Style3 2 6" xfId="32171" xr:uid="{F94C978E-C4A3-4CDB-B222-DAA44B2502F7}"/>
    <cellStyle name="Labels - Style3 20" xfId="32172" xr:uid="{520C65B7-971B-4BCE-AB13-6ED68069CE64}"/>
    <cellStyle name="Labels - Style3 20 2" xfId="32173" xr:uid="{6FBC6F75-818A-47BB-9BC1-F4A99980120F}"/>
    <cellStyle name="Labels - Style3 20 2 2" xfId="32174" xr:uid="{4BC79AFC-4F38-4E0A-9072-5C8D4ED6A68C}"/>
    <cellStyle name="Labels - Style3 20 3" xfId="32175" xr:uid="{860B9DEA-EB0D-48EB-8FA5-CCE0694BB944}"/>
    <cellStyle name="Labels - Style3 20 3 2" xfId="32176" xr:uid="{014BFBC5-E112-4C48-A9C4-CE9A76B55C2F}"/>
    <cellStyle name="Labels - Style3 20 4" xfId="32177" xr:uid="{6292295C-6A29-4686-856F-C9A9DAA5347F}"/>
    <cellStyle name="Labels - Style3 21" xfId="32178" xr:uid="{6BAFA08D-BE6B-49AD-99D6-6B05618F249A}"/>
    <cellStyle name="Labels - Style3 21 2" xfId="32179" xr:uid="{72D9CA70-4A91-4310-B41A-2636C3EE066B}"/>
    <cellStyle name="Labels - Style3 21 2 2" xfId="32180" xr:uid="{363807D1-1EE7-4FAC-AD1B-7BCA03D14101}"/>
    <cellStyle name="Labels - Style3 21 2 2 2" xfId="32181" xr:uid="{8C99F87C-8611-4B69-B14E-41A0B991DE0F}"/>
    <cellStyle name="Labels - Style3 21 2 3" xfId="32182" xr:uid="{0046D1F7-C57F-4CCC-A883-BF8BF4CB7802}"/>
    <cellStyle name="Labels - Style3 21 2 3 2" xfId="32183" xr:uid="{67188AC9-15D3-4267-84DF-C51C512CA0A1}"/>
    <cellStyle name="Labels - Style3 21 2 4" xfId="32184" xr:uid="{AD09D93D-697F-4503-AA76-F4FA5F3230B2}"/>
    <cellStyle name="Labels - Style3 21 3" xfId="32185" xr:uid="{E6E908AC-D842-4434-A456-EB4043AB8CD4}"/>
    <cellStyle name="Labels - Style3 21 3 2" xfId="32186" xr:uid="{C58BE195-EE55-48E5-BE0D-DF35785F2A64}"/>
    <cellStyle name="Labels - Style3 21 3 2 2" xfId="32187" xr:uid="{7523FEFE-EF35-4A35-88B4-ABC5CB22FDEE}"/>
    <cellStyle name="Labels - Style3 21 3 3" xfId="32188" xr:uid="{64C272B2-0162-474F-B4B1-980F231ED777}"/>
    <cellStyle name="Labels - Style3 21 3 3 2" xfId="32189" xr:uid="{DB285325-4F48-49D2-8A2F-C5D5DA25D83E}"/>
    <cellStyle name="Labels - Style3 21 3 4" xfId="32190" xr:uid="{C3F94DC0-C0B6-4F8F-9B1F-D3C61338522B}"/>
    <cellStyle name="Labels - Style3 21 4" xfId="32191" xr:uid="{0F74CCF5-707C-46AB-9A3D-DDE5C5FB0C17}"/>
    <cellStyle name="Labels - Style3 21 4 2" xfId="32192" xr:uid="{98F34BAE-0488-45E3-A42E-7667F809BDDD}"/>
    <cellStyle name="Labels - Style3 21 4 2 2" xfId="32193" xr:uid="{6A0DBDA4-A3F7-4D84-A8CE-728005986A8D}"/>
    <cellStyle name="Labels - Style3 21 4 3" xfId="32194" xr:uid="{12D35ABF-0A58-4016-A801-F205EAC5EC74}"/>
    <cellStyle name="Labels - Style3 21 4 3 2" xfId="32195" xr:uid="{D8092FD2-A459-40F9-BB68-BE3F0621089E}"/>
    <cellStyle name="Labels - Style3 21 4 4" xfId="32196" xr:uid="{6015969A-8674-4BEC-BC90-E95A1C5DB7F4}"/>
    <cellStyle name="Labels - Style3 21 5" xfId="32197" xr:uid="{8B77860E-4D9E-4797-B75D-097E2EAF4126}"/>
    <cellStyle name="Labels - Style3 21 5 2" xfId="32198" xr:uid="{43730069-1F02-4EE4-A0D0-7F3D95532658}"/>
    <cellStyle name="Labels - Style3 21 5 2 2" xfId="32199" xr:uid="{1E95CBDF-DDD7-40F6-93A3-0DF7B910F5EC}"/>
    <cellStyle name="Labels - Style3 21 5 3" xfId="32200" xr:uid="{B7933D4F-7741-4469-ADB9-033038CA117D}"/>
    <cellStyle name="Labels - Style3 21 5 3 2" xfId="32201" xr:uid="{9B9CB404-5DB6-4834-8793-410413BEF7BA}"/>
    <cellStyle name="Labels - Style3 21 5 4" xfId="32202" xr:uid="{47400B70-D314-453A-8514-F5E47289BCDA}"/>
    <cellStyle name="Labels - Style3 21 6" xfId="32203" xr:uid="{0526C230-A47B-4FC8-9859-58AE750760E1}"/>
    <cellStyle name="Labels - Style3 21 6 2" xfId="32204" xr:uid="{E5ADBF26-389F-4675-A284-FA23A78310BC}"/>
    <cellStyle name="Labels - Style3 21 7" xfId="32205" xr:uid="{95FAA5D3-F785-469C-AC8A-E0CFF59EF39C}"/>
    <cellStyle name="Labels - Style3 21 7 2" xfId="32206" xr:uid="{7617F5C5-1339-447B-BFFE-47F1B12ECDC8}"/>
    <cellStyle name="Labels - Style3 21 8" xfId="32207" xr:uid="{B99DAA7F-58C6-40B6-BF78-48206EAA68C5}"/>
    <cellStyle name="Labels - Style3 22" xfId="32208" xr:uid="{BD5E0872-E3FD-407D-9099-2B9E103FC5BB}"/>
    <cellStyle name="Labels - Style3 22 2" xfId="32209" xr:uid="{5C04EE47-687A-486C-B59C-61B3538DDBA8}"/>
    <cellStyle name="Labels - Style3 22 2 2" xfId="32210" xr:uid="{3F03F72C-0B38-4CDD-AF19-CD9BCA9DEFF9}"/>
    <cellStyle name="Labels - Style3 22 3" xfId="32211" xr:uid="{245B6F8D-0BE5-4697-9AC9-6BCF4401A240}"/>
    <cellStyle name="Labels - Style3 22 3 2" xfId="32212" xr:uid="{F3C3642A-5697-44E4-B277-48FF8C159FF5}"/>
    <cellStyle name="Labels - Style3 22 4" xfId="32213" xr:uid="{15A22DB5-432C-4416-9D91-72D409A2EB56}"/>
    <cellStyle name="Labels - Style3 23" xfId="32214" xr:uid="{3A8916A9-256C-46AE-90A0-7D40F8182751}"/>
    <cellStyle name="Labels - Style3 23 2" xfId="32215" xr:uid="{3C3457BC-D624-4A3B-8704-0FB119728B6B}"/>
    <cellStyle name="Labels - Style3 23 2 2" xfId="32216" xr:uid="{7AE1CB1F-9A2C-48D9-9248-FFD0C9632BA4}"/>
    <cellStyle name="Labels - Style3 23 3" xfId="32217" xr:uid="{AD345FB8-7392-4876-A51A-424C843CE697}"/>
    <cellStyle name="Labels - Style3 23 3 2" xfId="32218" xr:uid="{15CB5CD2-A532-477C-891B-71BA3F66C595}"/>
    <cellStyle name="Labels - Style3 23 4" xfId="32219" xr:uid="{DFA5EFDE-292A-4D48-9B6B-EBA6ACA75EDF}"/>
    <cellStyle name="Labels - Style3 24" xfId="32220" xr:uid="{DD34627B-DCAA-4AB7-8ADD-113812880FD0}"/>
    <cellStyle name="Labels - Style3 24 2" xfId="32221" xr:uid="{09F73A5D-CF9E-4F42-91FF-1D47A32DCBCC}"/>
    <cellStyle name="Labels - Style3 24 2 2" xfId="32222" xr:uid="{D879EF23-5703-4953-A33D-F90A90AAC0E0}"/>
    <cellStyle name="Labels - Style3 24 3" xfId="32223" xr:uid="{B26DD0AB-18EA-4928-A825-41D4345BF7AE}"/>
    <cellStyle name="Labels - Style3 24 3 2" xfId="32224" xr:uid="{FABA50A9-3181-443B-885E-B0FA6DDF4728}"/>
    <cellStyle name="Labels - Style3 24 4" xfId="32225" xr:uid="{C9350721-64A9-4FA0-AD7B-9AAD449BF098}"/>
    <cellStyle name="Labels - Style3 25" xfId="32226" xr:uid="{5EEDDBFA-DC71-4516-A390-01AB5FBBDA35}"/>
    <cellStyle name="Labels - Style3 25 2" xfId="32227" xr:uid="{70950D1E-0658-46D7-A20B-2C88104E8BFE}"/>
    <cellStyle name="Labels - Style3 25 2 2" xfId="32228" xr:uid="{C6065944-3915-4724-A43C-DE633F768C41}"/>
    <cellStyle name="Labels - Style3 25 3" xfId="32229" xr:uid="{1233DBEF-F579-4488-9972-8023E70365B8}"/>
    <cellStyle name="Labels - Style3 25 3 2" xfId="32230" xr:uid="{77C8B0CF-9AFB-4601-88CD-E88ADEEDC1BF}"/>
    <cellStyle name="Labels - Style3 25 4" xfId="32231" xr:uid="{B516111B-80ED-4003-AFAC-53CD7161A99A}"/>
    <cellStyle name="Labels - Style3 26" xfId="32232" xr:uid="{C6F39444-04E5-4D6C-88E1-42923F229440}"/>
    <cellStyle name="Labels - Style3 26 2" xfId="32233" xr:uid="{29501C76-1344-4090-9272-A919DCF7C6DF}"/>
    <cellStyle name="Labels - Style3 26 2 2" xfId="32234" xr:uid="{B09C4361-D315-4F8B-9F8F-1585CF64794D}"/>
    <cellStyle name="Labels - Style3 26 3" xfId="32235" xr:uid="{0BFB46D6-DA7F-4CDA-B775-733FFC08CF0F}"/>
    <cellStyle name="Labels - Style3 26 3 2" xfId="32236" xr:uid="{C4F90E10-CC40-4EB7-A8D6-F647BB63EC79}"/>
    <cellStyle name="Labels - Style3 26 4" xfId="32237" xr:uid="{E7E2ED52-5CCA-457B-9564-EA9B5DA035AA}"/>
    <cellStyle name="Labels - Style3 27" xfId="32238" xr:uid="{FF903078-1A14-4221-83B1-19AC68EBC833}"/>
    <cellStyle name="Labels - Style3 27 2" xfId="32239" xr:uid="{A7BCD872-5123-4340-B492-B6D03547175D}"/>
    <cellStyle name="Labels - Style3 27 2 2" xfId="32240" xr:uid="{2DB6F1B3-38EB-4C1F-836A-02C8ACAB005D}"/>
    <cellStyle name="Labels - Style3 27 3" xfId="32241" xr:uid="{6972DF29-5C37-40F8-82A4-9DDF5CB164E9}"/>
    <cellStyle name="Labels - Style3 27 3 2" xfId="32242" xr:uid="{55920EF7-798B-462F-A417-8E91740B4507}"/>
    <cellStyle name="Labels - Style3 27 4" xfId="32243" xr:uid="{10FC127F-96AD-4E74-AC64-410D376E79B5}"/>
    <cellStyle name="Labels - Style3 28" xfId="32244" xr:uid="{5D5B3FFA-B4FF-49D2-AA4F-0EAE39369954}"/>
    <cellStyle name="Labels - Style3 28 2" xfId="32245" xr:uid="{1C6F74A0-A1F6-4007-9083-4D1BFDFF0D58}"/>
    <cellStyle name="Labels - Style3 28 2 2" xfId="32246" xr:uid="{D1D1A223-70DD-4B98-8FF7-FE86B4056177}"/>
    <cellStyle name="Labels - Style3 28 3" xfId="32247" xr:uid="{52970382-2D82-4EEE-8994-8699C59EF3FC}"/>
    <cellStyle name="Labels - Style3 28 3 2" xfId="32248" xr:uid="{A4E1C74B-57A5-4470-B480-5349CBB4952C}"/>
    <cellStyle name="Labels - Style3 28 4" xfId="32249" xr:uid="{FB3EC7EC-F6AA-4E0F-B558-294DEDB6E0AA}"/>
    <cellStyle name="Labels - Style3 29" xfId="32250" xr:uid="{744043CD-4EFF-4AC7-8B28-63B200C96004}"/>
    <cellStyle name="Labels - Style3 29 2" xfId="32251" xr:uid="{66079D11-D079-4414-B973-1044AF43AE0E}"/>
    <cellStyle name="Labels - Style3 29 2 2" xfId="32252" xr:uid="{5AB060C5-C227-4526-87D9-054D2326FAD3}"/>
    <cellStyle name="Labels - Style3 29 3" xfId="32253" xr:uid="{07AF4531-A1AC-4A89-A46D-2F5D0AAE2273}"/>
    <cellStyle name="Labels - Style3 29 3 2" xfId="32254" xr:uid="{3FF331EC-C646-4575-B011-ACE54A909398}"/>
    <cellStyle name="Labels - Style3 29 4" xfId="32255" xr:uid="{B51DE370-E0C3-4215-B790-7E74B91B8F9E}"/>
    <cellStyle name="Labels - Style3 3" xfId="32256" xr:uid="{92A722DD-DAC5-4415-A1D9-E883FAA2085A}"/>
    <cellStyle name="Labels - Style3 3 2" xfId="32257" xr:uid="{0FE4B87A-6742-4C32-8D89-C53129F385EA}"/>
    <cellStyle name="Labels - Style3 3 2 2" xfId="32258" xr:uid="{9EAF4665-F2DA-4935-B454-4F255574E19B}"/>
    <cellStyle name="Labels - Style3 3 2 2 2" xfId="32259" xr:uid="{3822ED34-1800-4C6D-A59C-E18603BA35F5}"/>
    <cellStyle name="Labels - Style3 3 2 3" xfId="32260" xr:uid="{99AFCC30-3502-4AC7-84D9-071C6302440B}"/>
    <cellStyle name="Labels - Style3 3 2 3 2" xfId="32261" xr:uid="{AA3FFB37-4A31-4279-858E-D5654EDC3754}"/>
    <cellStyle name="Labels - Style3 3 2 4" xfId="32262" xr:uid="{E66A027C-569B-42AC-8202-56762E0CB29D}"/>
    <cellStyle name="Labels - Style3 3 3" xfId="32263" xr:uid="{4ECC918A-C791-4DA0-B6F1-D8EBC3DCAA23}"/>
    <cellStyle name="Labels - Style3 3 3 2" xfId="32264" xr:uid="{72D6CB5A-3F6E-4E2D-9F66-62F474C7AC26}"/>
    <cellStyle name="Labels - Style3 3 3 2 2" xfId="32265" xr:uid="{679895D2-E13B-4490-84EB-59680E4CEBAA}"/>
    <cellStyle name="Labels - Style3 3 3 3" xfId="32266" xr:uid="{128D17CE-029C-4E11-96DE-22D4EA209442}"/>
    <cellStyle name="Labels - Style3 3 3 3 2" xfId="32267" xr:uid="{0C5C9686-02BE-43D3-9947-84F0F99DBDC6}"/>
    <cellStyle name="Labels - Style3 3 3 4" xfId="32268" xr:uid="{D906E256-B67D-41B3-A9A1-6091F440DDB0}"/>
    <cellStyle name="Labels - Style3 3 4" xfId="32269" xr:uid="{F5FA4CB6-40B6-46D0-94EE-EAA5EFC9C24C}"/>
    <cellStyle name="Labels - Style3 3 4 2" xfId="32270" xr:uid="{F0E9B1E5-A833-49E5-94D7-AB5DF4469A74}"/>
    <cellStyle name="Labels - Style3 3 5" xfId="32271" xr:uid="{B397B49B-B656-44E5-931E-D62C844FF454}"/>
    <cellStyle name="Labels - Style3 3 5 2" xfId="32272" xr:uid="{C89C703B-FBD7-419C-8EBF-45D7FC82662A}"/>
    <cellStyle name="Labels - Style3 3 6" xfId="32273" xr:uid="{B7903FAC-CDC1-40AC-B4E9-88E29E2DE4DB}"/>
    <cellStyle name="Labels - Style3 30" xfId="32274" xr:uid="{D7913890-10C8-4FFB-AA85-513801BC0FB4}"/>
    <cellStyle name="Labels - Style3 30 2" xfId="32275" xr:uid="{FCAFBE08-F187-4097-86E9-C25196F3B347}"/>
    <cellStyle name="Labels - Style3 30 2 2" xfId="32276" xr:uid="{41882677-00E4-4DCA-A413-149F758FB757}"/>
    <cellStyle name="Labels - Style3 30 3" xfId="32277" xr:uid="{99D1AC4E-4CC3-4977-BB79-6F048449459E}"/>
    <cellStyle name="Labels - Style3 30 3 2" xfId="32278" xr:uid="{14142ECD-43E4-41C4-80C1-4A5A5C713247}"/>
    <cellStyle name="Labels - Style3 30 4" xfId="32279" xr:uid="{A6FE994F-F37E-4198-A334-4FF0427F2366}"/>
    <cellStyle name="Labels - Style3 31" xfId="32280" xr:uid="{DDB544AF-D084-4C6B-B02D-A41BC525A5BF}"/>
    <cellStyle name="Labels - Style3 31 2" xfId="32281" xr:uid="{9B84EF6D-5BED-4709-AED3-C674B9AD5231}"/>
    <cellStyle name="Labels - Style3 31 2 2" xfId="32282" xr:uid="{10275064-D871-4CE2-867E-0A316A1C10B1}"/>
    <cellStyle name="Labels - Style3 31 3" xfId="32283" xr:uid="{7D4334A9-E7A6-48EE-8159-E652E36E5A8E}"/>
    <cellStyle name="Labels - Style3 31 3 2" xfId="32284" xr:uid="{AE8E112E-377C-4CC1-889E-B8831DDE94E5}"/>
    <cellStyle name="Labels - Style3 31 4" xfId="32285" xr:uid="{F83BB68C-8A50-4640-BA21-0C2293A92C44}"/>
    <cellStyle name="Labels - Style3 32" xfId="32286" xr:uid="{DE073E80-76EC-4489-AC86-87C5E74D19E8}"/>
    <cellStyle name="Labels - Style3 32 2" xfId="32287" xr:uid="{8ADCC88B-6113-492A-B86D-D4B6ED2229AA}"/>
    <cellStyle name="Labels - Style3 32 2 2" xfId="32288" xr:uid="{86D3ED78-A962-4D82-963D-C22ACD2DB4A7}"/>
    <cellStyle name="Labels - Style3 32 3" xfId="32289" xr:uid="{463B372B-2F14-4E26-A18A-5294981522B9}"/>
    <cellStyle name="Labels - Style3 32 3 2" xfId="32290" xr:uid="{9259F59C-2CA0-4225-9D99-CA419FA1EDD6}"/>
    <cellStyle name="Labels - Style3 32 4" xfId="32291" xr:uid="{336B0188-FC40-417F-A5E8-3D970AD90379}"/>
    <cellStyle name="Labels - Style3 33" xfId="32292" xr:uid="{6BA6F2F1-D8DB-43CB-889A-09589143BC33}"/>
    <cellStyle name="Labels - Style3 33 2" xfId="32293" xr:uid="{C792D086-33BE-4235-97D4-61567F120138}"/>
    <cellStyle name="Labels - Style3 33 2 2" xfId="32294" xr:uid="{E2114D47-2831-47E4-B921-9CFB0F4DF205}"/>
    <cellStyle name="Labels - Style3 33 3" xfId="32295" xr:uid="{DCC66A8C-3599-41A9-A425-02CD0273DD5A}"/>
    <cellStyle name="Labels - Style3 33 3 2" xfId="32296" xr:uid="{0F520BE9-FF4D-48BE-B5BB-37D29182711F}"/>
    <cellStyle name="Labels - Style3 33 4" xfId="32297" xr:uid="{1686B5AA-2B4B-4D39-B95B-9CB9B6E1F851}"/>
    <cellStyle name="Labels - Style3 34" xfId="32298" xr:uid="{26BDBF80-5DDB-47D6-960A-A5F0A3782BC0}"/>
    <cellStyle name="Labels - Style3 34 2" xfId="32299" xr:uid="{A62FD3E4-F9AC-42D7-8C8F-AB3C8EBA4A06}"/>
    <cellStyle name="Labels - Style3 34 2 2" xfId="32300" xr:uid="{711133DF-0B0A-470E-B18B-5C55C34C359B}"/>
    <cellStyle name="Labels - Style3 34 3" xfId="32301" xr:uid="{BF804C74-56C8-4B74-A616-5D8E004F171A}"/>
    <cellStyle name="Labels - Style3 34 3 2" xfId="32302" xr:uid="{90D9935F-EABF-4416-B1F8-5ED43DB65553}"/>
    <cellStyle name="Labels - Style3 34 4" xfId="32303" xr:uid="{4A7A2740-DBA7-4CC5-BB15-059E0A3E5741}"/>
    <cellStyle name="Labels - Style3 35" xfId="32304" xr:uid="{BEF3D96F-F01F-4026-AAD9-608819DC34A3}"/>
    <cellStyle name="Labels - Style3 35 2" xfId="32305" xr:uid="{895B510E-C908-4736-B75B-087E9EDD3174}"/>
    <cellStyle name="Labels - Style3 35 2 2" xfId="32306" xr:uid="{808E8695-8C19-4813-B47C-02750350444E}"/>
    <cellStyle name="Labels - Style3 35 3" xfId="32307" xr:uid="{91194892-25FC-4E7E-85CE-0DADE45A1CB2}"/>
    <cellStyle name="Labels - Style3 35 3 2" xfId="32308" xr:uid="{00905B16-C174-4F06-9C1C-EDCA471433AC}"/>
    <cellStyle name="Labels - Style3 35 4" xfId="32309" xr:uid="{55A357FF-A45E-4F81-881D-261C8CF8F503}"/>
    <cellStyle name="Labels - Style3 36" xfId="32310" xr:uid="{B213067C-099C-4614-B38D-887160A8D50F}"/>
    <cellStyle name="Labels - Style3 36 2" xfId="32311" xr:uid="{32746F15-BB27-44AD-8267-684E6D1A19A3}"/>
    <cellStyle name="Labels - Style3 36 2 2" xfId="32312" xr:uid="{8F30A4A2-775C-4E64-8065-401D187C7305}"/>
    <cellStyle name="Labels - Style3 36 3" xfId="32313" xr:uid="{03C6CF4E-242E-4DA7-9928-0E368939BADE}"/>
    <cellStyle name="Labels - Style3 36 3 2" xfId="32314" xr:uid="{229A72EB-2316-41D2-B549-F08A14320DC2}"/>
    <cellStyle name="Labels - Style3 36 4" xfId="32315" xr:uid="{CB035AF5-ABA1-4B25-9B73-05469A402F69}"/>
    <cellStyle name="Labels - Style3 37" xfId="32316" xr:uid="{7B98EEB2-14DC-478A-99CF-6972508048B1}"/>
    <cellStyle name="Labels - Style3 37 2" xfId="32317" xr:uid="{11E5EA7C-C8CE-4653-9D7F-A96A47FD4AC5}"/>
    <cellStyle name="Labels - Style3 37 2 2" xfId="32318" xr:uid="{AFD09249-A54C-454E-BF7B-5DBAE03D70CD}"/>
    <cellStyle name="Labels - Style3 37 3" xfId="32319" xr:uid="{A9482FB4-A058-45D1-A2F6-3EAF3DDA7B60}"/>
    <cellStyle name="Labels - Style3 37 3 2" xfId="32320" xr:uid="{6355726C-957F-412F-BE85-89476BC61C50}"/>
    <cellStyle name="Labels - Style3 37 4" xfId="32321" xr:uid="{A074F02D-F2A7-4D3E-AA9B-8D173F6EE038}"/>
    <cellStyle name="Labels - Style3 38" xfId="32322" xr:uid="{90DEFDFE-25DD-4B6E-8754-0C17E90FD146}"/>
    <cellStyle name="Labels - Style3 38 2" xfId="32323" xr:uid="{04DF304E-0C99-46CC-8219-B30133CBBD49}"/>
    <cellStyle name="Labels - Style3 38 2 2" xfId="32324" xr:uid="{E31D0C43-E1E0-4880-8B69-C27A0D26DB08}"/>
    <cellStyle name="Labels - Style3 38 3" xfId="32325" xr:uid="{BEAD7B32-8826-4843-A937-3C35F22457D3}"/>
    <cellStyle name="Labels - Style3 38 3 2" xfId="32326" xr:uid="{7AB1AE99-79C6-4154-B068-B1A8293295C4}"/>
    <cellStyle name="Labels - Style3 38 4" xfId="32327" xr:uid="{4F15C66B-48F1-45DC-876F-AFED7AD8FCAE}"/>
    <cellStyle name="Labels - Style3 39" xfId="32328" xr:uid="{B6742CBC-8B3F-4648-860D-7590E08B3430}"/>
    <cellStyle name="Labels - Style3 39 2" xfId="32329" xr:uid="{08602489-9207-4572-BAA3-7A83BEE9A2C8}"/>
    <cellStyle name="Labels - Style3 39 2 2" xfId="32330" xr:uid="{2966C599-C745-4E8A-B77B-B6263918D498}"/>
    <cellStyle name="Labels - Style3 39 3" xfId="32331" xr:uid="{21C52BD7-446B-44B0-BADC-19726C80DC33}"/>
    <cellStyle name="Labels - Style3 39 3 2" xfId="32332" xr:uid="{CEF1EC0C-E844-43DF-8F17-829EB469F850}"/>
    <cellStyle name="Labels - Style3 39 4" xfId="32333" xr:uid="{041917A8-94D3-4636-ABD2-5CC75EF51F6F}"/>
    <cellStyle name="Labels - Style3 4" xfId="32334" xr:uid="{867F6EBC-9D2D-446D-ADA5-99F1247564A7}"/>
    <cellStyle name="Labels - Style3 4 2" xfId="32335" xr:uid="{F5B81DB2-0A03-42E7-A252-A238A554FB3B}"/>
    <cellStyle name="Labels - Style3 4 2 2" xfId="32336" xr:uid="{6BA15C6E-790D-465D-AC9C-556872205565}"/>
    <cellStyle name="Labels - Style3 4 3" xfId="32337" xr:uid="{986AB76B-3A13-4559-85CA-2ED0F1DD8F6D}"/>
    <cellStyle name="Labels - Style3 4 3 2" xfId="32338" xr:uid="{D68413C3-A264-4F86-AE4A-79062CEE02C8}"/>
    <cellStyle name="Labels - Style3 4 4" xfId="32339" xr:uid="{BB01203C-F843-4B3E-8034-1291BAC37730}"/>
    <cellStyle name="Labels - Style3 40" xfId="32340" xr:uid="{3C90327C-9443-4B9F-A950-6FD874C4ECDA}"/>
    <cellStyle name="Labels - Style3 40 2" xfId="32341" xr:uid="{278F694E-CC7D-44E7-A875-640D693FF568}"/>
    <cellStyle name="Labels - Style3 40 2 2" xfId="32342" xr:uid="{FEC7EB85-540F-4315-AFFC-5EB23B3F923A}"/>
    <cellStyle name="Labels - Style3 40 3" xfId="32343" xr:uid="{A93BB87C-FE52-475D-B21B-5A3765832EFA}"/>
    <cellStyle name="Labels - Style3 40 3 2" xfId="32344" xr:uid="{D2A79891-BFEF-4547-897A-1302DCB4A577}"/>
    <cellStyle name="Labels - Style3 40 4" xfId="32345" xr:uid="{184B41FB-F330-4C8B-89DA-8B8A74616EEA}"/>
    <cellStyle name="Labels - Style3 41" xfId="32346" xr:uid="{83C3F167-0B7A-46EA-B4B0-2E5F74690A9F}"/>
    <cellStyle name="Labels - Style3 41 2" xfId="32347" xr:uid="{FD50CE17-F5AA-4A4E-B066-B6B563165CC4}"/>
    <cellStyle name="Labels - Style3 41 2 2" xfId="32348" xr:uid="{C1503E9C-397F-47B5-AA31-1B35A1A0C9EF}"/>
    <cellStyle name="Labels - Style3 41 3" xfId="32349" xr:uid="{1EDF6920-4E7B-4C52-8BEE-1973D4348121}"/>
    <cellStyle name="Labels - Style3 41 3 2" xfId="32350" xr:uid="{F4DADA61-A3D0-435C-A053-7CEEAA57A9A9}"/>
    <cellStyle name="Labels - Style3 41 4" xfId="32351" xr:uid="{BA582C6A-8276-4187-8468-0E355FB607DF}"/>
    <cellStyle name="Labels - Style3 42" xfId="32352" xr:uid="{20888F35-5936-4966-965D-36B35EDC9A12}"/>
    <cellStyle name="Labels - Style3 42 2" xfId="32353" xr:uid="{DF783BD9-4438-4277-B80D-7D2ADFF879EB}"/>
    <cellStyle name="Labels - Style3 43" xfId="32354" xr:uid="{0BF9DD3C-BD72-4C97-8740-6386D6677DFE}"/>
    <cellStyle name="Labels - Style3 5" xfId="32355" xr:uid="{2D473DA3-FDB0-4A28-B83A-39674B1D3533}"/>
    <cellStyle name="Labels - Style3 5 2" xfId="32356" xr:uid="{3581F301-0374-4651-9529-42B5A10CEB5F}"/>
    <cellStyle name="Labels - Style3 5 2 2" xfId="32357" xr:uid="{FCF21381-BA77-4B94-909C-C530DA9DC78A}"/>
    <cellStyle name="Labels - Style3 5 3" xfId="32358" xr:uid="{36A79EA0-5124-47B6-8339-481EDE5A66BF}"/>
    <cellStyle name="Labels - Style3 5 3 2" xfId="32359" xr:uid="{812833E2-EC0B-4E6E-9ED6-8DB6C00E3C08}"/>
    <cellStyle name="Labels - Style3 5 4" xfId="32360" xr:uid="{F68098DA-E213-4230-A1F6-6C61D38D429D}"/>
    <cellStyle name="Labels - Style3 6" xfId="32361" xr:uid="{4E73B795-119D-483C-A06E-37ACC1843185}"/>
    <cellStyle name="Labels - Style3 6 2" xfId="32362" xr:uid="{61190363-3348-4ADC-9A9A-E8645704906F}"/>
    <cellStyle name="Labels - Style3 6 2 2" xfId="32363" xr:uid="{8372A861-814D-4492-9449-BEBAF8A549DE}"/>
    <cellStyle name="Labels - Style3 6 3" xfId="32364" xr:uid="{4D3D080F-3F30-421A-A535-7F301328D964}"/>
    <cellStyle name="Labels - Style3 6 3 2" xfId="32365" xr:uid="{8C1FF97D-5F77-443A-9CC4-BF0E1FCA6A86}"/>
    <cellStyle name="Labels - Style3 6 4" xfId="32366" xr:uid="{27C3FCC7-564F-490A-B9BB-2D917669904B}"/>
    <cellStyle name="Labels - Style3 7" xfId="32367" xr:uid="{27721AC4-869C-4B7F-8F00-449ADA5564D6}"/>
    <cellStyle name="Labels - Style3 7 2" xfId="32368" xr:uid="{0238D087-038B-46BC-8C9F-B13E401AF70A}"/>
    <cellStyle name="Labels - Style3 7 2 2" xfId="32369" xr:uid="{7FB279A8-9450-436E-ADF8-230370E202A0}"/>
    <cellStyle name="Labels - Style3 7 3" xfId="32370" xr:uid="{F0FBD569-9978-42D1-A802-2CD9C92A5DD9}"/>
    <cellStyle name="Labels - Style3 7 3 2" xfId="32371" xr:uid="{5FC62A37-6F29-4D31-B1CF-67F0C74E2AF1}"/>
    <cellStyle name="Labels - Style3 7 4" xfId="32372" xr:uid="{6EFC5804-24BD-4868-B06E-06E4D3711CB2}"/>
    <cellStyle name="Labels - Style3 8" xfId="32373" xr:uid="{94C988B5-FFFE-412E-B222-40B91055C15E}"/>
    <cellStyle name="Labels - Style3 8 2" xfId="32374" xr:uid="{222DF917-5991-44E7-B5DB-72D825B4B072}"/>
    <cellStyle name="Labels - Style3 8 2 2" xfId="32375" xr:uid="{9CC7F365-D95A-4035-98E7-B039614EE74F}"/>
    <cellStyle name="Labels - Style3 8 3" xfId="32376" xr:uid="{74FE3722-0DBD-4F22-AE52-100018727E91}"/>
    <cellStyle name="Labels - Style3 8 3 2" xfId="32377" xr:uid="{1E97E81A-8049-41CC-9502-9544CDB4C99C}"/>
    <cellStyle name="Labels - Style3 8 4" xfId="32378" xr:uid="{7A85331C-BBD9-40F7-A657-53E36A1D929B}"/>
    <cellStyle name="Labels - Style3 9" xfId="32379" xr:uid="{3DE7139B-F742-44FB-A638-25852FD7F64A}"/>
    <cellStyle name="Labels - Style3 9 2" xfId="32380" xr:uid="{D1D79AC9-5928-4055-84E1-546B130132EB}"/>
    <cellStyle name="Labels - Style3 9 2 2" xfId="32381" xr:uid="{615A209D-9727-43BF-831A-C7FABE187D10}"/>
    <cellStyle name="Labels - Style3 9 3" xfId="32382" xr:uid="{DC37A436-B476-4B98-8940-B524C8E6B482}"/>
    <cellStyle name="Labels - Style3 9 3 2" xfId="32383" xr:uid="{6ED3D1BB-38FF-4445-BB9D-485C4DB09CBF}"/>
    <cellStyle name="Labels - Style3 9 4" xfId="32384" xr:uid="{2418207C-67EC-41B4-9AF2-B095A78544EA}"/>
    <cellStyle name="Link Currency (0)" xfId="32385" xr:uid="{C1E55EC3-64CC-4FBA-8A94-D969B14117E2}"/>
    <cellStyle name="Link Currency (2)" xfId="32386" xr:uid="{9E5A3ED1-3044-4840-8DA0-C2C9976C437E}"/>
    <cellStyle name="Link Units (0)" xfId="32387" xr:uid="{620FE7F7-EA53-44C0-A40F-4305463B1DC1}"/>
    <cellStyle name="Link Units (1)" xfId="32388" xr:uid="{FDF22C22-9F7D-4069-8AFE-E51F0B98DB35}"/>
    <cellStyle name="Link Units (2)" xfId="32389" xr:uid="{3D61FAA2-2EC2-4F10-B4CC-49AC79F614EF}"/>
    <cellStyle name="Linked Cell 10" xfId="32390" xr:uid="{EC5A7866-C666-4EB2-A28A-B5117A7C02FC}"/>
    <cellStyle name="Linked Cell 10 2" xfId="32391" xr:uid="{21A431C8-63EA-485C-9BF3-1F2256E19CC6}"/>
    <cellStyle name="Linked Cell 10 3" xfId="32392" xr:uid="{556084E1-6B4E-4CF2-A458-B67880F6BBE2}"/>
    <cellStyle name="Linked Cell 11" xfId="32393" xr:uid="{2036FD52-5072-4656-86BA-4178C0B3CBE7}"/>
    <cellStyle name="Linked Cell 11 2" xfId="32394" xr:uid="{0760CC50-2AA7-42BC-BD5D-02B9E46A9BC2}"/>
    <cellStyle name="Linked Cell 11 3" xfId="32395" xr:uid="{0C241ED5-701D-4814-AFDB-70B93CD7E83A}"/>
    <cellStyle name="Linked Cell 12" xfId="32396" xr:uid="{89D6EDC4-33E2-4B95-8D1B-2D832ED75B71}"/>
    <cellStyle name="Linked Cell 13" xfId="32397" xr:uid="{0884115D-AC70-4239-8A15-D30A01A56715}"/>
    <cellStyle name="Linked Cell 14" xfId="32398" xr:uid="{5C8D53A0-B1F9-4B59-99AA-A1B8DD253B87}"/>
    <cellStyle name="Linked Cell 15" xfId="32399" xr:uid="{BEB33D07-EB95-4F20-B20A-221C2D6C6267}"/>
    <cellStyle name="Linked Cell 16" xfId="32400" xr:uid="{7596A87D-322A-4B59-BDBA-F7EC794785C9}"/>
    <cellStyle name="Linked Cell 17" xfId="32401" xr:uid="{0A50C3A8-E896-44D6-906C-79336987F5AB}"/>
    <cellStyle name="Linked Cell 2" xfId="32402" xr:uid="{420B5F8E-8E1E-483D-B05E-0E14B96941E3}"/>
    <cellStyle name="Linked Cell 2 2" xfId="32403" xr:uid="{FD49C957-E4E3-4103-85F1-D37C35709092}"/>
    <cellStyle name="Linked Cell 2 2 2" xfId="32404" xr:uid="{48CE5F3E-BFDD-4FD7-84CC-32C6DCF006AC}"/>
    <cellStyle name="Linked Cell 2 2 3" xfId="32405" xr:uid="{142A15B1-7661-4374-9D86-F60ADC625354}"/>
    <cellStyle name="Linked Cell 2 3" xfId="32406" xr:uid="{D9BC99CA-10E8-4D02-B88A-A9341CE859BD}"/>
    <cellStyle name="Linked Cell 2 3 2" xfId="32407" xr:uid="{B9213C4A-D492-4211-91E8-32F87404110E}"/>
    <cellStyle name="Linked Cell 2 3 3" xfId="32408" xr:uid="{A904B9FE-097A-4232-926C-DF7BD71EAB23}"/>
    <cellStyle name="Linked Cell 2 4" xfId="32409" xr:uid="{92527DAB-C511-45A7-88D4-7252B9F2F35A}"/>
    <cellStyle name="Linked Cell 2 5" xfId="32410" xr:uid="{C58CE5DF-0384-46C2-B013-4250CCB27219}"/>
    <cellStyle name="Linked Cell 2 6" xfId="32411" xr:uid="{61068E1D-C4BB-4D6E-BD81-3C912D397FB2}"/>
    <cellStyle name="Linked Cell 2 7" xfId="32412" xr:uid="{4A2CAB0A-CA5C-4021-998E-783585ED555F}"/>
    <cellStyle name="Linked Cell 2_Fee" xfId="32413" xr:uid="{C50049BF-BF7C-4992-AD8E-07382BA2F06F}"/>
    <cellStyle name="Linked Cell 3" xfId="32414" xr:uid="{B6E30AA8-48B0-47E0-AF6E-B3478FCB59F3}"/>
    <cellStyle name="Linked Cell 3 2" xfId="32415" xr:uid="{0B3279CD-9EEB-42C8-B827-D7F2AFD3D05D}"/>
    <cellStyle name="Linked Cell 3 2 2" xfId="32416" xr:uid="{C7C3E6A2-C8A2-4BC3-B99B-0664174FABF0}"/>
    <cellStyle name="Linked Cell 3 3" xfId="32417" xr:uid="{664F9530-AD74-4752-BE4A-909EAA24C7A9}"/>
    <cellStyle name="Linked Cell 4" xfId="32418" xr:uid="{3700011E-BAB4-4085-89EC-89F24F919BB1}"/>
    <cellStyle name="Linked Cell 4 2" xfId="32419" xr:uid="{AA986C23-E6EC-48D8-9660-C8D632A8B81E}"/>
    <cellStyle name="Linked Cell 4 3" xfId="32420" xr:uid="{593ED3D5-0652-4AD3-9ECC-A006171D2FB7}"/>
    <cellStyle name="Linked Cell 5" xfId="32421" xr:uid="{675C71EC-DFE4-4B1A-9691-FAAA04643DFB}"/>
    <cellStyle name="Linked Cell 5 2" xfId="32422" xr:uid="{BE85AE17-43B4-4B49-BFA4-6BDBED349A3A}"/>
    <cellStyle name="Linked Cell 5 3" xfId="32423" xr:uid="{57A575D3-53E5-4D40-827D-121CCCCD93B0}"/>
    <cellStyle name="Linked Cell 6" xfId="32424" xr:uid="{E77BF438-7D9F-4C4C-97C0-8BB6067846DB}"/>
    <cellStyle name="Linked Cell 6 2" xfId="32425" xr:uid="{68137060-1E65-4CB2-B73E-5777DE6DD8D6}"/>
    <cellStyle name="Linked Cell 6 3" xfId="32426" xr:uid="{587C024B-6C67-4261-B896-E0BA3E3A4F19}"/>
    <cellStyle name="Linked Cell 6 4" xfId="32427" xr:uid="{5D64537C-732E-435C-86B9-28C12DFEE7AB}"/>
    <cellStyle name="Linked Cell 7" xfId="32428" xr:uid="{8A47DC01-18D8-4E48-ABEF-C83EC4F01CA8}"/>
    <cellStyle name="Linked Cell 7 2" xfId="32429" xr:uid="{D3D1AB13-78F7-4773-A6FD-6DECD05D2DB0}"/>
    <cellStyle name="Linked Cell 7 3" xfId="32430" xr:uid="{C6EC4849-AEED-4F27-BFA2-DF5677F44A92}"/>
    <cellStyle name="Linked Cell 8" xfId="32431" xr:uid="{9363AA65-0657-45AD-B125-7D0654BB4EF4}"/>
    <cellStyle name="Linked Cell 8 2" xfId="32432" xr:uid="{940AD251-4DF0-47ED-BB6B-E32E38D54249}"/>
    <cellStyle name="Linked Cell 8 3" xfId="32433" xr:uid="{2E853203-E1A9-499C-8786-B1E8C9320AF9}"/>
    <cellStyle name="Linked Cell 9" xfId="32434" xr:uid="{45A9AD8E-0A8F-4F7F-B79C-375674968EF1}"/>
    <cellStyle name="Linked Cell 9 2" xfId="32435" xr:uid="{C82446C0-A0A0-4CD4-9492-E5D47673E930}"/>
    <cellStyle name="Linked Cell 9 3" xfId="32436" xr:uid="{E32C92BB-23A1-44DC-BA13-ED09465452FD}"/>
    <cellStyle name="Linked Cells" xfId="32437" xr:uid="{C406DE53-8EFE-498F-BE70-462FFFD9543E}"/>
    <cellStyle name="Millares [0]_1" xfId="32438" xr:uid="{063896F1-3D25-4A94-A50A-8D0895A7D464}"/>
    <cellStyle name="Millares_1" xfId="32439" xr:uid="{D0C370FE-06BA-40EE-BE95-618242645BF0}"/>
    <cellStyle name="Milliers [0]_!!!GO" xfId="32440" xr:uid="{0BF5FB19-D46A-455B-8C8D-489B8FEACAE8}"/>
    <cellStyle name="Milliers_!!!GO" xfId="32441" xr:uid="{A9BA6016-8FE3-460E-A137-FC103DE8DD4A}"/>
    <cellStyle name="Model" xfId="32442" xr:uid="{ABAC59A0-BDED-451B-8ACF-92DF0C2C9E6A}"/>
    <cellStyle name="Model 2" xfId="32443" xr:uid="{3A7BD0FC-74A6-4E91-87F4-87CBCAB5B7A0}"/>
    <cellStyle name="Moeda [0]_Agenda Rotina GF - Produto Final" xfId="32444" xr:uid="{EAC02760-B1D6-402C-BBD8-BD51C41CC5BE}"/>
    <cellStyle name="Moeda_Agenda Rotina GF - Produto Final" xfId="32445" xr:uid="{8CDE6F81-CCEC-4688-9555-04A0FFE4116C}"/>
    <cellStyle name="Moneda [0]_1" xfId="32446" xr:uid="{7DC27478-24BD-4212-8715-DBD874550AC0}"/>
    <cellStyle name="Moneda_1" xfId="32447" xr:uid="{479D9BFA-E722-4DA8-8BD9-FC7C29A9FBAE}"/>
    <cellStyle name="Moneda0" xfId="32448" xr:uid="{CFBBD48B-D4CF-4296-B5AA-11F1AA352CF0}"/>
    <cellStyle name="Monétaire [0]_BLEUE" xfId="32449" xr:uid="{6F96C40A-855A-472F-8ECF-49144B3D3C3E}"/>
    <cellStyle name="Monétaire_BLEUE" xfId="32450" xr:uid="{8A48CEA3-C159-4489-975E-66438A5A30C4}"/>
    <cellStyle name="Monetario" xfId="32451" xr:uid="{C37BF5FB-58B7-4745-848A-8896536D8B10}"/>
    <cellStyle name="Monetario0" xfId="32452" xr:uid="{EB9D2251-ACBC-4768-8671-5FE1ECBDE026}"/>
    <cellStyle name="Mon閠aire [0]_!!!GO" xfId="32453" xr:uid="{38D4FBB0-C524-4159-804C-56D4D4BC0096}"/>
    <cellStyle name="Mon閠aire_!!!GO" xfId="32454" xr:uid="{7FA4B2B1-BE74-40B7-A58D-91DFC5CD5570}"/>
    <cellStyle name="MyNumber" xfId="32455" xr:uid="{11F44E64-1CFC-4791-B44B-D9C6522023EE}"/>
    <cellStyle name="Neutral 10" xfId="32456" xr:uid="{3D158F7E-64EC-4D35-A53F-CE368F7D7D14}"/>
    <cellStyle name="Neutral 10 2" xfId="32457" xr:uid="{5777ED01-16FC-4558-B1FC-527FCB29D545}"/>
    <cellStyle name="Neutral 10 3" xfId="32458" xr:uid="{061C5960-4D44-401D-B423-382B0C5E98CF}"/>
    <cellStyle name="Neutral 11" xfId="32459" xr:uid="{F85E4EB0-59FD-4206-89E4-A2A5541AFDF9}"/>
    <cellStyle name="Neutral 11 2" xfId="32460" xr:uid="{A18AB272-3E25-4D0C-83AC-342FADEAB135}"/>
    <cellStyle name="Neutral 11 3" xfId="32461" xr:uid="{69593DB2-C26A-404E-B31D-F3251E9107CB}"/>
    <cellStyle name="Neutral 12" xfId="32462" xr:uid="{3AE65530-4B13-46EE-AE77-89260954FD07}"/>
    <cellStyle name="Neutral 12 2" xfId="32463" xr:uid="{407FDE50-9C6D-437C-A287-88EA84BBC5EA}"/>
    <cellStyle name="Neutral 12 3" xfId="32464" xr:uid="{C9830F94-3B67-445D-B75D-D97D11305207}"/>
    <cellStyle name="Neutral 13" xfId="32465" xr:uid="{62625DE5-4547-4F09-B665-6FAAD41984D6}"/>
    <cellStyle name="Neutral 13 2" xfId="32466" xr:uid="{02228D6B-360A-45F6-90CE-64F7B89F9D4B}"/>
    <cellStyle name="Neutral 13 3" xfId="32467" xr:uid="{D8CA73DE-5A70-4E8F-BD1E-1EC1E410B928}"/>
    <cellStyle name="Neutral 14" xfId="32468" xr:uid="{E08A88DA-6BA7-4D27-B6A0-7FC50BA048EC}"/>
    <cellStyle name="Neutral 14 2" xfId="32469" xr:uid="{9886802A-E108-447C-B86A-7E908DB74724}"/>
    <cellStyle name="Neutral 14 3" xfId="32470" xr:uid="{01021F29-0037-4E76-9FA8-BFD8F05DE4B7}"/>
    <cellStyle name="Neutral 15" xfId="32471" xr:uid="{5556A37A-93CD-4ECB-BE04-03DEBA0E3D6D}"/>
    <cellStyle name="Neutral 15 2" xfId="32472" xr:uid="{3A0B2F32-6F11-4320-9709-D2E35B6ADFDA}"/>
    <cellStyle name="Neutral 15 3" xfId="32473" xr:uid="{BA7FBF3C-4712-4374-9898-C892C7A6A96D}"/>
    <cellStyle name="Neutral 16" xfId="32474" xr:uid="{4F10259F-8BB8-48CC-B9D3-3CBEDDDEA44F}"/>
    <cellStyle name="Neutral 16 2" xfId="32475" xr:uid="{A594AD6F-A8C6-4E17-B032-A007C7CB1582}"/>
    <cellStyle name="Neutral 17" xfId="32476" xr:uid="{38F7C21E-BFE3-4E92-BD78-5244E996EEC5}"/>
    <cellStyle name="Neutral 18" xfId="32477" xr:uid="{82585B72-D213-4993-AEC1-55C030645C59}"/>
    <cellStyle name="Neutral 19" xfId="32478" xr:uid="{A729AB81-23A5-4775-AF9F-A005633D4EF9}"/>
    <cellStyle name="Neutral 2" xfId="32479" xr:uid="{7A06DB3B-9F9B-4BB9-9A1C-E55FA59F4D8B}"/>
    <cellStyle name="Neutral 2 2" xfId="32480" xr:uid="{1909F1E9-8ECA-4910-8FF1-9DFB782B37C1}"/>
    <cellStyle name="Neutral 2 2 2" xfId="32481" xr:uid="{D41B343B-6E8E-45D9-A85D-AED25BA7E087}"/>
    <cellStyle name="Neutral 2 2 3" xfId="32482" xr:uid="{BF2816A8-59EC-4308-8561-BE02F38B3CBF}"/>
    <cellStyle name="Neutral 2 2 4" xfId="32483" xr:uid="{C00386B3-92D3-4331-96E9-420992BF4ADC}"/>
    <cellStyle name="Neutral 2 3" xfId="32484" xr:uid="{A681A2DC-CC4E-431C-BA4B-A87761A1DE19}"/>
    <cellStyle name="Neutral 2 3 2" xfId="32485" xr:uid="{351917A2-1F6D-4AB7-877B-4EC72BFF1402}"/>
    <cellStyle name="Neutral 2 3 3" xfId="32486" xr:uid="{1187273D-9770-486E-ABAD-59A39ECB03BC}"/>
    <cellStyle name="Neutral 2 4" xfId="32487" xr:uid="{A52D53C4-62F7-4B2A-AF11-65A70DBF57D7}"/>
    <cellStyle name="Neutral 2 5" xfId="32488" xr:uid="{42D4E2D2-21C3-4899-BE73-F75D31C49D36}"/>
    <cellStyle name="Neutral 2 6" xfId="32489" xr:uid="{B6AB552F-D8E9-4597-858B-CADC10176D83}"/>
    <cellStyle name="Neutral 2 7" xfId="32490" xr:uid="{AA18376F-752F-4BA7-A137-3DB7E8929489}"/>
    <cellStyle name="Neutral 2 8" xfId="32491" xr:uid="{56C2D8FB-8490-4B14-93BE-2F2F4894F68B}"/>
    <cellStyle name="Neutral 2_IFRS Micro BA LTD Inv" xfId="32492" xr:uid="{BEC7831D-CD52-4985-A586-722B2C2CAC2E}"/>
    <cellStyle name="Neutral 20" xfId="32493" xr:uid="{B5282697-1EE4-4A0B-853B-CCC53DF1D850}"/>
    <cellStyle name="Neutral 21" xfId="32494" xr:uid="{2371B917-84D2-4DC7-A2F0-E63B378C1A05}"/>
    <cellStyle name="Neutral 22" xfId="32495" xr:uid="{1D8F844F-84E2-449C-B82A-DA8753A726D5}"/>
    <cellStyle name="Neutral 22 2" xfId="32496" xr:uid="{9C32B19E-BDFB-4AA0-AD76-45DC791B91E2}"/>
    <cellStyle name="Neutral 23" xfId="32497" xr:uid="{AF6AD037-5D8E-47E1-A3D9-494FA2308EC3}"/>
    <cellStyle name="Neutral 24" xfId="32498" xr:uid="{9DB5E388-6B8D-4AED-B2EA-D10427103C77}"/>
    <cellStyle name="Neutral 25" xfId="32499" xr:uid="{F5A20462-95A4-4375-B7A3-CF789FDACA93}"/>
    <cellStyle name="Neutral 26" xfId="32500" xr:uid="{17ACCC09-EE2B-418B-A55E-037CA68ACDD0}"/>
    <cellStyle name="Neutral 27" xfId="32501" xr:uid="{6E81C6B2-95CF-4A3E-A5EF-68B1438DC02B}"/>
    <cellStyle name="Neutral 28" xfId="32502" xr:uid="{540EBF17-E31B-464B-B2D0-0F38CE1AE5B1}"/>
    <cellStyle name="Neutral 29" xfId="32503" xr:uid="{F973F48B-C5D5-435B-9562-94E6523FCACE}"/>
    <cellStyle name="Neutral 3" xfId="32504" xr:uid="{FC428525-3682-4BCC-A447-8CE6A988C838}"/>
    <cellStyle name="Neutral 3 10" xfId="32505" xr:uid="{9C80A029-9F2B-473E-AD47-DA8FF66E50DF}"/>
    <cellStyle name="Neutral 3 2" xfId="32506" xr:uid="{A7A04A3B-F516-401C-8ECC-575C63812918}"/>
    <cellStyle name="Neutral 3 2 2" xfId="32507" xr:uid="{3AEA3084-0622-4191-B01A-F79401492B5B}"/>
    <cellStyle name="Neutral 3 2 3" xfId="32508" xr:uid="{56DE5288-E6CA-489B-ADAB-32E98611C4B3}"/>
    <cellStyle name="Neutral 3 2 4" xfId="32509" xr:uid="{03DD04B7-F81E-4533-B5AD-4A0B5C833691}"/>
    <cellStyle name="Neutral 3 2_Findur Acctg" xfId="32510" xr:uid="{F5BAB27D-B696-4583-89F6-2DBCA77CAEA8}"/>
    <cellStyle name="Neutral 3 3" xfId="32511" xr:uid="{1AD0CDB9-ACB5-4833-9EEE-7EA9AE55228E}"/>
    <cellStyle name="Neutral 3 4" xfId="32512" xr:uid="{976EC2BB-EB01-4810-83ED-741AEC8E1D41}"/>
    <cellStyle name="Neutral 3 5" xfId="32513" xr:uid="{D4327BB6-E306-45ED-8A94-B050B0850F9F}"/>
    <cellStyle name="Neutral 3 6" xfId="32514" xr:uid="{3E130F66-330F-40E5-B607-2EF05EE75243}"/>
    <cellStyle name="Neutral 3 7" xfId="32515" xr:uid="{64AC57F8-9E75-4DEF-830E-2D5EBDB8C06C}"/>
    <cellStyle name="Neutral 3 8" xfId="32516" xr:uid="{05B43094-E6B4-4C5D-94CD-9E62510930FD}"/>
    <cellStyle name="Neutral 3 9" xfId="32517" xr:uid="{3C9E49E3-E8B4-471D-920F-840CEDD9ACE0}"/>
    <cellStyle name="Neutral 3_IFRS Micro BA LTD Inv" xfId="32518" xr:uid="{ED53D2BB-89CF-4689-A5AE-3A2DCD22F620}"/>
    <cellStyle name="Neutral 30" xfId="32519" xr:uid="{288B33F5-7DC4-4163-957E-127327E2BED0}"/>
    <cellStyle name="Neutral 31" xfId="32520" xr:uid="{8B9182E4-7B02-44C7-B486-9C639C7361A0}"/>
    <cellStyle name="Neutral 32" xfId="32521" xr:uid="{4E294E9E-0F09-49C8-B2DB-790D05283E82}"/>
    <cellStyle name="Neutral 33" xfId="32522" xr:uid="{6347ABFF-1FA6-4FC5-AFEA-7C1D008A10B5}"/>
    <cellStyle name="Neutral 34" xfId="32523" xr:uid="{B462F39A-9EB2-41A7-B413-4C8D2A6CA5E2}"/>
    <cellStyle name="Neutral 35" xfId="32524" xr:uid="{7A11937A-5541-4D4D-B8EB-DEACD2C8631B}"/>
    <cellStyle name="Neutral 36" xfId="32525" xr:uid="{D0F55A71-03AC-4269-A7FA-790CCC5CA7E8}"/>
    <cellStyle name="Neutral 37" xfId="32526" xr:uid="{7FB60EA8-45A5-4575-BC18-38461C25457D}"/>
    <cellStyle name="Neutral 38" xfId="32527" xr:uid="{5F234349-3BE7-4E41-98BF-14B51B03C093}"/>
    <cellStyle name="Neutral 39" xfId="32528" xr:uid="{D0320167-F904-4A4C-8D44-9D239F4E0ABA}"/>
    <cellStyle name="Neutral 4" xfId="32529" xr:uid="{D6B23DED-BF59-4E97-8F46-13470F7DD5EB}"/>
    <cellStyle name="Neutral 4 2" xfId="32530" xr:uid="{9F059639-9133-4917-AFFD-AA278BB72079}"/>
    <cellStyle name="Neutral 4 3" xfId="32531" xr:uid="{04D02B1E-06C7-48A5-85E3-E483A6C568ED}"/>
    <cellStyle name="Neutral 4 4" xfId="32532" xr:uid="{AD38FB92-B047-422F-B3B4-4754435CA7F8}"/>
    <cellStyle name="Neutral 4 5" xfId="32533" xr:uid="{AB18D5E6-408E-4E75-B609-5814095ACD70}"/>
    <cellStyle name="Neutral 4 6" xfId="32534" xr:uid="{60CCF318-CA52-4157-B0AA-37E04979030D}"/>
    <cellStyle name="Neutral 4_Findur Acctg" xfId="32535" xr:uid="{22F02C96-7EFD-43A3-8D5A-3BA818882FB4}"/>
    <cellStyle name="Neutral 40" xfId="32536" xr:uid="{79F8A857-DFB8-4880-8340-3DAEBCE0C5CA}"/>
    <cellStyle name="Neutral 41" xfId="32537" xr:uid="{CC179FA5-3CD3-42BD-B43F-7A5B22DEB774}"/>
    <cellStyle name="Neutral 42" xfId="32538" xr:uid="{EB9BA991-ACAF-4463-AB61-0628FB32CEAE}"/>
    <cellStyle name="Neutral 43" xfId="32539" xr:uid="{2052EC28-1FEF-4F7F-B0EE-4D2A80E7AC5E}"/>
    <cellStyle name="Neutral 44" xfId="32540" xr:uid="{CBCDAAB1-A684-4338-931A-B3D04AB2D19C}"/>
    <cellStyle name="Neutral 45" xfId="32541" xr:uid="{FCA2850D-7EE6-437B-98F6-624D88AA393D}"/>
    <cellStyle name="Neutral 46" xfId="32542" xr:uid="{54AACA3D-78D4-4B6B-9AF6-4E717B090883}"/>
    <cellStyle name="Neutral 5" xfId="32543" xr:uid="{1668A22B-E570-4BFE-9AEA-909EDE541050}"/>
    <cellStyle name="Neutral 5 2" xfId="32544" xr:uid="{95FC4B95-55D9-4E0D-B1C3-4DD1430C0E1C}"/>
    <cellStyle name="Neutral 5 3" xfId="32545" xr:uid="{F2BC5F69-BE1D-47F6-A3A4-2374036D069C}"/>
    <cellStyle name="Neutral 5 4" xfId="32546" xr:uid="{67C677A3-94C3-4408-9F9F-A95F38A21656}"/>
    <cellStyle name="Neutral 5 5" xfId="32547" xr:uid="{031B13EC-3D85-4362-89F1-F8BE6E453D5D}"/>
    <cellStyle name="Neutral 5_IFRS Micro BA LTD Inv" xfId="32548" xr:uid="{57B2523D-F8DF-4457-88E4-9992FDCA40FF}"/>
    <cellStyle name="Neutral 6" xfId="32549" xr:uid="{A523575B-FD0C-41BE-BE06-2AE5B283E3C3}"/>
    <cellStyle name="Neutral 6 2" xfId="32550" xr:uid="{37BDFFD1-4C52-4B93-BCBB-F66B55988D4A}"/>
    <cellStyle name="Neutral 6 3" xfId="32551" xr:uid="{2917FE1E-4910-49A4-ADF9-6F96D25327A2}"/>
    <cellStyle name="Neutral 6 4" xfId="32552" xr:uid="{A6BCE57D-BD42-4189-B5EE-18E9D3F5B675}"/>
    <cellStyle name="Neutral 6 5" xfId="32553" xr:uid="{DC3DDBFF-8059-47EC-9BF9-8D6729910CAD}"/>
    <cellStyle name="Neutral 6_IFRS Micro BA LTD Inv" xfId="32554" xr:uid="{28E1F8B0-24C5-450F-B046-DA52BD8A1F44}"/>
    <cellStyle name="Neutral 7" xfId="32555" xr:uid="{CD16488E-7223-49A0-8C62-3C9CC881642F}"/>
    <cellStyle name="Neutral 7 2" xfId="32556" xr:uid="{FFBB6934-92FB-4CB4-80AB-0C342D71A8D4}"/>
    <cellStyle name="Neutral 7 3" xfId="32557" xr:uid="{18F8CEEE-4764-41F2-8B9A-0E90B7A0A797}"/>
    <cellStyle name="Neutral 7 4" xfId="32558" xr:uid="{54256E24-704D-4862-8AF3-7CCCEC90C575}"/>
    <cellStyle name="Neutral 7 5" xfId="32559" xr:uid="{D2BAB9F6-C774-45E2-BA1F-C48F0D0055B8}"/>
    <cellStyle name="Neutral 7_IFRS Micro BA LTD Inv" xfId="32560" xr:uid="{45168136-04D9-4062-BE54-F0A7648E9E09}"/>
    <cellStyle name="Neutral 8" xfId="32561" xr:uid="{1F072C22-2E05-4B27-AF50-73DB91B8D843}"/>
    <cellStyle name="Neutral 8 2" xfId="32562" xr:uid="{9B72BE61-95DD-4F73-9E19-99CED8FFB1AB}"/>
    <cellStyle name="Neutral 8 3" xfId="32563" xr:uid="{D28C8CCC-1956-4863-9D06-92E7801223BB}"/>
    <cellStyle name="Neutral 8_IFRS Micro BA LTD Inv" xfId="32564" xr:uid="{F0ACA6D1-8377-4981-868B-692171AEBB77}"/>
    <cellStyle name="Neutral 9" xfId="32565" xr:uid="{0D047568-3C03-424D-823C-73DF3127DE0C}"/>
    <cellStyle name="Neutral 9 2" xfId="32566" xr:uid="{FCFE9666-D109-4325-9417-08201D43C322}"/>
    <cellStyle name="Neutral 9 3" xfId="32567" xr:uid="{334BFF39-B414-49FA-89AF-A54F61C324A5}"/>
    <cellStyle name="new" xfId="32568" xr:uid="{ECC107B9-31DD-4CDF-B41F-954FB882D94A}"/>
    <cellStyle name="new 10" xfId="32569" xr:uid="{127CC191-C57F-47CF-942B-89F8932A2883}"/>
    <cellStyle name="new 11" xfId="32570" xr:uid="{94686B67-DE1D-4451-8F56-6EBE6A87958E}"/>
    <cellStyle name="new 12" xfId="32571" xr:uid="{7962603C-44B9-4C15-893D-F91BC5223448}"/>
    <cellStyle name="new 13" xfId="32572" xr:uid="{4447B55E-F5EF-417B-84FE-4A935A964C98}"/>
    <cellStyle name="new 14" xfId="32573" xr:uid="{C572ED35-DF3A-4618-A1E9-AE24738159F3}"/>
    <cellStyle name="new 15" xfId="32574" xr:uid="{E586E9A9-CCDB-4AE5-8623-04504A3EC77B}"/>
    <cellStyle name="new 16" xfId="32575" xr:uid="{4A39007D-360E-40B9-B3A5-9F7D45904471}"/>
    <cellStyle name="new 17" xfId="32576" xr:uid="{D7BF722A-826E-4439-A5CB-9B7F45E3FC51}"/>
    <cellStyle name="new 18" xfId="32577" xr:uid="{B5DAE5CD-B104-439F-8A38-5827DB8B2AA2}"/>
    <cellStyle name="new 19" xfId="32578" xr:uid="{AD41C405-CD68-4771-930B-3A29E561403B}"/>
    <cellStyle name="new 2" xfId="32579" xr:uid="{38426D8C-F792-420B-B53B-5812C740DDC7}"/>
    <cellStyle name="new 20" xfId="32580" xr:uid="{A27411E9-671E-4F92-BF12-B6AFF0920DA9}"/>
    <cellStyle name="new 21" xfId="32581" xr:uid="{BC85C741-34A2-46EA-A72C-AB91F9D7297F}"/>
    <cellStyle name="new 22" xfId="32582" xr:uid="{137D04DB-8C86-48A0-A570-2F9B1340CD0B}"/>
    <cellStyle name="new 23" xfId="32583" xr:uid="{9515763B-5BFC-4576-96A0-A473A7A5813D}"/>
    <cellStyle name="new 24" xfId="32584" xr:uid="{9F85A40F-1101-473F-A3B0-AAA47C04090B}"/>
    <cellStyle name="new 25" xfId="32585" xr:uid="{297344C9-6E2D-4171-B71E-ADD381C2E7CB}"/>
    <cellStyle name="new 26" xfId="32586" xr:uid="{6BBECDAC-A8DB-4752-9F7D-2401D899B4A7}"/>
    <cellStyle name="new 27" xfId="32587" xr:uid="{DB6D9CC0-93BF-4827-9059-1E363FB2CB73}"/>
    <cellStyle name="new 28" xfId="32588" xr:uid="{A141A7B8-ACE5-47CA-BEF3-1B4D83C74649}"/>
    <cellStyle name="new 29" xfId="32589" xr:uid="{CB8F7962-DC11-4DE8-BEBB-82A5F7715F80}"/>
    <cellStyle name="new 3" xfId="32590" xr:uid="{F9D67DF5-4A4E-4A6A-8091-074AA6B92046}"/>
    <cellStyle name="new 30" xfId="32591" xr:uid="{9C9C15B3-B9B5-48E7-B353-01E4808FF29D}"/>
    <cellStyle name="new 31" xfId="32592" xr:uid="{0E7F7A74-F30E-45A0-9E5D-C5B8709B1406}"/>
    <cellStyle name="new 32" xfId="32593" xr:uid="{0B26F841-1472-47EC-B5DA-5431694213D7}"/>
    <cellStyle name="new 33" xfId="32594" xr:uid="{62FF67FB-BAD2-4F5E-82A3-332FFE2839D3}"/>
    <cellStyle name="new 34" xfId="32595" xr:uid="{76601114-571F-4066-AA45-9FBFDB88CF41}"/>
    <cellStyle name="new 35" xfId="32596" xr:uid="{D5FC42F0-1B8F-414B-A38F-58B4C9E40EAE}"/>
    <cellStyle name="new 36" xfId="32597" xr:uid="{7A209C0A-3188-4224-8F97-6E557F86C677}"/>
    <cellStyle name="new 37" xfId="32598" xr:uid="{A03D03BF-E1E3-4861-9755-291FE8DB666A}"/>
    <cellStyle name="new 38" xfId="32599" xr:uid="{E59A6F2E-B88F-477A-86F1-9199E779614E}"/>
    <cellStyle name="new 39" xfId="32600" xr:uid="{82756B60-9627-4E5E-A600-621E359C560A}"/>
    <cellStyle name="new 4" xfId="32601" xr:uid="{9633C47B-1A1B-413A-90F5-077471AC663B}"/>
    <cellStyle name="new 40" xfId="32602" xr:uid="{86021A11-B551-49BF-9ADB-7FA5B86B3B44}"/>
    <cellStyle name="new 41" xfId="32603" xr:uid="{9AE0E041-ECA6-47A3-BA88-EB8840A3EC7F}"/>
    <cellStyle name="new 42" xfId="32604" xr:uid="{5CA56A94-99CF-491F-8206-C9C93AA7CA35}"/>
    <cellStyle name="new 43" xfId="32605" xr:uid="{6FC16C80-FB19-4CC6-946F-A3EFF37704C8}"/>
    <cellStyle name="new 44" xfId="32606" xr:uid="{DF20B645-9901-4912-B480-B6ABE5F824AD}"/>
    <cellStyle name="new 45" xfId="32607" xr:uid="{3A06967D-01D2-44BE-8DFC-F7DDFAD4193D}"/>
    <cellStyle name="new 5" xfId="32608" xr:uid="{C4DC5027-DFBE-42F3-845A-6B8E8A2E94AA}"/>
    <cellStyle name="new 6" xfId="32609" xr:uid="{E8852615-6024-4038-8C06-795E89B95015}"/>
    <cellStyle name="new 7" xfId="32610" xr:uid="{5CA1C303-A018-4973-B1CA-920831763B0F}"/>
    <cellStyle name="new 8" xfId="32611" xr:uid="{E64188FC-CC39-485B-B84C-BE24D00E70AE}"/>
    <cellStyle name="new 9" xfId="32612" xr:uid="{88C0CDEC-EB6B-4242-9A0D-9FD5E668F019}"/>
    <cellStyle name="New Times Roman" xfId="32613" xr:uid="{2923EBA2-17D4-4D35-B87A-F7FFE76A5B35}"/>
    <cellStyle name="new_AMB_PULL_PY" xfId="32614" xr:uid="{51F24A8C-086B-458E-96E9-F8BA47DFF36A}"/>
    <cellStyle name="NewColumnHeaderNormal" xfId="32615" xr:uid="{C4FD4DB1-E721-45DD-A701-BCD5C352410B}"/>
    <cellStyle name="NewSectionHeaderNormal" xfId="32616" xr:uid="{E81E5A16-F5A0-4E98-A25E-43C7A60FCAB2}"/>
    <cellStyle name="NewTitleNormal" xfId="32617" xr:uid="{250032EF-2A14-4BE5-BABC-45A13870314B}"/>
    <cellStyle name="no dec" xfId="32618" xr:uid="{90DB0054-063B-4532-8489-A9EF599A25D7}"/>
    <cellStyle name="Normal" xfId="0" builtinId="0"/>
    <cellStyle name="Normal - Style1" xfId="32619" xr:uid="{E08F9B47-148B-453F-8531-DB85AD558D41}"/>
    <cellStyle name="Normal - Style1 2" xfId="32620" xr:uid="{B73AC742-7EC7-44B7-B6A3-0A5BD37DCF66}"/>
    <cellStyle name="Normal - Style1 2 2" xfId="32621" xr:uid="{D4337445-05B5-4018-A547-27B7F7F989EA}"/>
    <cellStyle name="Normal - Style1 2 3" xfId="32622" xr:uid="{D8D56DF1-5304-466B-B6C5-3955836709CA}"/>
    <cellStyle name="Normal - Style1 3" xfId="67" xr:uid="{60325329-1BB0-40AF-835F-2D89871940C2}"/>
    <cellStyle name="Normal - Style1 3 2" xfId="32623" xr:uid="{5FCE6EB7-53C2-44D5-A97E-62D695303A4E}"/>
    <cellStyle name="Normal - Style1 4" xfId="32624" xr:uid="{24A5B93B-137C-47FA-B40D-9C83696BA1F5}"/>
    <cellStyle name="Normal - Style1_IFRS Micro BA LTD Inv" xfId="32625" xr:uid="{BEE918D8-C0A4-4559-B434-8002202CE8FB}"/>
    <cellStyle name="Normal - Style2" xfId="32626" xr:uid="{38C23C83-218A-49BA-8340-D629341586DA}"/>
    <cellStyle name="Normal - Style3" xfId="32627" xr:uid="{CC088090-F56B-478F-B9B5-31AD943397C6}"/>
    <cellStyle name="Normal - Style4" xfId="32628" xr:uid="{27B8AA63-E9CD-41FF-B6C4-9BBAAE5A15CE}"/>
    <cellStyle name="Normal - Style5" xfId="32629" xr:uid="{E4E5E610-9171-4074-8AF4-341FED29BF9C}"/>
    <cellStyle name="Normal - Style6" xfId="32630" xr:uid="{CABD4B8B-DA2D-4A00-87D2-2D6787C29D80}"/>
    <cellStyle name="Normal - Style7" xfId="32631" xr:uid="{04A48096-7A22-4170-8C79-0848DC06357B}"/>
    <cellStyle name="Normal - Style8" xfId="32632" xr:uid="{D300A0F7-29C7-4DA5-AB88-6B761E1CD1F3}"/>
    <cellStyle name="Normal (B)" xfId="32633" xr:uid="{345E6182-01FB-49F5-B728-8D38D4E655E2}"/>
    <cellStyle name="Normal (G)" xfId="32634" xr:uid="{56F4D2E4-AF54-431D-AEAA-EB1568A6E359}"/>
    <cellStyle name="Normal 10" xfId="10" xr:uid="{DE8AD4DF-D120-42F8-8083-0C35682C8703}"/>
    <cellStyle name="Normal 10 2" xfId="32635" xr:uid="{CF1A0B31-94E9-4AF7-B587-41F42F9C39BC}"/>
    <cellStyle name="Normal 10 2 2" xfId="32636" xr:uid="{9AAEA795-3CF3-4A39-846A-89AD6513B821}"/>
    <cellStyle name="Normal 10 2 3" xfId="32637" xr:uid="{6EF2729C-7BEE-4178-9326-1FD6F6585689}"/>
    <cellStyle name="Normal 10 3" xfId="32638" xr:uid="{04703F49-31CA-441C-91E5-D15F746A7866}"/>
    <cellStyle name="Normal 10 3 2" xfId="32639" xr:uid="{4DCAE980-F026-4F92-ADA4-8EA1E6238170}"/>
    <cellStyle name="Normal 10 4" xfId="32640" xr:uid="{16895D6C-4D15-4465-A65D-0C2A1C80ED5C}"/>
    <cellStyle name="Normal 10 4 2" xfId="32641" xr:uid="{40D0FCE9-F164-4D73-9415-7FC59DB6AED9}"/>
    <cellStyle name="Normal 10 5" xfId="32642" xr:uid="{29CC84A3-456A-4BA4-A81D-2CD54E983EBE}"/>
    <cellStyle name="Normal 10 6" xfId="32643" xr:uid="{A5BDC49D-EA1C-4A33-A093-26C1DCE07377}"/>
    <cellStyle name="Normal 10 7" xfId="32644" xr:uid="{4BB40383-D6FE-4220-863D-6B8DCB2661B8}"/>
    <cellStyle name="Normal 10 8" xfId="32645" xr:uid="{4211E9A2-4FAA-4595-9D81-B05CA6F8AA5F}"/>
    <cellStyle name="Normal 10 9" xfId="32646" xr:uid="{E12CB9D6-6838-45F5-B78B-08763C46372C}"/>
    <cellStyle name="Normal 10_13Expenses" xfId="32647" xr:uid="{A10D0587-EAC1-4455-B393-C9BF6423D39B}"/>
    <cellStyle name="Normal 100" xfId="32648" xr:uid="{3E4146F3-ED2F-4B08-8666-66BAD4612852}"/>
    <cellStyle name="Normal 100 2" xfId="32649" xr:uid="{4BD2DDB9-3BE4-4965-9BA2-1A762FDD34EE}"/>
    <cellStyle name="Normal 100 2 2" xfId="32650" xr:uid="{21DFF290-1385-4650-BC2A-565C837087C0}"/>
    <cellStyle name="Normal 100 3" xfId="32651" xr:uid="{4908719E-0C96-4401-9C2F-789D71AB0724}"/>
    <cellStyle name="Normal 100 4" xfId="32652" xr:uid="{41620710-533E-4925-9C18-AB747D6DEDF0}"/>
    <cellStyle name="Normal 100 5" xfId="32653" xr:uid="{3713F831-D6B3-4D67-9B9D-E7E7AA518BE7}"/>
    <cellStyle name="Normal 100 6" xfId="32654" xr:uid="{973A3848-39FA-4545-A953-04FD17E35B63}"/>
    <cellStyle name="Normal 100_IFRS Micro BA LTD Inv" xfId="32655" xr:uid="{83C5926B-74B4-4216-A979-B4827FB45CC1}"/>
    <cellStyle name="Normal 101" xfId="32656" xr:uid="{1B7A5BEA-F963-4215-9B0B-4CC3807DE566}"/>
    <cellStyle name="Normal 101 2" xfId="32657" xr:uid="{56C4D894-CEA3-4A75-9E67-D23B63A8E9F2}"/>
    <cellStyle name="Normal 101 2 2" xfId="32658" xr:uid="{3BF0EB55-341A-4BF7-A0A1-105D932CC46E}"/>
    <cellStyle name="Normal 101 3" xfId="32659" xr:uid="{555C7CA6-92FF-40A1-9FEC-2886D84F473A}"/>
    <cellStyle name="Normal 101 4" xfId="32660" xr:uid="{86341A48-9F0A-4058-8364-8EEB1D823E47}"/>
    <cellStyle name="Normal 101 5" xfId="32661" xr:uid="{D12558B2-E1BB-4D59-B83A-D68BA91D0B39}"/>
    <cellStyle name="Normal 101 6" xfId="32662" xr:uid="{3380D602-8DDA-4224-A6F6-6D030CB968EB}"/>
    <cellStyle name="Normal 101 7" xfId="32663" xr:uid="{5FB3EC62-9DC3-43CD-BA0D-6E9936E20EA0}"/>
    <cellStyle name="Normal 101_IFRS Micro BA LTD Inv" xfId="32664" xr:uid="{2DB9E046-8D7B-4027-B918-EE8BBB29F001}"/>
    <cellStyle name="Normal 102" xfId="32665" xr:uid="{91E46F0A-8D1F-4611-9A8A-09747C0A95FD}"/>
    <cellStyle name="Normal 102 2" xfId="32666" xr:uid="{6514205D-A096-4A47-8424-620608AEDB0D}"/>
    <cellStyle name="Normal 102 2 2" xfId="32667" xr:uid="{B96CAE54-9207-4F60-B621-9C01738AD5B1}"/>
    <cellStyle name="Normal 102 3" xfId="32668" xr:uid="{98CAEF09-8B7D-41D5-9867-D68C91BE16D8}"/>
    <cellStyle name="Normal 102 4" xfId="32669" xr:uid="{C4096CFF-AF92-4A4F-8DB5-DB8E445BE934}"/>
    <cellStyle name="Normal 102_IFRS Micro BA LTD Inv" xfId="32670" xr:uid="{134AA45F-D390-4D36-90E4-F29494CA6246}"/>
    <cellStyle name="Normal 103" xfId="32671" xr:uid="{CD6F5342-C667-4F0B-9AD2-1C82AEBB83F6}"/>
    <cellStyle name="Normal 103 2" xfId="32672" xr:uid="{E53A4589-4B01-413D-9F1F-991313BCB594}"/>
    <cellStyle name="Normal 103 2 2" xfId="32673" xr:uid="{98D3D96C-81C4-4B57-8734-B799FE8B27C7}"/>
    <cellStyle name="Normal 103 3" xfId="32674" xr:uid="{C1BC2F03-1718-4D32-AFB5-6769D6319292}"/>
    <cellStyle name="Normal 103 4" xfId="32675" xr:uid="{DD9BBF8C-1F9F-4ACF-96D8-9FDAE0DAF7C5}"/>
    <cellStyle name="Normal 103 5" xfId="32676" xr:uid="{630E3C99-F9B4-4331-BCFD-88F101FCC975}"/>
    <cellStyle name="Normal 103_IFRS Micro BA LTD Inv" xfId="32677" xr:uid="{5FDAEF66-F4C4-4B5A-B5B2-970762C6A380}"/>
    <cellStyle name="Normal 104" xfId="32678" xr:uid="{A4DA537D-5FD5-40E0-9DE0-8FE0F389D483}"/>
    <cellStyle name="Normal 104 2" xfId="32679" xr:uid="{54646F94-4E1E-45CB-8BC9-13CEC35441BB}"/>
    <cellStyle name="Normal 104 2 2" xfId="32680" xr:uid="{218EE670-CE23-41DA-8571-D5FEAE88B63D}"/>
    <cellStyle name="Normal 104 3" xfId="32681" xr:uid="{C51A178E-6390-4206-BC6F-0B68A95909A0}"/>
    <cellStyle name="Normal 104 4" xfId="32682" xr:uid="{756F8878-3888-4B97-A5D9-C10BDDA49ABA}"/>
    <cellStyle name="Normal 104 5" xfId="32683" xr:uid="{E9EEC875-2966-4014-A1E6-77389256B19E}"/>
    <cellStyle name="Normal 104_IFRS Micro BA LTD Inv" xfId="32684" xr:uid="{9922EBBC-5E23-4132-A968-EC81267F166A}"/>
    <cellStyle name="Normal 105" xfId="32685" xr:uid="{1E651258-59C6-407D-ACFC-1CB622DCA375}"/>
    <cellStyle name="Normal 105 2" xfId="32686" xr:uid="{06E6E8BC-4C61-4D4F-819B-C998DD2C0D84}"/>
    <cellStyle name="Normal 105 2 2" xfId="32687" xr:uid="{171E6319-0B0D-4C22-99FC-4B38FD3FE9F2}"/>
    <cellStyle name="Normal 105 3" xfId="32688" xr:uid="{4D59E966-E3FF-4A54-B9D4-6534E3529A55}"/>
    <cellStyle name="Normal 105 4" xfId="32689" xr:uid="{2D9690CA-37A1-47CB-B743-B7DBD2D6481B}"/>
    <cellStyle name="Normal 105 5" xfId="32690" xr:uid="{5FC6AB6B-12AF-46B9-8F88-D3083D998206}"/>
    <cellStyle name="Normal 105 6" xfId="32691" xr:uid="{1964D9DF-0907-4222-91DF-7B342D787EAB}"/>
    <cellStyle name="Normal 105_IFRS Micro BA LTD Inv" xfId="32692" xr:uid="{899F97D3-A2E2-451B-814A-DC9F6BBB7097}"/>
    <cellStyle name="Normal 106" xfId="32693" xr:uid="{519109C5-EE95-4C2B-A4D8-024A042172DF}"/>
    <cellStyle name="Normal 106 2" xfId="32694" xr:uid="{F40E9921-7861-4F99-829D-CB2B2087617E}"/>
    <cellStyle name="Normal 106 2 2" xfId="32695" xr:uid="{A7416FB0-862A-48FC-B164-513C4E300A23}"/>
    <cellStyle name="Normal 106 3" xfId="32696" xr:uid="{A03DE6D3-2CA5-4913-8D19-8C4FA572CF36}"/>
    <cellStyle name="Normal 106 4" xfId="32697" xr:uid="{65C21157-8BAE-4B5F-A994-8BAFD45019E6}"/>
    <cellStyle name="Normal 106 5" xfId="32698" xr:uid="{81A6789F-D1B1-432C-A4AE-DAF61A6365F3}"/>
    <cellStyle name="Normal 106 6" xfId="32699" xr:uid="{8CF02A78-2D5B-4DF9-9188-D4A1D1DDA088}"/>
    <cellStyle name="Normal 106_IFRS Micro BA LTD Inv" xfId="32700" xr:uid="{5CC926D8-98CE-4E43-AF11-34D83887095A}"/>
    <cellStyle name="Normal 107" xfId="32701" xr:uid="{9B22C812-61EC-4F2E-BE7A-4D5709A84682}"/>
    <cellStyle name="Normal 107 2" xfId="32702" xr:uid="{B6B3124E-26E4-42E1-A647-65A8C8538432}"/>
    <cellStyle name="Normal 107 2 2" xfId="32703" xr:uid="{9F9B2151-BBBB-4AA7-AD76-BF0F631A23A9}"/>
    <cellStyle name="Normal 107 3" xfId="32704" xr:uid="{E30BDBD7-DC8A-454D-82F8-940F4310643E}"/>
    <cellStyle name="Normal 107 4" xfId="32705" xr:uid="{A13A77FE-3FAC-4D14-A213-6A2F4579B085}"/>
    <cellStyle name="Normal 107 5" xfId="32706" xr:uid="{38FB6C80-1E04-4E87-A9DA-EFA8044AC4E5}"/>
    <cellStyle name="Normal 107 6" xfId="32707" xr:uid="{575FC3B5-049A-4F24-82D4-7771A4EE4C33}"/>
    <cellStyle name="Normal 107_IFRS Micro BA LTD Inv" xfId="32708" xr:uid="{4A8C1407-6137-4A08-B628-25E7CDA1A1CE}"/>
    <cellStyle name="Normal 108" xfId="32709" xr:uid="{9517191F-B527-4ECC-809A-891D4A735B5C}"/>
    <cellStyle name="Normal 108 2" xfId="32710" xr:uid="{534C6FD5-5EB2-45D0-8732-899E0DC1B82F}"/>
    <cellStyle name="Normal 108 2 2" xfId="32711" xr:uid="{935D3C2F-0F47-4E62-A496-778864E4CB0A}"/>
    <cellStyle name="Normal 108 3" xfId="32712" xr:uid="{628AF7A4-9E34-4E78-92DE-18961D3B3939}"/>
    <cellStyle name="Normal 108 4" xfId="32713" xr:uid="{3B0C7576-6482-493D-939B-C01026A42C92}"/>
    <cellStyle name="Normal 108 5" xfId="32714" xr:uid="{ABE046B2-9E44-4629-8AC5-50D74C501CA0}"/>
    <cellStyle name="Normal 108 6" xfId="32715" xr:uid="{346763EA-EEA1-46BE-865F-8D095438E7A3}"/>
    <cellStyle name="Normal 108_IFRS Micro BA LTD Inv" xfId="32716" xr:uid="{17CFAD51-77D7-4F5A-92A0-24EFA99D1049}"/>
    <cellStyle name="Normal 109" xfId="32717" xr:uid="{5F5C7FA5-FD89-4AEA-8D7C-FEBB2C17540E}"/>
    <cellStyle name="Normal 109 2" xfId="32718" xr:uid="{3E51C7EE-BE7B-4D5E-B870-D2FB951AE5A0}"/>
    <cellStyle name="Normal 109 2 2" xfId="32719" xr:uid="{BCBD43FC-039C-48C7-BD6E-9403B13E56DF}"/>
    <cellStyle name="Normal 109 3" xfId="32720" xr:uid="{F39EED09-1EAE-4273-B032-A07F551C5C8C}"/>
    <cellStyle name="Normal 109 4" xfId="32721" xr:uid="{D1F4F5DC-1249-4E3F-A804-1E400DC1E816}"/>
    <cellStyle name="Normal 109 5" xfId="32722" xr:uid="{63B02E41-0C92-4E89-BA36-1C42FCB77F33}"/>
    <cellStyle name="Normal 109 6" xfId="32723" xr:uid="{9861E65E-C1CB-4C22-B9C1-C0C7F01F2E21}"/>
    <cellStyle name="Normal 109_IFRS Micro BA LTD Inv" xfId="32724" xr:uid="{8E488A63-1382-440A-94DE-A8E1BC6C6649}"/>
    <cellStyle name="Normal 11" xfId="97" xr:uid="{1437FDAE-4ECA-425E-87DE-652A1A351305}"/>
    <cellStyle name="Normal 11 2" xfId="32725" xr:uid="{B3076473-6A15-41A9-BE59-FA2F7E0C1D49}"/>
    <cellStyle name="Normal 11 2 2" xfId="32726" xr:uid="{206D8C9A-5609-430A-80B7-80E3D0AEF2F4}"/>
    <cellStyle name="Normal 11 2 2 2" xfId="32727" xr:uid="{82086F1C-E59D-4811-8255-F8295D396267}"/>
    <cellStyle name="Normal 11 2 3" xfId="32728" xr:uid="{8BBCC2FA-5F38-428C-8A33-90F13B5A2257}"/>
    <cellStyle name="Normal 11 2 4" xfId="32729" xr:uid="{5AAEA756-36AE-45DA-B847-0E1457092354}"/>
    <cellStyle name="Normal 11 3" xfId="32730" xr:uid="{DBA267AB-5682-4D96-9A09-EF0B49F18FFA}"/>
    <cellStyle name="Normal 11 3 2" xfId="32731" xr:uid="{02FDE7E8-85A0-4474-AB4E-C5BF5FC7EB5A}"/>
    <cellStyle name="Normal 11 4" xfId="32732" xr:uid="{0A48E5F1-F01C-4E8F-9585-FB40A0F33BE6}"/>
    <cellStyle name="Normal 11 5" xfId="32733" xr:uid="{B6DF403A-DF31-40AC-8CE5-354FA3F58699}"/>
    <cellStyle name="Normal 11 5 2" xfId="32734" xr:uid="{2BE263E1-D002-4E91-9479-C74D1E26BD9B}"/>
    <cellStyle name="Normal 11 5 2 2" xfId="32735" xr:uid="{B09601AF-79E2-405D-AFE5-119827945756}"/>
    <cellStyle name="Normal 11 5 3" xfId="32736" xr:uid="{D1FC4410-704A-4398-B47C-FE03C0ADC8B3}"/>
    <cellStyle name="Normal 11 5 4" xfId="32737" xr:uid="{6CF55CBD-C6CE-4050-B2E1-0012FC4FB934}"/>
    <cellStyle name="Normal 11 6" xfId="32738" xr:uid="{20E4114C-AB41-4849-9E88-F0498A3377A4}"/>
    <cellStyle name="Normal 11 6 2" xfId="32739" xr:uid="{1DB3F348-477E-41A0-B25B-7C6B21BD9C3E}"/>
    <cellStyle name="Normal 11 7" xfId="32740" xr:uid="{918CD37E-F3BF-4AE6-8620-0B47382E01D8}"/>
    <cellStyle name="Normal 11_13Expenses" xfId="32741" xr:uid="{63CF4292-1012-4EB3-BDE9-1DAE72D4889F}"/>
    <cellStyle name="Normal 110" xfId="32742" xr:uid="{69B8D2EC-6AA0-441B-8F28-55239B36FCEA}"/>
    <cellStyle name="Normal 110 2" xfId="32743" xr:uid="{76AD50EC-4F1E-4D1E-A92C-9BF0406FDFEA}"/>
    <cellStyle name="Normal 110 2 2" xfId="32744" xr:uid="{DD5FFAE1-4AB4-49CD-ACC8-91EE55E70714}"/>
    <cellStyle name="Normal 110 3" xfId="32745" xr:uid="{0A5F655E-F538-42C1-9725-90FDB04430A8}"/>
    <cellStyle name="Normal 110 4" xfId="32746" xr:uid="{428A5DA0-0296-48D8-A3F2-2D2C0FD58F3E}"/>
    <cellStyle name="Normal 110 5" xfId="32747" xr:uid="{5DFB0A90-A936-4B70-9AA6-B0293242D8BD}"/>
    <cellStyle name="Normal 110 6" xfId="32748" xr:uid="{A793255B-3312-46FA-B640-1A19DBD3829F}"/>
    <cellStyle name="Normal 110_IFRS Micro BA LTD Inv" xfId="32749" xr:uid="{0C80434C-F5B9-466C-9260-1E7E9F740D8F}"/>
    <cellStyle name="Normal 111" xfId="32750" xr:uid="{6DC5D396-7AE2-4963-937A-8893C253F7A2}"/>
    <cellStyle name="Normal 111 2" xfId="32751" xr:uid="{24B47B67-2934-4DBE-8CD0-AD952578604D}"/>
    <cellStyle name="Normal 111 2 2" xfId="32752" xr:uid="{8E285E3A-2F7F-4BE5-81D4-D61DEB5CE4E9}"/>
    <cellStyle name="Normal 111 3" xfId="32753" xr:uid="{C6AFDBA6-1915-4674-9943-70B92273078C}"/>
    <cellStyle name="Normal 111 4" xfId="32754" xr:uid="{96E7F634-ECC2-4760-978B-CCF991F0E003}"/>
    <cellStyle name="Normal 111 5" xfId="32755" xr:uid="{5B9C9D68-69B1-4E4D-BD49-D64A24C01B71}"/>
    <cellStyle name="Normal 111 6" xfId="32756" xr:uid="{A8475E9A-88E5-4CE6-A9C1-FFB3D9E99644}"/>
    <cellStyle name="Normal 111_IFRS Micro BA LTD Inv" xfId="32757" xr:uid="{40092005-7527-4E93-9F75-6AAC6EAC9D8F}"/>
    <cellStyle name="Normal 112" xfId="32758" xr:uid="{70291B1B-D4E6-4D2A-B41A-FB15BDB70661}"/>
    <cellStyle name="Normal 112 2" xfId="32759" xr:uid="{7DBC341B-C6CD-4114-B673-A949224FF2D9}"/>
    <cellStyle name="Normal 112 2 2" xfId="32760" xr:uid="{147377DC-8496-4B84-A359-8223AEB9D0B3}"/>
    <cellStyle name="Normal 112 3" xfId="32761" xr:uid="{A6C2A33A-6B40-444D-8749-90CAE84D07D3}"/>
    <cellStyle name="Normal 112 4" xfId="32762" xr:uid="{25309377-21A7-4E8C-B0C0-F3FA57180FBA}"/>
    <cellStyle name="Normal 112 5" xfId="32763" xr:uid="{DECB02E7-D2ED-4DF7-852B-964A0592BCF5}"/>
    <cellStyle name="Normal 112 6" xfId="32764" xr:uid="{4FA56B96-DE03-402A-9BBB-7AE48623323E}"/>
    <cellStyle name="Normal 112_IFRS Micro BA LTD Inv" xfId="32765" xr:uid="{296C8A7C-998D-4CF3-8B3D-EB354E57A1E5}"/>
    <cellStyle name="Normal 113" xfId="32766" xr:uid="{0BC14A4A-B5C5-4494-8849-9400623DF5CA}"/>
    <cellStyle name="Normal 113 2" xfId="32767" xr:uid="{4FBB9DF5-7DDD-47A7-A0E2-78090AC2D28E}"/>
    <cellStyle name="Normal 113 2 2" xfId="32768" xr:uid="{89FB6D39-9861-4A4D-9DDC-A424B2A1579F}"/>
    <cellStyle name="Normal 113 3" xfId="32769" xr:uid="{AB2E492C-015B-4EB6-8661-D76B3571A4DE}"/>
    <cellStyle name="Normal 113 4" xfId="32770" xr:uid="{06324462-6FF4-4C58-89F9-ED442A7BABA3}"/>
    <cellStyle name="Normal 113_IFRS Micro BA LTD Inv" xfId="32771" xr:uid="{001DA512-228E-4FAC-8EAE-0D8A1F65BF4C}"/>
    <cellStyle name="Normal 114" xfId="32772" xr:uid="{571DB951-4FC0-4049-9919-27B67C3E453B}"/>
    <cellStyle name="Normal 114 2" xfId="32773" xr:uid="{EDA333D6-A051-4685-A2D6-179067D87FC1}"/>
    <cellStyle name="Normal 114 2 2" xfId="32774" xr:uid="{452DA8A9-F56C-48CA-B2B4-2749C0F98155}"/>
    <cellStyle name="Normal 114 3" xfId="32775" xr:uid="{C3111EC9-62E6-47A5-AF6B-497D9E2399BE}"/>
    <cellStyle name="Normal 114 4" xfId="32776" xr:uid="{786AED66-BC6D-4277-9CD4-60479EDED89D}"/>
    <cellStyle name="Normal 114_IFRS Micro BA LTD Inv" xfId="32777" xr:uid="{EB75FFD6-B393-447A-B3A9-FBCFD4BBC967}"/>
    <cellStyle name="Normal 115" xfId="32778" xr:uid="{FCA1A8CF-26CD-42FE-8124-BCB8D1B06831}"/>
    <cellStyle name="Normal 115 2" xfId="32779" xr:uid="{26674941-00D5-4CFC-8233-152298155C76}"/>
    <cellStyle name="Normal 115 2 2" xfId="32780" xr:uid="{D5B9D692-0A27-4646-B01A-29F5B0AF27AE}"/>
    <cellStyle name="Normal 115 3" xfId="32781" xr:uid="{2B37EB5E-385E-4D34-BA71-FB40519AAD83}"/>
    <cellStyle name="Normal 115 4" xfId="32782" xr:uid="{9D3242AD-6C55-4BAB-8CBE-8090CC2238E9}"/>
    <cellStyle name="Normal 115_IFRS Micro BA LTD Inv" xfId="32783" xr:uid="{E65DF9CF-54EC-4ED5-9279-291F269EB478}"/>
    <cellStyle name="Normal 116" xfId="32784" xr:uid="{9C9DCA78-7AB9-4B60-88B5-CB320E4754E0}"/>
    <cellStyle name="Normal 116 2" xfId="32785" xr:uid="{A28BB604-B282-4F57-9999-42757A068F67}"/>
    <cellStyle name="Normal 116 2 2" xfId="32786" xr:uid="{21BA94A6-9A5B-410B-B53B-01E6C247EC74}"/>
    <cellStyle name="Normal 116 3" xfId="32787" xr:uid="{4EAE1FEE-3BED-424A-AAB8-2A64F76417B7}"/>
    <cellStyle name="Normal 116 4" xfId="32788" xr:uid="{3408883A-925D-42C1-953C-C483BCCD3DD1}"/>
    <cellStyle name="Normal 116 5" xfId="32789" xr:uid="{6CAB4CC9-B5C1-4327-A371-09DBB3574BE7}"/>
    <cellStyle name="Normal 116_IFRS Micro BA LTD Inv" xfId="32790" xr:uid="{DC4E37E3-9C68-405A-BC35-A3934F89065F}"/>
    <cellStyle name="Normal 117" xfId="32791" xr:uid="{59E8FEF0-9522-4B45-9EF8-875EC0855974}"/>
    <cellStyle name="Normal 117 2" xfId="32792" xr:uid="{0BC4AD1A-048F-4869-8C3B-1D5095F5EF1B}"/>
    <cellStyle name="Normal 117 2 2" xfId="32793" xr:uid="{7F529B68-1159-4375-AE08-9033A617FD9F}"/>
    <cellStyle name="Normal 117 3" xfId="32794" xr:uid="{CC15EDF2-61B7-4E6C-A8DD-5B5E88ACE92C}"/>
    <cellStyle name="Normal 117 4" xfId="32795" xr:uid="{06242C45-25B3-4F45-AEB3-AEFBC02D6681}"/>
    <cellStyle name="Normal 117 5" xfId="32796" xr:uid="{5F776F91-DA09-483E-AF27-B49FC0C26866}"/>
    <cellStyle name="Normal 117_IFRS Micro BA LTD Inv" xfId="32797" xr:uid="{84BF3AB0-380D-44B3-902D-F5D51755E520}"/>
    <cellStyle name="Normal 118" xfId="32798" xr:uid="{FB223C4F-A669-4339-B593-6CBD29F3C95C}"/>
    <cellStyle name="Normal 118 2" xfId="32799" xr:uid="{96FDE7DA-327D-4B58-ABD2-FBDAB0269D67}"/>
    <cellStyle name="Normal 118 2 2" xfId="32800" xr:uid="{F9BB1A67-6021-4A26-9F72-8AB355567107}"/>
    <cellStyle name="Normal 118 3" xfId="32801" xr:uid="{0E8DFE45-2F6A-467D-BF11-DE7626B40BBB}"/>
    <cellStyle name="Normal 118 4" xfId="32802" xr:uid="{65CC666A-0117-4724-BB21-14A90A2510BE}"/>
    <cellStyle name="Normal 118 5" xfId="32803" xr:uid="{E343B620-D9B9-4BC4-AC3C-CF32443A8117}"/>
    <cellStyle name="Normal 118_IFRS Micro BA LTD Inv" xfId="32804" xr:uid="{5025DAE4-4027-48F2-B024-5953CC8E3928}"/>
    <cellStyle name="Normal 119" xfId="32805" xr:uid="{F6D6D7FD-7F67-4C5F-8321-58E6BD3166CF}"/>
    <cellStyle name="Normal 119 2" xfId="32806" xr:uid="{6061D5E6-B18F-4704-B020-47B23C5CE271}"/>
    <cellStyle name="Normal 119 2 2" xfId="32807" xr:uid="{0BAE0A45-DFAB-4AB2-9C25-AC02B6BD1B50}"/>
    <cellStyle name="Normal 119 3" xfId="32808" xr:uid="{140EFA35-24B5-478F-8131-256146F924B4}"/>
    <cellStyle name="Normal 119 4" xfId="32809" xr:uid="{CE55A9CA-7D49-479A-801E-D2C5B4A8A22F}"/>
    <cellStyle name="Normal 119 5" xfId="32810" xr:uid="{3292CBE0-BDA1-49EF-AA1E-DC47E8912D8E}"/>
    <cellStyle name="Normal 119_IFRS Micro BA LTD Inv" xfId="32811" xr:uid="{34626568-BB78-49C7-AB73-6A400364B27B}"/>
    <cellStyle name="Normal 12" xfId="160" xr:uid="{3A4ABDFD-B7AE-4FCE-955A-C66D82229452}"/>
    <cellStyle name="Normal 12 2" xfId="32812" xr:uid="{183A25CB-EB8E-48FF-861A-305F054AFF6E}"/>
    <cellStyle name="Normal 12 2 2" xfId="32813" xr:uid="{5FE9E23C-D6CD-498C-9DB3-7A7828D5F40C}"/>
    <cellStyle name="Normal 12 2 2 2" xfId="32814" xr:uid="{90C4DCDF-B250-4AFC-A337-248E27D982B6}"/>
    <cellStyle name="Normal 12 2 2_MAMHK_Lead Manager by portfolio_RIC_OctYTD_WORKING FILE_Dec19" xfId="32815" xr:uid="{2302F1BC-7736-4BE7-8215-DFA74F618672}"/>
    <cellStyle name="Normal 12 2 3" xfId="32816" xr:uid="{4FDCF07D-DA1E-4283-8CB7-11DCB7BE8B59}"/>
    <cellStyle name="Normal 12 2 3 2" xfId="32817" xr:uid="{8E7DA8E6-948C-4D10-8A44-F254E7D54D14}"/>
    <cellStyle name="Normal 12 2 3_MAMHK_Lead Manager by portfolio_RIC_OctYTD_WORKING FILE_Dec19" xfId="32818" xr:uid="{12527AC3-E01E-467A-81E1-77A9B4C4FB59}"/>
    <cellStyle name="Normal 12 2 4" xfId="32819" xr:uid="{8289828C-938D-4925-A91A-DAC8410EA807}"/>
    <cellStyle name="Normal 12 2 5" xfId="32820" xr:uid="{90ECE07D-D630-4D49-BE1A-BB80F25B2099}"/>
    <cellStyle name="Normal 12 2 6" xfId="32821" xr:uid="{D8363A0F-CA43-45C3-B8F4-27BA6F94C2AA}"/>
    <cellStyle name="Normal 12 2 7" xfId="32822" xr:uid="{57FF2D77-49C8-461D-9CBC-2FAC59B4FD50}"/>
    <cellStyle name="Normal 12 2 8" xfId="32823" xr:uid="{DC006D00-3C1B-4B00-BBD8-F850DE064890}"/>
    <cellStyle name="Normal 12 2 9" xfId="32824" xr:uid="{8151A7A4-D6E5-4BB0-997B-FB121E1FDA64}"/>
    <cellStyle name="Normal 12 2_MAMHK_Lead Manager by portfolio_RIC_OctYTD_WORKING FILE_Dec19" xfId="32825" xr:uid="{457E168B-1FF3-4827-A57C-6EE1E7E9C983}"/>
    <cellStyle name="Normal 12 3" xfId="32826" xr:uid="{5DE989A5-CF92-48E4-9F3D-655A1420CD09}"/>
    <cellStyle name="Normal 12 3 2" xfId="32827" xr:uid="{45D49D6A-51F1-48A9-AFE0-CA8FC2B6C8B8}"/>
    <cellStyle name="Normal 12 3_MAMHK_Lead Manager by portfolio_RIC_OctYTD_WORKING FILE_Dec19" xfId="32828" xr:uid="{A6C1F17B-3C22-44BA-9DEB-9BBCFE92CAC4}"/>
    <cellStyle name="Normal 12 4" xfId="32829" xr:uid="{836ECE9A-CCDA-436B-B4AD-75BA264C603E}"/>
    <cellStyle name="Normal 12 4 2" xfId="32830" xr:uid="{A43BA3F3-C7A4-493A-BE08-449BF4F05D0C}"/>
    <cellStyle name="Normal 12 4 2 2" xfId="32831" xr:uid="{2BA8D598-7FB5-447D-B58A-3749BA13A901}"/>
    <cellStyle name="Normal 12 4_MAMHK_Lead Manager by portfolio_RIC_OctYTD_WORKING FILE_Dec19" xfId="32832" xr:uid="{EE5594A7-6245-4E04-87FC-AABF789073D1}"/>
    <cellStyle name="Normal 12 5" xfId="32833" xr:uid="{EFB9E5E4-04D5-41E2-91F6-D6A1B4C6996D}"/>
    <cellStyle name="Normal 12 6" xfId="32834" xr:uid="{1E7F2085-79F5-47B9-9659-4C6435D047F0}"/>
    <cellStyle name="Normal 12 7" xfId="32835" xr:uid="{6135C206-7234-4F89-87F0-1524FE98C67B}"/>
    <cellStyle name="Normal 12_2009-2015 Expenses_Summary v4" xfId="32836" xr:uid="{895E0B2A-1055-48E9-B113-CA13192E1CFA}"/>
    <cellStyle name="Normal 120" xfId="32837" xr:uid="{46D43011-0C22-48C3-AE0B-73ADBF0AA977}"/>
    <cellStyle name="Normal 120 2" xfId="32838" xr:uid="{3A70DDBF-3905-4F95-9435-5A9C22A687BF}"/>
    <cellStyle name="Normal 120 2 2" xfId="32839" xr:uid="{F5E50764-B9AF-47F6-B3FA-A95C6F11DD36}"/>
    <cellStyle name="Normal 120 3" xfId="32840" xr:uid="{6A06A322-E47D-4A1C-A53F-5AA2211E1C35}"/>
    <cellStyle name="Normal 120 4" xfId="32841" xr:uid="{2104A813-2E8F-489D-9456-67B7CF134209}"/>
    <cellStyle name="Normal 120_IFRS Micro BA LTD Inv" xfId="32842" xr:uid="{0114885B-C0D4-4496-ACE8-DBE0BA9FE938}"/>
    <cellStyle name="Normal 121" xfId="32843" xr:uid="{9CED6BCF-6782-4A47-BBC1-27D779506F4A}"/>
    <cellStyle name="Normal 121 2" xfId="32844" xr:uid="{A4AEAA3F-3E51-429A-9F69-540DE70973AC}"/>
    <cellStyle name="Normal 121 2 2" xfId="32845" xr:uid="{AEF513D3-BC8B-4967-B8AF-5A7361FC93D2}"/>
    <cellStyle name="Normal 121 3" xfId="32846" xr:uid="{87E01163-FE7B-4B5C-B516-8A029B892194}"/>
    <cellStyle name="Normal 121 4" xfId="32847" xr:uid="{5BAB9530-6C24-4CC6-A060-70011405F9AC}"/>
    <cellStyle name="Normal 121_IFRS Micro BA LTD Inv" xfId="32848" xr:uid="{E82161CE-92A4-49E6-8101-BC41791262EA}"/>
    <cellStyle name="Normal 122" xfId="32849" xr:uid="{431512CC-DAE8-4979-8E62-5B7298DA8038}"/>
    <cellStyle name="Normal 122 2" xfId="32850" xr:uid="{0FF875B6-FDBB-4FFD-91E4-C1BFA1A7C4DB}"/>
    <cellStyle name="Normal 122 2 2" xfId="32851" xr:uid="{101462DD-BCEB-44DD-A17F-A49D5EA4F370}"/>
    <cellStyle name="Normal 122 3" xfId="32852" xr:uid="{98277FF0-7032-4AFA-ADF8-67CC02151D12}"/>
    <cellStyle name="Normal 122 4" xfId="32853" xr:uid="{43B1D790-6F11-40A7-9B20-D99FDA556DFB}"/>
    <cellStyle name="Normal 122_IFRS Micro BA LTD Inv" xfId="32854" xr:uid="{2C6F0FB9-87CC-4F5D-9E9E-9E537783EAED}"/>
    <cellStyle name="Normal 123" xfId="32855" xr:uid="{DC199E1D-41F7-4319-AFF6-BB7735DA0101}"/>
    <cellStyle name="Normal 123 2" xfId="32856" xr:uid="{F1F334FF-FCAF-472E-91F4-E5EF8935F5F8}"/>
    <cellStyle name="Normal 123 2 2" xfId="32857" xr:uid="{ADB7AEF1-F52D-4454-B2AF-E98763065F3B}"/>
    <cellStyle name="Normal 123 3" xfId="32858" xr:uid="{4852CA20-FD38-4431-BFD2-8B7EDC840912}"/>
    <cellStyle name="Normal 123 4" xfId="32859" xr:uid="{A4D69E2A-5ACF-4B97-98A4-E1A58C5A527A}"/>
    <cellStyle name="Normal 123_IFRS Micro BA LTD Inv" xfId="32860" xr:uid="{F4F78CD5-BC6E-463D-B8BF-2F40EBB725EF}"/>
    <cellStyle name="Normal 124" xfId="32861" xr:uid="{E0118A62-43E2-4C5F-9091-2BAC27B65A39}"/>
    <cellStyle name="Normal 124 2" xfId="32862" xr:uid="{4FA11453-3915-4D3C-AE39-733ADF87C061}"/>
    <cellStyle name="Normal 124 2 2" xfId="32863" xr:uid="{FFE7F5C7-A7EE-4C5B-BED8-EAA733A371C7}"/>
    <cellStyle name="Normal 124 3" xfId="32864" xr:uid="{C57486AD-E007-4E2F-A356-B91DB34FA58B}"/>
    <cellStyle name="Normal 124 4" xfId="32865" xr:uid="{DA032D8B-7D2E-4FF6-BD05-520C8B063C4A}"/>
    <cellStyle name="Normal 124_IFRS Micro BA LTD Inv" xfId="32866" xr:uid="{29903368-A4A9-4E8C-99BE-ADFF78E73CD8}"/>
    <cellStyle name="Normal 125" xfId="32867" xr:uid="{3A41CA74-9A6E-4F78-9B45-E221565675F2}"/>
    <cellStyle name="Normal 125 2" xfId="32868" xr:uid="{B411590A-A4D8-4D82-8B61-BED99FBCD443}"/>
    <cellStyle name="Normal 125 2 2" xfId="32869" xr:uid="{B9479EA9-72DE-4393-9B46-047B5F03C8B8}"/>
    <cellStyle name="Normal 125 3" xfId="32870" xr:uid="{207E71AA-A1FC-4B91-B9E5-F4A628CCC430}"/>
    <cellStyle name="Normal 125 4" xfId="32871" xr:uid="{6095265D-A924-43EB-8C07-731FB72742AE}"/>
    <cellStyle name="Normal 125_IFRS Micro BA LTD Inv" xfId="32872" xr:uid="{1C1B11A0-4748-473C-BE9A-A3A8A03BB051}"/>
    <cellStyle name="Normal 126" xfId="32873" xr:uid="{5791D9B8-7BA0-4EB6-ACB2-7B396A32BF44}"/>
    <cellStyle name="Normal 126 2" xfId="32874" xr:uid="{65ED1013-A429-450D-BE43-2D17F8981844}"/>
    <cellStyle name="Normal 126 2 2" xfId="32875" xr:uid="{1FF9D4CC-4A1D-4926-8C0E-5D26CA521336}"/>
    <cellStyle name="Normal 126 3" xfId="32876" xr:uid="{86E9F68A-F663-4079-AF7D-18808C5E19C2}"/>
    <cellStyle name="Normal 126 4" xfId="32877" xr:uid="{AAAA43DE-9C1E-4602-9106-E2CF0D8C2AAB}"/>
    <cellStyle name="Normal 126_IFRS Micro BA LTD Inv" xfId="32878" xr:uid="{9D1A7540-AB1B-446B-A93F-017078D17E33}"/>
    <cellStyle name="Normal 127" xfId="32879" xr:uid="{85754903-C493-4745-BAAA-46DC12013993}"/>
    <cellStyle name="Normal 127 2" xfId="32880" xr:uid="{9741B136-C0D4-4FC3-9526-741015BA0A42}"/>
    <cellStyle name="Normal 127 2 2" xfId="32881" xr:uid="{23E08AC1-31B0-44EB-852D-67558284EEB1}"/>
    <cellStyle name="Normal 127 3" xfId="32882" xr:uid="{D7C38C45-CA9B-4171-9CD2-D39FE8D43E09}"/>
    <cellStyle name="Normal 127 4" xfId="32883" xr:uid="{267EEFAC-77E7-4C37-BDD2-EBB5631C477A}"/>
    <cellStyle name="Normal 127_IFRS Micro BA LTD Inv" xfId="32884" xr:uid="{B2A5D205-9C4C-4C50-B056-31C583F639FA}"/>
    <cellStyle name="Normal 128" xfId="32885" xr:uid="{D910683C-E6BA-4882-8A7B-E8C53C362BFB}"/>
    <cellStyle name="Normal 128 2" xfId="32886" xr:uid="{0B4C3FE8-73A8-4CBA-A350-84D058B7791A}"/>
    <cellStyle name="Normal 128 2 2" xfId="32887" xr:uid="{BA036A0D-9522-410B-A4DD-303EC882B5EA}"/>
    <cellStyle name="Normal 128 2 2 2" xfId="32888" xr:uid="{679A9F20-4BF4-4452-82E9-76E70A6133D6}"/>
    <cellStyle name="Normal 128 2 2 3" xfId="32889" xr:uid="{9DE3F0C8-88E6-4ED2-89E6-C5B40BB3FF56}"/>
    <cellStyle name="Normal 128 2 3" xfId="32890" xr:uid="{F81EBA1C-B49C-4FD9-9BBC-DBC9037FAD51}"/>
    <cellStyle name="Normal 128 2 3 2" xfId="32891" xr:uid="{7DB34629-04EE-490F-9DC5-420F11EC7ADE}"/>
    <cellStyle name="Normal 128 2 4" xfId="32892" xr:uid="{A4BF5BAF-FCD4-4999-824D-2729F59FB434}"/>
    <cellStyle name="Normal 128 2 4 2" xfId="32893" xr:uid="{2261408F-558F-439C-8A74-0F6465118F7F}"/>
    <cellStyle name="Normal 128 2 5" xfId="32894" xr:uid="{8FB9D53A-3124-4DFF-8476-17E09824928F}"/>
    <cellStyle name="Normal 128 2 6" xfId="32895" xr:uid="{E2D815A8-DE82-4638-B9E4-46C2D01E75C8}"/>
    <cellStyle name="Normal 128 2 7" xfId="32896" xr:uid="{04610A5E-2FDA-44B2-B1C0-54442C38D7E7}"/>
    <cellStyle name="Normal 128 3" xfId="32897" xr:uid="{682E09D2-B7B8-4F95-8A6C-C1F416858FAF}"/>
    <cellStyle name="Normal 128 3 2" xfId="32898" xr:uid="{953BBA19-89A2-48A4-BECC-F23E2EDC4861}"/>
    <cellStyle name="Normal 128 3 3" xfId="32899" xr:uid="{9298E266-5F5B-4BF2-958D-437CE4EE6D99}"/>
    <cellStyle name="Normal 128 4" xfId="32900" xr:uid="{10B9524D-46A6-4E98-A744-C87211DEBA1E}"/>
    <cellStyle name="Normal 128 4 2" xfId="32901" xr:uid="{AFD78E31-AAE0-490A-B0CD-F84B116D9956}"/>
    <cellStyle name="Normal 128 5" xfId="32902" xr:uid="{04935120-552F-446F-909A-818F2E7E672B}"/>
    <cellStyle name="Normal 128 5 2" xfId="32903" xr:uid="{1A445451-9480-4360-B1CA-AEC328D7866D}"/>
    <cellStyle name="Normal 128 6" xfId="32904" xr:uid="{5B2178F2-119D-4519-9B9B-9FC2E1EB9F57}"/>
    <cellStyle name="Normal 128 7" xfId="32905" xr:uid="{15478D81-8F01-4C62-BF4F-23654988C82B}"/>
    <cellStyle name="Normal 128 8" xfId="32906" xr:uid="{FC73CFE7-8290-4AD3-8AA9-944CAEE01B7E}"/>
    <cellStyle name="Normal 128_Findur Acctg" xfId="32907" xr:uid="{89DFFB00-E16F-4070-90D0-3C5D5C51221E}"/>
    <cellStyle name="Normal 129" xfId="32908" xr:uid="{68B5630B-8D4C-4CFD-92BE-8E37FE30E69E}"/>
    <cellStyle name="Normal 129 2" xfId="32909" xr:uid="{C342912E-0762-435B-9AD5-6CEB01ABE8EB}"/>
    <cellStyle name="Normal 129 2 2" xfId="32910" xr:uid="{B0821009-E320-4440-B106-16EDB4B5BD9F}"/>
    <cellStyle name="Normal 129 3" xfId="32911" xr:uid="{D8B6377C-5096-4A6C-93E4-EEA372B78950}"/>
    <cellStyle name="Normal 13" xfId="162" xr:uid="{F7125341-E0C7-4865-AFA4-578BE1EB08EF}"/>
    <cellStyle name="Normal 13 10" xfId="32912" xr:uid="{C68EA929-53DE-448C-8D89-EC762D44BD95}"/>
    <cellStyle name="Normal 13 11" xfId="32913" xr:uid="{FF69E91E-4532-41B3-9F37-65B052D0C476}"/>
    <cellStyle name="Normal 13 12" xfId="32914" xr:uid="{CA5DF7C3-3DB7-44B2-BD62-D55810B503AE}"/>
    <cellStyle name="Normal 13 13" xfId="44470" xr:uid="{B0194628-220C-44B7-9614-8EFECEC2E534}"/>
    <cellStyle name="Normal 13 2" xfId="32915" xr:uid="{D5D9506E-65C2-446F-A526-6718A6CD387C}"/>
    <cellStyle name="Normal 13 2 2" xfId="32916" xr:uid="{CA941F6C-7B9E-4170-A361-87C3D012CA40}"/>
    <cellStyle name="Normal 13 2 3" xfId="32917" xr:uid="{B46338FA-0734-4404-9828-62D95EFF27F3}"/>
    <cellStyle name="Normal 13 2_MAMHK_Lead Manager by portfolio_RIC_OctYTD_WORKING FILE_Dec19" xfId="32918" xr:uid="{5B2F16FD-108E-4D08-AE93-7A8B87391EBA}"/>
    <cellStyle name="Normal 13 3" xfId="32919" xr:uid="{460479F3-8EF0-4476-8632-5772FEAD3E04}"/>
    <cellStyle name="Normal 13 3 2" xfId="32920" xr:uid="{DF1ABE08-9E44-416F-A765-FCF5277E25F4}"/>
    <cellStyle name="Normal 13 3_MAMHK_Lead Manager by portfolio_RIC_OctYTD_WORKING FILE_Dec19" xfId="32921" xr:uid="{E9AEF76E-A736-41BA-BCAD-2A906EFCBE60}"/>
    <cellStyle name="Normal 13 4" xfId="32922" xr:uid="{2610FBF5-5585-47A2-9183-1C8BA423EDCC}"/>
    <cellStyle name="Normal 13 4 2" xfId="32923" xr:uid="{FDAB1E79-D44E-4F13-90E3-21347D09852E}"/>
    <cellStyle name="Normal 13 4_MAMHK_Lead Manager by portfolio_RIC_OctYTD_WORKING FILE_Dec19" xfId="32924" xr:uid="{93B04AA3-8DCD-4EA5-889E-B5A1456D5928}"/>
    <cellStyle name="Normal 13 5" xfId="32925" xr:uid="{337E314E-D1E5-4DB8-B6D9-E54454752BF7}"/>
    <cellStyle name="Normal 13 5 2" xfId="32926" xr:uid="{F752AD0D-3142-48F0-8670-1497730E8D60}"/>
    <cellStyle name="Normal 13 5_MAMHK_Lead Manager by portfolio_RIC_OctYTD_WORKING FILE_Dec19" xfId="32927" xr:uid="{8BCF2814-4A85-44EF-B312-925D7E362AF3}"/>
    <cellStyle name="Normal 13 6" xfId="32928" xr:uid="{8E3FFDBF-1326-4AE1-811A-EE885DB09776}"/>
    <cellStyle name="Normal 13 7" xfId="32929" xr:uid="{E4065FED-F2F3-4959-9AEB-58BF1EB41652}"/>
    <cellStyle name="Normal 13 8" xfId="32930" xr:uid="{C3575206-424C-49B7-9C05-2A9F310CE68D}"/>
    <cellStyle name="Normal 13 9" xfId="32931" xr:uid="{0806491E-C93E-4D5B-852E-808EBCD52F98}"/>
    <cellStyle name="Normal 13_IFRS Micro BA LTD Inv" xfId="32932" xr:uid="{F5A00A6C-48B4-4304-8A32-C6ABC4473AC5}"/>
    <cellStyle name="Normal 130" xfId="32933" xr:uid="{585995F3-2FEA-4EFA-9EDB-B5BE07DC3F5C}"/>
    <cellStyle name="Normal 130 2" xfId="32934" xr:uid="{3DEC3FFE-9680-4A99-9002-696DE77CF109}"/>
    <cellStyle name="Normal 130_Findur Acctg" xfId="32935" xr:uid="{A204BF72-C767-43BB-BF41-CDCFB5183073}"/>
    <cellStyle name="Normal 131" xfId="32936" xr:uid="{EB6F8BF2-21C3-4748-B0AA-DEFC29334865}"/>
    <cellStyle name="Normal 132" xfId="32937" xr:uid="{8C797262-5DEA-4C15-AA3C-988826F70DDE}"/>
    <cellStyle name="Normal 132 2" xfId="32938" xr:uid="{F4608CCB-A66F-4BF1-B703-967770FEA005}"/>
    <cellStyle name="Normal 132 3" xfId="32939" xr:uid="{6BF3A8A1-C6AF-4AC6-AE02-28D670A5A7EE}"/>
    <cellStyle name="Normal 132_IFRS Micro BA LTD Inv" xfId="32940" xr:uid="{3DCA8B55-40A7-455E-959B-F471F5CF00F1}"/>
    <cellStyle name="Normal 133" xfId="32941" xr:uid="{5C6859A6-490D-49A1-90C9-5074F9CA3795}"/>
    <cellStyle name="Normal 134" xfId="32942" xr:uid="{F051CCFC-2DAE-42D9-B72A-EC75252A137B}"/>
    <cellStyle name="Normal 135" xfId="32943" xr:uid="{AC68D823-DABC-46FF-9D76-95A5574056EB}"/>
    <cellStyle name="Normal 136" xfId="32944" xr:uid="{BFA32699-7C1A-410D-8CD6-02361455D62B}"/>
    <cellStyle name="Normal 137" xfId="32945" xr:uid="{765558DC-E03E-4C09-B342-70234B710EF9}"/>
    <cellStyle name="Normal 138" xfId="32946" xr:uid="{94F3F9EF-CBDF-451F-943F-D2233F6A6562}"/>
    <cellStyle name="Normal 139" xfId="32947" xr:uid="{55C65801-3DCD-4A98-BE86-62E2168371AB}"/>
    <cellStyle name="Normal 14" xfId="301" xr:uid="{599FA87C-399F-4B73-A217-9154D67BC6D9}"/>
    <cellStyle name="Normal 14 2" xfId="32948" xr:uid="{6A6981B6-0867-47C2-929A-2A9B146AD13B}"/>
    <cellStyle name="Normal 14 2 2" xfId="32949" xr:uid="{93840FC1-9EF0-4901-A976-C481F53A49F0}"/>
    <cellStyle name="Normal 14 2 3" xfId="32950" xr:uid="{F7701EDE-5B0F-46B2-A6AA-C7EC6967D982}"/>
    <cellStyle name="Normal 14 3" xfId="32951" xr:uid="{EA6C2C12-890C-4F9D-801B-577662CFC820}"/>
    <cellStyle name="Normal 14 3 2" xfId="32952" xr:uid="{948C4EAA-E777-4665-909E-5DF43F164FBA}"/>
    <cellStyle name="Normal 14 4" xfId="32953" xr:uid="{17D79A31-1308-4D89-9701-4551FD9E632A}"/>
    <cellStyle name="Normal 14_IFRS Micro BA LTD Inv" xfId="32954" xr:uid="{C33A39A9-351C-48FF-AAB9-975E4B9608D8}"/>
    <cellStyle name="Normal 140" xfId="32955" xr:uid="{11E6D76C-C94E-4A11-AA60-9DBCCE4ABCC3}"/>
    <cellStyle name="Normal 141" xfId="32956" xr:uid="{282FB4E2-618D-4966-B8C4-BE5D606E697F}"/>
    <cellStyle name="Normal 142" xfId="32957" xr:uid="{67899806-BC9F-4BD8-8139-DA5A999509BE}"/>
    <cellStyle name="Normal 142 2" xfId="32958" xr:uid="{C0240EA7-1928-49C7-85F6-FDF45EBAA886}"/>
    <cellStyle name="Normal 142 3" xfId="32959" xr:uid="{ABB75696-6063-426A-A155-8CC6109F17AA}"/>
    <cellStyle name="Normal 142 4" xfId="32960" xr:uid="{7717C511-8112-4B3E-B75F-8083CBFBCD51}"/>
    <cellStyle name="Normal 142 5" xfId="32961" xr:uid="{9F52A501-FFCE-4FA0-A998-C05325A1D22A}"/>
    <cellStyle name="Normal 142 6" xfId="32962" xr:uid="{B81E1D68-506A-4364-BDC8-9ADF22B9B29E}"/>
    <cellStyle name="Normal 142 7" xfId="32963" xr:uid="{AA47E490-77CE-4FB3-AE10-793E136D2727}"/>
    <cellStyle name="Normal 143" xfId="32964" xr:uid="{313271B5-4E1D-4066-8F80-1BC7D2814BC0}"/>
    <cellStyle name="Normal 143 2" xfId="32965" xr:uid="{D06ED69F-FDD5-4613-B878-5C54116B8BF8}"/>
    <cellStyle name="Normal 143 3" xfId="32966" xr:uid="{B206A3AA-E018-4F5A-A23F-FC49026C2872}"/>
    <cellStyle name="Normal 143 4" xfId="32967" xr:uid="{B5767CB1-8E84-4F10-84CF-48E1A819DE9C}"/>
    <cellStyle name="Normal 143 5" xfId="32968" xr:uid="{924F1BDD-9DC3-4E0F-92FE-A115ACD43EB5}"/>
    <cellStyle name="Normal 143 6" xfId="32969" xr:uid="{72D83C71-6ECC-4734-9586-EBA050FD33D4}"/>
    <cellStyle name="Normal 143 7" xfId="32970" xr:uid="{0D888F4C-CBB9-41BA-ACF9-150AF3F1296E}"/>
    <cellStyle name="Normal 144" xfId="32971" xr:uid="{7460D90F-6D58-4752-92D9-6FE769217CBD}"/>
    <cellStyle name="Normal 144 2" xfId="32972" xr:uid="{5A868610-0AC1-41DC-9C4D-149347371A55}"/>
    <cellStyle name="Normal 144 3" xfId="32973" xr:uid="{0E6EEE2A-7118-4E84-8DDA-F74BC7043A0A}"/>
    <cellStyle name="Normal 144 4" xfId="32974" xr:uid="{90AC80CF-7B22-4128-A2AF-81DFF8F95C10}"/>
    <cellStyle name="Normal 144 5" xfId="32975" xr:uid="{D2A73D0A-06B5-44DD-9488-6C453BAC7B28}"/>
    <cellStyle name="Normal 144 6" xfId="32976" xr:uid="{CF493427-9FD7-4117-A21E-9543674C2291}"/>
    <cellStyle name="Normal 144 7" xfId="32977" xr:uid="{D37804A2-B810-4B51-93A6-498DA16F75B6}"/>
    <cellStyle name="Normal 145" xfId="32978" xr:uid="{BBA0EB5E-02E6-4B7A-91C1-D17A341C94BA}"/>
    <cellStyle name="Normal 145 10" xfId="32979" xr:uid="{D55FC242-A248-4A39-A4DB-EB0670B0670E}"/>
    <cellStyle name="Normal 145 11" xfId="32980" xr:uid="{EC2C817A-7C65-4DB8-8431-6772E74C2B39}"/>
    <cellStyle name="Normal 145 12" xfId="32981" xr:uid="{C4A2F69B-89B3-4184-8904-DAA06F2648BA}"/>
    <cellStyle name="Normal 145 2" xfId="32982" xr:uid="{94E46F9A-441B-4D92-A6AF-691B0BB739A0}"/>
    <cellStyle name="Normal 145 3" xfId="32983" xr:uid="{2FCAAEF3-0033-4484-BFC0-C316CF1FE006}"/>
    <cellStyle name="Normal 145 4" xfId="32984" xr:uid="{124B08C8-065A-476D-A89F-4E26E4C0277A}"/>
    <cellStyle name="Normal 145 5" xfId="32985" xr:uid="{F7500627-45E1-412D-A2BB-67DF8E8926A1}"/>
    <cellStyle name="Normal 145 6" xfId="32986" xr:uid="{E7A15E40-B278-43C4-8F44-DE6A4782E4A8}"/>
    <cellStyle name="Normal 145 7" xfId="32987" xr:uid="{AA5746AB-DAC7-4AE0-AC0E-08F257366DC0}"/>
    <cellStyle name="Normal 145 8" xfId="32988" xr:uid="{BD7AA30A-E4EF-44A5-8C98-7607636E7CF0}"/>
    <cellStyle name="Normal 145 9" xfId="32989" xr:uid="{E6C80B93-4E28-4D53-A0CF-64EF435955D6}"/>
    <cellStyle name="Normal 145_IFRS Micro BA LTD Inv" xfId="32990" xr:uid="{D60AB892-4B6C-4C9E-95E0-4968DF1532CF}"/>
    <cellStyle name="Normal 146" xfId="32991" xr:uid="{FFB46C16-1DE6-448C-8766-57DF467F7951}"/>
    <cellStyle name="Normal 146 2" xfId="32992" xr:uid="{681046F8-69A9-4176-B383-E5986E807835}"/>
    <cellStyle name="Normal 146 2 2" xfId="32993" xr:uid="{C81370DE-20A1-4BED-AA74-4C4ED1D70142}"/>
    <cellStyle name="Normal 146 2 3" xfId="32994" xr:uid="{3219B26C-E286-45CD-A55B-B1E8A300FF2D}"/>
    <cellStyle name="Normal 146 3" xfId="32995" xr:uid="{DD66790C-B598-45F1-AB66-301A21D01CCA}"/>
    <cellStyle name="Normal 146 3 2" xfId="32996" xr:uid="{01942B79-302F-482D-87A5-0646445A2E94}"/>
    <cellStyle name="Normal 146 3 3" xfId="32997" xr:uid="{336A0B23-C4EB-4CD5-B636-0348AC6500B9}"/>
    <cellStyle name="Normal 146 4" xfId="32998" xr:uid="{5448DC18-3379-4CB5-BC70-20110B5CD46F}"/>
    <cellStyle name="Normal 146 5" xfId="32999" xr:uid="{D7FCEF10-01CF-47AE-87B2-28B9B88FCE7D}"/>
    <cellStyle name="Normal 147" xfId="33000" xr:uid="{3E5D57B1-C969-4102-8655-BE5D38EEB80B}"/>
    <cellStyle name="Normal 147 2" xfId="33001" xr:uid="{966C05B6-1AB8-4EFE-A7CC-C0A1136E380A}"/>
    <cellStyle name="Normal 147 2 2" xfId="33002" xr:uid="{7CCC11B1-85D4-4FE5-84D7-D6A7148F4B2D}"/>
    <cellStyle name="Normal 147 2 3" xfId="33003" xr:uid="{4C518D5F-79BE-4C25-9499-5F1D54D36F62}"/>
    <cellStyle name="Normal 147 3" xfId="33004" xr:uid="{4E0C8513-15B0-4334-90DF-0C137F969672}"/>
    <cellStyle name="Normal 148" xfId="33005" xr:uid="{E272199B-8C8E-4C85-ABF0-62ACDF7DE640}"/>
    <cellStyle name="Normal 148 2" xfId="33006" xr:uid="{21828CF4-2611-478D-A9A7-82D22D8318D2}"/>
    <cellStyle name="Normal 148 2 2" xfId="33007" xr:uid="{D04FF316-5815-4538-AB54-F1683BABAE60}"/>
    <cellStyle name="Normal 148 2 3" xfId="33008" xr:uid="{783DEE14-E5A0-4DE5-BC8C-AB942CC60ED3}"/>
    <cellStyle name="Normal 148 3" xfId="33009" xr:uid="{E9ABEFF0-2DB4-4D3A-A840-F14C26F24E05}"/>
    <cellStyle name="Normal 149" xfId="33010" xr:uid="{921D9672-B79D-4C5A-AEA2-B6E8AECBCE89}"/>
    <cellStyle name="Normal 149 2" xfId="33011" xr:uid="{0B7CBD34-D5C0-4EA6-84BF-C0791DF6F14C}"/>
    <cellStyle name="Normal 149 2 2" xfId="33012" xr:uid="{8E7B8B98-A397-4B5C-905E-DBCBD10B1D9C}"/>
    <cellStyle name="Normal 149 2 3" xfId="33013" xr:uid="{65EDA3B7-CF2C-42EE-B788-2CC436C50470}"/>
    <cellStyle name="Normal 149 3" xfId="33014" xr:uid="{FC685EFE-8424-4D93-A0D7-71BC4994FE26}"/>
    <cellStyle name="Normal 15" xfId="163" xr:uid="{47E969C8-F05D-4B45-8306-19DE6863486A}"/>
    <cellStyle name="Normal 15 2" xfId="33015" xr:uid="{C8B89431-4EF1-4546-A8B1-46B4F21DB3AC}"/>
    <cellStyle name="Normal 15 2 2" xfId="33016" xr:uid="{5DB1B5C3-E804-4E55-AD52-C62A113FE40B}"/>
    <cellStyle name="Normal 15 2 3" xfId="33017" xr:uid="{44DAF98C-EA66-4F5B-BF2F-95C207EBA17D}"/>
    <cellStyle name="Normal 15 2_MAMHK_Lead Manager by portfolio_RIC_OctYTD_WORKING FILE_Dec19" xfId="33018" xr:uid="{CC035FD5-99A2-4ECF-8D60-1B0B600C87EE}"/>
    <cellStyle name="Normal 15 3" xfId="33019" xr:uid="{1C372CA3-E6E2-4947-8326-DAA81574F249}"/>
    <cellStyle name="Normal 15 3 2" xfId="33020" xr:uid="{6CF47556-6B7D-48CA-AC98-2C641ABC8779}"/>
    <cellStyle name="Normal 15 3_MAMHK_Lead Manager by portfolio_RIC_OctYTD_WORKING FILE_Dec19" xfId="33021" xr:uid="{437F0F01-C0A6-4F39-86B0-19D84A6488E6}"/>
    <cellStyle name="Normal 15 4" xfId="33022" xr:uid="{45DDFE96-3F9E-4F34-9E74-4DEB63CE2BAF}"/>
    <cellStyle name="Normal 15 4 2" xfId="33023" xr:uid="{DB3F11C4-709D-44DE-BD22-F0ACB991A3B5}"/>
    <cellStyle name="Normal 15 4_MAMHK_Lead Manager by portfolio_RIC_OctYTD_WORKING FILE_Dec19" xfId="33024" xr:uid="{C45BCF70-F71C-4E74-9BFB-6422977017B5}"/>
    <cellStyle name="Normal 15 5" xfId="33025" xr:uid="{680CFF99-C239-47E1-AD96-F2D3C4D62D4A}"/>
    <cellStyle name="Normal 15 5 2" xfId="33026" xr:uid="{52D45522-D0EF-4E02-BA9E-F4FAB82DB086}"/>
    <cellStyle name="Normal 15 5_MAMHK_Lead Manager by portfolio_RIC_OctYTD_WORKING FILE_Dec19" xfId="33027" xr:uid="{29675731-C7E9-4476-9C65-AF5485A70414}"/>
    <cellStyle name="Normal 15 6" xfId="33028" xr:uid="{BCB7B957-0714-4200-AA41-BC31A7D44284}"/>
    <cellStyle name="Normal 15 7" xfId="33029" xr:uid="{DA04F309-F7EB-4368-8171-3A5BC567BB8A}"/>
    <cellStyle name="Normal 15 7 2" xfId="33030" xr:uid="{92716C73-3F21-451E-8BC9-956A9FA3E6C6}"/>
    <cellStyle name="Normal 15 7 3" xfId="33031" xr:uid="{E900ABDF-74DB-4A3D-92A9-C619F67EA101}"/>
    <cellStyle name="Normal 15 8" xfId="33032" xr:uid="{E8BDEB5D-AD29-464E-9A06-1E6538F41B57}"/>
    <cellStyle name="Normal 15 9" xfId="33033" xr:uid="{CA1943C2-82AB-4496-A0EB-9C008C4070CE}"/>
    <cellStyle name="Normal 15_IFRS Micro BA LTD Inv" xfId="33034" xr:uid="{44C47D2F-6008-49B8-80C9-1AECFDE6541A}"/>
    <cellStyle name="Normal 150" xfId="33035" xr:uid="{D3D6672D-5799-43A3-A478-D5C262EA5BF7}"/>
    <cellStyle name="Normal 150 2" xfId="33036" xr:uid="{80FF3B4A-3144-4FD1-8C4B-0F966E3E6B37}"/>
    <cellStyle name="Normal 151" xfId="33037" xr:uid="{CCA07778-FAD8-4282-9BF1-0C2C60E1AE42}"/>
    <cellStyle name="Normal 151 2" xfId="33038" xr:uid="{508FB164-A919-4C3F-8E5F-BD3E9172774C}"/>
    <cellStyle name="Normal 152" xfId="33039" xr:uid="{44C3BEF5-AC0F-4441-AA32-5B305F21C4BE}"/>
    <cellStyle name="Normal 152 2" xfId="33040" xr:uid="{179E5B03-39E1-43FA-A425-CD8914DFEFE0}"/>
    <cellStyle name="Normal 152 2 2" xfId="33041" xr:uid="{8799041F-B235-4996-B020-A0AB4BBFA8B3}"/>
    <cellStyle name="Normal 152 2 3" xfId="33042" xr:uid="{05CD5C85-A65E-4274-824F-9D962DC81649}"/>
    <cellStyle name="Normal 152 3" xfId="33043" xr:uid="{44CBD303-F4EA-4DB4-A007-847569689F98}"/>
    <cellStyle name="Normal 152 3 2" xfId="33044" xr:uid="{7E3E7944-6448-43C1-B37D-5BC6E167AC31}"/>
    <cellStyle name="Normal 152 3 3" xfId="33045" xr:uid="{5B0B1C81-72EC-4997-9F25-9B1C8C9C7A69}"/>
    <cellStyle name="Normal 152 4" xfId="33046" xr:uid="{580E52BA-C681-44DE-8E18-8E798319FE7D}"/>
    <cellStyle name="Normal 152 5" xfId="33047" xr:uid="{D5675DB1-723E-4C28-AC88-F8C35ABB278D}"/>
    <cellStyle name="Normal 153" xfId="33048" xr:uid="{80FADE4A-120C-45E1-93F6-34E6670D944A}"/>
    <cellStyle name="Normal 153 2" xfId="33049" xr:uid="{57282F90-1556-46A7-AF10-414730A9F2EF}"/>
    <cellStyle name="Normal 154" xfId="33050" xr:uid="{11CBBF1C-174B-4516-B7FC-765B2EBCE6F2}"/>
    <cellStyle name="Normal 154 2" xfId="33051" xr:uid="{48F334AB-35D5-4B79-8AC1-A0C5DAB9AD1F}"/>
    <cellStyle name="Normal 155" xfId="33052" xr:uid="{F1460261-BC55-4A13-A944-901A7F8E59EA}"/>
    <cellStyle name="Normal 155 2" xfId="33053" xr:uid="{45411336-5E47-4A7B-B6EE-7BF157263E17}"/>
    <cellStyle name="Normal 156" xfId="33054" xr:uid="{C2A40D75-90F9-4233-B3F8-451D5D4482F5}"/>
    <cellStyle name="Normal 156 2" xfId="33055" xr:uid="{89F592A6-07E7-42B0-A139-3155FC5BED39}"/>
    <cellStyle name="Normal 157" xfId="33056" xr:uid="{48524F09-2D1F-4451-9CDF-19CA1D0943DD}"/>
    <cellStyle name="Normal 157 2" xfId="33057" xr:uid="{B6DFCE83-7383-4103-9307-42BA5FA195BB}"/>
    <cellStyle name="Normal 157 2 2" xfId="33058" xr:uid="{88BA88B2-B3B0-4877-8CAF-8121561022D9}"/>
    <cellStyle name="Normal 157 2 3" xfId="33059" xr:uid="{4DEB3932-ED63-46F5-8DF7-DDF6CE7B8A4C}"/>
    <cellStyle name="Normal 157 3" xfId="33060" xr:uid="{E4BA1572-B00E-492B-8266-CFE78C0E7489}"/>
    <cellStyle name="Normal 157 3 2" xfId="33061" xr:uid="{834BB1A4-B02C-4E4F-A3E9-7C40DD9A3F7C}"/>
    <cellStyle name="Normal 157 3 3" xfId="33062" xr:uid="{FA1CAB01-AAA1-4C84-AB90-F9D6D1748A88}"/>
    <cellStyle name="Normal 157 4" xfId="33063" xr:uid="{085207AA-A506-4BBB-94CB-757EC039A563}"/>
    <cellStyle name="Normal 157 5" xfId="33064" xr:uid="{360C9F5E-9513-41FB-9F12-18E8E3A79163}"/>
    <cellStyle name="Normal 158" xfId="33065" xr:uid="{C9E2B42A-DBAD-40A6-A8CF-618F53BE69A2}"/>
    <cellStyle name="Normal 158 2" xfId="33066" xr:uid="{295052D7-D4D6-4C62-868C-3D33BFBFD265}"/>
    <cellStyle name="Normal 158 2 2" xfId="33067" xr:uid="{1A10A294-96ED-426B-891E-3BAF54DD53B5}"/>
    <cellStyle name="Normal 158 2 3" xfId="33068" xr:uid="{A37A1FE6-1CE8-4443-B5F5-70E041797698}"/>
    <cellStyle name="Normal 158 3" xfId="33069" xr:uid="{E60A2D99-87DF-49D4-8E81-47A2AD354BFC}"/>
    <cellStyle name="Normal 158 4" xfId="33070" xr:uid="{C644FAED-E28C-49A7-BE50-553AA3D4E66C}"/>
    <cellStyle name="Normal 159" xfId="33071" xr:uid="{1C77ECD4-F779-4DAF-B92B-20896FC4D594}"/>
    <cellStyle name="Normal 159 2" xfId="33072" xr:uid="{A2C4DAD5-162B-454B-8CA6-1AE9DC134FAE}"/>
    <cellStyle name="Normal 159 2 2" xfId="33073" xr:uid="{1947A93C-1879-4A1F-9632-1582BF0C431D}"/>
    <cellStyle name="Normal 159 2 3" xfId="33074" xr:uid="{DF578AB9-7F6B-47E2-80F5-08C35B58D713}"/>
    <cellStyle name="Normal 159 3" xfId="33075" xr:uid="{221934E2-7CAE-40FD-B255-7F4A294C503D}"/>
    <cellStyle name="Normal 159 3 2" xfId="33076" xr:uid="{4E4CEC75-01E2-439B-A9D2-7D772A005398}"/>
    <cellStyle name="Normal 159 3 3" xfId="33077" xr:uid="{ADAB1AA9-F4BB-42DD-9AB5-6B6FC92D8998}"/>
    <cellStyle name="Normal 159 4" xfId="33078" xr:uid="{74E24512-5272-4F2D-957C-388E83368555}"/>
    <cellStyle name="Normal 159 5" xfId="33079" xr:uid="{BC868756-A89A-4527-86A2-18123665300F}"/>
    <cellStyle name="Normal 16" xfId="302" xr:uid="{D77BA8CF-FE61-4CB6-82EE-13DF51AB3815}"/>
    <cellStyle name="Normal 16 2" xfId="33080" xr:uid="{EE07A138-C51F-4DE1-ADF0-F93E8A7E43EC}"/>
    <cellStyle name="Normal 16 2 2" xfId="33081" xr:uid="{1710AFC3-C028-4DA2-B759-1983269C589D}"/>
    <cellStyle name="Normal 16 2 3" xfId="33082" xr:uid="{67CE3613-F971-4F55-AE4C-7D60CEA75115}"/>
    <cellStyle name="Normal 16 2_MAMHK_Lead Manager by portfolio_RIC_OctYTD_WORKING FILE_Dec19" xfId="33083" xr:uid="{C0EB5241-E813-4775-88C8-2212401E8F8A}"/>
    <cellStyle name="Normal 16 3" xfId="33084" xr:uid="{46BEB82F-D4C4-4E56-8AE9-B7EA2A603B8A}"/>
    <cellStyle name="Normal 16 3 2" xfId="33085" xr:uid="{D29F42A1-E6C6-4E3D-BB5E-7DDB480133F2}"/>
    <cellStyle name="Normal 16 3_MAMHK_Lead Manager by portfolio_RIC_OctYTD_WORKING FILE_Dec19" xfId="33086" xr:uid="{6A4BF862-459C-4097-8F75-E80112A26BA8}"/>
    <cellStyle name="Normal 16 4" xfId="33087" xr:uid="{DB76FEF9-C63A-4E74-B24A-9E9EBB82ABD0}"/>
    <cellStyle name="Normal 16 4 2" xfId="33088" xr:uid="{F7FD571A-B0D8-4DD5-BD17-FDAD886B88C5}"/>
    <cellStyle name="Normal 16 4_MAMHK_Lead Manager by portfolio_RIC_OctYTD_WORKING FILE_Dec19" xfId="33089" xr:uid="{C7C31465-8119-4F7E-9B9B-6660C00F3FFC}"/>
    <cellStyle name="Normal 16 5" xfId="33090" xr:uid="{A4A589BC-509A-4710-B20C-F74764149F5C}"/>
    <cellStyle name="Normal 16 5 2" xfId="33091" xr:uid="{F9CAC1BA-01F6-4261-82D8-05FDA3C79F75}"/>
    <cellStyle name="Normal 16 5_MAMHK_Lead Manager by portfolio_RIC_OctYTD_WORKING FILE_Dec19" xfId="33092" xr:uid="{E893EC02-B99A-46D1-BE58-0132BFEFBD0D}"/>
    <cellStyle name="Normal 16 6" xfId="33093" xr:uid="{57E5390C-83A1-40FD-BB3E-AE4FB758B0CC}"/>
    <cellStyle name="Normal 16 7" xfId="33094" xr:uid="{D12794B8-35E4-4195-A0EA-B32196AEC73C}"/>
    <cellStyle name="Normal 16 8" xfId="33095" xr:uid="{DD6D7923-391D-4AD0-A756-065FDB60AE0C}"/>
    <cellStyle name="Normal 16 9" xfId="33096" xr:uid="{72C26D3B-F8DD-4CCF-9129-74ABA77D5FCF}"/>
    <cellStyle name="Normal 16_IFRS Micro BA LTD Inv" xfId="33097" xr:uid="{688CB989-8F27-440D-B1CB-78FFC35F216E}"/>
    <cellStyle name="Normal 160" xfId="33098" xr:uid="{FFF36A37-A17B-4A7F-8773-2F27756F8DEB}"/>
    <cellStyle name="Normal 160 2" xfId="33099" xr:uid="{54F8F2A3-061A-45F4-87CC-8B7EAC65254C}"/>
    <cellStyle name="Normal 160 2 2" xfId="33100" xr:uid="{85E99CDF-C788-4EA4-879F-9AEE0D6559FD}"/>
    <cellStyle name="Normal 160 2 3" xfId="33101" xr:uid="{53619F6F-491E-4A77-BF3F-8D884780C9CE}"/>
    <cellStyle name="Normal 160 3" xfId="33102" xr:uid="{DD576B51-D809-47EB-BDD9-40D27B81113A}"/>
    <cellStyle name="Normal 160 3 2" xfId="33103" xr:uid="{D2DF42F9-40ED-4F53-82D1-A37A793648F9}"/>
    <cellStyle name="Normal 160 3 3" xfId="33104" xr:uid="{B7224118-AB45-4678-A704-74345C82D40D}"/>
    <cellStyle name="Normal 160 4" xfId="33105" xr:uid="{B6208D21-243A-48F6-A5A6-8F27FAA37D02}"/>
    <cellStyle name="Normal 160 5" xfId="33106" xr:uid="{14767A17-9DEA-454A-91DC-2DA544A64089}"/>
    <cellStyle name="Normal 160 6" xfId="33107" xr:uid="{EE8D3804-5AFC-4780-B8D0-AFC882734805}"/>
    <cellStyle name="Normal 161" xfId="33108" xr:uid="{5130B702-B754-485A-921D-48D93D9A3D3F}"/>
    <cellStyle name="Normal 161 2" xfId="33109" xr:uid="{534210D6-3B75-4260-9651-F315BD6A5156}"/>
    <cellStyle name="Normal 161 2 2" xfId="33110" xr:uid="{DE67404B-032A-4609-BC7B-2110541C3408}"/>
    <cellStyle name="Normal 161 2 3" xfId="33111" xr:uid="{68343870-26BA-4087-93EF-F9CE8ACA1B7C}"/>
    <cellStyle name="Normal 161 3" xfId="33112" xr:uid="{2F61CA2C-12BE-45FD-80F6-70571EE663E1}"/>
    <cellStyle name="Normal 161 4" xfId="33113" xr:uid="{52559EA1-244A-4278-9FA6-B4ABB0AE6A85}"/>
    <cellStyle name="Normal 161 5" xfId="33114" xr:uid="{3830922D-1F52-45CC-A5E4-DEECF6EC10B0}"/>
    <cellStyle name="Normal 162" xfId="33115" xr:uid="{1B63A211-875F-4A1D-B38E-EEA90C45936D}"/>
    <cellStyle name="Normal 162 2" xfId="33116" xr:uid="{800DC5B6-03D2-4739-8334-A6107EC2958F}"/>
    <cellStyle name="Normal 162 2 2" xfId="33117" xr:uid="{355C46E8-EF7D-4CC1-97D0-0C89C7B05A1E}"/>
    <cellStyle name="Normal 162 2 3" xfId="33118" xr:uid="{0B16AB5D-F5DC-4D22-BE07-705801C1DFB6}"/>
    <cellStyle name="Normal 162 3" xfId="33119" xr:uid="{F51CD56D-71A8-4671-AAF9-397A0DAABBF7}"/>
    <cellStyle name="Normal 162 4" xfId="33120" xr:uid="{65B8A68D-8DDC-416B-810B-370A8C49E1AC}"/>
    <cellStyle name="Normal 162 5" xfId="33121" xr:uid="{C48FB066-E523-4633-BFBD-A89957FA0834}"/>
    <cellStyle name="Normal 163" xfId="33122" xr:uid="{D52FA3F4-87BE-4719-837A-75AE6D4776D0}"/>
    <cellStyle name="Normal 163 2" xfId="33123" xr:uid="{0B4D1C62-261C-4C9F-B1A5-51022B73F75D}"/>
    <cellStyle name="Normal 164" xfId="33124" xr:uid="{352D0B41-0BF2-4046-A00A-A4CB5CBEF3A9}"/>
    <cellStyle name="Normal 164 2" xfId="33125" xr:uid="{7172922F-49DE-44CD-9F31-EBFAC3C2FF20}"/>
    <cellStyle name="Normal 164 2 2" xfId="33126" xr:uid="{F2D303D1-78F8-4F49-9FBA-C45E10614614}"/>
    <cellStyle name="Normal 164 2 3" xfId="33127" xr:uid="{6C92497A-0328-4BDD-8ABB-4A7BE5FEB4D7}"/>
    <cellStyle name="Normal 164 3" xfId="33128" xr:uid="{4171FA5C-2459-4FAD-B7EC-BDD7402477B6}"/>
    <cellStyle name="Normal 164 4" xfId="33129" xr:uid="{1890E4B6-CBAF-40ED-A946-BC8B187C32E5}"/>
    <cellStyle name="Normal 165" xfId="33130" xr:uid="{0155D6B8-2E3A-4AE9-9AEE-C780BCB52985}"/>
    <cellStyle name="Normal 165 2" xfId="33131" xr:uid="{A9419BAD-EF92-49EE-A96B-E424330692BD}"/>
    <cellStyle name="Normal 165 3" xfId="33132" xr:uid="{4BE877A7-93B3-41A6-82E5-197C6AAD9859}"/>
    <cellStyle name="Normal 166" xfId="33133" xr:uid="{B0021ED2-5BB2-491F-93FC-64AF406123C7}"/>
    <cellStyle name="Normal 166 2" xfId="33134" xr:uid="{4C597F74-2C48-4FE1-8A8D-FCAF74771BEC}"/>
    <cellStyle name="Normal 166 3" xfId="33135" xr:uid="{EE10190B-4382-4583-AF06-B4A167F6492C}"/>
    <cellStyle name="Normal 167" xfId="33136" xr:uid="{38B4D772-AD14-4AA3-A74A-83F102FC653F}"/>
    <cellStyle name="Normal 168" xfId="33137" xr:uid="{A74DD619-B296-43B6-A009-3581B50E70A8}"/>
    <cellStyle name="Normal 168 2" xfId="33138" xr:uid="{F4F882E5-874E-4FA0-8DC7-7D1F9FE2F18C}"/>
    <cellStyle name="Normal 168 3" xfId="33139" xr:uid="{924B163D-2DF0-4470-B262-AE6DBFC16F14}"/>
    <cellStyle name="Normal 169" xfId="33140" xr:uid="{93ED1A29-A706-4A45-BE0E-D6CC2779CD58}"/>
    <cellStyle name="Normal 17" xfId="288" xr:uid="{39CA0633-7AB3-4437-BBCD-22661A442587}"/>
    <cellStyle name="Normal 17 10" xfId="33141" xr:uid="{88C922D3-25BC-49CB-AC73-9B92A2C9132E}"/>
    <cellStyle name="Normal 17 11" xfId="33142" xr:uid="{9F6029EA-0F88-457B-B11E-3E0B92FB6AEC}"/>
    <cellStyle name="Normal 17 2" xfId="33143" xr:uid="{C70FE585-2797-402B-8079-01FA9C2074D4}"/>
    <cellStyle name="Normal 17 2 2" xfId="33144" xr:uid="{30DDE37E-8607-43CD-87C0-AC1070F66B72}"/>
    <cellStyle name="Normal 17 2 3" xfId="33145" xr:uid="{68FA4DAF-6F12-4125-8C90-9A811DF64CE9}"/>
    <cellStyle name="Normal 17 2 3 2" xfId="33146" xr:uid="{33C307F4-0BF5-4929-ADBA-AD204F44C7C9}"/>
    <cellStyle name="Normal 17 2_MAMHK_Lead Manager by portfolio_RIC_OctYTD_WORKING FILE_Dec19" xfId="33147" xr:uid="{58E3C7B6-C8BB-4ADB-874A-09E7BCFC7ABD}"/>
    <cellStyle name="Normal 17 3" xfId="33148" xr:uid="{18EFD41E-6CDD-419B-B23B-4F3A272CA210}"/>
    <cellStyle name="Normal 17 3 2" xfId="33149" xr:uid="{6F521C0B-A92B-4CE7-AEFE-597F33C6F128}"/>
    <cellStyle name="Normal 17 3_MAMHK_Lead Manager by portfolio_RIC_OctYTD_WORKING FILE_Dec19" xfId="33150" xr:uid="{754515C1-4DCB-4F20-A3BD-0DA69E89F547}"/>
    <cellStyle name="Normal 17 4" xfId="33151" xr:uid="{5B52AEF4-DED7-4392-8489-C3470C089E0C}"/>
    <cellStyle name="Normal 17 4 2" xfId="33152" xr:uid="{07BF6499-C7B9-4AB4-9474-AD46FD870037}"/>
    <cellStyle name="Normal 17 4_MAMHK_Lead Manager by portfolio_RIC_OctYTD_WORKING FILE_Dec19" xfId="33153" xr:uid="{BE18B39E-B949-4C73-8795-93DD888A239F}"/>
    <cellStyle name="Normal 17 5" xfId="33154" xr:uid="{FC58633C-6B05-4B0B-A0F6-9E9D105AC936}"/>
    <cellStyle name="Normal 17 5 2" xfId="33155" xr:uid="{B660B5E6-4DF5-47EC-BAE6-7A6B40223ACA}"/>
    <cellStyle name="Normal 17 5_MAMHK_Lead Manager by portfolio_RIC_OctYTD_WORKING FILE_Dec19" xfId="33156" xr:uid="{C0A0660E-8BC3-4AD3-B444-9C6EB03F888B}"/>
    <cellStyle name="Normal 17 6" xfId="33157" xr:uid="{824DF1EA-B608-49EE-90C7-1616D04F0177}"/>
    <cellStyle name="Normal 17 7" xfId="33158" xr:uid="{ECF22C75-B4F2-4CE8-B042-E2EA709FC1CC}"/>
    <cellStyle name="Normal 17 8" xfId="33159" xr:uid="{F85460DD-6958-432D-876D-1BE2B399D15A}"/>
    <cellStyle name="Normal 17 9" xfId="33160" xr:uid="{9C9158A2-F846-4F85-B2C6-0871730C4C69}"/>
    <cellStyle name="Normal 17_IFRS Micro BA LTD Inv" xfId="33161" xr:uid="{0A34C307-50EA-471F-AA39-D3C67CE8A498}"/>
    <cellStyle name="Normal 170" xfId="33162" xr:uid="{08536D68-00C6-44F5-98B6-9B02797477A6}"/>
    <cellStyle name="Normal 171" xfId="33163" xr:uid="{6B837031-D270-4C99-B995-2CEB9FC9AC7B}"/>
    <cellStyle name="Normal 172" xfId="33164" xr:uid="{029D828A-4E74-41CF-8DC4-703D2352AAA5}"/>
    <cellStyle name="Normal 173" xfId="33165" xr:uid="{51E23628-E428-4F2E-9A5F-FDC3E5E2B0BC}"/>
    <cellStyle name="Normal 174" xfId="33166" xr:uid="{01339F3F-9B67-455A-91EA-42CC4CAEDC94}"/>
    <cellStyle name="Normal 175" xfId="33167" xr:uid="{907AF1F4-9949-45E2-8FE0-DFD34D4DE408}"/>
    <cellStyle name="Normal 176" xfId="33168" xr:uid="{1BA0590A-65FF-4E29-A474-744BBC8FF37F}"/>
    <cellStyle name="Normal 177" xfId="33169" xr:uid="{7FFA97E1-BE7F-4D32-99D9-F056CDDAD22D}"/>
    <cellStyle name="Normal 178" xfId="33170" xr:uid="{DAE42666-5258-443A-BB60-72E21B7AB73B}"/>
    <cellStyle name="Normal 179" xfId="33171" xr:uid="{0BA923B7-383C-4C21-8D1A-348932AA958D}"/>
    <cellStyle name="Normal 18" xfId="298" xr:uid="{BB85CA06-02D6-4621-8EA2-8EEAB956DF6D}"/>
    <cellStyle name="Normal 18 10" xfId="33172" xr:uid="{D4AAA0FD-C315-40A9-BAED-1E6DC7332B66}"/>
    <cellStyle name="Normal 18 11" xfId="33173" xr:uid="{9E6A7460-AC92-4638-A537-97ADCE2C0134}"/>
    <cellStyle name="Normal 18 2" xfId="33174" xr:uid="{36B9CB6E-0122-4977-8EA7-AEB8C65212FE}"/>
    <cellStyle name="Normal 18 2 2" xfId="33175" xr:uid="{2C5BF8AF-8C25-474C-A3D5-484AD6BA437F}"/>
    <cellStyle name="Normal 18 2 3" xfId="33176" xr:uid="{2703C2CC-286B-47FF-BC76-7EECFD8AB226}"/>
    <cellStyle name="Normal 18 2_MAMHK_Lead Manager by portfolio_RIC_OctYTD_WORKING FILE_Dec19" xfId="33177" xr:uid="{1DC5D2DC-B456-462C-B4B5-BD55B655C757}"/>
    <cellStyle name="Normal 18 3" xfId="33178" xr:uid="{88317CB8-03DC-4460-B3CB-8D2EA96BC79A}"/>
    <cellStyle name="Normal 18 3 2" xfId="33179" xr:uid="{42F70216-8291-428B-B7FA-2A715E6327FF}"/>
    <cellStyle name="Normal 18 3 3" xfId="33180" xr:uid="{15B702FF-15C3-473B-A8B4-F316515083AA}"/>
    <cellStyle name="Normal 18 3 3 2" xfId="33181" xr:uid="{1C950546-659C-496B-9A3C-695442ABCE2D}"/>
    <cellStyle name="Normal 18 3 3 2 2" xfId="33182" xr:uid="{F4FDAE2E-5054-4A5B-906E-E4659E4B78C2}"/>
    <cellStyle name="Normal 18 3_MAMHK_Lead Manager by portfolio_RIC_OctYTD_WORKING FILE_Dec19" xfId="33183" xr:uid="{53CF0837-2D5A-4AAA-A4DD-EBDD710C48D4}"/>
    <cellStyle name="Normal 18 4" xfId="33184" xr:uid="{96502601-841C-45ED-907C-331B1E681844}"/>
    <cellStyle name="Normal 18 4 2" xfId="33185" xr:uid="{0C557792-00DA-4B61-9320-310CE5C80022}"/>
    <cellStyle name="Normal 18 4_MAMHK_Lead Manager by portfolio_RIC_OctYTD_WORKING FILE_Dec19" xfId="33186" xr:uid="{C042ADFB-4E57-44CF-860E-7E70F1B5A260}"/>
    <cellStyle name="Normal 18 5" xfId="33187" xr:uid="{56215F39-90A8-411F-A976-07130FB1F531}"/>
    <cellStyle name="Normal 18 5 2" xfId="33188" xr:uid="{9FAADE28-33EA-4BA8-8865-9F916C81F82F}"/>
    <cellStyle name="Normal 18 5_MAMHK_Lead Manager by portfolio_RIC_OctYTD_WORKING FILE_Dec19" xfId="33189" xr:uid="{6F03AB06-A258-43F4-A78C-E0D20C90AF6A}"/>
    <cellStyle name="Normal 18 6" xfId="33190" xr:uid="{0EB36B6A-72FC-4FC5-B3D9-671DD50B9009}"/>
    <cellStyle name="Normal 18 7" xfId="33191" xr:uid="{75FA8305-D182-46DB-854E-C590D7F0C856}"/>
    <cellStyle name="Normal 18 8" xfId="33192" xr:uid="{57766E2F-3E73-4817-95AD-A4DEE19938D9}"/>
    <cellStyle name="Normal 18 9" xfId="33193" xr:uid="{6C436924-48BB-4E21-B02F-CCB89A79C497}"/>
    <cellStyle name="Normal 18_IFRS Micro BA LTD Inv" xfId="33194" xr:uid="{8A97B813-B0BB-4E01-A643-E282DAD74B9F}"/>
    <cellStyle name="Normal 180" xfId="33195" xr:uid="{E287CEA5-9010-4E73-8484-2CD8793D8265}"/>
    <cellStyle name="Normal 181" xfId="33196" xr:uid="{895350F7-4590-44A7-A005-BC1D9074C909}"/>
    <cellStyle name="Normal 182" xfId="33197" xr:uid="{199A5039-F071-4A4E-B531-88B689EB9E69}"/>
    <cellStyle name="Normal 183" xfId="33198" xr:uid="{CFC6AE1E-B8E4-406F-9671-0295571DF45C}"/>
    <cellStyle name="Normal 184" xfId="33199" xr:uid="{FEE196DF-57A9-4AEE-B7EC-B954C6FFC691}"/>
    <cellStyle name="Normal 185" xfId="33200" xr:uid="{CB3A6A5A-F840-4066-AB0F-D92C07209B12}"/>
    <cellStyle name="Normal 186" xfId="33201" xr:uid="{E1D0DBD6-A0A3-430A-A71A-476FE01A6F52}"/>
    <cellStyle name="Normal 187" xfId="33202" xr:uid="{75735AC8-6C11-42E6-A547-E31D0E07E9C6}"/>
    <cellStyle name="Normal 188" xfId="33203" xr:uid="{7FCE6DFD-846C-4D96-B176-954BD908547A}"/>
    <cellStyle name="Normal 189" xfId="33204" xr:uid="{B3224158-8F6F-4131-A50E-70C1A25E8396}"/>
    <cellStyle name="Normal 19" xfId="300" xr:uid="{094134C2-F3EF-44BF-BC4C-4DD0DD3DC54E}"/>
    <cellStyle name="Normal 19 2" xfId="33205" xr:uid="{E22EE761-C59F-4E62-87FA-F1FE69B7475C}"/>
    <cellStyle name="Normal 19 2 2" xfId="33206" xr:uid="{F539B0C2-92D7-45FF-B5DA-78FE82F051B6}"/>
    <cellStyle name="Normal 19 2 3" xfId="33207" xr:uid="{BE1C0C56-7963-4A2E-AD1F-C1FBD9BFC4C9}"/>
    <cellStyle name="Normal 19 2 3 2" xfId="33208" xr:uid="{59DF0360-7E89-4B2F-87A5-0D83864833A7}"/>
    <cellStyle name="Normal 19 2 3 3" xfId="33209" xr:uid="{13D297E4-9F89-4480-A4E8-8122643B1B12}"/>
    <cellStyle name="Normal 19 2 3 4" xfId="33210" xr:uid="{D128E101-E136-4E43-814D-190B43648FED}"/>
    <cellStyle name="Normal 19 2 4" xfId="33211" xr:uid="{1FF9AAF9-FE39-476B-B25F-94668FB9F1F9}"/>
    <cellStyle name="Normal 19 2_MAMHK_Lead Manager by portfolio_RIC_OctYTD_WORKING FILE_Dec19" xfId="33212" xr:uid="{D1BC1327-F955-44BD-BE3F-3E47B43D17CF}"/>
    <cellStyle name="Normal 19 3" xfId="33213" xr:uid="{22BF08EC-C770-46D4-8FAD-58F48161DC54}"/>
    <cellStyle name="Normal 19 3 2" xfId="33214" xr:uid="{19F19773-5670-451E-9086-C881428F8AB8}"/>
    <cellStyle name="Normal 19 3_MAMHK_Lead Manager by portfolio_RIC_OctYTD_WORKING FILE_Dec19" xfId="33215" xr:uid="{4174DDFB-75E7-486E-9B57-9C6293DDA7C5}"/>
    <cellStyle name="Normal 19 4" xfId="33216" xr:uid="{82712522-6B09-40D8-9513-D92A176A2AD3}"/>
    <cellStyle name="Normal 19 4 2" xfId="33217" xr:uid="{094F41B7-85C3-47AD-823C-E7EB6FBC3C78}"/>
    <cellStyle name="Normal 19 4_MAMHK_Lead Manager by portfolio_RIC_OctYTD_WORKING FILE_Dec19" xfId="33218" xr:uid="{CCD5870B-A189-4C79-A12D-BF473A60F110}"/>
    <cellStyle name="Normal 19 5" xfId="33219" xr:uid="{3250782E-446C-4674-B436-D7591250573A}"/>
    <cellStyle name="Normal 19 5 2" xfId="33220" xr:uid="{3D67E5C7-7B83-4E82-A1E8-8435210AF46F}"/>
    <cellStyle name="Normal 19 5_MAMHK_Lead Manager by portfolio_RIC_OctYTD_WORKING FILE_Dec19" xfId="33221" xr:uid="{5C72B631-83D1-4467-AF11-4CC4F1ECCE6D}"/>
    <cellStyle name="Normal 19 6" xfId="33222" xr:uid="{F4154CCA-797E-45F3-AFA2-8B90C01B6042}"/>
    <cellStyle name="Normal 19 7" xfId="33223" xr:uid="{405B0D22-19B7-4B28-BDA1-646385EA45B6}"/>
    <cellStyle name="Normal 19 8" xfId="33224" xr:uid="{A8B191F2-CB2D-40B7-B48E-96BE080BC7F6}"/>
    <cellStyle name="Normal 19 9" xfId="33225" xr:uid="{A92B7FD0-C215-4498-8D43-84840E214C90}"/>
    <cellStyle name="Normal 19_IFRS Micro BA LTD Inv" xfId="33226" xr:uid="{382FBA9C-C208-4F92-A141-466CA4F52D90}"/>
    <cellStyle name="Normal 190" xfId="33227" xr:uid="{1F2C20FF-98D6-4208-8F73-0318EA599F6A}"/>
    <cellStyle name="Normal 191" xfId="33228" xr:uid="{2E13DDF7-7A40-4DF4-B8FE-C8DDD60638F4}"/>
    <cellStyle name="Normal 192" xfId="33229" xr:uid="{C3D30EE9-32C9-487A-8B92-5D9C1018E992}"/>
    <cellStyle name="Normal 193" xfId="33230" xr:uid="{4C7BC0AD-F7BE-4DA9-A137-EA5D673DB21C}"/>
    <cellStyle name="Normal 194" xfId="33231" xr:uid="{757C4D52-7EE0-49C1-95B8-8C936623C372}"/>
    <cellStyle name="Normal 195" xfId="33232" xr:uid="{EA4A3E04-FA4A-489A-A38B-11E682A92072}"/>
    <cellStyle name="Normal 196" xfId="33233" xr:uid="{D56D83F3-D2D9-40ED-94D9-5377D1118F99}"/>
    <cellStyle name="Normal 197" xfId="33234" xr:uid="{CE1E9CFA-114E-4E0D-B68C-257CBB8243C9}"/>
    <cellStyle name="Normal 198" xfId="33235" xr:uid="{384B3F3F-ECE7-44D7-99EF-F835F428653B}"/>
    <cellStyle name="Normal 199" xfId="33236" xr:uid="{B87F2EE4-7ED2-470D-ACA4-FF6D9B427A46}"/>
    <cellStyle name="Normal 2" xfId="11" xr:uid="{E515C87F-2437-4471-97C5-6B88AD1D3E64}"/>
    <cellStyle name="Normal 2 10" xfId="33237" xr:uid="{1BDD2FAE-710C-46A1-A9BD-7B0EE68BD9F8}"/>
    <cellStyle name="Normal 2 10 2" xfId="33238" xr:uid="{41472C48-6480-455D-94BB-55982B9727A8}"/>
    <cellStyle name="Normal 2 10 2 2" xfId="33239" xr:uid="{D9E0FF83-3977-4BBE-B6DA-91C3E0F3F1B7}"/>
    <cellStyle name="Normal 2 10 2 3" xfId="33240" xr:uid="{D5C8167A-F5D3-4321-8C11-D84B392D2041}"/>
    <cellStyle name="Normal 2 10 3" xfId="33241" xr:uid="{6BD3323F-DE41-4920-B8DF-49AA733AA884}"/>
    <cellStyle name="Normal 2 11" xfId="33242" xr:uid="{49001F58-7C2B-4DCA-BFDF-237386F357D1}"/>
    <cellStyle name="Normal 2 11 2" xfId="33243" xr:uid="{16CD8839-CA20-41AB-9FF6-D692FE4640DF}"/>
    <cellStyle name="Normal 2 11 2 2" xfId="33244" xr:uid="{48289451-9D8A-441B-BF49-CD3437E309A7}"/>
    <cellStyle name="Normal 2 11 3" xfId="33245" xr:uid="{20697B69-D35D-4B04-AB6D-8E8E3EDB07CF}"/>
    <cellStyle name="Normal 2 11 3 2" xfId="33246" xr:uid="{1291E87F-380A-4614-923C-FF57E7356CD7}"/>
    <cellStyle name="Normal 2 11 4" xfId="33247" xr:uid="{32F370A9-51DD-421E-814F-5D3A97F5CD92}"/>
    <cellStyle name="Normal 2 12" xfId="33248" xr:uid="{CE2A3F77-330A-4C99-B225-3C5960990079}"/>
    <cellStyle name="Normal 2 12 2" xfId="33249" xr:uid="{DD71B4DA-D7E3-4B22-A679-1A774D3FB925}"/>
    <cellStyle name="Normal 2 12 3" xfId="33250" xr:uid="{62EAC4E1-2D11-47B5-9B81-9CAE2AB17A38}"/>
    <cellStyle name="Normal 2 13" xfId="33251" xr:uid="{8CE1B9C1-8A81-4F84-A1CD-AEB59F9BCEA5}"/>
    <cellStyle name="Normal 2 13 2" xfId="33252" xr:uid="{BC1E0002-2272-4DAC-BD85-77D962B66E3E}"/>
    <cellStyle name="Normal 2 13 3" xfId="33253" xr:uid="{F2EEC1C9-5A94-49C4-B6CD-0B99857FE13C}"/>
    <cellStyle name="Normal 2 14" xfId="33254" xr:uid="{E292E176-ACF3-4BD9-9C24-A2270B36C7D5}"/>
    <cellStyle name="Normal 2 14 2" xfId="33255" xr:uid="{7600AA7E-D923-4A22-A789-80EE2A808987}"/>
    <cellStyle name="Normal 2 14 3" xfId="33256" xr:uid="{022B6BFB-B9AF-4ED7-930E-DDB56ABAFA28}"/>
    <cellStyle name="Normal 2 15" xfId="33257" xr:uid="{1F72A5A7-2285-4C80-886F-E70DB092BC72}"/>
    <cellStyle name="Normal 2 15 2" xfId="33258" xr:uid="{D29BB7D3-1E95-4B0C-B919-25FC81E99F8A}"/>
    <cellStyle name="Normal 2 15 2 2" xfId="33259" xr:uid="{1674D6C7-99CB-4638-8A4A-D5D430C5F68A}"/>
    <cellStyle name="Normal 2 15 2 3" xfId="33260" xr:uid="{DA9B29F5-E690-4561-94FB-F90F57E11515}"/>
    <cellStyle name="Normal 2 15 3" xfId="33261" xr:uid="{F366F1FB-59B1-42B7-8A7C-E28561F0AFE7}"/>
    <cellStyle name="Normal 2 15 4" xfId="33262" xr:uid="{DCA390FC-81F7-4233-A698-CCFE08BE3628}"/>
    <cellStyle name="Normal 2 15 5" xfId="33263" xr:uid="{680A5AB4-C554-40CE-9831-E3ACBF1BCBD1}"/>
    <cellStyle name="Normal 2 16" xfId="33264" xr:uid="{E1181C80-B526-4212-BCF6-6DB746937C00}"/>
    <cellStyle name="Normal 2 16 2" xfId="33265" xr:uid="{95E0A112-29C5-4620-97B3-64185EC93AEF}"/>
    <cellStyle name="Normal 2 16 3" xfId="33266" xr:uid="{D86BD2C4-EE5D-4066-AFA2-5482E3382C55}"/>
    <cellStyle name="Normal 2 17" xfId="33267" xr:uid="{4E6B5FAA-ECB4-4D68-B168-B67D02786917}"/>
    <cellStyle name="Normal 2 17 2" xfId="33268" xr:uid="{FFC7A421-4013-4146-9278-E37C680AF075}"/>
    <cellStyle name="Normal 2 17 3" xfId="33269" xr:uid="{6F49D30F-B9E5-4A29-9565-DBAF1D63DA36}"/>
    <cellStyle name="Normal 2 18" xfId="33270" xr:uid="{3DD6DA43-3A37-4CEC-AA9A-0F9F3F904093}"/>
    <cellStyle name="Normal 2 18 2" xfId="33271" xr:uid="{AA44F494-99EF-44A5-A4CE-BB858610D0A6}"/>
    <cellStyle name="Normal 2 18 3" xfId="33272" xr:uid="{0DB8B0E0-F267-4733-809B-290A27175306}"/>
    <cellStyle name="Normal 2 19" xfId="33273" xr:uid="{E3766B8B-10C3-4785-BB10-2CB3423F8123}"/>
    <cellStyle name="Normal 2 19 2" xfId="33274" xr:uid="{C45E4129-3B27-4CD7-9A05-B5EB7504EBE4}"/>
    <cellStyle name="Normal 2 19 3" xfId="33275" xr:uid="{37440EA9-8089-4492-97EE-896226900289}"/>
    <cellStyle name="Normal 2 2" xfId="12" xr:uid="{C1B50C72-7A5F-43D0-9813-7CFD595F17BA}"/>
    <cellStyle name="Normal 2 2 10" xfId="33276" xr:uid="{1D3D667C-1C96-4C19-8CD0-EF446AFA8B3B}"/>
    <cellStyle name="Normal 2 2 10 2" xfId="33277" xr:uid="{95BA0DF2-AD32-4609-8A8A-D351C5E98FF6}"/>
    <cellStyle name="Normal 2 2 10 3" xfId="33278" xr:uid="{B45971D4-3FFE-4DD6-9CF6-170F343383A9}"/>
    <cellStyle name="Normal 2 2 11" xfId="33279" xr:uid="{297924E5-A025-42E0-8D25-91B285A82310}"/>
    <cellStyle name="Normal 2 2 11 2" xfId="33280" xr:uid="{865F402B-BCD0-4F6D-A4B4-E002ED80D1A1}"/>
    <cellStyle name="Normal 2 2 11 3" xfId="33281" xr:uid="{987C9473-9AA4-40D4-8E80-A7329A7B52AE}"/>
    <cellStyle name="Normal 2 2 12" xfId="33282" xr:uid="{FBE968AD-F267-4978-A1A3-1A2EB264374F}"/>
    <cellStyle name="Normal 2 2 12 2" xfId="33283" xr:uid="{30335504-4842-48EF-B454-5DE8254746E1}"/>
    <cellStyle name="Normal 2 2 12 3" xfId="33284" xr:uid="{D22818C9-32AB-41EC-8699-6B718CADA0DA}"/>
    <cellStyle name="Normal 2 2 13" xfId="33285" xr:uid="{418C6AEE-A4B9-4B1C-91B7-A38335CF8B28}"/>
    <cellStyle name="Normal 2 2 13 2" xfId="33286" xr:uid="{93A51CDD-9B00-442F-80C1-108A85BC432D}"/>
    <cellStyle name="Normal 2 2 13 3" xfId="33287" xr:uid="{F515E15A-9F85-4793-8364-28FAE897F0EE}"/>
    <cellStyle name="Normal 2 2 14" xfId="33288" xr:uid="{CF96A025-9EAB-4F70-979E-DAD872051EF8}"/>
    <cellStyle name="Normal 2 2 14 2" xfId="33289" xr:uid="{065F56EC-49D4-43F9-86E1-F3CA1118007A}"/>
    <cellStyle name="Normal 2 2 14 3" xfId="33290" xr:uid="{00F9116F-452B-457A-8183-5ACFCBDE5253}"/>
    <cellStyle name="Normal 2 2 15" xfId="33291" xr:uid="{30962784-A90D-405B-BF99-5003806EDD8B}"/>
    <cellStyle name="Normal 2 2 15 2" xfId="33292" xr:uid="{50E5C389-B652-469A-9F8B-E83D54296500}"/>
    <cellStyle name="Normal 2 2 15 3" xfId="33293" xr:uid="{367A6401-3137-4568-9C80-62B7206F5DAC}"/>
    <cellStyle name="Normal 2 2 16" xfId="33294" xr:uid="{B3733E9B-A103-457C-A392-705D2300BC7A}"/>
    <cellStyle name="Normal 2 2 16 2" xfId="33295" xr:uid="{C6ACCE06-205B-4BCD-B18D-EC9F4D52F2C6}"/>
    <cellStyle name="Normal 2 2 16 3" xfId="33296" xr:uid="{734C63DC-81A3-4050-A267-5F1E85A2B3F1}"/>
    <cellStyle name="Normal 2 2 17" xfId="33297" xr:uid="{DE7D2EFD-15C1-4895-93A0-2E960AAC89BB}"/>
    <cellStyle name="Normal 2 2 17 2" xfId="33298" xr:uid="{9602E743-04DA-4992-8ED3-49AEAAF65EC8}"/>
    <cellStyle name="Normal 2 2 17 3" xfId="33299" xr:uid="{0BF56A14-26FE-4690-B111-39CC2E6D934F}"/>
    <cellStyle name="Normal 2 2 18" xfId="33300" xr:uid="{41DDBE9F-3EC5-41BB-986E-99583D218647}"/>
    <cellStyle name="Normal 2 2 18 2" xfId="33301" xr:uid="{44A931CF-B962-4BDC-A812-FF5E39FF3427}"/>
    <cellStyle name="Normal 2 2 18 3" xfId="33302" xr:uid="{89309D99-59E4-4D7D-8F6E-1C84C1CAADE4}"/>
    <cellStyle name="Normal 2 2 19" xfId="33303" xr:uid="{2B9D0D5B-8FD3-4BEC-AC02-125158687612}"/>
    <cellStyle name="Normal 2 2 19 2" xfId="33304" xr:uid="{8AF56A1E-CE4A-440E-9924-26A9FCE4F56E}"/>
    <cellStyle name="Normal 2 2 19 3" xfId="33305" xr:uid="{A5731872-53C1-422E-B6E3-756162D2E29B}"/>
    <cellStyle name="Normal 2 2 2" xfId="33306" xr:uid="{906340CB-2213-466F-B544-20DE2A8FFF88}"/>
    <cellStyle name="Normal 2 2 2 2" xfId="33307" xr:uid="{D7D3C670-BA2D-479D-8ED6-D48307155305}"/>
    <cellStyle name="Normal 2 2 2 2 2" xfId="33308" xr:uid="{CCBF6CC7-ED31-4CA2-8478-13B323740470}"/>
    <cellStyle name="Normal 2 2 2 2 2 2" xfId="33309" xr:uid="{99708126-2C51-4E35-835B-58A9137564CE}"/>
    <cellStyle name="Normal 2 2 2 2 2 3" xfId="33310" xr:uid="{22D0ED67-B040-4C4E-B109-B2DA642E38C8}"/>
    <cellStyle name="Normal 2 2 2 2 3" xfId="33311" xr:uid="{B91E904C-D1EE-4BEE-9F3C-43AD0E86315B}"/>
    <cellStyle name="Normal 2 2 2 2 3 2" xfId="33312" xr:uid="{2526CEBF-D098-4C8B-8EFA-0D7CC4980EAB}"/>
    <cellStyle name="Normal 2 2 2 2 3 3" xfId="33313" xr:uid="{DDDFCEA7-4878-4FE8-841E-31836B4B1B32}"/>
    <cellStyle name="Normal 2 2 2 2 4" xfId="33314" xr:uid="{2B44DF9E-56FD-40E1-89E9-D272F516DB8B}"/>
    <cellStyle name="Normal 2 2 2 2 4 2" xfId="33315" xr:uid="{2F524584-62B3-4495-913F-2CD7F8BB109E}"/>
    <cellStyle name="Normal 2 2 2 2 4 3" xfId="33316" xr:uid="{98611A37-196A-41D9-BA55-00E0CA4F5037}"/>
    <cellStyle name="Normal 2 2 2 2 5" xfId="33317" xr:uid="{CD88A051-23E1-4A2B-B60A-7546EB65B572}"/>
    <cellStyle name="Normal 2 2 2 2 6" xfId="33318" xr:uid="{D513BB39-D1F0-444A-B6B0-583841D8D71F}"/>
    <cellStyle name="Normal 2 2 2 2 7" xfId="33319" xr:uid="{759EFFB1-A298-470D-994F-7070563D156C}"/>
    <cellStyle name="Normal 2 2 2 3" xfId="33320" xr:uid="{0F26A98A-37A5-4FCD-A323-C7DFAA4ED9C6}"/>
    <cellStyle name="Normal 2 2 2 3 2" xfId="33321" xr:uid="{75FF1F92-1776-4AA0-85F6-18A9EE7D9EC9}"/>
    <cellStyle name="Normal 2 2 2 3 3" xfId="33322" xr:uid="{0BA47F2D-AE0A-482D-BCCE-C9AAFA01D3C7}"/>
    <cellStyle name="Normal 2 2 2 4" xfId="33323" xr:uid="{0E378F30-56DB-4509-B530-434C158A2107}"/>
    <cellStyle name="Normal 2 2 2 4 2" xfId="33324" xr:uid="{B9C2AC45-447C-495B-B959-B1424C79582C}"/>
    <cellStyle name="Normal 2 2 2 4 3" xfId="33325" xr:uid="{32A2FA0B-93AF-4780-B505-C45D7714626B}"/>
    <cellStyle name="Normal 2 2 2 5" xfId="33326" xr:uid="{5EEF9DDC-2622-4F65-808D-28BE3EDD4FCD}"/>
    <cellStyle name="Normal 2 2 2 5 2" xfId="33327" xr:uid="{1F2D6F97-3D79-4D32-8779-664D67FC893F}"/>
    <cellStyle name="Normal 2 2 2 5 3" xfId="33328" xr:uid="{2465E0AA-B29D-4C18-98FE-11192A987CA3}"/>
    <cellStyle name="Normal 2 2 2 6" xfId="33329" xr:uid="{23D26F35-9821-4A07-BB9A-D936B0F36829}"/>
    <cellStyle name="Normal 2 2 2 7" xfId="33330" xr:uid="{07FE865F-57DE-45A6-84C0-C97FBA6B879B}"/>
    <cellStyle name="Normal 2 2 2 8" xfId="33331" xr:uid="{B9EAE5C7-7047-4906-A5E2-F831BF1FFDA0}"/>
    <cellStyle name="Normal 2 2 2 9" xfId="33332" xr:uid="{3FF3851C-C452-422F-8DB3-5B84037F93CE}"/>
    <cellStyle name="Normal 2 2 2_MAMHK_Lead Manager by portfolio_RIC_OctYTD_WORKING FILE_Dec19" xfId="33333" xr:uid="{7F04E05F-95F7-4A2E-8C1C-599F6D33B5AF}"/>
    <cellStyle name="Normal 2 2 20" xfId="33334" xr:uid="{A485D5A3-AE61-4A36-A06D-C8D8BD7853B8}"/>
    <cellStyle name="Normal 2 2 20 2" xfId="33335" xr:uid="{502EE1E7-3F34-452D-AFF0-02A3E5992C4E}"/>
    <cellStyle name="Normal 2 2 20 3" xfId="33336" xr:uid="{65E0C0EB-0763-412E-BB51-0554E70542BA}"/>
    <cellStyle name="Normal 2 2 21" xfId="33337" xr:uid="{E016A112-3693-4EC1-B920-FE1E125395B7}"/>
    <cellStyle name="Normal 2 2 21 2" xfId="33338" xr:uid="{F63286AF-4D91-4128-B1F7-5A34FA5DDD72}"/>
    <cellStyle name="Normal 2 2 21 3" xfId="33339" xr:uid="{0B713EA8-88BF-4781-A457-7C6B4D82A684}"/>
    <cellStyle name="Normal 2 2 22" xfId="33340" xr:uid="{57F72599-19A1-405D-9791-095266B01141}"/>
    <cellStyle name="Normal 2 2 22 2" xfId="33341" xr:uid="{4E1B09BC-07F2-4F1E-9B6E-787231309EAC}"/>
    <cellStyle name="Normal 2 2 22 3" xfId="33342" xr:uid="{127985A1-02CE-4C0B-8C81-54EB5AE79EA6}"/>
    <cellStyle name="Normal 2 2 23" xfId="33343" xr:uid="{3DCCEA74-5889-48BB-9213-D52D95768C7F}"/>
    <cellStyle name="Normal 2 2 23 2" xfId="33344" xr:uid="{312B4686-0854-49F8-845D-7AD5FB64F27E}"/>
    <cellStyle name="Normal 2 2 23 3" xfId="33345" xr:uid="{CDAF81B6-F724-4733-9D26-8142108E24C3}"/>
    <cellStyle name="Normal 2 2 24" xfId="33346" xr:uid="{B3E84C0E-F58C-4788-91AA-804DA03FC5B0}"/>
    <cellStyle name="Normal 2 2 24 2" xfId="33347" xr:uid="{1E11B435-E9BD-45F9-A68B-56C95A0049FE}"/>
    <cellStyle name="Normal 2 2 24 3" xfId="33348" xr:uid="{2BB9CCB5-2471-4F39-81B3-9BEBF69377E2}"/>
    <cellStyle name="Normal 2 2 25" xfId="33349" xr:uid="{1A465F4F-C53F-483D-9E55-3A14D298D0FB}"/>
    <cellStyle name="Normal 2 2 25 2" xfId="33350" xr:uid="{D091239B-B65C-4AEF-9197-E3B00BB6FD83}"/>
    <cellStyle name="Normal 2 2 25 3" xfId="33351" xr:uid="{FFDF4F1B-965F-415C-96D3-94BAB1385AEE}"/>
    <cellStyle name="Normal 2 2 26" xfId="33352" xr:uid="{308033F4-1078-46DD-8B2A-FD131F7AB1C0}"/>
    <cellStyle name="Normal 2 2 26 2" xfId="33353" xr:uid="{87B2B69C-89EF-4D75-AE4F-CA6236C12C24}"/>
    <cellStyle name="Normal 2 2 26 3" xfId="33354" xr:uid="{51E74EB6-ACFE-4B13-B28C-7D7486218C8F}"/>
    <cellStyle name="Normal 2 2 27" xfId="33355" xr:uid="{74BA2869-DB94-4522-9342-BC16C4A42F93}"/>
    <cellStyle name="Normal 2 2 27 2" xfId="33356" xr:uid="{91BC645A-F13A-42C5-B411-A1ADD1C358EC}"/>
    <cellStyle name="Normal 2 2 27 3" xfId="33357" xr:uid="{1BF98D84-D361-4C36-AC44-302FD1271193}"/>
    <cellStyle name="Normal 2 2 28" xfId="33358" xr:uid="{55B189F4-A175-4F94-B96E-A3CEBF0C68FE}"/>
    <cellStyle name="Normal 2 2 28 2" xfId="33359" xr:uid="{04A2E943-9403-46C6-BE9A-A9878755E16D}"/>
    <cellStyle name="Normal 2 2 28 3" xfId="33360" xr:uid="{54B0F522-86CB-4A44-A540-D24E1DDA9EF4}"/>
    <cellStyle name="Normal 2 2 29" xfId="33361" xr:uid="{110E5BC8-47D6-4AAE-8A34-B8E1A835640D}"/>
    <cellStyle name="Normal 2 2 29 2" xfId="33362" xr:uid="{56D7E713-5477-4A3F-AAB1-ED20505B9071}"/>
    <cellStyle name="Normal 2 2 29 3" xfId="33363" xr:uid="{A3D747A2-40BE-42C8-8FFB-FD542DF0FDB8}"/>
    <cellStyle name="Normal 2 2 3" xfId="33364" xr:uid="{9940B709-064D-4164-A620-E772B1666E4D}"/>
    <cellStyle name="Normal 2 2 3 2" xfId="33365" xr:uid="{7EF15EEF-2430-4C95-BF6F-CBC9CFA14E06}"/>
    <cellStyle name="Normal 2 2 3 2 2" xfId="33366" xr:uid="{B52CD7C6-2C9D-43CC-A695-FB5719266664}"/>
    <cellStyle name="Normal 2 2 3 2 2 2" xfId="33367" xr:uid="{DC0BD8F4-B935-452C-AD9B-FF47689A13D6}"/>
    <cellStyle name="Normal 2 2 3 2 2 3" xfId="33368" xr:uid="{313E402A-F657-4B6F-9D32-D0B84A37CDFE}"/>
    <cellStyle name="Normal 2 2 3 2 3" xfId="33369" xr:uid="{253554EE-FDEE-485C-BF92-3E0795BB94EB}"/>
    <cellStyle name="Normal 2 2 3 2 3 2" xfId="33370" xr:uid="{D6C87192-A8FF-4E46-9701-4DD177F47C85}"/>
    <cellStyle name="Normal 2 2 3 2 3 3" xfId="33371" xr:uid="{21208923-4467-46E1-A6FA-9D3EE0C09E3E}"/>
    <cellStyle name="Normal 2 2 3 2 4" xfId="33372" xr:uid="{1A3B4B61-8385-4625-9AAF-DBFE689166CC}"/>
    <cellStyle name="Normal 2 2 3 2 4 2" xfId="33373" xr:uid="{0EEF3E27-EDE3-4429-B213-3FC262C00E42}"/>
    <cellStyle name="Normal 2 2 3 2 4 3" xfId="33374" xr:uid="{72D1D8CB-316E-4F7A-9740-9F8C1981CD14}"/>
    <cellStyle name="Normal 2 2 3 2 5" xfId="33375" xr:uid="{5D396CE1-55A0-4FBE-8EF5-DC3357307E3C}"/>
    <cellStyle name="Normal 2 2 3 2 6" xfId="33376" xr:uid="{8F2C4DDF-B877-42A1-86C7-8F266AABA178}"/>
    <cellStyle name="Normal 2 2 3 3" xfId="33377" xr:uid="{A1FD8F09-A7DA-4AD5-9B5E-71F72ECBAFA1}"/>
    <cellStyle name="Normal 2 2 3 3 2" xfId="33378" xr:uid="{610B8158-D705-4059-9FF4-460AC4940C3E}"/>
    <cellStyle name="Normal 2 2 3 3 3" xfId="33379" xr:uid="{281E5724-16D8-491A-B751-F0E36C408397}"/>
    <cellStyle name="Normal 2 2 3 4" xfId="33380" xr:uid="{174BC5EE-1DE6-4CF4-9BB7-D4C9A98A2267}"/>
    <cellStyle name="Normal 2 2 3 4 2" xfId="33381" xr:uid="{9C4D7F0C-589C-4E51-97B4-FA9A40989E24}"/>
    <cellStyle name="Normal 2 2 3 4 3" xfId="33382" xr:uid="{8EAC93F3-F6A1-48D0-9CCA-D71E35C936A8}"/>
    <cellStyle name="Normal 2 2 3 5" xfId="33383" xr:uid="{2FF201FC-A965-45DE-AA97-99BF5CD4392E}"/>
    <cellStyle name="Normal 2 2 3 5 2" xfId="33384" xr:uid="{595CA34C-8041-4E56-8381-501BA4137598}"/>
    <cellStyle name="Normal 2 2 3 5 3" xfId="33385" xr:uid="{95E64649-1A1E-455E-B841-7CC6A9B66EF7}"/>
    <cellStyle name="Normal 2 2 3 6" xfId="33386" xr:uid="{CF0F88FE-17FD-4B58-AC84-5840753C9815}"/>
    <cellStyle name="Normal 2 2 3 7" xfId="33387" xr:uid="{D874F5EB-01B8-49D6-8469-C330C3D63BFA}"/>
    <cellStyle name="Normal 2 2 30" xfId="33388" xr:uid="{C517DE70-6472-4E5F-A4C2-F7E63EC3D383}"/>
    <cellStyle name="Normal 2 2 30 2" xfId="33389" xr:uid="{0015A70F-B87D-4D92-AD9A-7380B12DF324}"/>
    <cellStyle name="Normal 2 2 30 3" xfId="33390" xr:uid="{00B15B65-DB80-49AB-813B-39C89D745411}"/>
    <cellStyle name="Normal 2 2 31" xfId="33391" xr:uid="{1B39D349-031E-47F9-9114-77C958F31929}"/>
    <cellStyle name="Normal 2 2 31 2" xfId="33392" xr:uid="{9E8C4196-82A2-4FA2-8AD8-8225EA312895}"/>
    <cellStyle name="Normal 2 2 31 3" xfId="33393" xr:uid="{4FDB1F2F-59CD-4DF4-B5D3-B9B30B49A622}"/>
    <cellStyle name="Normal 2 2 32" xfId="33394" xr:uid="{29D92E3F-4F2B-4643-92BA-A1B392A9570E}"/>
    <cellStyle name="Normal 2 2 33" xfId="33395" xr:uid="{48D01993-97DD-465C-B266-4F4CC5FA53BB}"/>
    <cellStyle name="Normal 2 2 34" xfId="33396" xr:uid="{8753A747-2AB7-40F8-98A7-DE2EC89426A7}"/>
    <cellStyle name="Normal 2 2 35" xfId="33397" xr:uid="{8C943952-9D3F-4A44-9A14-B13B790C0BD4}"/>
    <cellStyle name="Normal 2 2 36" xfId="33398" xr:uid="{AB473FCA-AC38-42CF-97AF-3D7F91436F96}"/>
    <cellStyle name="Normal 2 2 37" xfId="33399" xr:uid="{16A2DC7E-A185-4F69-B752-404E199AF4E2}"/>
    <cellStyle name="Normal 2 2 38" xfId="33400" xr:uid="{B014B1D2-E8F6-4C2C-84DF-BCFCE4BB7C19}"/>
    <cellStyle name="Normal 2 2 39" xfId="33401" xr:uid="{5B5B1D97-2740-4ADD-800C-E520F7269599}"/>
    <cellStyle name="Normal 2 2 4" xfId="33402" xr:uid="{7D81A060-CFF8-4148-8CDF-B60131A5161B}"/>
    <cellStyle name="Normal 2 2 4 2" xfId="33403" xr:uid="{364CD1B1-E71D-4120-A92B-695BF86AFEB4}"/>
    <cellStyle name="Normal 2 2 4 3" xfId="33404" xr:uid="{25489590-C725-4275-808A-DF707A24FED8}"/>
    <cellStyle name="Normal 2 2 40" xfId="33405" xr:uid="{12F54031-0418-412F-A6A9-2E90DE6D858E}"/>
    <cellStyle name="Normal 2 2 41" xfId="33406" xr:uid="{F1435243-1EE7-4DC4-A20C-09481B62B61B}"/>
    <cellStyle name="Normal 2 2 42" xfId="33407" xr:uid="{1E4487CC-4A85-4882-A481-BD88F5F3F992}"/>
    <cellStyle name="Normal 2 2 43" xfId="33408" xr:uid="{FBEE1259-9612-405D-8AD8-D8A162D828C9}"/>
    <cellStyle name="Normal 2 2 44" xfId="33409" xr:uid="{45460CCE-AAD5-454F-915B-FA93FC830236}"/>
    <cellStyle name="Normal 2 2 45" xfId="33410" xr:uid="{9A0023E3-F71C-4F88-8844-1FF5D8F41B66}"/>
    <cellStyle name="Normal 2 2 46" xfId="33411" xr:uid="{91E60480-21CB-4B5D-A31E-8A9EC47669A4}"/>
    <cellStyle name="Normal 2 2 47" xfId="33412" xr:uid="{FF593AD9-FACC-4E10-9A04-656DB7664B2C}"/>
    <cellStyle name="Normal 2 2 48" xfId="33413" xr:uid="{ACEE3432-8F98-450D-AC85-32CF17517317}"/>
    <cellStyle name="Normal 2 2 49" xfId="33414" xr:uid="{A2A858FB-9BEB-41FE-BC0A-9EFBB688AEA9}"/>
    <cellStyle name="Normal 2 2 5" xfId="33415" xr:uid="{C06634BE-6854-4D2A-8F91-CB3981F512D5}"/>
    <cellStyle name="Normal 2 2 5 2" xfId="33416" xr:uid="{6760B0E7-8C80-40B4-A830-B09F31A5B624}"/>
    <cellStyle name="Normal 2 2 5 2 2" xfId="33417" xr:uid="{B8CE910A-5447-471B-9014-A51AF4CD5548}"/>
    <cellStyle name="Normal 2 2 5 2 3" xfId="33418" xr:uid="{E70CCB06-9560-40E4-9CFF-6279AA7E206A}"/>
    <cellStyle name="Normal 2 2 5 3" xfId="33419" xr:uid="{9CAEA52F-3DDE-4E65-90CE-4CD12099F77A}"/>
    <cellStyle name="Normal 2 2 5 3 2" xfId="33420" xr:uid="{7BAD8957-474E-44EC-A477-1C9BD261D7BB}"/>
    <cellStyle name="Normal 2 2 5 3 3" xfId="33421" xr:uid="{1139D1CA-AA88-4D59-ACBC-9D953FED1D7C}"/>
    <cellStyle name="Normal 2 2 5 4" xfId="33422" xr:uid="{66E67A22-787E-420F-BA4F-977CA85369C2}"/>
    <cellStyle name="Normal 2 2 5 4 2" xfId="33423" xr:uid="{6158D2EC-9BFE-4767-98D6-044CCD060061}"/>
    <cellStyle name="Normal 2 2 5 4 3" xfId="33424" xr:uid="{71F3215A-AB6B-4342-A5EF-DA6D8A6A789D}"/>
    <cellStyle name="Normal 2 2 50" xfId="33425" xr:uid="{599DCE2D-C94A-4392-AE55-B168A103D24D}"/>
    <cellStyle name="Normal 2 2 51" xfId="33426" xr:uid="{5A2FBD56-74C1-4679-937D-8B9242C8E1AD}"/>
    <cellStyle name="Normal 2 2 52" xfId="33427" xr:uid="{FD2848AB-B231-4009-8027-D0216DB3D516}"/>
    <cellStyle name="Normal 2 2 53" xfId="33428" xr:uid="{356DAD91-2717-4835-A32D-B6F3F559563B}"/>
    <cellStyle name="Normal 2 2 54" xfId="44463" xr:uid="{7F4336AE-1DAE-4E04-838B-875CFD57F0AE}"/>
    <cellStyle name="Normal 2 2 55" xfId="59" xr:uid="{04782A80-C362-417B-B79D-CB805D31EEB3}"/>
    <cellStyle name="Normal 2 2 56" xfId="44506" xr:uid="{C09911BF-6739-450F-9E93-0AEA13EE95C3}"/>
    <cellStyle name="Normal 2 2 57" xfId="44511" xr:uid="{C707F7EB-EA06-4F49-9461-85CCE63B074D}"/>
    <cellStyle name="Normal 2 2 6" xfId="33429" xr:uid="{8666447D-7D10-48B0-8066-D8FF8BFF600C}"/>
    <cellStyle name="Normal 2 2 6 2" xfId="33430" xr:uid="{D3441FC7-47B0-4F4D-8057-E3FDB03C6A1F}"/>
    <cellStyle name="Normal 2 2 6 3" xfId="33431" xr:uid="{CB476EF6-6B38-411B-9C36-919ACFA1ACCE}"/>
    <cellStyle name="Normal 2 2 7" xfId="33432" xr:uid="{98FB724C-ACAA-4F05-9D50-F069E2E2975C}"/>
    <cellStyle name="Normal 2 2 7 2" xfId="33433" xr:uid="{81DFB696-2C5D-467A-BE23-F0A2C3CA03A1}"/>
    <cellStyle name="Normal 2 2 7 3" xfId="33434" xr:uid="{FE22540E-8344-4632-B6B7-8A29BAAD0CD5}"/>
    <cellStyle name="Normal 2 2 8" xfId="33435" xr:uid="{B463224D-262F-41F1-B92E-223EECF11451}"/>
    <cellStyle name="Normal 2 2 8 2" xfId="33436" xr:uid="{EA0DC580-E5AC-47B5-97C6-36E8305453A0}"/>
    <cellStyle name="Normal 2 2 8 3" xfId="33437" xr:uid="{225FF5FE-5E45-49F7-AFF2-CD91F68758CC}"/>
    <cellStyle name="Normal 2 2 9" xfId="33438" xr:uid="{CC4A07BE-538D-4584-857F-995C1B0B0FE5}"/>
    <cellStyle name="Normal 2 2 9 2" xfId="33439" xr:uid="{14E85CAC-14E6-4C0D-8383-F6B201C7737B}"/>
    <cellStyle name="Normal 2 2 9 3" xfId="33440" xr:uid="{291C0A7C-61B3-467D-A743-63B7FFBBC8FF}"/>
    <cellStyle name="Normal 2 2_13Expenses" xfId="33441" xr:uid="{12C34E63-DE6B-48A4-A492-D2D9B9E257B7}"/>
    <cellStyle name="Normal 2 20" xfId="33442" xr:uid="{4D6C5599-8344-44B7-928E-CB44907DE637}"/>
    <cellStyle name="Normal 2 20 2" xfId="33443" xr:uid="{CDE6596A-4CDD-4C2E-903B-A0C5FD0F9474}"/>
    <cellStyle name="Normal 2 20 3" xfId="33444" xr:uid="{CA585105-137F-46AD-8488-154DB27C498F}"/>
    <cellStyle name="Normal 2 21" xfId="33445" xr:uid="{2FC5C714-5853-4BC2-93C1-8A531677A9EA}"/>
    <cellStyle name="Normal 2 21 2" xfId="33446" xr:uid="{BFB38E5C-45F1-4247-BB3F-8C9824ED4F90}"/>
    <cellStyle name="Normal 2 21 3" xfId="33447" xr:uid="{C94A8580-0C82-4732-94BF-8353DA649B06}"/>
    <cellStyle name="Normal 2 22" xfId="33448" xr:uid="{851FBC07-CB06-40E0-B70D-D0ACEFA76302}"/>
    <cellStyle name="Normal 2 22 2" xfId="33449" xr:uid="{01198A55-4C79-4686-B2CD-CAD0D4FF16A7}"/>
    <cellStyle name="Normal 2 22 3" xfId="33450" xr:uid="{A50E4BE0-B274-4D70-9BBE-6889350CF30F}"/>
    <cellStyle name="Normal 2 23" xfId="33451" xr:uid="{5B5066D0-2163-4FA4-B8EB-D04CD008B7FF}"/>
    <cellStyle name="Normal 2 23 2" xfId="33452" xr:uid="{8A803AEB-8B4A-4B1F-9E7D-03D5AA4C1C69}"/>
    <cellStyle name="Normal 2 23 3" xfId="33453" xr:uid="{10CD2B2F-1CA5-4C5B-8CAE-96A523AE14EB}"/>
    <cellStyle name="Normal 2 24" xfId="33454" xr:uid="{3701B33D-79E4-472F-8C43-4C88BD87C19C}"/>
    <cellStyle name="Normal 2 24 2" xfId="33455" xr:uid="{FBBC72C4-49E7-4228-A753-F07E035AD03A}"/>
    <cellStyle name="Normal 2 24 3" xfId="33456" xr:uid="{A1734764-0E8E-4D71-A4B6-CB70BA678341}"/>
    <cellStyle name="Normal 2 25" xfId="33457" xr:uid="{9168195B-7851-4793-95BF-7341D501FE93}"/>
    <cellStyle name="Normal 2 25 2" xfId="33458" xr:uid="{0849BF70-CEFB-489C-B74F-3958F67FF69F}"/>
    <cellStyle name="Normal 2 25 3" xfId="33459" xr:uid="{E95F4B7D-1A6F-402D-87C6-034D0A37EBF9}"/>
    <cellStyle name="Normal 2 26" xfId="33460" xr:uid="{DE095B2C-EBB0-4648-A87B-878307EC56AC}"/>
    <cellStyle name="Normal 2 26 2" xfId="33461" xr:uid="{EE026098-C62B-4D29-9600-66AA1314C1DF}"/>
    <cellStyle name="Normal 2 26 3" xfId="33462" xr:uid="{C86BA213-06D4-4E69-BD4E-2CDAACCDE87E}"/>
    <cellStyle name="Normal 2 27" xfId="33463" xr:uid="{21D2B588-DDF1-4E7D-B32F-03D682865447}"/>
    <cellStyle name="Normal 2 27 2" xfId="33464" xr:uid="{0790AEDD-CBE9-491D-B3D7-97BE58E65053}"/>
    <cellStyle name="Normal 2 27 3" xfId="33465" xr:uid="{C4D6482E-A573-406E-82A6-E29DF0D01D3E}"/>
    <cellStyle name="Normal 2 28" xfId="33466" xr:uid="{F6B798FC-EB55-46F6-A97A-0F8F27A18E70}"/>
    <cellStyle name="Normal 2 28 2" xfId="33467" xr:uid="{3659DE2E-E81C-4533-990A-FF400416B40A}"/>
    <cellStyle name="Normal 2 28 2 2" xfId="33468" xr:uid="{FFF73FEE-0321-4478-A26C-BB49BC94BF0A}"/>
    <cellStyle name="Normal 2 28 2 2 2" xfId="33469" xr:uid="{F25AB7AE-A100-4AA9-B1A4-2B1445AB9682}"/>
    <cellStyle name="Normal 2 28 2 2 2 2" xfId="33470" xr:uid="{CEAEA498-B32E-4D22-AEFD-D397F681DF32}"/>
    <cellStyle name="Normal 2 28 2 2_MAMHK_Lead Manager by portfolio_RIC_OctYTD_WORKING FILE_Dec19" xfId="33471" xr:uid="{279ACBD2-9306-4E77-BEAA-F036AA4D259C}"/>
    <cellStyle name="Normal 2 28 2 3" xfId="33472" xr:uid="{9807BAA9-B11C-4DB8-88B8-119F269DC922}"/>
    <cellStyle name="Normal 2 28 2 4" xfId="33473" xr:uid="{63EF7B64-5A3F-4F6A-B365-C1A1D4F2E7F0}"/>
    <cellStyle name="Normal 2 28 2 5" xfId="33474" xr:uid="{F129A1F6-457C-435E-B944-472CBB296AC5}"/>
    <cellStyle name="Normal 2 28 3" xfId="33475" xr:uid="{DC76C768-C9AE-4155-B78B-9AC7B74359F2}"/>
    <cellStyle name="Normal 2 28 3 2" xfId="33476" xr:uid="{C277C02D-5685-43A8-A672-26B2EE3D21CD}"/>
    <cellStyle name="Normal 2 28 3_MAMHK_Lead Manager by portfolio_RIC_OctYTD_WORKING FILE_Dec19" xfId="33477" xr:uid="{962A6B94-2060-42CB-BA80-A1674F401B47}"/>
    <cellStyle name="Normal 2 28 4" xfId="33478" xr:uid="{14C8354E-577D-4723-BE49-5D2C46D8677C}"/>
    <cellStyle name="Normal 2 28 4 2" xfId="33479" xr:uid="{F15041D9-CDCC-4FD6-A0B5-8D25D3D22620}"/>
    <cellStyle name="Normal 2 28 4 2 2" xfId="33480" xr:uid="{4938FC51-5AC0-44DE-BA38-90395700A563}"/>
    <cellStyle name="Normal 2 28 4 2_Profitability by PM Team_Masterfile" xfId="33481" xr:uid="{09716377-52C0-4A87-B21D-FD6BC6A264BF}"/>
    <cellStyle name="Normal 2 28 5" xfId="33482" xr:uid="{C44FFC11-21B9-49E3-BC22-1E37F5A0D6C6}"/>
    <cellStyle name="Normal 2 28 6" xfId="33483" xr:uid="{2CD64DB9-1FED-4A6E-900D-815D3936B4A0}"/>
    <cellStyle name="Normal 2 28_MAMHK_Lead Manager by portfolio_RIC_OctYTD_WORKING FILE_Dec19" xfId="33484" xr:uid="{3C068A46-51EC-438D-B825-B4E83CB4F7FB}"/>
    <cellStyle name="Normal 2 29" xfId="33485" xr:uid="{8A25DDAB-C789-4243-A518-00A7509877CE}"/>
    <cellStyle name="Normal 2 29 2" xfId="33486" xr:uid="{F2797257-97D8-4137-9218-D4567713DB34}"/>
    <cellStyle name="Normal 2 29 3" xfId="33487" xr:uid="{B4B944BD-F05A-4DBC-B641-E17112B67D94}"/>
    <cellStyle name="Normal 2 29_MAMHK_Lead Manager by portfolio_RIC_OctYTD_WORKING FILE_Dec19" xfId="33488" xr:uid="{614C1139-8F11-435C-820A-47A37108D529}"/>
    <cellStyle name="Normal 2 3" xfId="27" xr:uid="{E7B7715F-A541-4F31-B4A2-C50E68542434}"/>
    <cellStyle name="Normal 2 3 10" xfId="33489" xr:uid="{FEBF08F3-CA91-4FF6-89AF-F96E920403AE}"/>
    <cellStyle name="Normal 2 3 10 2" xfId="33490" xr:uid="{9DAA4857-DA81-4CD1-BAE9-7F87611DB90A}"/>
    <cellStyle name="Normal 2 3 10 3" xfId="33491" xr:uid="{5BDACC97-DCC2-4D71-A720-C2BEE0E75371}"/>
    <cellStyle name="Normal 2 3 11" xfId="33492" xr:uid="{26959B03-4540-47BD-813A-E518ACA9C557}"/>
    <cellStyle name="Normal 2 3 11 2" xfId="33493" xr:uid="{A29D88D9-1C39-4F3B-8523-482672AEAF1B}"/>
    <cellStyle name="Normal 2 3 11 3" xfId="33494" xr:uid="{B2AD95B0-B387-4860-A9F5-B137B5AF812E}"/>
    <cellStyle name="Normal 2 3 12" xfId="33495" xr:uid="{848F9F97-DAF5-4738-B253-43CD83ACB081}"/>
    <cellStyle name="Normal 2 3 12 2" xfId="33496" xr:uid="{DA68E08A-FDE2-4BDE-9BF0-5219AC35ED97}"/>
    <cellStyle name="Normal 2 3 12 3" xfId="33497" xr:uid="{161E7D82-A6C4-45B9-B930-36B4F3058558}"/>
    <cellStyle name="Normal 2 3 13" xfId="33498" xr:uid="{F88CF0F1-C075-4F1F-8743-500B4F6BDE5C}"/>
    <cellStyle name="Normal 2 3 13 2" xfId="33499" xr:uid="{7D12E2DC-8979-427C-81A2-D7B0C1B1D487}"/>
    <cellStyle name="Normal 2 3 13 3" xfId="33500" xr:uid="{9F375A12-4405-4328-862E-4B7B7F3A06D5}"/>
    <cellStyle name="Normal 2 3 14" xfId="33501" xr:uid="{B6CDAC42-702B-4F52-B109-A523484C4607}"/>
    <cellStyle name="Normal 2 3 14 2" xfId="33502" xr:uid="{173A0035-0D89-42E8-9FB5-5DA11F5FA62A}"/>
    <cellStyle name="Normal 2 3 14 3" xfId="33503" xr:uid="{114954F0-914F-48CB-8DCB-5CEB4038A1A5}"/>
    <cellStyle name="Normal 2 3 15" xfId="33504" xr:uid="{2155145A-00AE-4755-B6EC-E0DA6E44256E}"/>
    <cellStyle name="Normal 2 3 15 2" xfId="33505" xr:uid="{D4E8D8B1-0F64-4E5C-9646-363CC17D30AC}"/>
    <cellStyle name="Normal 2 3 15 3" xfId="33506" xr:uid="{07189A27-01B3-499A-BEE4-36D78711BD2E}"/>
    <cellStyle name="Normal 2 3 16" xfId="33507" xr:uid="{B3189BC7-B2B5-4B05-B725-62AAB9F2B928}"/>
    <cellStyle name="Normal 2 3 16 2" xfId="33508" xr:uid="{8A79F652-FB48-4AF8-BFDD-5020D6BAA742}"/>
    <cellStyle name="Normal 2 3 16 3" xfId="33509" xr:uid="{90F5A8C4-04F7-454A-9225-922EE976EC4D}"/>
    <cellStyle name="Normal 2 3 17" xfId="33510" xr:uid="{9436B7CF-D10C-4FE6-A8C5-CF0678B87F81}"/>
    <cellStyle name="Normal 2 3 17 2" xfId="33511" xr:uid="{AC05F1DD-67FA-42C9-85B7-0BE27C30C1DC}"/>
    <cellStyle name="Normal 2 3 17 3" xfId="33512" xr:uid="{0A14B44D-2842-408B-8C41-8190991DF4E9}"/>
    <cellStyle name="Normal 2 3 18" xfId="33513" xr:uid="{BDE98EAE-199F-4F8E-B78E-25981BB04D63}"/>
    <cellStyle name="Normal 2 3 18 2" xfId="33514" xr:uid="{82ECC8E2-F1BE-4483-B847-E30075F52CCC}"/>
    <cellStyle name="Normal 2 3 18 3" xfId="33515" xr:uid="{084D8D22-53F0-4B0F-A6D7-06C100AAC3AD}"/>
    <cellStyle name="Normal 2 3 19" xfId="33516" xr:uid="{D02419A6-4E68-45E2-9628-D0A0D742B6A0}"/>
    <cellStyle name="Normal 2 3 19 2" xfId="33517" xr:uid="{486EEB82-E826-4EE5-AB98-9FA898415B27}"/>
    <cellStyle name="Normal 2 3 19 3" xfId="33518" xr:uid="{E4632830-2F4F-4B78-B0EF-EA63644BCC47}"/>
    <cellStyle name="Normal 2 3 2" xfId="33519" xr:uid="{6D13F827-C409-4DC4-8BE0-B9D54552AAB3}"/>
    <cellStyle name="Normal 2 3 2 2" xfId="33520" xr:uid="{8295E7EA-D95A-4796-967F-EDDE7E4061E8}"/>
    <cellStyle name="Normal 2 3 2 2 2" xfId="33521" xr:uid="{94F49E60-D7A1-4684-AD65-60BE6CB210CB}"/>
    <cellStyle name="Normal 2 3 2 2 2 2" xfId="33522" xr:uid="{F3C212A8-F7F4-40FD-AB77-E0766A28CEB1}"/>
    <cellStyle name="Normal 2 3 2 2 2 2 2" xfId="33523" xr:uid="{A78629AA-1205-413A-B2D1-4AE32BFE4D5B}"/>
    <cellStyle name="Normal 2 3 2 2 2 2_Profitability by PM Team_Masterfile" xfId="33524" xr:uid="{F156D02F-4AB8-498E-BA28-2DF4019D2077}"/>
    <cellStyle name="Normal 2 3 2 2 3" xfId="33525" xr:uid="{D24E8F95-AA6E-42A4-8EB4-262C92A73302}"/>
    <cellStyle name="Normal 2 3 2 2 4" xfId="33526" xr:uid="{0866BCE1-D7E2-4B2D-87D1-DBD1FD28EA95}"/>
    <cellStyle name="Normal 2 3 2 2 5" xfId="33527" xr:uid="{2A144443-5E91-4918-AC00-835622713554}"/>
    <cellStyle name="Normal 2 3 2 2_MAMHK_Lead Manager by portfolio_RIC_OctYTD_WORKING FILE_Dec19" xfId="33528" xr:uid="{D0933BCA-761B-430A-86F9-232B33460676}"/>
    <cellStyle name="Normal 2 3 2 3" xfId="33529" xr:uid="{70B20707-B782-4DF3-AAA7-AEE2AA291BF5}"/>
    <cellStyle name="Normal 2 3 2 4" xfId="33530" xr:uid="{7772D446-7D1B-4A32-AA33-8D8C77D89A8E}"/>
    <cellStyle name="Normal 2 3 2 4 2" xfId="33531" xr:uid="{047FA7BB-CC34-4BC3-A82A-250A124551A6}"/>
    <cellStyle name="Normal 2 3 2 4 2 2" xfId="33532" xr:uid="{8FFD60BC-4146-4FDA-8C6B-73C893C47BB2}"/>
    <cellStyle name="Normal 2 3 2 4_MAMHK_Lead Manager by portfolio_RIC_OctYTD_WORKING FILE_Dec19" xfId="33533" xr:uid="{9E96E790-7B33-420D-9F57-0E6FF306EA2F}"/>
    <cellStyle name="Normal 2 3 2 5" xfId="33534" xr:uid="{F8E6296A-72C9-4E9E-B810-AB7267B8DF1C}"/>
    <cellStyle name="Normal 2 3 2 6" xfId="33535" xr:uid="{A6FFB18D-8F45-4C33-B4C8-2518A952243C}"/>
    <cellStyle name="Normal 2 3 20" xfId="33536" xr:uid="{DC776F72-95DD-4F47-8F95-038116792FE6}"/>
    <cellStyle name="Normal 2 3 20 2" xfId="33537" xr:uid="{E4BE06D1-7B20-4317-A098-FFCB044EFBFF}"/>
    <cellStyle name="Normal 2 3 20 3" xfId="33538" xr:uid="{425EC7C8-B114-4593-9AF6-1D92564A0E31}"/>
    <cellStyle name="Normal 2 3 21" xfId="33539" xr:uid="{0ADB7197-F6C4-4CB1-B89D-E95E5935861A}"/>
    <cellStyle name="Normal 2 3 21 2" xfId="33540" xr:uid="{D1E7FD44-93D7-4818-BE64-33294E65A026}"/>
    <cellStyle name="Normal 2 3 21 3" xfId="33541" xr:uid="{EAA8897B-17C8-4246-9E57-B5EC2294967A}"/>
    <cellStyle name="Normal 2 3 22" xfId="33542" xr:uid="{C60B7301-84EA-4121-BC8E-52F40C47822F}"/>
    <cellStyle name="Normal 2 3 22 2" xfId="33543" xr:uid="{68E7E314-2D41-42F6-96F7-0F33DD06650A}"/>
    <cellStyle name="Normal 2 3 22 3" xfId="33544" xr:uid="{ECADDE70-B9FB-4EE9-BF95-58375428958F}"/>
    <cellStyle name="Normal 2 3 23" xfId="33545" xr:uid="{8BF759E8-AC8A-4E42-90A7-5628E77D14AB}"/>
    <cellStyle name="Normal 2 3 23 2" xfId="33546" xr:uid="{A1820EA3-2FB7-401F-A664-6900981A3B62}"/>
    <cellStyle name="Normal 2 3 23 3" xfId="33547" xr:uid="{987E92DA-1522-4E3C-B2A6-1DB769DDC680}"/>
    <cellStyle name="Normal 2 3 24" xfId="33548" xr:uid="{0CD628A7-F227-45F1-8762-620172A41829}"/>
    <cellStyle name="Normal 2 3 24 2" xfId="33549" xr:uid="{731A6DA7-FC60-4595-AEFF-05887792F13D}"/>
    <cellStyle name="Normal 2 3 24 3" xfId="33550" xr:uid="{C821B711-4AC6-42D7-BD74-9CDE3F0B1C8B}"/>
    <cellStyle name="Normal 2 3 25" xfId="33551" xr:uid="{E2470E2B-7303-4634-9604-3CA072242B38}"/>
    <cellStyle name="Normal 2 3 25 2" xfId="33552" xr:uid="{F6138714-01C8-4BFF-BBB2-7138FE49D361}"/>
    <cellStyle name="Normal 2 3 25 3" xfId="33553" xr:uid="{6F78333B-E559-4E57-9AB5-58FD6A14FEB9}"/>
    <cellStyle name="Normal 2 3 26" xfId="33554" xr:uid="{7C06DACC-39C8-41B9-9159-8643D4F58A0E}"/>
    <cellStyle name="Normal 2 3 26 2" xfId="33555" xr:uid="{792DA7D0-27AF-4D34-AEB9-851F97728C97}"/>
    <cellStyle name="Normal 2 3 26 3" xfId="33556" xr:uid="{6235929B-D9F4-4254-98D6-B8A0C9CC4AA2}"/>
    <cellStyle name="Normal 2 3 27" xfId="33557" xr:uid="{B7879D44-BBE1-46CB-913E-2495E5973353}"/>
    <cellStyle name="Normal 2 3 27 2" xfId="33558" xr:uid="{E589BEC4-3779-447D-84BC-994B5C78AD13}"/>
    <cellStyle name="Normal 2 3 27 3" xfId="33559" xr:uid="{493B6127-762C-4D1B-87D9-E3D54B123AAD}"/>
    <cellStyle name="Normal 2 3 28" xfId="33560" xr:uid="{27B9D7F7-0403-498F-B783-100A43119FE6}"/>
    <cellStyle name="Normal 2 3 28 2" xfId="33561" xr:uid="{D17966D9-3017-4E22-B0D5-AFF232C35A68}"/>
    <cellStyle name="Normal 2 3 28 3" xfId="33562" xr:uid="{B2649509-C835-4C27-BE8B-84DE829B2FED}"/>
    <cellStyle name="Normal 2 3 29" xfId="33563" xr:uid="{D5580DE1-C8EA-42A3-8063-F58EF499D16C}"/>
    <cellStyle name="Normal 2 3 29 2" xfId="33564" xr:uid="{D9F0CFF6-8E6A-47E2-A21C-59D137672414}"/>
    <cellStyle name="Normal 2 3 29 3" xfId="33565" xr:uid="{155C96AA-F456-4C83-B6F4-951FFF48BC72}"/>
    <cellStyle name="Normal 2 3 3" xfId="33566" xr:uid="{1AF735FB-455F-4647-BDAF-BCC8264845AA}"/>
    <cellStyle name="Normal 2 3 3 2" xfId="33567" xr:uid="{D5E07EF4-2993-4092-8CDB-80F6EAEEAAAC}"/>
    <cellStyle name="Normal 2 3 3 3" xfId="33568" xr:uid="{14D61E5D-C3CC-4426-A4C6-5141E1ABD733}"/>
    <cellStyle name="Normal 2 3 30" xfId="33569" xr:uid="{F4FDE1F4-A4D9-49CD-A681-17CC19C67D05}"/>
    <cellStyle name="Normal 2 3 30 2" xfId="33570" xr:uid="{87707684-17F0-40E0-8E25-8F16013809C0}"/>
    <cellStyle name="Normal 2 3 30 3" xfId="33571" xr:uid="{88C59AAC-4DAA-4171-B9AA-857F75A919F8}"/>
    <cellStyle name="Normal 2 3 31" xfId="33572" xr:uid="{AF55B0EA-B3A1-4B04-984A-30B7186E014F}"/>
    <cellStyle name="Normal 2 3 31 2" xfId="33573" xr:uid="{D6FB41B1-657D-4D0D-AC16-46F11056E436}"/>
    <cellStyle name="Normal 2 3 31 3" xfId="33574" xr:uid="{C960E727-9DBB-4D39-90ED-4543E6E411BB}"/>
    <cellStyle name="Normal 2 3 32" xfId="33575" xr:uid="{7205D790-0F7D-4FBD-9BBD-0406A0CFEA17}"/>
    <cellStyle name="Normal 2 3 33" xfId="33576" xr:uid="{6C72CFE0-6F8F-439E-AB14-F4F035A51C58}"/>
    <cellStyle name="Normal 2 3 34" xfId="33577" xr:uid="{70629394-953B-453F-AE36-70B9A205461E}"/>
    <cellStyle name="Normal 2 3 35" xfId="33578" xr:uid="{F893A2E3-0FEF-4B5E-A780-40329164BA48}"/>
    <cellStyle name="Normal 2 3 36" xfId="33579" xr:uid="{D3A7E01A-A2F8-4A41-A93A-17631AD31FF5}"/>
    <cellStyle name="Normal 2 3 37" xfId="33580" xr:uid="{77FACEF5-711D-4F39-87D9-A4838EE2BC63}"/>
    <cellStyle name="Normal 2 3 38" xfId="33581" xr:uid="{7FB21241-6699-45CB-A605-610362A5EBDC}"/>
    <cellStyle name="Normal 2 3 39" xfId="33582" xr:uid="{E9F46D63-870A-49C5-8717-553DE8055257}"/>
    <cellStyle name="Normal 2 3 4" xfId="33583" xr:uid="{429D88F6-216D-42AF-85CE-EE335EA9F629}"/>
    <cellStyle name="Normal 2 3 4 2" xfId="33584" xr:uid="{3CD5907A-1F4F-4D5A-A33E-2A8CE2BC0BF8}"/>
    <cellStyle name="Normal 2 3 4 2 2" xfId="33585" xr:uid="{42168543-E80A-4491-8043-2B8DCB96D9C6}"/>
    <cellStyle name="Normal 2 3 4 2 2 2" xfId="33586" xr:uid="{200E6BF6-60B4-428A-880A-EF3AF7F175D1}"/>
    <cellStyle name="Normal 2 3 4 2_MAMHK_Lead Manager by portfolio_RIC_OctYTD_WORKING FILE_Dec19" xfId="33587" xr:uid="{59F299E6-68A8-4D05-83DD-76B32AA93901}"/>
    <cellStyle name="Normal 2 3 4 3" xfId="33588" xr:uid="{3126E0E2-E8D7-4FEC-9FCA-3B5AD6E20B20}"/>
    <cellStyle name="Normal 2 3 4 4" xfId="33589" xr:uid="{A4798FA4-4915-4D76-843D-9DADCBBACDAC}"/>
    <cellStyle name="Normal 2 3 4 5" xfId="33590" xr:uid="{AE6AED6E-19ED-4586-B8E3-AE453BCD078F}"/>
    <cellStyle name="Normal 2 3 40" xfId="33591" xr:uid="{3B82603B-E9F3-4B3C-B66D-2FA5211FBDB5}"/>
    <cellStyle name="Normal 2 3 41" xfId="33592" xr:uid="{B64F74EF-878A-4A7A-82EE-B57FCE37421F}"/>
    <cellStyle name="Normal 2 3 42" xfId="33593" xr:uid="{10D73C5C-A6D8-45BE-B4A1-19E63347F11A}"/>
    <cellStyle name="Normal 2 3 43" xfId="33594" xr:uid="{5BAF69AC-C2D7-4D29-81B6-6CA8BA0FB6EA}"/>
    <cellStyle name="Normal 2 3 44" xfId="33595" xr:uid="{8ED65FE1-0FB1-483C-8D72-A0A7774C5479}"/>
    <cellStyle name="Normal 2 3 45" xfId="33596" xr:uid="{85642F46-26C2-457E-9696-BCA962F6FAC2}"/>
    <cellStyle name="Normal 2 3 46" xfId="33597" xr:uid="{28782E3D-8026-412A-A515-78823FCD95AB}"/>
    <cellStyle name="Normal 2 3 47" xfId="33598" xr:uid="{4E13DBD8-8C42-41DD-8997-4D021EE7116E}"/>
    <cellStyle name="Normal 2 3 48" xfId="33599" xr:uid="{4132592B-627D-470D-804D-D261BFF84DD9}"/>
    <cellStyle name="Normal 2 3 49" xfId="33600" xr:uid="{3CD21149-D1D5-4ED2-8C14-ECDCD94D2690}"/>
    <cellStyle name="Normal 2 3 5" xfId="33601" xr:uid="{20EEDCEC-4425-4D07-B73E-0203B1EF4B47}"/>
    <cellStyle name="Normal 2 3 5 2" xfId="33602" xr:uid="{65A90668-A2A6-43C0-8A52-DFFFE600B6F8}"/>
    <cellStyle name="Normal 2 3 5 2 2" xfId="33603" xr:uid="{C97976DD-E2E4-460D-9713-00ACD535C087}"/>
    <cellStyle name="Normal 2 3 5 2_Profitability by PM Team_Masterfile" xfId="33604" xr:uid="{48FEC353-EE00-476F-8CB8-24C2B7FAD53A}"/>
    <cellStyle name="Normal 2 3 5 3" xfId="33605" xr:uid="{57E75611-B756-4F0F-9713-130B09BCC617}"/>
    <cellStyle name="Normal 2 3 50" xfId="33606" xr:uid="{6D4FFBFA-DF7F-40B4-A459-6027E2EF5493}"/>
    <cellStyle name="Normal 2 3 51" xfId="33607" xr:uid="{91A9AE57-0217-47C9-834A-E49FB7BFAE0B}"/>
    <cellStyle name="Normal 2 3 52" xfId="33608" xr:uid="{13A5B85F-AFC3-42DB-AFB3-81D3C8C93804}"/>
    <cellStyle name="Normal 2 3 53" xfId="33609" xr:uid="{BFCBF855-3CE8-4033-99BB-B05C31154636}"/>
    <cellStyle name="Normal 2 3 54" xfId="33610" xr:uid="{4BA52671-9ABF-4A60-9CCE-6B62034B4FC1}"/>
    <cellStyle name="Normal 2 3 55" xfId="68" xr:uid="{6BD3DE14-887E-4CFF-B485-732F80215D64}"/>
    <cellStyle name="Normal 2 3 55 2" xfId="132" xr:uid="{80C5C31F-05FD-466E-85DF-A3E329CAF116}"/>
    <cellStyle name="Normal 2 3 55 2 2" xfId="235" xr:uid="{CD26543A-418E-40D9-9AE3-1527963CCEAA}"/>
    <cellStyle name="Normal 2 3 55 2 2 2" xfId="459" xr:uid="{8CDBC77F-C32F-47DE-BB4B-62019B04DA2F}"/>
    <cellStyle name="Normal 2 3 55 2 3" xfId="458" xr:uid="{A27D0F52-0CA8-4622-8C36-240A156B2108}"/>
    <cellStyle name="Normal 2 3 55 2 4" xfId="44398" xr:uid="{CEEF40F0-C040-4323-B2EC-F87FD0787FF3}"/>
    <cellStyle name="Normal 2 3 55 3" xfId="234" xr:uid="{B87F1420-EAEE-48C3-92DF-EA2EE83724BA}"/>
    <cellStyle name="Normal 2 3 55 3 2" xfId="460" xr:uid="{A2B80945-0324-4497-8F2F-DCEED7BCC0E3}"/>
    <cellStyle name="Normal 2 3 55 4" xfId="457" xr:uid="{133F4C04-010F-46D2-913A-F9BE02B7C769}"/>
    <cellStyle name="Normal 2 3 55 5" xfId="44397" xr:uid="{05182779-7558-4D03-9E7F-A3E326403718}"/>
    <cellStyle name="Normal 2 3 6" xfId="33611" xr:uid="{7A532FA8-3220-41A9-800D-F650DDF2E9C6}"/>
    <cellStyle name="Normal 2 3 6 2" xfId="33612" xr:uid="{E2FD5366-8CC1-4F13-A57D-E5AF578C9452}"/>
    <cellStyle name="Normal 2 3 6 3" xfId="33613" xr:uid="{813408D8-5EA3-4F91-9954-B76996ADF3F9}"/>
    <cellStyle name="Normal 2 3 7" xfId="33614" xr:uid="{30EA612A-6378-41C7-93C1-9CC32025DEA3}"/>
    <cellStyle name="Normal 2 3 7 2" xfId="33615" xr:uid="{505F7464-A452-4274-8638-FFAA170EE7E7}"/>
    <cellStyle name="Normal 2 3 7 3" xfId="33616" xr:uid="{25FE43EF-1F9B-4B7C-B154-DF98EFA2C5D0}"/>
    <cellStyle name="Normal 2 3 8" xfId="33617" xr:uid="{C9CC5C8E-00E9-4616-B422-A88E15258509}"/>
    <cellStyle name="Normal 2 3 8 2" xfId="33618" xr:uid="{4846DA3A-5DD7-4F4C-AC3D-DCA74B568C27}"/>
    <cellStyle name="Normal 2 3 8 3" xfId="33619" xr:uid="{6A827335-0159-4ED3-9124-7AA1072EC701}"/>
    <cellStyle name="Normal 2 3 9" xfId="33620" xr:uid="{FF5A9B0C-FB14-4213-80D4-BAAE41ABFD5A}"/>
    <cellStyle name="Normal 2 3 9 2" xfId="33621" xr:uid="{EA229D76-E1AE-48EA-9287-3C5B2146B53B}"/>
    <cellStyle name="Normal 2 3 9 3" xfId="33622" xr:uid="{9D5D3D32-CFCF-4BE7-B81A-9766A146E114}"/>
    <cellStyle name="Normal 2 3_13Expenses" xfId="33623" xr:uid="{CFCC4D5F-888B-40A7-92F0-B0D2836C06F1}"/>
    <cellStyle name="Normal 2 30" xfId="33624" xr:uid="{CDA332AE-B2DF-425B-AFEC-BD51085D51DE}"/>
    <cellStyle name="Normal 2 30 2" xfId="33625" xr:uid="{C5D83FA4-5366-45DD-BDFF-C13FF601F87A}"/>
    <cellStyle name="Normal 2 30 3" xfId="33626" xr:uid="{BFA37457-5520-49FA-92CF-20AA8491D7F2}"/>
    <cellStyle name="Normal 2 31" xfId="33627" xr:uid="{7EC622B3-6371-4BE1-8485-156EFC164209}"/>
    <cellStyle name="Normal 2 31 2" xfId="33628" xr:uid="{8DE6D7C7-DED6-4884-8A29-559472311C5D}"/>
    <cellStyle name="Normal 2 31 3" xfId="33629" xr:uid="{22928742-8F8A-449B-B25C-4FE67D7155C4}"/>
    <cellStyle name="Normal 2 32" xfId="33630" xr:uid="{9EFF9A05-11E9-4BED-A2CC-B237B94726F3}"/>
    <cellStyle name="Normal 2 32 2" xfId="33631" xr:uid="{51325F5F-03E6-4E26-A10D-B91D8AEE9BEC}"/>
    <cellStyle name="Normal 2 32 2 2" xfId="33632" xr:uid="{EABC7B34-FE9E-448D-B1B1-EDC817DDB203}"/>
    <cellStyle name="Normal 2 32 3" xfId="33633" xr:uid="{6D38A992-A98F-4B8E-ABEF-D32F60B9E4F6}"/>
    <cellStyle name="Normal 2 32_MAMHK_Lead Manager by portfolio_RIC_OctYTD_WORKING FILE_Dec19" xfId="33634" xr:uid="{78561FC5-D8B8-4751-B956-90C23D2A5CFD}"/>
    <cellStyle name="Normal 2 33" xfId="33635" xr:uid="{CE6A772D-FF0A-488D-BEDE-E013E10D9634}"/>
    <cellStyle name="Normal 2 33 2" xfId="33636" xr:uid="{CDCCDF03-AA60-42A6-973C-EAF93058A825}"/>
    <cellStyle name="Normal 2 33 3" xfId="33637" xr:uid="{B0BEACBA-621D-4F53-B333-37EE6201BF4C}"/>
    <cellStyle name="Normal 2 34" xfId="33638" xr:uid="{0292F65E-1430-409B-8CAD-3E8AA048898C}"/>
    <cellStyle name="Normal 2 35" xfId="33639" xr:uid="{B99FFD8C-CB3A-4F39-A2C4-1D556B23AB2A}"/>
    <cellStyle name="Normal 2 35 2" xfId="33640" xr:uid="{F451195B-9608-46E9-8337-14F87804006C}"/>
    <cellStyle name="Normal 2 35 2 2" xfId="33641" xr:uid="{30CC774E-8525-480C-BC07-531AF93B0C0E}"/>
    <cellStyle name="Normal 2 35 3" xfId="33642" xr:uid="{7E43403E-E10E-4E3A-B14C-0185B7646219}"/>
    <cellStyle name="Normal 2 36" xfId="33643" xr:uid="{B946B613-2A01-4899-9DE5-1B5669AED020}"/>
    <cellStyle name="Normal 2 37" xfId="33644" xr:uid="{2695C1C9-97C0-4259-9155-A628833E9836}"/>
    <cellStyle name="Normal 2 38" xfId="33645" xr:uid="{0AC487EB-836E-4D1D-8048-821081E6E7D6}"/>
    <cellStyle name="Normal 2 38 2" xfId="33646" xr:uid="{0FC4C9F8-F8DB-4BCD-A8B3-4D9604A182DA}"/>
    <cellStyle name="Normal 2 39" xfId="33647" xr:uid="{BF8CE57F-0B09-4C93-BDFD-228583B45DB9}"/>
    <cellStyle name="Normal 2 4" xfId="63" xr:uid="{7842BD33-14B0-44CC-A033-E19E3EBDF343}"/>
    <cellStyle name="Normal 2 4 2" xfId="33648" xr:uid="{E89FE578-4902-475C-B20B-BE5395AFD084}"/>
    <cellStyle name="Normal 2 4 2 2" xfId="33649" xr:uid="{1524A301-D248-434C-87EC-E85F50599DA4}"/>
    <cellStyle name="Normal 2 4 2 3" xfId="33650" xr:uid="{F653E3FA-8CA7-4A3A-976F-7C9F81E78429}"/>
    <cellStyle name="Normal 2 4 3" xfId="33651" xr:uid="{2EBA4BEF-2970-410C-860E-3404EA393B00}"/>
    <cellStyle name="Normal 2 4 4" xfId="33652" xr:uid="{E55F9650-171F-4285-964C-BD20BF23BED0}"/>
    <cellStyle name="Normal 2 4_13Expenses" xfId="33653" xr:uid="{45CFA268-1AB2-47B1-837E-A3CC8F588CBE}"/>
    <cellStyle name="Normal 2 40" xfId="33654" xr:uid="{A9EAF7EE-F567-4C31-BA49-FBCFC1B51815}"/>
    <cellStyle name="Normal 2 41" xfId="33655" xr:uid="{D0111C6E-6106-4928-956B-7479208CD790}"/>
    <cellStyle name="Normal 2 42" xfId="33656" xr:uid="{DEDB9271-9252-47A4-AF19-6E91DF329C64}"/>
    <cellStyle name="Normal 2 43" xfId="33657" xr:uid="{56CEF948-3BBD-4756-B7E9-5C09A552839F}"/>
    <cellStyle name="Normal 2 44" xfId="33658" xr:uid="{EB002695-3D0A-45B9-B4FD-14080F417C9F}"/>
    <cellStyle name="Normal 2 45" xfId="33659" xr:uid="{CAFD78DD-DABD-4FC3-A685-622F029F87DF}"/>
    <cellStyle name="Normal 2 46" xfId="33660" xr:uid="{2E8BEA12-CCAD-466B-BEDE-281F6DEE1137}"/>
    <cellStyle name="Normal 2 47" xfId="33661" xr:uid="{DB00C3BD-49E9-4102-92EB-4C67CE590436}"/>
    <cellStyle name="Normal 2 48" xfId="33662" xr:uid="{FE1992FD-82C2-442B-A95B-2BF8469AA9E5}"/>
    <cellStyle name="Normal 2 49" xfId="33663" xr:uid="{995D2E5C-8B0B-4DA8-8CD4-D3E8FC9AB3FB}"/>
    <cellStyle name="Normal 2 5" xfId="33664" xr:uid="{10160DBC-C82F-4B57-B3B5-DF3FA6A55A81}"/>
    <cellStyle name="Normal 2 5 2" xfId="33665" xr:uid="{D4423B97-8C0D-4D5C-84BE-49B27AADF633}"/>
    <cellStyle name="Normal 2 5 2 2" xfId="33666" xr:uid="{BB08AFEE-D114-4CCB-A24D-0604B47F23F8}"/>
    <cellStyle name="Normal 2 5 2 3" xfId="33667" xr:uid="{FDC40050-79E7-4185-AEBA-AB2A790D2DDB}"/>
    <cellStyle name="Normal 2 5 3" xfId="33668" xr:uid="{C356DCF7-AB69-4765-AD24-6296C783263B}"/>
    <cellStyle name="Normal 2 5 4" xfId="33669" xr:uid="{0335631D-3549-4A07-8061-90285BB41A21}"/>
    <cellStyle name="Normal 2 5_13Expenses" xfId="33670" xr:uid="{8DD48522-E0ED-451A-B15B-691689A7AEBD}"/>
    <cellStyle name="Normal 2 50" xfId="33671" xr:uid="{C1BE2613-8F08-4678-A764-988AC6750ACD}"/>
    <cellStyle name="Normal 2 51" xfId="33672" xr:uid="{04BAB91F-D985-461A-9EF4-D27C63B99B15}"/>
    <cellStyle name="Normal 2 52" xfId="33673" xr:uid="{CEA4F65F-CA59-48C2-9134-D1CB7005A364}"/>
    <cellStyle name="Normal 2 53" xfId="33674" xr:uid="{F01B4029-8111-4FBA-9E0F-F285377FBF55}"/>
    <cellStyle name="Normal 2 54" xfId="33675" xr:uid="{C9C42578-E4FD-49BD-92DF-C8CAF5BED477}"/>
    <cellStyle name="Normal 2 55" xfId="33676" xr:uid="{FD46D81C-861B-4C01-9B52-3F24C1585E76}"/>
    <cellStyle name="Normal 2 56" xfId="33677" xr:uid="{E98E95BF-28E6-4523-B357-6474D678291E}"/>
    <cellStyle name="Normal 2 57" xfId="44267" xr:uid="{7756E6DA-0249-45C8-B725-A939661AC468}"/>
    <cellStyle name="Normal 2 57 2" xfId="44285" xr:uid="{D4407E8F-972D-48D6-8CF0-5E2B64BFB6A7}"/>
    <cellStyle name="Normal 2 57 2 2" xfId="44290" xr:uid="{0D7A63C4-4EC5-4CCB-B705-9AFC68294BB0}"/>
    <cellStyle name="Normal 2 57 2 3" xfId="44295" xr:uid="{F431AEF1-CF50-4CFC-BEFC-F6A9767462CC}"/>
    <cellStyle name="Normal 2 58" xfId="44270" xr:uid="{3F6D17B3-3FBC-493D-8D44-A0DA31C2644C}"/>
    <cellStyle name="Normal 2 59" xfId="44271" xr:uid="{0A385557-3E83-453D-A43B-C6A8E1C198DA}"/>
    <cellStyle name="Normal 2 6" xfId="33678" xr:uid="{131207B2-3EBB-4630-9392-E0F4C6D71347}"/>
    <cellStyle name="Normal 2 6 2" xfId="33679" xr:uid="{D16BDD85-20E1-49F3-BE99-4F90A285ABCA}"/>
    <cellStyle name="Normal 2 6 2 2" xfId="33680" xr:uid="{244CF044-DECD-4102-9C61-9B1FCFAC4CA0}"/>
    <cellStyle name="Normal 2 6 2 3" xfId="33681" xr:uid="{793346B3-7A9A-43D7-8291-8A330AFC8809}"/>
    <cellStyle name="Normal 2 6 3" xfId="33682" xr:uid="{AD88E0A9-F5BB-4179-9C84-0C039758E315}"/>
    <cellStyle name="Normal 2 6 4" xfId="33683" xr:uid="{4D908D1C-0C33-473B-9B35-0E9DD07A7D0C}"/>
    <cellStyle name="Normal 2 60" xfId="44455" xr:uid="{DD7D4C0A-7FAE-4050-8B18-79B4C1D13A70}"/>
    <cellStyle name="Normal 2 61" xfId="44505" xr:uid="{2CA64F98-AB86-47AA-BB57-F0C9E99278BF}"/>
    <cellStyle name="Normal 2 62" xfId="44510" xr:uid="{A4C0797C-409C-4510-9BCC-ABE79DD1914A}"/>
    <cellStyle name="Normal 2 7" xfId="33684" xr:uid="{FF6D974A-92C2-45F9-985F-16443AA7E814}"/>
    <cellStyle name="Normal 2 7 2" xfId="33685" xr:uid="{2B302387-A6FA-4E4F-A840-278B672F78C2}"/>
    <cellStyle name="Normal 2 7 2 2" xfId="33686" xr:uid="{9C3B88D8-EAB0-4A75-984F-E84385224640}"/>
    <cellStyle name="Normal 2 7 2 3" xfId="33687" xr:uid="{6A660984-CE2D-4201-A7E2-6366F48E06DC}"/>
    <cellStyle name="Normal 2 7 3" xfId="33688" xr:uid="{893473C4-9A75-49FE-BC1C-3390745B2C45}"/>
    <cellStyle name="Normal 2 8" xfId="33689" xr:uid="{643A4864-D0CF-4926-BDEB-3CBFF6B45880}"/>
    <cellStyle name="Normal 2 8 2" xfId="33690" xr:uid="{AB639BB7-76D9-4EE3-8B03-562B682A37C7}"/>
    <cellStyle name="Normal 2 8 2 2" xfId="33691" xr:uid="{B8A6E116-91B6-4551-8625-1C4FA9C29C63}"/>
    <cellStyle name="Normal 2 8 2 3" xfId="33692" xr:uid="{B93558D5-B580-4D0A-8B83-BE72AA83DC57}"/>
    <cellStyle name="Normal 2 8 3" xfId="33693" xr:uid="{1120E6F8-59C5-415B-8CF5-4EDDFC418ECE}"/>
    <cellStyle name="Normal 2 9" xfId="33694" xr:uid="{2FA7B650-0B26-41FF-8822-7CFEC19DB2BD}"/>
    <cellStyle name="Normal 2 9 2" xfId="33695" xr:uid="{E96C20EB-3A5D-4E48-ACC0-F44B0AB3B4FB}"/>
    <cellStyle name="Normal 2 9 2 2" xfId="33696" xr:uid="{C338DBCE-3FD6-47D2-8AAB-921579C0B6CA}"/>
    <cellStyle name="Normal 2 9 2 3" xfId="33697" xr:uid="{5E24FB3E-2CD9-45DC-9573-C2FA9E839799}"/>
    <cellStyle name="Normal 2 9 3" xfId="33698" xr:uid="{94BC303D-DB6E-4541-859C-80C2C84EF3B2}"/>
    <cellStyle name="Normal 2_Asia - Expenses Dec 2012" xfId="33699" xr:uid="{CD13CFAD-B371-4505-A109-EB410E60BEB9}"/>
    <cellStyle name="Normal 20" xfId="297" xr:uid="{16B7B74C-F517-4303-A6BF-A43A0E1DE661}"/>
    <cellStyle name="Normal 20 2" xfId="33700" xr:uid="{C527C28E-160B-4D33-876E-3F82B49B93CF}"/>
    <cellStyle name="Normal 20 2 2" xfId="33701" xr:uid="{27AF9723-6E48-4358-AB76-3687BE689F46}"/>
    <cellStyle name="Normal 20 2 3" xfId="33702" xr:uid="{1A5826D8-8A98-4EA9-96A4-17D64ABD8327}"/>
    <cellStyle name="Normal 20 2_MAMHK_Lead Manager by portfolio_RIC_OctYTD_WORKING FILE_Dec19" xfId="33703" xr:uid="{C0BE99E3-F413-478C-AD4B-D0E260FF39EE}"/>
    <cellStyle name="Normal 20 3" xfId="33704" xr:uid="{AD217A20-B95B-46B7-B548-601A61B9012A}"/>
    <cellStyle name="Normal 20 3 2" xfId="33705" xr:uid="{188DF07D-7561-4FEB-9420-2F36DF855F6E}"/>
    <cellStyle name="Normal 20 3 2 2" xfId="33706" xr:uid="{EDCD8598-115B-4B73-9A55-EC516B2C4C38}"/>
    <cellStyle name="Normal 20 3 2 3" xfId="33707" xr:uid="{4B7E63C3-2490-4665-9350-769E1C305FA3}"/>
    <cellStyle name="Normal 20 3 3" xfId="33708" xr:uid="{1A3C1435-1695-43F2-A701-F09FD30C2D2E}"/>
    <cellStyle name="Normal 20 3 3 2" xfId="33709" xr:uid="{AAD28044-FDC8-4DD2-A75D-77CA714E9C6A}"/>
    <cellStyle name="Normal 20 3 3 2 2" xfId="33710" xr:uid="{DC1F2518-3A2A-4837-9939-7807C952D911}"/>
    <cellStyle name="Normal 20 3_MAMHK_Lead Manager by portfolio_RIC_OctYTD_WORKING FILE_Dec19" xfId="33711" xr:uid="{0493CD4E-4807-4544-9EFC-66ABE432B8E0}"/>
    <cellStyle name="Normal 20 4" xfId="33712" xr:uid="{14B7CA3B-78CA-443C-B93F-F1FD0A30CE94}"/>
    <cellStyle name="Normal 20 4 2" xfId="33713" xr:uid="{E363677B-EE0A-44A9-BEB5-97ED4D0EF643}"/>
    <cellStyle name="Normal 20 4_MAMHK_Lead Manager by portfolio_RIC_OctYTD_WORKING FILE_Dec19" xfId="33714" xr:uid="{696A0468-97DF-4166-999D-571BC8D564B9}"/>
    <cellStyle name="Normal 20 5" xfId="33715" xr:uid="{32440107-BEEE-4DE7-9C02-EB04C7420319}"/>
    <cellStyle name="Normal 20 5 2" xfId="33716" xr:uid="{7DD65E1B-B0F4-4786-BE68-478D65FD1BE8}"/>
    <cellStyle name="Normal 20 5_MAMHK_Lead Manager by portfolio_RIC_OctYTD_WORKING FILE_Dec19" xfId="33717" xr:uid="{7D012DF8-70C7-4940-B397-30815A86BEC7}"/>
    <cellStyle name="Normal 20 6" xfId="33718" xr:uid="{95E86DF9-91C8-4289-A859-452CA8AC587C}"/>
    <cellStyle name="Normal 20 7" xfId="33719" xr:uid="{D8AA2D4D-9750-4956-A318-4381503688BD}"/>
    <cellStyle name="Normal 20 8" xfId="33720" xr:uid="{418D0D19-8B5F-43C1-A06A-F8A12A2609C9}"/>
    <cellStyle name="Normal 20_IFRS Micro BA LTD Inv" xfId="33721" xr:uid="{59AEA96F-FDC0-4130-B96A-232D5EB9C8D4}"/>
    <cellStyle name="Normal 200" xfId="33722" xr:uid="{9B78BA50-552F-4651-91E7-14E6E16DB7D9}"/>
    <cellStyle name="Normal 201" xfId="33723" xr:uid="{4F76ABF7-27B6-4AB5-9D79-FBF8CEB8E318}"/>
    <cellStyle name="Normal 202" xfId="33724" xr:uid="{C4F7F74F-78FD-4355-AD4B-61E54C362957}"/>
    <cellStyle name="Normal 203" xfId="33725" xr:uid="{9A37F27E-577C-4C71-9C70-E61F18A271DE}"/>
    <cellStyle name="Normal 204" xfId="33726" xr:uid="{8B0093CA-B645-4546-B12A-11118D321087}"/>
    <cellStyle name="Normal 205" xfId="33727" xr:uid="{5B12F8F9-DEEB-4E91-BBC0-407D0F734D62}"/>
    <cellStyle name="Normal 206" xfId="33728" xr:uid="{AD0D854C-F551-4D23-AB42-D3B5CB93823B}"/>
    <cellStyle name="Normal 207" xfId="33729" xr:uid="{789FEC7C-CA74-4FD1-9A49-D3DEE2465DAA}"/>
    <cellStyle name="Normal 208" xfId="33730" xr:uid="{05237DC7-7E4D-4BA3-970A-346471A78434}"/>
    <cellStyle name="Normal 209" xfId="33731" xr:uid="{0DE68F7A-A93E-4F8A-B7BA-C2B6937D8EF4}"/>
    <cellStyle name="Normal 21" xfId="290" xr:uid="{FC4ADC88-B2AC-4C1F-9E8A-1CFADBFEB87A}"/>
    <cellStyle name="Normal 21 2" xfId="33732" xr:uid="{DBECBA48-876E-4DB4-A0F8-DF9D6808164F}"/>
    <cellStyle name="Normal 21 2 2" xfId="33733" xr:uid="{87BCF3EB-018E-415C-B234-3FF2D4BD9C81}"/>
    <cellStyle name="Normal 21 2 3" xfId="33734" xr:uid="{38C42C35-299A-4EF4-A28D-22E05A289097}"/>
    <cellStyle name="Normal 21 2_MAMHK_Lead Manager by portfolio_RIC_OctYTD_WORKING FILE_Dec19" xfId="33735" xr:uid="{9DFB90B7-AB2D-474E-899A-84AE8E0BA24D}"/>
    <cellStyle name="Normal 21 3" xfId="33736" xr:uid="{A9D336AE-CC23-4612-B9D7-2509598E379A}"/>
    <cellStyle name="Normal 21 3 2" xfId="33737" xr:uid="{8011EE1F-3DB8-4C34-B0E5-7F9AB2E92EE5}"/>
    <cellStyle name="Normal 21 3 3" xfId="33738" xr:uid="{241C1A57-D4D9-48AE-B75C-AED79A324606}"/>
    <cellStyle name="Normal 21 3 3 2" xfId="33739" xr:uid="{75132B68-D49C-415D-AB1A-E6311EE5383C}"/>
    <cellStyle name="Normal 21 3 3 2 2" xfId="33740" xr:uid="{76B971ED-E131-4245-BB26-4CCCAD1490B6}"/>
    <cellStyle name="Normal 21 3_MAMHK_Lead Manager by portfolio_RIC_OctYTD_WORKING FILE_Dec19" xfId="33741" xr:uid="{5699C83F-5072-4B72-9FEB-E3ECA0B68E77}"/>
    <cellStyle name="Normal 21 4" xfId="33742" xr:uid="{EB92B1C6-8125-43BC-89EB-ED2338178180}"/>
    <cellStyle name="Normal 21 4 2" xfId="33743" xr:uid="{3663292B-BC5F-4AE6-9BAC-70713EC77FAA}"/>
    <cellStyle name="Normal 21 4_MAMHK_Lead Manager by portfolio_RIC_OctYTD_WORKING FILE_Dec19" xfId="33744" xr:uid="{D6B41E38-C75F-4E17-A4A0-FFB989F5607F}"/>
    <cellStyle name="Normal 21 5" xfId="33745" xr:uid="{4668C853-BDE4-41D2-A7A9-5351A5E96FAB}"/>
    <cellStyle name="Normal 21 5 2" xfId="33746" xr:uid="{65B9DDD1-C961-40FA-A1DC-774DE2F40C47}"/>
    <cellStyle name="Normal 21 5_MAMHK_Lead Manager by portfolio_RIC_OctYTD_WORKING FILE_Dec19" xfId="33747" xr:uid="{8CDBEE4B-1EE6-4182-9C53-643C2CA69C59}"/>
    <cellStyle name="Normal 21 6" xfId="33748" xr:uid="{8645E201-4CBC-4277-BCE4-5129DB770A08}"/>
    <cellStyle name="Normal 21 7" xfId="33749" xr:uid="{5BCDA592-91D8-4BDC-ADD5-E0F05B437E39}"/>
    <cellStyle name="Normal 21_IFRS Micro BA LTD Inv" xfId="33750" xr:uid="{5DF80D58-66F6-4B1F-BBD8-AE317656EEF4}"/>
    <cellStyle name="Normal 210" xfId="33751" xr:uid="{BCF35E25-B5D1-49CA-AAE2-0315229ECE4A}"/>
    <cellStyle name="Normal 211" xfId="33752" xr:uid="{A318B0FC-752A-4EFD-BCF8-190B42D7C4A8}"/>
    <cellStyle name="Normal 212" xfId="33753" xr:uid="{D875FAE0-FD36-4D40-A5BF-26B04476C830}"/>
    <cellStyle name="Normal 213" xfId="33754" xr:uid="{EFB4E912-B210-40D3-A1DF-A43155F80000}"/>
    <cellStyle name="Normal 214" xfId="33755" xr:uid="{217C43A7-6B72-48DD-9BD1-B659E6B8284A}"/>
    <cellStyle name="Normal 215" xfId="33756" xr:uid="{903C669B-25CC-45E3-A58E-2F54E1E80D7E}"/>
    <cellStyle name="Normal 216" xfId="33757" xr:uid="{0FB06D1B-D2B1-4041-BAD4-4A0F9234BD7A}"/>
    <cellStyle name="Normal 217" xfId="33758" xr:uid="{E04C59C5-3FE9-4C51-A237-11C2A5872233}"/>
    <cellStyle name="Normal 218" xfId="33759" xr:uid="{CBDD16C3-BC3D-486D-A31F-1A5BE833343D}"/>
    <cellStyle name="Normal 219" xfId="33760" xr:uid="{A0515A3A-0499-4E46-9E04-524D7B0C4AD8}"/>
    <cellStyle name="Normal 22" xfId="299" xr:uid="{8BBA0C74-3F3B-497E-A7B5-233F3B226C23}"/>
    <cellStyle name="Normal 22 2" xfId="33761" xr:uid="{CFDFDD53-179F-4D38-B69F-567FCAABB79C}"/>
    <cellStyle name="Normal 22 2 2" xfId="33762" xr:uid="{8921293C-1965-401F-AB28-39BC240EB1A9}"/>
    <cellStyle name="Normal 22 2 3" xfId="33763" xr:uid="{4EE0335D-4AAE-4A6D-A5C1-7B33866D4FB6}"/>
    <cellStyle name="Normal 22 2_MAMHK_Lead Manager by portfolio_RIC_OctYTD_WORKING FILE_Dec19" xfId="33764" xr:uid="{D14A7632-9B79-423A-B62C-ABEBC43384EE}"/>
    <cellStyle name="Normal 22 3" xfId="33765" xr:uid="{DD4AB3C6-BF1A-47C5-9CDB-CCE5CC53CE32}"/>
    <cellStyle name="Normal 22 3 2" xfId="33766" xr:uid="{9E79A4B3-603B-4810-9797-396CF952D9F9}"/>
    <cellStyle name="Normal 22 3_MAMHK_Lead Manager by portfolio_RIC_OctYTD_WORKING FILE_Dec19" xfId="33767" xr:uid="{E2B590FD-7BCC-4BE1-9795-8E5C2B469B99}"/>
    <cellStyle name="Normal 22 4" xfId="33768" xr:uid="{A01B46BC-1C69-40F5-B1B4-7ECCBC8F8960}"/>
    <cellStyle name="Normal 22 4 2" xfId="33769" xr:uid="{E14CBAB1-6C92-462D-B305-FAE3F46B229C}"/>
    <cellStyle name="Normal 22 4_MAMHK_Lead Manager by portfolio_RIC_OctYTD_WORKING FILE_Dec19" xfId="33770" xr:uid="{1834C21E-0D25-4BB6-8B5A-A27C4BE964D2}"/>
    <cellStyle name="Normal 22 5" xfId="33771" xr:uid="{67FC7A3B-A708-4A6F-B969-B6E12F2563B5}"/>
    <cellStyle name="Normal 22 5 2" xfId="33772" xr:uid="{EA388D18-A3BE-404F-8C2F-77EC1BFE93C0}"/>
    <cellStyle name="Normal 22 5_MAMHK_Lead Manager by portfolio_RIC_OctYTD_WORKING FILE_Dec19" xfId="33773" xr:uid="{C7A49FF9-B22E-4FC1-A189-2F24372A5933}"/>
    <cellStyle name="Normal 22 6" xfId="33774" xr:uid="{F6010CE5-F3D0-4BC4-B453-29F9AEC888A9}"/>
    <cellStyle name="Normal 22 7" xfId="33775" xr:uid="{7D26E604-D7E1-4981-9411-11F95A3441AA}"/>
    <cellStyle name="Normal 22_IFRS Micro BA LTD Inv" xfId="33776" xr:uid="{5463B610-F635-443C-A56D-A9E6597ED3DC}"/>
    <cellStyle name="Normal 220" xfId="33777" xr:uid="{66652031-5485-46CC-B159-D4A1818D37CA}"/>
    <cellStyle name="Normal 220 2" xfId="33778" xr:uid="{AE472913-C191-4826-8095-DD611CEECC02}"/>
    <cellStyle name="Normal 220 3" xfId="33779" xr:uid="{3795D1CD-5FE1-48A0-A67D-127A81BC6EF4}"/>
    <cellStyle name="Normal 221" xfId="33780" xr:uid="{1FE4C6A9-37C2-46C5-B584-6C4C88FE6C6A}"/>
    <cellStyle name="Normal 221 2" xfId="33781" xr:uid="{CEDBB438-1381-4B2B-9B66-CE7F03C959ED}"/>
    <cellStyle name="Normal 221 3" xfId="33782" xr:uid="{45B83B03-2965-49FA-ABED-7313BCA42C90}"/>
    <cellStyle name="Normal 222" xfId="33783" xr:uid="{EAEDDDC3-1D6C-4DE0-928B-DF635C867A6D}"/>
    <cellStyle name="Normal 222 2" xfId="33784" xr:uid="{F7E1AA9B-4528-49CE-B27A-6E1A09AE1C9E}"/>
    <cellStyle name="Normal 222 3" xfId="33785" xr:uid="{1EE1D3AF-61C6-4CB8-B8ED-5CF2F6275DFF}"/>
    <cellStyle name="Normal 223" xfId="33786" xr:uid="{3D2873C8-1E88-4E46-8CAF-24F2C5FBFA6C}"/>
    <cellStyle name="Normal 223 2" xfId="33787" xr:uid="{315462FC-F78A-427C-BA27-8C0677D315F0}"/>
    <cellStyle name="Normal 223 3" xfId="33788" xr:uid="{AB7F6A70-53DD-4D3C-99D5-1A59EA283CD7}"/>
    <cellStyle name="Normal 224" xfId="33789" xr:uid="{E4D83A10-475B-4824-9A27-2570E756CF62}"/>
    <cellStyle name="Normal 224 2" xfId="33790" xr:uid="{202C1C4A-7EC5-40BA-8136-ACAE336BCDCC}"/>
    <cellStyle name="Normal 224 3" xfId="33791" xr:uid="{E9AE10F2-CA94-402E-8F0A-732A3D667BA5}"/>
    <cellStyle name="Normal 225" xfId="33792" xr:uid="{95384DC4-9FD6-478C-B370-BE823D4BDCA3}"/>
    <cellStyle name="Normal 225 2" xfId="33793" xr:uid="{2F90E715-3844-4927-B9EB-3CE92003B47C}"/>
    <cellStyle name="Normal 225 3" xfId="33794" xr:uid="{76CA279E-8975-4D63-9B3C-BD0843337E6A}"/>
    <cellStyle name="Normal 226" xfId="33795" xr:uid="{1D863711-47D9-4D9D-A01A-3B5A6B146A1C}"/>
    <cellStyle name="Normal 226 2" xfId="33796" xr:uid="{E2F809D2-B4D6-4A89-842A-69ABA17B5F67}"/>
    <cellStyle name="Normal 226 3" xfId="33797" xr:uid="{D34F98CC-6304-4F48-81DD-F96E0258AC98}"/>
    <cellStyle name="Normal 227" xfId="33798" xr:uid="{38CE0AC4-A132-44DB-9F00-84D4F3D2EB7C}"/>
    <cellStyle name="Normal 227 2" xfId="33799" xr:uid="{15FAA2B4-4D33-4BD3-B4E3-39A7E935FA1E}"/>
    <cellStyle name="Normal 227 3" xfId="33800" xr:uid="{C5A8EF68-5071-4128-8F2B-BC5609D3FF88}"/>
    <cellStyle name="Normal 228" xfId="33801" xr:uid="{F84B1556-989D-4CCC-82E7-BBF4A9DFF69D}"/>
    <cellStyle name="Normal 228 2" xfId="33802" xr:uid="{F2881D7A-501C-458B-861C-2746DEFC6829}"/>
    <cellStyle name="Normal 228 3" xfId="33803" xr:uid="{84EA8D2E-3923-4A60-9F5F-6277F7871C74}"/>
    <cellStyle name="Normal 229" xfId="33804" xr:uid="{B6F0CBB0-F7AE-4635-8CF7-8A37191A5DB0}"/>
    <cellStyle name="Normal 229 2" xfId="33805" xr:uid="{687529EE-8251-404A-8251-96820F805D45}"/>
    <cellStyle name="Normal 229 3" xfId="33806" xr:uid="{348B77F8-B4F9-41E0-A910-AFF81C2B0601}"/>
    <cellStyle name="Normal 23" xfId="303" xr:uid="{500ECE4A-53DC-4692-92AB-A80A4D72FE1F}"/>
    <cellStyle name="Normal 23 2" xfId="33807" xr:uid="{ACBAB059-0E19-4280-B299-203929ACD5FE}"/>
    <cellStyle name="Normal 23 2 2" xfId="33808" xr:uid="{7B00F38F-0137-44DE-8D43-C034D4986A58}"/>
    <cellStyle name="Normal 23 2 3" xfId="33809" xr:uid="{D2AC6659-A430-4C12-9127-D86E240D08F3}"/>
    <cellStyle name="Normal 23 2_MAMHK_Lead Manager by portfolio_RIC_OctYTD_WORKING FILE_Dec19" xfId="33810" xr:uid="{AEF5F3AA-16D7-4242-8E8C-56ADA193E114}"/>
    <cellStyle name="Normal 23 3" xfId="33811" xr:uid="{27830294-31BA-4BB0-A538-9E2C79C35BAE}"/>
    <cellStyle name="Normal 23 3 2" xfId="33812" xr:uid="{292C1C7C-115C-4581-8BCE-CD8A724356F3}"/>
    <cellStyle name="Normal 23 3_MAMHK_Lead Manager by portfolio_RIC_OctYTD_WORKING FILE_Dec19" xfId="33813" xr:uid="{05F693E3-5A78-43D9-BF94-5552EC80F6D9}"/>
    <cellStyle name="Normal 23 4" xfId="33814" xr:uid="{4B9D4E65-1B2D-4ACA-AEE8-95DB83293F26}"/>
    <cellStyle name="Normal 23 4 2" xfId="33815" xr:uid="{3A0B3635-F750-46D6-900E-926796077D2C}"/>
    <cellStyle name="Normal 23 4_MAMHK_Lead Manager by portfolio_RIC_OctYTD_WORKING FILE_Dec19" xfId="33816" xr:uid="{5D622C93-197C-4997-A07D-F7126ED6B14B}"/>
    <cellStyle name="Normal 23 5" xfId="33817" xr:uid="{902634FF-7957-4E15-9E2A-1922B01F69A7}"/>
    <cellStyle name="Normal 23 5 2" xfId="33818" xr:uid="{81A921FD-CFE9-46C1-8BCE-178BBCBA7F38}"/>
    <cellStyle name="Normal 23 5_MAMHK_Lead Manager by portfolio_RIC_OctYTD_WORKING FILE_Dec19" xfId="33819" xr:uid="{8B436891-0EF4-42B3-9DCE-0C285505D7E7}"/>
    <cellStyle name="Normal 23 6" xfId="33820" xr:uid="{BCA288F8-6C0C-4304-8AA5-12E7E64D4D2E}"/>
    <cellStyle name="Normal 23 7" xfId="33821" xr:uid="{1A4571A8-4874-4A2F-AE1E-439035EA153F}"/>
    <cellStyle name="Normal 23_IFRS Micro BA LTD Inv" xfId="33822" xr:uid="{57AD63FD-5815-4F93-BCCF-835787E3F19F}"/>
    <cellStyle name="Normal 230" xfId="33823" xr:uid="{F2C1730B-F282-4995-BBBF-4AA6639B5C52}"/>
    <cellStyle name="Normal 230 2" xfId="33824" xr:uid="{1B7582B9-A4FD-4876-A4F5-6F16C9542569}"/>
    <cellStyle name="Normal 230 3" xfId="33825" xr:uid="{4A349BD5-7BE3-47AA-B884-0D189BCD1EA4}"/>
    <cellStyle name="Normal 231" xfId="33826" xr:uid="{3164CEE2-C1E9-407B-8225-738879207898}"/>
    <cellStyle name="Normal 231 2" xfId="33827" xr:uid="{B6223E01-79B1-4B85-95E4-5934E614B5CA}"/>
    <cellStyle name="Normal 231 3" xfId="33828" xr:uid="{38C4F27E-5730-4EAC-A677-C93098F9F9ED}"/>
    <cellStyle name="Normal 232" xfId="33829" xr:uid="{A6091E00-25C4-4F00-B848-A63A123956BE}"/>
    <cellStyle name="Normal 232 2" xfId="33830" xr:uid="{01E1FB84-52DA-4AD4-889B-CB5B3DBB1F64}"/>
    <cellStyle name="Normal 232 3" xfId="33831" xr:uid="{184F28B8-670A-4AF8-8380-6C00611C1469}"/>
    <cellStyle name="Normal 233" xfId="33832" xr:uid="{8D5AF7B3-70D6-4CB8-A43F-8B84010610AB}"/>
    <cellStyle name="Normal 233 2" xfId="33833" xr:uid="{14B81553-6673-4209-AC32-0F49BA91FA3F}"/>
    <cellStyle name="Normal 233 3" xfId="33834" xr:uid="{19EF11E3-2498-4E8F-832D-61B519BC0828}"/>
    <cellStyle name="Normal 234" xfId="33835" xr:uid="{4644A6FD-4D5F-4378-8C16-A5938BA3393E}"/>
    <cellStyle name="Normal 234 2" xfId="33836" xr:uid="{0F16CC07-0444-474A-A4D4-CF1C72A4C602}"/>
    <cellStyle name="Normal 234 3" xfId="33837" xr:uid="{2E50FE2C-EC20-4C2F-A44D-CF20EFE5617E}"/>
    <cellStyle name="Normal 235" xfId="33838" xr:uid="{9CCC45D8-CFE7-49FE-A130-E44E59CB4633}"/>
    <cellStyle name="Normal 235 2" xfId="33839" xr:uid="{57642E53-0E81-4F66-9C22-9D5E6D931FE0}"/>
    <cellStyle name="Normal 235 3" xfId="33840" xr:uid="{F3D5A7D0-D511-443A-8C4E-3B01D9F46450}"/>
    <cellStyle name="Normal 236" xfId="33841" xr:uid="{3C694FAB-4CBE-4D5E-8CE1-7EF53EC217EC}"/>
    <cellStyle name="Normal 236 2" xfId="33842" xr:uid="{195A201C-9F1F-4827-84A2-7232B0E37F17}"/>
    <cellStyle name="Normal 236 3" xfId="33843" xr:uid="{5D4692A8-D711-4AA6-B86A-8F013E3F3091}"/>
    <cellStyle name="Normal 237" xfId="33844" xr:uid="{75CA6CA2-8481-448C-8C88-32B0B46A4120}"/>
    <cellStyle name="Normal 237 2" xfId="33845" xr:uid="{66DA8047-CD5B-4A97-A940-FF3734434C6F}"/>
    <cellStyle name="Normal 237 3" xfId="33846" xr:uid="{024D31EB-C2A9-4462-A740-700816670814}"/>
    <cellStyle name="Normal 238" xfId="33847" xr:uid="{795AE31D-A6EA-4644-AFEA-DE59373CF202}"/>
    <cellStyle name="Normal 238 2" xfId="33848" xr:uid="{07CD6B76-137E-4F9C-8C03-FAF6EBB32410}"/>
    <cellStyle name="Normal 238 3" xfId="33849" xr:uid="{B28EE786-C379-4AB9-A015-B54CA053CE4B}"/>
    <cellStyle name="Normal 239" xfId="33850" xr:uid="{2A1E6E02-2703-4CE7-983C-0458720FEAD2}"/>
    <cellStyle name="Normal 239 2" xfId="33851" xr:uid="{5424A721-4E74-45F8-8AD9-25594168200F}"/>
    <cellStyle name="Normal 239 3" xfId="33852" xr:uid="{CBF5C8E4-977D-4511-A5D4-E8B70E841765}"/>
    <cellStyle name="Normal 24" xfId="289" xr:uid="{D835FFDB-9964-44C1-8A54-E14C3033D574}"/>
    <cellStyle name="Normal 24 2" xfId="33853" xr:uid="{D4A5DADD-C546-4BA5-903A-DD2DB5717836}"/>
    <cellStyle name="Normal 24 2 2" xfId="33854" xr:uid="{4D0D8B85-1EE5-4339-B10A-E91A48E2F57F}"/>
    <cellStyle name="Normal 24 2 2 2" xfId="33855" xr:uid="{741A47A3-7A6A-411F-9884-A08BD533A2DC}"/>
    <cellStyle name="Normal 24 2 2 3" xfId="33856" xr:uid="{ACF19099-376F-432D-8407-0CB7B8296A15}"/>
    <cellStyle name="Normal 24 2 3" xfId="33857" xr:uid="{95B6A44A-0887-4DB1-B655-FA58DE08C845}"/>
    <cellStyle name="Normal 24 2 4" xfId="33858" xr:uid="{E622F938-0D1E-4187-8699-6640DAB9A46C}"/>
    <cellStyle name="Normal 24 2_MAMHK_Lead Manager by portfolio_RIC_OctYTD_WORKING FILE_Dec19" xfId="33859" xr:uid="{B6F9E713-A097-431F-BFA4-DD545646FA31}"/>
    <cellStyle name="Normal 24 3" xfId="33860" xr:uid="{573F5754-D506-4E1B-9F72-4D5891970ED0}"/>
    <cellStyle name="Normal 24 3 2" xfId="33861" xr:uid="{DDC5F6FF-C46F-415C-8AFB-EEFF46A05103}"/>
    <cellStyle name="Normal 24 3 3" xfId="33862" xr:uid="{D237AE36-C4A5-474F-B70D-EC4B5187CF06}"/>
    <cellStyle name="Normal 24 3_MAMHK_Lead Manager by portfolio_RIC_OctYTD_WORKING FILE_Dec19" xfId="33863" xr:uid="{088FECF3-AB68-423B-BA5D-C124F1F08946}"/>
    <cellStyle name="Normal 24 4" xfId="33864" xr:uid="{C1C46D84-6A63-4AE6-B988-0350C27A66AA}"/>
    <cellStyle name="Normal 24 4 2" xfId="33865" xr:uid="{EBED7D04-C91A-49BD-9307-D93C66F862B3}"/>
    <cellStyle name="Normal 24 4 3" xfId="33866" xr:uid="{6E368136-83A3-48EB-918A-0A2E6C8819E2}"/>
    <cellStyle name="Normal 24 4_MAMHK_Lead Manager by portfolio_RIC_OctYTD_WORKING FILE_Dec19" xfId="33867" xr:uid="{6E957081-48BF-4CDA-A128-C5CFA5DB81BC}"/>
    <cellStyle name="Normal 24 5" xfId="33868" xr:uid="{F8FE1810-B174-4BD3-9566-BF4142A04B80}"/>
    <cellStyle name="Normal 24 5 2" xfId="33869" xr:uid="{EF4A877A-2DEB-43E3-B48B-2D7921B10697}"/>
    <cellStyle name="Normal 24 5_MAMHK_Lead Manager by portfolio_RIC_OctYTD_WORKING FILE_Dec19" xfId="33870" xr:uid="{8955259B-6007-488A-8AC3-8AACEF581A9A}"/>
    <cellStyle name="Normal 24 6" xfId="33871" xr:uid="{B13E4159-4C77-468E-A1F9-7EAACD2AA0AC}"/>
    <cellStyle name="Normal 24_IFRS Micro BA LTD Inv" xfId="33872" xr:uid="{5A176D94-87C0-4C18-94E9-D022CA994E29}"/>
    <cellStyle name="Normal 240" xfId="33873" xr:uid="{40106990-4FC5-434A-BF6B-503C2D88BAD0}"/>
    <cellStyle name="Normal 240 2" xfId="33874" xr:uid="{A18FCD4A-2496-4730-9782-7FDA62071500}"/>
    <cellStyle name="Normal 240 3" xfId="33875" xr:uid="{A8637AF0-FF5C-44F8-B8E8-993CCFA4C3D6}"/>
    <cellStyle name="Normal 241" xfId="33876" xr:uid="{103F0AA4-656E-4E77-BA28-297E234168E6}"/>
    <cellStyle name="Normal 241 2" xfId="33877" xr:uid="{EBC7052A-3F33-47A1-8524-D4E1CC09169D}"/>
    <cellStyle name="Normal 241 3" xfId="33878" xr:uid="{1589C8D3-28D3-4F1D-BD5B-A05068EEE9CB}"/>
    <cellStyle name="Normal 242" xfId="33879" xr:uid="{25D02E2B-EFBA-4A14-970C-691B1FF90068}"/>
    <cellStyle name="Normal 242 2" xfId="33880" xr:uid="{7DB3A4FD-9F51-41AB-AB0D-F1F3760589ED}"/>
    <cellStyle name="Normal 242 3" xfId="33881" xr:uid="{CA0FEAE9-20ED-42E0-BD94-3106AA29D6B0}"/>
    <cellStyle name="Normal 243" xfId="33882" xr:uid="{1ED239F4-5EA9-467B-BC5B-97A6DD1AA62F}"/>
    <cellStyle name="Normal 243 2" xfId="33883" xr:uid="{CA310467-0C73-4D8F-B67E-C9BBBFDBC170}"/>
    <cellStyle name="Normal 243 3" xfId="33884" xr:uid="{6D52B023-CA46-487F-95D1-F593501827CD}"/>
    <cellStyle name="Normal 244" xfId="33885" xr:uid="{59CB76EA-B296-4295-9089-6E30E19A0405}"/>
    <cellStyle name="Normal 244 2" xfId="33886" xr:uid="{1E255DC8-1F83-4462-8229-2A0AE4F973A6}"/>
    <cellStyle name="Normal 244 3" xfId="33887" xr:uid="{792A9109-7E03-4888-8D3F-E179D72F563D}"/>
    <cellStyle name="Normal 245" xfId="33888" xr:uid="{506A235A-C3D2-4DDE-9E07-FE0C4A8623B2}"/>
    <cellStyle name="Normal 245 2" xfId="33889" xr:uid="{7F4DDAD1-CBD5-48E6-BE87-27B95560B390}"/>
    <cellStyle name="Normal 245 3" xfId="33890" xr:uid="{97EAA4AE-D142-47D3-8F5E-9FE3A0B77197}"/>
    <cellStyle name="Normal 246" xfId="33891" xr:uid="{A0D7D2C0-5738-4AE2-99E7-62BEEC36A0CB}"/>
    <cellStyle name="Normal 246 2" xfId="33892" xr:uid="{B2DA6AEF-3C2B-45F6-A3CA-CBEF54A1D2D9}"/>
    <cellStyle name="Normal 246 3" xfId="33893" xr:uid="{AABD8CE0-09F8-4D40-9D5C-1089FF3A9ED8}"/>
    <cellStyle name="Normal 247" xfId="33894" xr:uid="{66479A10-D8C0-424B-97C9-2A209E9C5F0C}"/>
    <cellStyle name="Normal 247 2" xfId="33895" xr:uid="{6E5DBD73-5285-4127-804B-A7DCF00F3EC5}"/>
    <cellStyle name="Normal 247 3" xfId="33896" xr:uid="{B33D3A5A-3969-4838-B142-112EB911A816}"/>
    <cellStyle name="Normal 248" xfId="33897" xr:uid="{15425857-1405-4AF6-8D75-66484E0683BC}"/>
    <cellStyle name="Normal 248 2" xfId="33898" xr:uid="{53725303-A8F2-4F5D-92FF-0B3EDF24D25F}"/>
    <cellStyle name="Normal 248 3" xfId="33899" xr:uid="{6D4E4B9D-99CF-4C41-8F8E-E04FF4134DF8}"/>
    <cellStyle name="Normal 249" xfId="33900" xr:uid="{830E7710-B5B1-4068-95ED-34CBBBF213E1}"/>
    <cellStyle name="Normal 249 2" xfId="33901" xr:uid="{40BE5B2C-62C1-4560-87B8-22D35F43AECA}"/>
    <cellStyle name="Normal 249 3" xfId="33902" xr:uid="{92945195-9E40-45E7-8136-5CC23A5947F4}"/>
    <cellStyle name="Normal 25" xfId="304" xr:uid="{A6ACF88F-56A9-476B-A7F8-47D06AA8EE3E}"/>
    <cellStyle name="Normal 25 2" xfId="33903" xr:uid="{4FB00FA1-E232-4D88-97CC-386434D9E797}"/>
    <cellStyle name="Normal 25 2 2" xfId="33904" xr:uid="{CEF8373D-BAD3-4F7F-87FB-CD557F31B05E}"/>
    <cellStyle name="Normal 25 2 3" xfId="33905" xr:uid="{EFE1131B-0944-4D27-BD6C-4C41A7188E23}"/>
    <cellStyle name="Normal 25 2_MAMHK_Lead Manager by portfolio_RIC_OctYTD_WORKING FILE_Dec19" xfId="33906" xr:uid="{8FAFD1A0-2733-4A6D-9390-890EEC87BDE5}"/>
    <cellStyle name="Normal 25 3" xfId="33907" xr:uid="{465BBA0D-4641-4DC4-B390-CCDE835ADBE1}"/>
    <cellStyle name="Normal 25 3 2" xfId="33908" xr:uid="{5559A908-2731-4204-AF29-B53289533738}"/>
    <cellStyle name="Normal 25 3 3" xfId="33909" xr:uid="{156C7C2A-AAFE-47EB-A927-030E9D105FDA}"/>
    <cellStyle name="Normal 25 3 3 2" xfId="33910" xr:uid="{4F3314BE-3C9B-4882-805A-593E1F3586A5}"/>
    <cellStyle name="Normal 25 3 3 2 2" xfId="33911" xr:uid="{C9DB4492-7A84-449F-907B-6137C27304C7}"/>
    <cellStyle name="Normal 25 3_MAMHK_Lead Manager by portfolio_RIC_OctYTD_WORKING FILE_Dec19" xfId="33912" xr:uid="{039EE176-359D-4462-88F0-20904AAFB032}"/>
    <cellStyle name="Normal 25 4" xfId="33913" xr:uid="{125EAEB3-E306-46EC-BBAC-B86C395FE9F2}"/>
    <cellStyle name="Normal 25 4 2" xfId="33914" xr:uid="{FA24F8DC-13B6-4376-83D0-3B054E16D106}"/>
    <cellStyle name="Normal 25 4_MAMHK_Lead Manager by portfolio_RIC_OctYTD_WORKING FILE_Dec19" xfId="33915" xr:uid="{9613101D-03E7-4E04-B941-730CA57FDDF3}"/>
    <cellStyle name="Normal 25 5" xfId="33916" xr:uid="{BAFF9CCE-D33D-4D71-9082-4EE79C54B458}"/>
    <cellStyle name="Normal 25 5 2" xfId="33917" xr:uid="{4ACFC3F1-F5C2-4922-9AF3-A09D717FC107}"/>
    <cellStyle name="Normal 25 5_MAMHK_Lead Manager by portfolio_RIC_OctYTD_WORKING FILE_Dec19" xfId="33918" xr:uid="{E7DEABDC-0526-44A2-B60C-AD3FB9529662}"/>
    <cellStyle name="Normal 25 6" xfId="33919" xr:uid="{BE62F9B8-0C0A-4E77-92B5-9F53D42DC666}"/>
    <cellStyle name="Normal 25_IFRS Micro BA LTD Inv" xfId="33920" xr:uid="{233D8A0D-ADF3-42D4-BD04-F7E734DC9CE2}"/>
    <cellStyle name="Normal 250" xfId="33921" xr:uid="{1EB621E8-1F07-46BC-AA25-65533A179554}"/>
    <cellStyle name="Normal 250 2" xfId="33922" xr:uid="{29A681DE-D4DF-49F0-852C-74FFB1022F3D}"/>
    <cellStyle name="Normal 250 3" xfId="33923" xr:uid="{DB61709B-B317-4F05-AE76-CCC182B6CCDD}"/>
    <cellStyle name="Normal 251" xfId="33924" xr:uid="{C818EAC3-A810-4BBA-A112-5A637EF61F53}"/>
    <cellStyle name="Normal 251 2" xfId="33925" xr:uid="{BAD41B74-BFA9-4A43-AC8C-2139D5B57F4E}"/>
    <cellStyle name="Normal 251 3" xfId="33926" xr:uid="{CFBA0F60-5AE9-44CA-A31C-AA8437C10523}"/>
    <cellStyle name="Normal 252" xfId="33927" xr:uid="{DEDB9B6C-CE47-4FE0-9EB5-6B99AA7D588A}"/>
    <cellStyle name="Normal 252 2" xfId="33928" xr:uid="{5191BD1F-5421-4DAD-A0F0-AA23C3F9BCA6}"/>
    <cellStyle name="Normal 252 3" xfId="33929" xr:uid="{6C363021-6183-45BC-A9C7-BF25434C4896}"/>
    <cellStyle name="Normal 253" xfId="33930" xr:uid="{4766F90E-1705-4FC8-93BC-BD63DFBDA6DB}"/>
    <cellStyle name="Normal 253 2" xfId="33931" xr:uid="{D1227ADA-D5E9-4196-9314-561D40C510E3}"/>
    <cellStyle name="Normal 253 3" xfId="33932" xr:uid="{78DFD76D-4A38-4FAB-82DB-357902907F5B}"/>
    <cellStyle name="Normal 254" xfId="33933" xr:uid="{6F26D5AE-4A44-465C-BD0D-FB0C1CFF69DF}"/>
    <cellStyle name="Normal 254 2" xfId="33934" xr:uid="{1919F9BB-AF76-4CA1-BAEA-33613421585D}"/>
    <cellStyle name="Normal 254 3" xfId="33935" xr:uid="{B5A8D2AA-EC50-40AF-8EEE-AC7496139A73}"/>
    <cellStyle name="Normal 255" xfId="33936" xr:uid="{44A51706-AC16-4835-AD35-0434CBAE9FC4}"/>
    <cellStyle name="Normal 255 2" xfId="33937" xr:uid="{95FC08EF-7615-4D5F-BA12-3E2E87A996D4}"/>
    <cellStyle name="Normal 255 3" xfId="33938" xr:uid="{D358BE75-977E-4327-95E2-E89B371545DA}"/>
    <cellStyle name="Normal 256" xfId="33939" xr:uid="{6BAAA0C5-DBFB-4DB7-A5B9-DA82BF86B7C9}"/>
    <cellStyle name="Normal 256 2" xfId="33940" xr:uid="{7F29773B-3134-4974-B66F-6BEFB75ED4FD}"/>
    <cellStyle name="Normal 256 3" xfId="33941" xr:uid="{95F1DA2C-2ED6-481E-A610-586273EDEC83}"/>
    <cellStyle name="Normal 257" xfId="33942" xr:uid="{E166CB5B-C68B-4D80-9C53-D66235FAED8F}"/>
    <cellStyle name="Normal 257 2" xfId="33943" xr:uid="{0777B531-0723-48CD-83EE-394B84D16C96}"/>
    <cellStyle name="Normal 257 3" xfId="33944" xr:uid="{52F634DF-599F-4BED-9216-EFF308506AE9}"/>
    <cellStyle name="Normal 258" xfId="33945" xr:uid="{B2EAE6FC-4B9F-434C-A7E4-9DD4A86BC2CD}"/>
    <cellStyle name="Normal 258 2" xfId="33946" xr:uid="{AEB62A76-AC5A-47EF-AB2E-E6BBD24BF0D0}"/>
    <cellStyle name="Normal 258 3" xfId="33947" xr:uid="{576327DC-4796-4DCA-90EA-B11DA50A68A3}"/>
    <cellStyle name="Normal 259" xfId="33948" xr:uid="{4BBA4855-B4AA-42B1-8663-CBD3989D2EDD}"/>
    <cellStyle name="Normal 259 2" xfId="33949" xr:uid="{0C3E8C80-C12B-454A-976B-CCA20A0DF778}"/>
    <cellStyle name="Normal 259 3" xfId="33950" xr:uid="{E576431C-2CCF-47B1-8456-DA6398642D41}"/>
    <cellStyle name="Normal 26" xfId="294" xr:uid="{AAA5DF15-902A-4264-84C4-BEA373F6F774}"/>
    <cellStyle name="Normal 26 2" xfId="33951" xr:uid="{AE3BFD91-FB11-49E2-84DE-373AC65374D5}"/>
    <cellStyle name="Normal 26 2 2" xfId="33952" xr:uid="{27792636-89F9-477C-B360-CCA4A15358BD}"/>
    <cellStyle name="Normal 26 2_MAMHK_Lead Manager by portfolio_RIC_OctYTD_WORKING FILE_Dec19" xfId="33953" xr:uid="{3D8004B0-1355-40FD-BFA6-D2B170206EA9}"/>
    <cellStyle name="Normal 26 3" xfId="33954" xr:uid="{48695E2A-4EC2-4194-BE33-42E1019C1A8D}"/>
    <cellStyle name="Normal 26 3 2" xfId="33955" xr:uid="{AA9B79BD-2360-468B-8C57-24C451FAA540}"/>
    <cellStyle name="Normal 26 3_MAMHK_Lead Manager by portfolio_RIC_OctYTD_WORKING FILE_Dec19" xfId="33956" xr:uid="{FDA5AD6B-9598-4ECA-A599-FE7676ED4939}"/>
    <cellStyle name="Normal 26 4" xfId="33957" xr:uid="{D4CE7712-1C4D-45BC-A60D-AF3501F14686}"/>
    <cellStyle name="Normal 26 4 2" xfId="33958" xr:uid="{20825409-D951-4BCA-91D8-832EE1C36510}"/>
    <cellStyle name="Normal 26 4_MAMHK_Lead Manager by portfolio_RIC_OctYTD_WORKING FILE_Dec19" xfId="33959" xr:uid="{7E14E81D-3531-4FA4-AE99-4D3FAB833EC6}"/>
    <cellStyle name="Normal 26 5" xfId="33960" xr:uid="{CE4158DD-CB28-4461-8FB5-FF16816B8A49}"/>
    <cellStyle name="Normal 26 5 2" xfId="33961" xr:uid="{DFA8FB3B-1C85-4EAF-ACE1-EF94933082DF}"/>
    <cellStyle name="Normal 26 5_MAMHK_Lead Manager by portfolio_RIC_OctYTD_WORKING FILE_Dec19" xfId="33962" xr:uid="{3B4C06F4-7860-4D58-AED7-ABCB04D3F035}"/>
    <cellStyle name="Normal 26 6" xfId="33963" xr:uid="{33A25FF3-D369-48BF-B727-E084A7876728}"/>
    <cellStyle name="Normal 26_IFRS Micro BA LTD Inv" xfId="33964" xr:uid="{4ECD7D2E-9BF7-44E9-87CC-E626A1E13998}"/>
    <cellStyle name="Normal 260" xfId="33965" xr:uid="{5ED13EEC-A608-413A-8E8D-F084D069CEE5}"/>
    <cellStyle name="Normal 260 2" xfId="33966" xr:uid="{AF31E769-AECB-4F2A-8F82-61B04C977186}"/>
    <cellStyle name="Normal 260 3" xfId="33967" xr:uid="{C431E47D-2385-4D81-B3C5-60F5C3EE4FB8}"/>
    <cellStyle name="Normal 261" xfId="33968" xr:uid="{9A3DCBFE-E3C7-4137-866B-3F0C07CCC6C8}"/>
    <cellStyle name="Normal 262" xfId="33969" xr:uid="{AD008267-141E-4339-8D99-30DDDA874DDB}"/>
    <cellStyle name="Normal 263" xfId="33970" xr:uid="{1F40EC92-8FCB-4EC9-9E08-684F9FBB5170}"/>
    <cellStyle name="Normal 264" xfId="33971" xr:uid="{8D380A8A-127C-43FD-B9D4-11D09E36F284}"/>
    <cellStyle name="Normal 265" xfId="33972" xr:uid="{D152BDB9-8CF4-4855-B0EC-4A9947E0B113}"/>
    <cellStyle name="Normal 266" xfId="33973" xr:uid="{BD306427-3656-45F9-A52C-907AB48A95D9}"/>
    <cellStyle name="Normal 267" xfId="33974" xr:uid="{94CE4C03-EC6D-4F8E-A40B-62F4AFB22CB4}"/>
    <cellStyle name="Normal 268" xfId="33975" xr:uid="{0264183E-EB12-4396-8701-4C910CE20281}"/>
    <cellStyle name="Normal 269" xfId="33976" xr:uid="{79B7B1A6-DDD7-445F-8FCC-6B13175F4FA9}"/>
    <cellStyle name="Normal 27" xfId="305" xr:uid="{4765C50F-F386-4C4C-9831-6EB9023B0A12}"/>
    <cellStyle name="Normal 27 2" xfId="33977" xr:uid="{37D64352-8197-4E76-B10C-58B4FFADEBE8}"/>
    <cellStyle name="Normal 27 2 2" xfId="33978" xr:uid="{E33D26C4-5398-426B-9BA4-0FEE0AFD3651}"/>
    <cellStyle name="Normal 27 2_MAMHK_Lead Manager by portfolio_RIC_OctYTD_WORKING FILE_Dec19" xfId="33979" xr:uid="{A1AFFE1A-ED79-4595-B6A6-841BB356B00E}"/>
    <cellStyle name="Normal 27 3" xfId="33980" xr:uid="{B8ECEA5F-680B-42C1-A0A6-178ABB2428A5}"/>
    <cellStyle name="Normal 27 3 2" xfId="33981" xr:uid="{E50DFD4C-1B45-498E-9647-4BDDE2DA07DC}"/>
    <cellStyle name="Normal 27 3_MAMHK_Lead Manager by portfolio_RIC_OctYTD_WORKING FILE_Dec19" xfId="33982" xr:uid="{76B5C3A8-C832-40B7-AA36-98091A30CEB3}"/>
    <cellStyle name="Normal 27 4" xfId="33983" xr:uid="{DD2C6521-9524-41FD-B825-FD69B4A6CA89}"/>
    <cellStyle name="Normal 27 4 2" xfId="33984" xr:uid="{C6BBF770-14B8-49AC-91AF-2DF2E1CAF00F}"/>
    <cellStyle name="Normal 27 4_MAMHK_Lead Manager by portfolio_RIC_OctYTD_WORKING FILE_Dec19" xfId="33985" xr:uid="{69A652A7-5327-4219-AB7D-B38B2AECD296}"/>
    <cellStyle name="Normal 27 5" xfId="33986" xr:uid="{F0E73454-C2D6-438A-9031-8EEB6A94FF09}"/>
    <cellStyle name="Normal 27 5 2" xfId="33987" xr:uid="{B8F2FB62-0FAA-4D9F-A2A4-4248F23859FE}"/>
    <cellStyle name="Normal 27 5_MAMHK_Lead Manager by portfolio_RIC_OctYTD_WORKING FILE_Dec19" xfId="33988" xr:uid="{1EA2ED21-2C50-4C36-8684-D2F0FAC831F1}"/>
    <cellStyle name="Normal 27 6" xfId="33989" xr:uid="{EC8D5E77-3D06-4772-9969-5D90139B51B4}"/>
    <cellStyle name="Normal 27_IFRS Micro BA LTD Inv" xfId="33990" xr:uid="{F83AE7A1-1654-4FDE-BDEB-59CBC6608C01}"/>
    <cellStyle name="Normal 270" xfId="33991" xr:uid="{75C8C6F8-B57B-449A-87A5-6DDC574F60BA}"/>
    <cellStyle name="Normal 271" xfId="33992" xr:uid="{F0518051-360F-4AD7-9763-123190192FFA}"/>
    <cellStyle name="Normal 272" xfId="33993" xr:uid="{466DCD3F-AD39-4C7A-BC01-A62CA3A33087}"/>
    <cellStyle name="Normal 273" xfId="33994" xr:uid="{6BC7913B-CA5D-4379-91C9-380A15A6815B}"/>
    <cellStyle name="Normal 274" xfId="33995" xr:uid="{D2DB3E82-6A8F-4D27-9DB4-5DC4E9CB3015}"/>
    <cellStyle name="Normal 275" xfId="33996" xr:uid="{DD6CB9BF-CBC1-4DE0-9D4C-FBA12ED49FA3}"/>
    <cellStyle name="Normal 276" xfId="33997" xr:uid="{CF765563-F7B3-47D8-9E3D-32D71A0ADD8A}"/>
    <cellStyle name="Normal 277" xfId="33998" xr:uid="{4F762D9E-3A34-4F75-84D0-0745A2F3C0A1}"/>
    <cellStyle name="Normal 278" xfId="33999" xr:uid="{41C1D42E-96BC-41D0-BB3E-9E57C28F1B96}"/>
    <cellStyle name="Normal 278 2" xfId="34000" xr:uid="{9D869C52-243E-4F3E-8D6C-9AE418E59633}"/>
    <cellStyle name="Normal 278 3" xfId="34001" xr:uid="{F241D120-48C0-401D-99E0-464E85C45BF7}"/>
    <cellStyle name="Normal 279" xfId="34002" xr:uid="{38471D65-8F0B-4B18-8706-2B6CCA7E274A}"/>
    <cellStyle name="Normal 279 2" xfId="34003" xr:uid="{E5E3D3AA-CFC5-459E-8E5B-5931C4F2BEC0}"/>
    <cellStyle name="Normal 279 3" xfId="34004" xr:uid="{FB07E262-BA0F-42A4-A108-1FF247A985F1}"/>
    <cellStyle name="Normal 28" xfId="296" xr:uid="{A920D626-F61F-4724-AD3F-BD263FE84E90}"/>
    <cellStyle name="Normal 28 2" xfId="34005" xr:uid="{89916A6D-DD1A-43A1-8E4E-4A27A724B4E2}"/>
    <cellStyle name="Normal 28 2 2" xfId="34006" xr:uid="{FED162D4-378E-40AB-8A2D-F5D0A9864B83}"/>
    <cellStyle name="Normal 28 2 3" xfId="34007" xr:uid="{B8321328-575F-4380-BF68-5AC005BC1B33}"/>
    <cellStyle name="Normal 28 2_MAMHK_Lead Manager by portfolio_RIC_OctYTD_WORKING FILE_Dec19" xfId="34008" xr:uid="{BD7BFD81-ABB7-4B24-A983-8A6887BDAC9E}"/>
    <cellStyle name="Normal 28 3" xfId="34009" xr:uid="{CE100ABA-B521-4172-9C08-B5470E3FA020}"/>
    <cellStyle name="Normal 28 3 2" xfId="34010" xr:uid="{EA362621-D234-4A9F-BC10-47EECE27DE6A}"/>
    <cellStyle name="Normal 28 3 3" xfId="34011" xr:uid="{5069F050-6E63-423D-A5FC-01E0656751DD}"/>
    <cellStyle name="Normal 28 3 3 2" xfId="34012" xr:uid="{522A0EA1-96B9-42E7-8759-B7FDB2B45FD9}"/>
    <cellStyle name="Normal 28 3 3 2 2" xfId="34013" xr:uid="{DE638CDC-8CFE-4EBF-B9A5-E4F393E7C092}"/>
    <cellStyle name="Normal 28 3_MAMHK_Lead Manager by portfolio_RIC_OctYTD_WORKING FILE_Dec19" xfId="34014" xr:uid="{1BFA23F3-636D-41E1-A0D0-331C98CF2C7D}"/>
    <cellStyle name="Normal 28 4" xfId="34015" xr:uid="{BFC169EF-AB5F-4F9C-A54E-E20A86CD7A21}"/>
    <cellStyle name="Normal 28 4 2" xfId="34016" xr:uid="{CCFEC8F5-BD08-4905-AA8D-C048D157940A}"/>
    <cellStyle name="Normal 28 4_MAMHK_Lead Manager by portfolio_RIC_OctYTD_WORKING FILE_Dec19" xfId="34017" xr:uid="{40824BA1-AAC9-40AF-885B-AC004C3197E3}"/>
    <cellStyle name="Normal 28 5" xfId="34018" xr:uid="{1142E942-0CA0-41A2-B87F-671A857A007C}"/>
    <cellStyle name="Normal 28 5 2" xfId="34019" xr:uid="{F63542C1-CE96-46E5-AA82-FEA63368E2E6}"/>
    <cellStyle name="Normal 28 5_Profitability by PM Team_Masterfile" xfId="34020" xr:uid="{FBE7217B-68EA-47B9-A8E2-3D2EACA051F9}"/>
    <cellStyle name="Normal 28 6" xfId="34021" xr:uid="{A3A506A5-7390-4BDC-81CA-96DB340C28CA}"/>
    <cellStyle name="Normal 28_IFRS Micro BA LTD Inv" xfId="34022" xr:uid="{82DC08B2-0408-4C44-959E-EA75C56517A2}"/>
    <cellStyle name="Normal 280" xfId="34023" xr:uid="{540E4C81-F284-44DA-868D-6B4802681806}"/>
    <cellStyle name="Normal 280 2" xfId="34024" xr:uid="{00DC1F81-6A20-4FD3-8394-CA46EB5054F0}"/>
    <cellStyle name="Normal 280 3" xfId="34025" xr:uid="{8E4BB35A-C3F9-4BAD-A575-B74DC12334E2}"/>
    <cellStyle name="Normal 281" xfId="34026" xr:uid="{476EB740-321A-41E7-A001-BB14C599CAF9}"/>
    <cellStyle name="Normal 281 2" xfId="34027" xr:uid="{071E5265-0440-45F5-A830-5571308E2E88}"/>
    <cellStyle name="Normal 281 3" xfId="34028" xr:uid="{A27335D0-153F-4B7A-82A0-CFB396A9D9C9}"/>
    <cellStyle name="Normal 282" xfId="34029" xr:uid="{829C8871-153F-4827-863D-A4E0DDD6FE2A}"/>
    <cellStyle name="Normal 282 2" xfId="34030" xr:uid="{9B374812-ED7D-4AD9-9D90-82C93A85DCB2}"/>
    <cellStyle name="Normal 282 3" xfId="34031" xr:uid="{F492B594-B911-4E55-8E11-3F8814CDC444}"/>
    <cellStyle name="Normal 283" xfId="34032" xr:uid="{CED3DEF5-07B9-42F0-9CAE-65AC8752B1C8}"/>
    <cellStyle name="Normal 283 2" xfId="34033" xr:uid="{DC7C0626-161F-4FB7-AD69-96B024514633}"/>
    <cellStyle name="Normal 283 3" xfId="34034" xr:uid="{01FF0FFA-112F-4FC9-8D15-FDFA7D1D5465}"/>
    <cellStyle name="Normal 284" xfId="34035" xr:uid="{FF823C13-83FD-4EB8-89AC-88F46CBAFBA8}"/>
    <cellStyle name="Normal 284 2" xfId="34036" xr:uid="{CDEEC651-4BF9-433F-977F-D5B486117F5C}"/>
    <cellStyle name="Normal 284 3" xfId="34037" xr:uid="{26969448-F47D-4E88-AE7E-B94C564ADF2C}"/>
    <cellStyle name="Normal 285" xfId="34038" xr:uid="{B7ED270E-F77A-4127-BD7C-61A51329420B}"/>
    <cellStyle name="Normal 285 2" xfId="34039" xr:uid="{33ED1678-E6ED-474F-8696-6F695E63A04A}"/>
    <cellStyle name="Normal 285 3" xfId="34040" xr:uid="{44FD8141-0A4B-47BE-8FA8-5D9CDFDDF583}"/>
    <cellStyle name="Normal 286" xfId="34041" xr:uid="{FFAC48E0-0551-4F46-B0C0-D74B45E5F4E8}"/>
    <cellStyle name="Normal 286 2" xfId="34042" xr:uid="{7B0E0E94-C9D3-453B-B13E-6464BC2F44B3}"/>
    <cellStyle name="Normal 286 3" xfId="34043" xr:uid="{74E6DE81-C6ED-4DB5-A6D9-F6C3BD12353E}"/>
    <cellStyle name="Normal 287" xfId="34044" xr:uid="{0DE1DF4A-F91E-4596-9710-A907840A71B0}"/>
    <cellStyle name="Normal 287 2" xfId="34045" xr:uid="{57C4B2B3-C1B5-4932-8671-A4A9580FABF5}"/>
    <cellStyle name="Normal 287 3" xfId="34046" xr:uid="{22F6B60C-F474-4ED4-82C4-482657EFF2C1}"/>
    <cellStyle name="Normal 288" xfId="34047" xr:uid="{3DE0E804-7971-4F47-914D-8BC53741E9FC}"/>
    <cellStyle name="Normal 288 2" xfId="34048" xr:uid="{1B760B67-F6EA-4654-ABEF-BB1C1836B3AB}"/>
    <cellStyle name="Normal 288 3" xfId="34049" xr:uid="{D24BC58C-7645-4446-8F99-0B43A4A2BFD2}"/>
    <cellStyle name="Normal 289" xfId="34050" xr:uid="{F02ED44E-E06F-430B-A52D-CCF9612CFAE2}"/>
    <cellStyle name="Normal 289 2" xfId="34051" xr:uid="{6079EBBE-85E7-47B5-9DD9-8BC9ED1CE3AF}"/>
    <cellStyle name="Normal 289 3" xfId="34052" xr:uid="{50E3BBE1-A397-43B4-9E75-C46C33A5F062}"/>
    <cellStyle name="Normal 29" xfId="306" xr:uid="{310FFAF8-8850-4312-8173-D247A0818606}"/>
    <cellStyle name="Normal 29 2" xfId="34053" xr:uid="{26FE51D1-C286-4A73-AAB6-FE5AD6809194}"/>
    <cellStyle name="Normal 29 2 2" xfId="34054" xr:uid="{97F06650-09B6-4AE4-9010-C6315A14C4E3}"/>
    <cellStyle name="Normal 29 2 3" xfId="34055" xr:uid="{1DDDD78E-04F0-4919-A3A2-C674E91074DD}"/>
    <cellStyle name="Normal 29 2_Profitability by PM Team_Masterfile" xfId="34056" xr:uid="{63270E29-CB14-4698-ACD2-05518DD81AC9}"/>
    <cellStyle name="Normal 29 3" xfId="34057" xr:uid="{341BA572-FC8D-4EC8-B657-ADACF0840C4F}"/>
    <cellStyle name="Normal 29 3 2" xfId="34058" xr:uid="{8ED183B1-1157-455E-B975-C26D29546F02}"/>
    <cellStyle name="Normal 29 3 3" xfId="34059" xr:uid="{302F8674-D975-4E68-9C04-2C3BDD747FAF}"/>
    <cellStyle name="Normal 29 3 3 2" xfId="34060" xr:uid="{360C1B36-C3B4-47B3-ACE1-E712D0A7415D}"/>
    <cellStyle name="Normal 29 3 3 2 2" xfId="34061" xr:uid="{511388E4-D9BA-4F73-8057-35EBA56783F6}"/>
    <cellStyle name="Normal 29 3_Profitability by PM Team_Masterfile" xfId="34062" xr:uid="{093055F4-EFAD-4128-974E-3EC15DCDC110}"/>
    <cellStyle name="Normal 29 4" xfId="34063" xr:uid="{78E19610-2644-4E5D-A179-A4DE03592070}"/>
    <cellStyle name="Normal 29 4 2" xfId="34064" xr:uid="{0FD303C6-5C10-425B-9070-792F7160E6D7}"/>
    <cellStyle name="Normal 29 4_Profitability by PM Team_Masterfile" xfId="34065" xr:uid="{885E42BE-7EBA-43E5-9A3D-8181E7B67019}"/>
    <cellStyle name="Normal 29 5" xfId="34066" xr:uid="{9C9D212D-4900-4FB4-AB1C-A260F1FFD6CB}"/>
    <cellStyle name="Normal 29 5 2" xfId="34067" xr:uid="{D0E39AAF-A327-4EFE-8F60-AC74393D89BB}"/>
    <cellStyle name="Normal 29 5_Profitability by PM Team_Masterfile" xfId="34068" xr:uid="{26D8B83B-DB43-4E19-B6E0-18DB907DADC6}"/>
    <cellStyle name="Normal 29 6" xfId="34069" xr:uid="{DFA82A3D-D999-475E-AC82-4E5B38862435}"/>
    <cellStyle name="Normal 29_IFRS Micro BA LTD Inv" xfId="34070" xr:uid="{EB15BFDB-2E3E-4CDC-B9B1-D14E291FF90A}"/>
    <cellStyle name="Normal 290" xfId="34071" xr:uid="{C20D4C60-062E-46E9-9383-757F704F8DF8}"/>
    <cellStyle name="Normal 290 2" xfId="34072" xr:uid="{4A8A47CB-7B6A-4868-BEFE-FB36D3EFA3F1}"/>
    <cellStyle name="Normal 290 3" xfId="34073" xr:uid="{CF17AB7D-CC6F-4B3C-8E63-44F85B0096A0}"/>
    <cellStyle name="Normal 291" xfId="34074" xr:uid="{0CF3BABF-BA96-465C-A037-855AD6250B92}"/>
    <cellStyle name="Normal 291 2" xfId="34075" xr:uid="{801D7605-FA20-4DCA-84A7-E31BA3557E3B}"/>
    <cellStyle name="Normal 291 3" xfId="34076" xr:uid="{6695ED87-C495-4AFF-99B8-A4CC60D69F84}"/>
    <cellStyle name="Normal 292" xfId="34077" xr:uid="{29AB14B3-B9A5-4DA8-9D04-6C41707BE83F}"/>
    <cellStyle name="Normal 292 2" xfId="34078" xr:uid="{1023236E-1E4A-4BED-A7E3-1B82730DD66D}"/>
    <cellStyle name="Normal 292 3" xfId="34079" xr:uid="{7DAB01C6-F0A9-429A-B037-789FD60EA035}"/>
    <cellStyle name="Normal 293" xfId="34080" xr:uid="{02C52D13-C825-4CCA-9328-CB65CB13D183}"/>
    <cellStyle name="Normal 293 2" xfId="34081" xr:uid="{ABC008CA-B91E-4E89-B6BC-272CFCCC6715}"/>
    <cellStyle name="Normal 293 3" xfId="34082" xr:uid="{44CCD51D-0703-48D6-B4A3-54D39B6BD4BF}"/>
    <cellStyle name="Normal 294" xfId="34083" xr:uid="{628F2ADA-413F-4626-B914-FA8CE2CE846B}"/>
    <cellStyle name="Normal 294 2" xfId="34084" xr:uid="{7C00ABC9-0873-4443-BD9F-E02AE45A1DBE}"/>
    <cellStyle name="Normal 294 3" xfId="34085" xr:uid="{EF9B9057-57B9-4287-B9BB-3F2A5DCC5D60}"/>
    <cellStyle name="Normal 295" xfId="34086" xr:uid="{664E3198-FC26-4AF7-A03D-C8883A3B785F}"/>
    <cellStyle name="Normal 295 2" xfId="34087" xr:uid="{F305F948-1088-4D03-83AE-D61C206324BA}"/>
    <cellStyle name="Normal 295 3" xfId="34088" xr:uid="{18E0EB64-7336-4029-803E-306F88421DF0}"/>
    <cellStyle name="Normal 296" xfId="34089" xr:uid="{BBFADFB2-AA49-4A15-9AFA-1910F159A1E7}"/>
    <cellStyle name="Normal 296 2" xfId="34090" xr:uid="{CBB2F07B-064A-4411-ACA2-3B6BF3E92598}"/>
    <cellStyle name="Normal 296 3" xfId="34091" xr:uid="{127A3C7F-3E7A-4FB0-8914-C4394CEA35CA}"/>
    <cellStyle name="Normal 297" xfId="34092" xr:uid="{77AF0DD8-A0D6-4FA2-B83D-B61E634D0C79}"/>
    <cellStyle name="Normal 297 2" xfId="34093" xr:uid="{C7F0DB6F-0BD2-480C-B4E3-494927BE802B}"/>
    <cellStyle name="Normal 297 3" xfId="34094" xr:uid="{D2D33251-0568-40A2-BC7B-68B8073ABE30}"/>
    <cellStyle name="Normal 298" xfId="34095" xr:uid="{723F6A41-2ED7-4AA9-A28C-3E3C503D8BE6}"/>
    <cellStyle name="Normal 298 2" xfId="34096" xr:uid="{ECCC822C-21A6-4CE9-82BB-3916A044B502}"/>
    <cellStyle name="Normal 298 3" xfId="34097" xr:uid="{1FF4DADC-D1C6-4F1E-8F94-29E9500C64FF}"/>
    <cellStyle name="Normal 299" xfId="34098" xr:uid="{1C1D6838-087A-4F83-834C-67B61B994D88}"/>
    <cellStyle name="Normal 299 2" xfId="34099" xr:uid="{D22AD908-7D48-4A2E-8C17-50FE13072907}"/>
    <cellStyle name="Normal 299 3" xfId="34100" xr:uid="{DC875294-2D6D-41F8-96AC-EF0720AAA1B7}"/>
    <cellStyle name="Normal 3" xfId="24" xr:uid="{61375E62-974B-4BDB-9A14-391013813923}"/>
    <cellStyle name="Normal 3 10" xfId="34101" xr:uid="{3915C07C-73D2-4528-8968-AAB05FD15E0C}"/>
    <cellStyle name="Normal 3 100" xfId="34102" xr:uid="{95FD84ED-B352-4D05-9A2D-DBE1CE158524}"/>
    <cellStyle name="Normal 3 101" xfId="34103" xr:uid="{4CC775A8-49E7-4908-AF60-F35A5624797E}"/>
    <cellStyle name="Normal 3 102" xfId="44399" xr:uid="{C6428A03-8BFE-4AB9-A558-68A237AC08FF}"/>
    <cellStyle name="Normal 3 103" xfId="44456" xr:uid="{3E89656F-2B98-41C6-9D5A-7C99E52815EE}"/>
    <cellStyle name="Normal 3 104" xfId="44496" xr:uid="{B6A69200-0A77-46A4-8BFE-A930A71EB606}"/>
    <cellStyle name="Normal 3 11" xfId="34104" xr:uid="{ECCC05AE-8DCC-42E7-92CB-999BAA07087D}"/>
    <cellStyle name="Normal 3 12" xfId="34105" xr:uid="{7F7E2486-E25B-46A3-BE03-DF0F4C0B2625}"/>
    <cellStyle name="Normal 3 13" xfId="34106" xr:uid="{82EBAC9C-9A2E-40FF-81BD-DC18DAE13994}"/>
    <cellStyle name="Normal 3 14" xfId="34107" xr:uid="{48738AB1-DECE-4527-B31A-D9447740C1E8}"/>
    <cellStyle name="Normal 3 15" xfId="34108" xr:uid="{BB3FF918-EFB8-4A5A-8D72-8DBE5FA04972}"/>
    <cellStyle name="Normal 3 16" xfId="34109" xr:uid="{8524E30C-6FB2-44DF-A948-816885B605B1}"/>
    <cellStyle name="Normal 3 17" xfId="34110" xr:uid="{C7F3AA4C-D441-41DA-A6AB-630EFD6EA910}"/>
    <cellStyle name="Normal 3 18" xfId="34111" xr:uid="{47D3429E-A7EB-45DF-A338-3525FE8CD7AA}"/>
    <cellStyle name="Normal 3 19" xfId="34112" xr:uid="{459A8390-D8BF-4C36-808A-2759A5AAEC83}"/>
    <cellStyle name="Normal 3 2" xfId="29" xr:uid="{6E29E262-C6C9-41CF-B94F-A455FB07544E}"/>
    <cellStyle name="Normal 3 2 10" xfId="34113" xr:uid="{A69512F6-FF7C-4472-961A-DD6D7A047B72}"/>
    <cellStyle name="Normal 3 2 11" xfId="34114" xr:uid="{F536BB11-CBCC-40E7-A535-91C5A18BE477}"/>
    <cellStyle name="Normal 3 2 12" xfId="44400" xr:uid="{B37FC086-6D97-4C63-929F-3B6BBD3C3348}"/>
    <cellStyle name="Normal 3 2 2" xfId="40" xr:uid="{E4250E4B-C675-470E-850D-AE786A4C5346}"/>
    <cellStyle name="Normal 3 2 2 2" xfId="53" xr:uid="{0EAD3B99-F7BA-4AC1-A4B8-4F22A68316B6}"/>
    <cellStyle name="Normal 3 2 2 2 2" xfId="95" xr:uid="{0458836E-0E09-4DB2-82F0-D4BD3F6E8243}"/>
    <cellStyle name="Normal 3 2 2 2 2 2" xfId="158" xr:uid="{058D006D-A7D4-4986-BD5C-8695035E9066}"/>
    <cellStyle name="Normal 3 2 2 2 2 2 2" xfId="241" xr:uid="{60F7C193-F854-4FE7-B96A-071999C6072E}"/>
    <cellStyle name="Normal 3 2 2 2 2 2 2 2" xfId="467" xr:uid="{93E6E62B-51E1-43F0-877E-E2210376C65A}"/>
    <cellStyle name="Normal 3 2 2 2 2 2 3" xfId="466" xr:uid="{0BEC94F5-ACC0-44F2-9F34-F56C8A674853}"/>
    <cellStyle name="Normal 3 2 2 2 2 2 4" xfId="44404" xr:uid="{02BB25BD-D51B-4925-98D2-04F5833DECA1}"/>
    <cellStyle name="Normal 3 2 2 2 2 3" xfId="240" xr:uid="{4A8EAD0C-90A2-4656-B1B9-4A96AF401A67}"/>
    <cellStyle name="Normal 3 2 2 2 2 3 2" xfId="468" xr:uid="{DE470091-D484-4CA6-8D1A-4D5218D2A6B0}"/>
    <cellStyle name="Normal 3 2 2 2 2 4" xfId="465" xr:uid="{67289F4C-05C9-4EAE-A111-AB871C6B5361}"/>
    <cellStyle name="Normal 3 2 2 2 2 5" xfId="44403" xr:uid="{BA34BE94-D43E-4F3B-BE27-4B8F8051F2ED}"/>
    <cellStyle name="Normal 3 2 2 2 3" xfId="122" xr:uid="{2F3C7F1C-819E-45D1-89F0-D02BD5EB1A2C}"/>
    <cellStyle name="Normal 3 2 2 2 3 2" xfId="242" xr:uid="{EC67A973-0B81-4F18-BFBA-DE8071078FD4}"/>
    <cellStyle name="Normal 3 2 2 2 3 2 2" xfId="470" xr:uid="{3A1F0C5A-5C79-4257-B3E4-C4A4C0477493}"/>
    <cellStyle name="Normal 3 2 2 2 3 3" xfId="469" xr:uid="{46D8F638-521A-4563-B033-5E7DDC7DF497}"/>
    <cellStyle name="Normal 3 2 2 2 3 4" xfId="44405" xr:uid="{3074C9ED-135C-4429-8461-4238AA521F3C}"/>
    <cellStyle name="Normal 3 2 2 2 4" xfId="239" xr:uid="{FDBB505C-3C28-46B6-883C-43158A7D1D1D}"/>
    <cellStyle name="Normal 3 2 2 2 4 2" xfId="471" xr:uid="{870880A0-5DF7-4FBA-A76B-8CAB4E518E3F}"/>
    <cellStyle name="Normal 3 2 2 2 5" xfId="464" xr:uid="{FF57A67C-C0A5-4ADD-961A-40550CAAC306}"/>
    <cellStyle name="Normal 3 2 2 2 6" xfId="44402" xr:uid="{1D4AE273-F0E3-4870-AD13-05E23B72AE2A}"/>
    <cellStyle name="Normal 3 2 2 3" xfId="82" xr:uid="{854CFB8E-516B-4587-AB0F-8A9E74760834}"/>
    <cellStyle name="Normal 3 2 2 3 2" xfId="145" xr:uid="{6B2FFEFD-0737-42E3-B600-E92EE6912FD1}"/>
    <cellStyle name="Normal 3 2 2 3 2 2" xfId="244" xr:uid="{490DA35D-C49D-45C1-B358-6DA9CC187395}"/>
    <cellStyle name="Normal 3 2 2 3 2 2 2" xfId="474" xr:uid="{EB65F1A3-E9AA-4C5B-BA43-34F2F4F571C4}"/>
    <cellStyle name="Normal 3 2 2 3 2 3" xfId="473" xr:uid="{846A95A4-8923-4B54-B70F-90C01E19EBAC}"/>
    <cellStyle name="Normal 3 2 2 3 2 4" xfId="44407" xr:uid="{478433DF-FE28-4403-AE30-AFFBC439DADC}"/>
    <cellStyle name="Normal 3 2 2 3 3" xfId="243" xr:uid="{9BFC8B8D-3030-4DEB-8D40-50950698852E}"/>
    <cellStyle name="Normal 3 2 2 3 3 2" xfId="475" xr:uid="{7ABE189A-F200-475C-8FC1-E648EC15511C}"/>
    <cellStyle name="Normal 3 2 2 3 4" xfId="472" xr:uid="{576E4395-1745-460B-BA6C-FB46690BA218}"/>
    <cellStyle name="Normal 3 2 2 3 5" xfId="44406" xr:uid="{1098438B-F41F-45EA-8404-4F695CF71E1D}"/>
    <cellStyle name="Normal 3 2 2 4" xfId="109" xr:uid="{BA201AD5-78A5-45DB-BC7F-4C6F76EDBB8A}"/>
    <cellStyle name="Normal 3 2 2 4 2" xfId="245" xr:uid="{1F2FBEE0-A177-48B8-B1ED-5A878889B84F}"/>
    <cellStyle name="Normal 3 2 2 4 2 2" xfId="477" xr:uid="{4BDB78D7-1D9A-4C11-96A3-F5E1F414ADE9}"/>
    <cellStyle name="Normal 3 2 2 4 3" xfId="476" xr:uid="{4CF09482-A458-4E1C-B96A-4F46D9C64593}"/>
    <cellStyle name="Normal 3 2 2 4 4" xfId="44408" xr:uid="{1C44D5B5-47DD-4F43-8626-B4CBDFF85683}"/>
    <cellStyle name="Normal 3 2 2 5" xfId="238" xr:uid="{4634BECA-A9E5-478E-B04A-567F694BE802}"/>
    <cellStyle name="Normal 3 2 2 5 2" xfId="478" xr:uid="{F76128FB-E759-4ADE-8725-F13497A6EBFC}"/>
    <cellStyle name="Normal 3 2 2 6" xfId="463" xr:uid="{BB6E9402-BB3C-4223-826C-ACD2548C4908}"/>
    <cellStyle name="Normal 3 2 2 7" xfId="44401" xr:uid="{A14B5260-6D72-4B82-8C4B-1EC51C79D625}"/>
    <cellStyle name="Normal 3 2 3" xfId="52" xr:uid="{A407F2B8-B93F-4129-853C-F9965E2576FE}"/>
    <cellStyle name="Normal 3 2 3 2" xfId="94" xr:uid="{1E844BD8-71EA-4235-A3F6-6473AB322E3B}"/>
    <cellStyle name="Normal 3 2 3 2 2" xfId="157" xr:uid="{19A2EA7A-3A3C-4A12-A401-832D01B6DA1B}"/>
    <cellStyle name="Normal 3 2 3 2 2 2" xfId="248" xr:uid="{9D38A98F-5CB0-4277-85BC-FC9FFE5015AE}"/>
    <cellStyle name="Normal 3 2 3 2 2 2 2" xfId="482" xr:uid="{12435156-FEAE-4887-A225-A73F6AAF4D1A}"/>
    <cellStyle name="Normal 3 2 3 2 2 3" xfId="481" xr:uid="{9D31B7F1-92E8-4417-9F3A-E11C244D901D}"/>
    <cellStyle name="Normal 3 2 3 2 2 4" xfId="44411" xr:uid="{0FD1CA35-FFC9-46ED-ABC1-FBD83DADE965}"/>
    <cellStyle name="Normal 3 2 3 2 3" xfId="247" xr:uid="{57E4BEC9-AE1B-4BCF-A768-88756256CA8C}"/>
    <cellStyle name="Normal 3 2 3 2 3 2" xfId="483" xr:uid="{FEEAA24B-1C53-425A-A290-7B74015910FB}"/>
    <cellStyle name="Normal 3 2 3 2 4" xfId="480" xr:uid="{BE2A2B46-8066-4442-AD1C-B984C0067A7C}"/>
    <cellStyle name="Normal 3 2 3 2 5" xfId="44410" xr:uid="{D93D1353-E8B9-4FD8-B32A-7D3E4B23D5D9}"/>
    <cellStyle name="Normal 3 2 3 3" xfId="121" xr:uid="{D0EE2176-015F-4D2B-BA0D-5C70BD67D100}"/>
    <cellStyle name="Normal 3 2 3 3 2" xfId="249" xr:uid="{E6862362-341E-42C8-8FAE-627F091C9038}"/>
    <cellStyle name="Normal 3 2 3 3 2 2" xfId="485" xr:uid="{1776CE7C-0843-41E7-AEA0-3B417361348A}"/>
    <cellStyle name="Normal 3 2 3 3 3" xfId="484" xr:uid="{A992ABA5-A28A-4D92-8CFD-435554980007}"/>
    <cellStyle name="Normal 3 2 3 3 4" xfId="44412" xr:uid="{3122B37B-E793-4CA6-BCE1-245F5FF18BB2}"/>
    <cellStyle name="Normal 3 2 3 4" xfId="246" xr:uid="{336A6023-D9FB-45CB-B593-A89720CD41C1}"/>
    <cellStyle name="Normal 3 2 3 4 2" xfId="486" xr:uid="{204DEE44-40B2-4AE7-B9F1-7FA6ACB9C7B2}"/>
    <cellStyle name="Normal 3 2 3 5" xfId="479" xr:uid="{CD8B67DA-134D-40DA-A6D6-8590FC71D699}"/>
    <cellStyle name="Normal 3 2 3 6" xfId="44409" xr:uid="{259550E4-0565-4AAE-A2B0-C58BBFB8E47F}"/>
    <cellStyle name="Normal 3 2 4" xfId="75" xr:uid="{4221D3DD-AA28-4914-87E4-AC35E20EADDB}"/>
    <cellStyle name="Normal 3 2 4 2" xfId="138" xr:uid="{1B2BC720-818F-4B18-976D-3BA32D6406B8}"/>
    <cellStyle name="Normal 3 2 4 2 2" xfId="251" xr:uid="{4E0F5F5D-D8DE-4FCD-878A-243CB96DD80F}"/>
    <cellStyle name="Normal 3 2 4 2 2 2" xfId="489" xr:uid="{6B754DFF-22A5-4417-A879-1D1ABB510C89}"/>
    <cellStyle name="Normal 3 2 4 2 3" xfId="488" xr:uid="{C849B8D7-C86F-49FC-B942-18E9657B080D}"/>
    <cellStyle name="Normal 3 2 4 2 4" xfId="44414" xr:uid="{553D1332-1AAA-4E3B-A4C5-D231F05F00D0}"/>
    <cellStyle name="Normal 3 2 4 3" xfId="250" xr:uid="{758805AC-1F1D-45BE-923A-F1774B5B304D}"/>
    <cellStyle name="Normal 3 2 4 3 2" xfId="490" xr:uid="{E261E46F-5C1C-42D1-84B6-0B3AD7C4E12B}"/>
    <cellStyle name="Normal 3 2 4 4" xfId="487" xr:uid="{DEAF11FB-78F2-4E18-9CB6-C9CECA753BC8}"/>
    <cellStyle name="Normal 3 2 4 5" xfId="44413" xr:uid="{021C3332-9AEA-47A9-A9F4-64DDB75A25B6}"/>
    <cellStyle name="Normal 3 2 5" xfId="102" xr:uid="{4A3EE854-A2A9-4626-A93A-BB835D007D99}"/>
    <cellStyle name="Normal 3 2 5 2" xfId="252" xr:uid="{73B2D0CC-4102-4213-BD37-BB0225DA82E3}"/>
    <cellStyle name="Normal 3 2 5 2 2" xfId="492" xr:uid="{A24516BC-0499-4675-94C4-CD23233EB921}"/>
    <cellStyle name="Normal 3 2 5 3" xfId="491" xr:uid="{5F23C69D-CC91-4718-A53F-3B4E93A17CFF}"/>
    <cellStyle name="Normal 3 2 5 4" xfId="44415" xr:uid="{41B49ED5-AB15-4E23-BF08-64F37092B0B0}"/>
    <cellStyle name="Normal 3 2 6" xfId="237" xr:uid="{6FE3FDBB-ECFF-4A07-A65E-463CBA7F9069}"/>
    <cellStyle name="Normal 3 2 6 2" xfId="493" xr:uid="{FC8A7911-2C5D-4E72-AB74-E65FF64D4D83}"/>
    <cellStyle name="Normal 3 2 7" xfId="462" xr:uid="{F42DF97F-5EC7-490B-8FFB-17A75BDB7757}"/>
    <cellStyle name="Normal 3 2 8" xfId="34115" xr:uid="{3BD0F934-EF50-4D0D-84BF-E2C1BD84CB6F}"/>
    <cellStyle name="Normal 3 2 9" xfId="34116" xr:uid="{A01C8FF1-1327-491B-90AD-411522B0D14E}"/>
    <cellStyle name="Normal 3 2_Findur Acctg" xfId="34117" xr:uid="{6B634DA9-1731-4A26-A0ED-1665A6B69456}"/>
    <cellStyle name="Normal 3 20" xfId="34118" xr:uid="{DAAE3C19-613F-44B8-B865-8EA48D175B7B}"/>
    <cellStyle name="Normal 3 21" xfId="34119" xr:uid="{6868CB2E-15B8-43D3-9F93-D8AD581C6C1F}"/>
    <cellStyle name="Normal 3 22" xfId="34120" xr:uid="{1F9847EC-3501-4038-A220-FD71C6FB6532}"/>
    <cellStyle name="Normal 3 23" xfId="34121" xr:uid="{2AF2EB67-18FA-4ADD-8190-28D44D2C7A19}"/>
    <cellStyle name="Normal 3 24" xfId="34122" xr:uid="{49457278-ED84-424B-9B67-0894FE2643D1}"/>
    <cellStyle name="Normal 3 25" xfId="34123" xr:uid="{BEE1CEBC-0B23-4D32-B7C1-0C2067C6D13B}"/>
    <cellStyle name="Normal 3 26" xfId="34124" xr:uid="{7184A625-A3F3-4110-937C-69897EE3C034}"/>
    <cellStyle name="Normal 3 27" xfId="34125" xr:uid="{DCB1D7CB-5B71-4DF0-BEC7-0DA3985F42C8}"/>
    <cellStyle name="Normal 3 28" xfId="34126" xr:uid="{3D332F54-04BD-4E09-BDF4-29E489EA76D8}"/>
    <cellStyle name="Normal 3 29" xfId="34127" xr:uid="{0C2C8939-E803-496C-BC81-BC770E0B59E4}"/>
    <cellStyle name="Normal 3 3" xfId="37" xr:uid="{CE5D4FE8-CAD7-4297-AF43-68220E682E19}"/>
    <cellStyle name="Normal 3 3 10" xfId="34128" xr:uid="{D9B3F250-2A31-4120-B15F-B2AB083C12BA}"/>
    <cellStyle name="Normal 3 3 11" xfId="34129" xr:uid="{C88312EA-10DC-4C06-B287-79E26BFBDF7A}"/>
    <cellStyle name="Normal 3 3 12" xfId="34130" xr:uid="{69E61D70-A199-4EAE-86F0-AD84F88415FD}"/>
    <cellStyle name="Normal 3 3 13" xfId="34131" xr:uid="{711EF8B3-82C6-44F3-958F-43F8042EEF52}"/>
    <cellStyle name="Normal 3 3 14" xfId="44416" xr:uid="{08F4BB31-EA2E-48F3-AB84-C3EB4D673CF1}"/>
    <cellStyle name="Normal 3 3 2" xfId="54" xr:uid="{141623F1-B2BC-4357-B439-32FF4D051860}"/>
    <cellStyle name="Normal 3 3 2 2" xfId="96" xr:uid="{3FFC6A6B-C868-412D-A5A0-6096F7678773}"/>
    <cellStyle name="Normal 3 3 2 2 2" xfId="159" xr:uid="{26B535BA-6E01-445C-9680-EC429D70E391}"/>
    <cellStyle name="Normal 3 3 2 2 2 2" xfId="256" xr:uid="{7A3A6454-26CF-408A-8691-1FEFF534707C}"/>
    <cellStyle name="Normal 3 3 2 2 2 2 2" xfId="498" xr:uid="{A176DE8F-13C4-4312-9FD2-99683D449E53}"/>
    <cellStyle name="Normal 3 3 2 2 2 3" xfId="497" xr:uid="{5F994A1B-C081-42BC-A822-B2D33AE62846}"/>
    <cellStyle name="Normal 3 3 2 2 2 4" xfId="44419" xr:uid="{A7268116-7F1F-4DD9-B772-CB0FF0293145}"/>
    <cellStyle name="Normal 3 3 2 2 3" xfId="255" xr:uid="{DC3FAD44-829B-4011-BBDF-C8C2F8017DB7}"/>
    <cellStyle name="Normal 3 3 2 2 3 2" xfId="499" xr:uid="{67B4330C-3187-4DAD-92BB-278CB4E8F255}"/>
    <cellStyle name="Normal 3 3 2 2 4" xfId="496" xr:uid="{AE5F4E25-3993-42EB-9E0A-8394FA5916E5}"/>
    <cellStyle name="Normal 3 3 2 2 5" xfId="44418" xr:uid="{202D2931-5AF1-4460-BB0B-27D1E868B717}"/>
    <cellStyle name="Normal 3 3 2 3" xfId="123" xr:uid="{7A2D9A81-FD0B-4DCE-8A76-4FE3647A6E70}"/>
    <cellStyle name="Normal 3 3 2 3 2" xfId="257" xr:uid="{0EAE990F-436A-456E-B11C-70459CB5F4CA}"/>
    <cellStyle name="Normal 3 3 2 3 2 2" xfId="501" xr:uid="{CDBC2CA8-FBF6-4F42-99A0-490B7C3729EE}"/>
    <cellStyle name="Normal 3 3 2 3 3" xfId="500" xr:uid="{3F012C09-0E0C-42E5-B726-48AD086ADDEF}"/>
    <cellStyle name="Normal 3 3 2 3 4" xfId="44420" xr:uid="{1F8ED1A8-F4FF-4B3D-B4AA-77273C402071}"/>
    <cellStyle name="Normal 3 3 2 4" xfId="254" xr:uid="{E39B4B9E-5207-412F-8A17-9753FB20E6DA}"/>
    <cellStyle name="Normal 3 3 2 4 2" xfId="502" xr:uid="{91B7B516-06F4-4A28-B18A-CB7FD91458AC}"/>
    <cellStyle name="Normal 3 3 2 4 3" xfId="34132" xr:uid="{F595A203-9360-4B6D-9723-FBF93335D19A}"/>
    <cellStyle name="Normal 3 3 2 5" xfId="495" xr:uid="{BA70EA75-604A-4DEC-95D3-B6A1FFD80E63}"/>
    <cellStyle name="Normal 3 3 2 6" xfId="34133" xr:uid="{A72C79DF-39F5-4E66-8D8C-A716DDBBCE0E}"/>
    <cellStyle name="Normal 3 3 2 7" xfId="44417" xr:uid="{CB13B7CF-BD83-46F3-B9C8-EBF393DBA461}"/>
    <cellStyle name="Normal 3 3 3" xfId="79" xr:uid="{388ED4DD-30F2-42D5-BEB1-AAC474BBD1F9}"/>
    <cellStyle name="Normal 3 3 3 2" xfId="142" xr:uid="{62E6CCBB-A19D-439B-B2E4-4E82A3B4E36E}"/>
    <cellStyle name="Normal 3 3 3 2 2" xfId="259" xr:uid="{923A1849-4A25-4296-8CE7-87BF30669881}"/>
    <cellStyle name="Normal 3 3 3 2 2 2" xfId="505" xr:uid="{C9C1D903-EB54-4A07-9B68-8A63CC96BAFB}"/>
    <cellStyle name="Normal 3 3 3 2 3" xfId="504" xr:uid="{FBC8CAAD-1C20-4F36-9599-F1DCF3F922CE}"/>
    <cellStyle name="Normal 3 3 3 2 4" xfId="44422" xr:uid="{11C8A77C-CE8E-4F8D-A40B-FBE819856DFB}"/>
    <cellStyle name="Normal 3 3 3 3" xfId="258" xr:uid="{0A055879-52E0-44DC-8CFC-2ACA1BE3E88C}"/>
    <cellStyle name="Normal 3 3 3 3 2" xfId="506" xr:uid="{ECB94218-4B02-4EFD-878F-47BFD149FED1}"/>
    <cellStyle name="Normal 3 3 3 4" xfId="503" xr:uid="{751B3FFA-12C1-4682-8B90-EE12AF93CAAB}"/>
    <cellStyle name="Normal 3 3 3 5" xfId="44421" xr:uid="{86613E47-6B05-450D-B84A-2337FEEEFB6C}"/>
    <cellStyle name="Normal 3 3 4" xfId="106" xr:uid="{05539DD3-D93C-4E7C-AEE5-C27FDC9D63F9}"/>
    <cellStyle name="Normal 3 3 4 2" xfId="260" xr:uid="{A033B924-D861-46E0-B9F1-57CF27E5DDFA}"/>
    <cellStyle name="Normal 3 3 4 2 2" xfId="508" xr:uid="{C7537CC8-95C4-4016-BB74-819D155DE47F}"/>
    <cellStyle name="Normal 3 3 4 3" xfId="507" xr:uid="{8E2B53E3-B103-4907-A36A-36AC9E6644B2}"/>
    <cellStyle name="Normal 3 3 4 4" xfId="44423" xr:uid="{04157C21-5BBE-4321-8751-F3B4CCCEB0BA}"/>
    <cellStyle name="Normal 3 3 5" xfId="253" xr:uid="{B209B8AF-CE5F-4586-B257-C29574EC2094}"/>
    <cellStyle name="Normal 3 3 5 2" xfId="509" xr:uid="{F06FB0E2-F1E4-4884-849B-FBFFD6589D6B}"/>
    <cellStyle name="Normal 3 3 5 3" xfId="34134" xr:uid="{4DB8DE9D-9D42-4E5D-BBC4-F5DDDDAFDD8C}"/>
    <cellStyle name="Normal 3 3 6" xfId="494" xr:uid="{ADDEFD27-9559-4338-8746-5114B520EEC0}"/>
    <cellStyle name="Normal 3 3 7" xfId="34135" xr:uid="{A1202195-1669-4CE0-999E-EB0A631045C4}"/>
    <cellStyle name="Normal 3 3 8" xfId="34136" xr:uid="{9298BA81-FF1D-43A5-B895-DDC2DCC7C646}"/>
    <cellStyle name="Normal 3 3 9" xfId="34137" xr:uid="{5AA4D845-131B-4FE5-BF54-459BCB6CFD34}"/>
    <cellStyle name="Normal 3 3_Findur Acctg" xfId="34138" xr:uid="{E4EA1815-CB29-46B5-B31D-2993DB96A39F}"/>
    <cellStyle name="Normal 3 30" xfId="34139" xr:uid="{CF5ED196-93D1-4CF1-9D7A-BDE67C881F64}"/>
    <cellStyle name="Normal 3 31" xfId="34140" xr:uid="{1FC42C7D-D3F9-428B-AA32-B561A13D56A5}"/>
    <cellStyle name="Normal 3 32" xfId="34141" xr:uid="{655EFF4D-CF4C-4428-9790-5AB5AB7C046C}"/>
    <cellStyle name="Normal 3 33" xfId="34142" xr:uid="{2AE85A44-F4D2-4BD2-B357-6683A9A2C5C7}"/>
    <cellStyle name="Normal 3 34" xfId="34143" xr:uid="{D6DFC571-E781-419A-AD04-FD7DE53F9EE9}"/>
    <cellStyle name="Normal 3 35" xfId="34144" xr:uid="{D873E006-5AE1-4DED-95BE-8AAAC3FE5B8C}"/>
    <cellStyle name="Normal 3 36" xfId="34145" xr:uid="{721636B9-191A-4654-BF09-04011D65BEAA}"/>
    <cellStyle name="Normal 3 37" xfId="34146" xr:uid="{4C39C3DA-F504-4E90-9C39-E9B52149EF77}"/>
    <cellStyle name="Normal 3 38" xfId="34147" xr:uid="{D75DFE81-9BEE-48CC-92C0-368072445F6F}"/>
    <cellStyle name="Normal 3 39" xfId="34148" xr:uid="{E7833E2B-C488-4A1C-A524-86767A865FEA}"/>
    <cellStyle name="Normal 3 4" xfId="51" xr:uid="{2E940536-E7EE-4620-9DAC-A36A40025769}"/>
    <cellStyle name="Normal 3 4 2" xfId="93" xr:uid="{D54F8977-3AB1-4692-BF53-1C954677B65A}"/>
    <cellStyle name="Normal 3 4 2 2" xfId="156" xr:uid="{86FCA5BF-CAAC-4761-8F9E-A7EB0AC26FCB}"/>
    <cellStyle name="Normal 3 4 2 2 2" xfId="263" xr:uid="{3F85CCD8-8A1F-48A9-91EB-47820884AFCD}"/>
    <cellStyle name="Normal 3 4 2 2 2 2" xfId="513" xr:uid="{EB732300-A2DE-4C2C-AD5A-F1D0AC515B3A}"/>
    <cellStyle name="Normal 3 4 2 2 3" xfId="512" xr:uid="{39689EBC-26B4-47BE-80BE-2C869C420BA1}"/>
    <cellStyle name="Normal 3 4 2 2 4" xfId="44426" xr:uid="{A78BBED7-0D81-4C84-8CA8-002634D6D328}"/>
    <cellStyle name="Normal 3 4 2 3" xfId="262" xr:uid="{806FD36C-C33A-41A5-A15D-71D7C58024E0}"/>
    <cellStyle name="Normal 3 4 2 3 2" xfId="514" xr:uid="{514206D4-2E48-4994-936E-E6C401A54BBE}"/>
    <cellStyle name="Normal 3 4 2 4" xfId="511" xr:uid="{570F49A5-3720-4A2B-A85D-3446B74D35DC}"/>
    <cellStyle name="Normal 3 4 2 5" xfId="44425" xr:uid="{B5FAFAA6-D0D7-46CE-9267-FDEAF93B74F5}"/>
    <cellStyle name="Normal 3 4 3" xfId="120" xr:uid="{D21106E1-5FC7-40FD-887D-8A0C8056EF67}"/>
    <cellStyle name="Normal 3 4 3 2" xfId="264" xr:uid="{79A0C19C-1301-42DA-938D-9A8091F6C19F}"/>
    <cellStyle name="Normal 3 4 3 2 2" xfId="516" xr:uid="{37506FD9-21A2-4F57-9DFE-521D3A9C957A}"/>
    <cellStyle name="Normal 3 4 3 3" xfId="515" xr:uid="{959DB8D6-FDC1-4A0E-954D-F5442B869281}"/>
    <cellStyle name="Normal 3 4 3 4" xfId="44427" xr:uid="{E9AEADDD-170C-4304-9F1A-8B00B1B5B7F3}"/>
    <cellStyle name="Normal 3 4 4" xfId="261" xr:uid="{6984B7B9-2366-46AE-8184-0DD921B979F1}"/>
    <cellStyle name="Normal 3 4 4 2" xfId="517" xr:uid="{874D8716-941E-47E9-A667-3F42DCFDAB2D}"/>
    <cellStyle name="Normal 3 4 4 3" xfId="34149" xr:uid="{CEFBEE3E-5EF7-4F64-8B24-DBF224C22411}"/>
    <cellStyle name="Normal 3 4 5" xfId="510" xr:uid="{2D41E91D-3BEF-4124-8532-47EAD3DE4499}"/>
    <cellStyle name="Normal 3 4 6" xfId="34150" xr:uid="{683D8107-D105-4EA1-8B5F-0E65B2FA172F}"/>
    <cellStyle name="Normal 3 4 7" xfId="44424" xr:uid="{E10FA8CA-441F-4058-AA55-0F4DA1F1EE34}"/>
    <cellStyle name="Normal 3 40" xfId="34151" xr:uid="{93F13CB0-7D6B-4D24-9C2D-8EA23EF19733}"/>
    <cellStyle name="Normal 3 41" xfId="34152" xr:uid="{85CF48BB-3B6C-4106-B116-0FD0EAC640DE}"/>
    <cellStyle name="Normal 3 42" xfId="34153" xr:uid="{768A2772-497F-4EA1-92F5-F33039B6EC8D}"/>
    <cellStyle name="Normal 3 43" xfId="34154" xr:uid="{FF8E3210-8D4C-4D96-ACFC-C51225D87C07}"/>
    <cellStyle name="Normal 3 44" xfId="34155" xr:uid="{FAC24440-E1E2-43B0-8F8B-F4FC75A4DDD8}"/>
    <cellStyle name="Normal 3 45" xfId="34156" xr:uid="{9FA3E672-F8F2-45AE-ABD3-E78E56D19558}"/>
    <cellStyle name="Normal 3 46" xfId="34157" xr:uid="{B230B39F-815A-485E-8E30-F04C06F447E5}"/>
    <cellStyle name="Normal 3 47" xfId="34158" xr:uid="{36B46F55-BB6A-4ACE-83EA-0F44F2E73B87}"/>
    <cellStyle name="Normal 3 48" xfId="34159" xr:uid="{B899CE1A-0CF1-4A96-81BC-C0436C2C5D43}"/>
    <cellStyle name="Normal 3 49" xfId="34160" xr:uid="{9E026338-48A9-4FB3-8D9B-4DB53CFC4F08}"/>
    <cellStyle name="Normal 3 5" xfId="60" xr:uid="{4CFFCCD0-23F8-4B17-BA62-A8AB28075ABD}"/>
    <cellStyle name="Normal 3 5 2" xfId="34161" xr:uid="{ACFD541B-5509-4A78-8896-DE7BC19310AF}"/>
    <cellStyle name="Normal 3 5 2 2" xfId="34162" xr:uid="{BC9E6D06-3477-40B6-80AE-8EA087DAA4C2}"/>
    <cellStyle name="Normal 3 5 2 3" xfId="34163" xr:uid="{2196A6A6-106F-4576-931F-852F28DA4ED4}"/>
    <cellStyle name="Normal 3 5 3" xfId="34164" xr:uid="{A3A09D04-E149-4AE6-86C1-0D9D0BDCAE46}"/>
    <cellStyle name="Normal 3 5 3 2" xfId="34165" xr:uid="{1A89D1C4-C3DB-4E6D-9626-58760456EBF8}"/>
    <cellStyle name="Normal 3 5 3 3" xfId="34166" xr:uid="{C288C0B8-79CC-42C9-B7BE-2E5E9F6AA881}"/>
    <cellStyle name="Normal 3 5 3 3 2" xfId="34167" xr:uid="{12E7E151-24E3-4688-9996-8F60ACCDF6D2}"/>
    <cellStyle name="Normal 3 5 3 3 2 2" xfId="34168" xr:uid="{115D4850-183F-4561-93CB-996FED8F3C16}"/>
    <cellStyle name="Normal 3 50" xfId="34169" xr:uid="{99A55E49-7251-4F95-82D8-E4513126CE7F}"/>
    <cellStyle name="Normal 3 51" xfId="34170" xr:uid="{160D107D-FCFA-4717-8E71-C09657CC4B2E}"/>
    <cellStyle name="Normal 3 52" xfId="34171" xr:uid="{04972D4C-4B59-43E8-B6D9-2118CA7BABD6}"/>
    <cellStyle name="Normal 3 53" xfId="34172" xr:uid="{BDFD8163-44DE-4CB1-9290-3D83C309FD82}"/>
    <cellStyle name="Normal 3 54" xfId="34173" xr:uid="{879A31FC-D539-4EDD-B782-1D8C6F79F14B}"/>
    <cellStyle name="Normal 3 55" xfId="34174" xr:uid="{2760562F-10D4-45B7-825B-9D3EF5442032}"/>
    <cellStyle name="Normal 3 56" xfId="34175" xr:uid="{D0FA6F1D-0CFF-4FFB-9636-57634305989A}"/>
    <cellStyle name="Normal 3 57" xfId="34176" xr:uid="{18F32A16-17A3-4A6E-9D04-0C2484632286}"/>
    <cellStyle name="Normal 3 58" xfId="34177" xr:uid="{9346CD99-A83B-45E0-ACED-890AA40DAE08}"/>
    <cellStyle name="Normal 3 59" xfId="34178" xr:uid="{E5B53690-87DB-402F-A94B-7E35AC0994C2}"/>
    <cellStyle name="Normal 3 6" xfId="72" xr:uid="{BAF5C409-7CE8-4EAB-9CA2-DB9F9BFF8D2E}"/>
    <cellStyle name="Normal 3 6 2" xfId="135" xr:uid="{9A922879-F171-492C-93B1-ACC079381F7C}"/>
    <cellStyle name="Normal 3 6 2 2" xfId="266" xr:uid="{594E1477-E774-4E8E-8550-0B65F1ECF87F}"/>
    <cellStyle name="Normal 3 6 2 2 2" xfId="520" xr:uid="{59D2EADF-E54D-4EB6-807D-AE2168AB4847}"/>
    <cellStyle name="Normal 3 6 2 3" xfId="519" xr:uid="{54BDC7FE-BF1A-41AD-A9D4-A7F4378C7B22}"/>
    <cellStyle name="Normal 3 6 2 4" xfId="44429" xr:uid="{07AE796B-9CCF-49CD-810C-662F6474B5E6}"/>
    <cellStyle name="Normal 3 6 3" xfId="265" xr:uid="{B150462E-4EB7-460F-8514-49D911B19D6A}"/>
    <cellStyle name="Normal 3 6 3 2" xfId="521" xr:uid="{EC1D510E-E807-4103-9774-AD69A1101975}"/>
    <cellStyle name="Normal 3 6 4" xfId="518" xr:uid="{0BCA4E01-DEBF-4665-A8A9-15D696F4C0AA}"/>
    <cellStyle name="Normal 3 6 5" xfId="44428" xr:uid="{5D69535E-4C76-4AFE-86E5-01C087741EE4}"/>
    <cellStyle name="Normal 3 60" xfId="34179" xr:uid="{08E7EAE7-9920-4DD8-A417-4E9D0D82E72F}"/>
    <cellStyle name="Normal 3 61" xfId="34180" xr:uid="{B671D182-544B-4C3E-A52E-AD2786F1279F}"/>
    <cellStyle name="Normal 3 62" xfId="34181" xr:uid="{79184D9F-0B2B-4C9B-A556-0D99E351FA65}"/>
    <cellStyle name="Normal 3 63" xfId="34182" xr:uid="{E02D0BC8-9635-42D3-8E6D-1FBF2F474719}"/>
    <cellStyle name="Normal 3 64" xfId="34183" xr:uid="{B8F0CADC-3FC2-4355-9945-56B107A54DC6}"/>
    <cellStyle name="Normal 3 65" xfId="34184" xr:uid="{4015CF78-FC16-4673-88B4-BD3C63E99EB7}"/>
    <cellStyle name="Normal 3 66" xfId="34185" xr:uid="{E0E41FF6-FBB6-46C1-94EC-A1DDBD57ABE2}"/>
    <cellStyle name="Normal 3 67" xfId="34186" xr:uid="{100BC7DA-AEB9-46FC-B103-827517DEE55B}"/>
    <cellStyle name="Normal 3 68" xfId="34187" xr:uid="{9604579F-9F5A-42E3-B93F-E0F8E0280826}"/>
    <cellStyle name="Normal 3 69" xfId="34188" xr:uid="{ED044FA9-E696-4A97-A00B-C454AD9A7293}"/>
    <cellStyle name="Normal 3 7" xfId="99" xr:uid="{6781B55E-14EA-41FB-A017-20B63A1B5C99}"/>
    <cellStyle name="Normal 3 7 2" xfId="267" xr:uid="{F4015BAF-59DA-4059-B59F-7BE8BF4A0E01}"/>
    <cellStyle name="Normal 3 7 2 2" xfId="523" xr:uid="{858D9B33-6897-4163-8DBB-75D21DB083DA}"/>
    <cellStyle name="Normal 3 7 3" xfId="522" xr:uid="{1BCC7D09-9597-4689-801E-759322E074A9}"/>
    <cellStyle name="Normal 3 7 4" xfId="44430" xr:uid="{3ADD123F-4017-49FA-B92F-4EE2B2A9E397}"/>
    <cellStyle name="Normal 3 70" xfId="34189" xr:uid="{101E8A5E-C974-49B5-819C-EE9E56A7F1E5}"/>
    <cellStyle name="Normal 3 71" xfId="34190" xr:uid="{4CC03269-A57E-423A-85A5-6D53CF1B321A}"/>
    <cellStyle name="Normal 3 72" xfId="34191" xr:uid="{04F0B7E4-E73F-45D8-B152-07196C5459C6}"/>
    <cellStyle name="Normal 3 73" xfId="34192" xr:uid="{34328210-77E4-479F-904A-F9E06AEC3059}"/>
    <cellStyle name="Normal 3 74" xfId="34193" xr:uid="{77F97731-9FDC-4D1B-8286-091F90E81B13}"/>
    <cellStyle name="Normal 3 75" xfId="34194" xr:uid="{B62C2834-56A4-4354-BD3A-B3C338FF119F}"/>
    <cellStyle name="Normal 3 76" xfId="34195" xr:uid="{63D68E94-B1FE-4673-ACA0-77968242CADA}"/>
    <cellStyle name="Normal 3 77" xfId="34196" xr:uid="{66DE1F5B-CBB3-43AD-9C7C-AF648B6C69CE}"/>
    <cellStyle name="Normal 3 78" xfId="34197" xr:uid="{039F6ED6-387D-4790-B98A-C4585CF57856}"/>
    <cellStyle name="Normal 3 79" xfId="34198" xr:uid="{AA4CEE62-3508-4E3E-8CE8-58B74CABDED4}"/>
    <cellStyle name="Normal 3 79 2" xfId="34199" xr:uid="{B628FB88-F921-4DC8-9A35-2A970C7222B2}"/>
    <cellStyle name="Normal 3 8" xfId="236" xr:uid="{27AB477C-3B74-4629-9F8F-F0B2D92B377A}"/>
    <cellStyle name="Normal 3 8 2" xfId="524" xr:uid="{22935800-AC9E-441D-B988-D6592F410B53}"/>
    <cellStyle name="Normal 3 80" xfId="34200" xr:uid="{069F9275-B3B0-42CC-B206-2D436E216E0B}"/>
    <cellStyle name="Normal 3 81" xfId="34201" xr:uid="{6D857703-2A3B-4BF0-AEE7-B79379CD1518}"/>
    <cellStyle name="Normal 3 82" xfId="34202" xr:uid="{3165198C-8BDC-4893-9E05-F80F8912035A}"/>
    <cellStyle name="Normal 3 83" xfId="34203" xr:uid="{9BD65CE6-6EAD-409D-802A-2B071127AD29}"/>
    <cellStyle name="Normal 3 84" xfId="34204" xr:uid="{1F47A647-C0E7-45C6-ACB5-DD4316ADBD9E}"/>
    <cellStyle name="Normal 3 85" xfId="34205" xr:uid="{8638867F-1388-4E83-A3C1-11880172BEE8}"/>
    <cellStyle name="Normal 3 86" xfId="34206" xr:uid="{2F9A7DD1-FFF7-44FE-A0F9-46277218EEC8}"/>
    <cellStyle name="Normal 3 87" xfId="34207" xr:uid="{C820BB56-D993-4A32-B538-E84C15CA4AD9}"/>
    <cellStyle name="Normal 3 88" xfId="34208" xr:uid="{BE0C0720-8481-4064-A281-D3B0512C2694}"/>
    <cellStyle name="Normal 3 89" xfId="34209" xr:uid="{45155BB7-B9E3-480B-A025-6C8E3E2E197B}"/>
    <cellStyle name="Normal 3 9" xfId="461" xr:uid="{08B647E2-D59B-42FA-B855-FC4DA1731E79}"/>
    <cellStyle name="Normal 3 9 2" xfId="34210" xr:uid="{DD50C590-A12C-4F39-A0EB-7A22C6AF7528}"/>
    <cellStyle name="Normal 3 90" xfId="34211" xr:uid="{3D717DE2-37F8-4468-8B78-E93501B00713}"/>
    <cellStyle name="Normal 3 91" xfId="34212" xr:uid="{61B21347-2F23-43E7-882B-6CD2F2DEE49B}"/>
    <cellStyle name="Normal 3 92" xfId="34213" xr:uid="{EB31D4F9-C05E-43DE-9DDD-65CD3F891F92}"/>
    <cellStyle name="Normal 3 93" xfId="34214" xr:uid="{241DA26B-48DA-49A4-AC8B-5239853F88CA}"/>
    <cellStyle name="Normal 3 94" xfId="34215" xr:uid="{0D18FF1C-7CD2-470D-9876-500699D9C156}"/>
    <cellStyle name="Normal 3 95" xfId="34216" xr:uid="{DF72B30D-D44D-479C-AB0B-83CA6A9147E9}"/>
    <cellStyle name="Normal 3 96" xfId="34217" xr:uid="{F9E0F228-56EB-4E7B-A1E6-3B7D41DB9E4E}"/>
    <cellStyle name="Normal 3 97" xfId="34218" xr:uid="{4F2D0C5B-432D-4191-95C9-BCCEFAC7A107}"/>
    <cellStyle name="Normal 3 98" xfId="34219" xr:uid="{6A5EE8F2-7799-4FB7-A7E7-DB21BDFBEB93}"/>
    <cellStyle name="Normal 3 99" xfId="34220" xr:uid="{E0161705-DC14-4F6D-A766-6FD95D83ABEA}"/>
    <cellStyle name="Normal 3_2013.02.Bonus Details_send Mar07" xfId="34221" xr:uid="{BE98CDBE-21C8-4198-B492-4E64A5F4648C}"/>
    <cellStyle name="Normal 30" xfId="161" xr:uid="{1955720E-78E1-45CC-BD88-3CEEDD6B925B}"/>
    <cellStyle name="Normal 30 2" xfId="34222" xr:uid="{AE4A717A-1DF3-450A-B600-EF1E6EB30CB3}"/>
    <cellStyle name="Normal 30 2 2" xfId="34223" xr:uid="{D59BA604-2ADB-4C8A-A4EC-879F32785C69}"/>
    <cellStyle name="Normal 30 2 3" xfId="34224" xr:uid="{B7F3050B-3400-4BF5-93F3-5C004DF503F1}"/>
    <cellStyle name="Normal 30 2 4" xfId="34225" xr:uid="{6C18DA53-BC5B-4E30-8678-A2865FD54090}"/>
    <cellStyle name="Normal 30 2_Profitability by PM Team_Masterfile" xfId="34226" xr:uid="{A4227B68-F096-427A-997D-B26A2847DABA}"/>
    <cellStyle name="Normal 30 3" xfId="34227" xr:uid="{EE84D588-C6AA-442D-9A80-AEED2EE134E7}"/>
    <cellStyle name="Normal 30 3 2" xfId="34228" xr:uid="{97EA78F1-7D9C-4296-B607-2EDAB27B5F2F}"/>
    <cellStyle name="Normal 30 3 3" xfId="34229" xr:uid="{C23BE340-70B7-4802-A738-FEE58C8CD1F4}"/>
    <cellStyle name="Normal 30 3 3 2" xfId="34230" xr:uid="{1C90CFCE-CEC8-404C-8D48-F0622FEE467B}"/>
    <cellStyle name="Normal 30 3 3 2 2" xfId="34231" xr:uid="{158EAEE4-75B5-4FD2-BD7C-13ED8FF293B6}"/>
    <cellStyle name="Normal 30 3_Profitability by PM Team_Masterfile" xfId="34232" xr:uid="{E588B33E-7599-4038-B768-FF2385296200}"/>
    <cellStyle name="Normal 30 4" xfId="34233" xr:uid="{DDCA1579-39A4-404D-8452-41EFAC211A6C}"/>
    <cellStyle name="Normal 30 4 2" xfId="34234" xr:uid="{A9BC6F21-1598-4E11-B238-D2116F954684}"/>
    <cellStyle name="Normal 30 4_Profitability by PM Team_Masterfile" xfId="34235" xr:uid="{295DDB3D-9E32-40D8-9BF4-4A4B1E6309B1}"/>
    <cellStyle name="Normal 30 5" xfId="34236" xr:uid="{3B0AE28E-77F9-4C9A-B348-2DBEEB256FB5}"/>
    <cellStyle name="Normal 30 5 2" xfId="34237" xr:uid="{58FBCC83-8799-44E2-B613-7CB488272493}"/>
    <cellStyle name="Normal 30 5_Profitability by PM Team_Masterfile" xfId="34238" xr:uid="{F91CE13B-4D83-47C4-9A9C-814F51D188E9}"/>
    <cellStyle name="Normal 30 6" xfId="34239" xr:uid="{7DAC6AE8-7D48-4148-9E42-1907E7DC90FF}"/>
    <cellStyle name="Normal 30_IFRS Micro BA LTD Inv" xfId="34240" xr:uid="{C3269AB7-3AF3-46BE-9569-A0AED86DB54B}"/>
    <cellStyle name="Normal 300" xfId="34241" xr:uid="{895289E8-F082-4945-A2C5-F05CEFD74696}"/>
    <cellStyle name="Normal 300 2" xfId="34242" xr:uid="{315CA361-F117-4C04-B7BB-16A70177F102}"/>
    <cellStyle name="Normal 300 3" xfId="34243" xr:uid="{A149E6AF-FB3C-45B3-8CEF-0707E6A82F76}"/>
    <cellStyle name="Normal 301" xfId="34244" xr:uid="{7A7D13AB-2229-4545-B37C-DBBF36AC1217}"/>
    <cellStyle name="Normal 301 2" xfId="34245" xr:uid="{98902529-3D12-46CA-B164-64168F8594C1}"/>
    <cellStyle name="Normal 301 3" xfId="34246" xr:uid="{329B0BE6-451C-4CD0-9A85-7EA23CC6DEF9}"/>
    <cellStyle name="Normal 302" xfId="34247" xr:uid="{51C4FBFA-C2C1-4244-80A1-9576C03A30A7}"/>
    <cellStyle name="Normal 302 2" xfId="34248" xr:uid="{7E3C4FEC-60A3-4C74-9BE3-8220C506D4AB}"/>
    <cellStyle name="Normal 302 3" xfId="34249" xr:uid="{CED3A28E-78DD-49DD-A19B-98533211B9A6}"/>
    <cellStyle name="Normal 303" xfId="34250" xr:uid="{08DADDA3-769D-4842-8131-B73FED63B9C4}"/>
    <cellStyle name="Normal 303 2" xfId="34251" xr:uid="{D1F99D5D-A7EB-4CBF-8D90-A46DD49FBD2F}"/>
    <cellStyle name="Normal 303 3" xfId="34252" xr:uid="{8954F40A-239B-4770-82F7-FA635C1441CE}"/>
    <cellStyle name="Normal 304" xfId="34253" xr:uid="{4C5EA777-E9BA-48F5-9191-89D9804B2FA7}"/>
    <cellStyle name="Normal 304 2" xfId="34254" xr:uid="{81630CA7-CF85-4AB1-B439-281B36EB1B87}"/>
    <cellStyle name="Normal 304 3" xfId="34255" xr:uid="{D665FD49-6826-4F80-A3E3-C9279DBBB397}"/>
    <cellStyle name="Normal 305" xfId="34256" xr:uid="{B8661B1C-2FC3-4D49-A7F1-525D3B43CB19}"/>
    <cellStyle name="Normal 305 2" xfId="34257" xr:uid="{9C614BB6-89F1-42D5-9207-C8C3C022590E}"/>
    <cellStyle name="Normal 305 3" xfId="34258" xr:uid="{0C774B47-C87D-452E-83AC-DBDCBEB2522E}"/>
    <cellStyle name="Normal 306" xfId="34259" xr:uid="{43825C1F-CEF6-4A2D-8BBD-5BDB0A294122}"/>
    <cellStyle name="Normal 306 2" xfId="34260" xr:uid="{776603EE-1D6E-4FB3-9832-7952538B2E86}"/>
    <cellStyle name="Normal 306 3" xfId="34261" xr:uid="{22452D9A-29C9-4520-BEF5-3F2561BB2FA6}"/>
    <cellStyle name="Normal 307" xfId="34262" xr:uid="{00104DA5-BF9D-4E0E-91E9-51EC63D1BDA2}"/>
    <cellStyle name="Normal 307 2" xfId="34263" xr:uid="{0723B695-5085-4A54-9FFC-0F61EB70ED4A}"/>
    <cellStyle name="Normal 307 3" xfId="34264" xr:uid="{39F57509-40C7-4F2D-AAF5-6D795F1AF286}"/>
    <cellStyle name="Normal 308" xfId="34265" xr:uid="{85B718C6-0728-43FB-A665-F9EBAD5DAB59}"/>
    <cellStyle name="Normal 308 2" xfId="34266" xr:uid="{EEA62EBE-C235-4F5F-82FD-EB34C931C8E4}"/>
    <cellStyle name="Normal 308 3" xfId="34267" xr:uid="{9A7A2C96-535B-4362-B708-21E9319F5301}"/>
    <cellStyle name="Normal 309" xfId="34268" xr:uid="{747CE04D-2744-4F62-9850-AAE78D304DC9}"/>
    <cellStyle name="Normal 309 2" xfId="34269" xr:uid="{4593E7EE-DFAC-43EA-B9A2-EF03BD3A4198}"/>
    <cellStyle name="Normal 309 3" xfId="34270" xr:uid="{2239802A-E1F1-4E71-A3CC-4A30D5559267}"/>
    <cellStyle name="Normal 31" xfId="291" xr:uid="{3E925320-99AB-4043-A6D9-54C4813B3BA4}"/>
    <cellStyle name="Normal 31 2" xfId="34271" xr:uid="{C70FFB59-0BEB-4DE2-984E-94586737D210}"/>
    <cellStyle name="Normal 31 2 2" xfId="34272" xr:uid="{55061FAC-B5E1-41E2-A9D7-8C12FF8A37B2}"/>
    <cellStyle name="Normal 31 2 3" xfId="34273" xr:uid="{586BF222-EF30-46CC-83A2-C67E4086AA73}"/>
    <cellStyle name="Normal 31 2 4" xfId="34274" xr:uid="{9A7F8C8C-5E28-4CAC-9FEC-4123C93D4C0F}"/>
    <cellStyle name="Normal 31 2_Profitability by PM Team_Masterfile" xfId="34275" xr:uid="{1BACB2EB-4229-496E-ACD7-E9B7CC510BB3}"/>
    <cellStyle name="Normal 31 3" xfId="34276" xr:uid="{3E32A957-61CC-4B1E-9AFF-22ECAF4D030A}"/>
    <cellStyle name="Normal 31 3 2" xfId="34277" xr:uid="{18E828C1-C3D2-4BAA-8769-92D2B6AD6D9D}"/>
    <cellStyle name="Normal 31 3_Profitability by PM Team_Masterfile" xfId="34278" xr:uid="{C21C3270-9266-4EED-AC26-CD25AB389224}"/>
    <cellStyle name="Normal 31 4" xfId="34279" xr:uid="{72B3211A-3ECB-4042-8CED-85D5C12F11ED}"/>
    <cellStyle name="Normal 31 4 2" xfId="34280" xr:uid="{0980A336-CB90-4AB3-B171-DB3BD4968DC9}"/>
    <cellStyle name="Normal 31 4_Profitability by PM Team_Masterfile" xfId="34281" xr:uid="{089EBB53-4764-4D2C-B33C-A6D65377A0F5}"/>
    <cellStyle name="Normal 31 5" xfId="34282" xr:uid="{937CCC9B-7E53-49D3-857C-DDFBABCCBF38}"/>
    <cellStyle name="Normal 31 5 2" xfId="34283" xr:uid="{7C8948AF-4C21-418C-AF55-BE197FF501E0}"/>
    <cellStyle name="Normal 31 5_Profitability by PM Team_Masterfile" xfId="34284" xr:uid="{3FDD65E8-CF2A-49E9-AEBE-E4AC16BD25C4}"/>
    <cellStyle name="Normal 31 6" xfId="34285" xr:uid="{44928541-6009-4FAA-A50F-5702A53D7245}"/>
    <cellStyle name="Normal 31_IFRS Micro BA LTD Inv" xfId="34286" xr:uid="{980C974B-4A7E-48D0-BB84-C039996FBBB7}"/>
    <cellStyle name="Normal 310" xfId="34287" xr:uid="{62F5B7A6-11D5-4C1A-8F32-40E3A7562F77}"/>
    <cellStyle name="Normal 310 2" xfId="34288" xr:uid="{52A50140-1D8B-452D-9A8E-726DC2262FE8}"/>
    <cellStyle name="Normal 310 3" xfId="34289" xr:uid="{E482E570-342F-4DDC-AFA8-93564E58A842}"/>
    <cellStyle name="Normal 311" xfId="34290" xr:uid="{35E9093E-6132-4BA1-B502-18DBE3C3B37D}"/>
    <cellStyle name="Normal 311 2" xfId="34291" xr:uid="{09122E35-F831-4D57-858B-958762337BD4}"/>
    <cellStyle name="Normal 311 3" xfId="34292" xr:uid="{B590ECAB-73A7-425A-AFC5-753623907E5E}"/>
    <cellStyle name="Normal 312" xfId="34293" xr:uid="{9FBDCC84-A50B-494F-A6EB-59784AD5ABC3}"/>
    <cellStyle name="Normal 312 2" xfId="34294" xr:uid="{6206631F-E1F5-463B-8733-C890E22777FA}"/>
    <cellStyle name="Normal 312 3" xfId="34295" xr:uid="{32A54F96-68E7-4066-9502-5AAD39C57201}"/>
    <cellStyle name="Normal 313" xfId="34296" xr:uid="{57D1881D-F070-4F7F-AFE2-FF34B232017C}"/>
    <cellStyle name="Normal 313 2" xfId="34297" xr:uid="{C7455A01-9EB4-4250-92D8-5E5C0C323543}"/>
    <cellStyle name="Normal 313 3" xfId="34298" xr:uid="{848E9C73-80C3-4650-877C-2DBAC5E81616}"/>
    <cellStyle name="Normal 314" xfId="34299" xr:uid="{04471A30-1181-4B74-BCE5-48D0CE2C8DFD}"/>
    <cellStyle name="Normal 314 2" xfId="34300" xr:uid="{3724A8F2-1EB8-4AB9-A321-D27CCAE44681}"/>
    <cellStyle name="Normal 314 3" xfId="34301" xr:uid="{84434C37-0DF1-409F-9F17-98D2FDC562A8}"/>
    <cellStyle name="Normal 315" xfId="34302" xr:uid="{D56CA462-2294-4C49-AA7E-8DAECC8AF26C}"/>
    <cellStyle name="Normal 315 2" xfId="34303" xr:uid="{F7628584-1896-4C16-9B59-0EF3BA6295BC}"/>
    <cellStyle name="Normal 315 3" xfId="34304" xr:uid="{94EC5590-447E-4B5C-948D-D161E3F06553}"/>
    <cellStyle name="Normal 316" xfId="34305" xr:uid="{7235A62A-6F8B-4548-AC2E-0AE92D132F07}"/>
    <cellStyle name="Normal 316 2" xfId="34306" xr:uid="{CED2D11A-9029-4EDF-8D3F-63B6F56102AD}"/>
    <cellStyle name="Normal 316 3" xfId="34307" xr:uid="{9F0A0FCB-81B4-4B00-862C-E6135E6E2AE0}"/>
    <cellStyle name="Normal 317" xfId="34308" xr:uid="{BA9D6485-9296-47B1-8D4D-97293D7E5311}"/>
    <cellStyle name="Normal 317 2" xfId="34309" xr:uid="{A27854C0-D5BA-4FE4-BC96-8328D622CC48}"/>
    <cellStyle name="Normal 317 3" xfId="34310" xr:uid="{990CCD37-5C36-4EAA-89AA-55316167DA9A}"/>
    <cellStyle name="Normal 318" xfId="34311" xr:uid="{4183DCD8-A0DE-400C-B265-5795D8B3F40D}"/>
    <cellStyle name="Normal 318 2" xfId="34312" xr:uid="{150319CB-1AA5-40F7-BF2E-7F4504B47DAF}"/>
    <cellStyle name="Normal 318 3" xfId="34313" xr:uid="{AD40CCA9-9F34-40AB-99CC-8684A48FE9B8}"/>
    <cellStyle name="Normal 319" xfId="34314" xr:uid="{97011991-FE48-4B7D-928B-436F67A3A1F3}"/>
    <cellStyle name="Normal 319 2" xfId="34315" xr:uid="{4F70F8FC-2B07-46E1-A04B-DDFED65E012E}"/>
    <cellStyle name="Normal 319 3" xfId="34316" xr:uid="{032CC23C-47AD-4C58-9BF7-2D056152D3BE}"/>
    <cellStyle name="Normal 32" xfId="295" xr:uid="{FB39CC47-5D29-4640-9959-B88099C3D2BC}"/>
    <cellStyle name="Normal 32 2" xfId="34317" xr:uid="{703E07F9-D3B0-4EA8-B9A1-2B094A57BBBF}"/>
    <cellStyle name="Normal 32 2 2" xfId="34318" xr:uid="{C5729D68-93F7-4C09-932E-6CEE2624928D}"/>
    <cellStyle name="Normal 32 2 3" xfId="34319" xr:uid="{8D84FB62-4F09-4020-8E18-B1024A4C33B7}"/>
    <cellStyle name="Normal 32 2 4" xfId="34320" xr:uid="{6F471541-2606-462F-B1AC-1EBF8F31B95A}"/>
    <cellStyle name="Normal 32 2_Profitability by PM Team_Masterfile" xfId="34321" xr:uid="{13043D2C-41B4-4E44-87FD-BB93FE2CF53C}"/>
    <cellStyle name="Normal 32 3" xfId="34322" xr:uid="{9536B14C-52B6-40DC-8A40-86B0BCA4F361}"/>
    <cellStyle name="Normal 32 3 2" xfId="34323" xr:uid="{7E2B72A6-6DD4-464E-9E25-CDF56C851BBB}"/>
    <cellStyle name="Normal 32 3_Profitability by PM Team_Masterfile" xfId="34324" xr:uid="{07CFD6C4-9B25-402E-882B-3376110F5910}"/>
    <cellStyle name="Normal 32 4" xfId="34325" xr:uid="{72F27CB8-83DA-4F77-9358-B8A99C62ECD2}"/>
    <cellStyle name="Normal 32 4 2" xfId="34326" xr:uid="{15D43A8D-4FF4-488F-A493-CB5AD1208FE0}"/>
    <cellStyle name="Normal 32 4_Profitability by PM Team_Masterfile" xfId="34327" xr:uid="{FFAEE540-CED4-40E6-B383-4641A9A16918}"/>
    <cellStyle name="Normal 32 5" xfId="34328" xr:uid="{0815F243-C999-4B52-8397-DB0BD47457F9}"/>
    <cellStyle name="Normal 32 5 2" xfId="34329" xr:uid="{850A4367-ACA8-4084-945E-EEDE5A966046}"/>
    <cellStyle name="Normal 32 5_Profitability by PM Team_Masterfile" xfId="34330" xr:uid="{6788BEA8-003F-4A28-9337-87CDB7AD991E}"/>
    <cellStyle name="Normal 32 6" xfId="34331" xr:uid="{4E15C385-FB08-49F1-8214-ABCCE2C84EE9}"/>
    <cellStyle name="Normal 32_IFRS Micro BA LTD Inv" xfId="34332" xr:uid="{C0C552D7-BBA8-4995-A454-980AF7E54991}"/>
    <cellStyle name="Normal 320" xfId="34333" xr:uid="{D0F2A2D9-82BD-458C-9D32-53130EF43F4A}"/>
    <cellStyle name="Normal 320 2" xfId="34334" xr:uid="{B7873D93-E999-4FEE-902F-3094A107F2C1}"/>
    <cellStyle name="Normal 320 3" xfId="34335" xr:uid="{78B80B4B-A9F7-413B-9D12-2DF4723047FC}"/>
    <cellStyle name="Normal 321" xfId="34336" xr:uid="{7C36D64B-66FB-4308-8300-6C0BBCA0E013}"/>
    <cellStyle name="Normal 321 2" xfId="34337" xr:uid="{D1CA423C-019D-49BD-BE72-10CCDACF132F}"/>
    <cellStyle name="Normal 321 3" xfId="34338" xr:uid="{BDAEA725-775A-4B49-BC90-525E2F677E21}"/>
    <cellStyle name="Normal 322" xfId="34339" xr:uid="{3CF59B1D-3C1F-4535-A0FA-81E5A0972749}"/>
    <cellStyle name="Normal 322 2" xfId="34340" xr:uid="{97ADD061-C246-47AA-A283-B94AB4E3BE7B}"/>
    <cellStyle name="Normal 322 3" xfId="34341" xr:uid="{E524BB41-A2D6-41BF-829B-3D7F630B9B05}"/>
    <cellStyle name="Normal 323" xfId="34342" xr:uid="{5D55E61B-3A79-452C-88AE-2800AFEF7C44}"/>
    <cellStyle name="Normal 323 2" xfId="34343" xr:uid="{314CC95B-8FBE-4668-AC2A-4FFC7CC9DDDC}"/>
    <cellStyle name="Normal 323 3" xfId="34344" xr:uid="{8A278D28-375E-46E5-B31B-A0ECC092B7D0}"/>
    <cellStyle name="Normal 324" xfId="34345" xr:uid="{737A5460-C0B2-422A-B9A2-5603289D1FF6}"/>
    <cellStyle name="Normal 324 2" xfId="34346" xr:uid="{F8B44814-0EBA-48FC-80AA-2E8F018128BE}"/>
    <cellStyle name="Normal 324 3" xfId="34347" xr:uid="{3758EE98-9DA7-41FF-9794-309851EF14C9}"/>
    <cellStyle name="Normal 325" xfId="34348" xr:uid="{9F567CB4-FF9C-4DF2-BDF8-BBBE8A6233EA}"/>
    <cellStyle name="Normal 325 2" xfId="34349" xr:uid="{A6A8BA09-2D7F-4A94-BDF0-2EA7F4B98557}"/>
    <cellStyle name="Normal 325 3" xfId="34350" xr:uid="{3FA93A00-A44B-4F26-9A77-E6D7E74249E3}"/>
    <cellStyle name="Normal 326" xfId="34351" xr:uid="{AF01E3B5-6201-49B1-9769-39949A71B32A}"/>
    <cellStyle name="Normal 326 2" xfId="34352" xr:uid="{CEA84ED5-5AAE-4B20-839D-2EA91D565A25}"/>
    <cellStyle name="Normal 326 3" xfId="34353" xr:uid="{2EFA83B4-1809-409C-A682-2827E95AF2DE}"/>
    <cellStyle name="Normal 327" xfId="34354" xr:uid="{8D4E9037-9375-4BF5-A1C1-B5B700DF5AE9}"/>
    <cellStyle name="Normal 327 2" xfId="34355" xr:uid="{286CB0E4-1E91-4073-88E3-1C17DFC3B38D}"/>
    <cellStyle name="Normal 327 3" xfId="34356" xr:uid="{4FEEF96A-1023-4917-8783-246078FC5150}"/>
    <cellStyle name="Normal 328" xfId="34357" xr:uid="{B48FD478-E646-43A7-8530-DBA34B83B0FA}"/>
    <cellStyle name="Normal 328 2" xfId="34358" xr:uid="{B2452E61-A0B6-4E6B-9CD2-48209EFC2D2B}"/>
    <cellStyle name="Normal 328 3" xfId="34359" xr:uid="{A21BCC85-0564-4BD4-93CA-9A2739DDD661}"/>
    <cellStyle name="Normal 329" xfId="34360" xr:uid="{E207986F-93A7-49A7-B3C7-837DF2096D63}"/>
    <cellStyle name="Normal 33" xfId="307" xr:uid="{E6BE6006-A53B-48AF-8E9C-3E7E7AA40D91}"/>
    <cellStyle name="Normal 33 2" xfId="34361" xr:uid="{5C68E4A6-EA63-46F6-A8E7-A6285AA9E816}"/>
    <cellStyle name="Normal 33 2 2" xfId="34362" xr:uid="{F916F189-FFB5-4A2D-8663-5E8F84036D06}"/>
    <cellStyle name="Normal 33 2 3" xfId="34363" xr:uid="{16257A83-65E4-4D07-A8F8-4F5CD6C15BA6}"/>
    <cellStyle name="Normal 33 2 4" xfId="34364" xr:uid="{7C964DA4-1783-44DE-9578-B38A73077D1B}"/>
    <cellStyle name="Normal 33 2_Profitability by PM Team_Masterfile" xfId="34365" xr:uid="{DAE49916-47D6-4CED-9CE2-210108DD7DDD}"/>
    <cellStyle name="Normal 33 3" xfId="34366" xr:uid="{BE98E628-6593-4C75-9755-4AED42B0E52F}"/>
    <cellStyle name="Normal 33 3 2" xfId="34367" xr:uid="{0324D576-0789-43E6-A387-30DD834CA693}"/>
    <cellStyle name="Normal 33 3_Profitability by PM Team_Masterfile" xfId="34368" xr:uid="{24D09DAA-9209-4A25-8E18-67836FDF24A8}"/>
    <cellStyle name="Normal 33 4" xfId="34369" xr:uid="{F52A0AC1-4C67-4038-A986-456AEC7F145C}"/>
    <cellStyle name="Normal 33 4 2" xfId="34370" xr:uid="{B86CA1BD-666A-4AEA-B9BE-B023D0A41946}"/>
    <cellStyle name="Normal 33 4_Profitability by PM Team_Masterfile" xfId="34371" xr:uid="{EC8871E0-CF0B-4F6D-8260-22565B766D33}"/>
    <cellStyle name="Normal 33 5" xfId="34372" xr:uid="{59632353-152C-4587-9048-CDEBE44CDB02}"/>
    <cellStyle name="Normal 33 5 2" xfId="34373" xr:uid="{3694ECBE-B047-4378-99FC-D8738AD2BD7F}"/>
    <cellStyle name="Normal 33 5_Profitability by PM Team_Masterfile" xfId="34374" xr:uid="{842324CE-4893-46A9-9280-1251FD2CF086}"/>
    <cellStyle name="Normal 33 6" xfId="34375" xr:uid="{AD9FF567-D5DD-4168-9202-E4C60C4BDD0E}"/>
    <cellStyle name="Normal 33_IFRS Micro BA LTD Inv" xfId="34376" xr:uid="{87CE28DE-66A4-4E0F-A362-C39CED9DB75C}"/>
    <cellStyle name="Normal 330" xfId="34377" xr:uid="{0953D94E-BB5C-4B4F-92BA-29CABFAFB8D0}"/>
    <cellStyle name="Normal 331" xfId="34378" xr:uid="{AF4B7639-8156-4228-AC99-066B1943EA4E}"/>
    <cellStyle name="Normal 332" xfId="34379" xr:uid="{BCB53DDA-E855-40B9-B1E1-B38C1D9F2368}"/>
    <cellStyle name="Normal 333" xfId="34380" xr:uid="{45ED3E98-D704-4634-9846-CAE636B038DB}"/>
    <cellStyle name="Normal 334" xfId="34381" xr:uid="{C666E8DF-2B2B-47A7-9872-AFDAADBC3147}"/>
    <cellStyle name="Normal 335" xfId="34382" xr:uid="{8481B88D-F7F0-4156-9AAD-BF1E1509C76F}"/>
    <cellStyle name="Normal 336" xfId="34383" xr:uid="{990B12B3-89B2-478F-9053-7F4240C20C9C}"/>
    <cellStyle name="Normal 337" xfId="34384" xr:uid="{16B729D7-BA4A-4060-AD9F-E5CFB593BB70}"/>
    <cellStyle name="Normal 338" xfId="34385" xr:uid="{FE601CD2-85C6-4090-AEAF-D397968FB3C6}"/>
    <cellStyle name="Normal 339" xfId="34386" xr:uid="{8F5BB0BA-B1FD-4C6E-A307-786894E15D72}"/>
    <cellStyle name="Normal 34" xfId="293" xr:uid="{8B3D6791-BA82-4F5B-A7B7-E9209A7AE1CD}"/>
    <cellStyle name="Normal 34 2" xfId="34387" xr:uid="{9590EBA5-5295-4E65-A7AE-FB53ABE29C8A}"/>
    <cellStyle name="Normal 34 2 2" xfId="34388" xr:uid="{38D414E7-452E-499D-9A22-249AB8198D7A}"/>
    <cellStyle name="Normal 34 2 3" xfId="34389" xr:uid="{22C42BFE-8FD8-4345-8397-2A3C802DFCD3}"/>
    <cellStyle name="Normal 34 2 4" xfId="34390" xr:uid="{8114A261-4469-4B42-B6E1-8DD9DCE67E5B}"/>
    <cellStyle name="Normal 34 2_Profitability by PM Team_Masterfile" xfId="34391" xr:uid="{E3850F7C-D6A0-4DD9-A3B5-CC1BB7EFA0BF}"/>
    <cellStyle name="Normal 34 3" xfId="34392" xr:uid="{9D797031-5711-42E3-8B40-76451080B11F}"/>
    <cellStyle name="Normal 34 3 2" xfId="34393" xr:uid="{6E7B7C7C-078F-4B05-99A7-3B82B6115B6B}"/>
    <cellStyle name="Normal 34 3_Profitability by PM Team_Masterfile" xfId="34394" xr:uid="{808F8119-9D4E-4700-AC75-CDF681C26B2F}"/>
    <cellStyle name="Normal 34 4" xfId="34395" xr:uid="{16C40324-96E0-4EF3-B2D8-43C2E13B8894}"/>
    <cellStyle name="Normal 34 4 2" xfId="34396" xr:uid="{19CCF872-C644-4D53-B841-74500E183522}"/>
    <cellStyle name="Normal 34 4_Profitability by PM Team_Masterfile" xfId="34397" xr:uid="{11BEFC73-4EFA-4C8E-A652-CD16311F472E}"/>
    <cellStyle name="Normal 34 5" xfId="34398" xr:uid="{4BA493D1-95BF-4246-B056-DB9A41391F47}"/>
    <cellStyle name="Normal 34 5 2" xfId="34399" xr:uid="{1FA7807B-0457-4712-A37F-D65E49C227F5}"/>
    <cellStyle name="Normal 34 5_Profitability by PM Team_Masterfile" xfId="34400" xr:uid="{2602AA13-F63B-4EC5-B9DC-8BDDCA3BBE0C}"/>
    <cellStyle name="Normal 34 6" xfId="34401" xr:uid="{7CEDBEA8-E3FE-4F1E-B33C-BDE172815E13}"/>
    <cellStyle name="Normal 34_IFRS Micro BA LTD Inv" xfId="34402" xr:uid="{6CFA4474-A3F8-4140-9BB7-940AB696D252}"/>
    <cellStyle name="Normal 340" xfId="34403" xr:uid="{D9AF2744-9741-461B-B74A-3A5BF06870F5}"/>
    <cellStyle name="Normal 341" xfId="34404" xr:uid="{992C0978-088B-4200-8D00-D0FCC39779F6}"/>
    <cellStyle name="Normal 342" xfId="34405" xr:uid="{BB0C015B-CC49-4050-B5D5-ADB1E1DD9848}"/>
    <cellStyle name="Normal 343" xfId="34406" xr:uid="{FF9750D7-C91B-4A9C-819F-5713D519178B}"/>
    <cellStyle name="Normal 344" xfId="34407" xr:uid="{EE61A122-9B0F-4457-B473-C53F5C10236D}"/>
    <cellStyle name="Normal 345" xfId="34408" xr:uid="{33B22B74-C884-4693-BA9B-C5427BB2E48A}"/>
    <cellStyle name="Normal 346" xfId="34409" xr:uid="{A76018FD-61AC-4BA8-AC0B-94D491FF09C4}"/>
    <cellStyle name="Normal 347" xfId="34410" xr:uid="{5DB9B87C-D774-4F9E-AFA6-58BF40A6683D}"/>
    <cellStyle name="Normal 348" xfId="34411" xr:uid="{91D410CE-AEFA-44A0-8801-7731AFD339DB}"/>
    <cellStyle name="Normal 349" xfId="34412" xr:uid="{3A064813-2CC6-4AEC-B74A-906A6C7548DA}"/>
    <cellStyle name="Normal 35" xfId="292" xr:uid="{A6B1DFB7-1D84-4C3F-8EF6-FB30A761130E}"/>
    <cellStyle name="Normal 35 2" xfId="34413" xr:uid="{AD928DEA-C055-4D8A-A70A-D36218E37D00}"/>
    <cellStyle name="Normal 35 2 2" xfId="34414" xr:uid="{090A0394-CB6D-4730-86F0-A4FF24ABF90B}"/>
    <cellStyle name="Normal 35 2 3" xfId="34415" xr:uid="{593418F2-3691-4336-A0D3-42478BA62E34}"/>
    <cellStyle name="Normal 35 2 4" xfId="34416" xr:uid="{EC6847CB-EC61-48F7-8894-FC93F7A7AE09}"/>
    <cellStyle name="Normal 35 2_Profitability by PM Team_Masterfile" xfId="34417" xr:uid="{B8FDE6F4-E89A-4898-B2C5-8E01BBFB6AC2}"/>
    <cellStyle name="Normal 35 3" xfId="34418" xr:uid="{6DB28C77-3E80-470C-B8BC-B15FCECB0142}"/>
    <cellStyle name="Normal 35 3 2" xfId="34419" xr:uid="{CE388985-E3B1-46B3-9ED4-B807C10617FC}"/>
    <cellStyle name="Normal 35 3_Profitability by PM Team_Masterfile" xfId="34420" xr:uid="{5D317F8A-7B89-467A-8E0C-39B5B2A48F40}"/>
    <cellStyle name="Normal 35 4" xfId="34421" xr:uid="{11203689-9EA0-4C25-A784-D385BE02293A}"/>
    <cellStyle name="Normal 35 4 2" xfId="34422" xr:uid="{AE4F2182-1716-4D35-B7A2-D082D421625F}"/>
    <cellStyle name="Normal 35 4_Profitability by PM Team_Masterfile" xfId="34423" xr:uid="{D8297373-7A3F-4B50-83D8-49340F146D44}"/>
    <cellStyle name="Normal 35 5" xfId="34424" xr:uid="{9FF3B5CF-7C9A-4FF1-B556-FB47067A3C92}"/>
    <cellStyle name="Normal 35 5 2" xfId="34425" xr:uid="{C2BF30CE-C624-40D9-B760-CBC4AC89166A}"/>
    <cellStyle name="Normal 35 5_Profitability by PM Team_Masterfile" xfId="34426" xr:uid="{E3B1F22C-33BD-4D9F-975C-4DC1AE0799FE}"/>
    <cellStyle name="Normal 35 6" xfId="34427" xr:uid="{17BFF2E1-BF5E-441C-B2DF-891FF21A34A9}"/>
    <cellStyle name="Normal 35_IFRS Micro BA LTD Inv" xfId="34428" xr:uid="{D0FE9691-FBA4-4C52-8CBE-A275E25C80DF}"/>
    <cellStyle name="Normal 350" xfId="34429" xr:uid="{B810DCF7-3FB9-4B35-8572-65AFBDBDCAD3}"/>
    <cellStyle name="Normal 351" xfId="34430" xr:uid="{F1F854F6-A76D-4C38-9F95-27EEE3E8E291}"/>
    <cellStyle name="Normal 352" xfId="34431" xr:uid="{BA8FF478-D085-4014-B5CB-E3DF41C869D6}"/>
    <cellStyle name="Normal 353" xfId="34432" xr:uid="{27EBA1B4-A014-4600-8278-3F55A5B22128}"/>
    <cellStyle name="Normal 354" xfId="34433" xr:uid="{FA891A6C-CBCA-41F5-AB41-B0BA5E7D3FE3}"/>
    <cellStyle name="Normal 355" xfId="34434" xr:uid="{BC5F56F7-585E-4205-8A6D-F9F4A95D694A}"/>
    <cellStyle name="Normal 356" xfId="34435" xr:uid="{F28A319C-872B-4609-98FA-0508A1717BC1}"/>
    <cellStyle name="Normal 357" xfId="34436" xr:uid="{914573D1-E306-4713-81CD-2A2E3F1E4EE1}"/>
    <cellStyle name="Normal 358" xfId="34437" xr:uid="{6DC8AF0A-9F21-4BA5-95FB-A477EB386863}"/>
    <cellStyle name="Normal 359" xfId="34438" xr:uid="{42AE7166-5F98-4DE3-AD71-686038F38E2C}"/>
    <cellStyle name="Normal 36" xfId="308" xr:uid="{3D1DE4E7-2DC5-4517-AC20-5A93CC93FC61}"/>
    <cellStyle name="Normal 36 2" xfId="34439" xr:uid="{A06D8AC3-A271-4CC2-B815-7110F6C0202E}"/>
    <cellStyle name="Normal 36 2 2" xfId="34440" xr:uid="{2F86C2D5-6BCD-4E1E-8562-31E5AAB3A423}"/>
    <cellStyle name="Normal 36 2 3" xfId="34441" xr:uid="{1CF971F8-5E1E-45E7-B93D-F39B163EBFA0}"/>
    <cellStyle name="Normal 36 2_Profitability by PM Team_Masterfile" xfId="34442" xr:uid="{CBEE884B-21D3-4992-8481-A3C10C920871}"/>
    <cellStyle name="Normal 36 3" xfId="34443" xr:uid="{BF4C00DF-627A-42D4-AB55-ECC699E6A005}"/>
    <cellStyle name="Normal 36 3 2" xfId="34444" xr:uid="{A7CA6693-155E-4622-A8D3-86ADAD2AEA24}"/>
    <cellStyle name="Normal 36 3 3" xfId="34445" xr:uid="{A6062619-A935-46FB-B776-A0594F80BDD7}"/>
    <cellStyle name="Normal 36 3 3 2" xfId="34446" xr:uid="{6F197CC8-B93A-4951-BAB4-750E8023FA1C}"/>
    <cellStyle name="Normal 36 3 3 2 2" xfId="34447" xr:uid="{BE178D7F-BAC0-4CF3-8320-DF4A2A9EEB2F}"/>
    <cellStyle name="Normal 36 3_Profitability by PM Team_Masterfile" xfId="34448" xr:uid="{06C209C7-FBC5-4EBA-B1E0-1028CDF24F8E}"/>
    <cellStyle name="Normal 36 4" xfId="34449" xr:uid="{368BA786-65A1-4A1B-81FB-29F896076583}"/>
    <cellStyle name="Normal 36 4 2" xfId="34450" xr:uid="{69F7B6C6-9E9D-45A9-9802-BEEB85B4991F}"/>
    <cellStyle name="Normal 36 4_Profitability by PM Team_Masterfile" xfId="34451" xr:uid="{971AD11A-466E-41C1-98D8-33096AD2C74E}"/>
    <cellStyle name="Normal 36 5" xfId="34452" xr:uid="{A67450A4-E2D9-49DC-A10B-18AE1957A035}"/>
    <cellStyle name="Normal 36 5 2" xfId="34453" xr:uid="{AB1D17B8-C09C-4254-85E3-01757F0645FD}"/>
    <cellStyle name="Normal 36 5_Profitability by PM Team_Masterfile" xfId="34454" xr:uid="{B750F09C-54AB-416F-A449-644D994F3328}"/>
    <cellStyle name="Normal 36 6" xfId="34455" xr:uid="{65A63F9B-F771-41D4-A846-8B164A96710C}"/>
    <cellStyle name="Normal 36_IFRS Micro BA LTD Inv" xfId="34456" xr:uid="{72199FDE-9E90-46DC-9001-7012607EAF05}"/>
    <cellStyle name="Normal 360" xfId="34457" xr:uid="{9DE9654E-2BCF-41F4-8A78-190067444C14}"/>
    <cellStyle name="Normal 361" xfId="34458" xr:uid="{7E1AA06D-6F00-4014-8847-45ACE8FF4FEB}"/>
    <cellStyle name="Normal 362" xfId="34459" xr:uid="{5A42C7A5-B7C1-4516-87CE-CC9A4102EB9C}"/>
    <cellStyle name="Normal 363" xfId="34460" xr:uid="{2BFFB4DD-A5A4-4A3A-A036-CC4C4E86A263}"/>
    <cellStyle name="Normal 364" xfId="34461" xr:uid="{C22FA3B9-C75B-4DA7-8A01-E5207F94226A}"/>
    <cellStyle name="Normal 365" xfId="34462" xr:uid="{00E0E340-ECB9-4CF2-80E3-E921D5E527A2}"/>
    <cellStyle name="Normal 366" xfId="34463" xr:uid="{973A2B93-8ADA-40BF-A7D8-4A310A3C048C}"/>
    <cellStyle name="Normal 367" xfId="34464" xr:uid="{4434FC69-F5A4-416A-93DD-7D542ADCD8E1}"/>
    <cellStyle name="Normal 368" xfId="34465" xr:uid="{19BC1C0F-815F-413F-A85C-A1631E5A0AAF}"/>
    <cellStyle name="Normal 369" xfId="34466" xr:uid="{33CEEBD1-6E64-462E-9316-840FE30691E5}"/>
    <cellStyle name="Normal 37" xfId="310" xr:uid="{7EAA1953-05F5-4317-B8EB-A0C8A0B66FDF}"/>
    <cellStyle name="Normal 37 2" xfId="34467" xr:uid="{7AF7F2CE-84AF-44B0-8228-3EA2AE019F23}"/>
    <cellStyle name="Normal 37 2 2" xfId="34468" xr:uid="{D6BE908F-C576-4B42-923F-96D7C2223252}"/>
    <cellStyle name="Normal 37 2 3" xfId="34469" xr:uid="{67F30AB3-46CF-4FBF-A3FE-4A06F2FDC743}"/>
    <cellStyle name="Normal 37 3" xfId="34470" xr:uid="{3E5350A8-7E3E-444B-A7FF-5F446D131F14}"/>
    <cellStyle name="Normal 37 3 2" xfId="34471" xr:uid="{F127EC0E-CF4A-4CEE-925F-7FB00F91BD61}"/>
    <cellStyle name="Normal 37 3 3" xfId="34472" xr:uid="{AC2DC590-F0BB-4614-97AC-4F897EBFCE8F}"/>
    <cellStyle name="Normal 37 3 3 2" xfId="34473" xr:uid="{64B9C814-8F3D-4775-8AB7-C1BF02E8B83B}"/>
    <cellStyle name="Normal 37 3 3 2 2" xfId="34474" xr:uid="{55713948-301E-40D2-BE4A-ADCDB592242E}"/>
    <cellStyle name="Normal 37 4" xfId="34475" xr:uid="{C56A8C86-2565-44E3-B02E-AA3856A22ECA}"/>
    <cellStyle name="Normal 37_IFRS Micro BA LTD Inv" xfId="34476" xr:uid="{1F177E6D-624E-4180-87D9-61514831CA70}"/>
    <cellStyle name="Normal 370" xfId="34477" xr:uid="{EB21CC2C-7538-4465-A857-8B62F7292225}"/>
    <cellStyle name="Normal 371" xfId="34478" xr:uid="{0C7B2ED6-C627-463B-B9A4-E73E4B8D5A54}"/>
    <cellStyle name="Normal 372" xfId="34479" xr:uid="{C6249B9A-6B94-4BBA-91F7-D4B03AD98BF0}"/>
    <cellStyle name="Normal 373" xfId="34480" xr:uid="{D733A7E4-2A51-4DB6-97C1-F4E5AF5D4E02}"/>
    <cellStyle name="Normal 374" xfId="34481" xr:uid="{3597247B-8ADE-4127-A445-E95ECE667326}"/>
    <cellStyle name="Normal 375" xfId="34482" xr:uid="{4C9BFA37-A733-4E32-8F73-7848C03B2D35}"/>
    <cellStyle name="Normal 376" xfId="34483" xr:uid="{A34C9E00-523A-4FED-B04B-E807E987982B}"/>
    <cellStyle name="Normal 377" xfId="34484" xr:uid="{F84618F6-4AF0-4CCD-AC7A-0BB7BC84C5BC}"/>
    <cellStyle name="Normal 378" xfId="34485" xr:uid="{74086CD7-3E61-457D-BE9C-8A89BED9E681}"/>
    <cellStyle name="Normal 379" xfId="34486" xr:uid="{B83F40F4-3AC3-4680-A7CB-35DBC6F16FF6}"/>
    <cellStyle name="Normal 38" xfId="312" xr:uid="{414BFD0B-6F24-4B14-91EF-2BACDE530142}"/>
    <cellStyle name="Normal 38 2" xfId="34487" xr:uid="{28587052-DD16-4DCB-9B6C-4CA3CFF4B521}"/>
    <cellStyle name="Normal 38 2 2" xfId="34488" xr:uid="{CF5F9723-028D-4510-AEE6-6FD8329465C5}"/>
    <cellStyle name="Normal 38 2 3" xfId="34489" xr:uid="{E8DA2482-4D89-4D25-8509-78B241A0F5E7}"/>
    <cellStyle name="Normal 38 2 4" xfId="34490" xr:uid="{568485F9-D85C-4234-9B5D-B4CE1E937E5A}"/>
    <cellStyle name="Normal 38 3" xfId="34491" xr:uid="{96DA1403-D2A1-455C-B6AD-209DB618E1FF}"/>
    <cellStyle name="Normal 38 4" xfId="34492" xr:uid="{2B2D148B-CC0E-4CD4-AEE4-86DA79E1D5C6}"/>
    <cellStyle name="Normal 38 5" xfId="34493" xr:uid="{80331FC4-0EE2-49B4-B7A2-6E27128F3937}"/>
    <cellStyle name="Normal 38 6" xfId="34494" xr:uid="{A5C18430-43E9-4936-A52F-8B6B5C6AD01B}"/>
    <cellStyle name="Normal 38_IFRS Micro BA LTD Inv" xfId="34495" xr:uid="{367D779B-65A9-4042-B4BC-D29FAD8BBA6C}"/>
    <cellStyle name="Normal 380" xfId="34496" xr:uid="{487A0715-56F5-44CA-BD8A-4AC8CBCC335C}"/>
    <cellStyle name="Normal 381" xfId="34497" xr:uid="{DC9649BC-7ECD-43E0-9978-24383BF90EB5}"/>
    <cellStyle name="Normal 382" xfId="34498" xr:uid="{3ACFF577-6B64-436F-BB89-380C31F2AA0A}"/>
    <cellStyle name="Normal 383" xfId="34499" xr:uid="{799F7FFD-BFA7-4E2C-A77D-2B9A7B79C1F3}"/>
    <cellStyle name="Normal 384" xfId="34500" xr:uid="{2F812412-E546-478E-B988-A734FC4EE48C}"/>
    <cellStyle name="Normal 385" xfId="34501" xr:uid="{1D9A276F-3191-4DB6-A5A5-0D18DF7F364F}"/>
    <cellStyle name="Normal 386" xfId="34502" xr:uid="{AB393331-AF9A-41BC-A487-952C60588EE1}"/>
    <cellStyle name="Normal 387" xfId="34503" xr:uid="{ADABFE97-61ED-440C-B137-1D7A454F4CA0}"/>
    <cellStyle name="Normal 388" xfId="34504" xr:uid="{566658DC-056F-4BBA-BCAB-DAA5C3D700F8}"/>
    <cellStyle name="Normal 389" xfId="34505" xr:uid="{818C0E2A-041C-4B04-A718-9AC83B05B5B7}"/>
    <cellStyle name="Normal 39" xfId="314" xr:uid="{4ED0F386-784A-4244-B13C-FD358CBBEF9A}"/>
    <cellStyle name="Normal 39 2" xfId="34506" xr:uid="{2DEF2901-0CA1-4752-B0D7-7A614CBD8202}"/>
    <cellStyle name="Normal 39 2 2" xfId="34507" xr:uid="{88A8298D-0E08-4ED4-AE98-90390ED7D411}"/>
    <cellStyle name="Normal 39 2 3" xfId="34508" xr:uid="{A4D82BEA-2E88-4260-864A-637A4B316D2D}"/>
    <cellStyle name="Normal 39 3" xfId="34509" xr:uid="{A1A638F0-0E85-42E5-9F8B-DF4DC3B1BE93}"/>
    <cellStyle name="Normal 39 3 2" xfId="34510" xr:uid="{761754D1-03D5-4EB8-BB04-6959C7E1C634}"/>
    <cellStyle name="Normal 39 3 3" xfId="34511" xr:uid="{E95C91BC-9941-4C46-BF7F-B165ACF0C59A}"/>
    <cellStyle name="Normal 39 3 3 2" xfId="34512" xr:uid="{C3E133DB-351A-4662-A5E9-2EB3C8F38FE3}"/>
    <cellStyle name="Normal 39 3 3 2 2" xfId="34513" xr:uid="{6070AB1E-9307-40C1-9454-D8C8215B7805}"/>
    <cellStyle name="Normal 39 4" xfId="34514" xr:uid="{6C077C1A-AABA-40D5-839D-2F1C059DF235}"/>
    <cellStyle name="Normal 39_IFRS Micro BA LTD Inv" xfId="34515" xr:uid="{9F16D3FA-989B-4A6E-9B39-2F64C3FCD41E}"/>
    <cellStyle name="Normal 390" xfId="34516" xr:uid="{9B7691C3-B8B6-4DD9-AD24-DEFBAA505C20}"/>
    <cellStyle name="Normal 391" xfId="34517" xr:uid="{9C01F366-C253-4889-AC50-9F4BD724D22E}"/>
    <cellStyle name="Normal 392" xfId="34518" xr:uid="{1EF18B0A-BF17-4015-9853-B7018F344ECD}"/>
    <cellStyle name="Normal 393" xfId="34519" xr:uid="{B3A0375B-BC43-41E8-BC98-00DC18BF1D20}"/>
    <cellStyle name="Normal 394" xfId="34520" xr:uid="{6D18726E-47B1-4476-A78E-DAACF516FC2A}"/>
    <cellStyle name="Normal 395" xfId="34521" xr:uid="{E5AE116C-2B47-41AD-A93F-064D8D554A44}"/>
    <cellStyle name="Normal 396" xfId="34522" xr:uid="{2CBFE9B0-B42D-4AE8-8DE9-7CAA330C35D5}"/>
    <cellStyle name="Normal 397" xfId="34523" xr:uid="{617B4FF9-E1DF-4563-899A-E891F9FE9751}"/>
    <cellStyle name="Normal 398" xfId="34524" xr:uid="{BC9D589B-BF5A-4871-8C70-5BACC3EDD900}"/>
    <cellStyle name="Normal 399" xfId="34525" xr:uid="{E1DA3030-68DD-4A10-A229-E2AF777A0962}"/>
    <cellStyle name="Normal 4" xfId="6" xr:uid="{384AD741-FE70-40D6-A9A0-8DBAD6986676}"/>
    <cellStyle name="Normal 4 10" xfId="34526" xr:uid="{E91C62D5-08A2-49AC-9526-1B18D22D61AF}"/>
    <cellStyle name="Normal 4 10 2" xfId="34527" xr:uid="{997E5848-977D-4E30-AB78-252915152234}"/>
    <cellStyle name="Normal 4 10 3" xfId="34528" xr:uid="{D756B9C4-9E74-4C21-8A43-73AED64524DA}"/>
    <cellStyle name="Normal 4 11" xfId="34529" xr:uid="{1BFD6389-06ED-4E05-B97D-169E72AA17F2}"/>
    <cellStyle name="Normal 4 11 2" xfId="34530" xr:uid="{03DA14D5-E350-48FF-B310-DA7AE5E9DB86}"/>
    <cellStyle name="Normal 4 11 3" xfId="34531" xr:uid="{2FBA93E3-5C16-4026-A45D-8660BF7B38AD}"/>
    <cellStyle name="Normal 4 12" xfId="34532" xr:uid="{C698CC77-3E87-4C8F-ABA8-0E03C42E6D02}"/>
    <cellStyle name="Normal 4 12 2" xfId="34533" xr:uid="{CA5488C9-C926-4FE6-B741-67DC73A8F0AA}"/>
    <cellStyle name="Normal 4 12 3" xfId="34534" xr:uid="{293DE717-0146-4E09-8203-EC95310EF018}"/>
    <cellStyle name="Normal 4 13" xfId="34535" xr:uid="{15C1E529-2129-48E1-9C83-6471C2A517C1}"/>
    <cellStyle name="Normal 4 13 2" xfId="34536" xr:uid="{6A5FB9A6-AB29-432A-8265-C9D532412F6E}"/>
    <cellStyle name="Normal 4 13 3" xfId="34537" xr:uid="{63784174-E718-4A58-90C6-5EC11BDD2F2A}"/>
    <cellStyle name="Normal 4 14" xfId="34538" xr:uid="{934E8AE7-7B34-4F82-A38C-26EFC38390DC}"/>
    <cellStyle name="Normal 4 14 2" xfId="34539" xr:uid="{B0A5038F-6A75-4FDC-B9F3-0D38409D04A5}"/>
    <cellStyle name="Normal 4 14 3" xfId="34540" xr:uid="{DBD1BAE8-A066-4D8B-8043-9BE6B2315CC5}"/>
    <cellStyle name="Normal 4 15" xfId="34541" xr:uid="{E1FF057E-5A0F-494F-AF6A-C9BC77E186F0}"/>
    <cellStyle name="Normal 4 15 2" xfId="34542" xr:uid="{7333D7C9-7EDA-4654-A028-69EF2E8DC8EC}"/>
    <cellStyle name="Normal 4 15 3" xfId="34543" xr:uid="{E9E8669D-969F-4922-8A63-0E2D2A27B2A2}"/>
    <cellStyle name="Normal 4 16" xfId="34544" xr:uid="{9A9038AC-5F89-4460-9C0D-52901F4ACF2F}"/>
    <cellStyle name="Normal 4 16 2" xfId="34545" xr:uid="{B6345821-D8EB-49CA-BFC4-11A5C2BD5290}"/>
    <cellStyle name="Normal 4 16 3" xfId="34546" xr:uid="{7A677B38-05C4-4A71-90AC-CD20E6CFE1A3}"/>
    <cellStyle name="Normal 4 17" xfId="34547" xr:uid="{566116B8-941E-4134-810D-8F2968E02751}"/>
    <cellStyle name="Normal 4 17 2" xfId="34548" xr:uid="{54DF6DA5-08AB-4B69-8CE4-2AC65FCF302F}"/>
    <cellStyle name="Normal 4 17 3" xfId="34549" xr:uid="{9EF600BC-F664-4318-B4B5-4B3175F58E13}"/>
    <cellStyle name="Normal 4 18" xfId="34550" xr:uid="{99973362-FC42-4767-9B93-7247435078DD}"/>
    <cellStyle name="Normal 4 18 2" xfId="34551" xr:uid="{4F9F466B-9C4D-4E3F-8C7D-BAC809C87654}"/>
    <cellStyle name="Normal 4 18 3" xfId="34552" xr:uid="{26C88E5F-220D-4F5A-90F2-C8F3745A504C}"/>
    <cellStyle name="Normal 4 19" xfId="34553" xr:uid="{1B5D16E6-4E8A-4714-97B6-550660EDAA4B}"/>
    <cellStyle name="Normal 4 19 2" xfId="34554" xr:uid="{CFF43279-291A-4105-A49D-C9999CD81190}"/>
    <cellStyle name="Normal 4 19 3" xfId="34555" xr:uid="{BF9E0F57-A9E2-4222-AB11-8604954F42B0}"/>
    <cellStyle name="Normal 4 2" xfId="34556" xr:uid="{F67F820D-FDF2-415C-AAE4-29EC30651E4C}"/>
    <cellStyle name="Normal 4 2 10" xfId="34557" xr:uid="{9F469C47-5B80-4273-8037-7EC9166D9AA5}"/>
    <cellStyle name="Normal 4 2 10 2" xfId="34558" xr:uid="{0E3076EE-F269-449B-8351-98F5B96BB00C}"/>
    <cellStyle name="Normal 4 2 10 3" xfId="34559" xr:uid="{F09A71FF-2D88-4AB1-AB15-9499F06ADD9F}"/>
    <cellStyle name="Normal 4 2 11" xfId="34560" xr:uid="{2317C4E9-390E-492C-969E-EFB09C061E0F}"/>
    <cellStyle name="Normal 4 2 11 2" xfId="34561" xr:uid="{9518E38C-B816-46E7-B81F-4E5968643A48}"/>
    <cellStyle name="Normal 4 2 11 3" xfId="34562" xr:uid="{5785AC45-1CA1-4FAE-9A54-5204772DFB07}"/>
    <cellStyle name="Normal 4 2 12" xfId="34563" xr:uid="{DF177DEC-3890-42BA-8C2D-0EF99BA98E5F}"/>
    <cellStyle name="Normal 4 2 12 2" xfId="34564" xr:uid="{3679AAA7-2940-4F82-A2A7-45476BBE1E33}"/>
    <cellStyle name="Normal 4 2 12 3" xfId="34565" xr:uid="{F47A0CE5-2672-43DB-8DCB-1D8E7E3C4AAD}"/>
    <cellStyle name="Normal 4 2 13" xfId="34566" xr:uid="{A64D1B70-57A1-4CE0-804E-F36995757D04}"/>
    <cellStyle name="Normal 4 2 13 2" xfId="34567" xr:uid="{1FF98963-53AA-4818-AC34-4C1E91C2E273}"/>
    <cellStyle name="Normal 4 2 13 3" xfId="34568" xr:uid="{836A7E52-9D27-49CC-8211-D6C8E43E75B8}"/>
    <cellStyle name="Normal 4 2 14" xfId="34569" xr:uid="{FA665BC4-218A-4256-B75C-4304FB5E5292}"/>
    <cellStyle name="Normal 4 2 14 2" xfId="34570" xr:uid="{22AAF915-3CF0-495C-9258-E89C2C76E9D1}"/>
    <cellStyle name="Normal 4 2 14 3" xfId="34571" xr:uid="{F6D6AA6E-BC87-40A9-915F-565B83A987FB}"/>
    <cellStyle name="Normal 4 2 15" xfId="34572" xr:uid="{A626F8BA-96A9-444F-9C95-443E6121E7ED}"/>
    <cellStyle name="Normal 4 2 15 2" xfId="34573" xr:uid="{19F28E85-293A-42AA-9230-DF2D0B05A37B}"/>
    <cellStyle name="Normal 4 2 15 3" xfId="34574" xr:uid="{D65ACC5F-E62E-4E2F-9913-CA5C42C48616}"/>
    <cellStyle name="Normal 4 2 16" xfId="34575" xr:uid="{9CE57D4F-7281-4D02-A0C2-3F25E496D6EB}"/>
    <cellStyle name="Normal 4 2 16 2" xfId="34576" xr:uid="{786136E9-E63D-4E9E-9A13-FA87521F0C5B}"/>
    <cellStyle name="Normal 4 2 16 3" xfId="34577" xr:uid="{A66B8FED-825B-4D46-B11F-65538C063D39}"/>
    <cellStyle name="Normal 4 2 17" xfId="34578" xr:uid="{C844D914-0636-424A-80B3-4C8C8DF4B4C4}"/>
    <cellStyle name="Normal 4 2 17 2" xfId="34579" xr:uid="{531A9AFE-DD5A-4F03-8114-1CF49B3BC6C6}"/>
    <cellStyle name="Normal 4 2 17 3" xfId="34580" xr:uid="{ADAA5B27-4B51-482F-8193-2F83B1F75E5B}"/>
    <cellStyle name="Normal 4 2 18" xfId="34581" xr:uid="{58C22149-061B-48AB-8EAA-44B9EE4AD273}"/>
    <cellStyle name="Normal 4 2 18 2" xfId="34582" xr:uid="{0C8EC39A-2A8A-4C70-8724-D90CDCE3F327}"/>
    <cellStyle name="Normal 4 2 18 3" xfId="34583" xr:uid="{FE488C6D-DF12-441F-972E-8DE3D305AE51}"/>
    <cellStyle name="Normal 4 2 19" xfId="34584" xr:uid="{5B328028-2CB5-4EB2-8C70-7FED56EF21A8}"/>
    <cellStyle name="Normal 4 2 19 2" xfId="34585" xr:uid="{B55FF867-62A6-415F-B381-5EFE55338C20}"/>
    <cellStyle name="Normal 4 2 19 3" xfId="34586" xr:uid="{5B018009-5CB9-470A-88A1-E443EC7B7D91}"/>
    <cellStyle name="Normal 4 2 2" xfId="34587" xr:uid="{FA181269-00C1-4D38-B164-1A2D577EB1EE}"/>
    <cellStyle name="Normal 4 2 2 2" xfId="34588" xr:uid="{B46722A8-CFD6-46AA-9319-B8AF3C9F67B9}"/>
    <cellStyle name="Normal 4 2 2 3" xfId="34589" xr:uid="{A4C86573-C428-47C7-AB08-6D540DDE8DE1}"/>
    <cellStyle name="Normal 4 2 2 4" xfId="34590" xr:uid="{9EB1410E-07D0-4531-A8F6-259233F93AB6}"/>
    <cellStyle name="Normal 4 2 20" xfId="34591" xr:uid="{D305BB97-62FE-4D7A-A4FE-ECEA50CC5785}"/>
    <cellStyle name="Normal 4 2 20 2" xfId="34592" xr:uid="{9AD1972B-478A-407E-BD7B-2439F6A753B9}"/>
    <cellStyle name="Normal 4 2 20 3" xfId="34593" xr:uid="{B7765D7D-DD00-4B9E-9014-CADD138B10A1}"/>
    <cellStyle name="Normal 4 2 21" xfId="34594" xr:uid="{76BAD5CA-9BDA-4759-BAD6-B5D5AAD68C14}"/>
    <cellStyle name="Normal 4 2 21 2" xfId="34595" xr:uid="{EDE85C89-2A73-477C-914F-962C8C99C7C4}"/>
    <cellStyle name="Normal 4 2 21 3" xfId="34596" xr:uid="{CB52D687-A34E-4CEE-8ECF-820C20B92506}"/>
    <cellStyle name="Normal 4 2 22" xfId="34597" xr:uid="{A056B68D-FDFC-4A6C-9B79-964499255246}"/>
    <cellStyle name="Normal 4 2 22 2" xfId="34598" xr:uid="{38EB758A-B27E-4D71-A109-E146CAD4DE51}"/>
    <cellStyle name="Normal 4 2 22 3" xfId="34599" xr:uid="{8DB29CFF-6130-41FE-9E2B-F1AED508088E}"/>
    <cellStyle name="Normal 4 2 23" xfId="34600" xr:uid="{F1A7CF2D-45D1-40B9-A6B9-9CE887963A8F}"/>
    <cellStyle name="Normal 4 2 23 2" xfId="34601" xr:uid="{77CE8BDB-4EAC-49D6-84D4-1146B58BE6BD}"/>
    <cellStyle name="Normal 4 2 23 3" xfId="34602" xr:uid="{83459322-13B0-41E9-A8CA-2760C14D40D4}"/>
    <cellStyle name="Normal 4 2 24" xfId="34603" xr:uid="{46B0F114-EF3B-4D0E-889C-E509C9C0B62F}"/>
    <cellStyle name="Normal 4 2 24 2" xfId="34604" xr:uid="{250B367D-9DE2-4E08-91E9-492A917F2E43}"/>
    <cellStyle name="Normal 4 2 24 3" xfId="34605" xr:uid="{4A3CAEFF-86DC-40E7-A59B-ACCA7C56D566}"/>
    <cellStyle name="Normal 4 2 25" xfId="34606" xr:uid="{70FE67B8-CA9C-4FED-8F1D-DE9A1CFE7263}"/>
    <cellStyle name="Normal 4 2 25 2" xfId="34607" xr:uid="{0AE7275A-4693-4255-82F7-E3DCEE7F92A5}"/>
    <cellStyle name="Normal 4 2 25 3" xfId="34608" xr:uid="{C082B8B2-5FF7-446E-9306-7AF0CDDDF139}"/>
    <cellStyle name="Normal 4 2 26" xfId="34609" xr:uid="{E6D49D99-EE0F-44E8-AA0E-F759E43F5484}"/>
    <cellStyle name="Normal 4 2 26 2" xfId="34610" xr:uid="{3B7F18FB-AC94-4D80-84CF-F3CBA0D4B8E0}"/>
    <cellStyle name="Normal 4 2 26 3" xfId="34611" xr:uid="{E268E2FA-50BC-44B2-B385-E47449D05748}"/>
    <cellStyle name="Normal 4 2 27" xfId="34612" xr:uid="{668E867B-EFB6-4F6B-8535-9CFAA6D5EE47}"/>
    <cellStyle name="Normal 4 2 27 2" xfId="34613" xr:uid="{2BD2EC7D-EAE3-469B-A14A-90233163F02E}"/>
    <cellStyle name="Normal 4 2 27 3" xfId="34614" xr:uid="{994BF145-7725-496F-8F9A-34793D127133}"/>
    <cellStyle name="Normal 4 2 28" xfId="34615" xr:uid="{86B43918-63D9-4506-A417-79470072AD0B}"/>
    <cellStyle name="Normal 4 2 28 2" xfId="34616" xr:uid="{733179DE-C4E8-456C-BE41-501EB5B2AB4D}"/>
    <cellStyle name="Normal 4 2 28 3" xfId="34617" xr:uid="{D9ADD58B-206D-4BCB-810E-7F0F9CC86681}"/>
    <cellStyle name="Normal 4 2 29" xfId="34618" xr:uid="{A94A73D3-A6EC-427B-9FD5-DA8FE295D162}"/>
    <cellStyle name="Normal 4 2 29 2" xfId="34619" xr:uid="{81C95323-EB6D-47F2-968B-6B2E1FE6E076}"/>
    <cellStyle name="Normal 4 2 29 3" xfId="34620" xr:uid="{EFE89656-0FFF-44E7-9527-9ADD46BBC0BA}"/>
    <cellStyle name="Normal 4 2 3" xfId="34621" xr:uid="{5647A4E3-DD99-43FF-BD23-1E52976070E2}"/>
    <cellStyle name="Normal 4 2 3 2" xfId="34622" xr:uid="{C819F357-C08A-4749-8101-2F40312E57A8}"/>
    <cellStyle name="Normal 4 2 3 3" xfId="34623" xr:uid="{422CFC7A-DE09-447E-9E2D-FDD0DBE35D90}"/>
    <cellStyle name="Normal 4 2 30" xfId="34624" xr:uid="{2E5DA1FF-068B-4BAC-920F-1678AF849AB2}"/>
    <cellStyle name="Normal 4 2 30 2" xfId="34625" xr:uid="{420EEEF9-8A8F-40A7-9CAB-CCEAC370C6B4}"/>
    <cellStyle name="Normal 4 2 30 3" xfId="34626" xr:uid="{7B885196-D9B9-49B5-AB74-F76986F0168F}"/>
    <cellStyle name="Normal 4 2 31" xfId="34627" xr:uid="{EA59CFE2-C0FF-4733-B5C8-7F12FC530AB4}"/>
    <cellStyle name="Normal 4 2 31 2" xfId="34628" xr:uid="{17E26A19-8389-4487-8BDC-57D1FFE261AF}"/>
    <cellStyle name="Normal 4 2 31 3" xfId="34629" xr:uid="{F5B70EAE-F3EA-4D31-95CA-119BBE9F589E}"/>
    <cellStyle name="Normal 4 2 32" xfId="34630" xr:uid="{0027477D-6E8C-4F56-9F22-178E4C7F4039}"/>
    <cellStyle name="Normal 4 2 33" xfId="34631" xr:uid="{C9CB7B0E-8C14-48A0-A30A-1D258660428A}"/>
    <cellStyle name="Normal 4 2 34" xfId="34632" xr:uid="{228BDCA7-44D1-405A-82D9-31A1F3A97696}"/>
    <cellStyle name="Normal 4 2 35" xfId="34633" xr:uid="{5B3C264C-B8E2-4932-96E0-F9F5C8B561F2}"/>
    <cellStyle name="Normal 4 2 36" xfId="34634" xr:uid="{6A143A19-063F-47CD-B38A-AE337A5940A7}"/>
    <cellStyle name="Normal 4 2 37" xfId="34635" xr:uid="{E4D70290-1C6A-43FB-9014-6B5CA58ED10F}"/>
    <cellStyle name="Normal 4 2 38" xfId="34636" xr:uid="{C03A9C11-D5D1-4B7F-A913-DFC750EE4632}"/>
    <cellStyle name="Normal 4 2 39" xfId="34637" xr:uid="{2BFD9DE9-4B2D-4752-B443-C96405C45E08}"/>
    <cellStyle name="Normal 4 2 4" xfId="34638" xr:uid="{FDDCD4C4-00AA-4064-9522-1196B9CEBF0F}"/>
    <cellStyle name="Normal 4 2 4 2" xfId="34639" xr:uid="{40EF7A65-4DF1-4851-8AFE-EE899034F348}"/>
    <cellStyle name="Normal 4 2 4 3" xfId="34640" xr:uid="{A824EF67-6FF4-4780-913F-D854AD0F9288}"/>
    <cellStyle name="Normal 4 2 40" xfId="34641" xr:uid="{52AD7F9D-FA11-4FF3-816F-E50FA27D786C}"/>
    <cellStyle name="Normal 4 2 41" xfId="34642" xr:uid="{85637A4C-C07E-44B6-BD27-BAB4034B1EC5}"/>
    <cellStyle name="Normal 4 2 42" xfId="34643" xr:uid="{96C162A8-1B77-40B6-84F1-04037F2AF505}"/>
    <cellStyle name="Normal 4 2 43" xfId="34644" xr:uid="{0614E11C-CBB3-406C-B024-978E10787F25}"/>
    <cellStyle name="Normal 4 2 44" xfId="34645" xr:uid="{45E29F6B-E6ED-48D2-A5CC-15D210C128EC}"/>
    <cellStyle name="Normal 4 2 45" xfId="34646" xr:uid="{EFB49812-271B-4513-931E-067CE904EF4B}"/>
    <cellStyle name="Normal 4 2 46" xfId="34647" xr:uid="{2D9E114B-8E7C-42B2-B067-89F50310136A}"/>
    <cellStyle name="Normal 4 2 47" xfId="34648" xr:uid="{9887EE2E-F007-44EC-AEE5-A406D97C6399}"/>
    <cellStyle name="Normal 4 2 48" xfId="34649" xr:uid="{29D0E5BB-6DF6-426F-A827-62C002E41FBF}"/>
    <cellStyle name="Normal 4 2 49" xfId="34650" xr:uid="{3F147AAF-9B06-4C5C-AC56-839E908F77B9}"/>
    <cellStyle name="Normal 4 2 5" xfId="34651" xr:uid="{16CB0F12-A1C9-4B12-9826-269BDF0E2B06}"/>
    <cellStyle name="Normal 4 2 5 2" xfId="34652" xr:uid="{BB478A64-3692-4270-B845-B920C3BD484F}"/>
    <cellStyle name="Normal 4 2 5 3" xfId="34653" xr:uid="{2674B0DE-D8D2-4C9A-AA4F-6F3D68E5CE7B}"/>
    <cellStyle name="Normal 4 2 50" xfId="34654" xr:uid="{86B2FF2A-95BE-4639-9965-371E345A7E37}"/>
    <cellStyle name="Normal 4 2 51" xfId="34655" xr:uid="{38A303FF-062B-4475-839A-B4A2661ED511}"/>
    <cellStyle name="Normal 4 2 52" xfId="34656" xr:uid="{44A2E0AB-772E-41D5-A9AC-CAEEDB2EA79C}"/>
    <cellStyle name="Normal 4 2 53" xfId="34657" xr:uid="{2CA41BBF-86FB-4759-A015-1D91C57BC265}"/>
    <cellStyle name="Normal 4 2 6" xfId="34658" xr:uid="{67D6F229-52C6-44D4-9451-96EB6B652D7B}"/>
    <cellStyle name="Normal 4 2 6 2" xfId="34659" xr:uid="{8F980B00-56CC-4987-BD57-F4017B471408}"/>
    <cellStyle name="Normal 4 2 6 3" xfId="34660" xr:uid="{181D6B80-13D3-4255-B10A-2024445F6304}"/>
    <cellStyle name="Normal 4 2 7" xfId="34661" xr:uid="{1BE69413-9EA4-47F3-A2F6-0255BD287F39}"/>
    <cellStyle name="Normal 4 2 7 2" xfId="34662" xr:uid="{EE171B66-2179-4F4D-A528-16FC9ED30EFC}"/>
    <cellStyle name="Normal 4 2 7 3" xfId="34663" xr:uid="{CA9CB69A-15E8-49EB-9106-0C45DD6B8D56}"/>
    <cellStyle name="Normal 4 2 8" xfId="34664" xr:uid="{E11938D7-D455-47FE-8DB3-5667DB162322}"/>
    <cellStyle name="Normal 4 2 8 2" xfId="34665" xr:uid="{AEBB8B21-8272-4885-B6CE-DEEE4ACFF93B}"/>
    <cellStyle name="Normal 4 2 8 3" xfId="34666" xr:uid="{AC6EBD76-FD86-40AC-8ECD-A69E15BD533A}"/>
    <cellStyle name="Normal 4 2 9" xfId="34667" xr:uid="{46E15076-9A7C-4962-84FD-01CC00A250CC}"/>
    <cellStyle name="Normal 4 2 9 2" xfId="34668" xr:uid="{D679AD0F-991D-4D27-960B-50E26A8FCC7E}"/>
    <cellStyle name="Normal 4 2 9 3" xfId="34669" xr:uid="{85ACE328-1BCC-412C-B55B-B8DA845BB4B9}"/>
    <cellStyle name="Normal 4 2_IFRS Micro BA LTD Inv" xfId="34670" xr:uid="{B8BADFD8-D0B3-4B1C-8C9E-334AA04F07A2}"/>
    <cellStyle name="Normal 4 20" xfId="34671" xr:uid="{D24F82A6-1FBA-432B-806F-0BED75451EEA}"/>
    <cellStyle name="Normal 4 20 2" xfId="34672" xr:uid="{55772AEE-782C-4652-9880-C1E5566C21F6}"/>
    <cellStyle name="Normal 4 20 3" xfId="34673" xr:uid="{458CF31A-DF63-44B7-A7DB-B1EC30720D94}"/>
    <cellStyle name="Normal 4 21" xfId="34674" xr:uid="{151F5DBB-8A8E-40F7-91E7-DF50BDEDC3E1}"/>
    <cellStyle name="Normal 4 21 2" xfId="34675" xr:uid="{BFC09245-83B5-4269-BB43-71A524D58FA4}"/>
    <cellStyle name="Normal 4 21 3" xfId="34676" xr:uid="{62ADA83E-DA15-4272-B7BA-5C1C08ADF5AF}"/>
    <cellStyle name="Normal 4 22" xfId="34677" xr:uid="{045DBF97-38BF-4B4E-B955-CA378A3B1091}"/>
    <cellStyle name="Normal 4 22 2" xfId="34678" xr:uid="{B46DD882-1594-47AE-BA10-2DCEA52557F0}"/>
    <cellStyle name="Normal 4 22 3" xfId="34679" xr:uid="{01B4C1DF-0D3F-46DA-95C2-D284AA8FF473}"/>
    <cellStyle name="Normal 4 23" xfId="34680" xr:uid="{B5382C3B-3A6D-4D70-864A-52730327FC4A}"/>
    <cellStyle name="Normal 4 23 2" xfId="34681" xr:uid="{DCFA6A04-6D47-42E4-AD95-C5693518A3F2}"/>
    <cellStyle name="Normal 4 23 3" xfId="34682" xr:uid="{94D0E7B4-1E63-4A42-8CB4-6C13DB7E03EB}"/>
    <cellStyle name="Normal 4 24" xfId="34683" xr:uid="{A6842E8D-C1B1-4F2F-99D4-4BF1500620AF}"/>
    <cellStyle name="Normal 4 24 2" xfId="34684" xr:uid="{3C651EEE-BCBA-4A92-9C14-ADF38E800FC5}"/>
    <cellStyle name="Normal 4 24 3" xfId="34685" xr:uid="{14E14CE0-21D4-4C27-99FF-47744150AD1B}"/>
    <cellStyle name="Normal 4 25" xfId="34686" xr:uid="{3C78C449-0212-47B5-8FFF-A64BF3655730}"/>
    <cellStyle name="Normal 4 25 2" xfId="34687" xr:uid="{C99C1120-672F-491A-9323-E7800A4DBB39}"/>
    <cellStyle name="Normal 4 25 3" xfId="34688" xr:uid="{516F7EBF-5C30-4458-BDDB-6E787B057118}"/>
    <cellStyle name="Normal 4 26" xfId="34689" xr:uid="{D3D08FD8-2C12-472C-BEE1-BA5D429AEB71}"/>
    <cellStyle name="Normal 4 26 2" xfId="34690" xr:uid="{E715B4A6-789F-4CC6-AEE3-4F33AD385EE0}"/>
    <cellStyle name="Normal 4 26 3" xfId="34691" xr:uid="{1F9B234B-8168-4360-89CE-0A4E9F6B1B2D}"/>
    <cellStyle name="Normal 4 27" xfId="34692" xr:uid="{470B93CE-545D-4A59-9BA0-64F5F501E1C8}"/>
    <cellStyle name="Normal 4 27 2" xfId="34693" xr:uid="{1CD940CF-DE1A-4774-A8A5-46A5A7A7CC4E}"/>
    <cellStyle name="Normal 4 27 3" xfId="34694" xr:uid="{3C6A9CE7-0007-45C4-954A-DC8C3E8824CC}"/>
    <cellStyle name="Normal 4 28" xfId="34695" xr:uid="{1DA314D3-5652-40C7-B89D-E00555A28763}"/>
    <cellStyle name="Normal 4 28 2" xfId="34696" xr:uid="{2D31498D-D15A-4FF7-A0DB-58D793ED6D95}"/>
    <cellStyle name="Normal 4 28 3" xfId="34697" xr:uid="{7CFB9349-701E-4CA7-93E2-E6C89BE5C27A}"/>
    <cellStyle name="Normal 4 29" xfId="34698" xr:uid="{24C4C1AF-CB82-4981-8566-37CA04902770}"/>
    <cellStyle name="Normal 4 29 2" xfId="34699" xr:uid="{5EE8FA67-BD76-4B19-B4DF-C1FF0426C6EF}"/>
    <cellStyle name="Normal 4 29 3" xfId="34700" xr:uid="{84A5B866-7713-4B6A-BC79-5350FFCE1080}"/>
    <cellStyle name="Normal 4 3" xfId="34701" xr:uid="{389A9191-2F69-4D6C-B99F-AF46C743F6C0}"/>
    <cellStyle name="Normal 4 3 2" xfId="34702" xr:uid="{BED656D2-A0C8-44AB-A707-0CC60407CBA1}"/>
    <cellStyle name="Normal 4 3 2 2" xfId="34703" xr:uid="{C7A08A7A-F9E2-4FF6-A0B9-103DD8641D7B}"/>
    <cellStyle name="Normal 4 3 3" xfId="34704" xr:uid="{4375C609-0986-470A-A463-3D697F30EFDD}"/>
    <cellStyle name="Normal 4 3 4" xfId="34705" xr:uid="{540613F4-44DC-413B-8696-7F28B67698C7}"/>
    <cellStyle name="Normal 4 3_Findur Acctg" xfId="34706" xr:uid="{A4654D42-FA4D-4C2F-AABF-8D5010E5D44D}"/>
    <cellStyle name="Normal 4 30" xfId="34707" xr:uid="{D76FE9EB-5D8B-4BDA-BEDF-E0EDD57C7BFB}"/>
    <cellStyle name="Normal 4 30 2" xfId="34708" xr:uid="{6C99B8CD-93E8-4C7C-BFCE-154B7E054B64}"/>
    <cellStyle name="Normal 4 30 3" xfId="34709" xr:uid="{23B6F306-6F3E-49CF-B59F-5319F516766D}"/>
    <cellStyle name="Normal 4 31" xfId="34710" xr:uid="{E0323321-D5C7-4CB0-9ADA-DA8428968E31}"/>
    <cellStyle name="Normal 4 31 2" xfId="34711" xr:uid="{1E88D834-B814-419C-BFAE-26625AF42261}"/>
    <cellStyle name="Normal 4 31 3" xfId="34712" xr:uid="{6CE68097-6323-4A76-9347-49E81AB68C7E}"/>
    <cellStyle name="Normal 4 32" xfId="34713" xr:uid="{12AE58D6-9580-47B6-AD2E-E76854E36E1C}"/>
    <cellStyle name="Normal 4 32 2" xfId="34714" xr:uid="{B7BD79FC-B984-4244-8E71-059DD16DFD93}"/>
    <cellStyle name="Normal 4 32 3" xfId="34715" xr:uid="{2CEABE70-AF7C-445C-B046-279BCC043B04}"/>
    <cellStyle name="Normal 4 33" xfId="34716" xr:uid="{157489AF-ED1E-4597-A23B-327BC5169037}"/>
    <cellStyle name="Normal 4 34" xfId="34717" xr:uid="{EB8EA383-24D4-48E6-B30E-3277C03EB785}"/>
    <cellStyle name="Normal 4 35" xfId="34718" xr:uid="{863C1AB2-AE17-419E-AD71-4FDF6E81FB14}"/>
    <cellStyle name="Normal 4 36" xfId="34719" xr:uid="{CD81E04A-B3C5-45EC-A4A7-A383CD48C624}"/>
    <cellStyle name="Normal 4 37" xfId="34720" xr:uid="{76529016-5C69-4690-B183-B2777FC8054A}"/>
    <cellStyle name="Normal 4 38" xfId="34721" xr:uid="{5B086071-543D-423A-B93B-CBBC23234F7A}"/>
    <cellStyle name="Normal 4 39" xfId="34722" xr:uid="{9761B8DC-9B65-47BC-8A7E-29F03375CEC1}"/>
    <cellStyle name="Normal 4 4" xfId="34723" xr:uid="{F134253B-CDA2-49FA-82C7-A44297249880}"/>
    <cellStyle name="Normal 4 4 2" xfId="34724" xr:uid="{C2D7A0FF-D639-4C38-8DBE-165D21989623}"/>
    <cellStyle name="Normal 4 4 2 2" xfId="34725" xr:uid="{188B2F39-D9BB-4330-A1E0-80649620BD10}"/>
    <cellStyle name="Normal 4 4 3" xfId="34726" xr:uid="{85AA9A81-2C1D-44DC-AA4C-04EE932266D9}"/>
    <cellStyle name="Normal 4 40" xfId="34727" xr:uid="{EEE8B80E-D20D-448C-A6B7-08AB0C99A502}"/>
    <cellStyle name="Normal 4 41" xfId="34728" xr:uid="{A2A96B85-C8B5-41F8-9E06-2FC7024BB068}"/>
    <cellStyle name="Normal 4 42" xfId="34729" xr:uid="{26D6478F-AB11-49CF-98E4-9CA6A5C6A241}"/>
    <cellStyle name="Normal 4 43" xfId="34730" xr:uid="{C05F8A04-CFB7-469E-8974-71E228993FA8}"/>
    <cellStyle name="Normal 4 44" xfId="34731" xr:uid="{1E57B5B9-685F-4EE3-BB08-44E4DA1D3840}"/>
    <cellStyle name="Normal 4 45" xfId="34732" xr:uid="{B6BA5107-68CF-4981-84C0-9AB086776AC1}"/>
    <cellStyle name="Normal 4 46" xfId="34733" xr:uid="{75B15F11-091C-4E06-8438-2E17B863D7A3}"/>
    <cellStyle name="Normal 4 47" xfId="34734" xr:uid="{E201F968-0C13-4781-BF95-8E3619C07260}"/>
    <cellStyle name="Normal 4 48" xfId="34735" xr:uid="{F06E6121-003A-4BA9-8804-0B00E8C2B3EF}"/>
    <cellStyle name="Normal 4 49" xfId="34736" xr:uid="{B248F818-0B12-458C-B7C1-1951EEC8D2B0}"/>
    <cellStyle name="Normal 4 5" xfId="34737" xr:uid="{B04D6E29-5808-4183-A2A4-57FEC2D4F403}"/>
    <cellStyle name="Normal 4 5 2" xfId="34738" xr:uid="{B389EC64-4D2E-400B-B70B-B56D7A5E3243}"/>
    <cellStyle name="Normal 4 5 2 2" xfId="34739" xr:uid="{C4820FD4-5C55-44C1-9B90-21815BE46078}"/>
    <cellStyle name="Normal 4 5 3" xfId="34740" xr:uid="{A357E922-1C96-4AD0-826C-648E9D69776E}"/>
    <cellStyle name="Normal 4 5 4" xfId="34741" xr:uid="{9B42437A-4D5D-4AF1-AC61-BCF874831CE8}"/>
    <cellStyle name="Normal 4 50" xfId="34742" xr:uid="{5AE7DB47-70B3-4066-9001-901F6E85B3FE}"/>
    <cellStyle name="Normal 4 51" xfId="34743" xr:uid="{55F01FD1-3EF0-4235-9649-B26CB6070F69}"/>
    <cellStyle name="Normal 4 52" xfId="34744" xr:uid="{771B6FC3-E65A-413F-8F8E-904F4A8C5CD6}"/>
    <cellStyle name="Normal 4 53" xfId="34745" xr:uid="{F402F5B0-4426-4999-B503-589C5B92CC2C}"/>
    <cellStyle name="Normal 4 54" xfId="34746" xr:uid="{48CD53BA-41C1-4DD6-B699-64EEA5541ADD}"/>
    <cellStyle name="Normal 4 55" xfId="34747" xr:uid="{E59A8F26-D4D1-49A6-9690-DAA8AE986FF4}"/>
    <cellStyle name="Normal 4 56" xfId="34748" xr:uid="{DA73C471-0250-47DF-8119-9B2D3D0CB0A9}"/>
    <cellStyle name="Normal 4 57" xfId="34749" xr:uid="{F7FCBACA-69D5-425B-BB94-08F54DBED35C}"/>
    <cellStyle name="Normal 4 58" xfId="34750" xr:uid="{D2701ED0-6FC9-4C2A-AF18-7960313E47A2}"/>
    <cellStyle name="Normal 4 59" xfId="34751" xr:uid="{11EBB884-F67D-4660-9327-71C0B55EBB69}"/>
    <cellStyle name="Normal 4 6" xfId="34752" xr:uid="{4979E543-225C-48F5-98BC-ABE5003549F8}"/>
    <cellStyle name="Normal 4 6 2" xfId="34753" xr:uid="{28CEE1FD-7C05-4110-8267-038E11D9D414}"/>
    <cellStyle name="Normal 4 6 3" xfId="34754" xr:uid="{41448FCA-FD10-4501-A0D8-D343F3A301C5}"/>
    <cellStyle name="Normal 4 60" xfId="34755" xr:uid="{7033F170-D93F-4D59-9B74-6EEEA23640CF}"/>
    <cellStyle name="Normal 4 61" xfId="34756" xr:uid="{088D78C0-9ED7-4AC7-84DF-5D2C65F93D4A}"/>
    <cellStyle name="Normal 4 62" xfId="34757" xr:uid="{9368AFB9-359C-4176-ACC2-B8CCA7DBDDB3}"/>
    <cellStyle name="Normal 4 63" xfId="34758" xr:uid="{AD291D60-DB6C-40A6-8FDE-51D65BEBA573}"/>
    <cellStyle name="Normal 4 64" xfId="34759" xr:uid="{56FC2598-E9CC-49B6-AA35-D81BA3A32EDC}"/>
    <cellStyle name="Normal 4 65" xfId="34760" xr:uid="{C4FCF543-74CE-4A36-9376-70DE5F8D82C3}"/>
    <cellStyle name="Normal 4 66" xfId="34761" xr:uid="{C64024EE-F323-405C-A6E6-ADA6A4C2CB91}"/>
    <cellStyle name="Normal 4 67" xfId="34762" xr:uid="{2A5AB108-8C7D-4D4D-B38A-DD9F5EA076BE}"/>
    <cellStyle name="Normal 4 68" xfId="34763" xr:uid="{D84CEE5E-D897-4978-A4B9-D4BAF2A0C85A}"/>
    <cellStyle name="Normal 4 69" xfId="34764" xr:uid="{4581F980-E2E1-47A3-BB30-97C7D2017AD1}"/>
    <cellStyle name="Normal 4 7" xfId="34765" xr:uid="{6BE9D9C9-857E-4A18-9501-31E0BF6FA86D}"/>
    <cellStyle name="Normal 4 7 2" xfId="34766" xr:uid="{6C6A05A9-D298-4B4F-9B4F-2AB4FD5BBA8D}"/>
    <cellStyle name="Normal 4 7 3" xfId="34767" xr:uid="{5A530A21-F681-46B8-A297-35BE23FA4962}"/>
    <cellStyle name="Normal 4 70" xfId="34768" xr:uid="{9B8F01DB-E795-413D-BF93-E45B07A92554}"/>
    <cellStyle name="Normal 4 71" xfId="34769" xr:uid="{56D1E748-2D8D-4780-854A-4BA885FC4A72}"/>
    <cellStyle name="Normal 4 72" xfId="34770" xr:uid="{64DED9E8-8AE4-4A62-AB89-8BBA948FBA23}"/>
    <cellStyle name="Normal 4 73" xfId="34771" xr:uid="{4FB72F07-893A-4D1E-A96E-FB29AD35E106}"/>
    <cellStyle name="Normal 4 74" xfId="34772" xr:uid="{53C8FA91-71A2-459F-8B40-15E90736E2C6}"/>
    <cellStyle name="Normal 4 75" xfId="34773" xr:uid="{099DFA2E-5B62-4C21-920E-6D2C3CCB9B81}"/>
    <cellStyle name="Normal 4 76" xfId="34774" xr:uid="{C98148BF-FCA4-4423-98AB-FDF891BE9729}"/>
    <cellStyle name="Normal 4 77" xfId="34775" xr:uid="{9BF0A5EE-DE35-4143-A52B-648902DCB42B}"/>
    <cellStyle name="Normal 4 78" xfId="34776" xr:uid="{6E569842-8384-4A18-8E36-AEEB5D6C97B2}"/>
    <cellStyle name="Normal 4 79" xfId="44473" xr:uid="{FAF18D24-AC7F-4D20-820E-45421BF603CD}"/>
    <cellStyle name="Normal 4 8" xfId="34777" xr:uid="{EA00020C-B3B2-40FF-A193-9C13BAED415D}"/>
    <cellStyle name="Normal 4 8 2" xfId="34778" xr:uid="{297DD463-DF2E-4D81-8A54-EF9EA61C418D}"/>
    <cellStyle name="Normal 4 8 3" xfId="34779" xr:uid="{0D297B7B-AB67-4CA2-AB00-B65FDD578E2C}"/>
    <cellStyle name="Normal 4 80" xfId="26" xr:uid="{1CDD1072-5309-4767-8B14-82E6316AFE58}"/>
    <cellStyle name="Normal 4 81" xfId="44507" xr:uid="{529AB77E-12D0-4854-A48F-D3720FFE0A31}"/>
    <cellStyle name="Normal 4 82" xfId="44512" xr:uid="{DE0C91B5-EC86-4E94-B940-98EB8C21C29D}"/>
    <cellStyle name="Normal 4 83" xfId="44621" xr:uid="{584FFDAA-174D-44CF-A123-4CF68B17F4C9}"/>
    <cellStyle name="Normal 4 9" xfId="34780" xr:uid="{9CBF9C4C-C883-45D5-B2C0-FD0BD346A2C2}"/>
    <cellStyle name="Normal 4 9 2" xfId="34781" xr:uid="{B9601674-CBC0-4429-B24A-BB994E717884}"/>
    <cellStyle name="Normal 4 9 3" xfId="34782" xr:uid="{A170EA5C-5FD0-4915-A4B0-1BED3332D229}"/>
    <cellStyle name="Normal 4_13Expenses" xfId="34783" xr:uid="{EBD8C534-4DE4-4057-821A-C5618E7532FC}"/>
    <cellStyle name="Normal 40" xfId="316" xr:uid="{03E95870-3CAD-4BFB-A210-E11C20B5104A}"/>
    <cellStyle name="Normal 40 2" xfId="34784" xr:uid="{F90F995C-ED0A-42EE-A1FB-D6E22DB9CE5C}"/>
    <cellStyle name="Normal 40 2 2" xfId="34785" xr:uid="{CF4D1338-6452-4CA8-B2A1-442877E583B2}"/>
    <cellStyle name="Normal 40 2 3" xfId="34786" xr:uid="{65ED75A4-9B80-4C6C-A9B5-B2FFAF833B13}"/>
    <cellStyle name="Normal 40 2 4" xfId="34787" xr:uid="{43CAA2E6-E7CF-45EF-BEB1-03BEDE59BC5F}"/>
    <cellStyle name="Normal 40 3" xfId="34788" xr:uid="{7C2EB3EA-435B-4BFD-B69A-3DD5EC228424}"/>
    <cellStyle name="Normal 40 4" xfId="34789" xr:uid="{65520152-628B-4F9C-B4EE-8AFAB8D13621}"/>
    <cellStyle name="Normal 40 5" xfId="34790" xr:uid="{DBCC766E-9414-42D4-B9FD-FE2868CF139E}"/>
    <cellStyle name="Normal 40 6" xfId="34791" xr:uid="{8DB2B30C-9719-4520-AA63-0E72CEA3708F}"/>
    <cellStyle name="Normal 40 7" xfId="34792" xr:uid="{ABEAB039-9559-4559-B371-8DAB7BF25281}"/>
    <cellStyle name="Normal 40_IFRS Micro BA LTD Inv" xfId="34793" xr:uid="{7B7C45F4-4844-435D-BB1D-3EF7BB756F96}"/>
    <cellStyle name="Normal 400" xfId="34794" xr:uid="{5A04EB3F-A361-4D6D-AB3D-3F5A5B30D2F0}"/>
    <cellStyle name="Normal 401" xfId="34795" xr:uid="{867DE9D8-05E1-4ADF-BB99-D4597C819006}"/>
    <cellStyle name="Normal 402" xfId="34796" xr:uid="{C553F925-48DB-4891-B4C3-EBAD9C99D1D4}"/>
    <cellStyle name="Normal 403" xfId="34797" xr:uid="{FF925491-4A90-429E-B888-FCC2522242B7}"/>
    <cellStyle name="Normal 404" xfId="34798" xr:uid="{96163728-56C9-4090-8B53-0A5B9DC8A0BF}"/>
    <cellStyle name="Normal 405" xfId="34799" xr:uid="{F4A44424-12B1-4BCE-9F5A-082CD5DCC66F}"/>
    <cellStyle name="Normal 406" xfId="34800" xr:uid="{40AD862C-5A99-411C-8CFC-60DF388ADE4C}"/>
    <cellStyle name="Normal 407" xfId="34801" xr:uid="{39DAA985-223E-4547-A9FE-5E1B0B39BB1F}"/>
    <cellStyle name="Normal 408" xfId="34802" xr:uid="{1125A525-B490-46E3-B601-B2D4AB4C8123}"/>
    <cellStyle name="Normal 409" xfId="34803" xr:uid="{BB806D02-3454-435E-917E-9E6F0B06E0EC}"/>
    <cellStyle name="Normal 409 2" xfId="34804" xr:uid="{8B9E95C1-2CEC-4B40-8272-906A116C1CEC}"/>
    <cellStyle name="Normal 409 2 2" xfId="34805" xr:uid="{595908EC-9FE4-4D49-8A8C-095C001A4274}"/>
    <cellStyle name="Normal 409 3" xfId="34806" xr:uid="{A6364DAC-43C5-4C06-B00B-7E2C111AC45F}"/>
    <cellStyle name="Normal 41" xfId="565" xr:uid="{A5A85172-AB20-4894-B61A-AEDEC9E0DB06}"/>
    <cellStyle name="Normal 41 2" xfId="34807" xr:uid="{535CE6E9-B19F-4F95-A89B-15036B020879}"/>
    <cellStyle name="Normal 41 2 2" xfId="34808" xr:uid="{C68EF3BE-EEC9-4296-A4B1-F80E6432AE65}"/>
    <cellStyle name="Normal 41 2 3" xfId="34809" xr:uid="{FA07DB72-D0F6-4401-8113-06246DB6D235}"/>
    <cellStyle name="Normal 41 2 4" xfId="34810" xr:uid="{0D6BAE80-B22E-4C69-B900-E3C2EC50DADF}"/>
    <cellStyle name="Normal 41 3" xfId="34811" xr:uid="{69DF053A-90BF-4516-B4AA-475AB2D0F2A1}"/>
    <cellStyle name="Normal 41 4" xfId="34812" xr:uid="{64AB93B0-D7F4-4707-B493-4C72B5CA3E1F}"/>
    <cellStyle name="Normal 41 5" xfId="34813" xr:uid="{570C50D5-D967-4ECF-8700-A413FBF2A5A8}"/>
    <cellStyle name="Normal 41 6" xfId="34814" xr:uid="{22FAE705-BC25-4E0B-B2D1-513336952FAF}"/>
    <cellStyle name="Normal 41 7" xfId="34815" xr:uid="{9C8384D1-004E-477E-A621-E4D0C820CA0F}"/>
    <cellStyle name="Normal 41_IFRS Micro BA LTD Inv" xfId="34816" xr:uid="{1E2923FB-52F0-454E-8A69-44B9F0297E1A}"/>
    <cellStyle name="Normal 410" xfId="34817" xr:uid="{BACF8E37-CB7F-443C-A340-CF830727D0A7}"/>
    <cellStyle name="Normal 411" xfId="34818" xr:uid="{C0133A06-046E-49DB-B152-A454CD7F262E}"/>
    <cellStyle name="Normal 412" xfId="34819" xr:uid="{A2DA79EA-21EF-41BD-96E1-C29C8A85EF6E}"/>
    <cellStyle name="Normal 413" xfId="34820" xr:uid="{6DF2E4A7-61BF-4CFF-921B-530E192B6F45}"/>
    <cellStyle name="Normal 414" xfId="34821" xr:uid="{62DC0905-DB78-4909-82CB-2ABF6421D77A}"/>
    <cellStyle name="Normal 415" xfId="34822" xr:uid="{BCCC3EA1-C1D2-42C8-A836-1EF9C530C8B8}"/>
    <cellStyle name="Normal 416" xfId="34823" xr:uid="{5CD9FAF1-AD0D-4104-B042-0C051CB69E4F}"/>
    <cellStyle name="Normal 417" xfId="34824" xr:uid="{2F5A884A-82CE-4059-AEB0-117C0D0DFBF9}"/>
    <cellStyle name="Normal 418" xfId="34825" xr:uid="{F38E5CBB-9F3E-4033-88F8-4DEA5C9406FE}"/>
    <cellStyle name="Normal 419" xfId="34826" xr:uid="{CC135BA0-2DC0-4A37-9F1B-8D009395CB30}"/>
    <cellStyle name="Normal 42" xfId="567" xr:uid="{3FB6B28A-E001-4A23-BD7C-C4B58869ED90}"/>
    <cellStyle name="Normal 42 2" xfId="34827" xr:uid="{3F656AB6-2767-4CBD-A637-D6F98E425B67}"/>
    <cellStyle name="Normal 42 2 2" xfId="34828" xr:uid="{03CC3D56-CF44-4EED-A1AE-0A93B6F5B5B0}"/>
    <cellStyle name="Normal 42 2 3" xfId="34829" xr:uid="{5C45F67E-9AF7-441C-9E92-F636D4CD005F}"/>
    <cellStyle name="Normal 42 2 4" xfId="34830" xr:uid="{7876007C-ABE9-44CB-BC6F-0B483BBC2305}"/>
    <cellStyle name="Normal 42 3" xfId="34831" xr:uid="{C9139B9F-641B-46D9-AD47-CAC04D709D00}"/>
    <cellStyle name="Normal 42 4" xfId="34832" xr:uid="{863792A4-8090-4B9F-9D7B-8AA5479D919C}"/>
    <cellStyle name="Normal 42 5" xfId="34833" xr:uid="{5673A5DB-A081-47F3-9960-7E9344F2B961}"/>
    <cellStyle name="Normal 42 6" xfId="34834" xr:uid="{86AAC243-EF62-4F4F-856A-BAF79B4C1770}"/>
    <cellStyle name="Normal 42_IFRS Micro BA LTD Inv" xfId="34835" xr:uid="{D2E6878D-CD52-465E-B482-E15B4FE5C496}"/>
    <cellStyle name="Normal 420" xfId="44273" xr:uid="{61738BF1-D1F6-4705-A39A-2DBE55A49D62}"/>
    <cellStyle name="Normal 421" xfId="44275" xr:uid="{9C50DE49-E07E-4913-9509-F136F6C5F809}"/>
    <cellStyle name="Normal 422" xfId="44277" xr:uid="{C391C6A3-B023-47CF-BB50-23CD4CB18F94}"/>
    <cellStyle name="Normal 422 2" xfId="44302" xr:uid="{52EDE863-CDA2-45A9-9D24-21286EE895D0}"/>
    <cellStyle name="Normal 422 3" xfId="44524" xr:uid="{CCFE4E7D-9FE3-4F69-B10F-EA0A818BD586}"/>
    <cellStyle name="Normal 423" xfId="44279" xr:uid="{34C49FA5-7F9F-4548-9F6C-490122EC7C7B}"/>
    <cellStyle name="Normal 424" xfId="44281" xr:uid="{F16501E7-20A2-4CD7-A2FA-290E5F31032E}"/>
    <cellStyle name="Normal 425" xfId="44283" xr:uid="{5D54D5C4-C63E-45A1-A3C0-021ED54946F9}"/>
    <cellStyle name="Normal 425 2" xfId="44288" xr:uid="{0763B8C1-72F6-42C6-8509-9A879C7B8871}"/>
    <cellStyle name="Normal 425 2 2" xfId="44293" xr:uid="{A13923EB-9BF9-4F6D-BA9E-BED37AAB3CCA}"/>
    <cellStyle name="Normal 425 2 3" xfId="44315" xr:uid="{2EA9F145-D3A7-4C2D-8410-571A67CA9424}"/>
    <cellStyle name="Normal 425 3" xfId="44292" xr:uid="{1B78D80D-5B23-4EE8-AAA9-10720FAD489F}"/>
    <cellStyle name="Normal 425 3 2" xfId="44309" xr:uid="{E57D5174-FB10-4A27-896E-5781609FE48A}"/>
    <cellStyle name="Normal 425 3 2 2" xfId="44468" xr:uid="{3A2F4F5D-E698-4A52-BB28-9690CB3F8EB5}"/>
    <cellStyle name="Normal 425 3 2 3" xfId="44461" xr:uid="{A5EC64FE-791A-4FA1-8EB7-942555896B01}"/>
    <cellStyle name="Normal 425 3 2 4" xfId="44502" xr:uid="{6005E329-D040-4CDA-BEEA-FA81889AFE19}"/>
    <cellStyle name="Normal 426" xfId="44286" xr:uid="{F447CDFB-10BF-402A-A88F-B0728C6C3EF4}"/>
    <cellStyle name="Normal 427" xfId="44291" xr:uid="{795A522B-0010-4095-A64F-374237752994}"/>
    <cellStyle name="Normal 428" xfId="44296" xr:uid="{B58EA823-5CD5-43A6-9506-D2F2E458131D}"/>
    <cellStyle name="Normal 428 2" xfId="44477" xr:uid="{4BFF743C-129E-4904-A0CF-7084686B31D9}"/>
    <cellStyle name="Normal 428 3" xfId="44525" xr:uid="{805C96C5-6B7B-4F79-B543-1B204C143F97}"/>
    <cellStyle name="Normal 429" xfId="44298" xr:uid="{638D41BD-C1DF-4C8D-9190-E8A315A1A7FC}"/>
    <cellStyle name="Normal 43" xfId="569" xr:uid="{8DFB2B5A-AE2B-4A20-AF62-A12997385E64}"/>
    <cellStyle name="Normal 43 2" xfId="34836" xr:uid="{C3BC8EC8-C8A0-4D48-9A30-AB659E616952}"/>
    <cellStyle name="Normal 43 2 2" xfId="34837" xr:uid="{E17D46E2-6793-439C-80A9-3158A1D213B1}"/>
    <cellStyle name="Normal 43 2 3" xfId="34838" xr:uid="{2A3850C5-18D1-4E14-8394-02F91802E490}"/>
    <cellStyle name="Normal 43 2 4" xfId="34839" xr:uid="{54B37C32-4B8D-4308-9098-26D431342050}"/>
    <cellStyle name="Normal 43 3" xfId="34840" xr:uid="{CDC5FA3E-A29F-4A84-98D4-0C1DC19DEE82}"/>
    <cellStyle name="Normal 43 4" xfId="34841" xr:uid="{0D3EE3AC-195C-4915-9224-5A7EAAF226F2}"/>
    <cellStyle name="Normal 43 5" xfId="34842" xr:uid="{C7CD083F-680F-4159-9B56-A5EE7EA31BF8}"/>
    <cellStyle name="Normal 43 6" xfId="34843" xr:uid="{D949303D-7355-4649-838E-3E10CDDE65CF}"/>
    <cellStyle name="Normal 43_IFRS Micro BA LTD Inv" xfId="34844" xr:uid="{B9CAF94B-9E4D-47E6-A53C-2EC74814113F}"/>
    <cellStyle name="Normal 430" xfId="44300" xr:uid="{B88DC03D-B6DE-4C6D-B522-CE1237238E60}"/>
    <cellStyle name="Normal 431" xfId="44304" xr:uid="{425017C7-0B48-4CEB-B396-1D372D2EB587}"/>
    <cellStyle name="Normal 432" xfId="44306" xr:uid="{9D3F2638-D11E-464A-8734-D6F61A8EAD0C}"/>
    <cellStyle name="Normal 433" xfId="44308" xr:uid="{C3623506-CFEE-4C87-B389-264DCFA81B83}"/>
    <cellStyle name="Normal 433 2" xfId="44467" xr:uid="{2FFC6E3A-E07A-4319-9BDB-BC5B497E352C}"/>
    <cellStyle name="Normal 433 3" xfId="44460" xr:uid="{B22E81E3-364E-43B2-84E9-BD1C97C51B44}"/>
    <cellStyle name="Normal 434" xfId="44311" xr:uid="{386A682E-61F3-4B38-9364-5500E3907181}"/>
    <cellStyle name="Normal 434 2" xfId="44321" xr:uid="{09D1A660-A00C-4A64-B4DD-719369A60F60}"/>
    <cellStyle name="Normal 434 3" xfId="44526" xr:uid="{D9998F2F-34E7-43EA-89A9-24AF79C22DAB}"/>
    <cellStyle name="Normal 435" xfId="44313" xr:uid="{7BAA0907-123E-4AAA-A918-80EE4198A753}"/>
    <cellStyle name="Normal 436" xfId="44316" xr:uid="{7FFDFFEF-4F05-4861-9109-AB67C48270BD}"/>
    <cellStyle name="Normal 437" xfId="44318" xr:uid="{28B2B0C0-713C-4122-B583-AAF704110098}"/>
    <cellStyle name="Normal 438" xfId="44320" xr:uid="{131DEF3D-9E93-491E-8A7D-FE4E649F03AC}"/>
    <cellStyle name="Normal 439" xfId="44322" xr:uid="{F98D35B9-5981-4008-B626-7F5EE4E344E0}"/>
    <cellStyle name="Normal 44" xfId="571" xr:uid="{AFA49725-6B28-412E-A919-3881C9E15841}"/>
    <cellStyle name="Normal 44 2" xfId="34845" xr:uid="{B05FE500-01E0-4C65-B336-75358EEFEF41}"/>
    <cellStyle name="Normal 44 2 2" xfId="34846" xr:uid="{1AF84579-2B30-4EAE-A42F-9B12F367E61F}"/>
    <cellStyle name="Normal 44 2 3" xfId="34847" xr:uid="{2956E9A9-EBD9-4097-A9DC-E5B9D596D6D7}"/>
    <cellStyle name="Normal 44 2 4" xfId="34848" xr:uid="{C17313D2-0BF8-493D-BAF4-757A85FD8DDA}"/>
    <cellStyle name="Normal 44 3" xfId="34849" xr:uid="{834142C9-533C-4679-B5CC-3A46EEA03935}"/>
    <cellStyle name="Normal 44 4" xfId="34850" xr:uid="{6527AAFB-688E-4557-B5CD-B41F0EB48038}"/>
    <cellStyle name="Normal 44 5" xfId="34851" xr:uid="{D398B501-F756-43DD-A444-99DEE80CA472}"/>
    <cellStyle name="Normal 44 6" xfId="34852" xr:uid="{BDB27408-C133-459E-ACD4-8B6A2DF812D6}"/>
    <cellStyle name="Normal 44_IFRS Micro BA LTD Inv" xfId="34853" xr:uid="{6ED1A9E6-4DAD-4643-A01D-D4BFB8300EF0}"/>
    <cellStyle name="Normal 440" xfId="44324" xr:uid="{4649C3F3-CEE9-4F57-A59F-789A8CB202A9}"/>
    <cellStyle name="Normal 440 2" xfId="44523" xr:uid="{CFC4B185-C8B5-4142-8B99-5429186C09E3}"/>
    <cellStyle name="Normal 440 3" xfId="44623" xr:uid="{0AD73A55-C5E4-453D-AD8C-C3778A61B1C2}"/>
    <cellStyle name="Normal 441" xfId="44326" xr:uid="{C63B83A3-0C8A-442C-A96A-742127D2F1C0}"/>
    <cellStyle name="Normal 442" xfId="44447" xr:uid="{19BD81CC-6CE2-42D3-986E-40E44B832459}"/>
    <cellStyle name="Normal 443" xfId="44453" xr:uid="{EC1EA711-8E6A-4D3A-9DDE-F362392CBFEE}"/>
    <cellStyle name="Normal 444" xfId="44452" xr:uid="{3C3E6396-5D17-4D90-8695-DEF8AD6DD309}"/>
    <cellStyle name="Normal 445" xfId="44454" xr:uid="{E4CC29FD-7062-4CCB-88B1-88EC04DB4075}"/>
    <cellStyle name="Normal 446" xfId="44475" xr:uid="{EF711134-9A8F-4C3D-A7D1-22025C52F3FE}"/>
    <cellStyle name="Normal 447" xfId="44479" xr:uid="{152758D7-E58C-4FF8-954E-E9A74820D295}"/>
    <cellStyle name="Normal 448" xfId="44480" xr:uid="{0AF50F5D-30EE-42AB-9568-414FAE5CDC78}"/>
    <cellStyle name="Normal 449" xfId="44483" xr:uid="{6B0D3609-426C-4D9D-B1DD-10F41F20C774}"/>
    <cellStyle name="Normal 45" xfId="573" xr:uid="{9EC0435A-0304-44EA-B59E-C20E2E474AF7}"/>
    <cellStyle name="Normal 45 2" xfId="34854" xr:uid="{FE42D2A2-1C6B-4F4D-8251-721238C6B4CF}"/>
    <cellStyle name="Normal 45 2 2" xfId="34855" xr:uid="{34573D6F-63D9-4F14-86B8-00FF385000F1}"/>
    <cellStyle name="Normal 45 2 3" xfId="34856" xr:uid="{883A9B93-DB10-4E1A-B7EA-7E3F0DCAD09B}"/>
    <cellStyle name="Normal 45 2 4" xfId="34857" xr:uid="{4DC182CD-C61B-44F4-BE4C-0B07C299E691}"/>
    <cellStyle name="Normal 45 3" xfId="34858" xr:uid="{AF2FEC27-16EA-412E-8541-779631B6937A}"/>
    <cellStyle name="Normal 45 4" xfId="34859" xr:uid="{331BA114-66D8-46D9-8633-EF4EBC43AFFF}"/>
    <cellStyle name="Normal 45 5" xfId="34860" xr:uid="{D6FDA75E-70CB-4F81-AD7F-F4E91162987E}"/>
    <cellStyle name="Normal 45 6" xfId="34861" xr:uid="{881E73B5-6D3E-4962-941E-20C7E85EA52D}"/>
    <cellStyle name="Normal 45 7" xfId="34862" xr:uid="{E89B1226-8136-4165-BA85-5F82CC34183E}"/>
    <cellStyle name="Normal 45_IFRS Micro BA LTD Inv" xfId="34863" xr:uid="{AD5EBA7B-9C02-448A-BE17-C1B5099E194E}"/>
    <cellStyle name="Normal 450" xfId="44486" xr:uid="{25561EEE-93AE-4A14-A013-E3BC1B0A279F}"/>
    <cellStyle name="Normal 450 2" xfId="44492" xr:uid="{70E23738-810F-4727-8A87-8C379099A701}"/>
    <cellStyle name="Normal 450 3" xfId="44639" xr:uid="{CF4428F9-0555-430B-9718-D94830AA0B2E}"/>
    <cellStyle name="Normal 451" xfId="44487" xr:uid="{CE5B9EC8-A693-4FFE-AB6E-1696F8F30DB4}"/>
    <cellStyle name="Normal 452" xfId="44488" xr:uid="{EAB426D2-0592-490B-85A0-338B7C9D084F}"/>
    <cellStyle name="Normal 452 2" xfId="44640" xr:uid="{9975B8ED-83D9-4AF9-9684-20F312868045}"/>
    <cellStyle name="Normal 453" xfId="44493" xr:uid="{5C7F9E37-56D4-429C-B72A-CACAAAA35AC2}"/>
    <cellStyle name="Normal 453 2" xfId="44641" xr:uid="{92F5844B-1779-4FFF-A9C9-E45E6B878695}"/>
    <cellStyle name="Normal 454" xfId="13" xr:uid="{BE6407C1-F387-423A-AA5F-3D4DDA5227E4}"/>
    <cellStyle name="Normal 454 2" xfId="44646" xr:uid="{8E241B9D-A09C-40C7-9171-3F01F628C52F}"/>
    <cellStyle name="Normal 455" xfId="44497" xr:uid="{04C453D0-3BEB-4A2D-8CEB-FA13FB377AC0}"/>
    <cellStyle name="Normal 456" xfId="44501" xr:uid="{D6DE90F0-F923-454B-8722-083A9214692F}"/>
    <cellStyle name="Normal 456 2" xfId="44628" xr:uid="{3B1D565C-3B51-4737-8EFA-55CE780F2953}"/>
    <cellStyle name="Normal 457" xfId="44503" xr:uid="{17301DA2-8265-4E33-B5DC-6E66BF121CC0}"/>
    <cellStyle name="Normal 458" xfId="44508" xr:uid="{34A71AC1-C4E6-4623-8C5E-5CC28577C3B4}"/>
    <cellStyle name="Normal 459" xfId="44519" xr:uid="{682917DE-79B4-4527-BD1B-9CC4205FACF8}"/>
    <cellStyle name="Normal 46" xfId="575" xr:uid="{D8139F01-A3CB-4561-A67A-ACC8AD5236A2}"/>
    <cellStyle name="Normal 46 2" xfId="34864" xr:uid="{80FA9121-24E9-49A1-BA5E-AB3A255EF4F2}"/>
    <cellStyle name="Normal 46 2 2" xfId="34865" xr:uid="{37D95E62-AC05-4CA1-8A40-6FD145FD29E8}"/>
    <cellStyle name="Normal 46 2 3" xfId="34866" xr:uid="{44D19B44-392B-4F2F-89C6-0DBCC0D16CFE}"/>
    <cellStyle name="Normal 46 3" xfId="34867" xr:uid="{1D8A55D1-F125-4A43-B6AB-EC2076500836}"/>
    <cellStyle name="Normal 46 3 2" xfId="34868" xr:uid="{C1BAEDF9-15F8-4BEC-B79E-43E963826B5A}"/>
    <cellStyle name="Normal 46 3 3" xfId="34869" xr:uid="{30C867EA-6D8A-46AE-98FF-1844800A5796}"/>
    <cellStyle name="Normal 46 3 3 2" xfId="34870" xr:uid="{7BE4DDBC-7593-4358-8FFD-7CC1A63C12BA}"/>
    <cellStyle name="Normal 46 3 3 2 2" xfId="34871" xr:uid="{D2BA3E6A-69D0-40A7-9CD6-19C00E99B6FD}"/>
    <cellStyle name="Normal 46 4" xfId="34872" xr:uid="{67693F13-B4E9-48A9-9C6D-EEB171F7B5C7}"/>
    <cellStyle name="Normal 46_IFRS Micro BA LTD Inv" xfId="34873" xr:uid="{A80F7186-B744-4D82-90E5-B60D027C8386}"/>
    <cellStyle name="Normal 460" xfId="44527" xr:uid="{E34ABC73-F8A1-41D5-B3CB-6F1C7627BE4F}"/>
    <cellStyle name="Normal 461" xfId="44531" xr:uid="{70651E56-6F40-457E-A3EB-61A7648C1547}"/>
    <cellStyle name="Normal 462" xfId="44535" xr:uid="{681B2473-1578-45C2-AA4F-48CB5862C061}"/>
    <cellStyle name="Normal 463" xfId="44538" xr:uid="{B4E04BBF-997A-4025-8D59-19A350CAECBF}"/>
    <cellStyle name="Normal 464" xfId="44541" xr:uid="{CEA3D4EA-2318-472F-87F1-18C2CC149DF8}"/>
    <cellStyle name="Normal 465" xfId="44544" xr:uid="{DD9F7C9D-FC7C-46A3-9B19-69E852E567C0}"/>
    <cellStyle name="Normal 466" xfId="44547" xr:uid="{B4287FAA-BEA2-445A-8202-05B1C59CD23C}"/>
    <cellStyle name="Normal 467" xfId="44550" xr:uid="{6BC87683-4885-4151-B7BB-D04421F7E467}"/>
    <cellStyle name="Normal 468" xfId="44553" xr:uid="{3F8BBD8C-EFD3-4774-AB61-BD712223328A}"/>
    <cellStyle name="Normal 469" xfId="44556" xr:uid="{46B54134-885F-4273-A255-32FBD903AD19}"/>
    <cellStyle name="Normal 47" xfId="577" xr:uid="{8290A6E8-F10C-402B-9BE8-B7F870AF6AC9}"/>
    <cellStyle name="Normal 47 2" xfId="34874" xr:uid="{2B343952-5DF8-42DD-A6A2-3A3596C84F46}"/>
    <cellStyle name="Normal 47 2 2" xfId="34875" xr:uid="{48812717-6B62-4ABF-B784-5B25C5830A53}"/>
    <cellStyle name="Normal 47 2 3" xfId="34876" xr:uid="{99A6D9DB-13BC-4CD4-AF68-668C2834C9E7}"/>
    <cellStyle name="Normal 47 3" xfId="34877" xr:uid="{BC71AB33-17F6-44AD-81C9-CB411D9261FB}"/>
    <cellStyle name="Normal 47 3 2" xfId="34878" xr:uid="{79C082B3-0FDD-4ED0-BA4D-71E487309CEC}"/>
    <cellStyle name="Normal 47 3 3" xfId="34879" xr:uid="{4F0A715F-B71A-4090-BA36-5AF2513A4168}"/>
    <cellStyle name="Normal 47 3 3 2" xfId="34880" xr:uid="{A3D55BA0-965A-4386-8D93-09B446497CFD}"/>
    <cellStyle name="Normal 47 3 3 2 2" xfId="34881" xr:uid="{16A03F95-6EA4-42A5-A1D7-0F22305C7D7A}"/>
    <cellStyle name="Normal 47 4" xfId="34882" xr:uid="{C380BD0F-D2A9-445A-86A3-EFDD8B392FA4}"/>
    <cellStyle name="Normal 47_IFRS Micro BA LTD Inv" xfId="34883" xr:uid="{B6F1E725-948B-4DEE-9256-2E2B3DBF6766}"/>
    <cellStyle name="Normal 470" xfId="44559" xr:uid="{1C39A6E4-6DF4-40FB-B0C8-649039AFC1B4}"/>
    <cellStyle name="Normal 471" xfId="44562" xr:uid="{155A9A51-7851-4882-87A0-AC7C52BCD36C}"/>
    <cellStyle name="Normal 472" xfId="44566" xr:uid="{2EB2E29A-AD9F-44CF-90C1-1A9971C0353A}"/>
    <cellStyle name="Normal 473" xfId="44568" xr:uid="{E693AA3B-86D9-4571-9CA8-868873351B12}"/>
    <cellStyle name="Normal 474" xfId="44571" xr:uid="{2A96D462-C465-4556-BEDE-F72F3CDE5AA6}"/>
    <cellStyle name="Normal 475" xfId="44574" xr:uid="{67792C64-CCD4-4DAE-9525-C0C44A81EFDF}"/>
    <cellStyle name="Normal 476" xfId="44577" xr:uid="{F4AD1221-D70B-4C35-A9EA-928A86709727}"/>
    <cellStyle name="Normal 477" xfId="44580" xr:uid="{7AAED948-2744-4D9F-9072-70A906D5E50E}"/>
    <cellStyle name="Normal 478" xfId="44584" xr:uid="{1AD49445-2006-4A87-BF5D-3F2E42CD9BE1}"/>
    <cellStyle name="Normal 479" xfId="44586" xr:uid="{2CA50C86-04B1-4460-96DD-BC945044F6A0}"/>
    <cellStyle name="Normal 48" xfId="579" xr:uid="{FD6E062A-A058-482F-AECA-1E6867169261}"/>
    <cellStyle name="Normal 48 2" xfId="34884" xr:uid="{E2A163B1-4D5D-4195-9DA4-439CEA8AA0F6}"/>
    <cellStyle name="Normal 48 2 2" xfId="34885" xr:uid="{9EC6537F-6811-4FB5-AF91-2C62A81A1210}"/>
    <cellStyle name="Normal 48 2 3" xfId="34886" xr:uid="{DD002FF5-F9ED-4374-8366-21A3FD499D4C}"/>
    <cellStyle name="Normal 48 3" xfId="34887" xr:uid="{A19264E5-1834-4DB0-BAAA-81B010D2F372}"/>
    <cellStyle name="Normal 48 3 2" xfId="34888" xr:uid="{3B031D98-89DB-45D6-B0DB-BFC11F367E75}"/>
    <cellStyle name="Normal 48 3 3" xfId="34889" xr:uid="{C71E7BB7-B694-49B3-9966-355EA75B9E07}"/>
    <cellStyle name="Normal 48 3 3 2" xfId="34890" xr:uid="{025F35E3-334F-47B0-8508-83B2B5B0FA4C}"/>
    <cellStyle name="Normal 48 3 3 2 2" xfId="34891" xr:uid="{692F1014-B0E0-4056-81CD-60AA5088FAE0}"/>
    <cellStyle name="Normal 48 4" xfId="34892" xr:uid="{DC0DA775-EA70-42EB-BB8F-6AD9A537385F}"/>
    <cellStyle name="Normal 48_IFRS Micro BA LTD Inv" xfId="34893" xr:uid="{86C5844E-3527-401D-AC00-012DA83997BF}"/>
    <cellStyle name="Normal 480" xfId="44589" xr:uid="{C0CD4535-E642-485E-ABC1-3C366083A01C}"/>
    <cellStyle name="Normal 481" xfId="44592" xr:uid="{153DDE1D-5D97-41D2-A301-DDFCB4A10B10}"/>
    <cellStyle name="Normal 482" xfId="44595" xr:uid="{A94B840F-6C93-4B86-A36A-80137D516ED4}"/>
    <cellStyle name="Normal 483" xfId="44598" xr:uid="{4541B420-27C5-49A7-8031-45E47D909DF5}"/>
    <cellStyle name="Normal 484" xfId="44601" xr:uid="{72CD1A10-B91A-4FBF-935C-687AF51734EB}"/>
    <cellStyle name="Normal 485" xfId="44605" xr:uid="{4C929EA1-6E3B-4690-84A9-8BE7FC9C2DEF}"/>
    <cellStyle name="Normal 486" xfId="44607" xr:uid="{41721220-F668-4888-B817-020B0287C680}"/>
    <cellStyle name="Normal 487" xfId="44610" xr:uid="{DFFB212B-4374-4905-8452-9E6F78414698}"/>
    <cellStyle name="Normal 488" xfId="44612" xr:uid="{195FE114-93F0-4818-9409-05762BCAF1D8}"/>
    <cellStyle name="Normal 489" xfId="44608" xr:uid="{D756400D-D000-478B-8C11-E7BF053C779D}"/>
    <cellStyle name="Normal 49" xfId="581" xr:uid="{9AAA16FA-F577-4E41-8D7F-E899F93C1B8F}"/>
    <cellStyle name="Normal 49 2" xfId="34894" xr:uid="{0413EC75-C96E-4F82-8110-F6EC312C3E56}"/>
    <cellStyle name="Normal 49 2 2" xfId="34895" xr:uid="{3D1B06E9-65E2-4019-9E83-33D84E4ABE57}"/>
    <cellStyle name="Normal 49 2 3" xfId="34896" xr:uid="{208BAB20-A673-474C-9DAC-36EAB0E3F6C2}"/>
    <cellStyle name="Normal 49 3" xfId="34897" xr:uid="{5D6C5AC8-5B4D-462B-838F-B5BB80CFE712}"/>
    <cellStyle name="Normal 49 3 2" xfId="34898" xr:uid="{F75676FC-3E6C-4BA1-90DD-141C9BCB6CEE}"/>
    <cellStyle name="Normal 49 3 3" xfId="34899" xr:uid="{F28D1118-B893-411D-8049-93580EF84C18}"/>
    <cellStyle name="Normal 49 3 3 2" xfId="34900" xr:uid="{01598B30-8FF5-49F3-9C3E-BC3BA1B322F6}"/>
    <cellStyle name="Normal 49 3 3 2 2" xfId="34901" xr:uid="{935B1948-8A43-4D43-80B7-2D5EC5C1C36A}"/>
    <cellStyle name="Normal 49 4" xfId="34902" xr:uid="{C3C7BCAA-533E-43D7-9CBD-B39DA5C7F5EB}"/>
    <cellStyle name="Normal 49_IFRS Micro BA LTD Inv" xfId="34903" xr:uid="{7CDB1999-FD3B-4D42-BB41-C259DA95B7DB}"/>
    <cellStyle name="Normal 490" xfId="44617" xr:uid="{08F8C03E-543A-420C-A9A8-037AE58782C6}"/>
    <cellStyle name="Normal 491" xfId="44620" xr:uid="{829613B7-6713-4319-B10E-8D0F9F4F2D8A}"/>
    <cellStyle name="Normal 491 2" xfId="44627" xr:uid="{D0E7715B-5EB8-410C-95D3-35E0235C74D8}"/>
    <cellStyle name="Normal 492" xfId="44625" xr:uid="{0DF6E903-C534-4CF7-B483-92F0071971BB}"/>
    <cellStyle name="Normal 493" xfId="44629" xr:uid="{7D1AD842-FDEC-445C-9AAA-C95D4B38D8C9}"/>
    <cellStyle name="Normal 494" xfId="44631" xr:uid="{D404362A-810E-4DEB-AA02-9FF1154D88C4}"/>
    <cellStyle name="Normal 495" xfId="44633" xr:uid="{71D873B7-B516-4940-8C7B-596002111C4F}"/>
    <cellStyle name="Normal 496" xfId="44635" xr:uid="{57FB7F77-A9EC-480D-AC35-08F431140713}"/>
    <cellStyle name="Normal 497" xfId="44637" xr:uid="{CC12EEBB-EE5D-42A1-B756-047DB18BDB6E}"/>
    <cellStyle name="Normal 498" xfId="44642" xr:uid="{9B961383-F573-4566-818F-E832D58E6A89}"/>
    <cellStyle name="Normal 499" xfId="44647" xr:uid="{A9149F28-860A-42FE-B17C-6C1055E844E2}"/>
    <cellStyle name="Normal 5" xfId="32" xr:uid="{B11731D3-BD29-4312-B684-25BB70997C06}"/>
    <cellStyle name="Normal 5 10" xfId="34904" xr:uid="{66D40238-5383-4E72-BC93-4928152B0D30}"/>
    <cellStyle name="Normal 5 10 2" xfId="34905" xr:uid="{0AD4CCC9-4A88-4AB1-A31E-5772D0DDC823}"/>
    <cellStyle name="Normal 5 10 3" xfId="34906" xr:uid="{3F2E8834-ADBE-4937-842B-6D7FCECBD8CF}"/>
    <cellStyle name="Normal 5 11" xfId="34907" xr:uid="{31ED4DF4-0686-4DBB-880E-153850B60EC1}"/>
    <cellStyle name="Normal 5 11 2" xfId="34908" xr:uid="{FD5C7825-113E-4FB0-96B9-3B4A5111B1F9}"/>
    <cellStyle name="Normal 5 11 3" xfId="34909" xr:uid="{69628FD9-DEDE-420E-87CD-9B50518C1C0F}"/>
    <cellStyle name="Normal 5 12" xfId="34910" xr:uid="{1C39BA47-296A-47CE-B98E-0D396F6AE8A6}"/>
    <cellStyle name="Normal 5 12 2" xfId="34911" xr:uid="{AA310DFD-5EED-4105-9679-F1980646ABF6}"/>
    <cellStyle name="Normal 5 12 3" xfId="34912" xr:uid="{61656218-63CB-4877-BDBF-58C3C9F9E638}"/>
    <cellStyle name="Normal 5 13" xfId="34913" xr:uid="{C750977D-2034-499B-8EE0-84F09B34CFB8}"/>
    <cellStyle name="Normal 5 13 2" xfId="34914" xr:uid="{5A3E375E-546B-4502-8599-69C0966C7449}"/>
    <cellStyle name="Normal 5 13 3" xfId="34915" xr:uid="{B1F67DB3-4D28-498D-A365-0B177B4001C3}"/>
    <cellStyle name="Normal 5 14" xfId="34916" xr:uid="{37398977-A2DC-445B-A264-95BB380BEEB4}"/>
    <cellStyle name="Normal 5 14 2" xfId="34917" xr:uid="{2895D0BE-6F18-4AD8-9425-BCFE25D2390B}"/>
    <cellStyle name="Normal 5 14 3" xfId="34918" xr:uid="{FF309413-721D-400F-A196-71FEA6F3AC56}"/>
    <cellStyle name="Normal 5 15" xfId="34919" xr:uid="{24BB7121-1D2C-4385-9D2E-5C2681E13A57}"/>
    <cellStyle name="Normal 5 15 2" xfId="34920" xr:uid="{21995456-7959-481C-A550-86A15516F8F7}"/>
    <cellStyle name="Normal 5 15 3" xfId="34921" xr:uid="{82C20B7E-E1F7-43BE-930B-04412D007CA3}"/>
    <cellStyle name="Normal 5 16" xfId="34922" xr:uid="{121FBBD7-8B30-4C2C-9663-F330F1BDDB5B}"/>
    <cellStyle name="Normal 5 16 2" xfId="34923" xr:uid="{B95F41C2-4793-4ACB-B7FA-827769AB377C}"/>
    <cellStyle name="Normal 5 16 3" xfId="34924" xr:uid="{7D748EB8-121C-4D19-8335-3A4FCA317F21}"/>
    <cellStyle name="Normal 5 16 4" xfId="34925" xr:uid="{2EEEEB70-3DD8-4E6E-B8C0-6FC1C37955DB}"/>
    <cellStyle name="Normal 5 17" xfId="34926" xr:uid="{1C7564E4-F5D4-4AD6-9327-BDEAAE336AE0}"/>
    <cellStyle name="Normal 5 17 2" xfId="34927" xr:uid="{E7FBCB25-51FA-4CC1-90A3-AB9D619C28B3}"/>
    <cellStyle name="Normal 5 17 3" xfId="34928" xr:uid="{307B7C09-F20C-47B8-9EAE-D435E020FFA9}"/>
    <cellStyle name="Normal 5 18" xfId="34929" xr:uid="{10067DFC-0229-499D-AC5B-212C86A11139}"/>
    <cellStyle name="Normal 5 18 2" xfId="34930" xr:uid="{4A83F701-40DB-42C4-BC09-F5651072B164}"/>
    <cellStyle name="Normal 5 18 3" xfId="34931" xr:uid="{935C3980-7CBE-4FFD-8564-68FC80722BD2}"/>
    <cellStyle name="Normal 5 19" xfId="34932" xr:uid="{63BF2629-9936-43C6-BB23-E1834BC01FA9}"/>
    <cellStyle name="Normal 5 19 2" xfId="34933" xr:uid="{33986D2E-20D2-4F1F-9F4B-A3C14DC9A019}"/>
    <cellStyle name="Normal 5 19 3" xfId="34934" xr:uid="{6310C128-C31F-4684-BE5B-BAFC6B6D37D4}"/>
    <cellStyle name="Normal 5 2" xfId="34935" xr:uid="{495E2183-A190-4F9A-BA7D-EAE492B22130}"/>
    <cellStyle name="Normal 5 2 2" xfId="34936" xr:uid="{4431D468-2F0F-409B-8B6E-0FC9AB04BC5A}"/>
    <cellStyle name="Normal 5 2 2 2" xfId="34937" xr:uid="{10E391EF-757D-4AAC-A2F4-5EEB1AC596BF}"/>
    <cellStyle name="Normal 5 2 2 3" xfId="34938" xr:uid="{9A3F19A4-A79C-4448-BBCE-A75287E410AB}"/>
    <cellStyle name="Normal 5 2 2 4" xfId="34939" xr:uid="{9E8F3074-E832-4AD0-ABA4-8A38894BCCEF}"/>
    <cellStyle name="Normal 5 2 3" xfId="34940" xr:uid="{874E2795-2F53-4841-B8CD-4FBEBEDB7572}"/>
    <cellStyle name="Normal 5 2 4" xfId="34941" xr:uid="{E610B436-8DF9-44C5-8DB4-C7349CD5EE38}"/>
    <cellStyle name="Normal 5 2 5" xfId="34942" xr:uid="{2E124386-5714-4752-B0F5-27121586DCFE}"/>
    <cellStyle name="Normal 5 2 6" xfId="44465" xr:uid="{C4FB8D7C-8722-42C3-8AE9-91D90886C2F1}"/>
    <cellStyle name="Normal 5 2_Findur Acctg" xfId="34943" xr:uid="{463C6681-D78A-42D2-9F8C-B12743C1C080}"/>
    <cellStyle name="Normal 5 20" xfId="34944" xr:uid="{A16DCF0B-4596-43AC-A508-0C31094BCEA0}"/>
    <cellStyle name="Normal 5 20 2" xfId="34945" xr:uid="{EDD843C7-7238-4409-8EA8-230BF7AC378F}"/>
    <cellStyle name="Normal 5 20 3" xfId="34946" xr:uid="{62FCA2EC-F120-4FA9-80AA-9AD99AF040E3}"/>
    <cellStyle name="Normal 5 21" xfId="34947" xr:uid="{44A3D6E5-D0A9-4EDD-90CF-D918FA4F9457}"/>
    <cellStyle name="Normal 5 21 2" xfId="34948" xr:uid="{FCFB42C5-EE46-42AC-9C93-8926676EB8A1}"/>
    <cellStyle name="Normal 5 21 3" xfId="34949" xr:uid="{443340EC-32CE-40FD-8993-B66670BEDDEC}"/>
    <cellStyle name="Normal 5 22" xfId="34950" xr:uid="{3D68B1DA-C7EA-4AD8-AF6C-55F3AC4F14DF}"/>
    <cellStyle name="Normal 5 22 2" xfId="34951" xr:uid="{59959300-D703-44D6-8721-59D318BD38DA}"/>
    <cellStyle name="Normal 5 22 3" xfId="34952" xr:uid="{11C33BBB-2A79-4743-8282-34F0600A2950}"/>
    <cellStyle name="Normal 5 23" xfId="34953" xr:uid="{D045D3CA-5336-4CA0-8878-7A80AE0D07C6}"/>
    <cellStyle name="Normal 5 23 2" xfId="34954" xr:uid="{2841B205-DDD9-46E3-A486-AF891029AEE8}"/>
    <cellStyle name="Normal 5 23 3" xfId="34955" xr:uid="{4C7C6F4F-516F-4EE9-A7C3-B3B51CBEC002}"/>
    <cellStyle name="Normal 5 24" xfId="34956" xr:uid="{CFF1D5E3-7F67-4C36-A1AD-AA758F2DEB62}"/>
    <cellStyle name="Normal 5 24 2" xfId="34957" xr:uid="{0EBDF258-0ECB-4C1D-BA57-FED1A4D9A1B2}"/>
    <cellStyle name="Normal 5 24 2 2" xfId="34958" xr:uid="{293B63B6-0168-4BEE-8D97-D8BAD17C9EF1}"/>
    <cellStyle name="Normal 5 24 3" xfId="34959" xr:uid="{EF7C6DF3-D8AA-4E7A-8F8E-4E512BBEECF4}"/>
    <cellStyle name="Normal 5 24 3 2" xfId="34960" xr:uid="{577E1392-C054-4ABE-AC70-20B4A9A22881}"/>
    <cellStyle name="Normal 5 24 3 2 2" xfId="34961" xr:uid="{46911293-D63E-4017-888E-EB29A7E97BCF}"/>
    <cellStyle name="Normal 5 24 3 3" xfId="34962" xr:uid="{EA32FCF4-E477-47FA-BA76-1C5B7D475F0C}"/>
    <cellStyle name="Normal 5 24 3 3 2" xfId="34963" xr:uid="{FD76C9C7-8915-40E7-90C5-30AD83DEC264}"/>
    <cellStyle name="Normal 5 24 4" xfId="34964" xr:uid="{71544A9A-E3AE-4B77-9F1F-B30D162E0507}"/>
    <cellStyle name="Normal 5 24 4 2" xfId="34965" xr:uid="{8EA1FECA-F185-4A10-8F62-2D23E4AEFBCE}"/>
    <cellStyle name="Normal 5 24 5" xfId="34966" xr:uid="{4CBE9C6D-9174-44EF-8832-34C3643621A3}"/>
    <cellStyle name="Normal 5 24 5 2" xfId="34967" xr:uid="{A1D76FD3-A168-4114-9807-6F27E708D32E}"/>
    <cellStyle name="Normal 5 25" xfId="34968" xr:uid="{01351D80-CD4D-40CD-9341-9C9E70468C7E}"/>
    <cellStyle name="Normal 5 25 2" xfId="34969" xr:uid="{3F6D19E5-030D-4281-B983-E4509B0ACA28}"/>
    <cellStyle name="Normal 5 25 3" xfId="34970" xr:uid="{238607E4-A97F-4F3C-9386-17A0A679CE83}"/>
    <cellStyle name="Normal 5 26" xfId="34971" xr:uid="{58070C64-4834-4BCB-82B2-53FE5528CB91}"/>
    <cellStyle name="Normal 5 26 2" xfId="34972" xr:uid="{1EFBAAEC-AFEE-42DD-864A-BF25584671CA}"/>
    <cellStyle name="Normal 5 26 3" xfId="34973" xr:uid="{30568DC4-F68E-4859-950A-2E551F1DA94F}"/>
    <cellStyle name="Normal 5 27" xfId="34974" xr:uid="{B5CC33D0-5C7E-4D40-87C7-931699B77B34}"/>
    <cellStyle name="Normal 5 27 2" xfId="34975" xr:uid="{401045E2-ACC6-4A5D-8DA5-45A397A05B19}"/>
    <cellStyle name="Normal 5 27 3" xfId="34976" xr:uid="{E53F7FCF-7785-4354-89B6-26CB490E6E73}"/>
    <cellStyle name="Normal 5 28" xfId="34977" xr:uid="{E8FA9EF5-B02E-4B89-9503-E4C9590D7A7F}"/>
    <cellStyle name="Normal 5 28 2" xfId="34978" xr:uid="{95437563-0C58-442E-B6D7-70A31F5D330B}"/>
    <cellStyle name="Normal 5 28 3" xfId="34979" xr:uid="{9C2B5E01-BE0D-49CB-9EE6-D691414ACE16}"/>
    <cellStyle name="Normal 5 29" xfId="34980" xr:uid="{0CF061EE-146A-43C6-BEEB-F883CC2878B7}"/>
    <cellStyle name="Normal 5 29 2" xfId="34981" xr:uid="{40D78484-4B1E-4824-9E75-F6676D5F9E80}"/>
    <cellStyle name="Normal 5 29 3" xfId="34982" xr:uid="{74F4CCBB-CC12-4A6C-8561-303BBBE7F9F3}"/>
    <cellStyle name="Normal 5 3" xfId="34983" xr:uid="{C5E144BB-FFE6-4314-8B32-19CCB288B224}"/>
    <cellStyle name="Normal 5 3 2" xfId="34984" xr:uid="{504D0383-B2BD-4EBD-8C40-D1A1A1728CB1}"/>
    <cellStyle name="Normal 5 3 2 2" xfId="34985" xr:uid="{C8C64366-26F1-4163-9384-5E4C3BC38B4C}"/>
    <cellStyle name="Normal 5 3 3" xfId="34986" xr:uid="{6AC927B3-C58C-46EC-91CE-32E873BDB0EC}"/>
    <cellStyle name="Normal 5 3 4" xfId="34987" xr:uid="{7F1DA390-4048-4F39-9799-DAA903EFC93E}"/>
    <cellStyle name="Normal 5 30" xfId="34988" xr:uid="{117BEDB3-BBF0-49A9-B8F1-3FA237953A30}"/>
    <cellStyle name="Normal 5 30 2" xfId="34989" xr:uid="{BE915B70-E622-4D68-A47A-ACDDA6FA20EF}"/>
    <cellStyle name="Normal 5 30 3" xfId="34990" xr:uid="{5AED32B7-5B50-44F9-A44C-D8E9410BFE2D}"/>
    <cellStyle name="Normal 5 31" xfId="34991" xr:uid="{B8EAD98E-1D6F-452E-BD52-AFFE888D9267}"/>
    <cellStyle name="Normal 5 31 2" xfId="34992" xr:uid="{8B13912E-1670-4092-99CB-8D166ED26505}"/>
    <cellStyle name="Normal 5 31 3" xfId="34993" xr:uid="{1EF05C2C-7907-4620-B84E-F58153CB6496}"/>
    <cellStyle name="Normal 5 32" xfId="34994" xr:uid="{79DA0933-51B7-4C61-96E7-E28C2CE72755}"/>
    <cellStyle name="Normal 5 33" xfId="34995" xr:uid="{0A73184E-DA06-49FB-90D5-75B8ADC73F38}"/>
    <cellStyle name="Normal 5 34" xfId="34996" xr:uid="{338FBF4A-C961-4099-AB03-42B7DA14B82A}"/>
    <cellStyle name="Normal 5 35" xfId="34997" xr:uid="{FA98C282-0522-4D88-A601-05F5B1DE1116}"/>
    <cellStyle name="Normal 5 36" xfId="34998" xr:uid="{98D43FF8-BC0F-49C3-BE0E-E6D90E0639D0}"/>
    <cellStyle name="Normal 5 37" xfId="34999" xr:uid="{552220D7-4A69-44FB-AB02-398A2F692C7E}"/>
    <cellStyle name="Normal 5 38" xfId="35000" xr:uid="{1BB140B3-F316-44B9-B446-9649CC826A13}"/>
    <cellStyle name="Normal 5 39" xfId="35001" xr:uid="{D6DE6086-19CD-4310-A34D-3532A43AE853}"/>
    <cellStyle name="Normal 5 4" xfId="35002" xr:uid="{922669D4-F51B-4D6F-9011-D3EB2137CE5D}"/>
    <cellStyle name="Normal 5 4 2" xfId="35003" xr:uid="{026D0E5D-25EB-4EFA-A662-586F2B616066}"/>
    <cellStyle name="Normal 5 4 2 2" xfId="35004" xr:uid="{894E2EE9-D657-4DD4-9198-368C6DFB4620}"/>
    <cellStyle name="Normal 5 4 3" xfId="35005" xr:uid="{3F35E436-2D35-4B2A-A169-982FBD0AE3FD}"/>
    <cellStyle name="Normal 5 4 4" xfId="35006" xr:uid="{20C755C8-D4FF-4217-8ED5-E73B2CDBD7D2}"/>
    <cellStyle name="Normal 5 40" xfId="35007" xr:uid="{3927F412-63A4-4EE5-8582-EDF305881BD7}"/>
    <cellStyle name="Normal 5 41" xfId="35008" xr:uid="{745A4A68-4ED6-4ADD-AE6F-CE64CBF0EBC1}"/>
    <cellStyle name="Normal 5 42" xfId="35009" xr:uid="{0B2805B1-F82D-4C5D-BDE5-C4EEDF04CD60}"/>
    <cellStyle name="Normal 5 43" xfId="35010" xr:uid="{75CA3D77-3FEB-4E15-A2B7-C854228E3353}"/>
    <cellStyle name="Normal 5 44" xfId="35011" xr:uid="{3D8FC978-FDD8-454D-B2D1-0A767E49A4E1}"/>
    <cellStyle name="Normal 5 45" xfId="35012" xr:uid="{7063F4C3-C981-4DC4-8A63-C14F52BE617D}"/>
    <cellStyle name="Normal 5 46" xfId="35013" xr:uid="{ECE030D3-583D-41D6-9061-229786B9AF80}"/>
    <cellStyle name="Normal 5 47" xfId="35014" xr:uid="{CB0F93E3-B39C-4220-B455-2CDAC2366613}"/>
    <cellStyle name="Normal 5 48" xfId="35015" xr:uid="{C8E13DC0-C9E6-4C59-9052-CB73C15B3400}"/>
    <cellStyle name="Normal 5 49" xfId="35016" xr:uid="{E0B630D6-66F5-42EE-8D4F-7F192480FE0D}"/>
    <cellStyle name="Normal 5 5" xfId="35017" xr:uid="{98A8424B-F7F6-417A-9FC7-D5714A47D87B}"/>
    <cellStyle name="Normal 5 5 2" xfId="35018" xr:uid="{7D0911A1-40EA-48B0-AAA9-1213A4E1722D}"/>
    <cellStyle name="Normal 5 5 2 2" xfId="35019" xr:uid="{AC140703-12BD-4CC9-89A4-8E09BA5DB107}"/>
    <cellStyle name="Normal 5 5 2 3" xfId="35020" xr:uid="{3D0FAEC2-8797-4635-B79B-B39783783FAF}"/>
    <cellStyle name="Normal 5 5 3" xfId="35021" xr:uid="{CAEFAB6A-8335-404D-A0F9-767E946E0C15}"/>
    <cellStyle name="Normal 5 5 4" xfId="35022" xr:uid="{2707B1B9-BE44-4A84-814F-B36B168FDE20}"/>
    <cellStyle name="Normal 5 50" xfId="35023" xr:uid="{1C57400E-B4FE-4DF1-9783-90BF394C73BA}"/>
    <cellStyle name="Normal 5 51" xfId="35024" xr:uid="{1E42B5E0-BA46-4E18-876C-4F9814D02F7E}"/>
    <cellStyle name="Normal 5 52" xfId="35025" xr:uid="{0FDB6149-89AD-4C01-BC41-5C5A8EA14E3C}"/>
    <cellStyle name="Normal 5 53" xfId="35026" xr:uid="{8F5EFC1E-CBA3-430B-ABE7-9616EF0D3CF9}"/>
    <cellStyle name="Normal 5 54" xfId="35027" xr:uid="{D2F8658B-0617-4422-8D5B-58D16225B754}"/>
    <cellStyle name="Normal 5 55" xfId="35028" xr:uid="{AF3F20BF-A1E6-4C0C-8540-92C826BEB767}"/>
    <cellStyle name="Normal 5 56" xfId="35029" xr:uid="{2F6575F3-0684-453A-BE9D-3ED15CF4B0E2}"/>
    <cellStyle name="Normal 5 57" xfId="35030" xr:uid="{2C4EF106-1BF0-42F4-9FB2-6782E8559DC7}"/>
    <cellStyle name="Normal 5 58" xfId="35031" xr:uid="{076B8053-6278-4484-BC88-4E9250540066}"/>
    <cellStyle name="Normal 5 59" xfId="35032" xr:uid="{F65280FC-47F2-4323-81F0-12A62457A407}"/>
    <cellStyle name="Normal 5 6" xfId="35033" xr:uid="{25675E1C-7E6A-4EDF-BAFE-568B07BAA851}"/>
    <cellStyle name="Normal 5 6 2" xfId="35034" xr:uid="{B93C01AC-0CC4-4052-AE30-9147234F3523}"/>
    <cellStyle name="Normal 5 6 3" xfId="35035" xr:uid="{F6B2ED31-36E4-482F-AC3A-47AFA90E30F5}"/>
    <cellStyle name="Normal 5 60" xfId="35036" xr:uid="{2B1B226A-B0BE-4803-8314-A32A5BF23DB0}"/>
    <cellStyle name="Normal 5 61" xfId="35037" xr:uid="{F96DFD2E-88BD-4A95-B762-61422CA8B6A7}"/>
    <cellStyle name="Normal 5 62" xfId="35038" xr:uid="{91D5D141-5CAB-464B-921D-22CF637675FE}"/>
    <cellStyle name="Normal 5 63" xfId="35039" xr:uid="{A954B894-D746-47AF-92E5-3C723D536804}"/>
    <cellStyle name="Normal 5 64" xfId="35040" xr:uid="{B770B32E-8FE8-4DBB-AACD-43362B104B63}"/>
    <cellStyle name="Normal 5 65" xfId="35041" xr:uid="{F5DB3408-B1E2-4D51-AAC8-8493652781CF}"/>
    <cellStyle name="Normal 5 66" xfId="35042" xr:uid="{3E470AC7-C19C-4BCC-B8AD-7B8D43E5857E}"/>
    <cellStyle name="Normal 5 67" xfId="35043" xr:uid="{F2CA7772-BCEE-4EC8-ADC1-8FD9EE79B3A3}"/>
    <cellStyle name="Normal 5 68" xfId="35044" xr:uid="{2A8A6700-0D68-4727-A796-169FA483A446}"/>
    <cellStyle name="Normal 5 69" xfId="35045" xr:uid="{17280B5E-EF1D-4D89-A4AB-231D2E94380F}"/>
    <cellStyle name="Normal 5 7" xfId="35046" xr:uid="{D9B89481-F100-45C2-A9AC-D325D5435D61}"/>
    <cellStyle name="Normal 5 7 2" xfId="35047" xr:uid="{8C140F09-F4C6-4D3A-A370-905F548AA975}"/>
    <cellStyle name="Normal 5 7 3" xfId="35048" xr:uid="{298213EF-69C1-41A8-88A8-F86DCCDB6FA0}"/>
    <cellStyle name="Normal 5 70" xfId="35049" xr:uid="{799D34C4-7163-465F-BECA-14DEBB6EB727}"/>
    <cellStyle name="Normal 5 71" xfId="35050" xr:uid="{F755707E-7FFF-41AC-B391-1784B7AC95C1}"/>
    <cellStyle name="Normal 5 72" xfId="35051" xr:uid="{AD64ED95-5BEE-4250-82F7-FCCF8FDAE03E}"/>
    <cellStyle name="Normal 5 73" xfId="35052" xr:uid="{55117B3B-DF32-4FE7-ADCE-9E077779CE18}"/>
    <cellStyle name="Normal 5 74" xfId="35053" xr:uid="{FEBD47A8-8E17-4D6C-9BE7-F6D23E6F7F81}"/>
    <cellStyle name="Normal 5 75" xfId="35054" xr:uid="{7880E17F-5FDF-4A5F-9558-B59354CC4B4C}"/>
    <cellStyle name="Normal 5 76" xfId="35055" xr:uid="{D44FF7FD-0B82-4202-8945-85A823AF81E8}"/>
    <cellStyle name="Normal 5 77" xfId="35056" xr:uid="{DF77E9A7-5DBB-4400-B71A-0761FAFEE4E2}"/>
    <cellStyle name="Normal 5 78" xfId="35057" xr:uid="{B69543D5-85DE-4555-B4CA-9047B98B53A5}"/>
    <cellStyle name="Normal 5 79" xfId="35058" xr:uid="{DC2BB8B6-7841-4557-9A90-B5B1F97968E6}"/>
    <cellStyle name="Normal 5 8" xfId="35059" xr:uid="{B0691D9F-22C3-49D8-8F18-B98FC0D8D2E2}"/>
    <cellStyle name="Normal 5 8 2" xfId="35060" xr:uid="{20DE0D4A-27C3-4D03-9349-E60AA940AC08}"/>
    <cellStyle name="Normal 5 8 3" xfId="35061" xr:uid="{84CBA604-8A98-4C5B-A0D4-C164583BB29C}"/>
    <cellStyle name="Normal 5 80" xfId="44458" xr:uid="{376E3903-92F3-4CDA-9DA9-7D30BF7AFA80}"/>
    <cellStyle name="Normal 5 9" xfId="35062" xr:uid="{8CAF4CD7-9D1B-4E63-A521-0E89EB0E97CE}"/>
    <cellStyle name="Normal 5 9 2" xfId="35063" xr:uid="{8CD9C9D1-F509-4BA9-9511-F8A8EF97EA28}"/>
    <cellStyle name="Normal 5 9 3" xfId="35064" xr:uid="{CCA67A29-77F9-4730-852B-7AA4A70FD3E8}"/>
    <cellStyle name="Normal 5_~8118680" xfId="35065" xr:uid="{0B0A9585-A17F-4303-B644-885FBAA4FFF3}"/>
    <cellStyle name="Normal 50" xfId="583" xr:uid="{1F7FB608-6CFF-40AA-8313-6A9CCC16B0EF}"/>
    <cellStyle name="Normal 50 2" xfId="35066" xr:uid="{0F244231-F14C-4154-8A9D-91A17C3AE721}"/>
    <cellStyle name="Normal 50 2 2" xfId="35067" xr:uid="{F19FCAA2-83D6-4B2C-87D4-D8B27E74F484}"/>
    <cellStyle name="Normal 50 2 3" xfId="35068" xr:uid="{043DFBF7-C939-41A4-8387-CF8DCEDA6DA7}"/>
    <cellStyle name="Normal 50 3" xfId="35069" xr:uid="{B61F76D5-C20A-4162-9F74-3DEF96EAD427}"/>
    <cellStyle name="Normal 50 3 2" xfId="35070" xr:uid="{C3818E83-4AB7-4E48-B02B-5A791456EEA9}"/>
    <cellStyle name="Normal 50 3 3" xfId="35071" xr:uid="{09FB372F-B57D-46EC-A371-F04C9510C022}"/>
    <cellStyle name="Normal 50 3 3 2" xfId="35072" xr:uid="{07FAF48D-4E92-4DC4-B6FE-A5DC203D5209}"/>
    <cellStyle name="Normal 50 3 3 2 2" xfId="35073" xr:uid="{3DACA8FF-ACA9-4212-A721-120AA03554F6}"/>
    <cellStyle name="Normal 50 4" xfId="35074" xr:uid="{B52289B9-A307-4A8C-97CD-E0B9B0509EC4}"/>
    <cellStyle name="Normal 50_IFRS Micro BA LTD Inv" xfId="35075" xr:uid="{9B0C89B2-28F4-4871-8ACF-FC7B7A08D579}"/>
    <cellStyle name="Normal 51" xfId="35076" xr:uid="{2A61C9BF-DD05-4A98-AE49-9B0030498DF4}"/>
    <cellStyle name="Normal 51 2" xfId="35077" xr:uid="{CBBCB68E-B534-474D-8672-41BB6B7A44A2}"/>
    <cellStyle name="Normal 51 2 2" xfId="35078" xr:uid="{C77CA805-580B-4E66-B24D-F52BB57C301C}"/>
    <cellStyle name="Normal 51 2 3" xfId="35079" xr:uid="{AFA7DE17-21FE-4C37-AB93-05B9853D59CA}"/>
    <cellStyle name="Normal 51 3" xfId="35080" xr:uid="{DC5BE6C7-0A5B-4DE0-A3A0-0096EDD38F2A}"/>
    <cellStyle name="Normal 51 3 2" xfId="35081" xr:uid="{7A1F6EB1-47F0-475C-AC71-78F03DAD90BA}"/>
    <cellStyle name="Normal 51 3 3" xfId="35082" xr:uid="{DA7A4587-3B4D-4744-ADEA-56F2F91DCDEA}"/>
    <cellStyle name="Normal 51 3 3 2" xfId="35083" xr:uid="{339BEC39-9AFB-4065-ACF0-6C1D6A564C8F}"/>
    <cellStyle name="Normal 51 3 3 2 2" xfId="35084" xr:uid="{BD9CED5D-1964-4A43-A94B-9636CF269B01}"/>
    <cellStyle name="Normal 51 4" xfId="35085" xr:uid="{E69CADC1-7D46-435D-AC00-4093D27FA0E4}"/>
    <cellStyle name="Normal 51_IFRS Micro BA LTD Inv" xfId="35086" xr:uid="{B9C4A874-DFE8-466C-AF6E-B627ABFF1E6C}"/>
    <cellStyle name="Normal 52" xfId="35087" xr:uid="{2024961F-31DE-43B9-808F-7B9AE794DEFD}"/>
    <cellStyle name="Normal 52 2" xfId="35088" xr:uid="{1FAD4814-B06A-4F26-BC51-E00399EC79E3}"/>
    <cellStyle name="Normal 52 2 2" xfId="35089" xr:uid="{28FF1FC8-CE8C-4370-B99C-3BDF15A93CF9}"/>
    <cellStyle name="Normal 52 2 3" xfId="35090" xr:uid="{23425118-1E66-4EEA-B38E-6BDDC9E34979}"/>
    <cellStyle name="Normal 52 3" xfId="35091" xr:uid="{A1434EA5-770F-4CB2-A85F-FE3DB6023058}"/>
    <cellStyle name="Normal 52 3 2" xfId="35092" xr:uid="{20B742D2-8597-4421-8E55-537243B380ED}"/>
    <cellStyle name="Normal 52 3 3" xfId="35093" xr:uid="{675EFFD8-1F3E-412D-B8E7-49A8D0D9A287}"/>
    <cellStyle name="Normal 52 3 3 2" xfId="35094" xr:uid="{9917E403-708D-47DD-9D0A-D0FAAA053F9E}"/>
    <cellStyle name="Normal 52 3 3 2 2" xfId="35095" xr:uid="{D1FF37EA-FE1D-4991-9C77-47183183128E}"/>
    <cellStyle name="Normal 52 4" xfId="35096" xr:uid="{6C286B80-9FF7-444A-B1E7-9217C7118DC8}"/>
    <cellStyle name="Normal 52_IFRS Micro BA LTD Inv" xfId="35097" xr:uid="{EADCDB4A-DC30-49B5-87DE-059C86A60AFC}"/>
    <cellStyle name="Normal 53" xfId="35098" xr:uid="{6CF2823E-5653-4535-86B7-7C3839E2082A}"/>
    <cellStyle name="Normal 53 2" xfId="35099" xr:uid="{5EC542BE-E9B3-4A6D-B37A-64148085A6D5}"/>
    <cellStyle name="Normal 53 2 2" xfId="35100" xr:uid="{08E81686-FDA3-46D3-99AE-A31E7C14822B}"/>
    <cellStyle name="Normal 53 2 3" xfId="35101" xr:uid="{A45FFAAD-C26C-4C5B-B313-8E2E559887F0}"/>
    <cellStyle name="Normal 53 3" xfId="35102" xr:uid="{E6E63DEB-0525-4953-8FF0-EAEB159FA5C5}"/>
    <cellStyle name="Normal 53 3 2" xfId="35103" xr:uid="{844D75BA-5DB8-4C45-84EE-C4B7E7D2407C}"/>
    <cellStyle name="Normal 53 3 3" xfId="35104" xr:uid="{D15E8829-66CA-487C-A6BF-19A03FF1C6F3}"/>
    <cellStyle name="Normal 53 3 3 2" xfId="35105" xr:uid="{FAECFA1D-9384-49F7-A944-A710520B33E5}"/>
    <cellStyle name="Normal 53 3 3 2 2" xfId="35106" xr:uid="{4363F892-27E1-4B42-9856-84D553724216}"/>
    <cellStyle name="Normal 53 4" xfId="35107" xr:uid="{9A04CFAA-E725-4D00-AF8E-5ED38B0436C4}"/>
    <cellStyle name="Normal 53_IFRS Micro BA LTD Inv" xfId="35108" xr:uid="{BFE4BA8A-3188-4AFE-83F5-2AA8B9E5ECEA}"/>
    <cellStyle name="Normal 54" xfId="35109" xr:uid="{6353E155-47CB-49E1-A6FC-EBE4E5B2DA55}"/>
    <cellStyle name="Normal 54 2" xfId="35110" xr:uid="{21044C76-4619-4B02-8013-0E11EB7CE607}"/>
    <cellStyle name="Normal 54 2 2" xfId="35111" xr:uid="{989C9F17-7316-4F12-96E2-6694D16F38BE}"/>
    <cellStyle name="Normal 54 2 3" xfId="35112" xr:uid="{D9CA86A4-2705-41C5-9A48-29559B6846CA}"/>
    <cellStyle name="Normal 54 3" xfId="35113" xr:uid="{E80FA906-6669-4D7E-B346-A4A176B79579}"/>
    <cellStyle name="Normal 54 3 2" xfId="35114" xr:uid="{F277C648-33AD-42A9-95AE-C171C7E2BB98}"/>
    <cellStyle name="Normal 54 3 3" xfId="35115" xr:uid="{C7A66468-2A38-4210-8A2C-2EF60519514A}"/>
    <cellStyle name="Normal 54 3 3 2" xfId="35116" xr:uid="{908C0B01-DAA2-4D6B-88FD-6D494226BC61}"/>
    <cellStyle name="Normal 54 3 3 2 2" xfId="35117" xr:uid="{68AF6F1E-F5E6-43D2-9279-86548F485D3C}"/>
    <cellStyle name="Normal 54 4" xfId="35118" xr:uid="{48955F1F-60C0-4158-9138-90B59C23B1FC}"/>
    <cellStyle name="Normal 54_IFRS Micro BA LTD Inv" xfId="35119" xr:uid="{8DE8D2F7-51A0-4570-BA0C-A504ADB4D256}"/>
    <cellStyle name="Normal 55" xfId="35120" xr:uid="{935E44EA-0443-4555-B134-433425DBD5CF}"/>
    <cellStyle name="Normal 55 2" xfId="35121" xr:uid="{F895F396-0101-4D63-83D0-6EA9126E35EF}"/>
    <cellStyle name="Normal 55 2 2" xfId="35122" xr:uid="{AD3A9F88-267F-418B-BE30-D8AC5F323776}"/>
    <cellStyle name="Normal 55 3" xfId="35123" xr:uid="{00AD5270-37AE-47AA-9C79-9B86C81AA57A}"/>
    <cellStyle name="Normal 55 4" xfId="35124" xr:uid="{4E7E2944-AD60-491C-9604-7657894DF21E}"/>
    <cellStyle name="Normal 55 5" xfId="35125" xr:uid="{C96A5A05-AE81-4DB2-91BA-EE6F234B0A62}"/>
    <cellStyle name="Normal 55 6" xfId="35126" xr:uid="{E15E983C-AAEB-4187-B87A-3F41BBFFB30E}"/>
    <cellStyle name="Normal 55_IFRS Micro BA LTD Inv" xfId="35127" xr:uid="{B4F3AA31-D383-4124-BA24-7588A3AEC956}"/>
    <cellStyle name="Normal 56" xfId="35128" xr:uid="{BB32F487-8082-4B5A-8F1C-553411752526}"/>
    <cellStyle name="Normal 56 2" xfId="35129" xr:uid="{B41EA788-0770-49BE-9C1C-000655567489}"/>
    <cellStyle name="Normal 56 2 2" xfId="35130" xr:uid="{F963900E-6603-48C3-9153-881A27E70186}"/>
    <cellStyle name="Normal 56 3" xfId="35131" xr:uid="{1AE91404-83F9-455E-A9EF-8445CA6972DB}"/>
    <cellStyle name="Normal 56 4" xfId="35132" xr:uid="{054FA33E-081B-429C-944B-5116A40ED5A0}"/>
    <cellStyle name="Normal 56 5" xfId="35133" xr:uid="{5FB9A36D-B8C2-46AD-B5C0-4E75CB93DBD6}"/>
    <cellStyle name="Normal 56 6" xfId="35134" xr:uid="{798F1652-B896-4828-945B-BC6B532F9074}"/>
    <cellStyle name="Normal 56_IFRS Micro BA LTD Inv" xfId="35135" xr:uid="{81B96635-3844-48D1-A162-637D28942466}"/>
    <cellStyle name="Normal 57" xfId="35136" xr:uid="{BE496A4B-8E37-491C-9EB3-134A25243026}"/>
    <cellStyle name="Normal 57 2" xfId="35137" xr:uid="{D73CC0AB-D7C5-4EA2-ADFE-CC7312024965}"/>
    <cellStyle name="Normal 57 2 2" xfId="35138" xr:uid="{BD3D3935-6340-4670-B50B-8A98E24404F5}"/>
    <cellStyle name="Normal 57 2 3" xfId="35139" xr:uid="{079109F0-2659-4E56-A871-E80D45AA1828}"/>
    <cellStyle name="Normal 57 3" xfId="35140" xr:uid="{D3516ED3-456A-4435-B7CA-B9AFD930850D}"/>
    <cellStyle name="Normal 57 3 2" xfId="35141" xr:uid="{D08FAEA0-C30D-42E9-B2E5-A77F4F07F3AB}"/>
    <cellStyle name="Normal 57 3 3" xfId="35142" xr:uid="{82D015B3-D143-4F90-900F-CDF538700269}"/>
    <cellStyle name="Normal 57 3 3 2" xfId="35143" xr:uid="{4765AA79-B776-4372-9ACF-433AEFC02432}"/>
    <cellStyle name="Normal 57 3 3 2 2" xfId="35144" xr:uid="{22390BA1-CDAE-4A97-A771-589354258882}"/>
    <cellStyle name="Normal 57 4" xfId="35145" xr:uid="{02E857DB-1D6C-4C95-AA64-7B9E0E093A3E}"/>
    <cellStyle name="Normal 57_IFRS Micro BA LTD Inv" xfId="35146" xr:uid="{79BE57FF-923C-43F3-85E8-870D20D1D7BA}"/>
    <cellStyle name="Normal 58" xfId="35147" xr:uid="{EF9609B5-FD10-4BB7-93CA-22A5B7F2B076}"/>
    <cellStyle name="Normal 58 2" xfId="35148" xr:uid="{D7887D0E-9286-4CD9-B835-A2771439BAD5}"/>
    <cellStyle name="Normal 58 2 2" xfId="35149" xr:uid="{95D2C180-F6FB-4D11-8444-16E3019EAF21}"/>
    <cellStyle name="Normal 58 3" xfId="35150" xr:uid="{DCAD0916-3740-4C13-B282-EAA2920FC382}"/>
    <cellStyle name="Normal 58 4" xfId="35151" xr:uid="{2A1802BD-A611-43B1-BFA7-352E1B01FCCB}"/>
    <cellStyle name="Normal 58_IFRS Micro BA LTD Inv" xfId="35152" xr:uid="{4165DDB7-074B-4BD1-97D5-61A98BE39A35}"/>
    <cellStyle name="Normal 59" xfId="35153" xr:uid="{EB74E1ED-327E-44A7-ADED-1A8480FED1F3}"/>
    <cellStyle name="Normal 59 2" xfId="35154" xr:uid="{22C8C175-E5FB-4840-805E-AFF11BE23739}"/>
    <cellStyle name="Normal 59 2 2" xfId="35155" xr:uid="{9004820E-71A7-49F4-B9EE-F01F162C3700}"/>
    <cellStyle name="Normal 59 3" xfId="35156" xr:uid="{4473EC3B-C9E6-4B74-A8F9-16E541824E40}"/>
    <cellStyle name="Normal 59 4" xfId="35157" xr:uid="{B012A7FF-AE3B-491A-84D1-8425AFE5F23F}"/>
    <cellStyle name="Normal 59_IFRS Micro BA LTD Inv" xfId="35158" xr:uid="{2D87D98D-CFDF-46FB-97F8-211E9285662E}"/>
    <cellStyle name="Normal 6" xfId="31" xr:uid="{CE7ABA2A-ACB7-47F1-8F57-F23E97CAF4BE}"/>
    <cellStyle name="Normal 6 10" xfId="35159" xr:uid="{824AED27-D432-40D0-8BAE-CBD77385670F}"/>
    <cellStyle name="Normal 6 11" xfId="35160" xr:uid="{9B5A217D-7556-49A1-BB6E-61B0CBD6C446}"/>
    <cellStyle name="Normal 6 12" xfId="35161" xr:uid="{E3007AAD-C11C-4963-8FAC-0A34E8C034B7}"/>
    <cellStyle name="Normal 6 13" xfId="35162" xr:uid="{0D0295D3-7876-4F67-9BE7-A1A72F85A380}"/>
    <cellStyle name="Normal 6 14" xfId="35163" xr:uid="{8D14F0FE-D77A-4FFB-AB2E-B3BE19411E5E}"/>
    <cellStyle name="Normal 6 15" xfId="35164" xr:uid="{5CB8EC11-49A3-422D-AD5C-25E04E7A59A0}"/>
    <cellStyle name="Normal 6 16" xfId="35165" xr:uid="{DA9173A1-AA7C-47AE-9839-84BBAA0F1159}"/>
    <cellStyle name="Normal 6 17" xfId="35166" xr:uid="{3B7ABB84-3FBF-41C5-BBD9-4772F6FC75DD}"/>
    <cellStyle name="Normal 6 18" xfId="35167" xr:uid="{00952CED-24F4-4A97-B927-2B489CE6DE9C}"/>
    <cellStyle name="Normal 6 19" xfId="35168" xr:uid="{B4290D00-5BC3-44B2-B193-A5248255B389}"/>
    <cellStyle name="Normal 6 2" xfId="42" xr:uid="{55D8D339-2445-4B59-BD73-5B44855B42A5}"/>
    <cellStyle name="Normal 6 2 10" xfId="35169" xr:uid="{87D007FF-E2F6-4B9E-BEA0-A9ECFDF503BF}"/>
    <cellStyle name="Normal 6 2 11" xfId="35170" xr:uid="{15D0096C-304D-4A68-B4F8-ACCB2C5F2866}"/>
    <cellStyle name="Normal 6 2 12" xfId="35171" xr:uid="{156E8A84-055D-4379-BCEB-D5ED647B2898}"/>
    <cellStyle name="Normal 6 2 13" xfId="35172" xr:uid="{98491723-D3A9-4D7B-94A1-8FC9C893C9E6}"/>
    <cellStyle name="Normal 6 2 14" xfId="35173" xr:uid="{F9288731-8C41-408E-8206-8B75BEE08A67}"/>
    <cellStyle name="Normal 6 2 15" xfId="35174" xr:uid="{506C02BC-0B95-41AF-92D3-82A71841A437}"/>
    <cellStyle name="Normal 6 2 16" xfId="35175" xr:uid="{319872B1-33A8-4D03-BD9A-7C306D8AE778}"/>
    <cellStyle name="Normal 6 2 17" xfId="35176" xr:uid="{E26EBBE2-2887-432D-BE23-DC3F7465F839}"/>
    <cellStyle name="Normal 6 2 18" xfId="35177" xr:uid="{8C99BF4B-B8C3-4043-9FF3-BE8B4D571C23}"/>
    <cellStyle name="Normal 6 2 19" xfId="35178" xr:uid="{5343AD29-9C8F-4CE0-9168-6E105441FEB5}"/>
    <cellStyle name="Normal 6 2 2" xfId="84" xr:uid="{4A2BFE01-9E1F-4A4A-B3E4-CD1024BC32E7}"/>
    <cellStyle name="Normal 6 2 2 2" xfId="147" xr:uid="{E28055DB-E930-425C-84BC-421361B11A28}"/>
    <cellStyle name="Normal 6 2 2 2 2" xfId="271" xr:uid="{D0B9178F-886B-46F8-819B-5472A5F813DF}"/>
    <cellStyle name="Normal 6 2 2 2 2 2" xfId="529" xr:uid="{2371242A-A635-42A2-BD1B-E101B079794E}"/>
    <cellStyle name="Normal 6 2 2 2 3" xfId="528" xr:uid="{F00B94ED-D78F-4388-8A0F-5777BFDCDC99}"/>
    <cellStyle name="Normal 6 2 2 2 4" xfId="44434" xr:uid="{FE068B94-2AE2-45AF-8838-0DB0A79F0EE2}"/>
    <cellStyle name="Normal 6 2 2 3" xfId="270" xr:uid="{6D4EE694-12EB-4CD0-B6EF-C6EF34B49C6A}"/>
    <cellStyle name="Normal 6 2 2 3 2" xfId="530" xr:uid="{F447DF89-688E-4630-A318-9B33F4C41110}"/>
    <cellStyle name="Normal 6 2 2 3 3" xfId="35179" xr:uid="{EF5EDC3A-02BF-47CA-A5F2-5D84AE0B93DB}"/>
    <cellStyle name="Normal 6 2 2 4" xfId="527" xr:uid="{DF623471-960C-49C9-99D5-27BD9D4C0853}"/>
    <cellStyle name="Normal 6 2 2 4 2" xfId="35180" xr:uid="{197FBA49-5AD5-4C7A-88A5-2AD0B8F17D13}"/>
    <cellStyle name="Normal 6 2 2 4 3" xfId="35181" xr:uid="{C8C5A181-CFB9-4460-9D12-0F19D5060D06}"/>
    <cellStyle name="Normal 6 2 2 5" xfId="35182" xr:uid="{9EA5AEB2-9FDB-404B-AD42-25D9856FA362}"/>
    <cellStyle name="Normal 6 2 2 6" xfId="35183" xr:uid="{CB1D300E-3861-40A5-9D77-DAFE75098813}"/>
    <cellStyle name="Normal 6 2 2 7" xfId="44433" xr:uid="{A43A8AB0-350F-415A-8ABC-6A4E4F0D27CA}"/>
    <cellStyle name="Normal 6 2 20" xfId="35184" xr:uid="{8FE7025F-1F0B-455E-BEFB-5206068B28CC}"/>
    <cellStyle name="Normal 6 2 21" xfId="35185" xr:uid="{D6E8CEE6-814D-4E71-926D-B888FDE6849B}"/>
    <cellStyle name="Normal 6 2 22" xfId="35186" xr:uid="{6C98CC7F-F5C0-44C3-A2B3-A8828CD0C262}"/>
    <cellStyle name="Normal 6 2 23" xfId="35187" xr:uid="{030CA770-C8A4-4AAF-80BB-188F0FF037C4}"/>
    <cellStyle name="Normal 6 2 24" xfId="35188" xr:uid="{774BBCAC-807C-40EB-88F5-3C1B3135BD8F}"/>
    <cellStyle name="Normal 6 2 25" xfId="35189" xr:uid="{ED6CBE60-4F8E-48AB-871A-CBC973CEE7CB}"/>
    <cellStyle name="Normal 6 2 26" xfId="35190" xr:uid="{F68C1D5F-642F-4D4D-8094-872C0E190120}"/>
    <cellStyle name="Normal 6 2 27" xfId="35191" xr:uid="{50F65278-89EF-4278-90A7-8A5CE40A47B0}"/>
    <cellStyle name="Normal 6 2 28" xfId="35192" xr:uid="{3641EE20-360D-4272-9A38-66A576A699BD}"/>
    <cellStyle name="Normal 6 2 29" xfId="35193" xr:uid="{20D7E5FD-4306-431F-B61D-99E0D1FB5966}"/>
    <cellStyle name="Normal 6 2 3" xfId="111" xr:uid="{394DD7F4-1BC2-4339-9CD6-33A5E4028AA2}"/>
    <cellStyle name="Normal 6 2 3 2" xfId="272" xr:uid="{96078A2E-55A5-4603-AAA4-F1E7FB806AD7}"/>
    <cellStyle name="Normal 6 2 3 2 2" xfId="532" xr:uid="{D784BB02-AF8A-4A23-9ED4-6D382280DA7C}"/>
    <cellStyle name="Normal 6 2 3 3" xfId="531" xr:uid="{6C9D504C-559E-42BB-941E-52A5021C4120}"/>
    <cellStyle name="Normal 6 2 3 4" xfId="44435" xr:uid="{792D5B9B-5483-408C-9EB8-13143521D5A5}"/>
    <cellStyle name="Normal 6 2 30" xfId="44432" xr:uid="{06877DBA-B822-417D-8D00-CCB8F5DB68C2}"/>
    <cellStyle name="Normal 6 2 4" xfId="269" xr:uid="{18AF571F-18FD-4314-8B1F-29223E3BE928}"/>
    <cellStyle name="Normal 6 2 4 2" xfId="533" xr:uid="{4E1C26B5-08A0-496C-886D-36208F757D8D}"/>
    <cellStyle name="Normal 6 2 4 3" xfId="35194" xr:uid="{F79324D7-D6C3-4B5A-A4D0-DE52A4D1BFDD}"/>
    <cellStyle name="Normal 6 2 5" xfId="526" xr:uid="{12BC7021-4AD5-4E4C-82D0-A345477BBFB8}"/>
    <cellStyle name="Normal 6 2 5 2" xfId="35195" xr:uid="{0A36F8D3-25B1-432A-944F-AD754F6CFEB6}"/>
    <cellStyle name="Normal 6 2 5 3" xfId="35196" xr:uid="{0110B118-916D-4860-8C4E-341BE73AEBA0}"/>
    <cellStyle name="Normal 6 2 6" xfId="35197" xr:uid="{C94ADB63-CC01-4E9D-8155-58327C3F9241}"/>
    <cellStyle name="Normal 6 2 7" xfId="35198" xr:uid="{A4A5A220-3338-4066-B38C-0DC8E2985B55}"/>
    <cellStyle name="Normal 6 2 8" xfId="35199" xr:uid="{6A323048-1D26-459F-9135-33E12683D7DB}"/>
    <cellStyle name="Normal 6 2 9" xfId="35200" xr:uid="{A034448F-E0FE-43B3-9A6B-27B56C7EE29C}"/>
    <cellStyle name="Normal 6 2_13Expenses" xfId="35201" xr:uid="{6E4199F9-098A-448A-9715-E701CC15F9F8}"/>
    <cellStyle name="Normal 6 20" xfId="35202" xr:uid="{8CC974BE-E3A6-410C-B8AA-69DC8019B84E}"/>
    <cellStyle name="Normal 6 21" xfId="35203" xr:uid="{9A604626-ADE9-48CA-8710-F3742E2F3696}"/>
    <cellStyle name="Normal 6 22" xfId="35204" xr:uid="{F676A8E6-E154-4ACE-BAC8-F2464012B34F}"/>
    <cellStyle name="Normal 6 23" xfId="35205" xr:uid="{EF71BF0A-21F3-4F85-BBE3-BE78A5843AC1}"/>
    <cellStyle name="Normal 6 23 2" xfId="35206" xr:uid="{FA3A8ADE-ACA1-4DEB-89D2-19562D236EA5}"/>
    <cellStyle name="Normal 6 24" xfId="35207" xr:uid="{C8758D7F-115B-40E9-B3C1-9E20AF63BDE5}"/>
    <cellStyle name="Normal 6 25" xfId="35208" xr:uid="{EA203D52-DEA4-4A06-AE96-83A5F18325CC}"/>
    <cellStyle name="Normal 6 25 2" xfId="35209" xr:uid="{2278C34C-9AA0-483D-B112-62DEC3A254ED}"/>
    <cellStyle name="Normal 6 25 3" xfId="35210" xr:uid="{8CCA9236-E068-447A-9CBA-646E0BA4D0C2}"/>
    <cellStyle name="Normal 6 25 4" xfId="35211" xr:uid="{89F37FE5-ABCB-4414-BE96-4C943374EC6F}"/>
    <cellStyle name="Normal 6 25 5" xfId="35212" xr:uid="{1BD202C0-EDFE-4316-B763-F30E04F3643B}"/>
    <cellStyle name="Normal 6 25 6" xfId="35213" xr:uid="{35B77C23-9236-4365-9CF7-3B6647B9F5E1}"/>
    <cellStyle name="Normal 6 25 7" xfId="35214" xr:uid="{75C362E7-CCCF-44E0-A917-EB2E79042697}"/>
    <cellStyle name="Normal 6 26" xfId="35215" xr:uid="{A853CF88-631F-497D-BC13-68D4EAE92C5D}"/>
    <cellStyle name="Normal 6 27" xfId="35216" xr:uid="{048F371B-3961-4674-BE08-6A845670DCAD}"/>
    <cellStyle name="Normal 6 28" xfId="35217" xr:uid="{59635E5F-56D0-405D-A47C-C74C46D35042}"/>
    <cellStyle name="Normal 6 29" xfId="44431" xr:uid="{89CBD2EF-8F94-4713-A1EB-8156505E3AA6}"/>
    <cellStyle name="Normal 6 3" xfId="77" xr:uid="{4BDE0B15-9A90-498E-9A20-915A3DBF03FF}"/>
    <cellStyle name="Normal 6 3 2" xfId="140" xr:uid="{679E5FF5-C4EE-4111-B765-32E021D831F9}"/>
    <cellStyle name="Normal 6 3 2 2" xfId="274" xr:uid="{FD7ED022-A575-4424-A01C-FAF88DF9DC6D}"/>
    <cellStyle name="Normal 6 3 2 2 2" xfId="536" xr:uid="{8F8F5109-F2E6-4CC0-BE28-6590430F7DE2}"/>
    <cellStyle name="Normal 6 3 2 3" xfId="535" xr:uid="{EC47ACDC-4B14-4C04-A10A-593BD977E65A}"/>
    <cellStyle name="Normal 6 3 2 4" xfId="44437" xr:uid="{A42B576B-79E1-4667-9DA0-0DE9D34C337F}"/>
    <cellStyle name="Normal 6 3 3" xfId="273" xr:uid="{6DE98E30-1218-45FC-B0F1-A8682880AAA2}"/>
    <cellStyle name="Normal 6 3 3 2" xfId="537" xr:uid="{6364C90E-4E26-41DD-8311-F4BD39A89B08}"/>
    <cellStyle name="Normal 6 3 3 3" xfId="35218" xr:uid="{5B5E3257-A281-4BC2-836C-C46FD5AD9F4B}"/>
    <cellStyle name="Normal 6 3 4" xfId="534" xr:uid="{8F8CB6B3-E9D7-484C-A933-2B90F3AADBB7}"/>
    <cellStyle name="Normal 6 3 4 2" xfId="35219" xr:uid="{816964D9-F882-4695-87E8-D61D8C224237}"/>
    <cellStyle name="Normal 6 3 4 3" xfId="35220" xr:uid="{6F5B337D-FC3D-4F4D-9E54-D4A92EE7E932}"/>
    <cellStyle name="Normal 6 3 5" xfId="35221" xr:uid="{A9CA0D29-6C46-4B96-8844-DA1E9AFB11E1}"/>
    <cellStyle name="Normal 6 3 6" xfId="35222" xr:uid="{805A16CD-C2E6-4F06-8105-68424B2FE0AE}"/>
    <cellStyle name="Normal 6 3 7" xfId="44436" xr:uid="{A8C3C05B-A6D8-4274-8879-126F5947FFB2}"/>
    <cellStyle name="Normal 6 4" xfId="104" xr:uid="{487D0C9C-21D2-4E0F-8904-DCA36AC11AB7}"/>
    <cellStyle name="Normal 6 4 2" xfId="275" xr:uid="{130583BF-96F7-4538-B0E6-A644B49DE157}"/>
    <cellStyle name="Normal 6 4 2 2" xfId="539" xr:uid="{248325BC-6005-4997-8EF9-4D0FAE0AA453}"/>
    <cellStyle name="Normal 6 4 2 3" xfId="35223" xr:uid="{7DBC16A8-B77C-4968-8DD0-4B4BBAF25051}"/>
    <cellStyle name="Normal 6 4 3" xfId="538" xr:uid="{427F498D-74C6-4425-AAED-6DA08DDD6F33}"/>
    <cellStyle name="Normal 6 4 4" xfId="44438" xr:uid="{38D2DED4-D281-482A-A0E1-8C80B8A9DE2E}"/>
    <cellStyle name="Normal 6 5" xfId="268" xr:uid="{5064F120-E25B-4BB7-AA2C-CE2B528F9E59}"/>
    <cellStyle name="Normal 6 5 2" xfId="540" xr:uid="{79D0CB0D-D729-4173-A048-FDCB89F2A256}"/>
    <cellStyle name="Normal 6 5 3" xfId="35224" xr:uid="{D479FB9D-2D50-40CC-B829-7A1948D87BDA}"/>
    <cellStyle name="Normal 6 5 4" xfId="35225" xr:uid="{D2ADD649-FA68-4D2F-BB79-E3FC46927BEB}"/>
    <cellStyle name="Normal 6 6" xfId="525" xr:uid="{F47696F5-C240-4617-9EF9-451C54F1B780}"/>
    <cellStyle name="Normal 6 6 10" xfId="35226" xr:uid="{0F2CF7EE-DAED-4041-809E-0707E116F638}"/>
    <cellStyle name="Normal 6 6 11" xfId="35227" xr:uid="{0FD634C5-D999-4C0F-AB34-FBC7579CBED1}"/>
    <cellStyle name="Normal 6 6 12" xfId="35228" xr:uid="{4E915807-E011-4EAC-BBEA-4CD01D04CA00}"/>
    <cellStyle name="Normal 6 6 13" xfId="35229" xr:uid="{5CF30285-4828-4456-87B6-1109B96161D7}"/>
    <cellStyle name="Normal 6 6 14" xfId="35230" xr:uid="{373C45B7-D2A3-424C-8DB4-5FEFA936EBE0}"/>
    <cellStyle name="Normal 6 6 2" xfId="35231" xr:uid="{48C2B056-F87A-419D-B77D-77DA3043F60A}"/>
    <cellStyle name="Normal 6 6 3" xfId="35232" xr:uid="{F4AE9287-E2B8-4A54-AFAC-866E52D76476}"/>
    <cellStyle name="Normal 6 6 4" xfId="35233" xr:uid="{A3C389AA-3638-4CEF-A9E4-27E65EB25091}"/>
    <cellStyle name="Normal 6 6 5" xfId="35234" xr:uid="{64C92B20-A431-4BA1-870A-EC53E0F80F6A}"/>
    <cellStyle name="Normal 6 6 6" xfId="35235" xr:uid="{03AE5FBD-09B2-4B95-A892-F5AD96AD465C}"/>
    <cellStyle name="Normal 6 6 7" xfId="35236" xr:uid="{7A672835-2FBD-4DAE-9B96-2F8C11B177DE}"/>
    <cellStyle name="Normal 6 6 8" xfId="35237" xr:uid="{008DDCAC-2E7B-4A7B-AD3F-F3094D68CBCE}"/>
    <cellStyle name="Normal 6 6 9" xfId="35238" xr:uid="{3EAE7D30-AF00-461C-BFEA-D041A6B3C3FF}"/>
    <cellStyle name="Normal 6 6_IFRS Micro BA LTD Inv" xfId="35239" xr:uid="{C8732107-C712-45A5-8FAA-355266D13C6E}"/>
    <cellStyle name="Normal 6 7" xfId="35240" xr:uid="{DC677B1C-5ABD-40F9-9893-980E20543315}"/>
    <cellStyle name="Normal 6 8" xfId="35241" xr:uid="{6DCBA85E-0962-4C44-9547-16F483B261F1}"/>
    <cellStyle name="Normal 6 9" xfId="35242" xr:uid="{3AB4DDE9-A262-4A7C-A89A-0E614DB5CE5A}"/>
    <cellStyle name="Normal 6_13Expenses" xfId="35243" xr:uid="{FAB886AB-43E5-49FC-997C-C3EAE55BEA0C}"/>
    <cellStyle name="Normal 60" xfId="35244" xr:uid="{6A9EB094-E58C-42F2-BE56-D68343543F32}"/>
    <cellStyle name="Normal 60 2" xfId="35245" xr:uid="{10FE97D7-1C13-46C4-A38D-28389C59518F}"/>
    <cellStyle name="Normal 60 2 2" xfId="35246" xr:uid="{DB7AE950-BF21-4E08-AC08-107874D796ED}"/>
    <cellStyle name="Normal 60 3" xfId="35247" xr:uid="{81C92EAB-1484-4D8B-807B-C543D45D0338}"/>
    <cellStyle name="Normal 60 4" xfId="35248" xr:uid="{E1C8B02D-6FD9-4CF4-B137-624181E38D02}"/>
    <cellStyle name="Normal 60_IFRS Micro BA LTD Inv" xfId="35249" xr:uid="{FB44091F-EFC3-4845-BEAA-6DD95D6B5A35}"/>
    <cellStyle name="Normal 61" xfId="35250" xr:uid="{D7901862-46CD-4563-8139-D87ACCE28082}"/>
    <cellStyle name="Normal 61 2" xfId="35251" xr:uid="{9D232071-2461-4DB7-9116-008852C75CCF}"/>
    <cellStyle name="Normal 61 2 2" xfId="35252" xr:uid="{9407B851-29BD-4302-A498-E2955567E64A}"/>
    <cellStyle name="Normal 61 3" xfId="35253" xr:uid="{D6D4F24C-C8C2-4F0B-B88F-B7E3949E39BD}"/>
    <cellStyle name="Normal 61 4" xfId="35254" xr:uid="{54EB78E3-128B-4009-A4B1-C1D94D0CFCA7}"/>
    <cellStyle name="Normal 61_IFRS Micro BA LTD Inv" xfId="35255" xr:uid="{A7C106DD-62F1-47CE-8C0C-E15BDFB0A394}"/>
    <cellStyle name="Normal 62" xfId="35256" xr:uid="{C96C9E80-89EB-42A4-A572-01A091379AE3}"/>
    <cellStyle name="Normal 62 2" xfId="35257" xr:uid="{03570659-2935-41A9-9BB5-F846E1D279D1}"/>
    <cellStyle name="Normal 62 2 2" xfId="35258" xr:uid="{6AAE3A4F-1E3A-41E9-9133-ADADFB827877}"/>
    <cellStyle name="Normal 62 3" xfId="35259" xr:uid="{C7252F7A-3DEF-42EE-9F95-1329162A7F75}"/>
    <cellStyle name="Normal 62 4" xfId="35260" xr:uid="{E5BFDA40-A5DF-4233-82B1-A41FA5522A71}"/>
    <cellStyle name="Normal 62_IFRS Micro BA LTD Inv" xfId="35261" xr:uid="{9CA4A594-B4E1-4C9D-A7E2-653AAC87EE40}"/>
    <cellStyle name="Normal 63" xfId="35262" xr:uid="{50EAE534-79E7-4D95-956D-0EBD4CDBAD7C}"/>
    <cellStyle name="Normal 63 2" xfId="35263" xr:uid="{80F9D5F7-50D3-46C4-946B-7BBAE0C570E2}"/>
    <cellStyle name="Normal 63 2 2" xfId="35264" xr:uid="{946A2B47-6613-44E7-A3C0-43794BC808D2}"/>
    <cellStyle name="Normal 63 3" xfId="35265" xr:uid="{2F9AF816-956C-4E9F-8786-CBC564AF957A}"/>
    <cellStyle name="Normal 63 4" xfId="35266" xr:uid="{D507459B-BD94-4035-ABBC-B4241D0ACFFB}"/>
    <cellStyle name="Normal 63_IFRS Micro BA LTD Inv" xfId="35267" xr:uid="{1097DD6F-D0E0-45D6-9E7E-09D1C49F0F77}"/>
    <cellStyle name="Normal 64" xfId="35268" xr:uid="{E76D3ECB-E73B-415C-8BC6-46C9C2FC9D48}"/>
    <cellStyle name="Normal 64 2" xfId="35269" xr:uid="{1EBE0100-15E3-45AD-9860-EC1D28B084BB}"/>
    <cellStyle name="Normal 64 2 2" xfId="35270" xr:uid="{3D5192F5-AE97-4B0B-B88D-3DBA388C4FDB}"/>
    <cellStyle name="Normal 64 3" xfId="35271" xr:uid="{A405B1D5-270D-4F7D-A47C-233AFC30FA42}"/>
    <cellStyle name="Normal 64 4" xfId="35272" xr:uid="{20698352-2BD0-469D-85DD-9B9229770040}"/>
    <cellStyle name="Normal 64_IFRS Micro BA LTD Inv" xfId="35273" xr:uid="{49E6944C-89D9-4EB7-AB3C-57432131586B}"/>
    <cellStyle name="Normal 65" xfId="35274" xr:uid="{391671E6-0907-49B7-9A55-E642CBE47EE2}"/>
    <cellStyle name="Normal 65 2" xfId="35275" xr:uid="{812980C8-17C7-4B57-A187-432D0B10EBC2}"/>
    <cellStyle name="Normal 65 2 2" xfId="35276" xr:uid="{6E4D0DCC-C84C-424B-950D-D5B468ABD678}"/>
    <cellStyle name="Normal 65 3" xfId="35277" xr:uid="{3F361636-001A-4EC8-8AE7-22E4AD9C989C}"/>
    <cellStyle name="Normal 65 4" xfId="35278" xr:uid="{FD3AA921-B907-406E-80BF-800ECB20553E}"/>
    <cellStyle name="Normal 65_IFRS Micro BA LTD Inv" xfId="35279" xr:uid="{5F5AB9F5-D1B0-4406-8D16-E4AFC1103946}"/>
    <cellStyle name="Normal 66" xfId="35280" xr:uid="{438F2A70-B61D-49BF-B2E3-6C7F91B1DB8A}"/>
    <cellStyle name="Normal 66 2" xfId="35281" xr:uid="{B9F74AF6-280C-464D-AD36-C623898057E9}"/>
    <cellStyle name="Normal 66 2 2" xfId="35282" xr:uid="{987B8B01-7FB5-4425-9698-A4036999DD9D}"/>
    <cellStyle name="Normal 66 3" xfId="35283" xr:uid="{1DC084DF-D658-4B59-8881-114E00E95962}"/>
    <cellStyle name="Normal 66 4" xfId="35284" xr:uid="{A2004282-CE6D-4653-A5D3-DE4952B7F7CC}"/>
    <cellStyle name="Normal 66_IFRS Micro BA LTD Inv" xfId="35285" xr:uid="{2E3E45FB-9D2D-42C6-ACB2-4E2D1109BFA5}"/>
    <cellStyle name="Normal 67" xfId="35286" xr:uid="{96A47DDE-5921-4597-A3FA-545F94747F8B}"/>
    <cellStyle name="Normal 67 2" xfId="35287" xr:uid="{3CF02189-CB14-4A7B-9AA7-AB109074AE2F}"/>
    <cellStyle name="Normal 67 2 2" xfId="35288" xr:uid="{47470C8C-FCDD-4427-AB2F-ABD14A3FDCF8}"/>
    <cellStyle name="Normal 67 2 3" xfId="35289" xr:uid="{2F9393F8-3922-4D9B-A6EE-8BB3B3977492}"/>
    <cellStyle name="Normal 67 3" xfId="35290" xr:uid="{02002820-8DB7-4BB6-8578-FFA8E17BD969}"/>
    <cellStyle name="Normal 67 3 2" xfId="35291" xr:uid="{E80543CF-36DB-4B4B-ABF4-31DBF3C4ABE0}"/>
    <cellStyle name="Normal 67 3 3" xfId="35292" xr:uid="{E1735161-4666-46AA-AE83-A562F51FD73C}"/>
    <cellStyle name="Normal 67 3 3 2" xfId="35293" xr:uid="{851AD306-A0B0-4CFE-8333-9756B7366858}"/>
    <cellStyle name="Normal 67 3 3 2 2" xfId="35294" xr:uid="{9FAF97D3-400C-47E3-A435-5EDC0FFA29B7}"/>
    <cellStyle name="Normal 67 4" xfId="35295" xr:uid="{184973F8-B890-47CF-98DD-EC5F5AF5198B}"/>
    <cellStyle name="Normal 67_IFRS Micro BA LTD Inv" xfId="35296" xr:uid="{1F6E337A-7FD2-4E84-B635-C11BC9A4EDF3}"/>
    <cellStyle name="Normal 68" xfId="35297" xr:uid="{7085420A-09AC-4CF2-BEE4-60AC38B7F17C}"/>
    <cellStyle name="Normal 68 2" xfId="35298" xr:uid="{596BF352-4DA4-4163-BB3D-4A39382D3BA4}"/>
    <cellStyle name="Normal 68 2 2" xfId="35299" xr:uid="{E82B8C4A-DA96-4B2C-81C7-26BA7C71209D}"/>
    <cellStyle name="Normal 68 2 3" xfId="35300" xr:uid="{5BD3684F-C81A-4AE5-9D53-5286A09C3AF4}"/>
    <cellStyle name="Normal 68 3" xfId="35301" xr:uid="{A3885BB6-5C12-4896-84D8-05018566A231}"/>
    <cellStyle name="Normal 68 4" xfId="35302" xr:uid="{C1329E8D-33AF-43F5-B208-B35BA9707A45}"/>
    <cellStyle name="Normal 68_IFRS Micro BA LTD Inv" xfId="35303" xr:uid="{D5077F31-A952-435E-81F0-51D56B6441A1}"/>
    <cellStyle name="Normal 69" xfId="35304" xr:uid="{E952E129-DCBC-4046-8BAA-E647CE1CC594}"/>
    <cellStyle name="Normal 69 2" xfId="35305" xr:uid="{B27DB3B7-50CE-40B4-ABC9-79E6CAFB0307}"/>
    <cellStyle name="Normal 69 2 2" xfId="35306" xr:uid="{ED408E3B-283B-4E43-BE15-5BF351CD95B4}"/>
    <cellStyle name="Normal 69 3" xfId="35307" xr:uid="{6F1C9289-F870-4561-8776-C76A140E2BCF}"/>
    <cellStyle name="Normal 69 4" xfId="35308" xr:uid="{8AAD11E1-6D28-420C-B8D0-8C8CBAE30190}"/>
    <cellStyle name="Normal 69 5" xfId="35309" xr:uid="{A1A9A456-D5DF-47FE-B6A0-BD445B856BE0}"/>
    <cellStyle name="Normal 69 6" xfId="35310" xr:uid="{610346DB-64C2-46B4-8169-8AACFE02A5CF}"/>
    <cellStyle name="Normal 69_IFRS Micro BA LTD Inv" xfId="35311" xr:uid="{EF23BA75-192C-43DC-BD49-25CAF6E510ED}"/>
    <cellStyle name="Normal 7" xfId="55" xr:uid="{D73710FC-60B9-4832-8D15-425A05D600CB}"/>
    <cellStyle name="Normal 7 10" xfId="35312" xr:uid="{568BD665-4767-4E95-9345-317AE49EB172}"/>
    <cellStyle name="Normal 7 11" xfId="35313" xr:uid="{4056D6C5-00C2-45C4-A703-E2F709B46FAB}"/>
    <cellStyle name="Normal 7 12" xfId="35314" xr:uid="{63CD2974-8E01-4003-B370-B56ACEC25F77}"/>
    <cellStyle name="Normal 7 13" xfId="35315" xr:uid="{6061A58A-092C-4C33-8383-C5AE445ADDC8}"/>
    <cellStyle name="Normal 7 14" xfId="35316" xr:uid="{9A4B5582-44C8-44FD-8725-CF0EB79E176E}"/>
    <cellStyle name="Normal 7 15" xfId="35317" xr:uid="{515FEAB5-5383-4921-BE5D-6D52AA496F9E}"/>
    <cellStyle name="Normal 7 16" xfId="35318" xr:uid="{1D15B78A-038C-4743-838D-004F25AC5D59}"/>
    <cellStyle name="Normal 7 17" xfId="35319" xr:uid="{BB6BCAD2-ED66-4223-A8F1-459EC8515AF1}"/>
    <cellStyle name="Normal 7 18" xfId="35320" xr:uid="{38EC08E3-8536-4A7B-BDE0-32A5884C63A9}"/>
    <cellStyle name="Normal 7 19" xfId="35321" xr:uid="{96BBE20D-11A8-40CE-8074-6473CCC646F0}"/>
    <cellStyle name="Normal 7 2" xfId="58" xr:uid="{19FD762A-490D-411A-B2BF-C6D9D004D877}"/>
    <cellStyle name="Normal 7 2 2" xfId="127" xr:uid="{C9AFA373-279A-486A-AC47-61BD90BE53DE}"/>
    <cellStyle name="Normal 7 2 2 2" xfId="278" xr:uid="{1282E19B-B711-4EF1-869D-37862A093FF1}"/>
    <cellStyle name="Normal 7 2 2 2 2" xfId="544" xr:uid="{BEE5C267-D713-4D0B-9893-AE0B779EDCFF}"/>
    <cellStyle name="Normal 7 2 2 3" xfId="543" xr:uid="{A82A0B17-A6D5-4DB0-8942-212974BB1ADE}"/>
    <cellStyle name="Normal 7 2 2 4" xfId="44441" xr:uid="{4FF56B6B-90AB-4588-984D-40913525B846}"/>
    <cellStyle name="Normal 7 2 3" xfId="277" xr:uid="{4E481F3C-881D-4331-8BF5-150BDD8CC38C}"/>
    <cellStyle name="Normal 7 2 3 2" xfId="545" xr:uid="{87C28CAB-38E4-4709-9AC6-3D94F2523486}"/>
    <cellStyle name="Normal 7 2 4" xfId="542" xr:uid="{E8C19405-4671-4C43-A253-6546FFC6ADDD}"/>
    <cellStyle name="Normal 7 2 5" xfId="44440" xr:uid="{AFC49A86-8027-4A2C-A5F8-C3575048DE05}"/>
    <cellStyle name="Normal 7 2_Findur Acctg" xfId="35322" xr:uid="{F79EE45C-DB6E-4A88-AE7C-99FDBB324976}"/>
    <cellStyle name="Normal 7 20" xfId="35323" xr:uid="{0AC7865F-2460-48AF-925C-A40DAAA0E0A1}"/>
    <cellStyle name="Normal 7 21" xfId="35324" xr:uid="{F1E5A272-FFA7-4398-BB49-DD62AAF1F756}"/>
    <cellStyle name="Normal 7 22" xfId="35325" xr:uid="{188E1736-5361-4451-816A-D5710C38BE4C}"/>
    <cellStyle name="Normal 7 23" xfId="35326" xr:uid="{166BA4A0-572A-4A7E-90EE-81330CAE7C59}"/>
    <cellStyle name="Normal 7 24" xfId="35327" xr:uid="{FB45E900-DF5E-4D78-A30C-FEC389F79BF2}"/>
    <cellStyle name="Normal 7 25" xfId="35328" xr:uid="{F950ABC3-7391-4C1E-A9FA-BFA9EDEC397E}"/>
    <cellStyle name="Normal 7 26" xfId="35329" xr:uid="{83450719-3E76-4FA0-A35E-D2C68DCF6D56}"/>
    <cellStyle name="Normal 7 27" xfId="35330" xr:uid="{183E31EE-48CB-48F3-BC30-11AC7266D9D6}"/>
    <cellStyle name="Normal 7 28" xfId="35331" xr:uid="{733207A8-17A6-4A76-83A6-6F2EC26552DE}"/>
    <cellStyle name="Normal 7 29" xfId="35332" xr:uid="{1C39B5EA-BEBF-4195-8491-1E3DD789A7CC}"/>
    <cellStyle name="Normal 7 3" xfId="124" xr:uid="{200D7C99-51D2-4FFC-9D28-BD3BC398C38C}"/>
    <cellStyle name="Normal 7 3 2" xfId="279" xr:uid="{3F1E10F6-3DD8-43A9-9B56-AF5753AF9E74}"/>
    <cellStyle name="Normal 7 3 2 2" xfId="547" xr:uid="{0206709B-35D5-4FAD-9035-510565A91070}"/>
    <cellStyle name="Normal 7 3 2 3" xfId="35333" xr:uid="{51491766-7C6F-4948-B4F0-AC159728BBDD}"/>
    <cellStyle name="Normal 7 3 3" xfId="546" xr:uid="{EABE8DE4-DA30-458F-BF04-1EF858AE5689}"/>
    <cellStyle name="Normal 7 3 4" xfId="44442" xr:uid="{E98B8CF9-EC6C-4838-A2ED-5BCA2CEDC04C}"/>
    <cellStyle name="Normal 7 30" xfId="35334" xr:uid="{71B62E12-40BF-4B36-B93F-A419C7F05CFB}"/>
    <cellStyle name="Normal 7 31" xfId="35335" xr:uid="{C95EB8BD-64B2-45E7-86C1-6F704FF63BF7}"/>
    <cellStyle name="Normal 7 32" xfId="35336" xr:uid="{52F55D12-395E-4E29-B941-9B79BA0A537F}"/>
    <cellStyle name="Normal 7 33" xfId="35337" xr:uid="{628084FC-42B7-4E36-9BED-522C972AE284}"/>
    <cellStyle name="Normal 7 34" xfId="35338" xr:uid="{BE7A1974-4C4E-4CD6-B238-602A7D9D2D8D}"/>
    <cellStyle name="Normal 7 35" xfId="35339" xr:uid="{C8E47919-0219-4FFB-89AC-C8DE9A694C65}"/>
    <cellStyle name="Normal 7 36" xfId="35340" xr:uid="{69073381-2F61-4B62-94FC-F781DD0C9250}"/>
    <cellStyle name="Normal 7 37" xfId="35341" xr:uid="{E92520C4-26A5-46C4-90AF-38AC67BCA209}"/>
    <cellStyle name="Normal 7 38" xfId="35342" xr:uid="{44D7EFE1-A9BA-4D56-B378-F6E144C9A0BB}"/>
    <cellStyle name="Normal 7 39" xfId="35343" xr:uid="{6DEAD576-4921-4E59-BAC8-341257F2D6CC}"/>
    <cellStyle name="Normal 7 4" xfId="276" xr:uid="{BD2FE953-A39C-45C4-8386-61550F331089}"/>
    <cellStyle name="Normal 7 4 2" xfId="548" xr:uid="{55D69A1B-189A-4763-AFA4-6E35A1739206}"/>
    <cellStyle name="Normal 7 4 2 2" xfId="35344" xr:uid="{F6C859EF-9108-42D4-A077-5D8D6114BCA8}"/>
    <cellStyle name="Normal 7 4 2 3" xfId="35345" xr:uid="{6B2703A0-0BB0-4247-971B-6DBF7F7E0F0B}"/>
    <cellStyle name="Normal 7 4 3" xfId="35346" xr:uid="{CDCBD297-0A82-4223-80A2-903F34E555AE}"/>
    <cellStyle name="Normal 7 40" xfId="35347" xr:uid="{EDA1B55A-E8E7-4F24-B19E-AD5C3CC2D7E2}"/>
    <cellStyle name="Normal 7 41" xfId="35348" xr:uid="{7FB7B998-8F78-4EB1-827E-7B6EB1453BAB}"/>
    <cellStyle name="Normal 7 42" xfId="35349" xr:uid="{1221F006-22B4-41F0-9875-6086EA78BAD7}"/>
    <cellStyle name="Normal 7 43" xfId="35350" xr:uid="{18845FED-BFDD-4A05-BCF6-56D98CF08000}"/>
    <cellStyle name="Normal 7 44" xfId="35351" xr:uid="{60C10370-A412-4D08-A2CA-D73F79EEC5E1}"/>
    <cellStyle name="Normal 7 45" xfId="35352" xr:uid="{147C217B-362F-48E2-BD4E-0BB779A95A82}"/>
    <cellStyle name="Normal 7 46" xfId="35353" xr:uid="{7D620823-9B70-402E-91E4-2D99DD816338}"/>
    <cellStyle name="Normal 7 47" xfId="35354" xr:uid="{75BA005A-0756-4F5A-9F0B-FE4B6B5288F0}"/>
    <cellStyle name="Normal 7 48" xfId="35355" xr:uid="{0072F180-015A-498B-93C8-C4DB05BF8D7A}"/>
    <cellStyle name="Normal 7 49" xfId="35356" xr:uid="{F7C79550-0E9A-43E6-9FC2-5AE2910AF6A6}"/>
    <cellStyle name="Normal 7 5" xfId="541" xr:uid="{BD2935C3-F142-4069-AF48-1143366FF3B7}"/>
    <cellStyle name="Normal 7 5 2" xfId="35357" xr:uid="{C219031D-49A9-43F6-8351-06BC7D7A31F2}"/>
    <cellStyle name="Normal 7 5 3" xfId="35358" xr:uid="{9256AF4F-0036-4F18-937B-E7E67727E2BD}"/>
    <cellStyle name="Normal 7 5 4" xfId="35359" xr:uid="{C53DED45-3753-4A71-B394-987472D45C40}"/>
    <cellStyle name="Normal 7 50" xfId="35360" xr:uid="{696D8A08-2962-4553-8932-A2591B8131AA}"/>
    <cellStyle name="Normal 7 51" xfId="35361" xr:uid="{F1FDBC39-FFC4-4238-A54B-0DF6581F895A}"/>
    <cellStyle name="Normal 7 52" xfId="35362" xr:uid="{67786D29-B6F8-495D-9BA4-F7449A1BDE22}"/>
    <cellStyle name="Normal 7 53" xfId="35363" xr:uid="{3CBDAA12-A705-411A-9FA6-8463E743DBAF}"/>
    <cellStyle name="Normal 7 54" xfId="35364" xr:uid="{31B4148F-577A-4CA4-AAD5-3C6C7A9A1491}"/>
    <cellStyle name="Normal 7 55" xfId="35365" xr:uid="{2F0309D1-8974-45D9-897B-48D5E79B100B}"/>
    <cellStyle name="Normal 7 56" xfId="35366" xr:uid="{84CCAFCB-808E-40D2-927B-F799032DD562}"/>
    <cellStyle name="Normal 7 57" xfId="35367" xr:uid="{3C9F9995-FE95-43CB-8390-CB1BE2D0A141}"/>
    <cellStyle name="Normal 7 58" xfId="35368" xr:uid="{EB0DCF87-05C7-435B-AB76-9DE902337E7C}"/>
    <cellStyle name="Normal 7 59" xfId="35369" xr:uid="{DD0B11F4-4DBB-433A-9523-A5A1612EF9B0}"/>
    <cellStyle name="Normal 7 6" xfId="35370" xr:uid="{560854F5-48A9-461B-9725-ACEED9C3D0F9}"/>
    <cellStyle name="Normal 7 60" xfId="35371" xr:uid="{5D4AB678-49F0-451D-8F77-8B778D32988A}"/>
    <cellStyle name="Normal 7 61" xfId="35372" xr:uid="{D9C0543D-2D49-4403-A38F-834E244B6DAB}"/>
    <cellStyle name="Normal 7 62" xfId="35373" xr:uid="{414E2976-C9B3-428E-A177-90F771D39F1D}"/>
    <cellStyle name="Normal 7 63" xfId="35374" xr:uid="{5D09D5C9-4697-4C61-8EBD-71243F49B96B}"/>
    <cellStyle name="Normal 7 64" xfId="35375" xr:uid="{AFF2C3A0-7A58-4CDF-96EA-D3FD447BF108}"/>
    <cellStyle name="Normal 7 65" xfId="35376" xr:uid="{E2F8DAF8-3A49-4015-B886-355D1C94C543}"/>
    <cellStyle name="Normal 7 66" xfId="35377" xr:uid="{8F25A726-5F87-4A40-B156-5A70045EA74B}"/>
    <cellStyle name="Normal 7 67" xfId="35378" xr:uid="{B741860D-79DA-41B8-A3EC-ED43F1726CF1}"/>
    <cellStyle name="Normal 7 68" xfId="35379" xr:uid="{7F2329C7-4FDA-4C79-9080-F501BC9DE2D0}"/>
    <cellStyle name="Normal 7 69" xfId="35380" xr:uid="{91FC09AC-3887-49A9-A0BF-EA3A0023914E}"/>
    <cellStyle name="Normal 7 7" xfId="35381" xr:uid="{A53360DD-3928-4A99-B5E5-07B43CF57EE6}"/>
    <cellStyle name="Normal 7 70" xfId="35382" xr:uid="{3FF794ED-933B-41BB-B3C0-37188857FA8A}"/>
    <cellStyle name="Normal 7 71" xfId="35383" xr:uid="{0B2A1D33-94A9-46ED-8E5B-0AB49FE326A5}"/>
    <cellStyle name="Normal 7 72" xfId="35384" xr:uid="{F51B2B52-E14B-404E-85C4-4E1DB35AAE86}"/>
    <cellStyle name="Normal 7 73" xfId="35385" xr:uid="{7A1C471A-F134-491B-93CC-CAED643A5071}"/>
    <cellStyle name="Normal 7 74" xfId="35386" xr:uid="{03B7F99A-8F36-40DF-88AB-E55C9AAA8FEE}"/>
    <cellStyle name="Normal 7 75" xfId="35387" xr:uid="{828E193C-0341-47A5-9224-E6AF9D681D40}"/>
    <cellStyle name="Normal 7 76" xfId="35388" xr:uid="{C8443D4E-5A3D-4069-810C-F70031F51A99}"/>
    <cellStyle name="Normal 7 77" xfId="35389" xr:uid="{C45D6E9B-8772-42A2-8C09-92B3820571B4}"/>
    <cellStyle name="Normal 7 78" xfId="35390" xr:uid="{CE366656-DFD7-4D00-836E-C9142ADB2170}"/>
    <cellStyle name="Normal 7 79" xfId="44439" xr:uid="{FDF8CA9B-90A4-4F5D-BE71-11A2EDE9CEF1}"/>
    <cellStyle name="Normal 7 8" xfId="35391" xr:uid="{2D161C60-7939-40BA-88D8-95FFC76CC9B8}"/>
    <cellStyle name="Normal 7 9" xfId="35392" xr:uid="{969C388F-7BE0-4951-A7B0-0A80785F6A17}"/>
    <cellStyle name="Normal 7_~8118680" xfId="35393" xr:uid="{3AF384B5-5E6B-43BC-9B3C-13CB5A9E76BF}"/>
    <cellStyle name="Normal 70" xfId="35394" xr:uid="{6989D76B-CCA2-47BB-85B9-F00CB442FAF4}"/>
    <cellStyle name="Normal 70 2" xfId="35395" xr:uid="{F2E51B68-4145-42ED-842B-D223B3626B05}"/>
    <cellStyle name="Normal 70 2 2" xfId="35396" xr:uid="{172194DD-0A95-46E9-ADBB-646B7EEFA75A}"/>
    <cellStyle name="Normal 70 3" xfId="35397" xr:uid="{82CDD2A5-054B-40B0-B94A-86F46FB6B717}"/>
    <cellStyle name="Normal 70 4" xfId="35398" xr:uid="{C0670A43-7251-4725-981F-E350CB0142FC}"/>
    <cellStyle name="Normal 70 5" xfId="35399" xr:uid="{3DC9755D-9EA0-4297-BBF2-12BA954192A8}"/>
    <cellStyle name="Normal 70 6" xfId="35400" xr:uid="{1A77E59D-9603-4246-9504-2BC42A896CA1}"/>
    <cellStyle name="Normal 70_IFRS Micro BA LTD Inv" xfId="35401" xr:uid="{4285E726-319C-4B2F-815A-0C35B77A99B9}"/>
    <cellStyle name="Normal 71" xfId="35402" xr:uid="{01A40214-AF52-44E1-86A9-53123E1EB550}"/>
    <cellStyle name="Normal 71 2" xfId="35403" xr:uid="{0DEC2443-1574-411F-B9C4-7E4E769772B9}"/>
    <cellStyle name="Normal 71 2 2" xfId="35404" xr:uid="{66A495EA-74FC-4DF2-BB58-C7F3710B0C14}"/>
    <cellStyle name="Normal 71 3" xfId="35405" xr:uid="{B064C9BE-FD88-45B7-91D4-3A01725F8A1C}"/>
    <cellStyle name="Normal 71 4" xfId="35406" xr:uid="{80BAD6B6-4162-41AE-B877-CDFEEA109C37}"/>
    <cellStyle name="Normal 71 5" xfId="35407" xr:uid="{0717DF2C-2F8A-42F2-BA2A-BD0B0AEAAB56}"/>
    <cellStyle name="Normal 71 6" xfId="35408" xr:uid="{334FA870-8CB0-4545-B2C5-92B577A92DDA}"/>
    <cellStyle name="Normal 71_IFRS Micro BA LTD Inv" xfId="35409" xr:uid="{EC2E1B35-2842-4F98-B053-60DA086738CE}"/>
    <cellStyle name="Normal 72" xfId="35410" xr:uid="{04DEB29A-95C8-4772-AF32-02035E1836A8}"/>
    <cellStyle name="Normal 72 2" xfId="35411" xr:uid="{A43AD80D-F962-4BF0-8ECF-986B534C7559}"/>
    <cellStyle name="Normal 72 2 2" xfId="35412" xr:uid="{AFA04159-83E1-4614-BF42-F5209B144964}"/>
    <cellStyle name="Normal 72 3" xfId="35413" xr:uid="{0455A97B-D3EA-4CB6-858D-6F79EFCA16B8}"/>
    <cellStyle name="Normal 72 4" xfId="35414" xr:uid="{7FE481A6-A1A3-4394-88B3-9C53464B6183}"/>
    <cellStyle name="Normal 72 5" xfId="35415" xr:uid="{9A7D4568-577D-4ED5-B9F1-152D3F9FEECA}"/>
    <cellStyle name="Normal 72 6" xfId="35416" xr:uid="{517D8700-8005-4B80-857D-4274E852166E}"/>
    <cellStyle name="Normal 72_IFRS Micro BA LTD Inv" xfId="35417" xr:uid="{AE955D90-A457-4BBB-A10E-4FE1B131AB9E}"/>
    <cellStyle name="Normal 73" xfId="35418" xr:uid="{3A7D9F55-E728-4465-94D0-DFB0496FA5F2}"/>
    <cellStyle name="Normal 73 2" xfId="35419" xr:uid="{6844A030-E728-4F2D-8BC8-6220AF843788}"/>
    <cellStyle name="Normal 73 2 2" xfId="35420" xr:uid="{E0F62165-EFC8-475B-987B-206A6ADD3094}"/>
    <cellStyle name="Normal 73 3" xfId="35421" xr:uid="{13F223FB-7A18-4154-AC66-ED963E481F93}"/>
    <cellStyle name="Normal 73 4" xfId="35422" xr:uid="{015BA0AF-F7C2-427D-AA57-1DDECCBADFEA}"/>
    <cellStyle name="Normal 73 5" xfId="35423" xr:uid="{9D82DFD4-F43E-4B75-A7B6-47559B71C688}"/>
    <cellStyle name="Normal 73 6" xfId="35424" xr:uid="{4AE24F34-9AB1-468E-B430-4280CFDB1416}"/>
    <cellStyle name="Normal 73 7" xfId="35425" xr:uid="{337ED0EC-EF9C-42C7-8BC4-66F981147FDF}"/>
    <cellStyle name="Normal 73 8" xfId="35426" xr:uid="{50145ADC-1F69-4FA2-AF85-02E913794F31}"/>
    <cellStyle name="Normal 73 9" xfId="35427" xr:uid="{B286997C-14A5-4B38-8721-EE1FA7B43049}"/>
    <cellStyle name="Normal 73_IFRS Micro BA LTD Inv" xfId="35428" xr:uid="{0E4B885C-573D-45F6-9B36-091305E606BB}"/>
    <cellStyle name="Normal 74" xfId="35429" xr:uid="{AB66E3EC-8D25-4354-AD2F-C94AAE530461}"/>
    <cellStyle name="Normal 74 2" xfId="35430" xr:uid="{BF39DBA1-1197-46A8-8282-C2D06B9E5A5F}"/>
    <cellStyle name="Normal 74 2 2" xfId="35431" xr:uid="{78B34507-771B-4C6A-B970-3A8EF66F4635}"/>
    <cellStyle name="Normal 74 3" xfId="35432" xr:uid="{CB710287-A0C3-453D-B8A7-666DC1F09A64}"/>
    <cellStyle name="Normal 74 4" xfId="35433" xr:uid="{222F93E3-45A7-4922-B956-6FB40C96DF9D}"/>
    <cellStyle name="Normal 74 5" xfId="35434" xr:uid="{94E3072B-E09F-43E3-941D-EE76D4B8A0F7}"/>
    <cellStyle name="Normal 74 6" xfId="35435" xr:uid="{AA6B20E4-8154-43AE-87DE-B1BB7A963840}"/>
    <cellStyle name="Normal 74 7" xfId="35436" xr:uid="{77AA56FE-4E6A-4322-A4D0-58C80213E5BF}"/>
    <cellStyle name="Normal 74_IFRS Micro BA LTD Inv" xfId="35437" xr:uid="{0BC5A785-41FD-4419-B376-6D1012A5DC9F}"/>
    <cellStyle name="Normal 75" xfId="35438" xr:uid="{0A8B5B5C-26DE-42E3-84D9-2B2B7A811250}"/>
    <cellStyle name="Normal 75 2" xfId="35439" xr:uid="{0084FB52-878B-4394-926F-B46EEDC28BD1}"/>
    <cellStyle name="Normal 75 2 2" xfId="35440" xr:uid="{9D570E75-9D12-49BC-B07F-141814FF96B3}"/>
    <cellStyle name="Normal 75 3" xfId="35441" xr:uid="{54B1F021-E7FC-42B0-9872-0DD06BACE7B9}"/>
    <cellStyle name="Normal 75 4" xfId="35442" xr:uid="{C7A0DA65-CAFD-4F78-8857-0D6325780912}"/>
    <cellStyle name="Normal 75 5" xfId="35443" xr:uid="{C23801DA-E8C4-4DC5-B0C5-DF18EB474239}"/>
    <cellStyle name="Normal 75 6" xfId="35444" xr:uid="{75838BE6-883B-42BD-AF38-4CFA965CB57A}"/>
    <cellStyle name="Normal 75 7" xfId="35445" xr:uid="{50134B98-AD63-4FB4-8D0C-ABBBD2473B87}"/>
    <cellStyle name="Normal 75_IFRS Micro BA LTD Inv" xfId="35446" xr:uid="{5142C6D9-3B92-4999-BF60-DDFFA1E84718}"/>
    <cellStyle name="Normal 76" xfId="35447" xr:uid="{740A7AA6-4F7C-40E5-A227-93F0254360AD}"/>
    <cellStyle name="Normal 76 2" xfId="35448" xr:uid="{C27A057C-1AA7-4DA2-92D3-72FFD92A5583}"/>
    <cellStyle name="Normal 76 2 2" xfId="35449" xr:uid="{8F62B0A6-4CCC-4B25-9D24-11B7B10F3F82}"/>
    <cellStyle name="Normal 76 3" xfId="35450" xr:uid="{8A6332BC-00AA-4E4D-92E8-DDC9623AC971}"/>
    <cellStyle name="Normal 76 4" xfId="35451" xr:uid="{881C4D7D-1016-4D4A-9F7F-51A7998E9246}"/>
    <cellStyle name="Normal 76 5" xfId="35452" xr:uid="{9B5C8E97-B4C9-477E-8D24-F4E1148B411E}"/>
    <cellStyle name="Normal 76 6" xfId="35453" xr:uid="{046C80A5-AAA3-4D7B-AAF1-714BEEB88A12}"/>
    <cellStyle name="Normal 76_IFRS Micro BA LTD Inv" xfId="35454" xr:uid="{989B75F8-A8DE-4C4F-A907-38A96FB440F1}"/>
    <cellStyle name="Normal 77" xfId="35455" xr:uid="{84B6EE55-6793-499D-98E0-E7A361AAF7B2}"/>
    <cellStyle name="Normal 77 2" xfId="35456" xr:uid="{7094CDA2-2681-4D4C-B6E8-045ECE77B99B}"/>
    <cellStyle name="Normal 77 2 2" xfId="35457" xr:uid="{A658D390-3BD9-4321-98E4-11A21F0F2EBB}"/>
    <cellStyle name="Normal 77 3" xfId="35458" xr:uid="{A5FA5025-F64B-4F73-B66C-FCB6C66EC0BF}"/>
    <cellStyle name="Normal 77 4" xfId="35459" xr:uid="{B341970E-2F6F-4DB3-8781-2F31DE61162E}"/>
    <cellStyle name="Normal 77 5" xfId="35460" xr:uid="{7D414EB1-9B03-4C4C-A831-9FC4DAE38BCE}"/>
    <cellStyle name="Normal 77 6" xfId="35461" xr:uid="{F6777979-9AF3-4889-94F2-EB95F47B2BA6}"/>
    <cellStyle name="Normal 77_IFRS Micro BA LTD Inv" xfId="35462" xr:uid="{4FDA0E1A-7A4D-4BF6-8BB0-4116DD3BBDAD}"/>
    <cellStyle name="Normal 78" xfId="35463" xr:uid="{2DF5B15B-71EA-4ACE-BFAD-7CAB1967A75D}"/>
    <cellStyle name="Normal 78 2" xfId="35464" xr:uid="{01A5A25F-BD6C-448D-A230-8EC3990F07EE}"/>
    <cellStyle name="Normal 78 2 2" xfId="35465" xr:uid="{24EA9BB9-1561-430E-8070-AD2235216BC8}"/>
    <cellStyle name="Normal 78 3" xfId="35466" xr:uid="{7F124A23-9C27-4421-AEEF-D5BA7370EE29}"/>
    <cellStyle name="Normal 78 4" xfId="35467" xr:uid="{CF0F2C3C-E3CA-439D-BD50-CF50C0D4E1A1}"/>
    <cellStyle name="Normal 78 5" xfId="35468" xr:uid="{F017B197-7B76-4B16-836D-0DB7804399A3}"/>
    <cellStyle name="Normal 78 6" xfId="35469" xr:uid="{0E4DC109-3731-4CBF-BA02-F12AAB9D87BD}"/>
    <cellStyle name="Normal 78 7" xfId="35470" xr:uid="{036E2E1F-1D16-46DE-BB88-DDDFB698BF94}"/>
    <cellStyle name="Normal 78_IFRS Micro BA LTD Inv" xfId="35471" xr:uid="{D61A2305-3ADA-40E1-B53C-6D54D2DE3F8A}"/>
    <cellStyle name="Normal 79" xfId="35472" xr:uid="{B14D211E-F600-4D79-A53E-DD0C2C29923E}"/>
    <cellStyle name="Normal 79 2" xfId="35473" xr:uid="{3542818E-23FE-45ED-8160-ED27E4AA7CE6}"/>
    <cellStyle name="Normal 79 2 2" xfId="35474" xr:uid="{E5270C83-6803-4D48-827A-87DBC08A2045}"/>
    <cellStyle name="Normal 79 3" xfId="35475" xr:uid="{B37682F9-3612-40DF-9545-CE6E4A3CE84C}"/>
    <cellStyle name="Normal 79 4" xfId="35476" xr:uid="{977732C0-C130-4CB2-B244-99E45599DC77}"/>
    <cellStyle name="Normal 79 5" xfId="35477" xr:uid="{3899FB76-3AB8-45F5-83A0-34E0464CCAB1}"/>
    <cellStyle name="Normal 79 6" xfId="35478" xr:uid="{CAE0AFD7-DB3D-4364-BC80-B6DE0A5568FB}"/>
    <cellStyle name="Normal 79_IFRS Micro BA LTD Inv" xfId="35479" xr:uid="{F7F4774A-76FD-4765-8C06-B4F4C2A99E82}"/>
    <cellStyle name="Normal 8" xfId="62" xr:uid="{0D4107BA-95FD-4FA5-B6E8-453A37CDB98C}"/>
    <cellStyle name="Normal 8 10" xfId="35480" xr:uid="{4C60A1DC-2FB0-4503-B6EE-5FD66964DC6A}"/>
    <cellStyle name="Normal 8 11" xfId="35481" xr:uid="{4541038E-D5D1-4864-902A-2C892EF92483}"/>
    <cellStyle name="Normal 8 12" xfId="44443" xr:uid="{7C2524AF-002C-47F2-AEA8-316CA19EE5C0}"/>
    <cellStyle name="Normal 8 2" xfId="129" xr:uid="{D92AC410-926F-4AE3-9C00-AACEB4BE92E8}"/>
    <cellStyle name="Normal 8 2 2" xfId="281" xr:uid="{0CFC8E1C-7F5D-4A77-8ADD-5402953BD33D}"/>
    <cellStyle name="Normal 8 2 2 2" xfId="551" xr:uid="{6CBDFB87-905A-4B3A-B16B-EF2893CE755A}"/>
    <cellStyle name="Normal 8 2 2 3" xfId="35482" xr:uid="{A43BD5F1-B890-4930-BCE9-FBF7EF8E7875}"/>
    <cellStyle name="Normal 8 2 3" xfId="550" xr:uid="{44820A04-2773-4B13-A7FF-2A77C2D8A94B}"/>
    <cellStyle name="Normal 8 2 4" xfId="35483" xr:uid="{DCEE2177-C361-4845-B5DD-D0D2D10B23C2}"/>
    <cellStyle name="Normal 8 2 5" xfId="44444" xr:uid="{D6DE709F-0E7D-4889-9D45-FBC2A6C7C857}"/>
    <cellStyle name="Normal 8 2_Findur Acctg" xfId="35484" xr:uid="{C2BD5AF9-548A-43F6-9E91-4F5AD13EC1E7}"/>
    <cellStyle name="Normal 8 3" xfId="280" xr:uid="{279F9C63-EC8B-488C-8C7D-300A04183CAA}"/>
    <cellStyle name="Normal 8 3 2" xfId="552" xr:uid="{963F7073-5986-4966-8ABB-2516B3E3B198}"/>
    <cellStyle name="Normal 8 3 2 2" xfId="35485" xr:uid="{F283F8A1-2897-4027-9771-536B41F6DD78}"/>
    <cellStyle name="Normal 8 3 2 3" xfId="35486" xr:uid="{0F7112BD-BC05-4C94-8306-138D29B67FFE}"/>
    <cellStyle name="Normal 8 3 3" xfId="35487" xr:uid="{A6035BD3-B350-44D4-9919-797AA4FD6653}"/>
    <cellStyle name="Normal 8 4" xfId="549" xr:uid="{5935F022-15A6-40E3-A53F-29F3D4575FAD}"/>
    <cellStyle name="Normal 8 4 2" xfId="35488" xr:uid="{3C7C7900-8987-4F6D-ACCE-5BF31C632D51}"/>
    <cellStyle name="Normal 8 4 2 2" xfId="35489" xr:uid="{D0DBE83B-03FE-43C4-95FD-9D9C589423AF}"/>
    <cellStyle name="Normal 8 4 3" xfId="35490" xr:uid="{591CCF49-4133-4549-A4EA-41E9E9ECCBEE}"/>
    <cellStyle name="Normal 8 5" xfId="35491" xr:uid="{90986C95-21D3-4E18-95CD-AD7A2786D5A6}"/>
    <cellStyle name="Normal 8 5 2" xfId="35492" xr:uid="{1D4A6581-8BF6-40AE-BE62-4E8FC5E7C2BD}"/>
    <cellStyle name="Normal 8 5 3" xfId="35493" xr:uid="{EC22EA43-9A16-4879-AC8C-92FDC9E3D392}"/>
    <cellStyle name="Normal 8 6" xfId="35494" xr:uid="{17314D26-7E5B-4D91-8485-F5796C71E15D}"/>
    <cellStyle name="Normal 8 7" xfId="35495" xr:uid="{258EBFB0-98DC-427D-8144-95CC8EEAC2A1}"/>
    <cellStyle name="Normal 8 8" xfId="35496" xr:uid="{BEDA5490-2E62-4248-B2D4-20B5D17409B6}"/>
    <cellStyle name="Normal 8 9" xfId="35497" xr:uid="{73290DD5-92A6-436C-86AA-31F3F04941EC}"/>
    <cellStyle name="Normal 8_2009-2015 Expenses_Summary v4" xfId="35498" xr:uid="{56D1C50B-B786-4F22-BD49-03A311CF3C46}"/>
    <cellStyle name="Normal 80" xfId="35499" xr:uid="{868C6C55-C2F1-4CA1-9603-62B951B4C9BB}"/>
    <cellStyle name="Normal 80 2" xfId="35500" xr:uid="{34B2DA9A-2673-4162-A84A-4AFD07DB0251}"/>
    <cellStyle name="Normal 80 2 2" xfId="35501" xr:uid="{5921AE59-A0AD-4CE7-B548-1CABBA439497}"/>
    <cellStyle name="Normal 80 2 3" xfId="35502" xr:uid="{0B9142F5-A963-4CA5-BBDD-AB69DE688E62}"/>
    <cellStyle name="Normal 80 2 4" xfId="35503" xr:uid="{7D98760B-AE8C-4AD4-BDF7-9C560E91CA1D}"/>
    <cellStyle name="Normal 80 3" xfId="35504" xr:uid="{30B07564-41B4-452E-B4CB-0ACE54A771E1}"/>
    <cellStyle name="Normal 80 4" xfId="35505" xr:uid="{9F3A222D-A207-4FE3-B2D1-FD0468821DF3}"/>
    <cellStyle name="Normal 80 5" xfId="35506" xr:uid="{0618111B-5C52-4B5D-AECD-311B5AD6CD10}"/>
    <cellStyle name="Normal 80 6" xfId="35507" xr:uid="{E4E8D5FE-CEDB-4A08-8C4C-B4B08CF04505}"/>
    <cellStyle name="Normal 80_IFRS Micro BA LTD Inv" xfId="35508" xr:uid="{CF118872-F58A-4134-86F8-FB8253AF5F78}"/>
    <cellStyle name="Normal 81" xfId="35509" xr:uid="{5AFAB9D6-4859-49A8-93BB-71D21C49194D}"/>
    <cellStyle name="Normal 81 2" xfId="35510" xr:uid="{C0243850-72F1-46E0-B26C-D08672A6E0E1}"/>
    <cellStyle name="Normal 81 2 2" xfId="35511" xr:uid="{6A637268-9A62-4728-9EA8-E31900D75205}"/>
    <cellStyle name="Normal 81 2 3" xfId="35512" xr:uid="{D70A0E31-4F8D-435E-8AEE-36C6762672E5}"/>
    <cellStyle name="Normal 81 2 4" xfId="35513" xr:uid="{CE949B73-6AA4-4036-BA75-E6AB2D2FDE50}"/>
    <cellStyle name="Normal 81 3" xfId="35514" xr:uid="{F9B418AD-DD23-485E-AC0C-329918FAE345}"/>
    <cellStyle name="Normal 81 4" xfId="35515" xr:uid="{84137028-D507-4F6A-AB87-76B59ED055F5}"/>
    <cellStyle name="Normal 81 5" xfId="35516" xr:uid="{6CDF1826-9C85-4130-9D72-1DB67BC454A3}"/>
    <cellStyle name="Normal 81 6" xfId="35517" xr:uid="{618CCEC1-BF70-49C2-A2E5-25FB42C0EB6A}"/>
    <cellStyle name="Normal 81_IFRS Micro BA LTD Inv" xfId="35518" xr:uid="{D79664F8-5DC3-42DC-9A26-979091BC069E}"/>
    <cellStyle name="Normal 82" xfId="35519" xr:uid="{2D9D9F1C-5395-4159-868A-CA66E82016DB}"/>
    <cellStyle name="Normal 82 2" xfId="35520" xr:uid="{81435B10-4E58-431D-9F66-B007B48CF1E2}"/>
    <cellStyle name="Normal 82 2 2" xfId="35521" xr:uid="{C2919899-8BE8-47D4-BF39-0BAC37159A22}"/>
    <cellStyle name="Normal 82 3" xfId="35522" xr:uid="{03C9B516-4789-43DA-A567-9567FBC00BA5}"/>
    <cellStyle name="Normal 82 4" xfId="35523" xr:uid="{FA8F83FE-9999-4041-BA1C-0778C2BA4A66}"/>
    <cellStyle name="Normal 82 5" xfId="35524" xr:uid="{5AB0F07B-2A9E-4F14-893D-8B22CD860598}"/>
    <cellStyle name="Normal 82 6" xfId="35525" xr:uid="{35AC4DBE-1E0A-48A3-9B76-D97E447A11CA}"/>
    <cellStyle name="Normal 82_IFRS Micro BA LTD Inv" xfId="35526" xr:uid="{2EFC068C-5F63-460D-89B3-7F9C75C27DCA}"/>
    <cellStyle name="Normal 83" xfId="35527" xr:uid="{F32AEBA6-927A-43ED-99C0-78D8ECF22C43}"/>
    <cellStyle name="Normal 83 2" xfId="35528" xr:uid="{840EFEE0-9380-4B40-AF18-4E302497D222}"/>
    <cellStyle name="Normal 83 2 2" xfId="35529" xr:uid="{553F2B15-EABA-4780-9A35-12A5B3B5886F}"/>
    <cellStyle name="Normal 83 2 2 2" xfId="35530" xr:uid="{4366621B-E883-4C01-B1A6-5360776AD110}"/>
    <cellStyle name="Normal 83 2 2 3" xfId="35531" xr:uid="{0AFA2C48-F9CA-4B5B-9D5D-E6124FA74FD6}"/>
    <cellStyle name="Normal 83 2 2 4" xfId="35532" xr:uid="{A4958B02-67AA-4A99-AADA-D8C3DD6C5F23}"/>
    <cellStyle name="Normal 83 2 3" xfId="35533" xr:uid="{E0F2CA97-1FA8-46F4-BF3F-EE86D731EC26}"/>
    <cellStyle name="Normal 83 2 4" xfId="35534" xr:uid="{C8C73B34-005F-4593-9152-514AFC800B1A}"/>
    <cellStyle name="Normal 83 2 5" xfId="35535" xr:uid="{B9281D59-7080-4F7B-933B-E34F2A1807A0}"/>
    <cellStyle name="Normal 83 3" xfId="35536" xr:uid="{0E64C693-49EE-4FF9-91D9-AA25E499A18D}"/>
    <cellStyle name="Normal 83 4" xfId="35537" xr:uid="{9675E28B-C1DB-4813-AF14-5612FA404BFE}"/>
    <cellStyle name="Normal 83 5" xfId="35538" xr:uid="{CC7D6124-2733-4F4A-92B1-F4ABFA89A1AB}"/>
    <cellStyle name="Normal 83 6" xfId="35539" xr:uid="{6167F045-1C26-4879-AAD5-2540B084F92A}"/>
    <cellStyle name="Normal 83_IFRS Micro BA LTD Inv" xfId="35540" xr:uid="{6F846021-2A0F-47FA-8D72-F24B2E078F7D}"/>
    <cellStyle name="Normal 84" xfId="35541" xr:uid="{03D6BDEC-C24C-4EA0-BDBF-26030B6E3D47}"/>
    <cellStyle name="Normal 84 2" xfId="35542" xr:uid="{9D54E6D0-49FC-45D8-BD86-47E598777323}"/>
    <cellStyle name="Normal 84 2 2" xfId="35543" xr:uid="{F36F3F19-2572-431F-8445-DD28FE85C3F4}"/>
    <cellStyle name="Normal 84 3" xfId="35544" xr:uid="{423E4C28-C09A-4CFA-9DE4-C05A3245C7EF}"/>
    <cellStyle name="Normal 84 4" xfId="35545" xr:uid="{9FFD322B-BD98-4149-9FF4-D8CB2D067DB1}"/>
    <cellStyle name="Normal 84 5" xfId="35546" xr:uid="{7FA907D3-444D-4D23-B345-FDE3B6DD890B}"/>
    <cellStyle name="Normal 84 6" xfId="35547" xr:uid="{0F3091BD-531D-4FF3-ACC1-0186ED8C76EA}"/>
    <cellStyle name="Normal 84_IFRS Micro BA LTD Inv" xfId="35548" xr:uid="{57545474-5523-43FC-A343-CD6AF1C4DDB3}"/>
    <cellStyle name="Normal 85" xfId="35549" xr:uid="{02FC7BA9-4FC7-4EB3-9730-427AA3F7DA14}"/>
    <cellStyle name="Normal 85 2" xfId="35550" xr:uid="{B2904CC5-5459-4B23-A537-EA411B31B2C3}"/>
    <cellStyle name="Normal 85 2 2" xfId="35551" xr:uid="{867A419E-B92D-4D96-8B95-B5A9D1B85546}"/>
    <cellStyle name="Normal 85 3" xfId="35552" xr:uid="{7691CC33-0940-4DE1-B32A-1862435A693D}"/>
    <cellStyle name="Normal 85 4" xfId="35553" xr:uid="{ADC746D4-F692-425A-A493-9FB5077C75D5}"/>
    <cellStyle name="Normal 85 5" xfId="35554" xr:uid="{A5040A57-7A03-4807-9A2B-C0842F55DC0A}"/>
    <cellStyle name="Normal 85 6" xfId="35555" xr:uid="{F3FE7095-4F61-4297-A6B3-5F9ACBF715A7}"/>
    <cellStyle name="Normal 85_IFRS Micro BA LTD Inv" xfId="35556" xr:uid="{37942259-981D-436C-B5CC-BCD3EC1FE041}"/>
    <cellStyle name="Normal 86" xfId="35557" xr:uid="{DA42B411-02C1-4753-A46B-D9912490822C}"/>
    <cellStyle name="Normal 86 2" xfId="35558" xr:uid="{813FB236-A445-4A85-B027-77397902E861}"/>
    <cellStyle name="Normal 86 2 2" xfId="35559" xr:uid="{1BDABBCD-5600-487D-B3F8-47BBA6F9F302}"/>
    <cellStyle name="Normal 86 2 3" xfId="35560" xr:uid="{8F01027E-0B9B-44AA-A2B0-435D4BA98E18}"/>
    <cellStyle name="Normal 86 2 4" xfId="35561" xr:uid="{87A04848-8492-4F0E-B2D2-813F3952CF93}"/>
    <cellStyle name="Normal 86 2 5" xfId="35562" xr:uid="{083CF58D-D519-4159-AE91-267ED04C393A}"/>
    <cellStyle name="Normal 86 3" xfId="35563" xr:uid="{90D78A94-35FA-4897-B271-F8C714F28B83}"/>
    <cellStyle name="Normal 86 4" xfId="35564" xr:uid="{25418BF7-0A68-4211-B6CB-DE8944B809D1}"/>
    <cellStyle name="Normal 86 5" xfId="35565" xr:uid="{4D8CBC0D-D35E-43EF-AB71-20856FED1D45}"/>
    <cellStyle name="Normal 86 6" xfId="35566" xr:uid="{DC11A902-FF8B-4616-954B-F35E6A6AC9F7}"/>
    <cellStyle name="Normal 86 7" xfId="35567" xr:uid="{FF2A0685-283B-44C6-BE9C-6EE517C0440D}"/>
    <cellStyle name="Normal 86_IFRS Micro BA LTD Inv" xfId="35568" xr:uid="{CCF14D93-E50F-4DD7-86CB-47E00116E0FA}"/>
    <cellStyle name="Normal 87" xfId="35569" xr:uid="{EE19D229-58B0-48F9-BDAE-2C88A0A1E993}"/>
    <cellStyle name="Normal 87 2" xfId="35570" xr:uid="{DC9D5C3A-987C-407B-8055-769C1C98C975}"/>
    <cellStyle name="Normal 87 2 2" xfId="35571" xr:uid="{1BB2E4CB-3FB9-4B36-B643-DEC974084C13}"/>
    <cellStyle name="Normal 87 3" xfId="35572" xr:uid="{C186F4ED-C681-4AFB-9CD2-AE9D6094D824}"/>
    <cellStyle name="Normal 87 4" xfId="35573" xr:uid="{8A4A556D-D1D7-4A38-8FB1-202082220121}"/>
    <cellStyle name="Normal 87 5" xfId="35574" xr:uid="{A7C478AD-AD6B-49F8-9CC3-5907ACA11AA9}"/>
    <cellStyle name="Normal 87 6" xfId="35575" xr:uid="{2A0E715A-D154-4BE8-B7F5-48E28E751F11}"/>
    <cellStyle name="Normal 87_IFRS Micro BA LTD Inv" xfId="35576" xr:uid="{64FC0303-CFDC-43FF-AF0E-F3C5130605E1}"/>
    <cellStyle name="Normal 88" xfId="35577" xr:uid="{ECC4C9E2-AF3E-4981-82EF-A8A804C07425}"/>
    <cellStyle name="Normal 88 2" xfId="35578" xr:uid="{D8C19CFA-CC79-44B7-857D-7B34139E159E}"/>
    <cellStyle name="Normal 88 2 2" xfId="35579" xr:uid="{8E5FA295-BD1D-4628-94A4-1E84971B255D}"/>
    <cellStyle name="Normal 88 2 2 2" xfId="35580" xr:uid="{18EA609B-6581-4083-9CD1-32533604D299}"/>
    <cellStyle name="Normal 88 2 2 3" xfId="35581" xr:uid="{17282F71-116F-401D-B54E-9CE960495C04}"/>
    <cellStyle name="Normal 88 2 3" xfId="35582" xr:uid="{DA5DF769-CD45-4243-8F52-43BB6169C2E7}"/>
    <cellStyle name="Normal 88 2 4" xfId="35583" xr:uid="{AE9A09A8-1BE5-4A19-80CE-07A7D29406F4}"/>
    <cellStyle name="Normal 88 3" xfId="35584" xr:uid="{AF796620-1737-4AC8-8B42-EBEC3F60C971}"/>
    <cellStyle name="Normal 88 3 2" xfId="35585" xr:uid="{FEF95C0F-D419-4F55-854B-2EDFD4EC52A9}"/>
    <cellStyle name="Normal 88 3 3" xfId="35586" xr:uid="{9FDF8EBC-A505-4E97-BACC-F0066C80F236}"/>
    <cellStyle name="Normal 88 3 4" xfId="35587" xr:uid="{70A15260-9C04-432F-8EF4-45536E4A2E02}"/>
    <cellStyle name="Normal 88 4" xfId="35588" xr:uid="{1D7B47DF-ADE5-46D1-9A6C-E735894E2FB1}"/>
    <cellStyle name="Normal 88 5" xfId="35589" xr:uid="{41684E50-3E65-413F-BF16-A4A29A26CCFC}"/>
    <cellStyle name="Normal 88 6" xfId="35590" xr:uid="{3251B36A-FC3C-40DF-9DA4-1FD970BCCBF2}"/>
    <cellStyle name="Normal 88 7" xfId="35591" xr:uid="{5AD63DAC-BE61-45DA-83A2-8162A2866EA8}"/>
    <cellStyle name="Normal 88_IFRS Micro BA LTD Inv" xfId="35592" xr:uid="{B2A1AED3-5289-4476-BA64-ED6F86E63EA4}"/>
    <cellStyle name="Normal 89" xfId="35593" xr:uid="{F6C99233-BDCC-46FA-A81F-A672FF27102B}"/>
    <cellStyle name="Normal 89 2" xfId="35594" xr:uid="{512694D7-D637-4CCD-A3CC-455732F12A8A}"/>
    <cellStyle name="Normal 89 2 2" xfId="35595" xr:uid="{98344E6B-21E7-4703-9264-4B916AA17071}"/>
    <cellStyle name="Normal 89 2 3" xfId="35596" xr:uid="{38864EFD-AE1E-4EA2-BC24-2CF7429EC395}"/>
    <cellStyle name="Normal 89 2 4" xfId="35597" xr:uid="{495D2FE7-F9E6-4418-843B-9814864B2508}"/>
    <cellStyle name="Normal 89 3" xfId="35598" xr:uid="{00671304-C32C-418A-BCE8-E2A92808484C}"/>
    <cellStyle name="Normal 89 4" xfId="35599" xr:uid="{E5763B3F-DD2F-4B8C-8AE5-DD35954A624A}"/>
    <cellStyle name="Normal 89 5" xfId="35600" xr:uid="{152A2964-F664-47A5-B1F5-8780E223DF4D}"/>
    <cellStyle name="Normal 89 6" xfId="35601" xr:uid="{C0D174DC-2790-4AF4-A0B3-B467B6546876}"/>
    <cellStyle name="Normal 89_IFRS Micro BA LTD Inv" xfId="35602" xr:uid="{8C62DA07-CE91-4B88-851D-C2F763CD7164}"/>
    <cellStyle name="Normal 9" xfId="70" xr:uid="{6C8731B3-F627-4445-97D6-E67E24352C30}"/>
    <cellStyle name="Normal 9 10" xfId="35603" xr:uid="{8F24706D-E2D3-41BF-8226-7B038E090FF3}"/>
    <cellStyle name="Normal 9 11" xfId="35604" xr:uid="{FB0F3FE9-23B0-4B0C-8AC6-79CFEDAA8352}"/>
    <cellStyle name="Normal 9 12" xfId="35605" xr:uid="{039776C9-9BEF-45D1-8D19-DE8653ADC899}"/>
    <cellStyle name="Normal 9 13" xfId="35606" xr:uid="{89826849-99E8-4BFF-8351-B812B656B47D}"/>
    <cellStyle name="Normal 9 14" xfId="35607" xr:uid="{DF7093E4-E81D-401B-A3EF-0981E2BE80AE}"/>
    <cellStyle name="Normal 9 15" xfId="35608" xr:uid="{59AC1EDA-0A8A-4980-B709-1F84AA20ED97}"/>
    <cellStyle name="Normal 9 16" xfId="35609" xr:uid="{2722DF7D-808A-450F-999F-F169B2388A73}"/>
    <cellStyle name="Normal 9 17" xfId="35610" xr:uid="{4AC806D7-2C08-41F6-B57A-47D09C19B22F}"/>
    <cellStyle name="Normal 9 18" xfId="35611" xr:uid="{815BAC40-3762-4C21-90AC-1412C26AAA4C}"/>
    <cellStyle name="Normal 9 19" xfId="35612" xr:uid="{94F8E4C7-A560-44AA-AD3C-0012D3BB66DE}"/>
    <cellStyle name="Normal 9 2" xfId="35613" xr:uid="{F2D65ACA-E4AA-448E-A975-0B176B13009D}"/>
    <cellStyle name="Normal 9 2 2" xfId="35614" xr:uid="{917DC17E-C100-4AC7-AEAA-447BEC678B91}"/>
    <cellStyle name="Normal 9 2 2 2" xfId="35615" xr:uid="{74DF6BD1-EFE0-46A7-B54D-F9A485548E30}"/>
    <cellStyle name="Normal 9 2 2 3" xfId="35616" xr:uid="{3A9B8851-78A2-40A2-8BC7-0A96C531B608}"/>
    <cellStyle name="Normal 9 2 3" xfId="35617" xr:uid="{0F218CBC-1CDF-4820-AB95-488CAAC81217}"/>
    <cellStyle name="Normal 9 2 3 2" xfId="35618" xr:uid="{7D23EB4C-0E79-43B2-B93C-C8D7A5B76E6A}"/>
    <cellStyle name="Normal 9 2 3 3" xfId="35619" xr:uid="{69F003D1-A437-413B-854B-8938E902ED75}"/>
    <cellStyle name="Normal 9 2 4" xfId="35620" xr:uid="{2F471EB7-FF0B-401C-BD5A-FAAAA42E3643}"/>
    <cellStyle name="Normal 9 2 4 2" xfId="35621" xr:uid="{7F1A74AA-6F72-453E-87F9-7C726C882652}"/>
    <cellStyle name="Normal 9 2 4 3" xfId="35622" xr:uid="{06553846-379E-41A4-BF4F-FDE85EAF007C}"/>
    <cellStyle name="Normal 9 2 5" xfId="35623" xr:uid="{46A2600E-29C0-428F-9F97-B51AA55FD287}"/>
    <cellStyle name="Normal 9 2 6" xfId="35624" xr:uid="{835034C8-5C01-4AAE-AD23-264EDCAE7EDD}"/>
    <cellStyle name="Normal 9 2_Findur Acctg" xfId="35625" xr:uid="{8E741750-0206-4D91-A881-6DF6D17EA79C}"/>
    <cellStyle name="Normal 9 20" xfId="35626" xr:uid="{7DD76EED-E91B-4599-A741-C4D5A02D7D56}"/>
    <cellStyle name="Normal 9 21" xfId="35627" xr:uid="{832B72F1-A1F5-41AB-BF8D-7423117AAE7A}"/>
    <cellStyle name="Normal 9 22" xfId="35628" xr:uid="{654D59DC-A1D1-40DF-A39F-02E30A1B9169}"/>
    <cellStyle name="Normal 9 23" xfId="35629" xr:uid="{58086A0E-6F8F-487D-8278-56B60DCEA4DE}"/>
    <cellStyle name="Normal 9 24" xfId="35630" xr:uid="{758DB0C2-2254-4DF3-8036-5C50371252BF}"/>
    <cellStyle name="Normal 9 25" xfId="35631" xr:uid="{1C0B2A65-893A-4772-9A02-7E7690356D66}"/>
    <cellStyle name="Normal 9 26" xfId="35632" xr:uid="{B71E9680-0631-41EF-999B-6CDA4BFDEC03}"/>
    <cellStyle name="Normal 9 27" xfId="35633" xr:uid="{718CC9B5-5146-4028-BCE0-7A3C9880572F}"/>
    <cellStyle name="Normal 9 28" xfId="35634" xr:uid="{2BC2C2D4-8D83-4567-BE93-FF538CE6D7AE}"/>
    <cellStyle name="Normal 9 29" xfId="35635" xr:uid="{736A52EC-5755-4D34-AB7F-A21A3E36ECFE}"/>
    <cellStyle name="Normal 9 3" xfId="35636" xr:uid="{FC19B1BD-22BE-49A3-ADB2-59C1B3B76AC2}"/>
    <cellStyle name="Normal 9 3 2" xfId="35637" xr:uid="{426E1D73-5EAB-45E0-9BE7-D4CA6B4174D2}"/>
    <cellStyle name="Normal 9 3 2 2" xfId="35638" xr:uid="{B12DEAB9-9862-41B8-9A18-4F258E9D1589}"/>
    <cellStyle name="Normal 9 3 2 3" xfId="35639" xr:uid="{FA7700EE-C497-4F52-BA8B-C10E8E90A0D2}"/>
    <cellStyle name="Normal 9 3 3" xfId="35640" xr:uid="{B6404B69-CB9C-4081-A5B6-96F0EB6C1763}"/>
    <cellStyle name="Normal 9 30" xfId="35641" xr:uid="{028E0C8E-2A7E-4CBE-AB23-3AD88FB28A4E}"/>
    <cellStyle name="Normal 9 4" xfId="35642" xr:uid="{BDE3BB57-D044-45D7-A032-320613FD58CA}"/>
    <cellStyle name="Normal 9 4 2" xfId="35643" xr:uid="{DA1BAC22-68C1-4550-9F9A-0A0EA42EE738}"/>
    <cellStyle name="Normal 9 4 2 2" xfId="35644" xr:uid="{10299645-260D-4326-B472-421A7624C0AD}"/>
    <cellStyle name="Normal 9 4 3" xfId="35645" xr:uid="{CF45BB0F-A134-40CE-A75B-04BE1BB9D84F}"/>
    <cellStyle name="Normal 9 5" xfId="35646" xr:uid="{660C4A9A-7345-4333-A8D0-BD2F4368303E}"/>
    <cellStyle name="Normal 9 5 2" xfId="35647" xr:uid="{9E366870-7196-424F-B8D5-46D7CD842FC2}"/>
    <cellStyle name="Normal 9 5 2 2" xfId="35648" xr:uid="{EF4901CA-1BAF-4562-995E-10D878258855}"/>
    <cellStyle name="Normal 9 5 2 3" xfId="35649" xr:uid="{B83F82A3-4DBE-4E53-9A99-21C4B8EB6E2D}"/>
    <cellStyle name="Normal 9 5 2 4" xfId="35650" xr:uid="{CD6F42C9-959A-42A3-9B02-B1C4BDDE08B7}"/>
    <cellStyle name="Normal 9 5 3" xfId="35651" xr:uid="{77FB2CDF-05B7-4003-88F3-0DB54F959624}"/>
    <cellStyle name="Normal 9 5 4" xfId="35652" xr:uid="{1FEB68CF-421B-41F5-8B33-8C85FE8E16A3}"/>
    <cellStyle name="Normal 9 5 5" xfId="35653" xr:uid="{226429E1-9ACA-478B-959E-77C0B679FFD8}"/>
    <cellStyle name="Normal 9 6" xfId="35654" xr:uid="{FB96EFA0-81BC-404E-8743-02016E72BA4D}"/>
    <cellStyle name="Normal 9 7" xfId="35655" xr:uid="{7CEC89E3-EC90-456B-B6C4-0F3DD2438A3F}"/>
    <cellStyle name="Normal 9 8" xfId="35656" xr:uid="{1BF4A499-7649-4513-BD63-6EC0016C0560}"/>
    <cellStyle name="Normal 9 9" xfId="35657" xr:uid="{8813F917-1E1F-4DEE-B9D0-D9354D32A006}"/>
    <cellStyle name="Normal 9_13Expenses" xfId="35658" xr:uid="{912C799E-8C69-4A28-8EF9-D9CFA33FADFD}"/>
    <cellStyle name="Normal 90" xfId="35659" xr:uid="{CC158BA5-BA58-4666-A303-7CEE8F1AC090}"/>
    <cellStyle name="Normal 90 2" xfId="35660" xr:uid="{BD9A364F-F7BD-449B-A086-CB13B06D9D15}"/>
    <cellStyle name="Normal 90 2 2" xfId="35661" xr:uid="{FF5BCBAA-C605-407C-8B46-EEC9006C939A}"/>
    <cellStyle name="Normal 90 2 3" xfId="35662" xr:uid="{34EF7429-9FB0-4034-B193-DA2659C3B27C}"/>
    <cellStyle name="Normal 90 2 4" xfId="35663" xr:uid="{D17E78D5-28ED-4E13-AB54-CD8E78A8ABEB}"/>
    <cellStyle name="Normal 90 3" xfId="35664" xr:uid="{0B81329D-56DD-4AD1-B265-766086B1C085}"/>
    <cellStyle name="Normal 90 4" xfId="35665" xr:uid="{7B7B67A9-B480-472F-B56C-5340D2314D69}"/>
    <cellStyle name="Normal 90 5" xfId="35666" xr:uid="{B4098AF8-14E4-4356-8AFC-EDE59368EF28}"/>
    <cellStyle name="Normal 90 6" xfId="35667" xr:uid="{FF53402C-EEFE-45DD-BFA0-6C1F30CDC896}"/>
    <cellStyle name="Normal 90_IFRS Micro BA LTD Inv" xfId="35668" xr:uid="{E02926A6-6C5E-4A26-AA9E-4A08D313F23B}"/>
    <cellStyle name="Normal 91" xfId="35669" xr:uid="{EDCF2920-9CE3-4C1D-BAA0-4941B7E58E63}"/>
    <cellStyle name="Normal 91 2" xfId="35670" xr:uid="{24AAA9AB-73ED-4B89-9C78-E73749B6AA47}"/>
    <cellStyle name="Normal 91 2 2" xfId="35671" xr:uid="{CE0F6627-EAAD-4E92-BBA0-8EF5C4767FAF}"/>
    <cellStyle name="Normal 91 2 3" xfId="35672" xr:uid="{7F3C2A2A-AB9B-438E-BEFA-EC4190534E82}"/>
    <cellStyle name="Normal 91 2 4" xfId="35673" xr:uid="{22D6ECB9-DB40-44C3-AF39-229FBA29F16B}"/>
    <cellStyle name="Normal 91 3" xfId="35674" xr:uid="{5102366D-38E8-4967-A41C-7C81DC4BA688}"/>
    <cellStyle name="Normal 91 4" xfId="35675" xr:uid="{D894307F-B5EC-4746-B58F-F29BAAE745BC}"/>
    <cellStyle name="Normal 91 5" xfId="35676" xr:uid="{EECAEF03-8383-42E4-8B39-10465ED93668}"/>
    <cellStyle name="Normal 91 6" xfId="35677" xr:uid="{53DB0FDE-71D5-43CD-9A5C-EC5A66BC00DC}"/>
    <cellStyle name="Normal 91_IFRS Micro BA LTD Inv" xfId="35678" xr:uid="{FC887000-1F3A-4851-AB1B-C801108735D8}"/>
    <cellStyle name="Normal 92" xfId="35679" xr:uid="{E56C54AD-A90C-43E6-9572-55365089F794}"/>
    <cellStyle name="Normal 92 2" xfId="35680" xr:uid="{3F6EC6AF-E03C-4C0D-8D1C-ACCFF2248024}"/>
    <cellStyle name="Normal 92 2 2" xfId="35681" xr:uid="{9D990302-FDBC-49E8-BE83-E6FE4F440D42}"/>
    <cellStyle name="Normal 92 2 3" xfId="35682" xr:uid="{635FA4DD-798E-4343-BE87-88FF14D796F0}"/>
    <cellStyle name="Normal 92 2 4" xfId="35683" xr:uid="{E2BB9310-E510-46B7-8B1E-108079CEC538}"/>
    <cellStyle name="Normal 92 3" xfId="35684" xr:uid="{503D1A3D-29F0-4C05-9D33-A23D73C9D30A}"/>
    <cellStyle name="Normal 92 4" xfId="35685" xr:uid="{B9BA703A-6E76-4A66-BD6E-C56ABCF66207}"/>
    <cellStyle name="Normal 92 5" xfId="35686" xr:uid="{4C39B8EF-DD68-4ADC-B588-35E28AAA3336}"/>
    <cellStyle name="Normal 92 6" xfId="35687" xr:uid="{93351D87-2270-4F37-B05A-AD0E2C804A1E}"/>
    <cellStyle name="Normal 92_IFRS Micro BA LTD Inv" xfId="35688" xr:uid="{B8B1129B-F625-4B52-96EC-6D2F52169D81}"/>
    <cellStyle name="Normal 93" xfId="35689" xr:uid="{56B0C3C4-A6FB-4C86-8A27-AA4D7DCE2444}"/>
    <cellStyle name="Normal 93 2" xfId="35690" xr:uid="{17373105-F6A6-47D8-9858-B02FB02A7BFB}"/>
    <cellStyle name="Normal 93 2 2" xfId="35691" xr:uid="{5239171C-E1B0-486E-A8C8-8E0B243618FF}"/>
    <cellStyle name="Normal 93 2 3" xfId="35692" xr:uid="{A83E596A-B279-46A3-9886-D9EB55BF1D25}"/>
    <cellStyle name="Normal 93 2 4" xfId="35693" xr:uid="{A0EBAE8D-0584-4731-B27C-892EB3838297}"/>
    <cellStyle name="Normal 93 3" xfId="35694" xr:uid="{241D9F34-1BA4-4722-B32C-6F602D41CFCA}"/>
    <cellStyle name="Normal 93 4" xfId="35695" xr:uid="{9E5EA5AB-FB17-48A7-832F-C6BECA059CE6}"/>
    <cellStyle name="Normal 93 5" xfId="35696" xr:uid="{9EAD3866-651C-4AAF-A091-745BAA680E2A}"/>
    <cellStyle name="Normal 93 6" xfId="35697" xr:uid="{C68E9ACE-DC62-4E3D-8FBF-9607C89DFCF1}"/>
    <cellStyle name="Normal 93_IFRS Micro BA LTD Inv" xfId="35698" xr:uid="{181DB290-41D7-485A-BFBB-CEB0AA800292}"/>
    <cellStyle name="Normal 94" xfId="35699" xr:uid="{2253B8F3-318C-4F07-954C-71022A376CBC}"/>
    <cellStyle name="Normal 94 2" xfId="35700" xr:uid="{ED66230A-7E9C-4BFF-AB0C-1769224B770E}"/>
    <cellStyle name="Normal 94 2 2" xfId="35701" xr:uid="{487854FC-C25A-414D-A8D8-BB79FCD2644C}"/>
    <cellStyle name="Normal 94 2 3" xfId="35702" xr:uid="{C8D1A6AD-6346-47BE-AFDE-7914C3D476CC}"/>
    <cellStyle name="Normal 94 2 4" xfId="35703" xr:uid="{49AE2471-1F93-465D-B75C-B3776F74815B}"/>
    <cellStyle name="Normal 94 2 5" xfId="35704" xr:uid="{F8ACBF56-C09E-4051-B402-2D361DECDCEC}"/>
    <cellStyle name="Normal 94 3" xfId="35705" xr:uid="{90D13A17-CFDF-4A54-AD0E-1A9149E73C1B}"/>
    <cellStyle name="Normal 94 4" xfId="35706" xr:uid="{FF220B11-0804-498B-BFC9-07E4CCAE0F08}"/>
    <cellStyle name="Normal 94 5" xfId="35707" xr:uid="{CB8773BD-7ECC-4C22-82FC-C7C68CD6B105}"/>
    <cellStyle name="Normal 94 6" xfId="35708" xr:uid="{4F21CBC1-DF7E-4104-BB94-F69DF03BABFB}"/>
    <cellStyle name="Normal 94 7" xfId="35709" xr:uid="{03CEF38A-439A-4BC7-8E9B-DFB1A20BE6F0}"/>
    <cellStyle name="Normal 94_IFRS Micro BA LTD Inv" xfId="35710" xr:uid="{63688344-F439-4C60-8281-5C292755D830}"/>
    <cellStyle name="Normal 95" xfId="35711" xr:uid="{67891D43-17F3-4E41-AA6A-E4DB08A58539}"/>
    <cellStyle name="Normal 95 2" xfId="35712" xr:uid="{81CEC27E-04E8-43D2-85A5-ABC0433B52CD}"/>
    <cellStyle name="Normal 95 2 2" xfId="35713" xr:uid="{5B7908C3-8CF2-4D09-9481-C1AD69997AEA}"/>
    <cellStyle name="Normal 95 2 3" xfId="35714" xr:uid="{B38C2D74-C6B5-4FF0-94C6-168E32CBFEA0}"/>
    <cellStyle name="Normal 95 2 4" xfId="35715" xr:uid="{8E79AB18-9C2B-4D1D-924A-23C54E17A07F}"/>
    <cellStyle name="Normal 95 2 5" xfId="35716" xr:uid="{660ACE75-2DE4-4336-A75D-3FB4C410BE7B}"/>
    <cellStyle name="Normal 95 3" xfId="35717" xr:uid="{3B4D139F-6ED4-4268-9398-19B029010AF9}"/>
    <cellStyle name="Normal 95 4" xfId="35718" xr:uid="{54F06A34-6B24-45E0-B727-F27401CFF9E5}"/>
    <cellStyle name="Normal 95 5" xfId="35719" xr:uid="{9CBEC8F0-5F4B-4FBD-A628-44896E3BA16E}"/>
    <cellStyle name="Normal 95 6" xfId="35720" xr:uid="{D2E18294-9A59-49A5-BD24-E668B90AA40E}"/>
    <cellStyle name="Normal 95 7" xfId="35721" xr:uid="{94FF89C5-1593-4F3D-AFEB-038CCC5B9102}"/>
    <cellStyle name="Normal 95_IFRS Micro BA LTD Inv" xfId="35722" xr:uid="{B931B29E-D687-4DE0-BB61-348D4BC981AF}"/>
    <cellStyle name="Normal 96" xfId="35723" xr:uid="{D5E8EC07-00A5-4329-AB20-BF683F621AE0}"/>
    <cellStyle name="Normal 96 2" xfId="35724" xr:uid="{85D5115F-C542-49B1-96EC-F848027457B6}"/>
    <cellStyle name="Normal 96 2 2" xfId="35725" xr:uid="{39C591D1-8090-4404-910F-381504872026}"/>
    <cellStyle name="Normal 96 2 3" xfId="35726" xr:uid="{3D707166-4037-41B5-A255-3FCFAEF5820F}"/>
    <cellStyle name="Normal 96 2 4" xfId="35727" xr:uid="{0A94C6B8-FCE7-4395-82FA-C262256F54C5}"/>
    <cellStyle name="Normal 96 2 5" xfId="35728" xr:uid="{799FDA2E-AFBD-48D3-8C90-68D5BF61D906}"/>
    <cellStyle name="Normal 96 3" xfId="35729" xr:uid="{42CF6FF9-6B69-4D2E-A43E-6AC365B11357}"/>
    <cellStyle name="Normal 96 4" xfId="35730" xr:uid="{2B054FEC-F9F8-4783-9C39-2A8A8081B899}"/>
    <cellStyle name="Normal 96 5" xfId="35731" xr:uid="{F86D6135-D56A-4EC5-8F9F-29649AD3B1DD}"/>
    <cellStyle name="Normal 96 6" xfId="35732" xr:uid="{8D993786-A2C5-4DF5-8A01-CD4FF7F3F980}"/>
    <cellStyle name="Normal 96 7" xfId="35733" xr:uid="{C356D1F6-43D4-43E2-BB64-24C14A9E2F1F}"/>
    <cellStyle name="Normal 96_IFRS Micro BA LTD Inv" xfId="35734" xr:uid="{1B4C4F2F-610D-445A-A530-8715EAFBF3B0}"/>
    <cellStyle name="Normal 97" xfId="35735" xr:uid="{E1340893-9BFC-4717-A16E-F716AD2EB2FB}"/>
    <cellStyle name="Normal 97 2" xfId="35736" xr:uid="{C13F3517-3369-4EFD-8D6B-56F6D5AC2EB3}"/>
    <cellStyle name="Normal 97 2 2" xfId="35737" xr:uid="{88037065-6A8F-4D80-B6E9-5A52084DF964}"/>
    <cellStyle name="Normal 97 2 3" xfId="35738" xr:uid="{AD92AA55-5373-43ED-B0DB-A46E8AA790C1}"/>
    <cellStyle name="Normal 97 2 4" xfId="35739" xr:uid="{F0A4255D-6CC3-4437-A89C-43E9A09A4193}"/>
    <cellStyle name="Normal 97 2 5" xfId="35740" xr:uid="{A6791A9B-4776-4254-B8F4-67EEC3973237}"/>
    <cellStyle name="Normal 97 3" xfId="35741" xr:uid="{B2C85D26-8420-4CD7-8085-3F2316328C69}"/>
    <cellStyle name="Normal 97 4" xfId="35742" xr:uid="{68F9A9EB-35A5-4148-AED2-8107EC9973BF}"/>
    <cellStyle name="Normal 97 5" xfId="35743" xr:uid="{25D126D4-CAFC-4CB0-B5C6-C1BC9DE143ED}"/>
    <cellStyle name="Normal 97 6" xfId="35744" xr:uid="{FDD59BD9-B24A-4C62-87DB-9E4AFDB80A2C}"/>
    <cellStyle name="Normal 97 7" xfId="35745" xr:uid="{55A46407-9CFF-4E01-9EDF-294C1DBB94BC}"/>
    <cellStyle name="Normal 97_IFRS Micro BA LTD Inv" xfId="35746" xr:uid="{721BCCD1-D487-4890-A934-859AA2D91F24}"/>
    <cellStyle name="Normal 98" xfId="35747" xr:uid="{1F41B9D7-1809-4F7C-A9A0-00624E3B0B48}"/>
    <cellStyle name="Normal 98 2" xfId="35748" xr:uid="{71A269B6-81E0-477F-8347-417CB24344E2}"/>
    <cellStyle name="Normal 98 2 2" xfId="35749" xr:uid="{8DF02B1D-8188-4420-83C2-E2D1105AA2EC}"/>
    <cellStyle name="Normal 98 2 3" xfId="35750" xr:uid="{9CADB357-0F5E-4C1E-84D7-A6C50B567890}"/>
    <cellStyle name="Normal 98 2 4" xfId="35751" xr:uid="{A692AF4E-7248-40D1-AC5B-01B1FD29E10D}"/>
    <cellStyle name="Normal 98 2 5" xfId="35752" xr:uid="{63A28E33-1CF5-4C9F-8E6A-94CF7B568D73}"/>
    <cellStyle name="Normal 98 3" xfId="35753" xr:uid="{7C1CBF4F-6A46-4271-80C6-4C40E051BD25}"/>
    <cellStyle name="Normal 98 4" xfId="35754" xr:uid="{872B240F-0B98-4913-AB1E-BE34AE8A0C00}"/>
    <cellStyle name="Normal 98 5" xfId="35755" xr:uid="{5FAACDA5-DAA1-4863-9E63-5C34E3AAC268}"/>
    <cellStyle name="Normal 98 6" xfId="35756" xr:uid="{8F00C92D-8971-4DD0-9477-1DD06048F8B3}"/>
    <cellStyle name="Normal 98 7" xfId="35757" xr:uid="{99EB05F3-C045-4502-BD4B-5D312C3D761C}"/>
    <cellStyle name="Normal 98_IFRS Micro BA LTD Inv" xfId="35758" xr:uid="{531C4269-06D1-436D-B7C3-21E644FC97B3}"/>
    <cellStyle name="Normal 99" xfId="35759" xr:uid="{70F68194-45D8-42AA-B8B2-268AB2AE91D7}"/>
    <cellStyle name="Normal 99 2" xfId="35760" xr:uid="{B9BCEC77-E97D-4492-AFEA-7F8224838D7F}"/>
    <cellStyle name="Normal 99 2 2" xfId="35761" xr:uid="{BE166A45-7C63-4341-B3A2-C7415D724E8C}"/>
    <cellStyle name="Normal 99 2 3" xfId="35762" xr:uid="{65E78581-DA91-45E8-B33C-CEA8759B5D1F}"/>
    <cellStyle name="Normal 99 2 4" xfId="35763" xr:uid="{CF94C3C5-C45D-4E46-AC2D-31A6914A12D7}"/>
    <cellStyle name="Normal 99 2 5" xfId="35764" xr:uid="{F6983E5B-6C4F-42B0-9CAB-C0590381BD61}"/>
    <cellStyle name="Normal 99 3" xfId="35765" xr:uid="{D96054A9-1DDC-4DD9-8F67-536886D602DC}"/>
    <cellStyle name="Normal 99 4" xfId="35766" xr:uid="{7EA29EBA-C165-43A0-8914-1ED05843771E}"/>
    <cellStyle name="Normal 99 5" xfId="35767" xr:uid="{EDF2D72E-40E6-4B17-AF65-98E01EE2E73A}"/>
    <cellStyle name="Normal 99 6" xfId="35768" xr:uid="{EB86A818-2566-452A-BDF2-12B56C11BE0D}"/>
    <cellStyle name="Normal 99 7" xfId="35769" xr:uid="{BD266145-B7D8-4F19-8E24-CE64FFF97B0A}"/>
    <cellStyle name="Normal 99_IFRS Micro BA LTD Inv" xfId="35770" xr:uid="{CDE5F1B4-8F71-4C66-92C8-92A4A39E68BB}"/>
    <cellStyle name="Normál_1." xfId="35771" xr:uid="{0BE9D578-EB95-419F-BA4F-595A28D96CA7}"/>
    <cellStyle name="Normal_IFRS Q1SIP2011 Draft" xfId="8" xr:uid="{ACC76D92-3EED-4DE7-A586-9ED5BDCAB6B4}"/>
    <cellStyle name="Normal_IFRS Q1SIP2011 Draft 2" xfId="9" xr:uid="{64EE2243-EA21-4910-A9FC-EEEDC408215D}"/>
    <cellStyle name="Normal_MCCSR Q1 2011 - SIP (FINAL to PUBLIC)" xfId="44513" xr:uid="{21FBE1C1-673A-4CDA-BACA-B727E146D5BE}"/>
    <cellStyle name="Normal_SIP 2008 Q4 MFC - Mar 17, 2009" xfId="44500" xr:uid="{886D88C7-B4E4-49D1-9035-7F192E62B3F5}"/>
    <cellStyle name="Normale_Aumentixpersona" xfId="35772" xr:uid="{75E85A4D-6B38-42F4-A4BC-8021FCCF398F}"/>
    <cellStyle name="Note 10" xfId="35773" xr:uid="{88D75B39-42A2-4565-88C3-1FFCC9FF5A4A}"/>
    <cellStyle name="Note 10 2" xfId="35774" xr:uid="{E070F943-EB6B-466A-81CE-FFDB71E21995}"/>
    <cellStyle name="Note 10 2 2" xfId="35775" xr:uid="{FC8AC733-4306-4A4B-B528-6114AB70093D}"/>
    <cellStyle name="Note 10 2 2 2" xfId="35776" xr:uid="{97B22960-30F3-41AA-BF27-E8C58016C4CC}"/>
    <cellStyle name="Note 10 2 3" xfId="35777" xr:uid="{73F8DA04-1CD2-48C7-93C7-6EF1527C3AD2}"/>
    <cellStyle name="Note 10 2_Fee" xfId="35778" xr:uid="{B2B4706D-E750-449B-8D82-70EBD9C1A9C5}"/>
    <cellStyle name="Note 10 3" xfId="35779" xr:uid="{F2AD04A1-1225-4AFD-9667-374BFA49B7A1}"/>
    <cellStyle name="Note 10 3 2" xfId="35780" xr:uid="{BEDAA734-5FC7-4916-AE3D-80B6AF7A7E70}"/>
    <cellStyle name="Note 10 3 2 2" xfId="35781" xr:uid="{B73A832F-3B03-4859-9E06-CAA9B1859664}"/>
    <cellStyle name="Note 10 3 3" xfId="35782" xr:uid="{D9E4D20E-0968-4098-96F4-6BD49E781D99}"/>
    <cellStyle name="Note 10 3_Fee" xfId="35783" xr:uid="{008B9A79-601C-4F5D-93D4-0E6F5D397B22}"/>
    <cellStyle name="Note 10 4" xfId="35784" xr:uid="{A9643A07-F00C-46F3-891B-10ECFCD3C9CB}"/>
    <cellStyle name="Note 10 4 2" xfId="35785" xr:uid="{0D51CEDB-31D0-4F10-B5E0-1BB991D9170B}"/>
    <cellStyle name="Note 10 4 2 2" xfId="35786" xr:uid="{B5E8AC1F-62F8-41CB-8FD8-81D1E1BDE413}"/>
    <cellStyle name="Note 10 4 3" xfId="35787" xr:uid="{5E4467E0-E0DA-4B47-A289-09C0FD695921}"/>
    <cellStyle name="Note 10 4_Fee" xfId="35788" xr:uid="{2922BA80-43CD-4396-A399-DFB2575AC8E3}"/>
    <cellStyle name="Note 10 5" xfId="35789" xr:uid="{1F606CD6-B210-42E3-AFE0-D4C3DD8EED3F}"/>
    <cellStyle name="Note 10 5 2" xfId="35790" xr:uid="{BA67DAAD-A779-4E7A-86B6-39B1435E22F5}"/>
    <cellStyle name="Note 10 5 2 2" xfId="35791" xr:uid="{07AB21B9-07F2-4A98-A30B-E3657282F43C}"/>
    <cellStyle name="Note 10 5 3" xfId="35792" xr:uid="{2EA9214B-F702-4385-B88C-238C13B5E71E}"/>
    <cellStyle name="Note 10 5_Fee" xfId="35793" xr:uid="{2A7C0E7B-4BA4-4D50-93D5-6B26601313B9}"/>
    <cellStyle name="Note 10 6" xfId="35794" xr:uid="{3EAF0BFF-E574-4849-92B8-D3167899CF8F}"/>
    <cellStyle name="Note 10 6 2" xfId="35795" xr:uid="{9760F316-40C5-459B-81C8-5BFE0B437A91}"/>
    <cellStyle name="Note 10 7" xfId="35796" xr:uid="{4D349761-869E-47BD-934D-B30DB818F0B6}"/>
    <cellStyle name="Note 10_Fee" xfId="35797" xr:uid="{EC264FF5-7CBB-42AB-8029-2CB97C36B3A9}"/>
    <cellStyle name="Note 11" xfId="35798" xr:uid="{04E7EB95-F49C-4764-9793-4E69F8483E31}"/>
    <cellStyle name="Note 11 2" xfId="35799" xr:uid="{FAE3893C-8AEF-49C3-A46F-526B852DF37F}"/>
    <cellStyle name="Note 11 2 2" xfId="35800" xr:uid="{B7009090-06B2-4D82-AF3E-871CD6F5FB5E}"/>
    <cellStyle name="Note 11 2 2 2" xfId="35801" xr:uid="{3CD706EC-5ECF-47C8-B110-321A8FB816DD}"/>
    <cellStyle name="Note 11 2 3" xfId="35802" xr:uid="{C1B67131-50D6-4E76-98A9-146B1FB913DD}"/>
    <cellStyle name="Note 11 2_Fee" xfId="35803" xr:uid="{ACE1F46A-7E9C-4450-981A-99C6C5DA8AA4}"/>
    <cellStyle name="Note 11 3" xfId="35804" xr:uid="{DD185D91-9F12-4272-A4E3-EA90A8B3F8FF}"/>
    <cellStyle name="Note 11 3 2" xfId="35805" xr:uid="{BAA51146-89E4-4F24-B29F-410F5DD1900E}"/>
    <cellStyle name="Note 11 3 2 2" xfId="35806" xr:uid="{6E32E950-A8BF-4F51-9CDE-391F7EC9EFF7}"/>
    <cellStyle name="Note 11 3 3" xfId="35807" xr:uid="{478A8328-E9FD-4B2C-9339-94052A560084}"/>
    <cellStyle name="Note 11 3_Fee" xfId="35808" xr:uid="{6B29D61D-8892-4AB5-A6E1-9E41619657FA}"/>
    <cellStyle name="Note 11 4" xfId="35809" xr:uid="{85B72C7B-6FE1-4AB7-9616-4872828B00B6}"/>
    <cellStyle name="Note 11 4 2" xfId="35810" xr:uid="{7E1F8BAA-85B8-4B64-ADC8-5D802A813375}"/>
    <cellStyle name="Note 11 4 2 2" xfId="35811" xr:uid="{89EA9DA9-4B31-453F-9DBF-6B28DAB4F7E0}"/>
    <cellStyle name="Note 11 4 3" xfId="35812" xr:uid="{974CA44F-5DCE-4EC5-B29B-EE5D36B4261A}"/>
    <cellStyle name="Note 11 4_Fee" xfId="35813" xr:uid="{C6BA527B-708D-4633-BD9C-0A34AC7F657C}"/>
    <cellStyle name="Note 11 5" xfId="35814" xr:uid="{FE995A6B-8701-4170-8D3B-615C03289F01}"/>
    <cellStyle name="Note 11 5 2" xfId="35815" xr:uid="{F42F5C84-B3CE-40C3-A221-8AAC9EF53DD3}"/>
    <cellStyle name="Note 11 5 2 2" xfId="35816" xr:uid="{B0C2FF6D-9415-475B-9081-EC4D502F762D}"/>
    <cellStyle name="Note 11 5 3" xfId="35817" xr:uid="{D2CD5430-8D97-4574-88F2-2A00379E1400}"/>
    <cellStyle name="Note 11 5_Fee" xfId="35818" xr:uid="{1CE78955-EF01-494A-8178-54D520CB9A7B}"/>
    <cellStyle name="Note 11 6" xfId="35819" xr:uid="{451D30F6-0FFB-4B0B-90A5-5FEED3282DAE}"/>
    <cellStyle name="Note 11 6 2" xfId="35820" xr:uid="{9F43266C-D775-49C0-8749-6B6850716F01}"/>
    <cellStyle name="Note 11 7" xfId="35821" xr:uid="{764F6F78-2D41-4105-9ADC-C82E732266AC}"/>
    <cellStyle name="Note 11_Fee" xfId="35822" xr:uid="{DB436D4B-5BB3-48BD-867F-872D77BA4BE5}"/>
    <cellStyle name="Note 12" xfId="35823" xr:uid="{2A5E22D9-1F57-4B15-9113-33B08A6FBE0D}"/>
    <cellStyle name="Note 12 2" xfId="35824" xr:uid="{1AA0AC3A-08F5-40EB-B5C3-80A92F079D6B}"/>
    <cellStyle name="Note 12 2 2" xfId="35825" xr:uid="{D4DE5BED-E965-492F-AC11-C4819047BFE0}"/>
    <cellStyle name="Note 12 2 2 2" xfId="35826" xr:uid="{D9601275-7579-4555-8A20-6301FA572F18}"/>
    <cellStyle name="Note 12 2 3" xfId="35827" xr:uid="{A5E26EEC-C0CB-45E2-990D-61F596D22EC5}"/>
    <cellStyle name="Note 12 2_Fee" xfId="35828" xr:uid="{994B9017-7E21-49E1-A499-00D58837D0A2}"/>
    <cellStyle name="Note 12 3" xfId="35829" xr:uid="{1E4B2BA4-9903-4C81-B072-CBE296753F58}"/>
    <cellStyle name="Note 12 3 2" xfId="35830" xr:uid="{E195EE4D-811A-42F1-AB4B-80E4F706D187}"/>
    <cellStyle name="Note 12 3 2 2" xfId="35831" xr:uid="{9076DF67-A68D-412B-B7CB-AD40818B0A4C}"/>
    <cellStyle name="Note 12 3 3" xfId="35832" xr:uid="{9865722B-B326-485E-9C75-C3914F3BAFE0}"/>
    <cellStyle name="Note 12 3_Fee" xfId="35833" xr:uid="{A841D823-875A-4206-9CA4-E9F6655D9C0E}"/>
    <cellStyle name="Note 12 4" xfId="35834" xr:uid="{F1025B7C-D02C-4396-A28B-20E3E63B534A}"/>
    <cellStyle name="Note 12 4 2" xfId="35835" xr:uid="{FE364F11-2254-48F0-8AF0-68EA20855A83}"/>
    <cellStyle name="Note 12 4 2 2" xfId="35836" xr:uid="{A0324127-5408-4A65-85DB-64EC10DC1DA3}"/>
    <cellStyle name="Note 12 4 3" xfId="35837" xr:uid="{B336CC5C-7C25-46A4-9996-0DE25B7F29C4}"/>
    <cellStyle name="Note 12 4_Fee" xfId="35838" xr:uid="{363374ED-54F0-41B4-9679-634DB81C5A9F}"/>
    <cellStyle name="Note 12 5" xfId="35839" xr:uid="{F4A89518-C026-4B14-87C7-46C5B91D1F1D}"/>
    <cellStyle name="Note 12 5 2" xfId="35840" xr:uid="{5B487BD9-66FE-4006-A249-AB9456A50481}"/>
    <cellStyle name="Note 12 5 2 2" xfId="35841" xr:uid="{9F26D734-187A-4A25-8392-56F8BAD366B9}"/>
    <cellStyle name="Note 12 5 3" xfId="35842" xr:uid="{D0242137-D4BF-4349-8282-5BAFA6EEBE80}"/>
    <cellStyle name="Note 12 5_Fee" xfId="35843" xr:uid="{C8A05383-5340-4AFE-B1F7-22DB806D3BD7}"/>
    <cellStyle name="Note 12 6" xfId="35844" xr:uid="{338DD002-5A3D-4AAA-9C50-C9621115938D}"/>
    <cellStyle name="Note 12 6 2" xfId="35845" xr:uid="{5FE2AE49-29D1-422C-9E11-200BBACD9930}"/>
    <cellStyle name="Note 12 7" xfId="35846" xr:uid="{A2332D9A-6117-43B8-859B-058739CD7832}"/>
    <cellStyle name="Note 12_Fee" xfId="35847" xr:uid="{3572B652-4A37-4522-95A8-A78510341EC9}"/>
    <cellStyle name="Note 13" xfId="35848" xr:uid="{03CFD76A-A74E-498A-8B48-E1BEF973E102}"/>
    <cellStyle name="Note 13 2" xfId="35849" xr:uid="{A7D88025-549F-4F4B-8A9F-AC29F930411D}"/>
    <cellStyle name="Note 13 2 2" xfId="35850" xr:uid="{592AACA1-73C4-4C7C-BAC0-6096B52522E3}"/>
    <cellStyle name="Note 13 2 2 2" xfId="35851" xr:uid="{89CAD4C8-B8C6-4924-979C-42DB57670425}"/>
    <cellStyle name="Note 13 2 3" xfId="35852" xr:uid="{6F008207-8E6D-40FC-B00B-5BBFB8FB2EFF}"/>
    <cellStyle name="Note 13 2_Fee" xfId="35853" xr:uid="{EA4AE4ED-E5E5-43FB-AEC0-341D963CD8B0}"/>
    <cellStyle name="Note 13 3" xfId="35854" xr:uid="{DBDD05AB-B2C3-4896-9E3E-C1E56810057D}"/>
    <cellStyle name="Note 13 3 2" xfId="35855" xr:uid="{7CEC03BF-538F-470E-8719-F591497C117F}"/>
    <cellStyle name="Note 13 3 2 2" xfId="35856" xr:uid="{9D53BDF2-AC7B-4321-808D-B74E48826E3E}"/>
    <cellStyle name="Note 13 3 3" xfId="35857" xr:uid="{BE3BC649-650F-4406-B353-1A45DF445D60}"/>
    <cellStyle name="Note 13 3_Fee" xfId="35858" xr:uid="{DFF34F3D-3BB8-4FFF-9B09-CFF955FC09B0}"/>
    <cellStyle name="Note 13 4" xfId="35859" xr:uid="{AA6E100F-2244-420D-90E3-88D1E6AEA1EC}"/>
    <cellStyle name="Note 13 4 2" xfId="35860" xr:uid="{38E6EF27-FBB9-4DA7-865B-ED13D9D01970}"/>
    <cellStyle name="Note 13 4 2 2" xfId="35861" xr:uid="{4169E5A3-87E0-4367-AA76-FD972CC412E1}"/>
    <cellStyle name="Note 13 4 3" xfId="35862" xr:uid="{84399FFF-68F5-4852-9775-D58200E8D705}"/>
    <cellStyle name="Note 13 4_Fee" xfId="35863" xr:uid="{B35DE17A-878D-4966-92EE-BB7E3C81B9EB}"/>
    <cellStyle name="Note 13 5" xfId="35864" xr:uid="{A12297C8-23C0-47ED-BD67-2EC1AB163687}"/>
    <cellStyle name="Note 13 5 2" xfId="35865" xr:uid="{03F337AF-A9C6-4149-977C-34789FE83513}"/>
    <cellStyle name="Note 13 5 2 2" xfId="35866" xr:uid="{04091ABD-9811-4047-B1A8-E24C24E095CE}"/>
    <cellStyle name="Note 13 5 3" xfId="35867" xr:uid="{762F438D-26FB-44AF-8D5D-634BF95AF097}"/>
    <cellStyle name="Note 13 5_Fee" xfId="35868" xr:uid="{654EBE04-9089-427A-8CAB-ED8299C769FB}"/>
    <cellStyle name="Note 13 6" xfId="35869" xr:uid="{0393DDEC-4D9A-4474-BD4A-C14D1E6E0F00}"/>
    <cellStyle name="Note 13 6 2" xfId="35870" xr:uid="{6E6EF487-5DAD-4927-BEBF-423D57E1A887}"/>
    <cellStyle name="Note 13 7" xfId="35871" xr:uid="{228A2F2E-4A7E-4A7E-BDF4-1479984E4D5E}"/>
    <cellStyle name="Note 13_Fee" xfId="35872" xr:uid="{E5D0AE7A-678D-42EA-B058-BA1746718D0B}"/>
    <cellStyle name="Note 14" xfId="35873" xr:uid="{A66AF9F0-455B-44B1-9125-B93935A93492}"/>
    <cellStyle name="Note 14 2" xfId="35874" xr:uid="{9DBBDE32-594C-40A9-99CD-D0CD20F38BC2}"/>
    <cellStyle name="Note 14 2 2" xfId="35875" xr:uid="{BF2C5532-9160-470F-8712-A9F852476C38}"/>
    <cellStyle name="Note 14 2 2 2" xfId="35876" xr:uid="{B8E1E18A-97DD-45A5-803E-42D1123766A8}"/>
    <cellStyle name="Note 14 2 3" xfId="35877" xr:uid="{18B74240-21A0-4E18-98D9-8B778ECA71B9}"/>
    <cellStyle name="Note 14 2_Fee" xfId="35878" xr:uid="{AA319114-399B-403F-85E2-81287E644AA3}"/>
    <cellStyle name="Note 14 3" xfId="35879" xr:uid="{564801FA-3245-4334-857E-E1CB425D08B3}"/>
    <cellStyle name="Note 14 3 2" xfId="35880" xr:uid="{E2FCEAD1-E83F-4331-9C17-C6E25F9CAE1F}"/>
    <cellStyle name="Note 14 3 2 2" xfId="35881" xr:uid="{B4DD38A0-04FC-4440-9BF7-0BFCD7E48EFA}"/>
    <cellStyle name="Note 14 3 3" xfId="35882" xr:uid="{FEF0439F-27F4-4D9E-9E88-05AC7EA5FC8B}"/>
    <cellStyle name="Note 14 3_Fee" xfId="35883" xr:uid="{A16E14AE-3E44-4697-93F5-AB05CD38263F}"/>
    <cellStyle name="Note 14 4" xfId="35884" xr:uid="{0E649B3C-1DED-4549-B237-8A048AF578AB}"/>
    <cellStyle name="Note 14 4 2" xfId="35885" xr:uid="{3AE836C9-C466-4F82-8ADF-75E5D4056E90}"/>
    <cellStyle name="Note 14 4 2 2" xfId="35886" xr:uid="{739C15EE-6ADA-4A1C-B655-5F4C5C4B63CC}"/>
    <cellStyle name="Note 14 4 3" xfId="35887" xr:uid="{3241ABFA-4295-433E-996B-74F74F4C2ADA}"/>
    <cellStyle name="Note 14 4_Fee" xfId="35888" xr:uid="{AFA09F7E-6974-48A4-9029-C5F1B081111A}"/>
    <cellStyle name="Note 14 5" xfId="35889" xr:uid="{CA9B4E2A-21A6-4601-9A44-3580C3E0BEB4}"/>
    <cellStyle name="Note 14 5 2" xfId="35890" xr:uid="{C350A754-EF25-4FFD-99A4-175130770F4A}"/>
    <cellStyle name="Note 14 5 2 2" xfId="35891" xr:uid="{585E69FC-E891-4189-A28F-DC86F364C045}"/>
    <cellStyle name="Note 14 5 3" xfId="35892" xr:uid="{4220CF79-A55B-4733-816B-401BD0D733A1}"/>
    <cellStyle name="Note 14 5_Fee" xfId="35893" xr:uid="{BAF01E17-727F-4096-B52E-34E22BAFEEBC}"/>
    <cellStyle name="Note 14 6" xfId="35894" xr:uid="{B550BFA3-1457-4CB3-95DE-0CD1FB41417B}"/>
    <cellStyle name="Note 14 6 2" xfId="35895" xr:uid="{C320CF79-8B54-4992-85BD-85FF7E98C01C}"/>
    <cellStyle name="Note 14 7" xfId="35896" xr:uid="{1B68199A-997C-4117-B117-1A9734889FA2}"/>
    <cellStyle name="Note 14_Fee" xfId="35897" xr:uid="{2BF4D499-D617-4161-98CC-5902069E2B7F}"/>
    <cellStyle name="Note 15" xfId="35898" xr:uid="{14EF5757-1B72-4ACC-9044-B46158BDC177}"/>
    <cellStyle name="Note 15 2" xfId="35899" xr:uid="{9CA3E8EF-190D-4FD7-8327-DFFBE8AA0CC0}"/>
    <cellStyle name="Note 15 2 2" xfId="35900" xr:uid="{60E479A8-D512-496F-9653-DA76DE09F552}"/>
    <cellStyle name="Note 15 2 2 2" xfId="35901" xr:uid="{D0B09006-8D3A-400D-A685-4D7CFCFE5A76}"/>
    <cellStyle name="Note 15 2 3" xfId="35902" xr:uid="{87DE91FE-660B-4719-8357-BA16A2392240}"/>
    <cellStyle name="Note 15 2_Fee" xfId="35903" xr:uid="{55DD1A4F-FA0C-43DF-876A-2B2147579CBE}"/>
    <cellStyle name="Note 15 3" xfId="35904" xr:uid="{F4158874-BEF1-4DA7-A0DA-AF5F5D4249B1}"/>
    <cellStyle name="Note 15 3 2" xfId="35905" xr:uid="{0F2BE0E3-06A0-4975-9F3E-A9571A47F3D5}"/>
    <cellStyle name="Note 15 3 2 2" xfId="35906" xr:uid="{4627A5D2-A622-467B-A10C-2895C418903A}"/>
    <cellStyle name="Note 15 3 3" xfId="35907" xr:uid="{2C1C2E84-D9F3-4903-8148-38A5AE7043A8}"/>
    <cellStyle name="Note 15 3_Fee" xfId="35908" xr:uid="{FAF46678-2D65-428F-B531-34EC5479F1CB}"/>
    <cellStyle name="Note 15 4" xfId="35909" xr:uid="{3F3D8C6D-9414-4C34-B979-D4C39D5C7286}"/>
    <cellStyle name="Note 15 4 2" xfId="35910" xr:uid="{CEC34479-011B-4298-B0D8-F2B2AC1356DF}"/>
    <cellStyle name="Note 15 4 2 2" xfId="35911" xr:uid="{76B8AB8F-18DD-463B-80B1-D003BE8791C0}"/>
    <cellStyle name="Note 15 4 3" xfId="35912" xr:uid="{B3A7DB1D-B4D5-465B-B921-010024F4D478}"/>
    <cellStyle name="Note 15 4_Fee" xfId="35913" xr:uid="{42F9A781-F1C0-410B-885C-B2BEC3F8E7BD}"/>
    <cellStyle name="Note 15 5" xfId="35914" xr:uid="{1090ABFD-8F60-49EE-85A8-CF0565A86A4B}"/>
    <cellStyle name="Note 15 5 2" xfId="35915" xr:uid="{081E5A3F-9301-45E5-8552-469AE5B06FB5}"/>
    <cellStyle name="Note 15 5 2 2" xfId="35916" xr:uid="{CF959D4C-DC47-41EC-B91A-8A4936A5FCFE}"/>
    <cellStyle name="Note 15 5 3" xfId="35917" xr:uid="{4D576D45-AE19-4CF4-919B-6E3B003D9ABA}"/>
    <cellStyle name="Note 15 5_Fee" xfId="35918" xr:uid="{E87C4AC4-1A24-4723-AF7A-3DFFABA60A27}"/>
    <cellStyle name="Note 15 6" xfId="35919" xr:uid="{DC80887E-DC95-43E7-9FC0-DDA832E5381E}"/>
    <cellStyle name="Note 15 6 2" xfId="35920" xr:uid="{040AAF81-EB17-4F92-AE38-4DA5C15AB369}"/>
    <cellStyle name="Note 15 7" xfId="35921" xr:uid="{D29BAC4F-0D66-45FA-8DAC-2B6CDD5FE2BC}"/>
    <cellStyle name="Note 15_Fee" xfId="35922" xr:uid="{B366256C-DE11-482F-ACBB-2F8792D33B8E}"/>
    <cellStyle name="Note 16" xfId="35923" xr:uid="{CA4707F4-3F89-4B0A-ACD4-DADA7D5F80CE}"/>
    <cellStyle name="Note 16 2" xfId="35924" xr:uid="{4A0FD1A0-2640-4FC0-8EA5-6D31FC6FC40E}"/>
    <cellStyle name="Note 16 2 2" xfId="35925" xr:uid="{686EACB5-F8D8-42B5-BBAE-FF64EE15191A}"/>
    <cellStyle name="Note 16 2 2 2" xfId="35926" xr:uid="{AFDF7703-AAA9-4EA2-A852-B9E2543CD6FD}"/>
    <cellStyle name="Note 16 2 3" xfId="35927" xr:uid="{2E7D6411-7EE5-47BF-BD72-F3023A380EC3}"/>
    <cellStyle name="Note 16 2_Fee" xfId="35928" xr:uid="{372EF523-321B-4963-BDA7-A452282EE3CF}"/>
    <cellStyle name="Note 16 3" xfId="35929" xr:uid="{1763020C-2B00-4E05-A9A5-E69AF865D9EF}"/>
    <cellStyle name="Note 16 3 2" xfId="35930" xr:uid="{40C14881-366E-48EA-9BE3-783D9C624502}"/>
    <cellStyle name="Note 16 3 2 2" xfId="35931" xr:uid="{92EDCFA7-A77C-49C7-8927-082DA5B7A961}"/>
    <cellStyle name="Note 16 3 3" xfId="35932" xr:uid="{D0B4B1CD-83D2-4552-BFE6-0A7E7C207EC4}"/>
    <cellStyle name="Note 16 3_Fee" xfId="35933" xr:uid="{E77D9CC2-2175-4B00-8B79-A08B5D7C6D47}"/>
    <cellStyle name="Note 16 4" xfId="35934" xr:uid="{DFA166FE-7C59-4E79-8AFF-D3C123E29CAF}"/>
    <cellStyle name="Note 16 4 2" xfId="35935" xr:uid="{66C730C3-02D4-4902-A8A8-77F4992F0ED3}"/>
    <cellStyle name="Note 16 4 2 2" xfId="35936" xr:uid="{B3A0717B-4215-411B-8EF3-2241CEE043E5}"/>
    <cellStyle name="Note 16 4 3" xfId="35937" xr:uid="{DA8455CF-BCFB-4888-9D2B-4908E2ED1F0D}"/>
    <cellStyle name="Note 16 4_Fee" xfId="35938" xr:uid="{E7B752BD-AEF1-4562-AA68-E1854553BD68}"/>
    <cellStyle name="Note 16 5" xfId="35939" xr:uid="{25B3EBB5-FDA5-4FED-812C-24AB2923913D}"/>
    <cellStyle name="Note 16 5 2" xfId="35940" xr:uid="{0E65F9A8-9C58-45B5-8D1E-7212D59F9C8E}"/>
    <cellStyle name="Note 16 5 2 2" xfId="35941" xr:uid="{1E3F954F-9994-4FF1-9C1F-3F9BB27CD913}"/>
    <cellStyle name="Note 16 5 3" xfId="35942" xr:uid="{5FADB183-FC40-45B3-98B8-4DACFD9AFEEB}"/>
    <cellStyle name="Note 16 5_Fee" xfId="35943" xr:uid="{90DFCEE1-33DB-4446-A419-967755BEFC3D}"/>
    <cellStyle name="Note 16 6" xfId="35944" xr:uid="{D7ABB375-7BD1-4168-882A-4ADC56E34250}"/>
    <cellStyle name="Note 16 6 2" xfId="35945" xr:uid="{500E2FF4-995E-447C-96F3-AE12B3CD8F32}"/>
    <cellStyle name="Note 16 7" xfId="35946" xr:uid="{43B705F4-A487-4A17-ADE6-14EC9CBA712C}"/>
    <cellStyle name="Note 16_Fee" xfId="35947" xr:uid="{23FCD0DA-1319-4663-ACF6-7729D7C93D8F}"/>
    <cellStyle name="Note 17" xfId="35948" xr:uid="{6A55AC66-DF76-40E9-87A2-CD04B03B9AE3}"/>
    <cellStyle name="Note 17 2" xfId="35949" xr:uid="{5158AD89-C2E4-41B4-866F-1E27D455C033}"/>
    <cellStyle name="Note 17 2 2" xfId="35950" xr:uid="{7A0FFE07-690C-4B5D-837B-9D9EE17EA373}"/>
    <cellStyle name="Note 17 2 2 2" xfId="35951" xr:uid="{2FE090B6-E490-4380-9333-E6986AD4B2FC}"/>
    <cellStyle name="Note 17 2 3" xfId="35952" xr:uid="{E03A0385-1A4F-42D3-89F0-8DA3EE261D14}"/>
    <cellStyle name="Note 17 2_Fee" xfId="35953" xr:uid="{C8519000-0707-425D-AE45-56D5852F3A6F}"/>
    <cellStyle name="Note 17 3" xfId="35954" xr:uid="{9EAB0FEF-2827-4B5E-A56C-6601E06B1355}"/>
    <cellStyle name="Note 17 3 2" xfId="35955" xr:uid="{161939D8-B893-4E7E-8FA1-3F63440A129E}"/>
    <cellStyle name="Note 17 3 2 2" xfId="35956" xr:uid="{2F53206D-1A17-4566-9FC1-C1027D112E04}"/>
    <cellStyle name="Note 17 3 3" xfId="35957" xr:uid="{EB7884DD-1076-4F92-AD43-1A8EFD249539}"/>
    <cellStyle name="Note 17 3_Fee" xfId="35958" xr:uid="{C5742380-AE4E-401C-8B01-5D416D2C5FF6}"/>
    <cellStyle name="Note 17 4" xfId="35959" xr:uid="{123D213B-775F-4CE4-809E-490F7F470A58}"/>
    <cellStyle name="Note 17 4 2" xfId="35960" xr:uid="{88696637-F104-4157-B56D-5467557D6434}"/>
    <cellStyle name="Note 17 4 2 2" xfId="35961" xr:uid="{077CE0C8-2AC5-4D1F-8787-151FBD45562C}"/>
    <cellStyle name="Note 17 4 3" xfId="35962" xr:uid="{AE985FC2-57F8-4192-BC88-9FC12C4C7AC7}"/>
    <cellStyle name="Note 17 4_Fee" xfId="35963" xr:uid="{6C1A4291-0B86-433C-9535-88A445373809}"/>
    <cellStyle name="Note 17 5" xfId="35964" xr:uid="{3E30CD81-4687-4F92-A673-045576EDFA72}"/>
    <cellStyle name="Note 17 5 2" xfId="35965" xr:uid="{8DFE5019-F35A-4566-883D-47122B794966}"/>
    <cellStyle name="Note 17 5 2 2" xfId="35966" xr:uid="{DCBD8376-1BBF-402C-A2EF-633BCB167E47}"/>
    <cellStyle name="Note 17 5 3" xfId="35967" xr:uid="{B569DDDA-EC2F-4DA6-927E-AEE205288E70}"/>
    <cellStyle name="Note 17 5_Fee" xfId="35968" xr:uid="{90F4CDBC-1E67-481C-8861-9BF2C5D74FAF}"/>
    <cellStyle name="Note 17 6" xfId="35969" xr:uid="{D97FE293-86C0-4C2E-B05E-3F844FA3D896}"/>
    <cellStyle name="Note 17 6 2" xfId="35970" xr:uid="{8C170E91-5C18-4155-BD24-DFCE4ACFEDAA}"/>
    <cellStyle name="Note 17 7" xfId="35971" xr:uid="{836906ED-6A8E-4CF0-8227-645F469209CC}"/>
    <cellStyle name="Note 17_Fee" xfId="35972" xr:uid="{031272F3-81B4-4BCE-A890-A78B0C7714D3}"/>
    <cellStyle name="Note 18" xfId="35973" xr:uid="{FE122EA1-00A9-42A2-B78F-769B8FCE3D38}"/>
    <cellStyle name="Note 18 2" xfId="35974" xr:uid="{612D7DDF-6E7E-4C11-80DC-35A643CBEDB7}"/>
    <cellStyle name="Note 18 3" xfId="35975" xr:uid="{1B592BFD-A66E-467B-A63C-A9D1BE6EF8B6}"/>
    <cellStyle name="Note 18 4" xfId="35976" xr:uid="{E662847D-13C3-474E-9C9C-7D41EF1D7922}"/>
    <cellStyle name="Note 19" xfId="35977" xr:uid="{D5392534-DAD8-45B3-9CE0-0E98945F6EC0}"/>
    <cellStyle name="Note 19 2" xfId="35978" xr:uid="{D875D8C6-75B8-48B8-AAE9-6A01C06FD827}"/>
    <cellStyle name="Note 19 3" xfId="35979" xr:uid="{753C91EE-430D-40DC-BC55-69830C2B84F5}"/>
    <cellStyle name="Note 19 4" xfId="35980" xr:uid="{4A42D1C6-DE4F-409B-A023-71679DE5EA8F}"/>
    <cellStyle name="Note 2" xfId="35981" xr:uid="{EF8A8D8F-3866-4E48-879F-ED6F92479307}"/>
    <cellStyle name="Note 2 10" xfId="35982" xr:uid="{67CE014F-7974-4537-BB2E-9893BBA15C64}"/>
    <cellStyle name="Note 2 10 2" xfId="35983" xr:uid="{5DF997F5-7CD4-434B-AF5D-5CC7E46F74A4}"/>
    <cellStyle name="Note 2 10 2 2" xfId="35984" xr:uid="{1FE2F420-4907-4FA1-BA7D-248086B4670C}"/>
    <cellStyle name="Note 2 10 3" xfId="35985" xr:uid="{82BF9F27-20C3-443C-9A97-B0ABD9881947}"/>
    <cellStyle name="Note 2 10 3 2" xfId="35986" xr:uid="{B9D774E0-25CA-4969-8499-E535AEEA4918}"/>
    <cellStyle name="Note 2 10 4" xfId="35987" xr:uid="{557B9630-2062-413D-B7E2-B54F1DBD7B3C}"/>
    <cellStyle name="Note 2 11" xfId="35988" xr:uid="{9C44B76E-FFE3-4B28-B3C0-DC9ED3C73A41}"/>
    <cellStyle name="Note 2 11 2" xfId="35989" xr:uid="{2D057CEF-0FC8-4D60-A82A-45763950C177}"/>
    <cellStyle name="Note 2 11 2 2" xfId="35990" xr:uid="{CFF6F95A-BA15-4CC3-B65C-7383144C988D}"/>
    <cellStyle name="Note 2 11 3" xfId="35991" xr:uid="{40CEC699-5DC3-4DBC-8182-6B210507A807}"/>
    <cellStyle name="Note 2 11 3 2" xfId="35992" xr:uid="{3A42A2DF-E0C4-4B59-B710-E64A80BC0FD9}"/>
    <cellStyle name="Note 2 11 4" xfId="35993" xr:uid="{37DB496A-ED91-4345-8E87-0F880FB34774}"/>
    <cellStyle name="Note 2 12" xfId="35994" xr:uid="{3E3A049B-CEAC-4B03-8927-24C2EC882C69}"/>
    <cellStyle name="Note 2 12 2" xfId="35995" xr:uid="{08361CE7-31ED-4156-864E-01756E688B4E}"/>
    <cellStyle name="Note 2 12 2 2" xfId="35996" xr:uid="{DBFB0797-79EE-4175-B305-DAAFB00BD720}"/>
    <cellStyle name="Note 2 12 3" xfId="35997" xr:uid="{555F7734-FE1B-45D6-8C99-0783F5D38D68}"/>
    <cellStyle name="Note 2 12 3 2" xfId="35998" xr:uid="{03E4DB07-9906-44C8-A2F8-BE1AF26CCE10}"/>
    <cellStyle name="Note 2 12 4" xfId="35999" xr:uid="{F00B5944-DD22-43F8-BFE9-52CC977E6D08}"/>
    <cellStyle name="Note 2 13" xfId="36000" xr:uid="{572D6239-37EA-4FEB-8E4C-6302BF57700A}"/>
    <cellStyle name="Note 2 13 2" xfId="36001" xr:uid="{43EFB2A5-9BBE-4709-9105-A1D2C454235C}"/>
    <cellStyle name="Note 2 13 2 2" xfId="36002" xr:uid="{A28E2E21-B8A9-47AC-8DA9-9AF1B7EC2CED}"/>
    <cellStyle name="Note 2 13 3" xfId="36003" xr:uid="{4D41ECAB-EAC4-43EF-8974-868F04B62A85}"/>
    <cellStyle name="Note 2 13 3 2" xfId="36004" xr:uid="{1A53A558-025E-4D2A-BE51-6FCC4DEBEEB7}"/>
    <cellStyle name="Note 2 13 4" xfId="36005" xr:uid="{43599370-0AA2-4CBE-ADE3-C5714AAB70F6}"/>
    <cellStyle name="Note 2 14" xfId="36006" xr:uid="{8127D1D1-523B-453D-9934-DD7D373FE5F2}"/>
    <cellStyle name="Note 2 14 2" xfId="36007" xr:uid="{FA4CC9D4-E118-4F05-8605-C065282D564B}"/>
    <cellStyle name="Note 2 14 2 2" xfId="36008" xr:uid="{4E2FFF40-6324-4BAE-80AB-97D1271E030D}"/>
    <cellStyle name="Note 2 14 3" xfId="36009" xr:uid="{C8F01FC7-1777-4CEC-8120-63E214F1AD33}"/>
    <cellStyle name="Note 2 14 3 2" xfId="36010" xr:uid="{DF67DD2D-D41F-4A8E-B227-EE146C222378}"/>
    <cellStyle name="Note 2 14 4" xfId="36011" xr:uid="{D8B58AB6-9F89-4C32-9503-F7CFF6CF0CA5}"/>
    <cellStyle name="Note 2 15" xfId="36012" xr:uid="{E05F2FF0-B96B-468F-BB94-D36CA0F09F70}"/>
    <cellStyle name="Note 2 15 2" xfId="36013" xr:uid="{13DE4202-06A2-4F91-A6F3-9D0CC046A5C7}"/>
    <cellStyle name="Note 2 15 2 2" xfId="36014" xr:uid="{DCFC79B1-2B75-4C92-9FCD-5320E73D9E24}"/>
    <cellStyle name="Note 2 15 3" xfId="36015" xr:uid="{F7D73B9A-8FEB-4CDA-84E7-3818FB77B2AA}"/>
    <cellStyle name="Note 2 15 3 2" xfId="36016" xr:uid="{86232890-9CF3-4840-86BD-528A94E9D811}"/>
    <cellStyle name="Note 2 15 4" xfId="36017" xr:uid="{A77F62F0-78AA-4D1D-98C1-6775DC62251A}"/>
    <cellStyle name="Note 2 16" xfId="36018" xr:uid="{6935A17D-98A3-4BD5-8CD2-CE7865B840B1}"/>
    <cellStyle name="Note 2 16 2" xfId="36019" xr:uid="{1DD2DA74-C961-4EC6-A320-C97FD85E9607}"/>
    <cellStyle name="Note 2 16 2 2" xfId="36020" xr:uid="{F0B175A6-914B-4656-AF5B-EDE7125000FF}"/>
    <cellStyle name="Note 2 16 3" xfId="36021" xr:uid="{04B048DA-B79E-4CF3-ACFD-631F5843152D}"/>
    <cellStyle name="Note 2 16 3 2" xfId="36022" xr:uid="{20BBD5E7-E206-4EA4-B1ED-8E3208D41D4F}"/>
    <cellStyle name="Note 2 16 4" xfId="36023" xr:uid="{043C6994-CAED-406D-B3FA-F6C6FC2BA250}"/>
    <cellStyle name="Note 2 17" xfId="36024" xr:uid="{E5F2DE45-C472-4F57-8C17-322811DD5725}"/>
    <cellStyle name="Note 2 17 2" xfId="36025" xr:uid="{8E019FF2-68F7-4B83-B51F-23DBB7C0A398}"/>
    <cellStyle name="Note 2 17 2 2" xfId="36026" xr:uid="{87236E95-3C88-48E2-9397-D1E3A1F0979E}"/>
    <cellStyle name="Note 2 17 3" xfId="36027" xr:uid="{6623A6C7-AE38-440C-A4B5-FD6582D557D3}"/>
    <cellStyle name="Note 2 17 3 2" xfId="36028" xr:uid="{0094520B-DC01-451A-B79D-4B14B86845A7}"/>
    <cellStyle name="Note 2 17 4" xfId="36029" xr:uid="{8379CA5C-DFEC-4959-BF85-0766E1CE24BC}"/>
    <cellStyle name="Note 2 18" xfId="36030" xr:uid="{6E688209-AF27-4D67-9ED5-4B4EF10B138F}"/>
    <cellStyle name="Note 2 18 2" xfId="36031" xr:uid="{8DB879F2-6473-4864-B4AC-EEFD3FA95CBF}"/>
    <cellStyle name="Note 2 18 2 2" xfId="36032" xr:uid="{8DCA70CE-D041-443C-B738-4AA65053D725}"/>
    <cellStyle name="Note 2 18 3" xfId="36033" xr:uid="{B19B4308-7AD3-4569-95D6-42105C2F0F1A}"/>
    <cellStyle name="Note 2 18 3 2" xfId="36034" xr:uid="{D28810A7-DF23-4649-AADE-B9EF53B11BEA}"/>
    <cellStyle name="Note 2 18 4" xfId="36035" xr:uid="{9C3B4F86-780D-4962-995D-A82FF54C8966}"/>
    <cellStyle name="Note 2 19" xfId="36036" xr:uid="{CDC6229D-061D-40EC-BC34-2A1A5150ABF4}"/>
    <cellStyle name="Note 2 19 2" xfId="36037" xr:uid="{F0B8DB3B-0402-447E-A604-92DF716C4120}"/>
    <cellStyle name="Note 2 19 2 2" xfId="36038" xr:uid="{A69C3E6B-DA5F-47B5-97DC-E48F0656758A}"/>
    <cellStyle name="Note 2 19 3" xfId="36039" xr:uid="{D53F13CB-2637-4224-9A65-9167631DD6E9}"/>
    <cellStyle name="Note 2 19 3 2" xfId="36040" xr:uid="{9077B4FD-CF45-4F14-B5E5-47F518CBE527}"/>
    <cellStyle name="Note 2 19 4" xfId="36041" xr:uid="{BD9041DC-865E-424F-82B9-723B05EA6C4E}"/>
    <cellStyle name="Note 2 2" xfId="36042" xr:uid="{41AD2AFA-7710-48C0-801B-B174EAA39D2D}"/>
    <cellStyle name="Note 2 2 2" xfId="36043" xr:uid="{931916E2-0056-4914-8CD1-999A16884775}"/>
    <cellStyle name="Note 2 2 2 2" xfId="36044" xr:uid="{9DF5F74C-9DF1-4B73-B94F-C8F06965DF02}"/>
    <cellStyle name="Note 2 2 2 3" xfId="36045" xr:uid="{6EFC0623-54B8-4F49-87CD-0B36D3D1AA13}"/>
    <cellStyle name="Note 2 2 2 4" xfId="36046" xr:uid="{B3750ED4-2BB9-4FBD-9261-CA9C033B8015}"/>
    <cellStyle name="Note 2 2 3" xfId="36047" xr:uid="{EF9414BA-E615-4E73-B22A-3EAFAF949698}"/>
    <cellStyle name="Note 2 2 3 2" xfId="36048" xr:uid="{A4FA79A5-74FC-4776-A9F9-001613E41575}"/>
    <cellStyle name="Note 2 2 4" xfId="36049" xr:uid="{5D27E973-6559-4378-9160-E822FB4A70BE}"/>
    <cellStyle name="Note 2 2 5" xfId="36050" xr:uid="{6F55D2B3-D0EB-4EC6-A9B8-AB85FEE40105}"/>
    <cellStyle name="Note 2 20" xfId="36051" xr:uid="{A802EB2D-01C9-43C3-8606-3826683FBA9C}"/>
    <cellStyle name="Note 2 20 2" xfId="36052" xr:uid="{0C1C0A8D-449A-45BF-ABE2-C9CAA826BE16}"/>
    <cellStyle name="Note 2 20 2 2" xfId="36053" xr:uid="{65FF83E9-A4A0-4003-B860-DFC04C5EE161}"/>
    <cellStyle name="Note 2 20 3" xfId="36054" xr:uid="{2B09CD3B-D8CF-4664-AD92-390AC0DE521A}"/>
    <cellStyle name="Note 2 20 3 2" xfId="36055" xr:uid="{6EBE48D2-30C7-489A-A757-025D49868A2C}"/>
    <cellStyle name="Note 2 20 4" xfId="36056" xr:uid="{4EB622BC-FB8C-4F60-A64D-AFFE8BC45D1F}"/>
    <cellStyle name="Note 2 21" xfId="36057" xr:uid="{F5C97479-7A42-4677-BD9E-A34B677DE3C2}"/>
    <cellStyle name="Note 2 21 2" xfId="36058" xr:uid="{0154B7FD-FE96-4211-835F-E5BE8B2C8B35}"/>
    <cellStyle name="Note 2 21 2 2" xfId="36059" xr:uid="{B7D17BA7-986D-42EB-AA34-E76C23A1F166}"/>
    <cellStyle name="Note 2 21 3" xfId="36060" xr:uid="{6CFDF0EF-DF87-42B1-831B-524F5C871B32}"/>
    <cellStyle name="Note 2 21 3 2" xfId="36061" xr:uid="{EA8C6FB7-775C-4697-A905-640C1BC465D5}"/>
    <cellStyle name="Note 2 21 4" xfId="36062" xr:uid="{226463E9-2EBA-45E5-9DBA-821D4821C675}"/>
    <cellStyle name="Note 2 22" xfId="36063" xr:uid="{B79EC8FA-BE41-4A94-9B99-47AEA8B51191}"/>
    <cellStyle name="Note 2 22 2" xfId="36064" xr:uid="{71649744-F597-4046-96C7-01C7D7516333}"/>
    <cellStyle name="Note 2 22 2 2" xfId="36065" xr:uid="{241B8DCD-A08F-4EE1-9FF5-7793AC16F351}"/>
    <cellStyle name="Note 2 22 3" xfId="36066" xr:uid="{BC97E7D5-29A3-47BF-AE1A-449C572B19F3}"/>
    <cellStyle name="Note 2 22 3 2" xfId="36067" xr:uid="{327B26E9-3DBB-4415-BE6D-039D1DA91F7A}"/>
    <cellStyle name="Note 2 22 4" xfId="36068" xr:uid="{8062EB61-1D1A-4007-ABF9-DF80015B48A4}"/>
    <cellStyle name="Note 2 23" xfId="36069" xr:uid="{C487E72D-50CE-4A7F-8BF3-EE63F2AB982D}"/>
    <cellStyle name="Note 2 23 2" xfId="36070" xr:uid="{1F3476AF-6F7E-4F65-A767-4716489E94FE}"/>
    <cellStyle name="Note 2 23 2 2" xfId="36071" xr:uid="{E3DC2B59-EBFC-4FC0-8943-511B80521578}"/>
    <cellStyle name="Note 2 23 3" xfId="36072" xr:uid="{E76D92FC-BF3C-40EE-B576-FD58BFA25363}"/>
    <cellStyle name="Note 2 23 3 2" xfId="36073" xr:uid="{472B8B06-C21D-48A3-A660-A87A955B60A4}"/>
    <cellStyle name="Note 2 23 4" xfId="36074" xr:uid="{4A2456DF-1D7B-4B89-A350-9B234725AA83}"/>
    <cellStyle name="Note 2 24" xfId="36075" xr:uid="{CD9C22B8-7BAE-45A7-AA7B-F347C056D1CF}"/>
    <cellStyle name="Note 2 24 2" xfId="36076" xr:uid="{8055CBEE-6181-470A-A4B9-75EC845A5471}"/>
    <cellStyle name="Note 2 24 2 2" xfId="36077" xr:uid="{F38F009C-800A-4033-8470-A79448327CFF}"/>
    <cellStyle name="Note 2 24 3" xfId="36078" xr:uid="{79A0DA3A-4075-43C6-9316-682690D9F1F9}"/>
    <cellStyle name="Note 2 24 3 2" xfId="36079" xr:uid="{A3791FDA-F269-47EB-A3A0-07DBDCF77D2B}"/>
    <cellStyle name="Note 2 24 4" xfId="36080" xr:uid="{29133530-7FE0-4097-B0EA-3D97B48AFD4C}"/>
    <cellStyle name="Note 2 25" xfId="36081" xr:uid="{FE1694AE-B986-4C9D-8F06-2B50A4C6B8B7}"/>
    <cellStyle name="Note 2 25 2" xfId="36082" xr:uid="{A2D98628-2630-441E-999A-B4C50153CCAF}"/>
    <cellStyle name="Note 2 25 2 2" xfId="36083" xr:uid="{A91A256B-A9BB-4FDA-B0A5-437C49729B3C}"/>
    <cellStyle name="Note 2 25 3" xfId="36084" xr:uid="{8FAB3626-5FB9-44C6-AAE5-FD946CFBB66E}"/>
    <cellStyle name="Note 2 25 3 2" xfId="36085" xr:uid="{11C00FDC-449A-45A7-A468-F5E79B1A096B}"/>
    <cellStyle name="Note 2 25 4" xfId="36086" xr:uid="{B51770ED-05D0-44A2-9F89-1D80B6F269BF}"/>
    <cellStyle name="Note 2 26" xfId="36087" xr:uid="{6C89825F-F98A-4CE3-8BFA-D10FBD9A6EB6}"/>
    <cellStyle name="Note 2 26 2" xfId="36088" xr:uid="{406C98CC-1C67-4F82-A8C3-5E1885547120}"/>
    <cellStyle name="Note 2 26 2 2" xfId="36089" xr:uid="{8D99CB1E-8A62-4369-97C6-9BA9899CAF20}"/>
    <cellStyle name="Note 2 26 3" xfId="36090" xr:uid="{65DFC520-2502-4FC1-A732-71E66CF1F8D3}"/>
    <cellStyle name="Note 2 26 3 2" xfId="36091" xr:uid="{E264B8D7-50E6-4D0A-97F4-A77C0B85D96F}"/>
    <cellStyle name="Note 2 26 4" xfId="36092" xr:uid="{B26D7AFB-F0C6-47BD-8DC2-2B7D1A76F9B7}"/>
    <cellStyle name="Note 2 27" xfId="36093" xr:uid="{978BE370-47B8-46B3-B73C-21A4B776EEF2}"/>
    <cellStyle name="Note 2 27 2" xfId="36094" xr:uid="{C2773A28-7B19-4E27-A69E-9CFA5D4857BD}"/>
    <cellStyle name="Note 2 27 2 2" xfId="36095" xr:uid="{3B60F695-D436-4F70-848C-263986153E30}"/>
    <cellStyle name="Note 2 27 3" xfId="36096" xr:uid="{F5177D05-05AE-47A6-8192-321133584E35}"/>
    <cellStyle name="Note 2 27 3 2" xfId="36097" xr:uid="{521DA312-23E5-4CC1-B106-739B279B55F3}"/>
    <cellStyle name="Note 2 27 4" xfId="36098" xr:uid="{100A6408-30FF-4158-B711-35B5F8FAC7F9}"/>
    <cellStyle name="Note 2 28" xfId="36099" xr:uid="{B17F4948-363D-4BD3-89E2-136EBAC31E80}"/>
    <cellStyle name="Note 2 28 2" xfId="36100" xr:uid="{AF147357-9408-48C9-9928-AB9429B42FC5}"/>
    <cellStyle name="Note 2 28 2 2" xfId="36101" xr:uid="{6B7052D2-14A7-4823-BF03-E663BF22BC34}"/>
    <cellStyle name="Note 2 28 3" xfId="36102" xr:uid="{18A79733-E02D-4E3E-B1AB-9EA481D99C7F}"/>
    <cellStyle name="Note 2 28 3 2" xfId="36103" xr:uid="{DDACE4C3-DDE2-4927-8097-71977C1556A9}"/>
    <cellStyle name="Note 2 28 4" xfId="36104" xr:uid="{D194C10C-276F-4932-9F09-8340994061AB}"/>
    <cellStyle name="Note 2 29" xfId="36105" xr:uid="{F5AE7788-F26C-4C0F-A659-FBBC3598BC55}"/>
    <cellStyle name="Note 2 29 2" xfId="36106" xr:uid="{36E6C235-F975-4EAF-B323-C6866D308C0B}"/>
    <cellStyle name="Note 2 29 2 2" xfId="36107" xr:uid="{1920526B-D8AE-4D0D-9D64-FF1F93E16D60}"/>
    <cellStyle name="Note 2 29 3" xfId="36108" xr:uid="{50255780-0950-487D-8EB1-9E93139C59EC}"/>
    <cellStyle name="Note 2 29 3 2" xfId="36109" xr:uid="{9EF7726E-27FD-4D60-B9D8-C7FF99660FE2}"/>
    <cellStyle name="Note 2 29 4" xfId="36110" xr:uid="{04B5B387-6BFF-4216-A96D-25C8C1FFD061}"/>
    <cellStyle name="Note 2 3" xfId="36111" xr:uid="{BD500B8C-3EB0-4D83-999D-751B3B93BF9E}"/>
    <cellStyle name="Note 2 3 2" xfId="36112" xr:uid="{AFCCD4DB-7113-44B0-9E2F-F086A9093327}"/>
    <cellStyle name="Note 2 3 2 2" xfId="36113" xr:uid="{6ED51E9B-4530-4789-95A0-038C106DB314}"/>
    <cellStyle name="Note 2 3 2 2 2" xfId="36114" xr:uid="{C1ECF08C-7CAA-4CEC-B1DE-618546706BA4}"/>
    <cellStyle name="Note 2 3 2 3" xfId="36115" xr:uid="{1F88A650-4537-4C18-9649-6DE578FFCFA2}"/>
    <cellStyle name="Note 2 3 2 3 2" xfId="36116" xr:uid="{92064425-8529-428F-B2A2-F8573C08EF08}"/>
    <cellStyle name="Note 2 3 2 4" xfId="36117" xr:uid="{527A533D-B207-421D-AF4D-7E95F350C8B4}"/>
    <cellStyle name="Note 2 3 3" xfId="36118" xr:uid="{127A6DAF-894F-4249-8FDC-6FA21DFEE31B}"/>
    <cellStyle name="Note 2 3 3 2" xfId="36119" xr:uid="{7C31DD54-4239-4A2E-9D3E-22240C6856A1}"/>
    <cellStyle name="Note 2 3 3 2 2" xfId="36120" xr:uid="{4C247FC0-E875-4AD0-A63A-5E947AB72EF5}"/>
    <cellStyle name="Note 2 3 3 3" xfId="36121" xr:uid="{FA4A6D77-9324-4C88-A376-70550411EE3A}"/>
    <cellStyle name="Note 2 3 3 3 2" xfId="36122" xr:uid="{D4F97F93-90D2-40B5-A13A-E033D92ED730}"/>
    <cellStyle name="Note 2 3 3 4" xfId="36123" xr:uid="{FEF0961B-BE6F-40E2-9220-F3935F92D104}"/>
    <cellStyle name="Note 2 3 4" xfId="36124" xr:uid="{552001E1-CB22-4D30-A230-0A5715F9A420}"/>
    <cellStyle name="Note 2 3 4 2" xfId="36125" xr:uid="{BD226AA8-14D2-4F7B-BD14-1F9CD61884D8}"/>
    <cellStyle name="Note 2 3 5" xfId="36126" xr:uid="{35F32FC8-7F20-4156-84FA-9BBD8DAD71BA}"/>
    <cellStyle name="Note 2 3 5 2" xfId="36127" xr:uid="{7FF65AF4-D277-4BA7-B825-30ACBE815469}"/>
    <cellStyle name="Note 2 3 6" xfId="36128" xr:uid="{F037D3B7-27D8-4B9D-A79C-1DDDA3D2E14E}"/>
    <cellStyle name="Note 2 30" xfId="36129" xr:uid="{FBAAFCD7-6996-4123-83BA-0366409BBD4A}"/>
    <cellStyle name="Note 2 30 2" xfId="36130" xr:uid="{727D31B6-C246-46C3-8BDC-C3C327153E4E}"/>
    <cellStyle name="Note 2 30 2 2" xfId="36131" xr:uid="{0388543D-F31F-4E05-B1A9-DDF04D658238}"/>
    <cellStyle name="Note 2 30 3" xfId="36132" xr:uid="{C37BCD1D-E0AA-4904-8B82-D0178CD39316}"/>
    <cellStyle name="Note 2 30 3 2" xfId="36133" xr:uid="{0C1476ED-7E10-43C7-AF43-F6FD7182F64C}"/>
    <cellStyle name="Note 2 30 4" xfId="36134" xr:uid="{9C69DE0D-7B79-4C19-810B-AA527540AB4C}"/>
    <cellStyle name="Note 2 31" xfId="36135" xr:uid="{0D90F7D9-9C5E-4931-AEAD-AB9D6346078E}"/>
    <cellStyle name="Note 2 31 2" xfId="36136" xr:uid="{0152B8A0-793C-4057-A75D-CDBBCC0AEA4E}"/>
    <cellStyle name="Note 2 31 2 2" xfId="36137" xr:uid="{0E58E72D-2495-456F-9F00-2CE1AE69B932}"/>
    <cellStyle name="Note 2 31 3" xfId="36138" xr:uid="{C2BF6F2A-35DA-4992-AF3D-F17992EFDC2F}"/>
    <cellStyle name="Note 2 31 3 2" xfId="36139" xr:uid="{048868AB-D72B-4D3C-BC92-3D906F8E6E82}"/>
    <cellStyle name="Note 2 31 4" xfId="36140" xr:uid="{DCAADFCB-3A70-4A7B-9A89-C2774DCD239A}"/>
    <cellStyle name="Note 2 32" xfId="36141" xr:uid="{668D2B4A-B3C8-40D3-983E-55C007ACD1A2}"/>
    <cellStyle name="Note 2 32 2" xfId="36142" xr:uid="{93712CAD-E3BD-43DD-BD08-E75F56194E1E}"/>
    <cellStyle name="Note 2 32 2 2" xfId="36143" xr:uid="{42318055-D8C8-4408-9B66-9428320C8A7A}"/>
    <cellStyle name="Note 2 32 3" xfId="36144" xr:uid="{B5FA5575-600D-4718-A62A-DB452E88C5EC}"/>
    <cellStyle name="Note 2 32 3 2" xfId="36145" xr:uid="{74ED8019-8C33-4368-897A-A8844A403AA1}"/>
    <cellStyle name="Note 2 32 4" xfId="36146" xr:uid="{D622A1D1-A9C6-451E-BED0-E0BCE3E6DF73}"/>
    <cellStyle name="Note 2 33" xfId="36147" xr:uid="{FFFE958D-C2D1-4B00-9C89-4B8042A1F790}"/>
    <cellStyle name="Note 2 33 2" xfId="36148" xr:uid="{C27B91CF-43A2-42B4-B24D-4846F214D212}"/>
    <cellStyle name="Note 2 33 2 2" xfId="36149" xr:uid="{E852B521-8E99-459E-A6BE-4948A6C48E7C}"/>
    <cellStyle name="Note 2 33 3" xfId="36150" xr:uid="{AD7C7958-5F4A-4623-A7BE-ED6B3DC80884}"/>
    <cellStyle name="Note 2 33 3 2" xfId="36151" xr:uid="{F33EA5C5-B1EE-4A33-9545-13C11AC19E9F}"/>
    <cellStyle name="Note 2 33 4" xfId="36152" xr:uid="{8E265843-C33C-4436-8AE8-1378CA8C33D6}"/>
    <cellStyle name="Note 2 34" xfId="36153" xr:uid="{B071BED8-BEB6-40A9-AED9-6C52E4A6DCE9}"/>
    <cellStyle name="Note 2 34 2" xfId="36154" xr:uid="{AC4B630E-4924-4605-8541-C99F3177A55E}"/>
    <cellStyle name="Note 2 34 2 2" xfId="36155" xr:uid="{1A09B2F2-1DCC-4ECA-BED3-00CE28C530FD}"/>
    <cellStyle name="Note 2 34 3" xfId="36156" xr:uid="{EB3D78AD-2BE7-48DA-89BA-E7F61E935CB8}"/>
    <cellStyle name="Note 2 34 3 2" xfId="36157" xr:uid="{AA17FB2A-ACC8-4B5F-99F1-D2510FFBC417}"/>
    <cellStyle name="Note 2 34 4" xfId="36158" xr:uid="{D343346F-1874-4DC1-AE21-B2C11DDBB95A}"/>
    <cellStyle name="Note 2 35" xfId="36159" xr:uid="{754DC773-FA9B-4453-B060-C545E8EDE8A3}"/>
    <cellStyle name="Note 2 35 2" xfId="36160" xr:uid="{F2D1D6EF-2C9C-47C2-8D76-66CBAD7ECCF8}"/>
    <cellStyle name="Note 2 35 2 2" xfId="36161" xr:uid="{E5353B78-89EE-4395-9C2C-60B54E3ED0D6}"/>
    <cellStyle name="Note 2 35 3" xfId="36162" xr:uid="{5B516D20-638A-422C-B406-3C8CE7C81C75}"/>
    <cellStyle name="Note 2 35 3 2" xfId="36163" xr:uid="{78D6D108-92E2-446C-B138-E7DE61566583}"/>
    <cellStyle name="Note 2 35 4" xfId="36164" xr:uid="{9219A4CF-3032-433A-942E-98BB5A02351E}"/>
    <cellStyle name="Note 2 36" xfId="36165" xr:uid="{AFDA363B-43C1-439C-9CF5-29E186005E9D}"/>
    <cellStyle name="Note 2 36 2" xfId="36166" xr:uid="{BEE8C2BC-5B8A-4AEC-A373-A08357757AE3}"/>
    <cellStyle name="Note 2 36 2 2" xfId="36167" xr:uid="{595559D8-69FC-4E78-9E36-437F57A9A9C9}"/>
    <cellStyle name="Note 2 36 3" xfId="36168" xr:uid="{A73BAF7B-5CEA-4F0F-98BC-C8595669E514}"/>
    <cellStyle name="Note 2 36 3 2" xfId="36169" xr:uid="{8C4C8F56-2139-40F1-82D7-4F6A7C0281FF}"/>
    <cellStyle name="Note 2 36 4" xfId="36170" xr:uid="{88386CED-62CC-4642-80CD-552D0A1D3ABC}"/>
    <cellStyle name="Note 2 37" xfId="36171" xr:uid="{7F6FF604-3CD6-4CA4-84FF-938C88AC7643}"/>
    <cellStyle name="Note 2 37 2" xfId="36172" xr:uid="{1AD3999C-3B27-457B-98EB-AA9C8D97E54A}"/>
    <cellStyle name="Note 2 37 2 2" xfId="36173" xr:uid="{A3E6D511-DFFD-4DDF-B8DC-0E72C08EEE8F}"/>
    <cellStyle name="Note 2 37 3" xfId="36174" xr:uid="{7A5F15C8-7EA6-41A5-8F88-BEA04613625B}"/>
    <cellStyle name="Note 2 37 3 2" xfId="36175" xr:uid="{F94ABB37-BCC9-4AB0-9060-FF346C5AEEC3}"/>
    <cellStyle name="Note 2 37 4" xfId="36176" xr:uid="{CDD14762-B17F-440F-AC82-A830D4F9AC4C}"/>
    <cellStyle name="Note 2 38" xfId="36177" xr:uid="{128EAFC6-D5D9-4BE6-8311-BB6D09083EAA}"/>
    <cellStyle name="Note 2 38 2" xfId="36178" xr:uid="{103A02D4-0452-49D7-A0ED-1EF11EA206C0}"/>
    <cellStyle name="Note 2 38 2 2" xfId="36179" xr:uid="{6C7F4C42-5940-471D-B4E7-11C2A2E89645}"/>
    <cellStyle name="Note 2 38 3" xfId="36180" xr:uid="{EF4657AB-9F2F-4631-B13B-5423091690F8}"/>
    <cellStyle name="Note 2 38 3 2" xfId="36181" xr:uid="{8EC5E1D7-23A4-4A5F-A306-C6C5AB1BD443}"/>
    <cellStyle name="Note 2 38 4" xfId="36182" xr:uid="{24F4EEA4-8054-4294-B3F1-8CE27773AD5E}"/>
    <cellStyle name="Note 2 39" xfId="36183" xr:uid="{FF0B868A-6CD1-4A78-96E2-ED19957C433F}"/>
    <cellStyle name="Note 2 39 2" xfId="36184" xr:uid="{4C6429F2-4031-4B95-A513-8BF3193B57B6}"/>
    <cellStyle name="Note 2 39 2 2" xfId="36185" xr:uid="{58AB3F36-B583-4D33-9459-B586376305C1}"/>
    <cellStyle name="Note 2 39 3" xfId="36186" xr:uid="{40E17C35-041C-4A00-A38B-050E0747E8C2}"/>
    <cellStyle name="Note 2 39 3 2" xfId="36187" xr:uid="{6288A6D5-E899-453A-A50C-C086C751FB42}"/>
    <cellStyle name="Note 2 39 4" xfId="36188" xr:uid="{B5E7AE8E-BC7A-4CED-8B74-B5A9D2E5B3E0}"/>
    <cellStyle name="Note 2 4" xfId="36189" xr:uid="{96F0916E-1883-4818-B46B-02F1FF28D9FE}"/>
    <cellStyle name="Note 2 4 2" xfId="36190" xr:uid="{8D295BDA-C276-467E-AD63-A894E82F29CF}"/>
    <cellStyle name="Note 2 4 2 2" xfId="36191" xr:uid="{845CAF60-FFCC-46D4-8E89-AB2167FBE10A}"/>
    <cellStyle name="Note 2 4 2 2 2" xfId="36192" xr:uid="{FBE3FA58-A53F-46D4-8F77-72DAAAD84A5C}"/>
    <cellStyle name="Note 2 4 2 3" xfId="36193" xr:uid="{596DEE5C-41AE-4E89-B8BF-41DBC804FE8A}"/>
    <cellStyle name="Note 2 4 2 3 2" xfId="36194" xr:uid="{8C2E049C-F0F9-4F45-B701-3DE14D72DF34}"/>
    <cellStyle name="Note 2 4 2 4" xfId="36195" xr:uid="{4722D839-175F-4684-B6A4-C5982CF0F247}"/>
    <cellStyle name="Note 2 4 3" xfId="36196" xr:uid="{9DCB8561-E070-4F07-B87B-84CA63DFDFDA}"/>
    <cellStyle name="Note 2 4 3 2" xfId="36197" xr:uid="{44BF8AD1-AF8A-42A0-8FD9-275C45BED6D5}"/>
    <cellStyle name="Note 2 4 3 2 2" xfId="36198" xr:uid="{43A3C539-91A1-44BC-AEDA-00C8C741B391}"/>
    <cellStyle name="Note 2 4 3 3" xfId="36199" xr:uid="{0216122C-65E8-4687-B553-F10D3275D87A}"/>
    <cellStyle name="Note 2 4 3 3 2" xfId="36200" xr:uid="{282B67F5-6DBD-4199-9107-099F940D7145}"/>
    <cellStyle name="Note 2 4 3 4" xfId="36201" xr:uid="{02A201F9-273B-497F-BDF4-6C1C50C03AF4}"/>
    <cellStyle name="Note 2 4 4" xfId="36202" xr:uid="{A42224E9-898C-4228-8767-0EAB999E71E6}"/>
    <cellStyle name="Note 2 4 4 2" xfId="36203" xr:uid="{492DDB30-F929-4679-A61F-FD9526729E25}"/>
    <cellStyle name="Note 2 4 5" xfId="36204" xr:uid="{4D682051-F725-4E72-8D23-C59BE05B465E}"/>
    <cellStyle name="Note 2 4 5 2" xfId="36205" xr:uid="{8A731F22-3725-4D4C-990B-2DFE16BAE8C1}"/>
    <cellStyle name="Note 2 4 6" xfId="36206" xr:uid="{48933080-F273-4C41-B01D-A0DBC5CEE66B}"/>
    <cellStyle name="Note 2 40" xfId="36207" xr:uid="{0C59B69D-E1F6-402A-9D25-C7C1A2CA849C}"/>
    <cellStyle name="Note 2 40 2" xfId="36208" xr:uid="{D20FE667-8783-4D2C-A12E-09B92280535E}"/>
    <cellStyle name="Note 2 40 2 2" xfId="36209" xr:uid="{B3C5D60F-62F1-4221-BB26-16D7888813FF}"/>
    <cellStyle name="Note 2 40 3" xfId="36210" xr:uid="{E96D85AF-72BA-43CF-82CC-C3FC898D4157}"/>
    <cellStyle name="Note 2 40 3 2" xfId="36211" xr:uid="{79130C68-E057-460F-B3BC-84FD82D938EF}"/>
    <cellStyle name="Note 2 40 4" xfId="36212" xr:uid="{AF049FB8-A731-43AD-8D1E-8928D0EE2EDC}"/>
    <cellStyle name="Note 2 41" xfId="36213" xr:uid="{CE84AC0A-4284-4799-A795-1E2F05C1CDC5}"/>
    <cellStyle name="Note 2 41 2" xfId="36214" xr:uid="{F9F291ED-B1E3-4EC4-9723-455EF8D7364F}"/>
    <cellStyle name="Note 2 41 2 2" xfId="36215" xr:uid="{870E7E8D-02CC-4FDB-97CE-611F16DF02BD}"/>
    <cellStyle name="Note 2 41 3" xfId="36216" xr:uid="{E127418A-0EFB-4FC7-B5B8-22ECE524D681}"/>
    <cellStyle name="Note 2 41 3 2" xfId="36217" xr:uid="{A5FF08E8-03A3-4AAF-8D83-45ECBC342FF1}"/>
    <cellStyle name="Note 2 41 4" xfId="36218" xr:uid="{5CFFFB3E-E01C-4C66-8680-0671635DCF2E}"/>
    <cellStyle name="Note 2 42" xfId="36219" xr:uid="{A61FBF6A-C2F2-4227-B77B-1F625E181DB7}"/>
    <cellStyle name="Note 2 42 2" xfId="36220" xr:uid="{744A1421-5343-4B70-947C-303BD4C1BA1E}"/>
    <cellStyle name="Note 2 43" xfId="36221" xr:uid="{DC922FC5-6E74-41DF-A4B1-42913E300480}"/>
    <cellStyle name="Note 2 43 2" xfId="36222" xr:uid="{4CA13541-D8B7-42DA-8307-7B6A5BC84B2C}"/>
    <cellStyle name="Note 2 44" xfId="36223" xr:uid="{EA7E9287-C7AB-49D4-BA06-94BAFB071010}"/>
    <cellStyle name="Note 2 44 2" xfId="36224" xr:uid="{565F82A9-2E93-4FDC-932A-9895E2A8DB14}"/>
    <cellStyle name="Note 2 45" xfId="36225" xr:uid="{4413B7BA-9584-4CAE-B0E5-FE31A512F221}"/>
    <cellStyle name="Note 2 45 2" xfId="36226" xr:uid="{A0758D27-5082-49DE-BAD5-BB6977434D21}"/>
    <cellStyle name="Note 2 46" xfId="36227" xr:uid="{C409D5A0-348E-4578-850C-8EB40A3F9022}"/>
    <cellStyle name="Note 2 46 2" xfId="36228" xr:uid="{5D8A528C-8D9A-4D40-878E-DD4D740CED91}"/>
    <cellStyle name="Note 2 47" xfId="36229" xr:uid="{558DEA04-5AD6-4809-9A07-B9A5B5C1A0F2}"/>
    <cellStyle name="Note 2 47 2" xfId="36230" xr:uid="{9FE23F88-7E85-4FE8-92E5-6734F1F90968}"/>
    <cellStyle name="Note 2 48" xfId="36231" xr:uid="{F7B49469-EF73-46C8-A081-5BEE565590D5}"/>
    <cellStyle name="Note 2 48 2" xfId="36232" xr:uid="{9A91EE2D-240B-4A3B-A6A4-8207BC3DDCF4}"/>
    <cellStyle name="Note 2 49" xfId="36233" xr:uid="{D253536E-5872-4034-A871-E52FC21E79CE}"/>
    <cellStyle name="Note 2 49 2" xfId="36234" xr:uid="{6271560F-E283-47B4-B723-F42D716F5CD2}"/>
    <cellStyle name="Note 2 5" xfId="36235" xr:uid="{F388CED6-41A9-4B82-8B55-70012BFA1F28}"/>
    <cellStyle name="Note 2 5 2" xfId="36236" xr:uid="{AA2FD8CF-0322-4EF2-A94C-DE044CD87606}"/>
    <cellStyle name="Note 2 5 2 2" xfId="36237" xr:uid="{F486BC79-28F4-4B66-968B-FF2594F5391F}"/>
    <cellStyle name="Note 2 5 3" xfId="36238" xr:uid="{6CB9BB5B-4BFF-4080-B108-B27DCCC3FDB5}"/>
    <cellStyle name="Note 2 5 3 2" xfId="36239" xr:uid="{05680D39-5ACB-4643-9684-CC470FF7CA69}"/>
    <cellStyle name="Note 2 5 4" xfId="36240" xr:uid="{721A2393-2F05-4847-981C-6FF1939C4806}"/>
    <cellStyle name="Note 2 50" xfId="36241" xr:uid="{5E07825E-32C3-47F1-BF7C-5F68BF4869F9}"/>
    <cellStyle name="Note 2 50 2" xfId="36242" xr:uid="{30D044AD-0EA9-4FF5-871D-E39883330E9A}"/>
    <cellStyle name="Note 2 51" xfId="36243" xr:uid="{DE1BFBB6-9005-48A6-A38D-D7DB1CA6AEEE}"/>
    <cellStyle name="Note 2 51 2" xfId="36244" xr:uid="{8D8F985C-7463-4222-BE47-204FE9274E12}"/>
    <cellStyle name="Note 2 52" xfId="36245" xr:uid="{B9C94595-D1F5-4813-B7E0-21274C72F48C}"/>
    <cellStyle name="Note 2 52 2" xfId="36246" xr:uid="{DBB021C0-58A6-48EA-9534-5125E6C1F4DD}"/>
    <cellStyle name="Note 2 53" xfId="36247" xr:uid="{4B29EC3B-D54D-4CBD-BC6F-5ED36DE2C905}"/>
    <cellStyle name="Note 2 53 2" xfId="36248" xr:uid="{D4C7D166-907B-435D-B00B-CE740A75514B}"/>
    <cellStyle name="Note 2 54" xfId="36249" xr:uid="{ABF409BF-9E71-4721-AD79-28CED14BC66F}"/>
    <cellStyle name="Note 2 54 2" xfId="36250" xr:uid="{E36DF3A8-42BB-4BC3-89A7-FBFF14E34C49}"/>
    <cellStyle name="Note 2 55" xfId="36251" xr:uid="{8553ABB8-3E4E-4DC6-A7EB-8CDD2D2FFF5F}"/>
    <cellStyle name="Note 2 55 2" xfId="36252" xr:uid="{A8AE933D-BEAE-4A94-B1C8-DC884BECDA5C}"/>
    <cellStyle name="Note 2 56" xfId="36253" xr:uid="{DF825FA7-290B-4A83-A488-27D0C1D76FED}"/>
    <cellStyle name="Note 2 56 2" xfId="36254" xr:uid="{C3C0BE29-F943-4EE6-83E4-E7193F4C415D}"/>
    <cellStyle name="Note 2 57" xfId="36255" xr:uid="{863603FA-59F0-4128-A4BD-D5F37FFCAD4C}"/>
    <cellStyle name="Note 2 57 2" xfId="36256" xr:uid="{50C19DE1-1F8A-4D51-82E4-DB761CF69C46}"/>
    <cellStyle name="Note 2 58" xfId="36257" xr:uid="{D5C03EED-3891-42D4-AFE3-71E90655FF95}"/>
    <cellStyle name="Note 2 58 2" xfId="36258" xr:uid="{DA9D4084-58CC-44AC-A8E3-45D77802A5C2}"/>
    <cellStyle name="Note 2 59" xfId="36259" xr:uid="{7DFBE6EE-6009-4B77-929E-DBF6C6941311}"/>
    <cellStyle name="Note 2 59 2" xfId="36260" xr:uid="{C4F4C8D0-5F33-46F0-96A0-CE83B3CD375C}"/>
    <cellStyle name="Note 2 6" xfId="36261" xr:uid="{9962F4A7-559D-48BB-860C-75C6EBB862A3}"/>
    <cellStyle name="Note 2 6 2" xfId="36262" xr:uid="{F7A20F07-AB25-4B71-B267-E7B5A0BC9251}"/>
    <cellStyle name="Note 2 6 2 2" xfId="36263" xr:uid="{C543C9FB-8603-48AA-AAEC-9311955FEE34}"/>
    <cellStyle name="Note 2 6 3" xfId="36264" xr:uid="{37853AA0-5C1F-43CB-B529-D79588106646}"/>
    <cellStyle name="Note 2 6 3 2" xfId="36265" xr:uid="{EF69CB71-9BE4-4E92-9D87-4A97DBDFFF1E}"/>
    <cellStyle name="Note 2 6 4" xfId="36266" xr:uid="{FB3836C1-B4D1-4EB0-B822-F22215B7C34E}"/>
    <cellStyle name="Note 2 60" xfId="36267" xr:uid="{6D30951F-11EC-4EB3-80C7-A3286B7EEFF7}"/>
    <cellStyle name="Note 2 60 2" xfId="36268" xr:uid="{3D9694AA-62F7-4D2F-A764-FD2935222947}"/>
    <cellStyle name="Note 2 61" xfId="36269" xr:uid="{3C56E998-9652-4295-A73F-7CA44A3C60B0}"/>
    <cellStyle name="Note 2 61 2" xfId="36270" xr:uid="{A442DF31-1608-4966-A264-B5BA9E072EF1}"/>
    <cellStyle name="Note 2 62" xfId="36271" xr:uid="{A3496DF5-DD4D-4241-B811-3E025365EAE2}"/>
    <cellStyle name="Note 2 62 2" xfId="36272" xr:uid="{B516442F-9FD1-40F1-B965-BAE27BE0B215}"/>
    <cellStyle name="Note 2 63" xfId="36273" xr:uid="{F009A506-5228-47C6-9E42-005F241DCC41}"/>
    <cellStyle name="Note 2 63 2" xfId="36274" xr:uid="{C3C98B37-33C9-4A7F-BD30-82881C4C52F3}"/>
    <cellStyle name="Note 2 64" xfId="36275" xr:uid="{770D30C0-2457-4093-9ED3-E5D064B4E472}"/>
    <cellStyle name="Note 2 64 2" xfId="36276" xr:uid="{822921EF-36CE-40DA-B153-1A79AEC7995A}"/>
    <cellStyle name="Note 2 65" xfId="36277" xr:uid="{6417E3BC-D35F-43FF-9AFF-B084105D1E73}"/>
    <cellStyle name="Note 2 65 2" xfId="36278" xr:uid="{53E1FA22-72E6-4729-8978-E70D2F78049A}"/>
    <cellStyle name="Note 2 66" xfId="36279" xr:uid="{49760341-BBF7-46D9-9EE0-8B2997DD5664}"/>
    <cellStyle name="Note 2 66 2" xfId="36280" xr:uid="{590E5F84-83F2-4D0E-BF97-63CB27750DEB}"/>
    <cellStyle name="Note 2 67" xfId="36281" xr:uid="{C62C5904-4EBF-4863-88B2-8523D1BFB95E}"/>
    <cellStyle name="Note 2 67 2" xfId="36282" xr:uid="{C5E901D4-80A6-4635-9299-0E864CDC3F72}"/>
    <cellStyle name="Note 2 68" xfId="36283" xr:uid="{06A9521D-26D7-4082-BE52-3605F9A3593B}"/>
    <cellStyle name="Note 2 68 2" xfId="36284" xr:uid="{EFDE35E8-FA29-44D0-8A29-5CE7CFF33CDA}"/>
    <cellStyle name="Note 2 69" xfId="36285" xr:uid="{FBCD0850-B208-4E40-AEED-5D21FE4AFB8C}"/>
    <cellStyle name="Note 2 69 2" xfId="36286" xr:uid="{6936CB6D-B001-4EDE-8F9B-BD93C15A3E6F}"/>
    <cellStyle name="Note 2 7" xfId="36287" xr:uid="{81EE57C1-7F16-471C-B06B-336F9B1C7848}"/>
    <cellStyle name="Note 2 7 2" xfId="36288" xr:uid="{60F8CBFF-E036-4865-A897-B651C70498BF}"/>
    <cellStyle name="Note 2 7 2 2" xfId="36289" xr:uid="{E9D788FB-9EC1-4882-AEB7-7B2ED515CC7F}"/>
    <cellStyle name="Note 2 7 3" xfId="36290" xr:uid="{1210B64B-81DF-4204-BA0B-7787D212595E}"/>
    <cellStyle name="Note 2 7 3 2" xfId="36291" xr:uid="{CABFB37F-4EB1-43AD-8E34-CA80C713A351}"/>
    <cellStyle name="Note 2 7 4" xfId="36292" xr:uid="{B3FEB61E-7504-44F5-BAA7-B415F1ACFAC5}"/>
    <cellStyle name="Note 2 70" xfId="36293" xr:uid="{B949417D-E487-48E8-9371-EAEDC21E9BA1}"/>
    <cellStyle name="Note 2 70 2" xfId="36294" xr:uid="{F1F49B2D-50ED-4869-B5F9-27924826DAC3}"/>
    <cellStyle name="Note 2 71" xfId="36295" xr:uid="{5BDCFC91-8790-43A8-8BC2-AFD01D60EC88}"/>
    <cellStyle name="Note 2 71 2" xfId="36296" xr:uid="{0892DB14-A929-4C27-9948-F27FD03BF1CD}"/>
    <cellStyle name="Note 2 72" xfId="36297" xr:uid="{15132131-749E-4998-A750-C582AF1A45F0}"/>
    <cellStyle name="Note 2 72 2" xfId="36298" xr:uid="{CCFFE633-12AB-4486-BA3A-047125AA1BC9}"/>
    <cellStyle name="Note 2 73" xfId="36299" xr:uid="{FB2EA247-0E5C-43E5-B64B-5968464950F6}"/>
    <cellStyle name="Note 2 73 2" xfId="36300" xr:uid="{58C08142-4D30-4C9F-8E36-105B6BB5B640}"/>
    <cellStyle name="Note 2 74" xfId="36301" xr:uid="{FA63EBD3-7C3B-4FE1-9C77-8C3D89C5F0CF}"/>
    <cellStyle name="Note 2 74 2" xfId="36302" xr:uid="{D12DD93C-D297-44E6-B639-366FC29AB49F}"/>
    <cellStyle name="Note 2 75" xfId="36303" xr:uid="{76D1216A-5EA3-434E-A87B-87E8B4461D0C}"/>
    <cellStyle name="Note 2 75 2" xfId="36304" xr:uid="{B6D8C912-CF59-4995-8B22-F7AB793E436B}"/>
    <cellStyle name="Note 2 76" xfId="36305" xr:uid="{FD5F2FEA-2FCF-4126-A07C-EBCDFE8B6FAB}"/>
    <cellStyle name="Note 2 76 2" xfId="36306" xr:uid="{100548E4-8305-470A-A455-5F83A1212CA2}"/>
    <cellStyle name="Note 2 77" xfId="36307" xr:uid="{0D764EC7-6F05-4F6D-B6AE-C0E597F0D91C}"/>
    <cellStyle name="Note 2 77 2" xfId="36308" xr:uid="{3F55FE17-ED55-4824-82E3-36DC75195964}"/>
    <cellStyle name="Note 2 78" xfId="36309" xr:uid="{9899AD42-02FC-41FB-88F3-70AEF0C65DE6}"/>
    <cellStyle name="Note 2 78 2" xfId="36310" xr:uid="{B7C22818-8BF0-4E67-8AD6-714919D3E0B5}"/>
    <cellStyle name="Note 2 79" xfId="36311" xr:uid="{D6A4ED75-37F0-4B4B-98B4-9DA73B8DC94F}"/>
    <cellStyle name="Note 2 79 2" xfId="36312" xr:uid="{494322A3-0ECD-47F5-8DAD-18A12D45B6E9}"/>
    <cellStyle name="Note 2 8" xfId="36313" xr:uid="{C6DF2736-B86D-4081-835C-61402F8DF6E5}"/>
    <cellStyle name="Note 2 8 2" xfId="36314" xr:uid="{34985F52-DB61-45EC-9FCC-8E51D08DC1A1}"/>
    <cellStyle name="Note 2 8 2 2" xfId="36315" xr:uid="{2E7B4C95-EC34-43E4-8A6C-FDEE7FCE7A81}"/>
    <cellStyle name="Note 2 8 3" xfId="36316" xr:uid="{4522C33B-CD84-4E43-A641-54F8471A4703}"/>
    <cellStyle name="Note 2 8 3 2" xfId="36317" xr:uid="{5C3ABC31-CB3A-4187-8207-26EC9273EE7A}"/>
    <cellStyle name="Note 2 8 4" xfId="36318" xr:uid="{C6CBAF11-6B01-4ED9-8AA1-B3C37D5FB513}"/>
    <cellStyle name="Note 2 80" xfId="36319" xr:uid="{B71D6D27-E98A-4883-A6E5-BE76C0919CFF}"/>
    <cellStyle name="Note 2 80 2" xfId="36320" xr:uid="{70B80D34-50A6-468F-A357-D0646A08D80B}"/>
    <cellStyle name="Note 2 81" xfId="36321" xr:uid="{23815B2A-A57F-496E-AC96-BFE5975ED72C}"/>
    <cellStyle name="Note 2 81 2" xfId="36322" xr:uid="{25117276-DCD7-45A9-8E62-B2DB0A10EC6F}"/>
    <cellStyle name="Note 2 82" xfId="36323" xr:uid="{677BB5C4-DCFC-4C39-8992-89A3DEE53E1C}"/>
    <cellStyle name="Note 2 82 2" xfId="36324" xr:uid="{79F6BC88-45CD-4B98-B465-32B5253D4FEF}"/>
    <cellStyle name="Note 2 83" xfId="36325" xr:uid="{2700FB60-4E97-46D8-8C0C-C70148CFAC0B}"/>
    <cellStyle name="Note 2 84" xfId="36326" xr:uid="{AC463188-9C4E-4B55-9046-2D3BAE843465}"/>
    <cellStyle name="Note 2 9" xfId="36327" xr:uid="{A90BF2E8-2635-4683-AB25-221D95775A39}"/>
    <cellStyle name="Note 2 9 2" xfId="36328" xr:uid="{61A3D0D8-8C35-4B15-ADF2-1EC0EC37B584}"/>
    <cellStyle name="Note 2 9 2 2" xfId="36329" xr:uid="{A89E516A-D1F9-41BC-846C-C20F49AB4C8F}"/>
    <cellStyle name="Note 2 9 3" xfId="36330" xr:uid="{B4A05579-6B2C-4B87-AFFC-F636B3BB73C7}"/>
    <cellStyle name="Note 2 9 3 2" xfId="36331" xr:uid="{BAE430EE-66CD-4F3E-9584-6A73C8066866}"/>
    <cellStyle name="Note 2 9 4" xfId="36332" xr:uid="{1BC4A929-AFDC-4DA6-9CAB-CBDE77E1A7DB}"/>
    <cellStyle name="Note 2_Fee" xfId="36333" xr:uid="{F1517704-C182-49A2-AA08-9030C34C3272}"/>
    <cellStyle name="Note 20" xfId="36334" xr:uid="{F5466E2C-C935-4639-8A15-8DE2B31F20D0}"/>
    <cellStyle name="Note 20 2" xfId="36335" xr:uid="{4DD25158-0DA5-4EA3-8F45-F34E59F0698C}"/>
    <cellStyle name="Note 20 3" xfId="36336" xr:uid="{EA142B17-2FCF-43A2-8542-D91F5BA75238}"/>
    <cellStyle name="Note 20 4" xfId="36337" xr:uid="{EC47D312-0258-40FB-9F25-C930788E2F29}"/>
    <cellStyle name="Note 21" xfId="36338" xr:uid="{198F8C43-D662-4AD6-BB0F-D2AD7E1F0917}"/>
    <cellStyle name="Note 21 2" xfId="36339" xr:uid="{8A6C86AD-E40D-4CC1-8DF5-E7C48D8E40E2}"/>
    <cellStyle name="Note 21 3" xfId="36340" xr:uid="{0AABC6BE-4CFD-4423-AD9B-8BBFBDC48032}"/>
    <cellStyle name="Note 21 4" xfId="36341" xr:uid="{0E502CD4-3E59-4A5C-B981-16E4BB5B22F7}"/>
    <cellStyle name="Note 22" xfId="36342" xr:uid="{FBAB1373-34C9-4A97-A483-A7C68D844E0F}"/>
    <cellStyle name="Note 22 2" xfId="36343" xr:uid="{0500BC6B-A1C8-4A54-ADD9-5892D6C6DC8B}"/>
    <cellStyle name="Note 22 2 2" xfId="36344" xr:uid="{ECC47506-5A31-4AB7-81E6-C3CDED9AFA74}"/>
    <cellStyle name="Note 22 2 3" xfId="36345" xr:uid="{F10978ED-EAF8-4622-B310-88540E7375FB}"/>
    <cellStyle name="Note 22 3" xfId="36346" xr:uid="{C69186B3-B652-4166-84FF-1A466A309044}"/>
    <cellStyle name="Note 22 4" xfId="36347" xr:uid="{07DB677B-6AAA-4D05-A0D8-5BC1C9EBA6A5}"/>
    <cellStyle name="Note 22 5" xfId="36348" xr:uid="{4AA044DD-CE57-41E0-A23B-D19DDB984B05}"/>
    <cellStyle name="Note 23" xfId="36349" xr:uid="{8A29CCC3-8864-4BA3-B17F-FB5583FCDD90}"/>
    <cellStyle name="Note 23 2" xfId="36350" xr:uid="{F5CDD03E-01F2-4879-8193-EEAC2732B675}"/>
    <cellStyle name="Note 23 2 2" xfId="36351" xr:uid="{6BA6A42E-140F-4831-8491-BE02D9E097BF}"/>
    <cellStyle name="Note 23 2 3" xfId="36352" xr:uid="{F7F31543-E8D2-4244-B3A5-6073828FE87D}"/>
    <cellStyle name="Note 23 2 4" xfId="36353" xr:uid="{6786710F-77B7-4629-A602-23CC56EB8CEA}"/>
    <cellStyle name="Note 23 3" xfId="36354" xr:uid="{28D8CD92-36C4-4EFD-B8FD-550BF47783EC}"/>
    <cellStyle name="Note 23 4" xfId="36355" xr:uid="{B33675FB-599A-464F-9E0F-6AD9DDDB2384}"/>
    <cellStyle name="Note 23 5" xfId="36356" xr:uid="{DAA57E0C-332B-40C6-9192-F4523B13789C}"/>
    <cellStyle name="Note 23 6" xfId="36357" xr:uid="{6B72D848-B139-4903-A6A2-1DCC354AAE13}"/>
    <cellStyle name="Note 24" xfId="36358" xr:uid="{4664399E-3984-4CF8-8B57-7E9A601AC23E}"/>
    <cellStyle name="Note 24 2" xfId="36359" xr:uid="{B1AD8C07-3178-4189-A97B-F705EAF5D479}"/>
    <cellStyle name="Note 24 3" xfId="36360" xr:uid="{90D7F368-1F56-4F7D-B7C9-2901A2C1CC41}"/>
    <cellStyle name="Note 24 4" xfId="36361" xr:uid="{008A5F28-FF19-41CA-BA3A-3D04D65FC980}"/>
    <cellStyle name="Note 25" xfId="36362" xr:uid="{0C5413F5-5673-4C4E-B0E9-20879F072084}"/>
    <cellStyle name="Note 25 2" xfId="36363" xr:uid="{6093BE62-0296-47BB-939F-A79C5899CCBE}"/>
    <cellStyle name="Note 25 3" xfId="36364" xr:uid="{458BF016-4EFB-4E4C-BA95-7B0DB1F2EBE4}"/>
    <cellStyle name="Note 25 4" xfId="36365" xr:uid="{8D44CA13-F166-4756-ACF2-E024C697AA2D}"/>
    <cellStyle name="Note 26" xfId="36366" xr:uid="{7A325015-6BC7-489A-BE85-E2CFE5F82D31}"/>
    <cellStyle name="Note 26 2" xfId="36367" xr:uid="{D65F7420-88F2-447F-91CF-18686390DA2C}"/>
    <cellStyle name="Note 26 2 2" xfId="36368" xr:uid="{20F69568-0FA1-4116-95B2-74B68A6479C4}"/>
    <cellStyle name="Note 26 3" xfId="36369" xr:uid="{FA803386-B936-4436-B316-BA2600AE29A3}"/>
    <cellStyle name="Note 26 3 2" xfId="36370" xr:uid="{364F5DC2-5BA3-42BD-BC30-50C9DEE199CE}"/>
    <cellStyle name="Note 26 3 3" xfId="36371" xr:uid="{9F1BFB88-0866-41D3-ADD0-D91B3B61A62F}"/>
    <cellStyle name="Note 26 3 3 2" xfId="36372" xr:uid="{F4593E14-6C1C-44CA-8364-7C81AB2A3D35}"/>
    <cellStyle name="Note 26 3 3 2 2" xfId="36373" xr:uid="{9C824B5A-F112-4542-8DE2-53950B18CD74}"/>
    <cellStyle name="Note 26 4" xfId="36374" xr:uid="{458A9B20-7518-4D61-B3E7-3297ACDC2AA8}"/>
    <cellStyle name="Note 27" xfId="36375" xr:uid="{BAB59DA6-1B6E-4A73-A4B1-C467433CFC49}"/>
    <cellStyle name="Note 27 2" xfId="36376" xr:uid="{DA56FBB5-7C52-4BDF-8773-7DEFD75FC7EB}"/>
    <cellStyle name="Note 27 3" xfId="36377" xr:uid="{979DEBAF-FA97-4719-945D-62B39571ACE9}"/>
    <cellStyle name="Note 28" xfId="36378" xr:uid="{6B78089E-C730-4762-9E8F-D6E3136F272F}"/>
    <cellStyle name="Note 28 2" xfId="36379" xr:uid="{3144DF02-452F-49CE-9458-6FF56FAC544B}"/>
    <cellStyle name="Note 28 3" xfId="36380" xr:uid="{22AE89D4-6CB5-4C30-9725-A5EEA9213B20}"/>
    <cellStyle name="Note 29" xfId="36381" xr:uid="{A1D95E20-8913-4A31-B6D8-4F48B592A0ED}"/>
    <cellStyle name="Note 29 2" xfId="36382" xr:uid="{0577FB75-0FC7-4A3F-B3E0-1ADEBE08FB93}"/>
    <cellStyle name="Note 29 3" xfId="36383" xr:uid="{341AF2E4-0FFE-4208-A666-01C4B896CF30}"/>
    <cellStyle name="Note 3" xfId="36384" xr:uid="{109F0623-4AD6-4624-8474-7E0DC4F24EE0}"/>
    <cellStyle name="Note 3 10" xfId="36385" xr:uid="{ABBFE1EF-8431-4928-8811-561815515F87}"/>
    <cellStyle name="Note 3 10 2" xfId="36386" xr:uid="{53A8C81D-F3E7-4B89-A5E6-446533044F6E}"/>
    <cellStyle name="Note 3 10 2 2" xfId="36387" xr:uid="{0A380A1B-D58C-44CD-B8F3-2DEA15509DDD}"/>
    <cellStyle name="Note 3 10 3" xfId="36388" xr:uid="{14CE5792-A185-4AD9-A75D-4FD9D9CDCF62}"/>
    <cellStyle name="Note 3 10 3 2" xfId="36389" xr:uid="{98312A05-F92D-4E23-81B3-57F5574D07A1}"/>
    <cellStyle name="Note 3 10 4" xfId="36390" xr:uid="{51C2B82F-E91D-489A-BCB1-46CFA40A296D}"/>
    <cellStyle name="Note 3 11" xfId="36391" xr:uid="{97A6B2B0-0274-4575-98B4-68E02703CC58}"/>
    <cellStyle name="Note 3 11 2" xfId="36392" xr:uid="{7BBE8BCF-CC9E-4592-B343-CA473B66DCFC}"/>
    <cellStyle name="Note 3 11 2 2" xfId="36393" xr:uid="{E40FE60A-6225-4B20-A4C7-5FFF556E5529}"/>
    <cellStyle name="Note 3 11 3" xfId="36394" xr:uid="{7411546E-77CD-468E-931A-2582F8C0BAFE}"/>
    <cellStyle name="Note 3 11 3 2" xfId="36395" xr:uid="{CD0BE698-3450-45A1-95BE-4C5CD31225F4}"/>
    <cellStyle name="Note 3 11 4" xfId="36396" xr:uid="{86654D6D-4EF9-4065-89B2-5300D6C1CA02}"/>
    <cellStyle name="Note 3 12" xfId="36397" xr:uid="{32B0E889-4BC6-494D-BDEC-1F37A5B77943}"/>
    <cellStyle name="Note 3 12 2" xfId="36398" xr:uid="{5319DE25-E922-4EE4-ACFD-B6657994D10B}"/>
    <cellStyle name="Note 3 12 2 2" xfId="36399" xr:uid="{5CEB4BE6-F86C-47A9-AF2D-19FCBDE3BF2A}"/>
    <cellStyle name="Note 3 12 3" xfId="36400" xr:uid="{5744BB42-791C-4C03-9A49-7D4419A5B68D}"/>
    <cellStyle name="Note 3 12 3 2" xfId="36401" xr:uid="{7F856EF6-6DC4-4A6D-B738-1FCD0D659A1B}"/>
    <cellStyle name="Note 3 12 4" xfId="36402" xr:uid="{28686EE2-9A2C-489C-B2F6-38170299719E}"/>
    <cellStyle name="Note 3 13" xfId="36403" xr:uid="{04D2B81C-62AB-4AF8-BCB3-FB39306F6594}"/>
    <cellStyle name="Note 3 13 2" xfId="36404" xr:uid="{D6185F35-A50C-45A2-BF4D-DC54E4D913D9}"/>
    <cellStyle name="Note 3 13 2 2" xfId="36405" xr:uid="{E93DE496-951C-49FC-B287-3B4121EF1C3A}"/>
    <cellStyle name="Note 3 13 3" xfId="36406" xr:uid="{8BA49242-ED52-4F99-A793-158BA7A94DBB}"/>
    <cellStyle name="Note 3 13 3 2" xfId="36407" xr:uid="{5995F845-C47E-4240-861F-09D8AA86C6C0}"/>
    <cellStyle name="Note 3 13 4" xfId="36408" xr:uid="{391A160D-AAA9-4BA1-8E5F-C06B928B2A4C}"/>
    <cellStyle name="Note 3 14" xfId="36409" xr:uid="{A826D2E6-07AA-41EF-A7EF-ACA4E425D9DF}"/>
    <cellStyle name="Note 3 14 2" xfId="36410" xr:uid="{6A77A0DC-87C1-421F-BB1A-25AD14E2EAB8}"/>
    <cellStyle name="Note 3 14 2 2" xfId="36411" xr:uid="{1A827A67-69EF-4E5D-8AC3-1417C54928F5}"/>
    <cellStyle name="Note 3 14 3" xfId="36412" xr:uid="{B0E7B4A8-7C8F-4945-A3D6-F698C7EC264A}"/>
    <cellStyle name="Note 3 14 3 2" xfId="36413" xr:uid="{6633FE9A-C24A-48E8-9509-5B78E4CE4586}"/>
    <cellStyle name="Note 3 14 4" xfId="36414" xr:uid="{5091765F-1E3C-4EEF-BC59-ACD48ACA62E7}"/>
    <cellStyle name="Note 3 15" xfId="36415" xr:uid="{C2DEDA87-A684-4FFD-A41A-0ABF9B8FF4C2}"/>
    <cellStyle name="Note 3 15 2" xfId="36416" xr:uid="{4B713FBC-C745-40E5-B982-437DC0D85EDC}"/>
    <cellStyle name="Note 3 15 2 2" xfId="36417" xr:uid="{7D6298F1-CE33-4254-BEE9-3A2F146E8D73}"/>
    <cellStyle name="Note 3 15 3" xfId="36418" xr:uid="{97211E4D-5DC9-425C-A9C6-BF3437590138}"/>
    <cellStyle name="Note 3 15 3 2" xfId="36419" xr:uid="{A023F240-8E33-4360-8215-64ED3FA3EF9B}"/>
    <cellStyle name="Note 3 15 4" xfId="36420" xr:uid="{6336A06C-DC9E-4D1A-8935-B8C6AE57D652}"/>
    <cellStyle name="Note 3 16" xfId="36421" xr:uid="{5495A272-B0BB-4F9C-99DA-A36F5F018716}"/>
    <cellStyle name="Note 3 16 2" xfId="36422" xr:uid="{92322E5A-FAC5-423C-81B8-7E5BADC13A0F}"/>
    <cellStyle name="Note 3 16 2 2" xfId="36423" xr:uid="{19246BF7-C250-4520-B82A-006298FD4009}"/>
    <cellStyle name="Note 3 16 3" xfId="36424" xr:uid="{3BF46021-747B-4071-9905-ED2C2E5BDD9D}"/>
    <cellStyle name="Note 3 16 3 2" xfId="36425" xr:uid="{B5529522-7176-4113-995C-2A0E86B76E92}"/>
    <cellStyle name="Note 3 16 4" xfId="36426" xr:uid="{E8D78E95-7B6E-4906-AC12-262B242114EF}"/>
    <cellStyle name="Note 3 17" xfId="36427" xr:uid="{57F040BD-5BF4-41AD-90E0-3EFE40E38C42}"/>
    <cellStyle name="Note 3 17 2" xfId="36428" xr:uid="{0ED37C4E-72CB-4D4A-928E-1F953CFEF9B8}"/>
    <cellStyle name="Note 3 17 2 2" xfId="36429" xr:uid="{1F6A1839-D1CC-4F8B-B6D4-CFFF0EE6C59F}"/>
    <cellStyle name="Note 3 17 3" xfId="36430" xr:uid="{EC6223ED-C3DA-4D8F-B854-1AADA670DCC1}"/>
    <cellStyle name="Note 3 17 3 2" xfId="36431" xr:uid="{4624978C-CB80-4236-88DD-014BBD4C7778}"/>
    <cellStyle name="Note 3 17 4" xfId="36432" xr:uid="{04A57DB1-651F-4B24-A0C2-C094CBA98D2A}"/>
    <cellStyle name="Note 3 18" xfId="36433" xr:uid="{47B4FEF8-B72D-49E1-88D8-D00C2A43B12C}"/>
    <cellStyle name="Note 3 18 2" xfId="36434" xr:uid="{D0B9308E-AE00-4654-A99A-76BEAE8C09E7}"/>
    <cellStyle name="Note 3 18 2 2" xfId="36435" xr:uid="{FF52B464-2F47-45C6-B79F-537DE98B02B3}"/>
    <cellStyle name="Note 3 18 3" xfId="36436" xr:uid="{C2931CE7-BFB4-4950-B730-0571D87A3550}"/>
    <cellStyle name="Note 3 18 3 2" xfId="36437" xr:uid="{B8C8C778-6D64-472E-B559-77676EF16726}"/>
    <cellStyle name="Note 3 18 4" xfId="36438" xr:uid="{41085687-AFEB-470F-8518-54E6AA9C3916}"/>
    <cellStyle name="Note 3 19" xfId="36439" xr:uid="{A9C61CE6-60EA-47DC-93E4-95F07AFF91C5}"/>
    <cellStyle name="Note 3 19 2" xfId="36440" xr:uid="{2633C2C3-E4AF-4B20-8A63-C713374C3D53}"/>
    <cellStyle name="Note 3 19 2 2" xfId="36441" xr:uid="{B1DEF474-36BD-4578-A5B4-1BCD33B864AB}"/>
    <cellStyle name="Note 3 19 3" xfId="36442" xr:uid="{19A71E6B-F09F-40BC-91ED-E5EEAEFFE9FA}"/>
    <cellStyle name="Note 3 19 3 2" xfId="36443" xr:uid="{682B54A8-134E-4FB1-B413-257EBF906F12}"/>
    <cellStyle name="Note 3 19 4" xfId="36444" xr:uid="{FE67EF4E-7E79-4883-9071-B8AB0B80C903}"/>
    <cellStyle name="Note 3 2" xfId="36445" xr:uid="{2DA3F4AF-C484-4814-AEAB-A90B0CBCF9DA}"/>
    <cellStyle name="Note 3 2 2" xfId="36446" xr:uid="{05DFF5E4-C43A-49CE-87E3-B7822D7CFBA9}"/>
    <cellStyle name="Note 3 2 2 2" xfId="36447" xr:uid="{A34392E2-F419-43CE-B172-4167E5392742}"/>
    <cellStyle name="Note 3 2 3" xfId="36448" xr:uid="{39D48783-2F67-4CC6-9245-52174CD1C658}"/>
    <cellStyle name="Note 3 2 3 2" xfId="36449" xr:uid="{EB93BD7F-717F-4200-BFAF-3D372BDD5968}"/>
    <cellStyle name="Note 3 2 4" xfId="36450" xr:uid="{A711FB68-F17B-4052-B2AC-72E451D24161}"/>
    <cellStyle name="Note 3 2 5" xfId="36451" xr:uid="{C103AA61-CAFC-4F42-8C7E-D5220275DD4D}"/>
    <cellStyle name="Note 3 20" xfId="36452" xr:uid="{7A31C7E4-EE15-494D-8149-B44A8BCE2C68}"/>
    <cellStyle name="Note 3 20 2" xfId="36453" xr:uid="{2513BA25-4256-4970-952D-B922B47415CA}"/>
    <cellStyle name="Note 3 20 2 2" xfId="36454" xr:uid="{9379906E-0DF1-4AE8-9A84-CB1F530A0F56}"/>
    <cellStyle name="Note 3 20 3" xfId="36455" xr:uid="{0A8A446B-A5FB-4EFF-9711-2358C1925685}"/>
    <cellStyle name="Note 3 20 3 2" xfId="36456" xr:uid="{4A216B85-DAD8-4C04-B6FD-A3026E1CA9A5}"/>
    <cellStyle name="Note 3 20 4" xfId="36457" xr:uid="{1542B4AA-9C6A-473F-AD8F-42C93D85D468}"/>
    <cellStyle name="Note 3 21" xfId="36458" xr:uid="{96DB033E-3BE6-45AA-AF6A-17C8CBD89B9E}"/>
    <cellStyle name="Note 3 21 2" xfId="36459" xr:uid="{97F84E5C-89C6-4D52-A200-C909C2B303D4}"/>
    <cellStyle name="Note 3 21 2 2" xfId="36460" xr:uid="{7009FABF-36C5-4840-AF22-262559E33CAA}"/>
    <cellStyle name="Note 3 21 3" xfId="36461" xr:uid="{05985B46-3B25-4270-8EF2-A5A4B5879247}"/>
    <cellStyle name="Note 3 21 3 2" xfId="36462" xr:uid="{92FD8248-77CE-4E53-B512-9C09FFBA5D63}"/>
    <cellStyle name="Note 3 21 4" xfId="36463" xr:uid="{D1FB0DA3-D11B-4492-BB27-211999EC582C}"/>
    <cellStyle name="Note 3 22" xfId="36464" xr:uid="{10F45D73-9CAA-4DE9-B9CB-0AB1DBD58FB8}"/>
    <cellStyle name="Note 3 22 2" xfId="36465" xr:uid="{3AD6E4CE-594F-494C-893D-E424AE4FE539}"/>
    <cellStyle name="Note 3 22 2 2" xfId="36466" xr:uid="{17929D21-91D2-4359-B26D-239EEC36F9DE}"/>
    <cellStyle name="Note 3 22 3" xfId="36467" xr:uid="{AD20E898-F759-4403-B452-507753B91321}"/>
    <cellStyle name="Note 3 22 3 2" xfId="36468" xr:uid="{B2DDADCA-4F7C-418B-80E6-791D482D0627}"/>
    <cellStyle name="Note 3 22 4" xfId="36469" xr:uid="{B6993984-AB65-4D80-BADE-253A58073647}"/>
    <cellStyle name="Note 3 23" xfId="36470" xr:uid="{8A000292-EE6A-4D32-8797-C5B053D92BB8}"/>
    <cellStyle name="Note 3 23 2" xfId="36471" xr:uid="{8DB7B66A-12C4-4371-9C26-91055ACBA3E1}"/>
    <cellStyle name="Note 3 23 2 2" xfId="36472" xr:uid="{A9F82C9B-5F16-42CE-8A59-049825AC623C}"/>
    <cellStyle name="Note 3 23 3" xfId="36473" xr:uid="{FE368FA8-B73A-40D5-B99F-ABEAF1371C0D}"/>
    <cellStyle name="Note 3 23 3 2" xfId="36474" xr:uid="{9CB75D6D-F73B-4D7E-9156-975E2507C771}"/>
    <cellStyle name="Note 3 23 4" xfId="36475" xr:uid="{5C7D221B-9C46-4306-B166-D1E4676ACE5A}"/>
    <cellStyle name="Note 3 24" xfId="36476" xr:uid="{11DCDA94-1D42-4527-98CF-15C7E8F7A755}"/>
    <cellStyle name="Note 3 24 2" xfId="36477" xr:uid="{436DAD20-D7CD-42E5-B21D-5C50CD9BEBC7}"/>
    <cellStyle name="Note 3 24 2 2" xfId="36478" xr:uid="{F92B73FB-788F-4F6F-9F52-3F40EFDED1F0}"/>
    <cellStyle name="Note 3 24 3" xfId="36479" xr:uid="{F4212B88-8A8D-4E35-AF79-0D9B32EB2A62}"/>
    <cellStyle name="Note 3 24 3 2" xfId="36480" xr:uid="{61E61A4A-6E37-4AE3-990F-32C8E22A39EF}"/>
    <cellStyle name="Note 3 24 4" xfId="36481" xr:uid="{B296FD05-ABC4-4680-B048-0D0233D8D61E}"/>
    <cellStyle name="Note 3 25" xfId="36482" xr:uid="{ED861E32-E078-44F1-B399-29AE29FDA564}"/>
    <cellStyle name="Note 3 25 2" xfId="36483" xr:uid="{07A81814-E334-4DD6-8841-2EF6985499F3}"/>
    <cellStyle name="Note 3 25 2 2" xfId="36484" xr:uid="{9FB32D37-BE87-4A5B-97C7-308AFE7F58EF}"/>
    <cellStyle name="Note 3 25 3" xfId="36485" xr:uid="{76DA5D41-429A-4853-B740-D59EA7E4CDF4}"/>
    <cellStyle name="Note 3 25 3 2" xfId="36486" xr:uid="{36D761AD-2F46-4565-9C63-3E12723C5D91}"/>
    <cellStyle name="Note 3 25 4" xfId="36487" xr:uid="{E43C4581-9396-4AC5-B43B-AD02E0BFB5DF}"/>
    <cellStyle name="Note 3 26" xfId="36488" xr:uid="{7551AD57-E9CB-4A7E-BBA9-76DB8C585527}"/>
    <cellStyle name="Note 3 26 2" xfId="36489" xr:uid="{5F0DDEE4-A83F-493C-B7CD-85967ACF7809}"/>
    <cellStyle name="Note 3 26 2 2" xfId="36490" xr:uid="{9C87115D-96B9-4F66-B5A7-F6859A64C121}"/>
    <cellStyle name="Note 3 26 3" xfId="36491" xr:uid="{4920710F-D0A2-4EB9-9CBC-8CA23EC0E305}"/>
    <cellStyle name="Note 3 26 3 2" xfId="36492" xr:uid="{F050284E-D558-4948-A80C-93546EF9C4D0}"/>
    <cellStyle name="Note 3 26 4" xfId="36493" xr:uid="{786674F9-D276-4762-8D8D-1183876511E2}"/>
    <cellStyle name="Note 3 27" xfId="36494" xr:uid="{ECF18342-E5CF-4994-A5FB-21E0B7B114D5}"/>
    <cellStyle name="Note 3 27 2" xfId="36495" xr:uid="{A83C907E-F9E9-445F-B7DC-226C9FE0514E}"/>
    <cellStyle name="Note 3 27 2 2" xfId="36496" xr:uid="{771E694B-57B2-45AF-B0E3-641BB2A35073}"/>
    <cellStyle name="Note 3 27 3" xfId="36497" xr:uid="{930C08B0-87A7-4CBE-AA45-7F8CAA51CD87}"/>
    <cellStyle name="Note 3 27 3 2" xfId="36498" xr:uid="{B249D018-2FD3-4897-9C69-A7AF45590422}"/>
    <cellStyle name="Note 3 27 4" xfId="36499" xr:uid="{D63A0839-1FCD-4951-BEE6-5958D134BFE3}"/>
    <cellStyle name="Note 3 28" xfId="36500" xr:uid="{1094E4E7-62D0-4BB5-BFDC-B5E603B79433}"/>
    <cellStyle name="Note 3 28 2" xfId="36501" xr:uid="{F5267A23-4A4C-4499-848C-5A13E103947F}"/>
    <cellStyle name="Note 3 28 2 2" xfId="36502" xr:uid="{AD435BEB-9326-4E55-A008-2E99D289386D}"/>
    <cellStyle name="Note 3 28 3" xfId="36503" xr:uid="{8F106240-BDB1-4333-A882-DEEF69C102CB}"/>
    <cellStyle name="Note 3 28 3 2" xfId="36504" xr:uid="{0C95C1ED-9194-4C64-945D-1AAFB39BD85A}"/>
    <cellStyle name="Note 3 28 4" xfId="36505" xr:uid="{1F25C472-5514-4AEE-8DA8-D3327EA96351}"/>
    <cellStyle name="Note 3 29" xfId="36506" xr:uid="{0F030640-4777-42B2-8C67-4032D89BB6BB}"/>
    <cellStyle name="Note 3 29 2" xfId="36507" xr:uid="{1AC391F9-AD39-415A-B793-0703D7C72826}"/>
    <cellStyle name="Note 3 29 2 2" xfId="36508" xr:uid="{20955981-3A73-4EDF-8E01-0605147A5E10}"/>
    <cellStyle name="Note 3 29 3" xfId="36509" xr:uid="{EB565E25-C020-4B02-9B73-4A0FB5630DBD}"/>
    <cellStyle name="Note 3 29 3 2" xfId="36510" xr:uid="{6C44070C-7698-49FD-9FF9-968E1FEB8B09}"/>
    <cellStyle name="Note 3 29 4" xfId="36511" xr:uid="{37D67B8A-6453-49D0-AB4C-B355589848B0}"/>
    <cellStyle name="Note 3 3" xfId="36512" xr:uid="{AC3B4B0A-98CF-4F24-BCD9-B7E7F47947C5}"/>
    <cellStyle name="Note 3 3 2" xfId="36513" xr:uid="{102698D8-8C2D-443E-96C0-509D121B4A94}"/>
    <cellStyle name="Note 3 3 2 2" xfId="36514" xr:uid="{D418893E-8DFD-49DE-AB49-526BAA012C43}"/>
    <cellStyle name="Note 3 3 2 2 2" xfId="36515" xr:uid="{845C79C1-BCB6-4419-B550-F257ED2872B4}"/>
    <cellStyle name="Note 3 3 2 3" xfId="36516" xr:uid="{030B0EE7-EBE2-4F39-8F51-4181CD70B070}"/>
    <cellStyle name="Note 3 3 2 3 2" xfId="36517" xr:uid="{B1270B93-7348-45C6-9550-733C26C0EEE1}"/>
    <cellStyle name="Note 3 3 2 4" xfId="36518" xr:uid="{59D50067-59A2-4F67-A016-EDC445E86802}"/>
    <cellStyle name="Note 3 3 3" xfId="36519" xr:uid="{796E36C2-541F-4066-B8F2-785C0F0BB360}"/>
    <cellStyle name="Note 3 3 3 2" xfId="36520" xr:uid="{CE92C51A-831C-4EE6-AF0E-9A7FC30906F2}"/>
    <cellStyle name="Note 3 3 3 2 2" xfId="36521" xr:uid="{066A67A9-C406-4315-95BC-DD66498E7901}"/>
    <cellStyle name="Note 3 3 3 3" xfId="36522" xr:uid="{556DFAF4-8DC3-4C9F-BB3F-4F6628F03714}"/>
    <cellStyle name="Note 3 3 3 3 2" xfId="36523" xr:uid="{E0B6E263-FE23-4B0B-AE25-C6210CA040C2}"/>
    <cellStyle name="Note 3 3 3 4" xfId="36524" xr:uid="{1C4C4558-F654-488E-8E25-E4ADBA3966CD}"/>
    <cellStyle name="Note 3 3 4" xfId="36525" xr:uid="{BC1BC465-19D3-4971-8157-EC3EECB10E0A}"/>
    <cellStyle name="Note 3 3 4 2" xfId="36526" xr:uid="{33B6B214-ACEC-4E33-9E00-A286D226A6DC}"/>
    <cellStyle name="Note 3 3 5" xfId="36527" xr:uid="{2E61C4E3-422D-49B8-9451-14A5DE043410}"/>
    <cellStyle name="Note 3 3 5 2" xfId="36528" xr:uid="{F632F60E-7FF4-4DCE-B980-99805A53AA74}"/>
    <cellStyle name="Note 3 3 6" xfId="36529" xr:uid="{9799A5BD-7E70-4CFD-96FA-69B82E9E7499}"/>
    <cellStyle name="Note 3 30" xfId="36530" xr:uid="{2FC16BB8-A0F1-4C74-9AF8-B6AE880472D7}"/>
    <cellStyle name="Note 3 30 2" xfId="36531" xr:uid="{3C6350CB-7CCB-49E7-B4B1-8274268FAFA7}"/>
    <cellStyle name="Note 3 30 2 2" xfId="36532" xr:uid="{46476643-6895-49B8-A7FC-E450B765188B}"/>
    <cellStyle name="Note 3 30 3" xfId="36533" xr:uid="{C52679C8-0363-45B0-9C05-C7A620A677DB}"/>
    <cellStyle name="Note 3 30 3 2" xfId="36534" xr:uid="{08728041-C5C5-452B-88E7-A2D5D1B41EAB}"/>
    <cellStyle name="Note 3 30 4" xfId="36535" xr:uid="{940720BC-8094-437E-B3BA-E0116020848E}"/>
    <cellStyle name="Note 3 31" xfId="36536" xr:uid="{08189871-55C4-42CC-B38F-0ADE5F3C19C3}"/>
    <cellStyle name="Note 3 31 2" xfId="36537" xr:uid="{A79B74D6-AEE3-4719-B502-98F444E60827}"/>
    <cellStyle name="Note 3 31 2 2" xfId="36538" xr:uid="{546D54A6-7FF1-487C-A4AB-64A4817B5AFF}"/>
    <cellStyle name="Note 3 31 3" xfId="36539" xr:uid="{7A895D3E-D3B7-41B8-88B1-EA8A4C914EB0}"/>
    <cellStyle name="Note 3 31 3 2" xfId="36540" xr:uid="{40055476-F522-413D-A047-E7B9A43E5701}"/>
    <cellStyle name="Note 3 31 4" xfId="36541" xr:uid="{87194F17-9D80-45E0-8E3D-413724EE09EE}"/>
    <cellStyle name="Note 3 32" xfId="36542" xr:uid="{FA584728-53DD-4413-AEB4-88FE36D9B001}"/>
    <cellStyle name="Note 3 32 2" xfId="36543" xr:uid="{F29EC7A7-E61D-429D-9EDA-8C57DE620F6F}"/>
    <cellStyle name="Note 3 32 2 2" xfId="36544" xr:uid="{6A6EB403-C077-4F70-84C5-D27DE7EDF3B6}"/>
    <cellStyle name="Note 3 32 3" xfId="36545" xr:uid="{9BF5390A-9091-4789-ACB0-CC1F3219269B}"/>
    <cellStyle name="Note 3 32 3 2" xfId="36546" xr:uid="{EB2A5DED-2915-4F1D-AC95-BB6EFB887FEC}"/>
    <cellStyle name="Note 3 32 4" xfId="36547" xr:uid="{389C1F97-B7FB-4B09-A7DA-10280D8A3866}"/>
    <cellStyle name="Note 3 33" xfId="36548" xr:uid="{6210C98D-9E05-491D-9B01-DF05E0DAAE50}"/>
    <cellStyle name="Note 3 33 2" xfId="36549" xr:uid="{E78946F6-4081-4993-8B2F-5AD8B1EEA175}"/>
    <cellStyle name="Note 3 33 2 2" xfId="36550" xr:uid="{610CA2B5-98B5-49CA-A3EF-67DF42AAF666}"/>
    <cellStyle name="Note 3 33 3" xfId="36551" xr:uid="{B3A2FAE1-0552-4D06-8F73-C82F91C7ED6E}"/>
    <cellStyle name="Note 3 33 3 2" xfId="36552" xr:uid="{6D8E3178-02D0-4A73-8D0A-32E31D25F86D}"/>
    <cellStyle name="Note 3 33 4" xfId="36553" xr:uid="{039F8548-D90C-4913-A77A-DE78EE7ACD3F}"/>
    <cellStyle name="Note 3 34" xfId="36554" xr:uid="{A466B4EE-9EDB-4415-8870-19AE23C0A3BE}"/>
    <cellStyle name="Note 3 34 2" xfId="36555" xr:uid="{89FBF2F7-13B6-440F-B000-96690308B2C7}"/>
    <cellStyle name="Note 3 34 2 2" xfId="36556" xr:uid="{4C0B90CA-362D-4FCE-9F65-AD5AB808B681}"/>
    <cellStyle name="Note 3 34 3" xfId="36557" xr:uid="{730A6B24-5278-48E7-A589-5D22E1F810E0}"/>
    <cellStyle name="Note 3 34 3 2" xfId="36558" xr:uid="{D16AB016-367C-4EEB-8B61-490238C2ED6F}"/>
    <cellStyle name="Note 3 34 4" xfId="36559" xr:uid="{604D7ED1-810A-441B-B6F3-624707E05388}"/>
    <cellStyle name="Note 3 35" xfId="36560" xr:uid="{ED7E3F49-D324-45D0-9FB6-B4E127D35A2D}"/>
    <cellStyle name="Note 3 35 2" xfId="36561" xr:uid="{434B9AD9-85DB-40F2-8075-AB9D1AD94CB5}"/>
    <cellStyle name="Note 3 35 2 2" xfId="36562" xr:uid="{A9721032-A0BF-4BDA-AAE1-D55025515E9C}"/>
    <cellStyle name="Note 3 35 3" xfId="36563" xr:uid="{C364DF69-7293-40A0-8FBE-AEA8A19624AA}"/>
    <cellStyle name="Note 3 35 3 2" xfId="36564" xr:uid="{E40CE50D-CDAD-433B-BD11-F5EB4E893D55}"/>
    <cellStyle name="Note 3 35 4" xfId="36565" xr:uid="{29F9A2DB-B9AA-4F03-9703-496D8CBDE48F}"/>
    <cellStyle name="Note 3 36" xfId="36566" xr:uid="{E75215C8-2C0C-4C2B-88A7-88F5F7BF2803}"/>
    <cellStyle name="Note 3 36 2" xfId="36567" xr:uid="{8D4E1529-7C3F-4DAF-8958-686B9423C603}"/>
    <cellStyle name="Note 3 36 2 2" xfId="36568" xr:uid="{263F676C-4944-476E-96A1-163D8702918C}"/>
    <cellStyle name="Note 3 36 3" xfId="36569" xr:uid="{E55CB309-8A8C-48E4-BA56-511178230EF2}"/>
    <cellStyle name="Note 3 36 3 2" xfId="36570" xr:uid="{1FF0CF10-4EA1-40E8-93F1-EBB185E471F3}"/>
    <cellStyle name="Note 3 36 4" xfId="36571" xr:uid="{3D7F24E5-D833-436B-B038-8985FA040B16}"/>
    <cellStyle name="Note 3 37" xfId="36572" xr:uid="{F65DDFC6-9C10-4A2B-B203-2846DF11D111}"/>
    <cellStyle name="Note 3 37 2" xfId="36573" xr:uid="{A9ACB26D-209D-4726-BE5B-E463D60DA9D2}"/>
    <cellStyle name="Note 3 37 2 2" xfId="36574" xr:uid="{16B68C78-F772-4537-8EEE-ED742B891011}"/>
    <cellStyle name="Note 3 37 3" xfId="36575" xr:uid="{7CE6BB2D-3B93-40B7-A9D0-DFBF6ECB6405}"/>
    <cellStyle name="Note 3 37 3 2" xfId="36576" xr:uid="{D40D3891-9244-4F72-9C89-795E5446A43C}"/>
    <cellStyle name="Note 3 37 4" xfId="36577" xr:uid="{6A5DD791-5D0D-4961-BFE4-508013CB4503}"/>
    <cellStyle name="Note 3 38" xfId="36578" xr:uid="{78CE2B67-6DCC-4DDF-ABBB-65E0C0368663}"/>
    <cellStyle name="Note 3 38 2" xfId="36579" xr:uid="{0F61D54B-1801-45BE-A143-CE95231DB299}"/>
    <cellStyle name="Note 3 38 2 2" xfId="36580" xr:uid="{61E71AE4-8BD2-47FE-BF68-8AEAB51AFD41}"/>
    <cellStyle name="Note 3 38 3" xfId="36581" xr:uid="{9F8013FC-4EDA-4E4E-913C-659424E34FA0}"/>
    <cellStyle name="Note 3 38 3 2" xfId="36582" xr:uid="{3CCCB781-0BF3-4A10-845A-2B906E704256}"/>
    <cellStyle name="Note 3 38 4" xfId="36583" xr:uid="{3153B766-E0BE-49FC-A731-34F5C71AE88C}"/>
    <cellStyle name="Note 3 39" xfId="36584" xr:uid="{7639A9EE-6813-4422-8420-84793DD161F0}"/>
    <cellStyle name="Note 3 39 2" xfId="36585" xr:uid="{D51EB853-68FB-476F-AE4A-AFA2C1710F07}"/>
    <cellStyle name="Note 3 39 2 2" xfId="36586" xr:uid="{F41B419F-2C37-4B25-88B9-EEC085649E05}"/>
    <cellStyle name="Note 3 39 3" xfId="36587" xr:uid="{F67D52A6-DF4C-4770-9CA6-1C2B4AF0E2C9}"/>
    <cellStyle name="Note 3 39 3 2" xfId="36588" xr:uid="{1FF976C3-7232-4CC7-99E2-DFB46FC95D80}"/>
    <cellStyle name="Note 3 39 4" xfId="36589" xr:uid="{0145C150-3E42-42F9-8ED0-756296A3100E}"/>
    <cellStyle name="Note 3 4" xfId="36590" xr:uid="{572B7AF3-C411-4315-A23A-26031B40F609}"/>
    <cellStyle name="Note 3 4 2" xfId="36591" xr:uid="{645D14C8-89F7-4902-AD90-7F1DC05BB5A0}"/>
    <cellStyle name="Note 3 4 2 2" xfId="36592" xr:uid="{0FD83C50-7CCA-4198-8BED-02132827A34F}"/>
    <cellStyle name="Note 3 4 2 2 2" xfId="36593" xr:uid="{A6B7FBDD-6DEB-456B-9192-D8F242581F71}"/>
    <cellStyle name="Note 3 4 2 3" xfId="36594" xr:uid="{B6629C2B-A1A5-414F-9C8E-B2AD8B158F8B}"/>
    <cellStyle name="Note 3 4 2 3 2" xfId="36595" xr:uid="{CC04EAF2-F10A-4BBB-BB89-F46B35C97411}"/>
    <cellStyle name="Note 3 4 2 4" xfId="36596" xr:uid="{05D77B38-8A4B-41CD-BB1C-34B743739BD2}"/>
    <cellStyle name="Note 3 4 3" xfId="36597" xr:uid="{26179DDB-FE51-4D67-B561-24F3D03B8BFD}"/>
    <cellStyle name="Note 3 4 3 2" xfId="36598" xr:uid="{3A3303D1-B455-46A8-B535-2FDB1B151B05}"/>
    <cellStyle name="Note 3 4 3 2 2" xfId="36599" xr:uid="{C158CCD6-0E0D-4B81-B97A-D2456174DB51}"/>
    <cellStyle name="Note 3 4 3 3" xfId="36600" xr:uid="{ADA7FB8F-AAF2-4884-9C4B-1AC8374F80C1}"/>
    <cellStyle name="Note 3 4 3 3 2" xfId="36601" xr:uid="{4C2223C6-2268-4A27-8CC0-8CC692CBC728}"/>
    <cellStyle name="Note 3 4 3 4" xfId="36602" xr:uid="{1A8B25D9-2A6D-440B-A3AC-D08D4E6457B0}"/>
    <cellStyle name="Note 3 4 4" xfId="36603" xr:uid="{319ED695-44EE-44FA-AEB2-34A81EA9D46D}"/>
    <cellStyle name="Note 3 4 4 2" xfId="36604" xr:uid="{DFE1E47A-8A6B-465B-A781-82FB188896DC}"/>
    <cellStyle name="Note 3 4 5" xfId="36605" xr:uid="{C7931761-4A83-4937-AE1B-976AE1B62E63}"/>
    <cellStyle name="Note 3 4 5 2" xfId="36606" xr:uid="{F2C07218-DEE3-4AD5-A00B-E47A68CC3E3A}"/>
    <cellStyle name="Note 3 4 6" xfId="36607" xr:uid="{41D27249-1C11-4309-B6B3-9E465A2AF100}"/>
    <cellStyle name="Note 3 40" xfId="36608" xr:uid="{D573B67C-6C61-4083-B83E-5C900F5EE813}"/>
    <cellStyle name="Note 3 40 2" xfId="36609" xr:uid="{C7889213-4556-4A9B-AB0C-CED7A9C9C008}"/>
    <cellStyle name="Note 3 40 2 2" xfId="36610" xr:uid="{28641CE7-4FF6-4824-8330-719E841E252A}"/>
    <cellStyle name="Note 3 40 3" xfId="36611" xr:uid="{E6FA1255-3189-4865-B4C2-DA8DCEA6261B}"/>
    <cellStyle name="Note 3 40 3 2" xfId="36612" xr:uid="{8E373A55-A44B-46AA-B8AE-D55962F2F1EC}"/>
    <cellStyle name="Note 3 40 4" xfId="36613" xr:uid="{9AE070B5-1B05-40A6-9E11-32DCEEF54F0E}"/>
    <cellStyle name="Note 3 41" xfId="36614" xr:uid="{C0DE71F7-BA27-47FD-A2F9-47802695AB5B}"/>
    <cellStyle name="Note 3 41 2" xfId="36615" xr:uid="{B85FEC69-8DEA-4531-80BD-3FADE986E494}"/>
    <cellStyle name="Note 3 41 2 2" xfId="36616" xr:uid="{E637079E-F97F-426D-AB87-2A5A1ECC91A3}"/>
    <cellStyle name="Note 3 41 3" xfId="36617" xr:uid="{11B75AE1-658B-4E03-B014-A6DA12A71377}"/>
    <cellStyle name="Note 3 41 3 2" xfId="36618" xr:uid="{A7092941-9A46-490D-822B-87A143469DFD}"/>
    <cellStyle name="Note 3 41 4" xfId="36619" xr:uid="{DE429855-FC7C-416E-B1CE-63865631E564}"/>
    <cellStyle name="Note 3 42" xfId="36620" xr:uid="{C2F0C38B-134E-4B6A-BBA3-9C7A7F1EB962}"/>
    <cellStyle name="Note 3 42 2" xfId="36621" xr:uid="{8F7C590C-8104-4B44-8733-ABB814C0F57E}"/>
    <cellStyle name="Note 3 43" xfId="36622" xr:uid="{1BDCE855-890C-49BC-9E8B-C5094FB293D2}"/>
    <cellStyle name="Note 3 43 2" xfId="36623" xr:uid="{58BE13C4-F134-4CD7-B00D-6A3F20E821A7}"/>
    <cellStyle name="Note 3 44" xfId="36624" xr:uid="{41A7E763-BDBE-40A5-9816-8C634E07CC02}"/>
    <cellStyle name="Note 3 44 2" xfId="36625" xr:uid="{9146DDC2-97EE-4D52-BC93-D3CB3B928EF5}"/>
    <cellStyle name="Note 3 45" xfId="36626" xr:uid="{0E28FF6B-FB8A-4B48-B049-786E43CF25AE}"/>
    <cellStyle name="Note 3 45 2" xfId="36627" xr:uid="{EA0F467A-EC0B-4DF5-88A8-8CB69227E786}"/>
    <cellStyle name="Note 3 46" xfId="36628" xr:uid="{49A6357A-5424-4236-9708-219ED9221531}"/>
    <cellStyle name="Note 3 46 2" xfId="36629" xr:uid="{2CB3D60D-F69C-435C-8944-309922172CF0}"/>
    <cellStyle name="Note 3 47" xfId="36630" xr:uid="{FAF9D0B1-DC4A-4789-A3A0-B6B5FF40F585}"/>
    <cellStyle name="Note 3 47 2" xfId="36631" xr:uid="{A78BD81B-1BE5-45A6-91B3-B377D131E270}"/>
    <cellStyle name="Note 3 48" xfId="36632" xr:uid="{28103896-BB72-453C-9F84-BD1451CEFB0A}"/>
    <cellStyle name="Note 3 48 2" xfId="36633" xr:uid="{496BF9D1-5E4F-420A-B5D7-8199A874F1F3}"/>
    <cellStyle name="Note 3 49" xfId="36634" xr:uid="{2FC36B7D-9F84-41BE-B3C3-7BC09ADA0C02}"/>
    <cellStyle name="Note 3 49 2" xfId="36635" xr:uid="{19260000-0435-4F9B-98E9-2D2AC6B9E2CD}"/>
    <cellStyle name="Note 3 5" xfId="36636" xr:uid="{E780CE10-9B54-474F-9F0F-D74E8E1B327F}"/>
    <cellStyle name="Note 3 5 2" xfId="36637" xr:uid="{A2537162-3F5D-40CE-867B-97D2F91559C1}"/>
    <cellStyle name="Note 3 5 2 2" xfId="36638" xr:uid="{9F394BF7-C81D-4D14-97E2-63A304ECE1CD}"/>
    <cellStyle name="Note 3 5 3" xfId="36639" xr:uid="{8DD2070C-F801-4FE7-ADD7-33A7432951DE}"/>
    <cellStyle name="Note 3 5 3 2" xfId="36640" xr:uid="{338CEC78-E625-4C35-AFAE-572EB38A6F00}"/>
    <cellStyle name="Note 3 5 4" xfId="36641" xr:uid="{5922ECD6-BC3D-4B8F-819E-65C68FA042B1}"/>
    <cellStyle name="Note 3 50" xfId="36642" xr:uid="{86F71F5F-2470-4DA8-8A62-7123642A5366}"/>
    <cellStyle name="Note 3 50 2" xfId="36643" xr:uid="{03AD2B2D-758D-4906-92B6-578690A9FA3B}"/>
    <cellStyle name="Note 3 51" xfId="36644" xr:uid="{C6FE55EE-C51C-47F3-8A8B-C4A9EB4694BB}"/>
    <cellStyle name="Note 3 51 2" xfId="36645" xr:uid="{F123D1CD-36D6-4FCD-B6E4-424516CA54DD}"/>
    <cellStyle name="Note 3 52" xfId="36646" xr:uid="{D1DD9834-C7FE-4BD3-B4CE-829F5B66022F}"/>
    <cellStyle name="Note 3 52 2" xfId="36647" xr:uid="{637826F6-A458-4291-9541-2F8BB40B76C2}"/>
    <cellStyle name="Note 3 53" xfId="36648" xr:uid="{1724F224-4B7E-4742-9F56-4BF6E2A1E37B}"/>
    <cellStyle name="Note 3 53 2" xfId="36649" xr:uid="{293D6324-0D4F-425C-AABC-775B76F8889E}"/>
    <cellStyle name="Note 3 54" xfId="36650" xr:uid="{3F154E8A-E826-47CD-8965-BD1561B6851A}"/>
    <cellStyle name="Note 3 54 2" xfId="36651" xr:uid="{07157080-5059-42E2-B0A6-1BFA5FACBAB2}"/>
    <cellStyle name="Note 3 55" xfId="36652" xr:uid="{3EF883EC-2A6F-4B7C-8B60-AD9F9EC0DF74}"/>
    <cellStyle name="Note 3 55 2" xfId="36653" xr:uid="{7D28D7EE-2451-4AD4-87E2-F7E70F633639}"/>
    <cellStyle name="Note 3 56" xfId="36654" xr:uid="{6009461B-FD0E-4127-A516-8450B9573BCA}"/>
    <cellStyle name="Note 3 56 2" xfId="36655" xr:uid="{CB369D4A-0B80-4B9F-A3D2-C479D04BDC00}"/>
    <cellStyle name="Note 3 57" xfId="36656" xr:uid="{A332FD06-C979-41A7-8F0E-CE5ED671810D}"/>
    <cellStyle name="Note 3 57 2" xfId="36657" xr:uid="{82EB3FFC-4F9A-4CAF-9AE6-8651F514627C}"/>
    <cellStyle name="Note 3 58" xfId="36658" xr:uid="{03EAAC2C-63E1-41DA-A12A-A5F622442D6F}"/>
    <cellStyle name="Note 3 58 2" xfId="36659" xr:uid="{7EC315AB-640C-4D55-8C44-D68F0A15F328}"/>
    <cellStyle name="Note 3 59" xfId="36660" xr:uid="{7945AD67-43AD-4A87-97FB-0763BD3F476D}"/>
    <cellStyle name="Note 3 59 2" xfId="36661" xr:uid="{B06AD3E5-C759-4331-8424-037BFB915313}"/>
    <cellStyle name="Note 3 6" xfId="36662" xr:uid="{F28922C9-315B-4281-A156-95902AFD99CB}"/>
    <cellStyle name="Note 3 6 2" xfId="36663" xr:uid="{77BE8FE5-E801-4996-A44E-5DB582042F0F}"/>
    <cellStyle name="Note 3 6 2 2" xfId="36664" xr:uid="{0F48EA87-E2BF-4B5C-ADF3-38DDDFBC1036}"/>
    <cellStyle name="Note 3 6 3" xfId="36665" xr:uid="{6783E481-1E14-4704-B9D7-EF3A4A1C13C5}"/>
    <cellStyle name="Note 3 6 3 2" xfId="36666" xr:uid="{B2D4C8C6-9FC8-4D4F-9762-7EAF617ED326}"/>
    <cellStyle name="Note 3 6 4" xfId="36667" xr:uid="{8E97A4F9-D069-4B55-9550-CF911FF095CB}"/>
    <cellStyle name="Note 3 60" xfId="36668" xr:uid="{5A69D11F-B865-4CA1-8BB1-47279FE37451}"/>
    <cellStyle name="Note 3 60 2" xfId="36669" xr:uid="{2288D683-5EC3-4F79-A398-26E3488E14ED}"/>
    <cellStyle name="Note 3 61" xfId="36670" xr:uid="{748D4B69-86C0-418A-ABE8-E533DEE9EE01}"/>
    <cellStyle name="Note 3 61 2" xfId="36671" xr:uid="{61CB7C9B-7E6B-4EA9-AEBB-3603A05DE16A}"/>
    <cellStyle name="Note 3 62" xfId="36672" xr:uid="{70C828F3-0B41-4E14-855D-E8E235791A2E}"/>
    <cellStyle name="Note 3 62 2" xfId="36673" xr:uid="{74A854E9-65D7-455B-9D28-3E8A15556DBC}"/>
    <cellStyle name="Note 3 63" xfId="36674" xr:uid="{06294135-2711-44B5-84B2-F48F4FBA0352}"/>
    <cellStyle name="Note 3 63 2" xfId="36675" xr:uid="{C734873C-FCBD-4890-AD9E-125D6C90CCD8}"/>
    <cellStyle name="Note 3 64" xfId="36676" xr:uid="{E3489505-60F4-4B0C-B2A3-DCDD3E8AD25E}"/>
    <cellStyle name="Note 3 64 2" xfId="36677" xr:uid="{058DE021-8092-45F4-8993-D8AE15A0B438}"/>
    <cellStyle name="Note 3 65" xfId="36678" xr:uid="{792A5999-CA42-4D3C-BC62-53DAE6BA76FE}"/>
    <cellStyle name="Note 3 65 2" xfId="36679" xr:uid="{4C8E4E99-3891-4573-BBE0-02983C45325B}"/>
    <cellStyle name="Note 3 66" xfId="36680" xr:uid="{C7EBE330-636B-4E73-8F46-363C35DA3764}"/>
    <cellStyle name="Note 3 66 2" xfId="36681" xr:uid="{6961A4F2-D921-4318-803B-D6B60538D222}"/>
    <cellStyle name="Note 3 67" xfId="36682" xr:uid="{E790493D-11BF-407C-8656-4E870BE71B67}"/>
    <cellStyle name="Note 3 67 2" xfId="36683" xr:uid="{5B67BEE6-2A08-4405-89DC-084703A77B6E}"/>
    <cellStyle name="Note 3 68" xfId="36684" xr:uid="{F29288C7-320A-4944-8CEA-098D3B257DA0}"/>
    <cellStyle name="Note 3 68 2" xfId="36685" xr:uid="{D56A7407-FA97-4C37-A01B-534DF6876AA8}"/>
    <cellStyle name="Note 3 69" xfId="36686" xr:uid="{13847D8B-9283-43B8-A626-9E2E49248912}"/>
    <cellStyle name="Note 3 69 2" xfId="36687" xr:uid="{6D5CFBC4-A209-4752-A8B0-BF0ED13A9108}"/>
    <cellStyle name="Note 3 7" xfId="36688" xr:uid="{70178C62-CF27-4C85-850C-F7C90FBFC621}"/>
    <cellStyle name="Note 3 7 2" xfId="36689" xr:uid="{261C1D33-3252-4587-BF30-5058A7D93B15}"/>
    <cellStyle name="Note 3 7 2 2" xfId="36690" xr:uid="{2AB49BBF-9014-425F-A58C-9BF9F8687D2E}"/>
    <cellStyle name="Note 3 7 3" xfId="36691" xr:uid="{5EFE871F-7843-4C45-A239-7C9CC3FB6A19}"/>
    <cellStyle name="Note 3 7 3 2" xfId="36692" xr:uid="{AFDA1D26-6D32-41C3-8A50-BA2CE11B8641}"/>
    <cellStyle name="Note 3 7 4" xfId="36693" xr:uid="{CBECD52A-05AC-4565-8538-1A9188EC456C}"/>
    <cellStyle name="Note 3 70" xfId="36694" xr:uid="{8BB99205-6520-47C5-8633-2EE848C3C204}"/>
    <cellStyle name="Note 3 70 2" xfId="36695" xr:uid="{01660AAC-EF9B-43B2-9BE6-B83F8E28AF2F}"/>
    <cellStyle name="Note 3 71" xfId="36696" xr:uid="{42BB4367-5824-4D6C-9ADB-3F1971B53FE1}"/>
    <cellStyle name="Note 3 71 2" xfId="36697" xr:uid="{A9DE094A-210D-4493-9BF0-9D7F61E7CD0E}"/>
    <cellStyle name="Note 3 72" xfId="36698" xr:uid="{014A6382-9DA2-44F3-8512-8BF26C63A70E}"/>
    <cellStyle name="Note 3 72 2" xfId="36699" xr:uid="{58BCE09C-CB00-4BD1-94D5-815C79BFB149}"/>
    <cellStyle name="Note 3 73" xfId="36700" xr:uid="{55312405-D6F8-4E90-A5B1-7CF1DC36E306}"/>
    <cellStyle name="Note 3 73 2" xfId="36701" xr:uid="{EAD9F682-4FBF-4D8F-B218-FABDBFEB0E26}"/>
    <cellStyle name="Note 3 74" xfId="36702" xr:uid="{5D75FC3D-C8E5-4C44-B699-5F36E9036C8B}"/>
    <cellStyle name="Note 3 74 2" xfId="36703" xr:uid="{74A04ABA-DDF9-4167-92AB-3C324B3ADEEC}"/>
    <cellStyle name="Note 3 75" xfId="36704" xr:uid="{77A681B6-64A6-4E06-8860-937A8B8F2B04}"/>
    <cellStyle name="Note 3 75 2" xfId="36705" xr:uid="{F45D8D51-E807-4EC0-81B3-16AF7F2F2CF8}"/>
    <cellStyle name="Note 3 76" xfId="36706" xr:uid="{84DEB998-5374-4D7E-B9D0-33B9771109C5}"/>
    <cellStyle name="Note 3 76 2" xfId="36707" xr:uid="{39180188-B6BC-4CC5-BA7F-33EDA781B2D4}"/>
    <cellStyle name="Note 3 77" xfId="36708" xr:uid="{FA92A1F7-9E6E-43A9-A54B-7524FCCE6D46}"/>
    <cellStyle name="Note 3 77 2" xfId="36709" xr:uid="{997D28C6-8754-43B6-B8F9-65E3BDC450EE}"/>
    <cellStyle name="Note 3 78" xfId="36710" xr:uid="{2E9EB1EB-D53A-4DAD-B008-7757ABE9AEDD}"/>
    <cellStyle name="Note 3 8" xfId="36711" xr:uid="{00EA914D-4056-4354-BC6F-38F38072D92A}"/>
    <cellStyle name="Note 3 8 2" xfId="36712" xr:uid="{0191F1E7-A05F-49E1-BCDA-E5240827F431}"/>
    <cellStyle name="Note 3 8 2 2" xfId="36713" xr:uid="{D91FBFAC-E863-41F6-9E98-95A767BD0206}"/>
    <cellStyle name="Note 3 8 3" xfId="36714" xr:uid="{709F02C5-0B48-434B-9C43-076889D5F7BD}"/>
    <cellStyle name="Note 3 8 3 2" xfId="36715" xr:uid="{A184C494-C7B8-41D5-A344-C72CB6AB3C4D}"/>
    <cellStyle name="Note 3 8 4" xfId="36716" xr:uid="{A6E689F0-ECA7-4995-B4AD-A46D5C015BF8}"/>
    <cellStyle name="Note 3 9" xfId="36717" xr:uid="{2C8F388E-3C33-45D7-B27C-152705B946F0}"/>
    <cellStyle name="Note 3 9 2" xfId="36718" xr:uid="{EFD0CB86-35C6-48B7-9216-57913E0028F3}"/>
    <cellStyle name="Note 3 9 2 2" xfId="36719" xr:uid="{DA816B65-0C31-4F9A-976D-4EF7ED938CB0}"/>
    <cellStyle name="Note 3 9 3" xfId="36720" xr:uid="{2D928534-1D1A-4679-BD3C-C753230941B9}"/>
    <cellStyle name="Note 3 9 3 2" xfId="36721" xr:uid="{27101346-2A0F-4933-938F-202DF5697748}"/>
    <cellStyle name="Note 3 9 4" xfId="36722" xr:uid="{04E76F86-9639-45D9-B09A-3D6522B09D8F}"/>
    <cellStyle name="Note 3_Fee" xfId="36723" xr:uid="{998B26FF-8058-4C32-B1AC-459E7EABF1B0}"/>
    <cellStyle name="Note 30" xfId="36724" xr:uid="{7D489D2A-CE2D-45AD-A179-7B35338432F4}"/>
    <cellStyle name="Note 30 2" xfId="36725" xr:uid="{99D32503-5970-4F84-AC6C-607B5B7A36E0}"/>
    <cellStyle name="Note 30 3" xfId="36726" xr:uid="{B4656485-8653-4326-BE5C-1DAB23733BDB}"/>
    <cellStyle name="Note 31" xfId="36727" xr:uid="{8E2950BE-C4A9-4522-9F96-1802B36A0B6B}"/>
    <cellStyle name="Note 31 2" xfId="36728" xr:uid="{C9C18E74-821C-42EF-8C67-13CEE75CB644}"/>
    <cellStyle name="Note 31 3" xfId="36729" xr:uid="{6E00AD42-D8F3-4F5B-8304-836BFE904DBE}"/>
    <cellStyle name="Note 31 3 2" xfId="36730" xr:uid="{B25AB622-0B0B-474E-B516-F5429271174E}"/>
    <cellStyle name="Note 31 3 3" xfId="36731" xr:uid="{696DBF71-8A7F-4DF5-B388-8A5B35BC60BE}"/>
    <cellStyle name="Note 31 3 3 2" xfId="36732" xr:uid="{96515F1B-FF6D-48E4-9BC6-2B14F283277D}"/>
    <cellStyle name="Note 31 3 3 2 2" xfId="36733" xr:uid="{743996FA-E425-48AA-A7E5-5C11FC4F67C9}"/>
    <cellStyle name="Note 31 4" xfId="36734" xr:uid="{59C1A925-79E3-42B4-B4DA-1DE601F25E7F}"/>
    <cellStyle name="Note 32" xfId="36735" xr:uid="{0C9C44B5-F95B-4AAF-A3A9-09208D7ABE81}"/>
    <cellStyle name="Note 32 2" xfId="36736" xr:uid="{2E5542FE-C5B4-433D-95AA-02B6089CA891}"/>
    <cellStyle name="Note 32 3" xfId="36737" xr:uid="{BE29507A-327C-41BF-93BD-FD8915106D9A}"/>
    <cellStyle name="Note 33" xfId="36738" xr:uid="{6F6875B4-1348-43F7-B24E-0078DF744D12}"/>
    <cellStyle name="Note 33 2" xfId="36739" xr:uid="{DF96451D-5789-4B06-9B2F-0562BF6729AC}"/>
    <cellStyle name="Note 33 3" xfId="36740" xr:uid="{ABC1F7C4-AF76-41D1-80E6-F9ED7B902020}"/>
    <cellStyle name="Note 34" xfId="36741" xr:uid="{BF7746B4-27CC-434C-9A2F-D96CC2E1503D}"/>
    <cellStyle name="Note 34 2" xfId="36742" xr:uid="{BAD10F79-31C8-46F8-84A8-0B9C7B2FC78E}"/>
    <cellStyle name="Note 34 3" xfId="36743" xr:uid="{AD8F5D1C-EC8E-4ACD-BEF6-88BC12DCDDB7}"/>
    <cellStyle name="Note 35" xfId="36744" xr:uid="{46810CF0-295F-4E03-8BFE-C191D5FBB12A}"/>
    <cellStyle name="Note 35 2" xfId="36745" xr:uid="{55D00113-A537-4ADF-9C52-C0DC1570E566}"/>
    <cellStyle name="Note 35 2 2" xfId="36746" xr:uid="{F82755C9-A509-4FC7-ACAD-3C843299B490}"/>
    <cellStyle name="Note 35 3" xfId="36747" xr:uid="{7F27100C-2F75-45A8-8418-3D4F19B4D89C}"/>
    <cellStyle name="Note 35 4" xfId="36748" xr:uid="{881A9ECB-C0FE-4FE1-9991-93D8D2A5A796}"/>
    <cellStyle name="Note 36" xfId="36749" xr:uid="{B53936AE-D541-4BA5-96CA-7EA96CD4AB26}"/>
    <cellStyle name="Note 36 2" xfId="36750" xr:uid="{1BBDA439-C94D-4286-9381-6EC4A3787DD4}"/>
    <cellStyle name="Note 36 2 2" xfId="36751" xr:uid="{F00906E4-8535-4214-95AB-7A45E9217D84}"/>
    <cellStyle name="Note 36 3" xfId="36752" xr:uid="{99362B11-6A44-44BA-87EE-CEE8E3E8E22F}"/>
    <cellStyle name="Note 36 4" xfId="36753" xr:uid="{3DC82CD7-8332-4F80-8C6D-14D59A0A13D4}"/>
    <cellStyle name="Note 37" xfId="36754" xr:uid="{6E307677-E709-4376-9D45-0E2DEF0B0B25}"/>
    <cellStyle name="Note 37 2" xfId="36755" xr:uid="{E3187A6A-E96F-4E9A-8CAB-46A7D9060C10}"/>
    <cellStyle name="Note 38" xfId="36756" xr:uid="{BF4C2876-042B-402F-986C-C89F10C9274E}"/>
    <cellStyle name="Note 39" xfId="36757" xr:uid="{4F22258D-503B-480D-8DEE-49F78E8F0AA7}"/>
    <cellStyle name="Note 4" xfId="36758" xr:uid="{8169E921-6719-4287-9E94-A2CB51D9FAAC}"/>
    <cellStyle name="Note 4 10" xfId="36759" xr:uid="{B5BF15B7-15BD-4C1F-8F08-75997373F6EC}"/>
    <cellStyle name="Note 4 10 2" xfId="36760" xr:uid="{C877AC50-7654-487E-B842-D2DFBC3CAF2A}"/>
    <cellStyle name="Note 4 10 2 2" xfId="36761" xr:uid="{36039960-E257-405C-8D8D-88D216D2531D}"/>
    <cellStyle name="Note 4 10 3" xfId="36762" xr:uid="{E2359C50-C9CD-4343-9483-A9E8B317024A}"/>
    <cellStyle name="Note 4 10 3 2" xfId="36763" xr:uid="{5A1EBA69-7C76-46C8-8E7B-91658724DACF}"/>
    <cellStyle name="Note 4 10 4" xfId="36764" xr:uid="{EFF02971-DF29-4DB5-8CCD-E1C644788A9C}"/>
    <cellStyle name="Note 4 11" xfId="36765" xr:uid="{C0DA834C-4C06-4B22-B02D-9CB75BC8F9E8}"/>
    <cellStyle name="Note 4 11 2" xfId="36766" xr:uid="{9B173D8D-AFD1-423A-A859-592B96BC395C}"/>
    <cellStyle name="Note 4 11 2 2" xfId="36767" xr:uid="{5C40E0AC-F0DF-4792-8C60-E3C44E6F60F1}"/>
    <cellStyle name="Note 4 11 3" xfId="36768" xr:uid="{439053F2-9D81-4F18-AA0E-784795E9716E}"/>
    <cellStyle name="Note 4 11 3 2" xfId="36769" xr:uid="{97AC545A-D4AE-4CD9-A96A-2F2494A3F1A9}"/>
    <cellStyle name="Note 4 11 4" xfId="36770" xr:uid="{6317CBC9-9774-425E-A575-58673AB42A1E}"/>
    <cellStyle name="Note 4 12" xfId="36771" xr:uid="{AFC7DAC4-3950-4650-9E24-218F1B4E4BA1}"/>
    <cellStyle name="Note 4 12 2" xfId="36772" xr:uid="{76FCAB7E-EBC8-4346-A177-3E779CF22A38}"/>
    <cellStyle name="Note 4 12 2 2" xfId="36773" xr:uid="{59A13EAE-D2FE-41A0-87DC-96BC9689B1C8}"/>
    <cellStyle name="Note 4 12 3" xfId="36774" xr:uid="{EA547D2E-D409-4291-8138-011CF289FA57}"/>
    <cellStyle name="Note 4 12 3 2" xfId="36775" xr:uid="{2C36B2FD-1ED6-4F37-A064-CFC655A56745}"/>
    <cellStyle name="Note 4 12 4" xfId="36776" xr:uid="{7B5D0DC0-12CF-42AB-8B03-6BD7B854FB7F}"/>
    <cellStyle name="Note 4 13" xfId="36777" xr:uid="{37A76CAD-7A60-4990-9F80-43E6B1CF4FAC}"/>
    <cellStyle name="Note 4 13 2" xfId="36778" xr:uid="{0EACEDDD-5482-4224-9A3C-7774BFA07FB7}"/>
    <cellStyle name="Note 4 13 2 2" xfId="36779" xr:uid="{5F8B5F49-0F1C-4BAC-BD22-FF1599DF6A20}"/>
    <cellStyle name="Note 4 13 3" xfId="36780" xr:uid="{EC9504E3-C14A-44BB-B0CD-BF62416FB2B5}"/>
    <cellStyle name="Note 4 13 3 2" xfId="36781" xr:uid="{2B4AF6EE-6B97-4ADD-9666-DA6BC9FBCF7D}"/>
    <cellStyle name="Note 4 13 4" xfId="36782" xr:uid="{17C2D77A-E4D9-432B-B319-DE65B63AB268}"/>
    <cellStyle name="Note 4 14" xfId="36783" xr:uid="{6D6B53E5-FCC9-48EA-8A0A-9676DFDEF88F}"/>
    <cellStyle name="Note 4 14 2" xfId="36784" xr:uid="{E5D62334-53DB-45CA-82E0-A05090EA0FF9}"/>
    <cellStyle name="Note 4 14 2 2" xfId="36785" xr:uid="{7C59787C-74F2-4065-A7C2-0E47D6FAF38B}"/>
    <cellStyle name="Note 4 14 3" xfId="36786" xr:uid="{AAE3C265-0FE5-4EEE-9A9F-A4A78017603D}"/>
    <cellStyle name="Note 4 14 3 2" xfId="36787" xr:uid="{792E7D5D-9DD2-46E1-B6E9-53A9BF7C5ACB}"/>
    <cellStyle name="Note 4 14 4" xfId="36788" xr:uid="{6B79EBE7-6411-4328-97CF-C367DFD9D2D9}"/>
    <cellStyle name="Note 4 15" xfId="36789" xr:uid="{38714326-4CFC-40B6-B526-DBE42CFE4855}"/>
    <cellStyle name="Note 4 15 2" xfId="36790" xr:uid="{379E073B-095E-4A20-9713-73F440622490}"/>
    <cellStyle name="Note 4 15 2 2" xfId="36791" xr:uid="{57CECA3A-6132-4C36-96FD-C11568FC84FB}"/>
    <cellStyle name="Note 4 15 3" xfId="36792" xr:uid="{6B1F2F32-19AD-4BEA-97B5-9CF93D4C94BB}"/>
    <cellStyle name="Note 4 15 3 2" xfId="36793" xr:uid="{28D7A84D-562E-466F-85C0-7FAB1CCF14FC}"/>
    <cellStyle name="Note 4 15 4" xfId="36794" xr:uid="{C9C0AB55-F8E9-4515-87DC-1F957B73834F}"/>
    <cellStyle name="Note 4 16" xfId="36795" xr:uid="{64E3071A-402E-42BE-90B9-6103E8BBB414}"/>
    <cellStyle name="Note 4 16 2" xfId="36796" xr:uid="{0EC02BCA-7194-4D8A-925F-1EB29DD05704}"/>
    <cellStyle name="Note 4 16 2 2" xfId="36797" xr:uid="{C493BFA7-05A3-438F-82D3-5229A4659857}"/>
    <cellStyle name="Note 4 16 3" xfId="36798" xr:uid="{42E597D6-3021-4396-AAEE-CBDBC3A86F2E}"/>
    <cellStyle name="Note 4 16 3 2" xfId="36799" xr:uid="{7B3F24FB-83B2-4857-85AD-D3845421CA4A}"/>
    <cellStyle name="Note 4 16 4" xfId="36800" xr:uid="{5A7E2D47-C750-4765-A91B-642B5F8E3BEC}"/>
    <cellStyle name="Note 4 17" xfId="36801" xr:uid="{52624FEB-5ED3-4DC3-86F5-BCAA60C26E23}"/>
    <cellStyle name="Note 4 17 2" xfId="36802" xr:uid="{FC502D3A-740C-44FD-BFCA-1DE6F3F4CD14}"/>
    <cellStyle name="Note 4 17 2 2" xfId="36803" xr:uid="{EBA06138-DC2F-4334-8189-C264B81D4760}"/>
    <cellStyle name="Note 4 17 3" xfId="36804" xr:uid="{4F5B46A4-D2A4-4AC2-9226-6646C67350F7}"/>
    <cellStyle name="Note 4 17 3 2" xfId="36805" xr:uid="{73680EF3-15C1-4C54-8419-30F21B558752}"/>
    <cellStyle name="Note 4 17 4" xfId="36806" xr:uid="{73D22B85-F138-40F0-8FF4-104DA4143E1E}"/>
    <cellStyle name="Note 4 18" xfId="36807" xr:uid="{880AEE31-BA91-4863-AC04-EB76768A1C31}"/>
    <cellStyle name="Note 4 18 2" xfId="36808" xr:uid="{3BCF88BA-1CBA-4A59-B1E6-5EFCF0695DF3}"/>
    <cellStyle name="Note 4 18 2 2" xfId="36809" xr:uid="{10677584-B03E-4FE2-A7C6-2489ABCB2DF5}"/>
    <cellStyle name="Note 4 18 3" xfId="36810" xr:uid="{9C2AF225-3114-4692-A11D-3B5A9BFA54B1}"/>
    <cellStyle name="Note 4 18 3 2" xfId="36811" xr:uid="{AA5E0FFA-79FF-4A26-B6F6-DC106109BE09}"/>
    <cellStyle name="Note 4 18 4" xfId="36812" xr:uid="{A16AB24C-126F-40B1-854D-A144D7A5183E}"/>
    <cellStyle name="Note 4 19" xfId="36813" xr:uid="{69CFA357-5665-4228-BE39-97E2257FB465}"/>
    <cellStyle name="Note 4 19 2" xfId="36814" xr:uid="{4F438A76-71B9-4BB0-AE0C-BF87A69DE686}"/>
    <cellStyle name="Note 4 19 2 2" xfId="36815" xr:uid="{944E2AF8-A789-429F-9E67-4FE6CAFE01C4}"/>
    <cellStyle name="Note 4 19 3" xfId="36816" xr:uid="{51C9CAFE-56AF-49CB-9C59-CC9F5B7A03FB}"/>
    <cellStyle name="Note 4 19 3 2" xfId="36817" xr:uid="{0F330A00-4A80-47C6-8F43-9AE87ACC0121}"/>
    <cellStyle name="Note 4 19 4" xfId="36818" xr:uid="{F1645B8A-63F9-43FD-9664-157D33199AFB}"/>
    <cellStyle name="Note 4 2" xfId="36819" xr:uid="{3DA6FB2E-94E4-453C-8E39-680EECCE3BD0}"/>
    <cellStyle name="Note 4 2 2" xfId="36820" xr:uid="{38DB8479-1122-479D-825D-CCAF044E0DA5}"/>
    <cellStyle name="Note 4 2 2 2" xfId="36821" xr:uid="{D65DCE6F-2ABC-44F2-8DB8-581E85715A96}"/>
    <cellStyle name="Note 4 2 3" xfId="36822" xr:uid="{2A312EA2-1C34-48A5-961D-05B63CCCB190}"/>
    <cellStyle name="Note 4 2 3 2" xfId="36823" xr:uid="{555FC440-1F58-4985-97C7-527F92471F81}"/>
    <cellStyle name="Note 4 2 4" xfId="36824" xr:uid="{BA8377C8-315E-4D19-9368-C1265CA8A16B}"/>
    <cellStyle name="Note 4 2 5" xfId="36825" xr:uid="{FBE3113A-6C8C-4DEB-972D-05D5F6222877}"/>
    <cellStyle name="Note 4 20" xfId="36826" xr:uid="{24C61727-AC47-4479-8FE2-C03D23EE2281}"/>
    <cellStyle name="Note 4 20 2" xfId="36827" xr:uid="{992BEC6A-F112-42A9-8E04-D6C98265CB46}"/>
    <cellStyle name="Note 4 20 2 2" xfId="36828" xr:uid="{F5FE2C51-03F8-42CE-8BA9-3585E1F2F6C8}"/>
    <cellStyle name="Note 4 20 3" xfId="36829" xr:uid="{65EE15C9-4966-49D1-845B-84686370A32F}"/>
    <cellStyle name="Note 4 20 3 2" xfId="36830" xr:uid="{2936A84B-E0EB-41A9-989F-2BE3904478DB}"/>
    <cellStyle name="Note 4 20 4" xfId="36831" xr:uid="{D6CA8757-B39D-44A2-8A49-0F8BF24DD028}"/>
    <cellStyle name="Note 4 21" xfId="36832" xr:uid="{9FF781E2-0DE8-4406-932F-1B562DD6A3A4}"/>
    <cellStyle name="Note 4 21 2" xfId="36833" xr:uid="{185119AB-224B-4068-9DD7-AAEC3A3FFA1C}"/>
    <cellStyle name="Note 4 21 2 2" xfId="36834" xr:uid="{2BFB86CC-C6DD-45E8-BC89-1D11CA043025}"/>
    <cellStyle name="Note 4 21 3" xfId="36835" xr:uid="{5207101E-AFC9-468E-9F81-F0D310C1332E}"/>
    <cellStyle name="Note 4 21 3 2" xfId="36836" xr:uid="{0F956FE2-4A6F-4B12-B131-4F24DC6FEBAE}"/>
    <cellStyle name="Note 4 21 4" xfId="36837" xr:uid="{6CB73F2A-8C68-4752-BC82-F52232FDC6CB}"/>
    <cellStyle name="Note 4 22" xfId="36838" xr:uid="{61B21060-17B4-465C-91CC-BFC6BE9930DD}"/>
    <cellStyle name="Note 4 22 2" xfId="36839" xr:uid="{281BF22E-0DD4-4669-9ACC-EB1CC8962198}"/>
    <cellStyle name="Note 4 22 2 2" xfId="36840" xr:uid="{E233A255-E3F6-4BD0-B3AA-69F7D09DF700}"/>
    <cellStyle name="Note 4 22 3" xfId="36841" xr:uid="{D925CBED-1F08-4888-A23D-B611B2F736B3}"/>
    <cellStyle name="Note 4 22 3 2" xfId="36842" xr:uid="{0D623FB5-6E01-46B6-BB59-43936917F2F9}"/>
    <cellStyle name="Note 4 22 4" xfId="36843" xr:uid="{911410B1-B2B8-4947-ABE0-4FAABDAC0515}"/>
    <cellStyle name="Note 4 23" xfId="36844" xr:uid="{0FACF79D-5D8A-4722-B80D-6C72C31F168D}"/>
    <cellStyle name="Note 4 23 2" xfId="36845" xr:uid="{84400754-1B9F-4693-85E4-692548562328}"/>
    <cellStyle name="Note 4 23 2 2" xfId="36846" xr:uid="{359AE5F4-5A99-4CEC-A7F9-9601BBA5B2EE}"/>
    <cellStyle name="Note 4 23 3" xfId="36847" xr:uid="{96FD1B29-5403-4E65-94F4-067E87327BD3}"/>
    <cellStyle name="Note 4 23 3 2" xfId="36848" xr:uid="{A2A99CD0-BB8B-4E76-B41B-261C1BE9A903}"/>
    <cellStyle name="Note 4 23 4" xfId="36849" xr:uid="{2EDD8C45-8B24-4A71-A79C-5856D477ADB7}"/>
    <cellStyle name="Note 4 24" xfId="36850" xr:uid="{A15B01FC-CE4D-4F22-BDDC-8B75775C2234}"/>
    <cellStyle name="Note 4 24 2" xfId="36851" xr:uid="{504976AA-182F-429B-B3D4-40A467B1D8A9}"/>
    <cellStyle name="Note 4 24 2 2" xfId="36852" xr:uid="{EA8591A6-8C15-4384-BF85-55915B7A7C47}"/>
    <cellStyle name="Note 4 24 3" xfId="36853" xr:uid="{AA505C48-B0B4-4560-8202-02FCEC039869}"/>
    <cellStyle name="Note 4 24 3 2" xfId="36854" xr:uid="{2B51D4E4-BEB2-4C64-912F-ABBD7093ED24}"/>
    <cellStyle name="Note 4 24 4" xfId="36855" xr:uid="{280FA832-919B-4590-83D3-502BDD808D4B}"/>
    <cellStyle name="Note 4 25" xfId="36856" xr:uid="{17EAB23D-FB3B-4F72-A9B8-F2AD65BD8A00}"/>
    <cellStyle name="Note 4 25 2" xfId="36857" xr:uid="{63C2AF81-D6DF-4EED-8415-B0E2624E6783}"/>
    <cellStyle name="Note 4 25 2 2" xfId="36858" xr:uid="{3DBF13F5-D4C9-4EE8-9D14-E4845861A3F9}"/>
    <cellStyle name="Note 4 25 3" xfId="36859" xr:uid="{E923C6C7-4285-4443-8E33-E8B958AE009F}"/>
    <cellStyle name="Note 4 25 3 2" xfId="36860" xr:uid="{C55EB6C8-B822-43B0-BEB5-D564E7470211}"/>
    <cellStyle name="Note 4 25 4" xfId="36861" xr:uid="{FB182D60-4C33-4FB3-B530-95CE377DAC89}"/>
    <cellStyle name="Note 4 26" xfId="36862" xr:uid="{4FD27072-2431-402C-8159-E1BBC3AC2666}"/>
    <cellStyle name="Note 4 26 2" xfId="36863" xr:uid="{2719C964-5CD1-4561-A376-A0966C74A0C3}"/>
    <cellStyle name="Note 4 26 2 2" xfId="36864" xr:uid="{5D19BDA7-3A1A-4576-81C6-928E1E7705FD}"/>
    <cellStyle name="Note 4 26 3" xfId="36865" xr:uid="{1227D12E-F7AE-4F2B-9132-21D44BDF9D41}"/>
    <cellStyle name="Note 4 26 3 2" xfId="36866" xr:uid="{9F6CE9F2-469B-4F36-8CA8-907BEEBF382D}"/>
    <cellStyle name="Note 4 26 4" xfId="36867" xr:uid="{1D91D8DF-681C-45FE-B42A-6E74B2A72D12}"/>
    <cellStyle name="Note 4 27" xfId="36868" xr:uid="{3B62ED2F-54E7-4B65-A42B-5859FCC395DC}"/>
    <cellStyle name="Note 4 27 2" xfId="36869" xr:uid="{F4FB9476-F934-47A2-BA3F-DA3382593140}"/>
    <cellStyle name="Note 4 27 2 2" xfId="36870" xr:uid="{BC43832D-5C6C-4DA7-A228-B580C9500ED4}"/>
    <cellStyle name="Note 4 27 3" xfId="36871" xr:uid="{37567264-2FAA-42BB-B42A-213086250F6B}"/>
    <cellStyle name="Note 4 27 3 2" xfId="36872" xr:uid="{5597DFA3-2DCF-406E-8CAD-4D9984692C5B}"/>
    <cellStyle name="Note 4 27 4" xfId="36873" xr:uid="{CB69CF5B-E7F7-4750-909B-F22F9CD32870}"/>
    <cellStyle name="Note 4 28" xfId="36874" xr:uid="{64E95688-3F8B-4FC0-B933-D1BD7244478D}"/>
    <cellStyle name="Note 4 28 2" xfId="36875" xr:uid="{FBB75D6D-1371-445C-8D47-DF68AC9D8808}"/>
    <cellStyle name="Note 4 28 2 2" xfId="36876" xr:uid="{BB97F94E-4E0D-4E67-A744-BE4AE73D1CF2}"/>
    <cellStyle name="Note 4 28 3" xfId="36877" xr:uid="{7669623D-AD3E-42E8-AECD-AD12C31C84ED}"/>
    <cellStyle name="Note 4 28 3 2" xfId="36878" xr:uid="{736F3626-EBEF-4A7B-B8D3-C37E5AD845A2}"/>
    <cellStyle name="Note 4 28 4" xfId="36879" xr:uid="{350914BD-DC7D-4E9E-9127-9F98029DB35E}"/>
    <cellStyle name="Note 4 29" xfId="36880" xr:uid="{89608019-9E52-46E5-9F4E-18D3339BA22A}"/>
    <cellStyle name="Note 4 29 2" xfId="36881" xr:uid="{39343209-6CD7-4678-A26E-43964AA1BCDF}"/>
    <cellStyle name="Note 4 29 2 2" xfId="36882" xr:uid="{4331E34F-EEA5-4C58-9AB8-1B085CE3C7AD}"/>
    <cellStyle name="Note 4 29 3" xfId="36883" xr:uid="{335AAE77-A860-43F4-8B7B-F44B4EA3713D}"/>
    <cellStyle name="Note 4 29 3 2" xfId="36884" xr:uid="{B4D1C35A-EF40-46DE-A827-B19FD8BE0358}"/>
    <cellStyle name="Note 4 29 4" xfId="36885" xr:uid="{1739FD9D-236E-4020-9362-1DE885271AA2}"/>
    <cellStyle name="Note 4 3" xfId="36886" xr:uid="{285055F8-636C-4482-9F10-4315B9FA8804}"/>
    <cellStyle name="Note 4 3 2" xfId="36887" xr:uid="{F0E0FABA-D78A-49F1-8EB0-347D5EEEE9E3}"/>
    <cellStyle name="Note 4 3 2 2" xfId="36888" xr:uid="{28D7ECC0-EAD6-4F98-9E8A-C8253797FADA}"/>
    <cellStyle name="Note 4 3 2 2 2" xfId="36889" xr:uid="{55D88442-E3BE-40CD-909B-1A2722463CB4}"/>
    <cellStyle name="Note 4 3 2 3" xfId="36890" xr:uid="{6A17DF03-F46A-476E-8B6F-326436E0323D}"/>
    <cellStyle name="Note 4 3 2 3 2" xfId="36891" xr:uid="{35C1FA0A-BDC6-404B-8435-AAD33C74BFE7}"/>
    <cellStyle name="Note 4 3 2 4" xfId="36892" xr:uid="{22ECA697-2B43-4F15-A749-4BCAEACAC5EE}"/>
    <cellStyle name="Note 4 3 3" xfId="36893" xr:uid="{A5274ACE-CA81-418B-9AC5-19EF68BB6510}"/>
    <cellStyle name="Note 4 3 3 2" xfId="36894" xr:uid="{5F6EA1CE-0708-4F5D-A289-2713F93E5E9F}"/>
    <cellStyle name="Note 4 3 3 2 2" xfId="36895" xr:uid="{2312272D-A676-4837-B2C7-E98BE12B49B8}"/>
    <cellStyle name="Note 4 3 3 3" xfId="36896" xr:uid="{43619256-39E1-4A66-9EF7-18571EFF69B8}"/>
    <cellStyle name="Note 4 3 3 3 2" xfId="36897" xr:uid="{68771625-C7B2-4C51-B4D7-06A169F34B60}"/>
    <cellStyle name="Note 4 3 3 4" xfId="36898" xr:uid="{A848C2D0-42F7-46B2-BB96-60DB82350940}"/>
    <cellStyle name="Note 4 3 4" xfId="36899" xr:uid="{7829F0AE-7B39-4C18-B910-90A080ED33A9}"/>
    <cellStyle name="Note 4 3 4 2" xfId="36900" xr:uid="{0A36404B-63D9-43C5-91FF-D4D17440E77E}"/>
    <cellStyle name="Note 4 3 5" xfId="36901" xr:uid="{E91B5E93-F76B-4B10-9809-5A23496E246B}"/>
    <cellStyle name="Note 4 3 5 2" xfId="36902" xr:uid="{159C9BA1-2EA7-4FA7-93BB-5AB148E78FBA}"/>
    <cellStyle name="Note 4 3 6" xfId="36903" xr:uid="{BBECA591-7C8C-4C82-B80B-1E8459DA3379}"/>
    <cellStyle name="Note 4 30" xfId="36904" xr:uid="{F052CD0C-DEC0-457C-9BD6-3E664C6B3613}"/>
    <cellStyle name="Note 4 30 2" xfId="36905" xr:uid="{AF8B8C33-6A01-4388-BFD1-144C3158F6BB}"/>
    <cellStyle name="Note 4 30 2 2" xfId="36906" xr:uid="{537D684F-9ADB-48D8-A19C-80BE4F00EF22}"/>
    <cellStyle name="Note 4 30 3" xfId="36907" xr:uid="{3887E9F8-641F-4092-A6BF-B28ADBD3C9B5}"/>
    <cellStyle name="Note 4 30 3 2" xfId="36908" xr:uid="{5BD89E22-34E4-4AA6-8BEF-37D79CFB4439}"/>
    <cellStyle name="Note 4 30 4" xfId="36909" xr:uid="{5880CFA4-7A84-4761-A42B-45E6059EEF5B}"/>
    <cellStyle name="Note 4 31" xfId="36910" xr:uid="{ABAB5B94-D182-488A-BF09-2FA1B03830DB}"/>
    <cellStyle name="Note 4 31 2" xfId="36911" xr:uid="{8C6D0C78-BF6B-4287-9A18-4B7ADE666BCB}"/>
    <cellStyle name="Note 4 31 2 2" xfId="36912" xr:uid="{90227EDC-FDBD-450D-87E4-559A6B93BEF3}"/>
    <cellStyle name="Note 4 31 3" xfId="36913" xr:uid="{00268DCE-2A58-4EE3-9EB8-E3C5CA0E1093}"/>
    <cellStyle name="Note 4 31 3 2" xfId="36914" xr:uid="{5689F1AB-1F42-48C2-BC1B-21A9B605CE2A}"/>
    <cellStyle name="Note 4 31 4" xfId="36915" xr:uid="{E48017F4-67D7-4503-B2AB-1604F0374CA3}"/>
    <cellStyle name="Note 4 32" xfId="36916" xr:uid="{2C680BF0-63B6-4CAD-80ED-40A03AD1E71C}"/>
    <cellStyle name="Note 4 32 2" xfId="36917" xr:uid="{0E347A79-8254-457B-91D4-0DE3F050A2B4}"/>
    <cellStyle name="Note 4 32 2 2" xfId="36918" xr:uid="{6CA46DFC-1FAC-40DC-B858-8FC631DD9C69}"/>
    <cellStyle name="Note 4 32 3" xfId="36919" xr:uid="{7B3F237C-ACEC-4E72-B0E4-BAA2826C9E35}"/>
    <cellStyle name="Note 4 32 3 2" xfId="36920" xr:uid="{EC0C4E55-92B8-40F9-8E13-46E3F394C575}"/>
    <cellStyle name="Note 4 32 4" xfId="36921" xr:uid="{03CE2360-2639-4430-B816-BCD9AFE5673C}"/>
    <cellStyle name="Note 4 33" xfId="36922" xr:uid="{15765C5D-11B2-4BC4-B44E-01A430AEDCBE}"/>
    <cellStyle name="Note 4 33 2" xfId="36923" xr:uid="{6AD2A966-9832-4E61-872A-36FF21942F63}"/>
    <cellStyle name="Note 4 33 2 2" xfId="36924" xr:uid="{25EBAC34-4703-4494-BF52-89B018F1B111}"/>
    <cellStyle name="Note 4 33 3" xfId="36925" xr:uid="{592EE38F-1FE3-42AB-AF82-9CCE7177A4C3}"/>
    <cellStyle name="Note 4 33 3 2" xfId="36926" xr:uid="{D843F886-FBBD-4AC6-9EF1-F1591A56E0E2}"/>
    <cellStyle name="Note 4 33 4" xfId="36927" xr:uid="{93164E80-8D38-466D-AF54-F7AC2B68D231}"/>
    <cellStyle name="Note 4 34" xfId="36928" xr:uid="{4E01DDC6-E5B1-49BD-B8CE-C926471C609E}"/>
    <cellStyle name="Note 4 34 2" xfId="36929" xr:uid="{0EA49B25-087A-4DBD-84CC-74D572A2A907}"/>
    <cellStyle name="Note 4 34 2 2" xfId="36930" xr:uid="{AAF525AE-6A44-4428-96C0-7A35B4EA2A3B}"/>
    <cellStyle name="Note 4 34 3" xfId="36931" xr:uid="{841041FB-85C0-4F48-B013-BFC2AFA819EF}"/>
    <cellStyle name="Note 4 34 3 2" xfId="36932" xr:uid="{1753EA0F-DC23-4AA6-85BA-A217F9ECE3EA}"/>
    <cellStyle name="Note 4 34 4" xfId="36933" xr:uid="{42C10DFD-87A8-4BE0-BF35-4EE37003DCD2}"/>
    <cellStyle name="Note 4 35" xfId="36934" xr:uid="{62CAA241-92E5-4654-88BB-CEABBD0C9565}"/>
    <cellStyle name="Note 4 35 2" xfId="36935" xr:uid="{149FC8C5-7A52-409A-8F31-7180BFF55F20}"/>
    <cellStyle name="Note 4 35 2 2" xfId="36936" xr:uid="{96F1C8A1-A64B-4F3C-98D8-9EE87B592331}"/>
    <cellStyle name="Note 4 35 3" xfId="36937" xr:uid="{5AA406AF-4F19-41ED-BF13-F621A5057004}"/>
    <cellStyle name="Note 4 35 3 2" xfId="36938" xr:uid="{20BF4661-A718-4772-B2C6-45D8466EEB36}"/>
    <cellStyle name="Note 4 35 4" xfId="36939" xr:uid="{9382539D-EB68-4DA0-84E2-9AC3B9CD5E2C}"/>
    <cellStyle name="Note 4 36" xfId="36940" xr:uid="{6694B918-D927-4B16-9373-9B76AE1CF041}"/>
    <cellStyle name="Note 4 36 2" xfId="36941" xr:uid="{F4075B02-672C-47CA-AF0B-E89847684295}"/>
    <cellStyle name="Note 4 36 2 2" xfId="36942" xr:uid="{3AB3ABE9-5594-4937-A1FE-0C28D6FEF1F4}"/>
    <cellStyle name="Note 4 36 3" xfId="36943" xr:uid="{5A4325BB-FFF6-48F3-A34F-9E1D942BDC2C}"/>
    <cellStyle name="Note 4 36 3 2" xfId="36944" xr:uid="{F7C4EBC3-3032-4A2F-A9A8-004B27E8B953}"/>
    <cellStyle name="Note 4 36 4" xfId="36945" xr:uid="{E23C98A4-C85A-4514-B978-6CF39A6149C9}"/>
    <cellStyle name="Note 4 37" xfId="36946" xr:uid="{58A8454B-A722-472E-BF74-8BB5FFD88490}"/>
    <cellStyle name="Note 4 37 2" xfId="36947" xr:uid="{2D5BB4FB-69BE-417C-8AF7-D8A8049F5CBC}"/>
    <cellStyle name="Note 4 37 2 2" xfId="36948" xr:uid="{3358131F-BC48-450D-95E1-221403DB1695}"/>
    <cellStyle name="Note 4 37 3" xfId="36949" xr:uid="{56765C44-D453-4B1B-A870-46D190C1879F}"/>
    <cellStyle name="Note 4 37 3 2" xfId="36950" xr:uid="{6D97EAD1-57D3-472E-9226-6F67E2102A72}"/>
    <cellStyle name="Note 4 37 4" xfId="36951" xr:uid="{3CAEB999-94A9-487C-B4EE-98D6FAC9541E}"/>
    <cellStyle name="Note 4 38" xfId="36952" xr:uid="{A884A521-ACDA-4F48-B7BB-5B997469FC47}"/>
    <cellStyle name="Note 4 38 2" xfId="36953" xr:uid="{0A75C395-BEF1-4708-8F7A-1476E89759F6}"/>
    <cellStyle name="Note 4 38 2 2" xfId="36954" xr:uid="{455C72F5-C68E-4296-822B-19EE8C2D551F}"/>
    <cellStyle name="Note 4 38 3" xfId="36955" xr:uid="{C8989CE0-1294-4D48-B160-6BF9F613D16C}"/>
    <cellStyle name="Note 4 38 3 2" xfId="36956" xr:uid="{5288DD14-398B-494B-8413-ED8FB0C7A589}"/>
    <cellStyle name="Note 4 38 4" xfId="36957" xr:uid="{B6FCFC52-2483-424B-ADD1-29D662B4111C}"/>
    <cellStyle name="Note 4 39" xfId="36958" xr:uid="{34B364FB-5603-4C1E-A5E5-7792065C76EA}"/>
    <cellStyle name="Note 4 39 2" xfId="36959" xr:uid="{107B91BE-4A5C-4EBE-8724-E6D459DB843D}"/>
    <cellStyle name="Note 4 39 2 2" xfId="36960" xr:uid="{EF4C4421-398A-4411-8B7A-5C4583311D1B}"/>
    <cellStyle name="Note 4 39 3" xfId="36961" xr:uid="{B6A34BED-EA97-4E54-8B7C-2F5EAFDE27B0}"/>
    <cellStyle name="Note 4 39 3 2" xfId="36962" xr:uid="{B8888078-2967-4FE8-BCCD-979C955CBF64}"/>
    <cellStyle name="Note 4 39 4" xfId="36963" xr:uid="{DD70041A-B457-4976-BFB4-99004917ACB9}"/>
    <cellStyle name="Note 4 4" xfId="36964" xr:uid="{BFBB1749-1CA0-49D6-9AA2-9BAB7E8B9BBD}"/>
    <cellStyle name="Note 4 4 2" xfId="36965" xr:uid="{1746F3F2-EF7E-4DBB-9B36-2ACC522DF92A}"/>
    <cellStyle name="Note 4 4 2 2" xfId="36966" xr:uid="{FCE19361-8E79-4842-BB2E-FEF168311CCF}"/>
    <cellStyle name="Note 4 4 2 2 2" xfId="36967" xr:uid="{4376C8B2-EF02-4F4C-9E30-9301831B4F2A}"/>
    <cellStyle name="Note 4 4 2 3" xfId="36968" xr:uid="{E1CD1850-31FB-4D00-A45B-3547AA29A51D}"/>
    <cellStyle name="Note 4 4 2 3 2" xfId="36969" xr:uid="{FC98BB7F-F3A7-437C-9463-C6CEC5461E9D}"/>
    <cellStyle name="Note 4 4 2 4" xfId="36970" xr:uid="{FAA5B06F-B739-4163-9F72-8C227F76A979}"/>
    <cellStyle name="Note 4 4 3" xfId="36971" xr:uid="{E07F844C-C760-4BA2-93AE-E2F1A171B271}"/>
    <cellStyle name="Note 4 4 3 2" xfId="36972" xr:uid="{88555E21-6BE0-4B89-86A4-2C2DA9BC9194}"/>
    <cellStyle name="Note 4 4 3 2 2" xfId="36973" xr:uid="{E448D418-B87B-4E51-A75D-A108181D7111}"/>
    <cellStyle name="Note 4 4 3 3" xfId="36974" xr:uid="{C87F59EB-A355-475D-973C-F3F332C45A95}"/>
    <cellStyle name="Note 4 4 3 3 2" xfId="36975" xr:uid="{65869B50-3B85-4FDE-9785-C3937FE3B9E1}"/>
    <cellStyle name="Note 4 4 3 4" xfId="36976" xr:uid="{D55ACDA1-0CF8-4F78-9430-DF06C37A6352}"/>
    <cellStyle name="Note 4 4 4" xfId="36977" xr:uid="{6A896979-34A7-4A07-A885-4E66A7286E55}"/>
    <cellStyle name="Note 4 4 4 2" xfId="36978" xr:uid="{7216412F-92BD-4BE3-AC15-2D5DCDB22566}"/>
    <cellStyle name="Note 4 4 5" xfId="36979" xr:uid="{AE840D6B-9987-4FA7-AC28-1900F9AE5C5B}"/>
    <cellStyle name="Note 4 4 5 2" xfId="36980" xr:uid="{0BA1FD1F-1E1C-487F-BC40-ACCA5D8CC25C}"/>
    <cellStyle name="Note 4 4 6" xfId="36981" xr:uid="{EBD4651D-FD9C-4D62-8FB9-4C9593430D17}"/>
    <cellStyle name="Note 4 40" xfId="36982" xr:uid="{3C0888BE-32EB-4535-8D67-9E659C52B250}"/>
    <cellStyle name="Note 4 40 2" xfId="36983" xr:uid="{560BC61E-0146-4E0E-A09E-07FFB155E680}"/>
    <cellStyle name="Note 4 40 2 2" xfId="36984" xr:uid="{B61AB539-861E-4B4A-BDF3-82FF4B78FB5E}"/>
    <cellStyle name="Note 4 40 3" xfId="36985" xr:uid="{A9BC79A0-4BC8-4605-A63F-1263C3D84C27}"/>
    <cellStyle name="Note 4 40 3 2" xfId="36986" xr:uid="{E02FE89A-782C-45D3-AFDA-43E1968F213F}"/>
    <cellStyle name="Note 4 40 4" xfId="36987" xr:uid="{45ED12C4-B08B-4B4D-8EDA-F810353C099D}"/>
    <cellStyle name="Note 4 41" xfId="36988" xr:uid="{ECE7F16A-7C10-4921-9ED1-23AFAB4E240D}"/>
    <cellStyle name="Note 4 41 2" xfId="36989" xr:uid="{C6791936-C132-4B6F-B9A0-366E357AE186}"/>
    <cellStyle name="Note 4 41 2 2" xfId="36990" xr:uid="{6204138E-2CD8-4AC1-9867-364B8A72FB98}"/>
    <cellStyle name="Note 4 41 3" xfId="36991" xr:uid="{D1C1D757-3EE0-4F96-B561-4A0D60660A87}"/>
    <cellStyle name="Note 4 41 3 2" xfId="36992" xr:uid="{5752A596-C02D-4299-81F5-371B84A581FA}"/>
    <cellStyle name="Note 4 41 4" xfId="36993" xr:uid="{617F929E-E113-4619-BFA1-51F28CF3F2F2}"/>
    <cellStyle name="Note 4 42" xfId="36994" xr:uid="{C3B1E5FC-C994-43C0-ADEF-11049B370C6C}"/>
    <cellStyle name="Note 4 42 2" xfId="36995" xr:uid="{07E1E4EF-F278-4E8F-AE1B-36D4EE84047C}"/>
    <cellStyle name="Note 4 43" xfId="36996" xr:uid="{4034B171-C93A-490B-90B8-91063C39DE66}"/>
    <cellStyle name="Note 4 43 2" xfId="36997" xr:uid="{C224E06B-72C8-4CFA-802B-12F08FAB1B9B}"/>
    <cellStyle name="Note 4 44" xfId="36998" xr:uid="{FE867CA7-5644-49EB-94C3-E4D0FFBE99EA}"/>
    <cellStyle name="Note 4 44 2" xfId="36999" xr:uid="{1FEDE137-4F1B-4698-A7BF-71099076E047}"/>
    <cellStyle name="Note 4 45" xfId="37000" xr:uid="{109979CB-4C23-4579-8C6F-E7546E48A0E8}"/>
    <cellStyle name="Note 4 45 2" xfId="37001" xr:uid="{728C1B24-62EF-4191-9792-6D0B66F96666}"/>
    <cellStyle name="Note 4 46" xfId="37002" xr:uid="{6A965126-543A-45EE-847A-AD1C16CF1D4C}"/>
    <cellStyle name="Note 4 46 2" xfId="37003" xr:uid="{02CC2111-EE21-4887-9198-1007634BDD55}"/>
    <cellStyle name="Note 4 47" xfId="37004" xr:uid="{B46D22B9-5BA2-4F9B-879A-EC2E81333056}"/>
    <cellStyle name="Note 4 47 2" xfId="37005" xr:uid="{8D7EF187-8F49-4D26-AE10-9EB2A41325BD}"/>
    <cellStyle name="Note 4 48" xfId="37006" xr:uid="{F4C5A025-EC63-492D-862B-B4E6135E8B64}"/>
    <cellStyle name="Note 4 48 2" xfId="37007" xr:uid="{F8B01779-6333-44E6-8DFE-5B186F46F1CF}"/>
    <cellStyle name="Note 4 49" xfId="37008" xr:uid="{2A9011A0-F797-42E5-BE5E-196B316ED969}"/>
    <cellStyle name="Note 4 49 2" xfId="37009" xr:uid="{4B692C1E-BC55-4B99-BCBB-76178A3DC246}"/>
    <cellStyle name="Note 4 5" xfId="37010" xr:uid="{EEBAE304-777C-45AD-B758-52853907C1DD}"/>
    <cellStyle name="Note 4 5 2" xfId="37011" xr:uid="{29986722-3AE4-4EAB-A18E-29FB4F414B72}"/>
    <cellStyle name="Note 4 5 2 2" xfId="37012" xr:uid="{14835483-7822-44CE-A571-563D8FE0BC7C}"/>
    <cellStyle name="Note 4 5 3" xfId="37013" xr:uid="{9C85C456-25FA-41D7-9BD1-9C277A524549}"/>
    <cellStyle name="Note 4 5 3 2" xfId="37014" xr:uid="{6A42AB1C-6F23-4256-8F6D-041BBBC035A7}"/>
    <cellStyle name="Note 4 5 4" xfId="37015" xr:uid="{6E985A9D-79A4-4BE0-A431-4A5A4105FD39}"/>
    <cellStyle name="Note 4 50" xfId="37016" xr:uid="{329D238B-875E-4E7F-A5EF-467548F518ED}"/>
    <cellStyle name="Note 4 50 2" xfId="37017" xr:uid="{A917602D-9908-45CA-B0C1-8FF9119D3482}"/>
    <cellStyle name="Note 4 51" xfId="37018" xr:uid="{BF4873E6-4A91-40C8-AA52-FB051E3BA19F}"/>
    <cellStyle name="Note 4 51 2" xfId="37019" xr:uid="{B8CECCB9-A0DB-46CD-A1E4-2FEC996625A6}"/>
    <cellStyle name="Note 4 52" xfId="37020" xr:uid="{7774BB27-EA53-47D7-835D-4DE6DC0EE624}"/>
    <cellStyle name="Note 4 52 2" xfId="37021" xr:uid="{02002989-9B76-46B1-9E87-D20B7D015FBB}"/>
    <cellStyle name="Note 4 53" xfId="37022" xr:uid="{4180394E-14F8-432A-9057-1271F4548C36}"/>
    <cellStyle name="Note 4 53 2" xfId="37023" xr:uid="{C73E0CE0-5C35-4FB2-B0FC-2FA91AB77C91}"/>
    <cellStyle name="Note 4 54" xfId="37024" xr:uid="{B42CDA84-EC3E-489C-A209-F6B2B5880F3B}"/>
    <cellStyle name="Note 4 54 2" xfId="37025" xr:uid="{0665A31F-014A-4572-AAA8-B163B3DFF9C1}"/>
    <cellStyle name="Note 4 55" xfId="37026" xr:uid="{C7B46461-C646-4791-B303-76C603D0C69F}"/>
    <cellStyle name="Note 4 55 2" xfId="37027" xr:uid="{6772FD01-E1A4-47A7-8B1A-8CE63001F911}"/>
    <cellStyle name="Note 4 56" xfId="37028" xr:uid="{68FBDCDD-9D6C-4BB4-9050-CFEF33ECA031}"/>
    <cellStyle name="Note 4 56 2" xfId="37029" xr:uid="{00AA3C45-5D2B-4F60-B1BC-EE381F6E1AB4}"/>
    <cellStyle name="Note 4 57" xfId="37030" xr:uid="{751575AA-02AF-4ADC-A6A1-71AC96A449B6}"/>
    <cellStyle name="Note 4 57 2" xfId="37031" xr:uid="{30200130-77F9-4E16-AED7-2E842780CDAD}"/>
    <cellStyle name="Note 4 58" xfId="37032" xr:uid="{DA787D30-981E-4FD8-B967-FD2B22AFB80B}"/>
    <cellStyle name="Note 4 58 2" xfId="37033" xr:uid="{51522F40-31EB-46DD-8FEC-575E0D5BBD9F}"/>
    <cellStyle name="Note 4 59" xfId="37034" xr:uid="{85A645B8-A624-4E33-8A6F-ECEAC822C89F}"/>
    <cellStyle name="Note 4 59 2" xfId="37035" xr:uid="{C2DD7E22-E69E-4EE3-8700-317224D7D1CC}"/>
    <cellStyle name="Note 4 6" xfId="37036" xr:uid="{BAFC20D6-95F8-4AC0-A115-708463ECE498}"/>
    <cellStyle name="Note 4 6 2" xfId="37037" xr:uid="{66834167-C7E9-4310-A33A-21C57314218D}"/>
    <cellStyle name="Note 4 6 2 2" xfId="37038" xr:uid="{EB211866-24EF-449B-A3C3-FF27261A82CF}"/>
    <cellStyle name="Note 4 6 3" xfId="37039" xr:uid="{C42A2B36-3293-4188-986D-CB6DF9F45B74}"/>
    <cellStyle name="Note 4 6 3 2" xfId="37040" xr:uid="{BCFA216C-C103-47B3-B567-19A1A25DF975}"/>
    <cellStyle name="Note 4 6 4" xfId="37041" xr:uid="{0BEFD994-2F46-45EA-A407-E4B545881049}"/>
    <cellStyle name="Note 4 60" xfId="37042" xr:uid="{E126AD9E-967A-42FE-A2A5-3B727E9E6010}"/>
    <cellStyle name="Note 4 60 2" xfId="37043" xr:uid="{A0158F2E-70E7-4690-BCD0-977897E10015}"/>
    <cellStyle name="Note 4 61" xfId="37044" xr:uid="{28DAAD9A-A665-4759-874D-2553B36D7700}"/>
    <cellStyle name="Note 4 61 2" xfId="37045" xr:uid="{9CD794CE-DBB7-470C-BA66-D41EC420B0B0}"/>
    <cellStyle name="Note 4 62" xfId="37046" xr:uid="{241E85CB-0AF8-410A-BF1D-DFAED83E6706}"/>
    <cellStyle name="Note 4 62 2" xfId="37047" xr:uid="{878FF95D-8303-4020-993C-492187C0045D}"/>
    <cellStyle name="Note 4 63" xfId="37048" xr:uid="{9328B7EE-6D1F-46E8-80D2-2B53C1C644B4}"/>
    <cellStyle name="Note 4 63 2" xfId="37049" xr:uid="{EB3F9892-34C9-410C-ACEB-7AF93BA7B792}"/>
    <cellStyle name="Note 4 64" xfId="37050" xr:uid="{B4828145-F8C0-486E-A2DA-2507FE7212D7}"/>
    <cellStyle name="Note 4 64 2" xfId="37051" xr:uid="{4466F02C-1018-4729-836A-99A73542C742}"/>
    <cellStyle name="Note 4 65" xfId="37052" xr:uid="{EC9D4856-D3AB-4E1A-BC53-A8364A702D76}"/>
    <cellStyle name="Note 4 65 2" xfId="37053" xr:uid="{D7411878-6168-492B-9E57-A61E79AD0671}"/>
    <cellStyle name="Note 4 66" xfId="37054" xr:uid="{397C735B-64AE-47D6-93E1-32E07544EF09}"/>
    <cellStyle name="Note 4 66 2" xfId="37055" xr:uid="{56CAA806-7E8B-4E9E-ACE4-E0A70FA209BB}"/>
    <cellStyle name="Note 4 67" xfId="37056" xr:uid="{A204636F-994C-49AD-8C31-DA40C1BE6342}"/>
    <cellStyle name="Note 4 67 2" xfId="37057" xr:uid="{BB70770B-A5A9-4F2A-B8C3-290544C9382A}"/>
    <cellStyle name="Note 4 68" xfId="37058" xr:uid="{A598DA9D-1866-47B6-8399-39A8748A970C}"/>
    <cellStyle name="Note 4 68 2" xfId="37059" xr:uid="{C139163B-AA1B-45EE-8DE8-20590829A630}"/>
    <cellStyle name="Note 4 69" xfId="37060" xr:uid="{27BDD3D7-6583-4C9E-9086-ECDE28536381}"/>
    <cellStyle name="Note 4 69 2" xfId="37061" xr:uid="{9315C79C-A08B-445C-952A-97E5C86C4129}"/>
    <cellStyle name="Note 4 7" xfId="37062" xr:uid="{3363575C-F948-46BB-A480-602EDE09EE7D}"/>
    <cellStyle name="Note 4 7 2" xfId="37063" xr:uid="{B1271184-D1C4-4BA0-9F63-34F8277D1E59}"/>
    <cellStyle name="Note 4 7 2 2" xfId="37064" xr:uid="{FC41EBFF-028E-40AA-9BBA-98EFBA3E3BEB}"/>
    <cellStyle name="Note 4 7 3" xfId="37065" xr:uid="{655F0832-3154-4E48-A3C6-9078EAE17817}"/>
    <cellStyle name="Note 4 7 3 2" xfId="37066" xr:uid="{1E9FE93F-88C0-458C-BE13-08B0FB4E3CC6}"/>
    <cellStyle name="Note 4 7 4" xfId="37067" xr:uid="{579AACD8-2B03-4DF8-B7A2-658FC3628062}"/>
    <cellStyle name="Note 4 70" xfId="37068" xr:uid="{ADBE5AE1-E7F6-400E-92D0-FDEF3D3F69D7}"/>
    <cellStyle name="Note 4 70 2" xfId="37069" xr:uid="{77A2D72D-56FF-4DE7-BEAE-9B34FD4FE9C2}"/>
    <cellStyle name="Note 4 71" xfId="37070" xr:uid="{14B5CCE0-6B3D-4D82-BD60-3889679DCCD1}"/>
    <cellStyle name="Note 4 71 2" xfId="37071" xr:uid="{15183205-2E86-4DDC-AF0B-FEEC0DC1FD48}"/>
    <cellStyle name="Note 4 72" xfId="37072" xr:uid="{C628253F-2C92-48F3-B393-7E9DF31223CE}"/>
    <cellStyle name="Note 4 72 2" xfId="37073" xr:uid="{E35D721E-54D4-49DC-A8D0-EDD2D6FB6686}"/>
    <cellStyle name="Note 4 73" xfId="37074" xr:uid="{2D56A903-ED78-42C0-9847-CDB6C8483B86}"/>
    <cellStyle name="Note 4 73 2" xfId="37075" xr:uid="{0441E77C-CF1F-4840-B282-BAFEBB26025A}"/>
    <cellStyle name="Note 4 74" xfId="37076" xr:uid="{D9502F15-B23D-468C-998D-07EC2DF5F23A}"/>
    <cellStyle name="Note 4 74 2" xfId="37077" xr:uid="{8D5F297C-4C75-4F34-B2E2-17FAA082A3D6}"/>
    <cellStyle name="Note 4 75" xfId="37078" xr:uid="{862FAFBD-CF31-4574-98F6-6A4D8FD9FCE8}"/>
    <cellStyle name="Note 4 75 2" xfId="37079" xr:uid="{53E23314-0DF6-4916-AF78-5D703B7C233E}"/>
    <cellStyle name="Note 4 76" xfId="37080" xr:uid="{88DD7B87-8BEB-4A87-8844-BA93DA6DCB3F}"/>
    <cellStyle name="Note 4 76 2" xfId="37081" xr:uid="{A35569DB-FBD8-4DB4-9CF6-2470CE719176}"/>
    <cellStyle name="Note 4 77" xfId="37082" xr:uid="{BC622111-32A6-42D3-8B98-23C1A0F9E7FD}"/>
    <cellStyle name="Note 4 77 2" xfId="37083" xr:uid="{035D838E-D1DF-4BAF-821E-BEB7114EB073}"/>
    <cellStyle name="Note 4 78" xfId="37084" xr:uid="{675BBB68-62BD-469F-90DF-C49F603E268C}"/>
    <cellStyle name="Note 4 8" xfId="37085" xr:uid="{5C4EF7E6-14D1-459D-A9FA-D15755FAE3F4}"/>
    <cellStyle name="Note 4 8 2" xfId="37086" xr:uid="{4729EF8A-C2E1-4C84-9482-A14898F3916F}"/>
    <cellStyle name="Note 4 8 2 2" xfId="37087" xr:uid="{EF9F2DDE-8A43-4090-A84C-F98D615B8241}"/>
    <cellStyle name="Note 4 8 3" xfId="37088" xr:uid="{BB883FDD-A108-4440-B7C8-4D18646191C0}"/>
    <cellStyle name="Note 4 8 3 2" xfId="37089" xr:uid="{AEFD3FF4-E110-4E1E-B778-13171523A5AC}"/>
    <cellStyle name="Note 4 8 4" xfId="37090" xr:uid="{228B1D4B-08EE-4956-BE3F-A2124F54B63C}"/>
    <cellStyle name="Note 4 9" xfId="37091" xr:uid="{E8B584A3-AAA1-499D-B292-6DD873F66607}"/>
    <cellStyle name="Note 4 9 2" xfId="37092" xr:uid="{18362B76-9DC4-44B0-B871-84C58CC7DEEE}"/>
    <cellStyle name="Note 4 9 2 2" xfId="37093" xr:uid="{E23BA217-77DF-4996-92C7-BDE07C8BE661}"/>
    <cellStyle name="Note 4 9 3" xfId="37094" xr:uid="{21DA4BCB-C126-433F-BD86-284552ECCE35}"/>
    <cellStyle name="Note 4 9 3 2" xfId="37095" xr:uid="{B8CB6A02-0E83-44BE-A37E-A21D9257F6BE}"/>
    <cellStyle name="Note 4 9 4" xfId="37096" xr:uid="{F7BFF8AA-0BC4-48B0-81A2-73C2EDA62925}"/>
    <cellStyle name="Note 4_Findur Acctg" xfId="37097" xr:uid="{18A6D44A-D277-406E-935F-35386A614B87}"/>
    <cellStyle name="Note 40" xfId="37098" xr:uid="{457F25E0-D9EE-46F4-AAE6-9C19E21D799B}"/>
    <cellStyle name="Note 41" xfId="37099" xr:uid="{676767F4-02D2-4B97-BA58-9A07A289481C}"/>
    <cellStyle name="Note 42" xfId="37100" xr:uid="{A1AB782C-F4B3-491B-9B45-6F8243F1B764}"/>
    <cellStyle name="Note 43" xfId="37101" xr:uid="{2386043A-BA1D-4F91-98AD-B67A15ECCD14}"/>
    <cellStyle name="Note 44" xfId="37102" xr:uid="{54EB999A-ECCB-4791-9C7E-8E88F1B7A050}"/>
    <cellStyle name="Note 45" xfId="37103" xr:uid="{60CCD496-8BF4-4734-9F4D-4C7E212A8BF5}"/>
    <cellStyle name="Note 46" xfId="37104" xr:uid="{FA6BC91B-2550-4A1A-BFEC-D4A4847932EC}"/>
    <cellStyle name="Note 47" xfId="37105" xr:uid="{1E4405B5-D6A2-406E-8A72-C70D77102F21}"/>
    <cellStyle name="Note 48" xfId="37106" xr:uid="{88FAF9BE-52A1-416C-ACD4-022A80813245}"/>
    <cellStyle name="Note 49" xfId="37107" xr:uid="{8CF3BE23-D75B-474F-AC47-3AEF08DBA6DA}"/>
    <cellStyle name="Note 5" xfId="37108" xr:uid="{2212028F-B516-4DD3-B078-890C5196B06E}"/>
    <cellStyle name="Note 5 10" xfId="37109" xr:uid="{AED80118-6658-45E4-A334-309A77FAA50B}"/>
    <cellStyle name="Note 5 10 2" xfId="37110" xr:uid="{0ABFAFA9-8F5A-4B38-B510-7DA65F8E5DDC}"/>
    <cellStyle name="Note 5 10 2 2" xfId="37111" xr:uid="{62A4004E-3EF8-4227-9FF9-18C39C09DCFB}"/>
    <cellStyle name="Note 5 10 3" xfId="37112" xr:uid="{CCAB7655-4BC1-473B-95AA-715784D1E601}"/>
    <cellStyle name="Note 5 10 3 2" xfId="37113" xr:uid="{070C68D6-62A3-4202-B143-35CF0AEBBFB9}"/>
    <cellStyle name="Note 5 10 4" xfId="37114" xr:uid="{068829D7-660D-4909-B132-2E2FBB8BF388}"/>
    <cellStyle name="Note 5 11" xfId="37115" xr:uid="{1B35B36F-F4E0-4D3B-BB9F-64F8B3463EA7}"/>
    <cellStyle name="Note 5 11 2" xfId="37116" xr:uid="{36786D5F-1A74-40A8-A1C0-F862A0E4BC90}"/>
    <cellStyle name="Note 5 11 2 2" xfId="37117" xr:uid="{282BE651-641C-4DD9-9DEC-C9C27F30FC72}"/>
    <cellStyle name="Note 5 11 3" xfId="37118" xr:uid="{E44055E5-5408-4E8E-98B9-FF5C6BF52585}"/>
    <cellStyle name="Note 5 11 3 2" xfId="37119" xr:uid="{46A003E6-22CD-41B5-B29B-A1484E8DF369}"/>
    <cellStyle name="Note 5 11 4" xfId="37120" xr:uid="{5A99F890-E556-42FA-9CC4-0E403E12EE1F}"/>
    <cellStyle name="Note 5 12" xfId="37121" xr:uid="{2DBBBFC2-1DD3-4E21-8933-C6A09792EF46}"/>
    <cellStyle name="Note 5 12 2" xfId="37122" xr:uid="{76289FF6-F043-4304-8000-3404536B0B48}"/>
    <cellStyle name="Note 5 12 2 2" xfId="37123" xr:uid="{9F87E01C-BA34-4324-A27D-88DA4770265A}"/>
    <cellStyle name="Note 5 12 3" xfId="37124" xr:uid="{B7356DA7-727F-4976-8211-0B9883585EE4}"/>
    <cellStyle name="Note 5 12 3 2" xfId="37125" xr:uid="{0EFD9317-11B1-4A98-9DB3-EC552C973293}"/>
    <cellStyle name="Note 5 12 4" xfId="37126" xr:uid="{86F17DAD-9D45-4C82-884D-3F73D3C619EB}"/>
    <cellStyle name="Note 5 13" xfId="37127" xr:uid="{76E5FFAE-747C-4B52-9B87-88B89757B690}"/>
    <cellStyle name="Note 5 13 2" xfId="37128" xr:uid="{6C889B84-37EC-47BC-9282-68C311BF36D1}"/>
    <cellStyle name="Note 5 13 2 2" xfId="37129" xr:uid="{9A3FABB9-3557-4CE9-B044-56BD09B36E94}"/>
    <cellStyle name="Note 5 13 3" xfId="37130" xr:uid="{509185DC-B4B3-4CF8-AF5A-ECAA04B20272}"/>
    <cellStyle name="Note 5 13 3 2" xfId="37131" xr:uid="{152F11F7-8842-43A6-95C6-6C9340CC38D6}"/>
    <cellStyle name="Note 5 13 4" xfId="37132" xr:uid="{C2261576-E0BC-4E97-82A9-A58A74C08848}"/>
    <cellStyle name="Note 5 14" xfId="37133" xr:uid="{42BB0941-675F-435A-9B81-2EC0F21BBF00}"/>
    <cellStyle name="Note 5 14 2" xfId="37134" xr:uid="{8D2D285E-705C-4C79-81B0-BADC12ADA864}"/>
    <cellStyle name="Note 5 14 2 2" xfId="37135" xr:uid="{532CA373-85E8-41D2-A120-F1A76D51F07A}"/>
    <cellStyle name="Note 5 14 3" xfId="37136" xr:uid="{53C714E3-B333-4A4A-8F4E-50AB60504F0C}"/>
    <cellStyle name="Note 5 14 3 2" xfId="37137" xr:uid="{BB3AFEF7-02BD-4F2B-A4F2-CA9455A20DB8}"/>
    <cellStyle name="Note 5 14 4" xfId="37138" xr:uid="{52328EDD-230F-46DF-855D-166617EAFF75}"/>
    <cellStyle name="Note 5 15" xfId="37139" xr:uid="{E13D2B5A-D11F-4734-A7B6-BAA881BC0D7B}"/>
    <cellStyle name="Note 5 15 2" xfId="37140" xr:uid="{0B3D196A-555E-4688-B25F-0C0E3154F842}"/>
    <cellStyle name="Note 5 15 2 2" xfId="37141" xr:uid="{E0A4E2C2-8654-43CA-B5F4-A250E8DF1A58}"/>
    <cellStyle name="Note 5 15 3" xfId="37142" xr:uid="{DC0FA3E4-36C8-49F1-AA7B-57762F4E26F4}"/>
    <cellStyle name="Note 5 15 3 2" xfId="37143" xr:uid="{246CE95E-E635-40DB-B46B-78E8A49E432C}"/>
    <cellStyle name="Note 5 15 4" xfId="37144" xr:uid="{A9D4005D-5CF5-46D4-94FB-EB4F0B5C58A8}"/>
    <cellStyle name="Note 5 16" xfId="37145" xr:uid="{47C4E715-F487-4FB0-ACD5-7E665399EC4F}"/>
    <cellStyle name="Note 5 16 2" xfId="37146" xr:uid="{5755D06E-B1FB-466E-B300-181AB30C1067}"/>
    <cellStyle name="Note 5 16 2 2" xfId="37147" xr:uid="{1651549A-712E-4366-B7DF-F54F337500D0}"/>
    <cellStyle name="Note 5 16 3" xfId="37148" xr:uid="{7D1C8F53-A383-444F-B34B-3D9F10204797}"/>
    <cellStyle name="Note 5 16 3 2" xfId="37149" xr:uid="{09187400-914A-4446-A891-743FD8E77F63}"/>
    <cellStyle name="Note 5 16 4" xfId="37150" xr:uid="{4392B698-91BD-4C10-9302-2884CAD63DBD}"/>
    <cellStyle name="Note 5 17" xfId="37151" xr:uid="{192BD370-4601-4080-8633-BA691BC52B64}"/>
    <cellStyle name="Note 5 17 2" xfId="37152" xr:uid="{0D31B860-FF85-40DD-B6FC-5C993A4CF48B}"/>
    <cellStyle name="Note 5 17 2 2" xfId="37153" xr:uid="{024476B5-CC9E-4B89-92F3-45168210C1CC}"/>
    <cellStyle name="Note 5 17 3" xfId="37154" xr:uid="{55ED6072-E5DD-4302-A041-45DAFF03B37D}"/>
    <cellStyle name="Note 5 17 3 2" xfId="37155" xr:uid="{DC98640B-16D5-4846-803F-1A54E83CEA22}"/>
    <cellStyle name="Note 5 17 4" xfId="37156" xr:uid="{85F9D1FF-D5DA-4266-ACDC-0091361741A8}"/>
    <cellStyle name="Note 5 18" xfId="37157" xr:uid="{0F4F0E96-A11E-44B3-950B-374C8070553D}"/>
    <cellStyle name="Note 5 18 2" xfId="37158" xr:uid="{3537DDB3-0ED7-439D-ACBB-BC23380DF147}"/>
    <cellStyle name="Note 5 18 2 2" xfId="37159" xr:uid="{FD7F387E-A6CF-43AD-A736-E3280650003C}"/>
    <cellStyle name="Note 5 18 3" xfId="37160" xr:uid="{09AAB212-9E06-4DB5-9C2E-64530F295E70}"/>
    <cellStyle name="Note 5 18 3 2" xfId="37161" xr:uid="{26CC7F0B-DAF4-4ADA-ABFB-FD11D3A05932}"/>
    <cellStyle name="Note 5 18 4" xfId="37162" xr:uid="{99071398-C0B6-41B6-A8DC-9D90D0D06FBB}"/>
    <cellStyle name="Note 5 19" xfId="37163" xr:uid="{AA24E9B0-6990-4C42-A3FC-8D4F4903B0E7}"/>
    <cellStyle name="Note 5 19 2" xfId="37164" xr:uid="{DB4ABA31-9B4E-40C3-BC82-871209FFE55D}"/>
    <cellStyle name="Note 5 19 2 2" xfId="37165" xr:uid="{7BCB5EEA-8AE4-45E5-94FD-E8DA76C4FF41}"/>
    <cellStyle name="Note 5 19 3" xfId="37166" xr:uid="{320C47AD-C728-4FD4-9B80-5C02147EC9AE}"/>
    <cellStyle name="Note 5 19 3 2" xfId="37167" xr:uid="{168C462A-4E40-4732-8388-94EFE4F57008}"/>
    <cellStyle name="Note 5 19 4" xfId="37168" xr:uid="{122C73DD-C6D1-4E32-B1EB-3F8D5200C90B}"/>
    <cellStyle name="Note 5 2" xfId="37169" xr:uid="{535BF32B-395B-4457-A4A3-ABE34B92BCC1}"/>
    <cellStyle name="Note 5 2 2" xfId="37170" xr:uid="{6B31A602-F0B0-47FC-9EEE-BA4137E9EE63}"/>
    <cellStyle name="Note 5 2 2 2" xfId="37171" xr:uid="{C69887BC-693C-4056-8F08-D0B2C683A1C1}"/>
    <cellStyle name="Note 5 2 3" xfId="37172" xr:uid="{55E584AF-3DDC-4D8E-AD3B-9EC2D3104F96}"/>
    <cellStyle name="Note 5 2 3 2" xfId="37173" xr:uid="{6C7CD205-82DD-45C0-876A-C57529584BE2}"/>
    <cellStyle name="Note 5 2 4" xfId="37174" xr:uid="{3147ACB9-C00A-475F-AB4C-4FFF3CCFEE8B}"/>
    <cellStyle name="Note 5 2 5" xfId="37175" xr:uid="{BFCDFC61-6853-4B13-92EB-6B95E17E70A5}"/>
    <cellStyle name="Note 5 20" xfId="37176" xr:uid="{0A4BB004-21F6-4B30-A347-70D9D84AA3B5}"/>
    <cellStyle name="Note 5 20 2" xfId="37177" xr:uid="{4DAA6AE7-D9E6-49F3-B7A1-53EDD83722B6}"/>
    <cellStyle name="Note 5 20 2 2" xfId="37178" xr:uid="{F5E3B16B-A702-4517-B15B-E02106860851}"/>
    <cellStyle name="Note 5 20 3" xfId="37179" xr:uid="{1FEC0911-1D41-444F-A53E-703706405DFA}"/>
    <cellStyle name="Note 5 20 3 2" xfId="37180" xr:uid="{8C87BE1A-BADF-4436-8FFF-FF0DB86B01E3}"/>
    <cellStyle name="Note 5 20 4" xfId="37181" xr:uid="{E655162D-BD45-464D-9E51-1959B89F50B9}"/>
    <cellStyle name="Note 5 21" xfId="37182" xr:uid="{61043B9F-D8C4-4FDC-9EFF-CC21FA07349A}"/>
    <cellStyle name="Note 5 21 2" xfId="37183" xr:uid="{BE11F1E2-3A25-414C-A483-F133739957D3}"/>
    <cellStyle name="Note 5 21 2 2" xfId="37184" xr:uid="{3A4B1BCD-796A-452B-8619-A566E4AE83F5}"/>
    <cellStyle name="Note 5 21 3" xfId="37185" xr:uid="{FA7728BE-1890-4F3B-8A48-2688A88C0A5D}"/>
    <cellStyle name="Note 5 21 3 2" xfId="37186" xr:uid="{B20089CF-6A3E-4739-81A3-3701EC06353B}"/>
    <cellStyle name="Note 5 21 4" xfId="37187" xr:uid="{728077E9-6326-4C14-B393-0BD6DC3D1EA9}"/>
    <cellStyle name="Note 5 22" xfId="37188" xr:uid="{F55C5F28-0CDB-4B26-988C-EFCCC743085D}"/>
    <cellStyle name="Note 5 22 2" xfId="37189" xr:uid="{BF3CC88D-E50C-4A9E-A5C3-7CCAEBDF33EE}"/>
    <cellStyle name="Note 5 22 2 2" xfId="37190" xr:uid="{335AA9B1-2529-47B9-9900-CBB11E6DB6DB}"/>
    <cellStyle name="Note 5 22 3" xfId="37191" xr:uid="{7B07B75A-AE2B-4BF9-9991-0ED1DE68242C}"/>
    <cellStyle name="Note 5 22 3 2" xfId="37192" xr:uid="{2F93716E-4424-4211-B769-B39519DAD090}"/>
    <cellStyle name="Note 5 22 4" xfId="37193" xr:uid="{ECB3644F-634B-4B2E-A417-C5183B104E43}"/>
    <cellStyle name="Note 5 23" xfId="37194" xr:uid="{BB3EF927-C699-4DC6-B0B7-F6B8C4B42AB0}"/>
    <cellStyle name="Note 5 23 2" xfId="37195" xr:uid="{98D98568-1B11-48B1-9457-E6D5E89BCF98}"/>
    <cellStyle name="Note 5 23 2 2" xfId="37196" xr:uid="{9192F550-C1C1-49F3-899B-2D6B0A2BD4A9}"/>
    <cellStyle name="Note 5 23 3" xfId="37197" xr:uid="{4DF130AD-82AE-4DE6-B77A-36FE527BE95A}"/>
    <cellStyle name="Note 5 23 3 2" xfId="37198" xr:uid="{1074FA3B-7FBC-40AE-943B-F4B86A24A66B}"/>
    <cellStyle name="Note 5 23 4" xfId="37199" xr:uid="{DCA58036-2573-4F69-BF13-32389FD55ADB}"/>
    <cellStyle name="Note 5 24" xfId="37200" xr:uid="{03E0F100-93D0-42A8-859C-DD048E0E3A25}"/>
    <cellStyle name="Note 5 24 2" xfId="37201" xr:uid="{C1020911-BC9B-4E42-A423-870B9BA93F62}"/>
    <cellStyle name="Note 5 24 2 2" xfId="37202" xr:uid="{1BDD72E4-74F9-4B86-8671-225EAEE1E575}"/>
    <cellStyle name="Note 5 24 3" xfId="37203" xr:uid="{B00C8450-A3AD-4A27-A182-ED3BBB7BD376}"/>
    <cellStyle name="Note 5 24 3 2" xfId="37204" xr:uid="{DC3FC632-C61A-4200-85C9-EF050D08CE40}"/>
    <cellStyle name="Note 5 24 4" xfId="37205" xr:uid="{1A3BB8DE-F976-44F5-A2FA-59B2AC85841A}"/>
    <cellStyle name="Note 5 25" xfId="37206" xr:uid="{5876ADFA-5B7A-4BA7-B37C-BA1D688D460A}"/>
    <cellStyle name="Note 5 25 2" xfId="37207" xr:uid="{5E1D79C8-DC11-4E9F-B02E-52A86A6F1EA0}"/>
    <cellStyle name="Note 5 25 2 2" xfId="37208" xr:uid="{6BD3FDDB-5D02-43D1-90C8-D9BECC2766EC}"/>
    <cellStyle name="Note 5 25 3" xfId="37209" xr:uid="{2D1423B5-4B2E-474A-AFD8-B8A30FE45BFF}"/>
    <cellStyle name="Note 5 25 3 2" xfId="37210" xr:uid="{D502C905-F630-47B9-9727-10ABFD171A48}"/>
    <cellStyle name="Note 5 25 4" xfId="37211" xr:uid="{F6824D92-1C85-479B-9348-FF74F97D4220}"/>
    <cellStyle name="Note 5 26" xfId="37212" xr:uid="{A3FE16CE-91E7-4D10-8850-504E281CFADB}"/>
    <cellStyle name="Note 5 26 2" xfId="37213" xr:uid="{8C20E5C2-983D-4CD0-A398-31D041C5D6C4}"/>
    <cellStyle name="Note 5 26 2 2" xfId="37214" xr:uid="{1660942D-DBBA-4EE2-B505-C562B07C86EA}"/>
    <cellStyle name="Note 5 26 3" xfId="37215" xr:uid="{E2019B8A-A20B-46D7-A0D7-EBF3805B7046}"/>
    <cellStyle name="Note 5 26 3 2" xfId="37216" xr:uid="{1A43902F-E986-4FAF-B632-6D17D6A376CC}"/>
    <cellStyle name="Note 5 26 4" xfId="37217" xr:uid="{B3AB0ABE-1AA6-40EF-9B57-060FA5F176CF}"/>
    <cellStyle name="Note 5 27" xfId="37218" xr:uid="{69116A6F-3866-458A-A783-B7C774C230D6}"/>
    <cellStyle name="Note 5 27 2" xfId="37219" xr:uid="{0862BFEE-91C2-4DCE-B35B-FE8B74A0268D}"/>
    <cellStyle name="Note 5 27 2 2" xfId="37220" xr:uid="{D4C302AE-D936-4778-8EB1-70A6163D68FF}"/>
    <cellStyle name="Note 5 27 3" xfId="37221" xr:uid="{68BC643F-26AE-4487-8C5B-7D504BDD5D89}"/>
    <cellStyle name="Note 5 27 3 2" xfId="37222" xr:uid="{8F00476D-F130-4993-824E-010516BB59E1}"/>
    <cellStyle name="Note 5 27 4" xfId="37223" xr:uid="{DF29A03E-B344-42E7-A10F-F878EAC6BF16}"/>
    <cellStyle name="Note 5 28" xfId="37224" xr:uid="{E161260B-E279-42EA-B14F-F5EC8525E344}"/>
    <cellStyle name="Note 5 28 2" xfId="37225" xr:uid="{15F22E8F-DAF1-46A0-99C7-541C8A645731}"/>
    <cellStyle name="Note 5 28 2 2" xfId="37226" xr:uid="{B49900E9-7E94-4810-A5FE-D610E0743023}"/>
    <cellStyle name="Note 5 28 3" xfId="37227" xr:uid="{6F44AA48-2481-488D-8CCF-0D81D3FA6E34}"/>
    <cellStyle name="Note 5 28 3 2" xfId="37228" xr:uid="{3CCC7FBA-64DA-430F-B49C-BC7F057E4959}"/>
    <cellStyle name="Note 5 28 4" xfId="37229" xr:uid="{BC3BFCFA-F2F7-454C-ADBD-C33896F93140}"/>
    <cellStyle name="Note 5 29" xfId="37230" xr:uid="{D535EBC5-CF71-4036-BED1-0CA705EDD4FA}"/>
    <cellStyle name="Note 5 29 2" xfId="37231" xr:uid="{FE833F37-0882-426D-8527-F9B3C9F541CB}"/>
    <cellStyle name="Note 5 29 2 2" xfId="37232" xr:uid="{A479F5D9-178B-43A0-863B-4EFC26D329F6}"/>
    <cellStyle name="Note 5 29 3" xfId="37233" xr:uid="{BBD89E02-8003-4AE8-B339-36DB2435C178}"/>
    <cellStyle name="Note 5 29 3 2" xfId="37234" xr:uid="{3ABCF8C4-785B-4BFB-99F5-47961693BC3A}"/>
    <cellStyle name="Note 5 29 4" xfId="37235" xr:uid="{6BE2CC1D-67DB-43F5-A6DF-8150296747C2}"/>
    <cellStyle name="Note 5 3" xfId="37236" xr:uid="{9EC7CDA2-435A-4694-9C8C-63259B199B77}"/>
    <cellStyle name="Note 5 3 2" xfId="37237" xr:uid="{D0BF669A-F33E-4053-A78F-3FBC1CD2D93C}"/>
    <cellStyle name="Note 5 3 2 2" xfId="37238" xr:uid="{53E017E8-D1B8-47FA-866A-8ED7DDA8EAEE}"/>
    <cellStyle name="Note 5 3 2 2 2" xfId="37239" xr:uid="{6927503B-679B-45B4-ACDD-EB2A90CA8E32}"/>
    <cellStyle name="Note 5 3 2 3" xfId="37240" xr:uid="{D8DC702D-DDDD-4347-8F3E-A9CF31A8E2CC}"/>
    <cellStyle name="Note 5 3 2 3 2" xfId="37241" xr:uid="{8DBF0553-437D-4B13-A27D-E74CFDF888D7}"/>
    <cellStyle name="Note 5 3 2 4" xfId="37242" xr:uid="{8BA43394-152B-4487-81CC-88574C0F2B01}"/>
    <cellStyle name="Note 5 3 3" xfId="37243" xr:uid="{D40ADB1E-C575-469A-9282-E8A7F60B318A}"/>
    <cellStyle name="Note 5 3 3 2" xfId="37244" xr:uid="{74A5DA32-23B9-46E2-A806-39F1B3FB6FE7}"/>
    <cellStyle name="Note 5 3 3 2 2" xfId="37245" xr:uid="{CA85D5FF-77EE-4358-973C-A0A4D78825C8}"/>
    <cellStyle name="Note 5 3 3 3" xfId="37246" xr:uid="{6DF06438-48F3-446D-A8BE-BB8283CA80CD}"/>
    <cellStyle name="Note 5 3 3 3 2" xfId="37247" xr:uid="{9BB3FCAD-8B8A-4B3C-A8D2-7CD7FF0F89DA}"/>
    <cellStyle name="Note 5 3 3 4" xfId="37248" xr:uid="{340F53D8-BD41-4033-8877-A3A7FFC4EB40}"/>
    <cellStyle name="Note 5 3 4" xfId="37249" xr:uid="{37B79E50-86AE-4CD3-9753-A1A878C3628D}"/>
    <cellStyle name="Note 5 3 4 2" xfId="37250" xr:uid="{CC1F046C-575A-4EAA-98C6-A6DC59D17DB3}"/>
    <cellStyle name="Note 5 3 5" xfId="37251" xr:uid="{5DE3B0B1-3C06-432A-A9BC-A78503EFFC35}"/>
    <cellStyle name="Note 5 3 5 2" xfId="37252" xr:uid="{79707C66-4226-48F1-AF41-11F878250E94}"/>
    <cellStyle name="Note 5 3 6" xfId="37253" xr:uid="{8B6522C9-51E5-4699-8B14-7B957A88702A}"/>
    <cellStyle name="Note 5 30" xfId="37254" xr:uid="{89735C5A-60BE-4315-9806-C5C1EF956D8B}"/>
    <cellStyle name="Note 5 30 2" xfId="37255" xr:uid="{E79153D8-D0E1-4E14-8319-F3F72D495DAB}"/>
    <cellStyle name="Note 5 30 2 2" xfId="37256" xr:uid="{9DF9C7C8-56DA-435F-9694-7C4B6C9AE723}"/>
    <cellStyle name="Note 5 30 3" xfId="37257" xr:uid="{013A221F-6A85-48B7-97C6-970D255122D1}"/>
    <cellStyle name="Note 5 30 3 2" xfId="37258" xr:uid="{80D68767-76F5-4A38-84A3-E56AA31A2E8E}"/>
    <cellStyle name="Note 5 30 4" xfId="37259" xr:uid="{4C7FCD62-936D-4406-8957-DFA78309A0EF}"/>
    <cellStyle name="Note 5 31" xfId="37260" xr:uid="{EFCDE746-2F59-4785-BB39-129D681370D6}"/>
    <cellStyle name="Note 5 31 2" xfId="37261" xr:uid="{531A6A4F-8DA0-4C16-8AC7-DA04173F4384}"/>
    <cellStyle name="Note 5 31 2 2" xfId="37262" xr:uid="{F0AB8A79-171E-4398-8E93-A23A9E39A438}"/>
    <cellStyle name="Note 5 31 3" xfId="37263" xr:uid="{B3E09B8B-336F-4853-8F05-B31BCA0F9C4F}"/>
    <cellStyle name="Note 5 31 3 2" xfId="37264" xr:uid="{F8871F48-FD56-4152-A940-EC2CA6C61A16}"/>
    <cellStyle name="Note 5 31 4" xfId="37265" xr:uid="{F24BD3B1-1D07-4341-92F8-0DD262A7B002}"/>
    <cellStyle name="Note 5 32" xfId="37266" xr:uid="{D2FF94B6-9749-4F49-B2FE-EB5C0A7500C9}"/>
    <cellStyle name="Note 5 32 2" xfId="37267" xr:uid="{C12AA3B7-99D4-4E82-BAD2-964F31C3CEE5}"/>
    <cellStyle name="Note 5 32 2 2" xfId="37268" xr:uid="{0BD01C9A-6F1C-4AFA-B81E-8D4CC5E977D2}"/>
    <cellStyle name="Note 5 32 3" xfId="37269" xr:uid="{0B75670B-B331-4D21-B033-38C6BFDA8877}"/>
    <cellStyle name="Note 5 32 3 2" xfId="37270" xr:uid="{DACC34AE-7511-4DAE-97C1-7B6ED24DDA00}"/>
    <cellStyle name="Note 5 32 4" xfId="37271" xr:uid="{324C2D6B-FA8F-46B1-AA28-238B267E1667}"/>
    <cellStyle name="Note 5 33" xfId="37272" xr:uid="{942C68F6-E1ED-464E-BB36-E535464AF8AA}"/>
    <cellStyle name="Note 5 33 2" xfId="37273" xr:uid="{B1E125F2-738E-4F89-805A-ADE78A90C6E9}"/>
    <cellStyle name="Note 5 33 2 2" xfId="37274" xr:uid="{2543C78B-5CE5-4554-982A-8F6AF4FDFD3F}"/>
    <cellStyle name="Note 5 33 3" xfId="37275" xr:uid="{F3421B5B-7971-41F0-8AAB-213EE5B3E344}"/>
    <cellStyle name="Note 5 33 3 2" xfId="37276" xr:uid="{8D747B48-23E1-4B59-9D29-D9CE57819713}"/>
    <cellStyle name="Note 5 33 4" xfId="37277" xr:uid="{51855F2F-E6B0-4AF5-BEA1-C5AE872EB60A}"/>
    <cellStyle name="Note 5 34" xfId="37278" xr:uid="{68CF0E07-9DE0-446B-9F3D-0CC658CD8C0D}"/>
    <cellStyle name="Note 5 34 2" xfId="37279" xr:uid="{567EE483-7D50-4000-B75C-D5DE54F4A75B}"/>
    <cellStyle name="Note 5 34 2 2" xfId="37280" xr:uid="{4808BCCA-9B89-406B-8AE7-1964309B0B22}"/>
    <cellStyle name="Note 5 34 3" xfId="37281" xr:uid="{88F9C013-BE1D-4335-B6AA-81C1DC3DBEE3}"/>
    <cellStyle name="Note 5 34 3 2" xfId="37282" xr:uid="{AD7A6FA5-58B1-4973-8B50-34936C871B07}"/>
    <cellStyle name="Note 5 34 4" xfId="37283" xr:uid="{4CA58D40-E47D-4988-8025-3EA8C882827C}"/>
    <cellStyle name="Note 5 35" xfId="37284" xr:uid="{04CD4711-3FC1-462F-8AD8-AC3D498CBFC6}"/>
    <cellStyle name="Note 5 35 2" xfId="37285" xr:uid="{B9D2AB53-15E8-4C0E-920B-E8792B8ED8DD}"/>
    <cellStyle name="Note 5 35 2 2" xfId="37286" xr:uid="{554EC1CD-3443-4013-86AF-8D06D6F47921}"/>
    <cellStyle name="Note 5 35 3" xfId="37287" xr:uid="{BB5B9486-3F8C-42B0-92C0-B8D621262504}"/>
    <cellStyle name="Note 5 35 3 2" xfId="37288" xr:uid="{66320459-CBC7-49B8-8B29-4E663B45B593}"/>
    <cellStyle name="Note 5 35 4" xfId="37289" xr:uid="{A3CCE6F2-0E2B-4587-9A30-8DFB7F37D061}"/>
    <cellStyle name="Note 5 36" xfId="37290" xr:uid="{3C2EB285-C58A-480E-AED2-AD8814A7441C}"/>
    <cellStyle name="Note 5 36 2" xfId="37291" xr:uid="{A8A63139-E3EA-4837-AB80-42DA1F041E69}"/>
    <cellStyle name="Note 5 36 2 2" xfId="37292" xr:uid="{D328EEBF-5F25-4B63-ACA2-F9A690BFF595}"/>
    <cellStyle name="Note 5 36 3" xfId="37293" xr:uid="{F02B60AF-2F76-4513-8B05-DAFC1E6D84C5}"/>
    <cellStyle name="Note 5 36 3 2" xfId="37294" xr:uid="{E4B441C5-624E-4B6C-9EA4-CBBCF4C84D2E}"/>
    <cellStyle name="Note 5 36 4" xfId="37295" xr:uid="{D0D34B37-FB64-440F-9FD7-F3C16A863423}"/>
    <cellStyle name="Note 5 37" xfId="37296" xr:uid="{B2DD21E1-F607-4442-BE2F-6478BC0991AB}"/>
    <cellStyle name="Note 5 37 2" xfId="37297" xr:uid="{AD092779-2346-4A75-84B3-93ACE68BAE49}"/>
    <cellStyle name="Note 5 37 2 2" xfId="37298" xr:uid="{DD7DFD48-41DE-4980-BA7E-92177A261753}"/>
    <cellStyle name="Note 5 37 3" xfId="37299" xr:uid="{9963D149-F9AE-4C8F-81F3-3AE35BD6C4D6}"/>
    <cellStyle name="Note 5 37 3 2" xfId="37300" xr:uid="{B7E736E8-4F0E-494E-AC43-9F5BD5706EDB}"/>
    <cellStyle name="Note 5 37 4" xfId="37301" xr:uid="{67D43144-A4E6-4B90-9169-DD73662E70BA}"/>
    <cellStyle name="Note 5 38" xfId="37302" xr:uid="{CD9BA993-C316-444A-A4B5-B97149DF9B40}"/>
    <cellStyle name="Note 5 38 2" xfId="37303" xr:uid="{F36F6EC9-2BE2-4364-A471-D80DEE3377B4}"/>
    <cellStyle name="Note 5 38 2 2" xfId="37304" xr:uid="{1FC624FD-0A46-443A-88BC-432CD4ADFEF8}"/>
    <cellStyle name="Note 5 38 3" xfId="37305" xr:uid="{42660D1C-0382-4047-AC8C-252922B21353}"/>
    <cellStyle name="Note 5 38 3 2" xfId="37306" xr:uid="{9D4A01E3-FB91-4A81-99D1-37AA32F0765D}"/>
    <cellStyle name="Note 5 38 4" xfId="37307" xr:uid="{CF071F09-32DE-42A6-BC5D-15A542AA27A5}"/>
    <cellStyle name="Note 5 39" xfId="37308" xr:uid="{D2AA8DD0-AA15-4F1B-962F-FDD77627C307}"/>
    <cellStyle name="Note 5 39 2" xfId="37309" xr:uid="{66554C0A-85E4-4855-8342-43234337C07F}"/>
    <cellStyle name="Note 5 39 2 2" xfId="37310" xr:uid="{82685B52-5F21-44A3-9677-F61EAD7E25AE}"/>
    <cellStyle name="Note 5 39 3" xfId="37311" xr:uid="{F6982DC8-DA19-4192-9D8E-551E10AC4DA8}"/>
    <cellStyle name="Note 5 39 3 2" xfId="37312" xr:uid="{E362D0D2-51F2-4C8B-BBB2-25D51F66CE86}"/>
    <cellStyle name="Note 5 39 4" xfId="37313" xr:uid="{8CB11671-9914-46AA-86B9-CD302F5AE12E}"/>
    <cellStyle name="Note 5 4" xfId="37314" xr:uid="{21E59576-990B-4789-93B1-62CBA07D2D3E}"/>
    <cellStyle name="Note 5 4 2" xfId="37315" xr:uid="{5A85A24B-413C-4535-96C0-61B31D243E0A}"/>
    <cellStyle name="Note 5 4 2 2" xfId="37316" xr:uid="{A8EF199B-BCC6-41FE-83AA-15E70BD0541C}"/>
    <cellStyle name="Note 5 4 2 2 2" xfId="37317" xr:uid="{5CA4AB85-6C9A-4F77-A192-9D6117D1AB8A}"/>
    <cellStyle name="Note 5 4 2 3" xfId="37318" xr:uid="{407416E7-1009-43F9-8933-6F977DC0F23C}"/>
    <cellStyle name="Note 5 4 2 3 2" xfId="37319" xr:uid="{1A563074-0619-4E9F-827B-14C5DB9CBD55}"/>
    <cellStyle name="Note 5 4 2 4" xfId="37320" xr:uid="{8665BC04-76E8-4C05-B935-7ECD172EE016}"/>
    <cellStyle name="Note 5 4 3" xfId="37321" xr:uid="{0B51230C-7A28-46BC-8409-037D643AA752}"/>
    <cellStyle name="Note 5 4 3 2" xfId="37322" xr:uid="{3FAE92B9-6D42-4DFF-999A-3424DEF3D98B}"/>
    <cellStyle name="Note 5 4 3 2 2" xfId="37323" xr:uid="{5CBA767A-2870-4727-8705-4C22725D6C1F}"/>
    <cellStyle name="Note 5 4 3 3" xfId="37324" xr:uid="{12461DA6-8CC1-4ECB-A567-3FD1E4A9471C}"/>
    <cellStyle name="Note 5 4 3 3 2" xfId="37325" xr:uid="{F9EF2DDB-E695-4943-B4C0-FCD1F31D9A39}"/>
    <cellStyle name="Note 5 4 3 4" xfId="37326" xr:uid="{4406AAFE-EF70-4CD9-BA2E-2EC021C8E2FA}"/>
    <cellStyle name="Note 5 4 4" xfId="37327" xr:uid="{8670E38F-A426-47E4-9388-C59B7C3F6F67}"/>
    <cellStyle name="Note 5 4 4 2" xfId="37328" xr:uid="{22D152D2-CBC6-4CD9-B6D4-F3CFF2AADBDD}"/>
    <cellStyle name="Note 5 4 5" xfId="37329" xr:uid="{E091CF3A-E705-4312-B637-716C49511C0A}"/>
    <cellStyle name="Note 5 4 5 2" xfId="37330" xr:uid="{208BDDC3-9491-498B-8A15-8A44BA0E21DB}"/>
    <cellStyle name="Note 5 4 6" xfId="37331" xr:uid="{212DF616-430E-42A2-B389-DFC04A93BBA8}"/>
    <cellStyle name="Note 5 40" xfId="37332" xr:uid="{82740FF6-9DDB-425E-A212-57386F8EB7AB}"/>
    <cellStyle name="Note 5 40 2" xfId="37333" xr:uid="{4A02C141-747E-4017-9115-66C99AF1F984}"/>
    <cellStyle name="Note 5 40 2 2" xfId="37334" xr:uid="{DA8B75EA-3166-4D8E-BAA6-5FB81A52E326}"/>
    <cellStyle name="Note 5 40 3" xfId="37335" xr:uid="{1C47D44B-B48A-44B8-A22A-4C44745F9A4A}"/>
    <cellStyle name="Note 5 40 3 2" xfId="37336" xr:uid="{8AA317CB-4946-4845-B89A-D92EDF392B6F}"/>
    <cellStyle name="Note 5 40 4" xfId="37337" xr:uid="{D8A7E554-F0E7-4173-B7FB-5DDD69FEDC84}"/>
    <cellStyle name="Note 5 41" xfId="37338" xr:uid="{3CC9FBFE-BB70-43D4-8AF6-081249E993F7}"/>
    <cellStyle name="Note 5 41 2" xfId="37339" xr:uid="{C2A20225-1045-419B-A203-F9078B5C3CD3}"/>
    <cellStyle name="Note 5 41 2 2" xfId="37340" xr:uid="{6AC903AB-679B-495A-9770-8D6ACF5DD69E}"/>
    <cellStyle name="Note 5 41 3" xfId="37341" xr:uid="{AA691D10-A6BF-48CD-BB88-4A909F544B82}"/>
    <cellStyle name="Note 5 41 3 2" xfId="37342" xr:uid="{259ADA33-BDD3-4F4C-8DE9-0D70842022B7}"/>
    <cellStyle name="Note 5 41 4" xfId="37343" xr:uid="{326FEFD2-7B8C-4AF1-88C3-858AC445B5C8}"/>
    <cellStyle name="Note 5 42" xfId="37344" xr:uid="{47306876-4793-4B20-A2D5-8C62421C6B2A}"/>
    <cellStyle name="Note 5 42 2" xfId="37345" xr:uid="{2A60FF98-91B3-4F46-8FA6-9EE54D76BBC7}"/>
    <cellStyle name="Note 5 43" xfId="37346" xr:uid="{D04B33B2-667C-4170-9B0E-FFD8E5FFA95E}"/>
    <cellStyle name="Note 5 43 2" xfId="37347" xr:uid="{DAA93169-7B78-4A95-9FDF-07D3A01A094E}"/>
    <cellStyle name="Note 5 44" xfId="37348" xr:uid="{2DFB9331-70F7-49ED-B7A4-E2DCF54C8F7C}"/>
    <cellStyle name="Note 5 44 2" xfId="37349" xr:uid="{6B6E8B1B-6FF0-4D95-9A9F-456844E1FA1B}"/>
    <cellStyle name="Note 5 45" xfId="37350" xr:uid="{68D77591-AFC0-4488-8EDE-B4AE45CFA2EE}"/>
    <cellStyle name="Note 5 45 2" xfId="37351" xr:uid="{5034A6B0-BF75-434C-8D23-57C186A667C5}"/>
    <cellStyle name="Note 5 46" xfId="37352" xr:uid="{9D1D8273-9519-4F34-BFBA-569D482A87D9}"/>
    <cellStyle name="Note 5 46 2" xfId="37353" xr:uid="{14268146-4BC6-4FFD-A382-9429E65EA85B}"/>
    <cellStyle name="Note 5 47" xfId="37354" xr:uid="{0637D0AF-32EC-4CF7-A456-D1CE03027AB1}"/>
    <cellStyle name="Note 5 47 2" xfId="37355" xr:uid="{72C30F70-8ED7-4B18-B881-2C4D4E68248C}"/>
    <cellStyle name="Note 5 48" xfId="37356" xr:uid="{28114B6B-3709-422B-BE78-37BC9C5C8634}"/>
    <cellStyle name="Note 5 48 2" xfId="37357" xr:uid="{37224C51-25F2-4EBE-BAC3-A8F26928ED2C}"/>
    <cellStyle name="Note 5 49" xfId="37358" xr:uid="{8BD77C42-EDC7-4304-AFD6-6EB194CA3E81}"/>
    <cellStyle name="Note 5 49 2" xfId="37359" xr:uid="{3BF135EA-8C8A-4756-ABDB-914E865A45F9}"/>
    <cellStyle name="Note 5 5" xfId="37360" xr:uid="{96E358AA-1FE0-4F49-8AE8-57E36E308562}"/>
    <cellStyle name="Note 5 5 2" xfId="37361" xr:uid="{998F1444-56A6-4B99-9BC4-6C078D341F92}"/>
    <cellStyle name="Note 5 5 2 2" xfId="37362" xr:uid="{CC05C012-E7E4-4F39-8621-CDC317E74576}"/>
    <cellStyle name="Note 5 5 3" xfId="37363" xr:uid="{37EBFF9E-1AA3-4800-890C-15689BB8F077}"/>
    <cellStyle name="Note 5 5 3 2" xfId="37364" xr:uid="{D5C78929-37E5-43D6-8F6A-BE3D1361089F}"/>
    <cellStyle name="Note 5 5 4" xfId="37365" xr:uid="{BFFF031D-2533-4DB4-A8A2-7217C98C0130}"/>
    <cellStyle name="Note 5 50" xfId="37366" xr:uid="{3820219A-96D7-46C4-ABD9-E231224B00F8}"/>
    <cellStyle name="Note 5 50 2" xfId="37367" xr:uid="{710E3BD7-8F81-44D0-9722-F7634F4996CA}"/>
    <cellStyle name="Note 5 51" xfId="37368" xr:uid="{D9947F2F-3C3C-4B91-8F31-749287C3DC1D}"/>
    <cellStyle name="Note 5 51 2" xfId="37369" xr:uid="{25D1D0BB-9C0F-4A17-B04A-E2EFFEFDE998}"/>
    <cellStyle name="Note 5 52" xfId="37370" xr:uid="{5A76DA14-D812-40E4-AD50-750070850AF3}"/>
    <cellStyle name="Note 5 52 2" xfId="37371" xr:uid="{AB012011-3AE9-4AFF-9A7B-060256C02A6A}"/>
    <cellStyle name="Note 5 53" xfId="37372" xr:uid="{A0859445-DD2D-4810-B840-23E1B45D1FA5}"/>
    <cellStyle name="Note 5 53 2" xfId="37373" xr:uid="{3366594A-5172-4AEA-BC79-2E1CBD2E640B}"/>
    <cellStyle name="Note 5 54" xfId="37374" xr:uid="{02EAC3A1-4546-4230-9E1D-DDA0D39C5539}"/>
    <cellStyle name="Note 5 54 2" xfId="37375" xr:uid="{88E1A1F1-C487-48DE-AD60-EE3ED5350667}"/>
    <cellStyle name="Note 5 55" xfId="37376" xr:uid="{81FC1FFE-F14F-49AD-A12D-7D57CCC754D3}"/>
    <cellStyle name="Note 5 55 2" xfId="37377" xr:uid="{4CD0BE75-D934-46A4-AE39-CAB9FC1D8CE3}"/>
    <cellStyle name="Note 5 56" xfId="37378" xr:uid="{13F4DC37-4BEB-494A-B7DC-22C8F381EB76}"/>
    <cellStyle name="Note 5 56 2" xfId="37379" xr:uid="{99E368CA-0713-4DC2-AF0D-2D946D7E6FE7}"/>
    <cellStyle name="Note 5 57" xfId="37380" xr:uid="{D07C2BCF-2C82-4D84-80B4-4D47B3E12ABB}"/>
    <cellStyle name="Note 5 57 2" xfId="37381" xr:uid="{5A265ED4-85CE-49EE-ADD7-E8AA2C3AF5A3}"/>
    <cellStyle name="Note 5 58" xfId="37382" xr:uid="{E2E2D000-29DD-4923-BC4A-5074836AF940}"/>
    <cellStyle name="Note 5 58 2" xfId="37383" xr:uid="{1B0119F1-1193-4003-9CBD-1BF2058D1948}"/>
    <cellStyle name="Note 5 59" xfId="37384" xr:uid="{191E25B3-C4DE-4D13-93FD-75A0F7593CF2}"/>
    <cellStyle name="Note 5 59 2" xfId="37385" xr:uid="{1F9BFEF7-83AB-49E8-B973-6652570B585F}"/>
    <cellStyle name="Note 5 6" xfId="37386" xr:uid="{5EACA634-732B-40B1-87E1-8F9348C4D6B8}"/>
    <cellStyle name="Note 5 6 2" xfId="37387" xr:uid="{B3515652-F5C9-45C9-97C0-10DC8B005F47}"/>
    <cellStyle name="Note 5 6 2 2" xfId="37388" xr:uid="{952A5C95-E06E-411C-9ED7-44A5E793ACBB}"/>
    <cellStyle name="Note 5 6 3" xfId="37389" xr:uid="{D4532644-FCFB-4599-AE92-C1D01A3808EB}"/>
    <cellStyle name="Note 5 6 3 2" xfId="37390" xr:uid="{967E504F-B835-47BA-8C5D-DC2C61350D17}"/>
    <cellStyle name="Note 5 6 4" xfId="37391" xr:uid="{F80AB1F2-6926-4726-A77F-AAC5891D629A}"/>
    <cellStyle name="Note 5 60" xfId="37392" xr:uid="{51D10A58-2265-42A1-B175-643AD406976A}"/>
    <cellStyle name="Note 5 60 2" xfId="37393" xr:uid="{1F7568F3-4569-43B1-8A43-5342DFF68505}"/>
    <cellStyle name="Note 5 61" xfId="37394" xr:uid="{ADF1F10C-B43A-4290-B432-209E8E8C3313}"/>
    <cellStyle name="Note 5 61 2" xfId="37395" xr:uid="{72BBB03A-3D54-4472-9D25-5A708080D16B}"/>
    <cellStyle name="Note 5 62" xfId="37396" xr:uid="{41789291-24A4-4EC5-90F1-F2ACB929AC04}"/>
    <cellStyle name="Note 5 62 2" xfId="37397" xr:uid="{595F401D-01BD-4EBD-9AB0-149827684C59}"/>
    <cellStyle name="Note 5 63" xfId="37398" xr:uid="{638C7783-DEA0-443E-9024-2009DC289E15}"/>
    <cellStyle name="Note 5 63 2" xfId="37399" xr:uid="{F8F452DE-C484-4096-BECF-5CE981A7E59C}"/>
    <cellStyle name="Note 5 64" xfId="37400" xr:uid="{46268E52-1375-4B8D-BA68-88DECA4C631F}"/>
    <cellStyle name="Note 5 64 2" xfId="37401" xr:uid="{35D1DD4C-16DE-400B-AA8E-3C2E82B64E22}"/>
    <cellStyle name="Note 5 65" xfId="37402" xr:uid="{632B8706-669C-4F05-B901-48D893EC3BDA}"/>
    <cellStyle name="Note 5 65 2" xfId="37403" xr:uid="{0EFB5868-DC1A-4F3B-9F8F-94BBF1995DB7}"/>
    <cellStyle name="Note 5 66" xfId="37404" xr:uid="{C187588B-DF99-4B74-860C-E97D817F2A88}"/>
    <cellStyle name="Note 5 66 2" xfId="37405" xr:uid="{30F1889D-122B-4859-B642-CD3FC53A9DB4}"/>
    <cellStyle name="Note 5 67" xfId="37406" xr:uid="{77DC9156-43B7-4BD0-AF6B-33BC87E22863}"/>
    <cellStyle name="Note 5 67 2" xfId="37407" xr:uid="{772AB0E1-861D-4D86-A402-EEDA296BF30C}"/>
    <cellStyle name="Note 5 68" xfId="37408" xr:uid="{1A0B46B6-4DAF-41F8-8668-D1034C50D552}"/>
    <cellStyle name="Note 5 68 2" xfId="37409" xr:uid="{25504E1A-0CA9-4C71-B08C-0488219E60D8}"/>
    <cellStyle name="Note 5 69" xfId="37410" xr:uid="{8DB2CADA-060A-4457-9ABD-C4E3E1CFCEF5}"/>
    <cellStyle name="Note 5 69 2" xfId="37411" xr:uid="{D64943C4-543A-43C0-BD5F-F7D5B486BE1C}"/>
    <cellStyle name="Note 5 7" xfId="37412" xr:uid="{5D861551-32BE-4D96-942B-29DEB34D35AD}"/>
    <cellStyle name="Note 5 7 2" xfId="37413" xr:uid="{CBB87DB8-80CB-406A-95D7-27C3C0EC2595}"/>
    <cellStyle name="Note 5 7 2 2" xfId="37414" xr:uid="{10BB7836-61AC-4CC8-A41A-B981AF419546}"/>
    <cellStyle name="Note 5 7 3" xfId="37415" xr:uid="{F84E3F81-4BE8-4724-A2F7-F3BD5996C81F}"/>
    <cellStyle name="Note 5 7 3 2" xfId="37416" xr:uid="{12D613CB-0F4B-4CA1-B62A-05870C5D5FB7}"/>
    <cellStyle name="Note 5 7 4" xfId="37417" xr:uid="{5C931B73-12B7-499E-BFE0-1E09BAC87561}"/>
    <cellStyle name="Note 5 70" xfId="37418" xr:uid="{5265863A-9483-4E31-B128-D20A8C44AF78}"/>
    <cellStyle name="Note 5 70 2" xfId="37419" xr:uid="{BA9033C7-16DA-4D1F-A4AA-D9FD271B7DD2}"/>
    <cellStyle name="Note 5 71" xfId="37420" xr:uid="{2602C7DF-8156-4C19-9177-BF91661C5B84}"/>
    <cellStyle name="Note 5 71 2" xfId="37421" xr:uid="{E66B22AA-34F0-4FFD-8FDF-1C9BEC08A8B3}"/>
    <cellStyle name="Note 5 72" xfId="37422" xr:uid="{5C4E1B03-95B5-4D95-BD5B-5163F3193174}"/>
    <cellStyle name="Note 5 72 2" xfId="37423" xr:uid="{AD2BA409-81A2-4CB6-8A87-5C7C88A464F8}"/>
    <cellStyle name="Note 5 73" xfId="37424" xr:uid="{B9916E23-063F-4DE4-B624-ABBC5B744166}"/>
    <cellStyle name="Note 5 73 2" xfId="37425" xr:uid="{E8BCDEFE-7CFD-4671-9B4E-ED1738CB23FF}"/>
    <cellStyle name="Note 5 74" xfId="37426" xr:uid="{6EABFC02-7444-4D3E-8C18-878B74CE5C75}"/>
    <cellStyle name="Note 5 74 2" xfId="37427" xr:uid="{FD5DFAAF-F1AA-4ACD-9EF8-F3FA56909C6A}"/>
    <cellStyle name="Note 5 75" xfId="37428" xr:uid="{5CB50D3F-8389-499B-B508-427D528CD301}"/>
    <cellStyle name="Note 5 75 2" xfId="37429" xr:uid="{207EFD16-01BE-479C-A89E-796CD12ED41F}"/>
    <cellStyle name="Note 5 76" xfId="37430" xr:uid="{250B8DAF-54BF-4535-9455-34FE21601416}"/>
    <cellStyle name="Note 5 76 2" xfId="37431" xr:uid="{AF73D6CA-C839-4648-8493-0A870238ED56}"/>
    <cellStyle name="Note 5 77" xfId="37432" xr:uid="{97F4A805-FE4C-471A-8E77-FA925F174E3B}"/>
    <cellStyle name="Note 5 77 2" xfId="37433" xr:uid="{275FE20C-233C-478D-B88F-1DAD82331D61}"/>
    <cellStyle name="Note 5 78" xfId="37434" xr:uid="{E1EB442E-29CB-47B3-9BBB-7A2354A65DAA}"/>
    <cellStyle name="Note 5 8" xfId="37435" xr:uid="{E0A652BB-8151-408F-B7B4-392F5B17720D}"/>
    <cellStyle name="Note 5 8 2" xfId="37436" xr:uid="{7B95939B-4E2D-400A-BDFE-DEAC1231A619}"/>
    <cellStyle name="Note 5 8 2 2" xfId="37437" xr:uid="{C7D3F141-7021-4635-9AB3-9787CAEB35D6}"/>
    <cellStyle name="Note 5 8 3" xfId="37438" xr:uid="{2AEEEEF6-5A10-49D6-9844-15E96FA5B2F4}"/>
    <cellStyle name="Note 5 8 3 2" xfId="37439" xr:uid="{ACAB0736-4E73-4B98-9A5C-57C388B586CA}"/>
    <cellStyle name="Note 5 8 4" xfId="37440" xr:uid="{1703FB29-2A88-44B1-BE74-6CBBD6110AE4}"/>
    <cellStyle name="Note 5 9" xfId="37441" xr:uid="{EAB8CB4B-1E1D-4CBB-B3D1-2493B56C014D}"/>
    <cellStyle name="Note 5 9 2" xfId="37442" xr:uid="{6E551153-BDB9-493E-8D3B-2BDDDE4F03B9}"/>
    <cellStyle name="Note 5 9 2 2" xfId="37443" xr:uid="{AB9FA091-9126-4688-AF25-B69AA224B23C}"/>
    <cellStyle name="Note 5 9 3" xfId="37444" xr:uid="{1A8392B8-EAE6-4172-97DD-34E53D1234F8}"/>
    <cellStyle name="Note 5 9 3 2" xfId="37445" xr:uid="{987A58AD-8F99-4FE0-B0E4-F7BE4AFD1134}"/>
    <cellStyle name="Note 5 9 4" xfId="37446" xr:uid="{00F5C9B9-E109-4566-9741-1D01694ABD04}"/>
    <cellStyle name="Note 5_Findur Acctg" xfId="37447" xr:uid="{70644F23-E2D7-47B6-90C2-6B3E287551C9}"/>
    <cellStyle name="Note 50" xfId="37448" xr:uid="{D8EEC40B-F6E8-4C7C-9770-058513A791ED}"/>
    <cellStyle name="Note 51" xfId="37449" xr:uid="{954234D5-D562-4248-B3CA-BB90464CADCB}"/>
    <cellStyle name="Note 52" xfId="37450" xr:uid="{02496476-3B52-4C92-8B9E-F58C4AB5BBEE}"/>
    <cellStyle name="Note 53" xfId="37451" xr:uid="{3383054A-2EF6-4B5D-A1D1-8ED094260C4B}"/>
    <cellStyle name="Note 54" xfId="37452" xr:uid="{378A7E84-5494-4BB5-92AB-3A225184C55F}"/>
    <cellStyle name="Note 55" xfId="37453" xr:uid="{5C303160-B7E3-4587-A4A8-616EFC886F47}"/>
    <cellStyle name="Note 56" xfId="37454" xr:uid="{ABB56142-9B98-439E-9FAF-800972F0411D}"/>
    <cellStyle name="Note 57" xfId="37455" xr:uid="{54A3D1F1-E51A-4772-A40A-C94570FD44A1}"/>
    <cellStyle name="Note 58" xfId="37456" xr:uid="{4AD6B59A-8B37-436E-A9D8-4179C5A88329}"/>
    <cellStyle name="Note 59" xfId="37457" xr:uid="{0BC4FCC4-D136-4F96-AD6A-7DA3EAEAF10C}"/>
    <cellStyle name="Note 6" xfId="37458" xr:uid="{B31875A9-FD1E-4E91-B72D-E9071A27819E}"/>
    <cellStyle name="Note 6 10" xfId="37459" xr:uid="{EB04D2D1-BBD2-493B-BF71-9A07AFF3DF69}"/>
    <cellStyle name="Note 6 10 2" xfId="37460" xr:uid="{8F4B5B82-07C8-4250-B60D-CD79E16BF94F}"/>
    <cellStyle name="Note 6 11" xfId="37461" xr:uid="{E05E23B7-56E7-4019-87D8-2C3DD1293CDB}"/>
    <cellStyle name="Note 6 11 2" xfId="37462" xr:uid="{88370653-B5FF-4BEA-AC69-1E4B230F3A74}"/>
    <cellStyle name="Note 6 12" xfId="37463" xr:uid="{AD2E7E25-8D96-4639-8295-61EFF5903267}"/>
    <cellStyle name="Note 6 12 2" xfId="37464" xr:uid="{2A90BBF4-B837-4AB6-8A84-DBF33F183DA1}"/>
    <cellStyle name="Note 6 13" xfId="37465" xr:uid="{4E4621C0-9022-499B-93B6-953893AF3DEB}"/>
    <cellStyle name="Note 6 13 2" xfId="37466" xr:uid="{273C53F7-3940-4D4E-977F-0E52557DEA4C}"/>
    <cellStyle name="Note 6 14" xfId="37467" xr:uid="{76B3652A-369B-4BAC-9C23-A5BCDD3499A6}"/>
    <cellStyle name="Note 6 14 2" xfId="37468" xr:uid="{CBA0A8C4-61D6-4098-898D-8B9C28AD1875}"/>
    <cellStyle name="Note 6 15" xfId="37469" xr:uid="{C2BB4F65-DF75-4D3C-B306-A14A120F87DD}"/>
    <cellStyle name="Note 6 15 2" xfId="37470" xr:uid="{BF737592-12FC-4B2B-AA26-0C56C8B6442B}"/>
    <cellStyle name="Note 6 16" xfId="37471" xr:uid="{666AE20B-C08A-4E9E-89B8-F0C59BF248D5}"/>
    <cellStyle name="Note 6 16 2" xfId="37472" xr:uid="{439FF942-7653-42C2-95C3-5684FEEAA948}"/>
    <cellStyle name="Note 6 17" xfId="37473" xr:uid="{24EA8455-57CA-47F9-ABB3-2CE400A1E4A1}"/>
    <cellStyle name="Note 6 17 2" xfId="37474" xr:uid="{10A79490-BE59-4226-B09A-CCE2BC048912}"/>
    <cellStyle name="Note 6 18" xfId="37475" xr:uid="{0F40DA34-630B-4318-9CCC-1BF8351B80A2}"/>
    <cellStyle name="Note 6 18 2" xfId="37476" xr:uid="{D2BA97BE-6738-48E7-8887-510C1C600DA5}"/>
    <cellStyle name="Note 6 19" xfId="37477" xr:uid="{703E2B2E-1C3C-4EA5-B492-3FBDDC93D1E0}"/>
    <cellStyle name="Note 6 19 2" xfId="37478" xr:uid="{429BB83A-DA89-4927-84D1-BCA9B0230222}"/>
    <cellStyle name="Note 6 2" xfId="37479" xr:uid="{83A0431A-F70A-467E-AE9B-042D210E60B4}"/>
    <cellStyle name="Note 6 2 2" xfId="37480" xr:uid="{7870CAC7-1DC2-482A-8923-6A19932D6F6A}"/>
    <cellStyle name="Note 6 2 3" xfId="37481" xr:uid="{081D1EF0-BC72-4D66-831C-7C3B7516AC15}"/>
    <cellStyle name="Note 6 2 4" xfId="37482" xr:uid="{42D3DBF4-1B4B-405E-B384-3F072B67DD47}"/>
    <cellStyle name="Note 6 2 5" xfId="37483" xr:uid="{CB066E96-D06F-4CC5-81BD-F1B97E7B5A55}"/>
    <cellStyle name="Note 6 20" xfId="37484" xr:uid="{1D1F98A6-5E5D-4C7B-8698-BFB179950C28}"/>
    <cellStyle name="Note 6 20 2" xfId="37485" xr:uid="{675207D6-C55F-4A24-A325-D0A31F9F373E}"/>
    <cellStyle name="Note 6 21" xfId="37486" xr:uid="{B5EE9A39-3DF7-4C6D-8566-D4792C91836F}"/>
    <cellStyle name="Note 6 21 2" xfId="37487" xr:uid="{05B9D2E0-A835-4D06-9D8E-8EFF1AFAB602}"/>
    <cellStyle name="Note 6 22" xfId="37488" xr:uid="{F66F455D-B116-4DD6-9D10-02538D27DCF2}"/>
    <cellStyle name="Note 6 22 2" xfId="37489" xr:uid="{A6C94049-5322-493A-96FF-8249C0489811}"/>
    <cellStyle name="Note 6 23" xfId="37490" xr:uid="{8E8442F1-FC3E-4E99-97C1-29A11E0A1C04}"/>
    <cellStyle name="Note 6 23 2" xfId="37491" xr:uid="{32C5F9AA-C58F-4CE4-819F-8C0D45666F89}"/>
    <cellStyle name="Note 6 24" xfId="37492" xr:uid="{3F7F4E5B-00E1-434F-A407-F7744E5EDEEC}"/>
    <cellStyle name="Note 6 24 2" xfId="37493" xr:uid="{F64B8315-B5DA-460D-930F-A7539CD77913}"/>
    <cellStyle name="Note 6 25" xfId="37494" xr:uid="{1B75FAA2-F9F9-4F3B-9385-EEE6B42526E3}"/>
    <cellStyle name="Note 6 25 2" xfId="37495" xr:uid="{0CDE30EE-AFDE-4E5A-A596-B009AAE19434}"/>
    <cellStyle name="Note 6 26" xfId="37496" xr:uid="{FADAFAB1-13D2-4DD1-8BB1-1BB15F752065}"/>
    <cellStyle name="Note 6 26 2" xfId="37497" xr:uid="{1450F8F7-2DEB-472C-B88E-9F593E3D4A11}"/>
    <cellStyle name="Note 6 27" xfId="37498" xr:uid="{783FAC8D-6152-487D-A851-57FA6FF3D5FC}"/>
    <cellStyle name="Note 6 27 2" xfId="37499" xr:uid="{BDD9EFF6-2FF6-49F9-80A5-AC0FC4B897FC}"/>
    <cellStyle name="Note 6 28" xfId="37500" xr:uid="{10555614-5B5F-4D4D-8B0E-0E07289A6E2B}"/>
    <cellStyle name="Note 6 28 2" xfId="37501" xr:uid="{82694F49-EE4B-4002-8745-6D4550B9A17C}"/>
    <cellStyle name="Note 6 29" xfId="37502" xr:uid="{2E263A7D-E729-48C3-A763-1C3EF5F6AFD3}"/>
    <cellStyle name="Note 6 29 2" xfId="37503" xr:uid="{09AB38BD-774F-4C14-918D-1B135C38830D}"/>
    <cellStyle name="Note 6 3" xfId="37504" xr:uid="{12270556-4C4D-4662-A5DA-1DCA564CAA71}"/>
    <cellStyle name="Note 6 3 2" xfId="37505" xr:uid="{7118402B-5B11-421B-B5B9-62188F29D59E}"/>
    <cellStyle name="Note 6 30" xfId="37506" xr:uid="{08F438FA-3B42-4450-BD0C-9E17B8323DAB}"/>
    <cellStyle name="Note 6 30 2" xfId="37507" xr:uid="{8C3F003D-20B4-4B2E-9020-45882D9D3EAF}"/>
    <cellStyle name="Note 6 31" xfId="37508" xr:uid="{B7A2257B-46C5-46E3-B6F6-2F03FAC0E40A}"/>
    <cellStyle name="Note 6 31 2" xfId="37509" xr:uid="{4B3D826B-3208-4AF4-A0D3-E5CB7D11944D}"/>
    <cellStyle name="Note 6 32" xfId="37510" xr:uid="{9E0147EA-BFC5-4B8B-9B0A-E5A5872CF4C6}"/>
    <cellStyle name="Note 6 32 2" xfId="37511" xr:uid="{F5E8940D-712A-4CA6-A198-3ACF61D01864}"/>
    <cellStyle name="Note 6 33" xfId="37512" xr:uid="{8FBD6D38-AB0E-438C-A744-0F68CE3D4E2D}"/>
    <cellStyle name="Note 6 33 2" xfId="37513" xr:uid="{099AA7C1-4627-410B-AFB2-8BA18331F1A1}"/>
    <cellStyle name="Note 6 34" xfId="37514" xr:uid="{0ABF2FAE-C381-4AA1-BBD8-022BF961EF66}"/>
    <cellStyle name="Note 6 34 2" xfId="37515" xr:uid="{6CAF3F22-084C-4088-BA15-119DDE428798}"/>
    <cellStyle name="Note 6 35" xfId="37516" xr:uid="{8E751B80-5F2B-40CE-971D-3A5540A53F1E}"/>
    <cellStyle name="Note 6 35 2" xfId="37517" xr:uid="{9613E9CF-6139-4D01-8FE0-E382B850AA13}"/>
    <cellStyle name="Note 6 36" xfId="37518" xr:uid="{2C0B2BD8-8E99-4DF1-BF7E-D188F7648ACB}"/>
    <cellStyle name="Note 6 36 2" xfId="37519" xr:uid="{E7476660-42CD-462B-8720-041DD6A85959}"/>
    <cellStyle name="Note 6 37" xfId="37520" xr:uid="{C95CC338-3D36-4791-B0B2-06BA7A897B99}"/>
    <cellStyle name="Note 6 37 2" xfId="37521" xr:uid="{43657BF3-BF09-4C5A-9782-A0D9AA84E9F7}"/>
    <cellStyle name="Note 6 38" xfId="37522" xr:uid="{BDE3C832-8474-4BAE-8914-A7E581E2F784}"/>
    <cellStyle name="Note 6 38 2" xfId="37523" xr:uid="{4DDCD4A7-277B-4D31-A825-8BE282B3013C}"/>
    <cellStyle name="Note 6 39" xfId="37524" xr:uid="{485395C2-18AE-4425-8E20-88B98B477794}"/>
    <cellStyle name="Note 6 39 2" xfId="37525" xr:uid="{9DF628B8-F0F4-43B3-80D2-7E4075815D65}"/>
    <cellStyle name="Note 6 4" xfId="37526" xr:uid="{777A6888-5CF1-4E2C-A82E-B1AE5D1AF184}"/>
    <cellStyle name="Note 6 4 2" xfId="37527" xr:uid="{17B5BC97-4C96-49B5-B4B5-3C62B4934352}"/>
    <cellStyle name="Note 6 40" xfId="37528" xr:uid="{7A10086D-54C7-4882-B3E1-009518E49FE2}"/>
    <cellStyle name="Note 6 40 2" xfId="37529" xr:uid="{1D81A40A-01B5-4588-B410-3D3E95499215}"/>
    <cellStyle name="Note 6 41" xfId="37530" xr:uid="{F710C100-2AB7-4F8E-91A7-76CAE8BBBA42}"/>
    <cellStyle name="Note 6 41 2" xfId="37531" xr:uid="{61C9F9BC-57F9-41E1-B04C-2E3428B6EEAF}"/>
    <cellStyle name="Note 6 42" xfId="37532" xr:uid="{42AF3481-4158-4F39-BB0E-34683EA7D17C}"/>
    <cellStyle name="Note 6 42 2" xfId="37533" xr:uid="{BEABDF14-632C-4514-BB94-E336811965A2}"/>
    <cellStyle name="Note 6 43" xfId="37534" xr:uid="{A188A79A-9B05-4AFE-BABB-3FC65DC95E07}"/>
    <cellStyle name="Note 6 43 2" xfId="37535" xr:uid="{25E8BEC0-EF79-41A8-BD01-5BB850D3C3DF}"/>
    <cellStyle name="Note 6 44" xfId="37536" xr:uid="{72491ABA-6B5E-4030-877C-0D2DE1EE7B0E}"/>
    <cellStyle name="Note 6 44 2" xfId="37537" xr:uid="{F90D4284-F71E-4F6C-8532-DC32F1FB7FEF}"/>
    <cellStyle name="Note 6 45" xfId="37538" xr:uid="{099251B4-3049-479D-97E6-4BE6B7FD5F39}"/>
    <cellStyle name="Note 6 45 2" xfId="37539" xr:uid="{5259212A-2C22-40CC-BCB0-C4FAD176E4AE}"/>
    <cellStyle name="Note 6 46" xfId="37540" xr:uid="{F7968769-1B18-4AA8-A6E9-7A671A6A86A7}"/>
    <cellStyle name="Note 6 46 2" xfId="37541" xr:uid="{AC99DF35-664C-4FF3-B045-5307C174B793}"/>
    <cellStyle name="Note 6 47" xfId="37542" xr:uid="{48CD2A3B-3ED1-4BC7-8776-4578A8254681}"/>
    <cellStyle name="Note 6 47 2" xfId="37543" xr:uid="{2A0D23A9-28DA-446C-98E7-1E51A786DA66}"/>
    <cellStyle name="Note 6 48" xfId="37544" xr:uid="{039B4267-43BD-43DB-AA97-61C96B74944E}"/>
    <cellStyle name="Note 6 48 2" xfId="37545" xr:uid="{584B8993-52EA-44C0-913A-B21AAF2868A7}"/>
    <cellStyle name="Note 6 49" xfId="37546" xr:uid="{B3B23181-DDA3-4435-9149-6FA73874924C}"/>
    <cellStyle name="Note 6 49 2" xfId="37547" xr:uid="{BB4D41EB-C904-431D-B283-851B6FEBDDBE}"/>
    <cellStyle name="Note 6 5" xfId="37548" xr:uid="{B9E358CA-5540-448E-8941-490182CA014D}"/>
    <cellStyle name="Note 6 5 2" xfId="37549" xr:uid="{1EC95107-0085-42FA-BBD2-F9558234309A}"/>
    <cellStyle name="Note 6 50" xfId="37550" xr:uid="{9953905E-E757-43FC-AE14-6567A77209CB}"/>
    <cellStyle name="Note 6 50 2" xfId="37551" xr:uid="{51DAEC49-C91D-4D9E-9B61-DAED69BE9880}"/>
    <cellStyle name="Note 6 51" xfId="37552" xr:uid="{A7C3DEA9-0C1C-43FA-81EE-AB3CE699E273}"/>
    <cellStyle name="Note 6 51 2" xfId="37553" xr:uid="{C036013B-6FFA-45E7-82C0-CC850CDFE601}"/>
    <cellStyle name="Note 6 52" xfId="37554" xr:uid="{AE7A4995-0453-4E32-BFB3-50B6D5406EE4}"/>
    <cellStyle name="Note 6 52 2" xfId="37555" xr:uid="{48686BE6-D108-40FF-B212-9BF488DF5076}"/>
    <cellStyle name="Note 6 53" xfId="37556" xr:uid="{2607F3E1-8717-449D-95D0-B65025F92784}"/>
    <cellStyle name="Note 6 53 2" xfId="37557" xr:uid="{12778FE0-FFBE-4416-BFCC-50C6FBF93A47}"/>
    <cellStyle name="Note 6 54" xfId="37558" xr:uid="{56540892-5C3D-4C33-A1FE-199618F5CD86}"/>
    <cellStyle name="Note 6 54 2" xfId="37559" xr:uid="{B75F1951-CDF2-4BEC-8B73-EB8704526B10}"/>
    <cellStyle name="Note 6 55" xfId="37560" xr:uid="{062C31BF-C9B5-4F72-816E-A6EA28D0FCAA}"/>
    <cellStyle name="Note 6 55 2" xfId="37561" xr:uid="{783D28C0-5AD3-4D87-9227-C1E46A3A10F0}"/>
    <cellStyle name="Note 6 56" xfId="37562" xr:uid="{131D6CAB-2D29-4648-A1C6-B1B4480C2142}"/>
    <cellStyle name="Note 6 56 2" xfId="37563" xr:uid="{BD52D181-07E0-467E-AC68-52147E88278F}"/>
    <cellStyle name="Note 6 57" xfId="37564" xr:uid="{C00753DE-010D-4804-95C6-60F49EF55FDE}"/>
    <cellStyle name="Note 6 57 2" xfId="37565" xr:uid="{067C881A-E7A7-409E-917A-FA8E7FFA384C}"/>
    <cellStyle name="Note 6 58" xfId="37566" xr:uid="{458C742A-691B-41CB-A4F7-EF20784D2129}"/>
    <cellStyle name="Note 6 58 2" xfId="37567" xr:uid="{19B31A27-83AA-4FC5-B9DB-926AECCA9530}"/>
    <cellStyle name="Note 6 59" xfId="37568" xr:uid="{8BE03AF3-0131-4A44-B061-341BAB17E61E}"/>
    <cellStyle name="Note 6 59 2" xfId="37569" xr:uid="{855DCCDE-2421-4D6F-B8A1-1DCBDE1D185C}"/>
    <cellStyle name="Note 6 6" xfId="37570" xr:uid="{BFC5333D-B9C9-4208-87E3-C18B575B697B}"/>
    <cellStyle name="Note 6 6 2" xfId="37571" xr:uid="{8648FAEB-AC81-4F75-91F5-1C4FD18F7917}"/>
    <cellStyle name="Note 6 60" xfId="37572" xr:uid="{0816E9DF-C99A-4D50-9FB8-3A38808F0B40}"/>
    <cellStyle name="Note 6 60 2" xfId="37573" xr:uid="{8DB74DDC-09C3-4A50-BF8A-65CB41296F81}"/>
    <cellStyle name="Note 6 61" xfId="37574" xr:uid="{37309C0D-517F-4621-912E-A0E909CCCA36}"/>
    <cellStyle name="Note 6 61 2" xfId="37575" xr:uid="{FB88F45B-AD0F-4FED-9262-16191B63035F}"/>
    <cellStyle name="Note 6 62" xfId="37576" xr:uid="{679B85E1-1285-4118-BAF7-19CB1F478829}"/>
    <cellStyle name="Note 6 62 2" xfId="37577" xr:uid="{1A81EB53-4D41-4C09-847F-B1CE929B83C2}"/>
    <cellStyle name="Note 6 63" xfId="37578" xr:uid="{6F565891-E603-4407-857C-F861AA7FF7F0}"/>
    <cellStyle name="Note 6 63 2" xfId="37579" xr:uid="{AE9D21EC-7558-4528-86FF-C6A48491951D}"/>
    <cellStyle name="Note 6 64" xfId="37580" xr:uid="{3F29B207-80A4-4FD6-AE75-900FD3F57A8E}"/>
    <cellStyle name="Note 6 64 2" xfId="37581" xr:uid="{158DB29A-9FC4-4E77-BA07-A3A11444B0B5}"/>
    <cellStyle name="Note 6 65" xfId="37582" xr:uid="{DF3A78E4-CACE-4689-8AC2-73332C443681}"/>
    <cellStyle name="Note 6 65 2" xfId="37583" xr:uid="{FAF7E67F-1364-44FB-8E78-FEFD43201E98}"/>
    <cellStyle name="Note 6 66" xfId="37584" xr:uid="{79310249-C306-4E49-BF67-7B3AD9AADED2}"/>
    <cellStyle name="Note 6 66 2" xfId="37585" xr:uid="{11ABDC97-1919-42BE-BAE7-B8FE0CD15AEE}"/>
    <cellStyle name="Note 6 67" xfId="37586" xr:uid="{34B5E7F1-D0D5-42BD-B420-E4B2E9A87632}"/>
    <cellStyle name="Note 6 67 2" xfId="37587" xr:uid="{0AF7CDAA-2AE9-4DCD-A4CC-855CB8D2B387}"/>
    <cellStyle name="Note 6 68" xfId="37588" xr:uid="{F7502B7D-3771-4BF5-B2FE-9036D4BA74CD}"/>
    <cellStyle name="Note 6 68 2" xfId="37589" xr:uid="{095089DA-3EEE-4BB4-B1A9-C4CE50FE66FB}"/>
    <cellStyle name="Note 6 69" xfId="37590" xr:uid="{BE1EFAFA-1B90-4F09-9FF3-AA465D2F15DC}"/>
    <cellStyle name="Note 6 69 2" xfId="37591" xr:uid="{9CAB690E-2D0E-4E5B-A386-1D2F9D83E858}"/>
    <cellStyle name="Note 6 7" xfId="37592" xr:uid="{6FB4F0FD-4059-4676-A8FE-4E591027E57E}"/>
    <cellStyle name="Note 6 7 2" xfId="37593" xr:uid="{BD79DB15-6820-40D5-AFEF-B58A912CDE76}"/>
    <cellStyle name="Note 6 70" xfId="37594" xr:uid="{075B8E69-A7D8-46CE-BD44-453A74017300}"/>
    <cellStyle name="Note 6 70 2" xfId="37595" xr:uid="{149534B4-9AD4-42A3-9694-921F7DB03197}"/>
    <cellStyle name="Note 6 71" xfId="37596" xr:uid="{07A174F7-979B-4924-8D7F-F36FB653CF19}"/>
    <cellStyle name="Note 6 71 2" xfId="37597" xr:uid="{834E5FD9-E218-4E67-8C66-0F07E0BA9CA6}"/>
    <cellStyle name="Note 6 72" xfId="37598" xr:uid="{624DCD3C-B2F5-4D0D-9FB5-966F978407D8}"/>
    <cellStyle name="Note 6 72 2" xfId="37599" xr:uid="{BD5E1FD2-A07B-4C1A-80EB-17CF958AE6D5}"/>
    <cellStyle name="Note 6 73" xfId="37600" xr:uid="{D3F609B2-3F1C-4CBB-89FB-DFFF0DBD4086}"/>
    <cellStyle name="Note 6 73 2" xfId="37601" xr:uid="{BBB03874-C6EF-490A-8E7C-8C9A7DF9B37B}"/>
    <cellStyle name="Note 6 74" xfId="37602" xr:uid="{F29FFB95-1827-4657-B3B3-1F6BB8115DC0}"/>
    <cellStyle name="Note 6 74 2" xfId="37603" xr:uid="{2380E8A8-45CF-48CF-A7EC-5F311770E053}"/>
    <cellStyle name="Note 6 75" xfId="37604" xr:uid="{EC1BBF25-65A6-404F-84D8-DEFF08D7C51B}"/>
    <cellStyle name="Note 6 75 2" xfId="37605" xr:uid="{8326D331-AC32-4719-84C5-059FEF623F50}"/>
    <cellStyle name="Note 6 76" xfId="37606" xr:uid="{1E46BCA3-2327-4D42-8225-751C5697EE5C}"/>
    <cellStyle name="Note 6 76 2" xfId="37607" xr:uid="{62E903C2-F507-41BB-8BB8-E947F83588BB}"/>
    <cellStyle name="Note 6 77" xfId="37608" xr:uid="{9C62D1C2-FB38-4237-8EF5-754EEC6B9D43}"/>
    <cellStyle name="Note 6 77 2" xfId="37609" xr:uid="{B05D4FDB-5BB6-4FFE-AFAC-CB768921D685}"/>
    <cellStyle name="Note 6 78" xfId="37610" xr:uid="{36C0FC06-3B62-4EBA-B7CA-0BE8F9EA77D0}"/>
    <cellStyle name="Note 6 8" xfId="37611" xr:uid="{D6498984-2436-4A9D-A2D8-0F254F47A8B2}"/>
    <cellStyle name="Note 6 8 2" xfId="37612" xr:uid="{55758058-3E92-4D92-8B9A-02EF77290BEA}"/>
    <cellStyle name="Note 6 9" xfId="37613" xr:uid="{7402D110-AB5B-4EDF-A417-FDBC0416C35E}"/>
    <cellStyle name="Note 6 9 2" xfId="37614" xr:uid="{25A613FD-2618-48F5-B2D6-19B6D3EDCAF3}"/>
    <cellStyle name="Note 6_Findur Acctg" xfId="37615" xr:uid="{1E794636-5A54-46A9-A6ED-8E0D168144B9}"/>
    <cellStyle name="Note 60" xfId="37616" xr:uid="{32F91FA3-0CEF-4189-9536-3D4859EAE391}"/>
    <cellStyle name="Note 61" xfId="37617" xr:uid="{DCE175B5-77F5-44EB-BA36-16529B4FD9D9}"/>
    <cellStyle name="Note 7" xfId="37618" xr:uid="{A24ADA0B-1D84-43C8-BC1D-D8E706CCE872}"/>
    <cellStyle name="Note 7 10" xfId="37619" xr:uid="{87C88551-9B4B-4CAE-A862-89DD320A12EF}"/>
    <cellStyle name="Note 7 10 2" xfId="37620" xr:uid="{3A8C8B80-696B-4B6B-8A00-E61FD1193638}"/>
    <cellStyle name="Note 7 11" xfId="37621" xr:uid="{7781A588-5D20-40EA-A75E-FD4B54F4AE26}"/>
    <cellStyle name="Note 7 11 2" xfId="37622" xr:uid="{BA2BCBEC-10FD-4E04-82D3-4638E02C6D7E}"/>
    <cellStyle name="Note 7 12" xfId="37623" xr:uid="{FD160C3D-79CD-4C5D-8554-AFA5AFA0588D}"/>
    <cellStyle name="Note 7 12 2" xfId="37624" xr:uid="{805AAC97-6904-47B8-894A-3A7D2908875C}"/>
    <cellStyle name="Note 7 13" xfId="37625" xr:uid="{5AC5BDBF-C75A-4135-BCEE-2D42AEEC0AE8}"/>
    <cellStyle name="Note 7 13 2" xfId="37626" xr:uid="{88E3D7D5-8621-4CCF-80B8-381C8058A0CA}"/>
    <cellStyle name="Note 7 14" xfId="37627" xr:uid="{BC973CF9-5619-413C-921F-1283DAED280B}"/>
    <cellStyle name="Note 7 14 2" xfId="37628" xr:uid="{9370A976-469A-45B1-8485-9C39CDAD65E4}"/>
    <cellStyle name="Note 7 15" xfId="37629" xr:uid="{C19EB01E-DBF5-40D6-B1FE-CDF7C6D09646}"/>
    <cellStyle name="Note 7 15 2" xfId="37630" xr:uid="{3D2345FC-8E67-4454-B2DD-3933E6BA17B0}"/>
    <cellStyle name="Note 7 16" xfId="37631" xr:uid="{9BE56381-5AD2-4939-B30C-9F7038B9505C}"/>
    <cellStyle name="Note 7 16 2" xfId="37632" xr:uid="{16901372-4C72-40D2-B986-6455FD07E559}"/>
    <cellStyle name="Note 7 17" xfId="37633" xr:uid="{6F7639DF-07DA-4403-BF3B-7CDA0B0DC5FB}"/>
    <cellStyle name="Note 7 17 2" xfId="37634" xr:uid="{1F79C3C7-7042-48FE-9742-715BD0068DAC}"/>
    <cellStyle name="Note 7 18" xfId="37635" xr:uid="{F401E526-0DE8-43B8-ABCE-234AEBBCD571}"/>
    <cellStyle name="Note 7 18 2" xfId="37636" xr:uid="{7CEE200D-2C21-424A-8126-B6E777AD5E42}"/>
    <cellStyle name="Note 7 19" xfId="37637" xr:uid="{A0F41702-7FB8-4C30-8FF8-B16BF4F51670}"/>
    <cellStyle name="Note 7 19 2" xfId="37638" xr:uid="{C6002916-1C91-4D79-B4BB-5A857EA38625}"/>
    <cellStyle name="Note 7 2" xfId="37639" xr:uid="{0ECFD6A7-77F9-4E89-8E82-EB36F240CDB8}"/>
    <cellStyle name="Note 7 2 2" xfId="37640" xr:uid="{9B578AF1-C626-4FCA-B80F-6216781A199D}"/>
    <cellStyle name="Note 7 2 3" xfId="37641" xr:uid="{B4543042-A8D4-4D15-9537-5FBE51CDF48D}"/>
    <cellStyle name="Note 7 2 4" xfId="37642" xr:uid="{BBB8781F-0600-41EC-80D5-B0BBAFA460B5}"/>
    <cellStyle name="Note 7 20" xfId="37643" xr:uid="{A0790018-6D00-4023-A106-0BF7BE60C738}"/>
    <cellStyle name="Note 7 20 2" xfId="37644" xr:uid="{825A62BF-3DBD-41C8-980E-7F48F3A17FDB}"/>
    <cellStyle name="Note 7 21" xfId="37645" xr:uid="{3152F23E-D754-4F6B-B956-D46C258EC53E}"/>
    <cellStyle name="Note 7 21 2" xfId="37646" xr:uid="{9EBE702B-8FD5-4BA8-ABF6-CC6B0BAFDE77}"/>
    <cellStyle name="Note 7 22" xfId="37647" xr:uid="{001CC6FC-88EA-4387-B4CB-5CB70D5568D4}"/>
    <cellStyle name="Note 7 22 2" xfId="37648" xr:uid="{F161D106-95D0-4BEE-910F-6AC35312333B}"/>
    <cellStyle name="Note 7 23" xfId="37649" xr:uid="{2586DADF-5966-45D4-9D15-62F76D0B2206}"/>
    <cellStyle name="Note 7 23 2" xfId="37650" xr:uid="{6AFA6B80-95F8-4F13-A555-DF4F3BD2A90C}"/>
    <cellStyle name="Note 7 24" xfId="37651" xr:uid="{E65E3688-AA67-4EEB-B9F4-345D093CC159}"/>
    <cellStyle name="Note 7 24 2" xfId="37652" xr:uid="{5BE25FA3-02A4-45FC-B579-86944E2AD7DA}"/>
    <cellStyle name="Note 7 25" xfId="37653" xr:uid="{AF3AD84A-E277-494F-B073-04E14F1C753B}"/>
    <cellStyle name="Note 7 25 2" xfId="37654" xr:uid="{01F9460F-4115-4BA2-B5E4-DD46847BFCE9}"/>
    <cellStyle name="Note 7 26" xfId="37655" xr:uid="{84FC9955-E50B-492B-B958-3DAA11598D58}"/>
    <cellStyle name="Note 7 26 2" xfId="37656" xr:uid="{E3537C27-D8B6-44E5-8B3E-CDA773BC0A33}"/>
    <cellStyle name="Note 7 27" xfId="37657" xr:uid="{4863FC04-0C47-4509-8AE1-B38E76D8F5A7}"/>
    <cellStyle name="Note 7 27 2" xfId="37658" xr:uid="{FCA46495-BD38-47F1-8FDF-DDFDADA32B90}"/>
    <cellStyle name="Note 7 28" xfId="37659" xr:uid="{5D125738-DD96-4821-97C4-05A1A53BF7CB}"/>
    <cellStyle name="Note 7 28 2" xfId="37660" xr:uid="{C41B892D-E36D-41BD-B4EF-1E2F22B9FE03}"/>
    <cellStyle name="Note 7 29" xfId="37661" xr:uid="{4DE08B6F-C607-491E-BC9D-97F9AE00C1E0}"/>
    <cellStyle name="Note 7 29 2" xfId="37662" xr:uid="{7B69DC68-38FF-4DD3-95E8-BD464513D29A}"/>
    <cellStyle name="Note 7 3" xfId="37663" xr:uid="{6FA44170-FCAB-4AD6-9762-82CE6E508E2E}"/>
    <cellStyle name="Note 7 3 2" xfId="37664" xr:uid="{E674F6C3-7608-431B-ABDD-0E5D644D9A32}"/>
    <cellStyle name="Note 7 30" xfId="37665" xr:uid="{3F1C6039-0EA4-49C2-9AFF-86B41780703A}"/>
    <cellStyle name="Note 7 30 2" xfId="37666" xr:uid="{D8CADA79-A935-4682-9214-56F9EF422277}"/>
    <cellStyle name="Note 7 31" xfId="37667" xr:uid="{9BEAE719-31C9-4474-BC89-8538D1EE7EB2}"/>
    <cellStyle name="Note 7 31 2" xfId="37668" xr:uid="{197C232C-78AA-42B4-A047-92D3329E6A66}"/>
    <cellStyle name="Note 7 32" xfId="37669" xr:uid="{23885CE1-2257-44FB-B035-2CC6A134148F}"/>
    <cellStyle name="Note 7 32 2" xfId="37670" xr:uid="{9C4F3AA4-0AE3-4B31-9B35-158E59C40E7D}"/>
    <cellStyle name="Note 7 33" xfId="37671" xr:uid="{77DD329F-5990-44A8-B459-AEC5BED0C0EB}"/>
    <cellStyle name="Note 7 33 2" xfId="37672" xr:uid="{4F3A4BB0-7574-4645-A6D7-DD32DCE717C8}"/>
    <cellStyle name="Note 7 34" xfId="37673" xr:uid="{240370F0-4A1B-43B9-A1B8-CDEA4454C70B}"/>
    <cellStyle name="Note 7 34 2" xfId="37674" xr:uid="{D3398766-B926-42B3-912B-C50BEFB5434E}"/>
    <cellStyle name="Note 7 35" xfId="37675" xr:uid="{AC2D0C2A-D4CA-40FA-8039-6C7B135875D9}"/>
    <cellStyle name="Note 7 35 2" xfId="37676" xr:uid="{889ED0BF-B5ED-4D9C-86D3-9DB0FE75CAE3}"/>
    <cellStyle name="Note 7 36" xfId="37677" xr:uid="{D104276A-E5CA-4C16-9D51-4638131A7E61}"/>
    <cellStyle name="Note 7 36 2" xfId="37678" xr:uid="{E1BCDCFC-F330-499D-A148-121D6CEDC638}"/>
    <cellStyle name="Note 7 37" xfId="37679" xr:uid="{D40F23DC-EA35-48E9-B64C-99AA79BC9499}"/>
    <cellStyle name="Note 7 37 2" xfId="37680" xr:uid="{D81A7EEE-07D6-456D-918A-184E20CBE1A3}"/>
    <cellStyle name="Note 7 38" xfId="37681" xr:uid="{C82CDF21-65DD-4E7A-8883-06CD906333A4}"/>
    <cellStyle name="Note 7 38 2" xfId="37682" xr:uid="{7EBE4E0E-1E3F-4D15-8CA7-85063226BDFD}"/>
    <cellStyle name="Note 7 39" xfId="37683" xr:uid="{8B3F7F18-A0E0-4AB0-AE0E-61C8FC975B26}"/>
    <cellStyle name="Note 7 39 2" xfId="37684" xr:uid="{59C08B7D-2A27-499C-94B8-577B2B199A79}"/>
    <cellStyle name="Note 7 4" xfId="37685" xr:uid="{C3713BA3-7C77-4897-851D-C0DC7A849932}"/>
    <cellStyle name="Note 7 4 2" xfId="37686" xr:uid="{DFCF2CC1-A224-4E52-B23D-18C355781D6D}"/>
    <cellStyle name="Note 7 40" xfId="37687" xr:uid="{FFE0E3CD-BD69-482D-90BF-6A176C666BE3}"/>
    <cellStyle name="Note 7 40 2" xfId="37688" xr:uid="{8BDFBA9A-582E-41C0-9822-4161838B41C8}"/>
    <cellStyle name="Note 7 41" xfId="37689" xr:uid="{CBBFAAE2-FF78-47A2-8BE4-F41CF8F5E016}"/>
    <cellStyle name="Note 7 41 2" xfId="37690" xr:uid="{1CE8207E-6465-4F3B-921D-80E49013FE7D}"/>
    <cellStyle name="Note 7 42" xfId="37691" xr:uid="{F37FFE48-9E4B-452D-8367-9BB443815099}"/>
    <cellStyle name="Note 7 42 2" xfId="37692" xr:uid="{232CD7AA-53E3-48A8-975F-1F1D09FE5A7A}"/>
    <cellStyle name="Note 7 43" xfId="37693" xr:uid="{71568E73-D0A3-4536-8984-D7A27B57CFB0}"/>
    <cellStyle name="Note 7 43 2" xfId="37694" xr:uid="{2A4610C3-F9F2-4323-B78F-A7AF2ADD51D9}"/>
    <cellStyle name="Note 7 44" xfId="37695" xr:uid="{BF3E50C1-EDA3-4D0F-B1E4-29C1B20D5713}"/>
    <cellStyle name="Note 7 44 2" xfId="37696" xr:uid="{28A030A8-57C2-41E6-A5C9-75BFFD0846BF}"/>
    <cellStyle name="Note 7 45" xfId="37697" xr:uid="{4A012479-1BD6-482A-808F-F6FC9CF7A06E}"/>
    <cellStyle name="Note 7 45 2" xfId="37698" xr:uid="{BFD14747-CEA3-47B3-A4A6-22059EB3499A}"/>
    <cellStyle name="Note 7 46" xfId="37699" xr:uid="{09AEA05B-E74A-4ACD-B9E5-AD7A968827A6}"/>
    <cellStyle name="Note 7 46 2" xfId="37700" xr:uid="{B709511C-E566-4484-B561-9A426038DC7D}"/>
    <cellStyle name="Note 7 47" xfId="37701" xr:uid="{50221927-0019-46AD-9BEC-5838BCBE88BA}"/>
    <cellStyle name="Note 7 47 2" xfId="37702" xr:uid="{C9DFCE7F-B05D-45E5-8C5A-58B8588149C7}"/>
    <cellStyle name="Note 7 48" xfId="37703" xr:uid="{A4521B01-C71C-4D7D-AAEB-C5B66D595BD8}"/>
    <cellStyle name="Note 7 48 2" xfId="37704" xr:uid="{EE8C8012-F285-4C1C-8393-21EAACAF3F67}"/>
    <cellStyle name="Note 7 49" xfId="37705" xr:uid="{7846DADC-E454-40E1-A99B-97584AE5C0DB}"/>
    <cellStyle name="Note 7 49 2" xfId="37706" xr:uid="{8D1B9AAA-5A6D-4102-82E3-3FFED07ADEDC}"/>
    <cellStyle name="Note 7 5" xfId="37707" xr:uid="{39214F7C-E9A2-4899-94B7-6C8405A7D5DA}"/>
    <cellStyle name="Note 7 5 2" xfId="37708" xr:uid="{A10F451C-71D1-4EBC-B1B6-7640DAD725BD}"/>
    <cellStyle name="Note 7 50" xfId="37709" xr:uid="{7CAD7D40-B21E-4EB3-B805-6B8A42D76394}"/>
    <cellStyle name="Note 7 50 2" xfId="37710" xr:uid="{651B8927-0EC2-43FE-B116-B129B9CC3ACA}"/>
    <cellStyle name="Note 7 51" xfId="37711" xr:uid="{849C695C-45F1-4F69-B345-7A24C9ADB269}"/>
    <cellStyle name="Note 7 51 2" xfId="37712" xr:uid="{22930C79-2CD7-44EA-96E2-535CC0B846A4}"/>
    <cellStyle name="Note 7 52" xfId="37713" xr:uid="{F5405787-5346-46D0-B47B-D8C052BBC7E7}"/>
    <cellStyle name="Note 7 52 2" xfId="37714" xr:uid="{E111A011-F2B9-4973-BA26-1C4008D38034}"/>
    <cellStyle name="Note 7 53" xfId="37715" xr:uid="{C4C0BC2C-40C9-4799-95CB-83EC400EC36B}"/>
    <cellStyle name="Note 7 53 2" xfId="37716" xr:uid="{07A5A987-3856-4EBA-AACB-52B85EE435E2}"/>
    <cellStyle name="Note 7 54" xfId="37717" xr:uid="{9DC2A6EF-A203-46C4-B081-2035C14F50C4}"/>
    <cellStyle name="Note 7 54 2" xfId="37718" xr:uid="{0424E981-109F-4D73-8E88-9580FD6ED691}"/>
    <cellStyle name="Note 7 55" xfId="37719" xr:uid="{7F57217E-BC71-48C8-9EC1-9163B18428B3}"/>
    <cellStyle name="Note 7 55 2" xfId="37720" xr:uid="{C78DD643-8713-4F76-9CD6-0B612AC7E14F}"/>
    <cellStyle name="Note 7 56" xfId="37721" xr:uid="{BF73791A-40F9-4133-94BD-A986000F8E9E}"/>
    <cellStyle name="Note 7 56 2" xfId="37722" xr:uid="{1AEDEADC-8A5B-439D-BF5B-3487D75298A6}"/>
    <cellStyle name="Note 7 57" xfId="37723" xr:uid="{3E53CD14-4703-4E05-B7B3-14D83DC321B4}"/>
    <cellStyle name="Note 7 57 2" xfId="37724" xr:uid="{E14B393C-A9C8-4EBC-913E-49DAB7D6B575}"/>
    <cellStyle name="Note 7 58" xfId="37725" xr:uid="{ADF8A7D9-7B7C-42C4-A120-A8B8F54159F0}"/>
    <cellStyle name="Note 7 58 2" xfId="37726" xr:uid="{98D89620-A72C-4ADF-8783-604C4C3E7983}"/>
    <cellStyle name="Note 7 59" xfId="37727" xr:uid="{94C8F24B-FDD6-4654-BD02-9FCA9B2ECAAA}"/>
    <cellStyle name="Note 7 59 2" xfId="37728" xr:uid="{1A16E8BE-A630-47A8-AF0E-41FC3D5591AE}"/>
    <cellStyle name="Note 7 6" xfId="37729" xr:uid="{5EAD88F2-2DE1-4D67-BF1B-041B03459535}"/>
    <cellStyle name="Note 7 6 2" xfId="37730" xr:uid="{C1E2500C-6927-4C28-928C-1ECCE9E16812}"/>
    <cellStyle name="Note 7 60" xfId="37731" xr:uid="{10AC206D-3B27-4A74-8858-CA5E1474542F}"/>
    <cellStyle name="Note 7 60 2" xfId="37732" xr:uid="{8D666AD2-2EF4-4F2C-ADF6-F8A056CAD1A2}"/>
    <cellStyle name="Note 7 61" xfId="37733" xr:uid="{3AF75502-7EF5-4488-B49A-3BA4BA08DD50}"/>
    <cellStyle name="Note 7 61 2" xfId="37734" xr:uid="{2F4E0ED2-BEAC-4915-9C5F-7010127BA963}"/>
    <cellStyle name="Note 7 62" xfId="37735" xr:uid="{E34FE661-F590-48C1-B4E6-06B6FD4DE5F0}"/>
    <cellStyle name="Note 7 62 2" xfId="37736" xr:uid="{0D2DC0B5-4FB4-4147-84FF-C28DC0579465}"/>
    <cellStyle name="Note 7 63" xfId="37737" xr:uid="{92B93048-3D7C-4367-8634-F9E0B1210629}"/>
    <cellStyle name="Note 7 63 2" xfId="37738" xr:uid="{9409738A-8E59-4AC5-96E2-A72CB9C3B5F8}"/>
    <cellStyle name="Note 7 64" xfId="37739" xr:uid="{4B488639-2137-4944-AA66-48E5C9C2C29C}"/>
    <cellStyle name="Note 7 64 2" xfId="37740" xr:uid="{F2B4172B-71B6-4FA4-85CC-84D5016A82DB}"/>
    <cellStyle name="Note 7 65" xfId="37741" xr:uid="{88075F10-FCAD-4EEE-A424-9C7207B72645}"/>
    <cellStyle name="Note 7 65 2" xfId="37742" xr:uid="{658FE12E-5340-401D-B1C6-BF996B28B541}"/>
    <cellStyle name="Note 7 66" xfId="37743" xr:uid="{6BFE30B9-3BA2-46C0-A5A7-76DBDD76E965}"/>
    <cellStyle name="Note 7 66 2" xfId="37744" xr:uid="{CFD19DF7-6F0D-4FEE-B3CD-F05A0DF83171}"/>
    <cellStyle name="Note 7 67" xfId="37745" xr:uid="{65E7427B-2F0D-4B6B-9D24-FFD580F80DD4}"/>
    <cellStyle name="Note 7 67 2" xfId="37746" xr:uid="{5AF0F537-3D74-40AE-97B9-AC437CBCA121}"/>
    <cellStyle name="Note 7 68" xfId="37747" xr:uid="{7B54A0CF-22E8-466F-86B6-CAFA69B94C00}"/>
    <cellStyle name="Note 7 68 2" xfId="37748" xr:uid="{4386DDE1-E74D-4077-92C2-99267D468834}"/>
    <cellStyle name="Note 7 69" xfId="37749" xr:uid="{D46D5F92-42AA-4E38-976C-0DD622DF38EE}"/>
    <cellStyle name="Note 7 69 2" xfId="37750" xr:uid="{C78A3BB6-0365-47DB-A4BC-622EDB2F100A}"/>
    <cellStyle name="Note 7 7" xfId="37751" xr:uid="{FEFD97A5-FD46-4A40-811F-58E3C67166A8}"/>
    <cellStyle name="Note 7 7 2" xfId="37752" xr:uid="{9A6D0EB7-9940-4C1E-A1BC-6F6213BC302A}"/>
    <cellStyle name="Note 7 70" xfId="37753" xr:uid="{7CB517F2-D3C7-4BD4-960F-F8BD662C1798}"/>
    <cellStyle name="Note 7 70 2" xfId="37754" xr:uid="{A9BBD306-015D-4AC3-BAEE-773C0E2939A2}"/>
    <cellStyle name="Note 7 71" xfId="37755" xr:uid="{1526A556-66BE-4743-8CBB-5C6F9D3DEB29}"/>
    <cellStyle name="Note 7 71 2" xfId="37756" xr:uid="{3E8A6CB3-5104-4716-8284-EB77E0690D42}"/>
    <cellStyle name="Note 7 72" xfId="37757" xr:uid="{CE2108BA-4F0F-4541-BC3B-4B91CE4F1E41}"/>
    <cellStyle name="Note 7 72 2" xfId="37758" xr:uid="{F5DE0C10-BDAA-40E0-8190-056534AC27EB}"/>
    <cellStyle name="Note 7 73" xfId="37759" xr:uid="{A0F2DF05-1E50-4091-821E-267DE95AB0B7}"/>
    <cellStyle name="Note 7 73 2" xfId="37760" xr:uid="{E1B56F0F-2B31-4EE4-BEF2-E809FEBC49C9}"/>
    <cellStyle name="Note 7 74" xfId="37761" xr:uid="{35C7C5E4-5AF6-4EE0-AFFB-5B6D0E2F3CF7}"/>
    <cellStyle name="Note 7 74 2" xfId="37762" xr:uid="{37B404B7-5FDD-48B9-85C3-4A333130AD4F}"/>
    <cellStyle name="Note 7 75" xfId="37763" xr:uid="{12E6A280-4DBE-4414-9628-53E581CC6E6F}"/>
    <cellStyle name="Note 7 75 2" xfId="37764" xr:uid="{FFCC75EB-E548-42C8-B72C-C7EEF2355CBB}"/>
    <cellStyle name="Note 7 76" xfId="37765" xr:uid="{EC60867A-878A-4BF4-AD04-47FDBDE5CFDE}"/>
    <cellStyle name="Note 7 76 2" xfId="37766" xr:uid="{1FDA73EF-55EB-459F-8F4F-004E75522C72}"/>
    <cellStyle name="Note 7 77" xfId="37767" xr:uid="{7FBB9CE1-158E-4BB4-BE0E-03D8DFE334C4}"/>
    <cellStyle name="Note 7 77 2" xfId="37768" xr:uid="{9156F174-7503-46DB-ADCC-7659E2368E05}"/>
    <cellStyle name="Note 7 78" xfId="37769" xr:uid="{1692EEAA-B236-4367-B15C-2B3D78F19162}"/>
    <cellStyle name="Note 7 8" xfId="37770" xr:uid="{18866C71-4538-4B8A-822D-28E6DD9B3DC3}"/>
    <cellStyle name="Note 7 8 2" xfId="37771" xr:uid="{2548AB83-FB10-4AE4-9CF7-6599F657E90A}"/>
    <cellStyle name="Note 7 9" xfId="37772" xr:uid="{1AD23D62-629B-43B4-AD56-D07530CC42FD}"/>
    <cellStyle name="Note 7 9 2" xfId="37773" xr:uid="{4F6A1D7F-1DDF-4AEC-8AFD-82D3FD48B4C3}"/>
    <cellStyle name="Note 7_Findur Acctg" xfId="37774" xr:uid="{3D8B71FD-74AF-42BC-B497-03E229276C25}"/>
    <cellStyle name="Note 8" xfId="37775" xr:uid="{5EC92E7A-FE81-46E7-A0D1-86B76BF392CA}"/>
    <cellStyle name="Note 8 10" xfId="37776" xr:uid="{49984CC1-B8F2-4CBC-8A98-6FC479C6013C}"/>
    <cellStyle name="Note 8 10 2" xfId="37777" xr:uid="{C99F1976-6B5E-4071-9D75-4A50977220F2}"/>
    <cellStyle name="Note 8 11" xfId="37778" xr:uid="{E0B61010-F5CC-4AAB-8C54-A8BAAC1E8AE7}"/>
    <cellStyle name="Note 8 11 2" xfId="37779" xr:uid="{47DB83A8-F4A9-43CB-9A3D-8970301AFFE4}"/>
    <cellStyle name="Note 8 12" xfId="37780" xr:uid="{371F58CB-9A01-4096-9842-62301E71AF8E}"/>
    <cellStyle name="Note 8 12 2" xfId="37781" xr:uid="{8C7926F6-705C-4D6D-A9EA-5EB269A9EE97}"/>
    <cellStyle name="Note 8 13" xfId="37782" xr:uid="{FC04CD3C-A242-4089-956E-9943709B86CE}"/>
    <cellStyle name="Note 8 13 2" xfId="37783" xr:uid="{A0721694-4E67-4B75-B50C-790E4D20C37B}"/>
    <cellStyle name="Note 8 14" xfId="37784" xr:uid="{E034B99F-3640-4F09-8593-B5194E25667C}"/>
    <cellStyle name="Note 8 14 2" xfId="37785" xr:uid="{1398D151-74AD-4C41-8752-6928A218CDF6}"/>
    <cellStyle name="Note 8 15" xfId="37786" xr:uid="{A0791F63-0F96-4588-B048-A1E4406B3C2C}"/>
    <cellStyle name="Note 8 15 2" xfId="37787" xr:uid="{553F9E22-DA12-4C54-83DD-7C32C0DC8145}"/>
    <cellStyle name="Note 8 16" xfId="37788" xr:uid="{0D0ACD09-B722-4374-90C5-E9E9A4570C0D}"/>
    <cellStyle name="Note 8 16 2" xfId="37789" xr:uid="{B2F81089-BD4B-4ED4-A992-69A494B06DBD}"/>
    <cellStyle name="Note 8 17" xfId="37790" xr:uid="{851B7DCD-D4A8-4947-9035-65300A1F06AC}"/>
    <cellStyle name="Note 8 17 2" xfId="37791" xr:uid="{733E1855-D6E5-44A9-8BD9-BF2476543C97}"/>
    <cellStyle name="Note 8 18" xfId="37792" xr:uid="{3DB0F4FC-DAD9-43AF-9821-A1B0AE429341}"/>
    <cellStyle name="Note 8 18 2" xfId="37793" xr:uid="{9DCF127A-8798-42AD-BF3A-96D268AD1CD3}"/>
    <cellStyle name="Note 8 19" xfId="37794" xr:uid="{981A5292-181A-4BF2-B3E0-37EBB1AC396F}"/>
    <cellStyle name="Note 8 19 2" xfId="37795" xr:uid="{310DE2A2-2775-4821-B4A3-625B0428E06B}"/>
    <cellStyle name="Note 8 2" xfId="37796" xr:uid="{A2BF8042-DE8D-4D95-8ED1-6B457832E987}"/>
    <cellStyle name="Note 8 2 2" xfId="37797" xr:uid="{1B736CF8-DF04-48E3-A384-935B6CE0B048}"/>
    <cellStyle name="Note 8 2 3" xfId="37798" xr:uid="{769D09C4-4661-4480-8C55-2FA088674CD2}"/>
    <cellStyle name="Note 8 2 4" xfId="37799" xr:uid="{0CDCD999-1D53-4239-BACE-FB7AD500D326}"/>
    <cellStyle name="Note 8 20" xfId="37800" xr:uid="{E51B1E00-9181-458B-8AD8-60BDDB8D8733}"/>
    <cellStyle name="Note 8 20 2" xfId="37801" xr:uid="{80EFD520-2F39-42F4-82C8-4CFB34F6CC13}"/>
    <cellStyle name="Note 8 21" xfId="37802" xr:uid="{3C3D6A01-7B5D-45C5-AF5C-2094824DCE60}"/>
    <cellStyle name="Note 8 21 2" xfId="37803" xr:uid="{6D79E1BB-FA7C-4C29-B24C-03D1EAF513EF}"/>
    <cellStyle name="Note 8 22" xfId="37804" xr:uid="{D6B661C0-207D-4268-9B5C-217A5C55EBB3}"/>
    <cellStyle name="Note 8 22 2" xfId="37805" xr:uid="{CEFCFE9B-3AA9-4DC4-84E2-AE2FF823F63D}"/>
    <cellStyle name="Note 8 23" xfId="37806" xr:uid="{6157D521-F8A2-4D18-847A-BE5B786BC89F}"/>
    <cellStyle name="Note 8 23 2" xfId="37807" xr:uid="{32F9842B-6A28-40F9-9E48-CF3DB92B73E3}"/>
    <cellStyle name="Note 8 24" xfId="37808" xr:uid="{8B98E1FE-87C8-4BC8-B086-F845A7D00B94}"/>
    <cellStyle name="Note 8 24 2" xfId="37809" xr:uid="{4DC39297-0807-473A-A8A5-4CD8D18AA6BD}"/>
    <cellStyle name="Note 8 25" xfId="37810" xr:uid="{0AE5BE7C-E31C-4C8D-B08C-3E4C8262E1E7}"/>
    <cellStyle name="Note 8 25 2" xfId="37811" xr:uid="{A90D81E1-BAEE-4F32-991D-ADED19C57A25}"/>
    <cellStyle name="Note 8 26" xfId="37812" xr:uid="{9066F098-F0A9-49DF-AECC-7F75CD8F6A51}"/>
    <cellStyle name="Note 8 26 2" xfId="37813" xr:uid="{7973128C-2264-4B4C-A568-700486A00A26}"/>
    <cellStyle name="Note 8 27" xfId="37814" xr:uid="{0838FB03-0A89-49D1-8FF4-3798EB0B8A8F}"/>
    <cellStyle name="Note 8 27 2" xfId="37815" xr:uid="{43B3029A-3767-4CC3-8CF2-33A20C1C1D28}"/>
    <cellStyle name="Note 8 28" xfId="37816" xr:uid="{7FE28538-9BBE-46E3-A584-826B8A4EBFA5}"/>
    <cellStyle name="Note 8 28 2" xfId="37817" xr:uid="{9BD62675-B386-489F-AF57-DBB0CF8FC452}"/>
    <cellStyle name="Note 8 29" xfId="37818" xr:uid="{2738E431-C837-40E5-A776-F6C5B64B8C31}"/>
    <cellStyle name="Note 8 29 2" xfId="37819" xr:uid="{AFBCE0C0-9194-4EF7-8045-BF1044DE8E0E}"/>
    <cellStyle name="Note 8 3" xfId="37820" xr:uid="{57EAA602-D9BA-4886-A22D-E2EFE27F8858}"/>
    <cellStyle name="Note 8 3 2" xfId="37821" xr:uid="{3ECD8874-B3BB-4CF2-B59A-EA96CCD43D97}"/>
    <cellStyle name="Note 8 30" xfId="37822" xr:uid="{E2A10C3A-84FB-4185-ABF6-303ECBA43734}"/>
    <cellStyle name="Note 8 30 2" xfId="37823" xr:uid="{A3B0AC58-A360-4832-BC7F-C2D365080041}"/>
    <cellStyle name="Note 8 31" xfId="37824" xr:uid="{7C04C1E8-0353-4556-BB2C-BDB7264A26B8}"/>
    <cellStyle name="Note 8 31 2" xfId="37825" xr:uid="{EBF51581-6135-4EB3-9690-A7DF035F3075}"/>
    <cellStyle name="Note 8 32" xfId="37826" xr:uid="{4210C491-3DBD-4771-A66D-6FC19EA41972}"/>
    <cellStyle name="Note 8 32 2" xfId="37827" xr:uid="{DEED6C84-BA46-449B-A8F1-80C55CE7E0EA}"/>
    <cellStyle name="Note 8 33" xfId="37828" xr:uid="{ADA04214-5288-4673-9D2A-EDC3C402735F}"/>
    <cellStyle name="Note 8 33 2" xfId="37829" xr:uid="{B030FE1F-6E68-4FBF-A744-D725C41C2473}"/>
    <cellStyle name="Note 8 34" xfId="37830" xr:uid="{F89AC8D8-83BC-4229-9581-C9789C7C6EB7}"/>
    <cellStyle name="Note 8 34 2" xfId="37831" xr:uid="{19C9CF5D-1CEA-47BE-83CA-595335B6102B}"/>
    <cellStyle name="Note 8 35" xfId="37832" xr:uid="{FDE43566-D15C-4AF8-8AC6-DB9CA80621A2}"/>
    <cellStyle name="Note 8 35 2" xfId="37833" xr:uid="{2C18DBE0-D3B5-40FE-B635-DF1D0599324B}"/>
    <cellStyle name="Note 8 36" xfId="37834" xr:uid="{C4C35C63-4CC0-439F-B41D-DBD6C7FEECC7}"/>
    <cellStyle name="Note 8 36 2" xfId="37835" xr:uid="{A49747CC-EC76-4B9D-B655-700AC5297933}"/>
    <cellStyle name="Note 8 37" xfId="37836" xr:uid="{BFD1D69B-669D-4EDA-8C25-2AC5BEDDD107}"/>
    <cellStyle name="Note 8 37 2" xfId="37837" xr:uid="{29454892-9969-4CE9-B33B-4DAE23980B90}"/>
    <cellStyle name="Note 8 38" xfId="37838" xr:uid="{87063704-317D-4682-B13D-4AAB18956033}"/>
    <cellStyle name="Note 8 38 2" xfId="37839" xr:uid="{B016DF04-2989-4CE9-9CB6-6DFE9BB30908}"/>
    <cellStyle name="Note 8 39" xfId="37840" xr:uid="{8DE963DB-13EA-42FB-A5C3-8F7B5ED97CA9}"/>
    <cellStyle name="Note 8 39 2" xfId="37841" xr:uid="{6BA763F6-758E-4945-BD14-7D88B042DE8E}"/>
    <cellStyle name="Note 8 4" xfId="37842" xr:uid="{AF1884B0-D8B2-4E26-9558-61BE2779A2D0}"/>
    <cellStyle name="Note 8 4 2" xfId="37843" xr:uid="{326C1761-08DD-4145-A541-60DE09620A7D}"/>
    <cellStyle name="Note 8 40" xfId="37844" xr:uid="{A946A37C-EDF1-47C7-9FDD-2F68204D5D66}"/>
    <cellStyle name="Note 8 40 2" xfId="37845" xr:uid="{878270FF-E953-4289-9B20-07AA731C26D7}"/>
    <cellStyle name="Note 8 41" xfId="37846" xr:uid="{09621D11-5344-420F-B675-F39DFD9D43CE}"/>
    <cellStyle name="Note 8 41 2" xfId="37847" xr:uid="{32F3E760-40BA-4762-BD50-2FADE3DBB211}"/>
    <cellStyle name="Note 8 42" xfId="37848" xr:uid="{350F7E91-3BFA-4BDB-B69E-B1FABC5E4447}"/>
    <cellStyle name="Note 8 42 2" xfId="37849" xr:uid="{0BC2B2DA-8BD6-498A-80CA-58010A89F91E}"/>
    <cellStyle name="Note 8 43" xfId="37850" xr:uid="{BA45818D-AF99-417E-94E3-BAD769DED1A6}"/>
    <cellStyle name="Note 8 43 2" xfId="37851" xr:uid="{153D9B1A-AD2C-434A-A5F3-4EF9BFB72920}"/>
    <cellStyle name="Note 8 44" xfId="37852" xr:uid="{F5CF79E9-CEC6-4141-A91B-8FF11C4802D4}"/>
    <cellStyle name="Note 8 44 2" xfId="37853" xr:uid="{E01DD917-03D2-4792-965D-FB0B27E6A30C}"/>
    <cellStyle name="Note 8 45" xfId="37854" xr:uid="{0F4694AA-3199-4512-AE6B-48670E6BE2F2}"/>
    <cellStyle name="Note 8 45 2" xfId="37855" xr:uid="{BB39170B-5B79-4ACB-B421-DD5A852FF1DC}"/>
    <cellStyle name="Note 8 46" xfId="37856" xr:uid="{9A527C86-3052-4306-B57C-B826354F577E}"/>
    <cellStyle name="Note 8 46 2" xfId="37857" xr:uid="{0CEA1D38-A41A-4901-B670-9B71039B2897}"/>
    <cellStyle name="Note 8 47" xfId="37858" xr:uid="{DA750B62-8A87-4952-AB80-81197F31336F}"/>
    <cellStyle name="Note 8 47 2" xfId="37859" xr:uid="{0C0B823B-74E4-4E91-B25D-684EDF3B5300}"/>
    <cellStyle name="Note 8 48" xfId="37860" xr:uid="{D74C95BB-28BD-49EC-A057-74F71E6271FF}"/>
    <cellStyle name="Note 8 48 2" xfId="37861" xr:uid="{2F342124-14B9-42B2-8738-DA364B15ABA6}"/>
    <cellStyle name="Note 8 49" xfId="37862" xr:uid="{44C00B6A-2DE3-4503-9211-2F610406952D}"/>
    <cellStyle name="Note 8 49 2" xfId="37863" xr:uid="{96F855BF-C487-40D6-8619-1CD2B13CCEB5}"/>
    <cellStyle name="Note 8 5" xfId="37864" xr:uid="{5B4CB29A-C0FB-43CB-A61C-252228FC9D73}"/>
    <cellStyle name="Note 8 5 2" xfId="37865" xr:uid="{44E444C3-2B24-4F41-90A4-B82333DA2090}"/>
    <cellStyle name="Note 8 50" xfId="37866" xr:uid="{D4D1CC03-9109-48B5-8589-E2F2E8134A3B}"/>
    <cellStyle name="Note 8 50 2" xfId="37867" xr:uid="{A31702DD-D8EE-436E-94F9-5543BF459B55}"/>
    <cellStyle name="Note 8 51" xfId="37868" xr:uid="{29634215-33A4-43C6-8DEE-5F3A9AB74727}"/>
    <cellStyle name="Note 8 51 2" xfId="37869" xr:uid="{67367C75-7418-4933-B0F1-F19EDE193FCC}"/>
    <cellStyle name="Note 8 52" xfId="37870" xr:uid="{1564885B-E3D9-4C2F-98A1-A0FD07FD5C0F}"/>
    <cellStyle name="Note 8 52 2" xfId="37871" xr:uid="{0B75774C-4AEF-443B-8B32-3EEB26A9CB42}"/>
    <cellStyle name="Note 8 53" xfId="37872" xr:uid="{BD19DF0A-9723-45EB-937B-40E0750CDCBF}"/>
    <cellStyle name="Note 8 53 2" xfId="37873" xr:uid="{96EE697F-5A9C-4DA3-80BD-618A5B64783B}"/>
    <cellStyle name="Note 8 54" xfId="37874" xr:uid="{9B2ABCCC-CF24-4819-8A46-B137A5E1ECAA}"/>
    <cellStyle name="Note 8 54 2" xfId="37875" xr:uid="{ACD8FF44-6A83-4900-99FF-D5E01191ECF8}"/>
    <cellStyle name="Note 8 55" xfId="37876" xr:uid="{210D13EA-D68A-4508-9296-D1714E4DB7D2}"/>
    <cellStyle name="Note 8 55 2" xfId="37877" xr:uid="{2FFFD929-9D18-487F-A21B-08B2EF0949B2}"/>
    <cellStyle name="Note 8 56" xfId="37878" xr:uid="{5CD6E4E0-9526-4331-BD82-CE1923FB4E0D}"/>
    <cellStyle name="Note 8 56 2" xfId="37879" xr:uid="{5FC9042C-2C50-4ABB-ADBB-288F618F9F48}"/>
    <cellStyle name="Note 8 57" xfId="37880" xr:uid="{F049379F-12DD-460E-B14D-86D896CDF342}"/>
    <cellStyle name="Note 8 57 2" xfId="37881" xr:uid="{C8A41AF5-ABDE-45E4-9A45-616071792D3C}"/>
    <cellStyle name="Note 8 58" xfId="37882" xr:uid="{15EA7415-D0DE-43F2-94AD-758E925FDC0C}"/>
    <cellStyle name="Note 8 58 2" xfId="37883" xr:uid="{F5974B6E-3F11-4247-840E-F60BFA7203E4}"/>
    <cellStyle name="Note 8 59" xfId="37884" xr:uid="{0B8A58FB-5E9A-46DE-92D5-252AEA8F7C3C}"/>
    <cellStyle name="Note 8 59 2" xfId="37885" xr:uid="{DA98AFAE-832A-4893-9ACD-5A73767AD19F}"/>
    <cellStyle name="Note 8 6" xfId="37886" xr:uid="{A383496C-286B-4331-B36A-F6432EC3ED75}"/>
    <cellStyle name="Note 8 6 2" xfId="37887" xr:uid="{3BEFCDCC-AFB4-4A56-940D-CC728146B75E}"/>
    <cellStyle name="Note 8 60" xfId="37888" xr:uid="{B5E0F3C8-9684-408F-8466-7ED36B50A1FE}"/>
    <cellStyle name="Note 8 60 2" xfId="37889" xr:uid="{05A2AA79-5E21-447D-AA23-ACBBD60CA0AE}"/>
    <cellStyle name="Note 8 61" xfId="37890" xr:uid="{981EAE46-7BA1-4907-ADDD-F3CB7A845914}"/>
    <cellStyle name="Note 8 61 2" xfId="37891" xr:uid="{C7989FAA-1363-45D1-B377-21E5F6AC2BC1}"/>
    <cellStyle name="Note 8 62" xfId="37892" xr:uid="{DEAB227D-9703-4416-A5E1-3DAE1FC3904C}"/>
    <cellStyle name="Note 8 62 2" xfId="37893" xr:uid="{78B1AA30-64AD-4694-B1E4-440795BD14DB}"/>
    <cellStyle name="Note 8 63" xfId="37894" xr:uid="{2A6C15E9-67BB-4FD7-8EA6-83F5CF170A9F}"/>
    <cellStyle name="Note 8 63 2" xfId="37895" xr:uid="{EB19C76E-6F01-4E10-BF0F-A5F24CF6A0A6}"/>
    <cellStyle name="Note 8 64" xfId="37896" xr:uid="{32089DF3-317C-4867-80F0-EC8BD052F687}"/>
    <cellStyle name="Note 8 64 2" xfId="37897" xr:uid="{4CC34DC5-5A58-4DBF-839A-4283D4C468FD}"/>
    <cellStyle name="Note 8 65" xfId="37898" xr:uid="{55CCE823-3A02-4566-8BD9-5E804B5AABE5}"/>
    <cellStyle name="Note 8 65 2" xfId="37899" xr:uid="{E7DB95FB-399E-425C-8E48-7F106CCF9FBA}"/>
    <cellStyle name="Note 8 66" xfId="37900" xr:uid="{E9EBDFF8-776D-4E12-860D-C608501258E7}"/>
    <cellStyle name="Note 8 66 2" xfId="37901" xr:uid="{B204E175-313A-4880-8809-0787946AD275}"/>
    <cellStyle name="Note 8 67" xfId="37902" xr:uid="{A63C1580-AD1A-41E4-9E44-ACC5F02047DF}"/>
    <cellStyle name="Note 8 67 2" xfId="37903" xr:uid="{C43DFB2B-945B-4F40-AFAF-BC26EA2404FA}"/>
    <cellStyle name="Note 8 68" xfId="37904" xr:uid="{8BF40E66-D87D-4391-BD09-7342ED8EDB27}"/>
    <cellStyle name="Note 8 68 2" xfId="37905" xr:uid="{3C74EBEC-E6CF-4BEA-BF15-6862A0AAA95B}"/>
    <cellStyle name="Note 8 69" xfId="37906" xr:uid="{0DF086BA-C03C-434A-9208-56C8924EE75D}"/>
    <cellStyle name="Note 8 69 2" xfId="37907" xr:uid="{3A990F24-4AD6-4FB7-8567-33BE1689C1F8}"/>
    <cellStyle name="Note 8 7" xfId="37908" xr:uid="{0EC7A794-9D22-4DDF-A712-E236740955DB}"/>
    <cellStyle name="Note 8 7 2" xfId="37909" xr:uid="{6E0D803F-C34C-4A66-9CBF-27BB2D536A28}"/>
    <cellStyle name="Note 8 70" xfId="37910" xr:uid="{E214977A-6657-4536-89E4-C52739E2BD79}"/>
    <cellStyle name="Note 8 70 2" xfId="37911" xr:uid="{6E88E76B-0497-42C2-9B6A-B54E711A50CE}"/>
    <cellStyle name="Note 8 71" xfId="37912" xr:uid="{6B40A6A9-72E6-442E-977A-8A170E2CFACC}"/>
    <cellStyle name="Note 8 71 2" xfId="37913" xr:uid="{F0D6CE58-CF26-49C5-A112-6EFE545F8F7E}"/>
    <cellStyle name="Note 8 72" xfId="37914" xr:uid="{EC12DA60-6D4B-48F6-AF65-F59F8DE2AF62}"/>
    <cellStyle name="Note 8 72 2" xfId="37915" xr:uid="{4B9A29D7-27BD-49D2-A42D-8D1F376848BE}"/>
    <cellStyle name="Note 8 73" xfId="37916" xr:uid="{16AFA836-2AFE-44F5-97B1-D0249267EFB6}"/>
    <cellStyle name="Note 8 73 2" xfId="37917" xr:uid="{73D6C152-2E1B-4B30-8F44-3DA754A5FD03}"/>
    <cellStyle name="Note 8 74" xfId="37918" xr:uid="{E457DB2B-D56D-4601-A875-A8E94EFA5B3C}"/>
    <cellStyle name="Note 8 74 2" xfId="37919" xr:uid="{1D416343-4BD8-40A3-A5FB-B058A0C98EB8}"/>
    <cellStyle name="Note 8 75" xfId="37920" xr:uid="{545E7B8F-5D69-4603-B0B7-36864D85C86C}"/>
    <cellStyle name="Note 8 75 2" xfId="37921" xr:uid="{EA8D718F-F6D8-43B7-AC63-0DB771B1FF52}"/>
    <cellStyle name="Note 8 76" xfId="37922" xr:uid="{D1728055-5D46-4BC7-A381-3DF423F870FF}"/>
    <cellStyle name="Note 8 76 2" xfId="37923" xr:uid="{A674D3F6-EC6C-4C88-8CAF-ED46642B1188}"/>
    <cellStyle name="Note 8 77" xfId="37924" xr:uid="{1D2881CB-45C9-42A1-BE6A-BDB24092395F}"/>
    <cellStyle name="Note 8 77 2" xfId="37925" xr:uid="{B1FD1230-462F-4711-8D22-90B22E1B8D0D}"/>
    <cellStyle name="Note 8 78" xfId="37926" xr:uid="{3D30E36F-A764-4E87-8F81-2FA64BA60B56}"/>
    <cellStyle name="Note 8 8" xfId="37927" xr:uid="{3754868D-5C1C-4D8C-A7CA-20BB2AD237C3}"/>
    <cellStyle name="Note 8 8 2" xfId="37928" xr:uid="{9F9D95C7-3AF6-4891-8243-2467ADD14EFE}"/>
    <cellStyle name="Note 8 9" xfId="37929" xr:uid="{65C8A9BC-F32F-45C3-973C-892D288A5125}"/>
    <cellStyle name="Note 8 9 2" xfId="37930" xr:uid="{3AEABEA6-265B-4552-AC1D-3EEC6F7A7381}"/>
    <cellStyle name="Note 8_Findur Acctg" xfId="37931" xr:uid="{C27B32F1-6047-4EB9-AE11-CE99B099292E}"/>
    <cellStyle name="Note 9" xfId="37932" xr:uid="{154C0869-9708-40FF-B257-A1C3FD2737F8}"/>
    <cellStyle name="Note 9 2" xfId="37933" xr:uid="{666A71C2-1915-4D54-937B-AE69525EF6BE}"/>
    <cellStyle name="Note 9 2 2" xfId="37934" xr:uid="{F3302948-E031-48AC-807A-2CBE755582BC}"/>
    <cellStyle name="Note 9 2 2 2" xfId="37935" xr:uid="{A723660C-E7E3-4956-BE75-698FE624C2AD}"/>
    <cellStyle name="Note 9 2 3" xfId="37936" xr:uid="{56E48176-B39B-44A3-B16F-F238185416FB}"/>
    <cellStyle name="Note 9 3" xfId="37937" xr:uid="{2DBD52D5-128E-4729-8C94-74DF53A1B9DE}"/>
    <cellStyle name="Note 9 3 2" xfId="37938" xr:uid="{EBE401A8-7F79-4E8E-AF1D-ABF521E17501}"/>
    <cellStyle name="Note 9 3 2 2" xfId="37939" xr:uid="{38CD558B-7347-4E7D-A3E5-42FF20BD7667}"/>
    <cellStyle name="Note 9 3 3" xfId="37940" xr:uid="{07CBCD36-102D-4251-A9D7-208913CD1095}"/>
    <cellStyle name="Note 9 4" xfId="37941" xr:uid="{5BBA1830-38B9-40CF-800E-719B59F8407B}"/>
    <cellStyle name="Note 9 4 2" xfId="37942" xr:uid="{3D48166B-B7D1-4192-9EAD-6A3D49BA2F13}"/>
    <cellStyle name="Note 9 4 2 2" xfId="37943" xr:uid="{972886DF-7031-4BCC-8F88-95F29FFFA748}"/>
    <cellStyle name="Note 9 4 3" xfId="37944" xr:uid="{21B10E07-1FCE-47F7-ACAD-EFFAEC5F57B6}"/>
    <cellStyle name="Note 9 5" xfId="37945" xr:uid="{16E5683D-91EA-44FA-8268-06659611DB92}"/>
    <cellStyle name="Note 9 5 2" xfId="37946" xr:uid="{C7FB0B90-1201-4BF9-AE97-AE511FFF51DB}"/>
    <cellStyle name="Note 9 5 2 2" xfId="37947" xr:uid="{A82C03B4-22A3-47B9-B0AD-85AB3B6D6391}"/>
    <cellStyle name="Note 9 5 3" xfId="37948" xr:uid="{80FA69B3-2A72-4F51-ACD3-739B69451066}"/>
    <cellStyle name="Note 9 6" xfId="37949" xr:uid="{9A51390B-04C2-4937-B481-72E99E2AF5CF}"/>
    <cellStyle name="Note 9 6 2" xfId="37950" xr:uid="{5DF5E76E-C351-4474-85C7-02E89F3E19D6}"/>
    <cellStyle name="Note 9 7" xfId="37951" xr:uid="{6CA55E88-BB55-4213-B2F7-C8A5D35AAB14}"/>
    <cellStyle name="OpsStatsHead" xfId="37952" xr:uid="{4E97FFAC-D625-4638-A4D0-5702FE9A8701}"/>
    <cellStyle name="OpsStatsRowHead" xfId="37953" xr:uid="{BD32F021-F831-43CD-B906-6655C84010AC}"/>
    <cellStyle name="Output 10" xfId="37954" xr:uid="{00811579-92E4-46CB-B2B4-9FB63FA17C0E}"/>
    <cellStyle name="Output 10 2" xfId="37955" xr:uid="{8FF729CC-9026-4E75-B86C-D9F7B3F26A31}"/>
    <cellStyle name="Output 10 3" xfId="37956" xr:uid="{A4EC605A-A914-43FA-8488-D52BD66EE53B}"/>
    <cellStyle name="Output 10 4" xfId="37957" xr:uid="{54246D4C-D3A0-4020-B80B-375E5E6192BD}"/>
    <cellStyle name="Output 11" xfId="37958" xr:uid="{96B5B14B-37BE-4881-9432-76EEC39C57FE}"/>
    <cellStyle name="Output 11 2" xfId="37959" xr:uid="{E605654D-5DC7-4105-9822-DD89B8BFE25F}"/>
    <cellStyle name="Output 11 3" xfId="37960" xr:uid="{6D428A37-9BC1-437D-99C9-91B8C8799F2A}"/>
    <cellStyle name="Output 11 4" xfId="37961" xr:uid="{FDAF5820-A63D-4A6C-8058-6700700A1929}"/>
    <cellStyle name="Output 12" xfId="37962" xr:uid="{2D766444-DA0C-42B0-A349-88E8CDF1CC04}"/>
    <cellStyle name="Output 12 2" xfId="37963" xr:uid="{374384C5-987E-4C9C-B898-4BADE426F53E}"/>
    <cellStyle name="Output 13" xfId="37964" xr:uid="{CD9AFB57-E365-4FF3-B56A-A7205810D334}"/>
    <cellStyle name="Output 13 2" xfId="37965" xr:uid="{C2DC2654-22AB-46A5-AB85-4AD2F700CD10}"/>
    <cellStyle name="Output 14" xfId="37966" xr:uid="{D431D7D4-CF3B-4A89-BFD0-9BF6589ED36C}"/>
    <cellStyle name="Output 14 2" xfId="37967" xr:uid="{93AD5CBA-8839-4FB5-823B-F07979879381}"/>
    <cellStyle name="Output 15" xfId="37968" xr:uid="{7BC8534D-1D35-46E5-98FE-28EAE85A8786}"/>
    <cellStyle name="Output 15 2" xfId="37969" xr:uid="{73EAEF20-7DFE-4A9C-A5D4-484D7F0AA121}"/>
    <cellStyle name="Output 15 2 2" xfId="37970" xr:uid="{1B0DC67F-F22A-4661-917F-53DC2C23BF28}"/>
    <cellStyle name="Output 15 3" xfId="37971" xr:uid="{E0FC4E31-4524-46BD-A72E-7B9114845F14}"/>
    <cellStyle name="Output 16" xfId="37972" xr:uid="{89D4B4DA-5B6A-4D94-B881-AE20E810CF9C}"/>
    <cellStyle name="Output 17" xfId="37973" xr:uid="{A742E4EA-3C52-450F-AAD6-C299444EF4C5}"/>
    <cellStyle name="Output 2" xfId="37974" xr:uid="{AE2304A8-FEC8-4E46-9068-3125D0DA79AB}"/>
    <cellStyle name="Output 2 10" xfId="37975" xr:uid="{79837900-EA16-401E-AA17-72521940047A}"/>
    <cellStyle name="Output 2 10 2" xfId="37976" xr:uid="{82DEB30A-FF0F-417C-8CCD-A71C7B27E5AD}"/>
    <cellStyle name="Output 2 10 2 2" xfId="37977" xr:uid="{5A69CD2A-6C06-4715-93F4-CB6ED3033808}"/>
    <cellStyle name="Output 2 10 3" xfId="37978" xr:uid="{C93C68B2-D49F-4453-BBD2-5671C5DC8F81}"/>
    <cellStyle name="Output 2 10 3 2" xfId="37979" xr:uid="{7E8CB998-EF05-4636-9375-483ABABF2214}"/>
    <cellStyle name="Output 2 10 4" xfId="37980" xr:uid="{0DE1AB7E-B4A8-4835-BF06-2A1F4B3A42F6}"/>
    <cellStyle name="Output 2 11" xfId="37981" xr:uid="{1D49C148-3CF1-4B5A-BB7B-2886097CCD36}"/>
    <cellStyle name="Output 2 11 2" xfId="37982" xr:uid="{B631D682-41E8-4947-B97A-ECF7E1505517}"/>
    <cellStyle name="Output 2 11 2 2" xfId="37983" xr:uid="{6A1AB470-55EC-4C82-A488-8F59F85D41CB}"/>
    <cellStyle name="Output 2 11 3" xfId="37984" xr:uid="{A667CA5A-0D3F-4EC8-9D60-A591ECD1A024}"/>
    <cellStyle name="Output 2 11 3 2" xfId="37985" xr:uid="{08CB597B-3C6D-4361-8817-109A2EB68D6B}"/>
    <cellStyle name="Output 2 11 4" xfId="37986" xr:uid="{2D14BBD0-EFA0-4887-8B9E-BD76D784CD11}"/>
    <cellStyle name="Output 2 12" xfId="37987" xr:uid="{F1AC3A33-B7F3-4E81-B3D5-009801BB4004}"/>
    <cellStyle name="Output 2 12 2" xfId="37988" xr:uid="{C04A3347-C1C9-408E-A8B0-147AB7C66B45}"/>
    <cellStyle name="Output 2 12 2 2" xfId="37989" xr:uid="{77DC3E4D-9F12-4E2F-950D-FED3690AEA42}"/>
    <cellStyle name="Output 2 12 3" xfId="37990" xr:uid="{4ABA5D99-3812-4160-BB88-7FBDFC0B2307}"/>
    <cellStyle name="Output 2 12 3 2" xfId="37991" xr:uid="{D9934ADE-74DF-4261-BB4B-53F66DD64ED7}"/>
    <cellStyle name="Output 2 12 4" xfId="37992" xr:uid="{1DAABD25-FCBB-4BAE-983F-C8CC376C195F}"/>
    <cellStyle name="Output 2 13" xfId="37993" xr:uid="{6F5A2327-6401-4FBF-ABBE-3331D8491EA8}"/>
    <cellStyle name="Output 2 13 2" xfId="37994" xr:uid="{86DAC7A7-1AC4-4341-BA6B-093A9E3DC76E}"/>
    <cellStyle name="Output 2 13 2 2" xfId="37995" xr:uid="{AB6B1CBE-7835-4977-9E3F-FA7E5F0731F2}"/>
    <cellStyle name="Output 2 13 3" xfId="37996" xr:uid="{99A301F7-C576-4555-BBDE-A6934902AC2D}"/>
    <cellStyle name="Output 2 13 3 2" xfId="37997" xr:uid="{CE87E452-8B18-4591-BECA-013DD8BC28BD}"/>
    <cellStyle name="Output 2 13 4" xfId="37998" xr:uid="{2D78C9F1-2318-4568-927D-60BD5DEFEAF3}"/>
    <cellStyle name="Output 2 14" xfId="37999" xr:uid="{A439D835-8F34-4A93-B550-3EB4294931BE}"/>
    <cellStyle name="Output 2 14 2" xfId="38000" xr:uid="{C01F006D-5AB4-4F73-9B42-164E5B10CFC4}"/>
    <cellStyle name="Output 2 14 2 2" xfId="38001" xr:uid="{ABA89F24-BACD-44B2-A4F2-682A66A2978D}"/>
    <cellStyle name="Output 2 14 3" xfId="38002" xr:uid="{BDD38C87-DA3B-4DF4-AB52-8460F495ABF6}"/>
    <cellStyle name="Output 2 14 3 2" xfId="38003" xr:uid="{F74B8366-9FAD-4A1E-A5EB-714841B1FC8A}"/>
    <cellStyle name="Output 2 14 4" xfId="38004" xr:uid="{BC647BF4-DA0A-4ABF-B8E9-A681A0EF9FF4}"/>
    <cellStyle name="Output 2 15" xfId="38005" xr:uid="{E19D49A7-1AAC-4488-87E0-2C9907150462}"/>
    <cellStyle name="Output 2 15 2" xfId="38006" xr:uid="{EACC439E-9258-4218-B2C9-3DEAA8216152}"/>
    <cellStyle name="Output 2 15 2 2" xfId="38007" xr:uid="{BBC0C957-79C7-4DE7-B5BD-952C210E897E}"/>
    <cellStyle name="Output 2 15 3" xfId="38008" xr:uid="{BA500CBA-0A80-4DD5-9F24-996C83C37EAF}"/>
    <cellStyle name="Output 2 15 3 2" xfId="38009" xr:uid="{3FDADF3C-1D73-4457-84E3-FC271F873439}"/>
    <cellStyle name="Output 2 15 4" xfId="38010" xr:uid="{85E8BB4B-DB5D-4240-B74B-56D3BD10EED2}"/>
    <cellStyle name="Output 2 16" xfId="38011" xr:uid="{647344EA-2575-4BE1-98FF-AD37782363FE}"/>
    <cellStyle name="Output 2 16 2" xfId="38012" xr:uid="{9893C369-6C40-4B59-AE21-52E842289AF5}"/>
    <cellStyle name="Output 2 16 2 2" xfId="38013" xr:uid="{9B501586-4D27-474D-954B-80424DAB2686}"/>
    <cellStyle name="Output 2 16 3" xfId="38014" xr:uid="{94D4D874-B1C0-46B5-9BF6-0D24CD15C973}"/>
    <cellStyle name="Output 2 16 3 2" xfId="38015" xr:uid="{D888DE49-CB77-4DF8-89CB-84FC443797CA}"/>
    <cellStyle name="Output 2 16 4" xfId="38016" xr:uid="{B0C00E01-CAF7-424F-BECB-BA95F23ED5B1}"/>
    <cellStyle name="Output 2 17" xfId="38017" xr:uid="{F7F560DC-33CF-423B-AE10-6326A2B9E8D1}"/>
    <cellStyle name="Output 2 17 2" xfId="38018" xr:uid="{4DD518BF-D921-4463-9129-B680333104F3}"/>
    <cellStyle name="Output 2 17 2 2" xfId="38019" xr:uid="{B1AF6F64-F834-456A-9214-4A193D1B6556}"/>
    <cellStyle name="Output 2 17 3" xfId="38020" xr:uid="{A1973586-218F-404B-8A13-E1192C6DBF68}"/>
    <cellStyle name="Output 2 17 3 2" xfId="38021" xr:uid="{FA778947-3A2E-434A-B136-F77722427515}"/>
    <cellStyle name="Output 2 17 4" xfId="38022" xr:uid="{2C408890-F2AD-4816-8D47-0C9B1EACCA45}"/>
    <cellStyle name="Output 2 18" xfId="38023" xr:uid="{F5DC0F29-ED3C-4F3E-9334-4DBC4B7958B8}"/>
    <cellStyle name="Output 2 18 2" xfId="38024" xr:uid="{BCCA3E03-C0BD-4BE6-9853-7C7C63C54A44}"/>
    <cellStyle name="Output 2 18 2 2" xfId="38025" xr:uid="{D0A1D41C-677F-4CA5-94AE-56E02BA1C2D1}"/>
    <cellStyle name="Output 2 18 3" xfId="38026" xr:uid="{A3142C0D-846B-4A1F-96C9-0CE0CCA2AB9A}"/>
    <cellStyle name="Output 2 18 3 2" xfId="38027" xr:uid="{3B2EF954-D777-4642-9B1D-26AC7EBBC045}"/>
    <cellStyle name="Output 2 18 4" xfId="38028" xr:uid="{F0B12167-AD85-49A6-A354-E53E965B0CE2}"/>
    <cellStyle name="Output 2 19" xfId="38029" xr:uid="{C823B256-A212-40AF-B451-43F82AFF4786}"/>
    <cellStyle name="Output 2 19 2" xfId="38030" xr:uid="{46A51877-980D-42E3-B421-21B1C1920825}"/>
    <cellStyle name="Output 2 19 2 2" xfId="38031" xr:uid="{40B1D84B-18F4-4937-9C8B-E4089C6AA46C}"/>
    <cellStyle name="Output 2 19 3" xfId="38032" xr:uid="{ED2EC4BF-9E5D-4041-9F0A-8D7F8B519A6C}"/>
    <cellStyle name="Output 2 19 3 2" xfId="38033" xr:uid="{87040627-B6B7-4C2F-BC59-B49A117AC4E7}"/>
    <cellStyle name="Output 2 19 4" xfId="38034" xr:uid="{79AB2071-1B35-486C-A546-CCCD845D1169}"/>
    <cellStyle name="Output 2 2" xfId="38035" xr:uid="{62C64740-5B60-4003-9A6D-F0CEF0B363C0}"/>
    <cellStyle name="Output 2 2 2" xfId="38036" xr:uid="{BBD051F7-7840-4458-949B-98F5CAC6C771}"/>
    <cellStyle name="Output 2 2 2 2" xfId="38037" xr:uid="{CA30887B-7250-44F8-B51F-A641D070043D}"/>
    <cellStyle name="Output 2 2 2 2 2" xfId="38038" xr:uid="{065AF264-0183-4345-A223-7696C2807F24}"/>
    <cellStyle name="Output 2 2 2 3" xfId="38039" xr:uid="{F7721DC1-ACE7-4BC9-A883-9CFF300C6BD5}"/>
    <cellStyle name="Output 2 2 2 3 2" xfId="38040" xr:uid="{8F56FF54-D7C9-4AB0-A327-9389C5A84D50}"/>
    <cellStyle name="Output 2 2 2 4" xfId="38041" xr:uid="{0492FF60-DDCE-462C-B42D-FE2FEA1A0C14}"/>
    <cellStyle name="Output 2 2 3" xfId="38042" xr:uid="{03A7237E-C85C-4C84-99FC-E4A0AF6215EC}"/>
    <cellStyle name="Output 2 2 3 2" xfId="38043" xr:uid="{3A0BD8ED-DFE2-4DBF-959F-0B22DEB09C7C}"/>
    <cellStyle name="Output 2 2 3 2 2" xfId="38044" xr:uid="{4B889513-0C47-40F2-B9FA-14F58133B2CA}"/>
    <cellStyle name="Output 2 2 3 3" xfId="38045" xr:uid="{7ED5FFAF-F6D6-4531-9AC9-1F5C9A021E77}"/>
    <cellStyle name="Output 2 2 3 3 2" xfId="38046" xr:uid="{3AE30E02-E5D1-4FB8-947F-31144B860579}"/>
    <cellStyle name="Output 2 2 3 4" xfId="38047" xr:uid="{704BF57F-C9FF-4233-B52E-85784A98D000}"/>
    <cellStyle name="Output 2 2 4" xfId="38048" xr:uid="{7E7555A2-0A01-44DB-B8B5-50692DE101D4}"/>
    <cellStyle name="Output 2 2 4 2" xfId="38049" xr:uid="{CCDB492E-956E-44C8-807A-E7E21F03BB0F}"/>
    <cellStyle name="Output 2 2 5" xfId="38050" xr:uid="{9016584C-E928-4D9E-A50B-7150D2A37F25}"/>
    <cellStyle name="Output 2 2 5 2" xfId="38051" xr:uid="{12222C09-EB84-4A08-AF5A-36775F391E89}"/>
    <cellStyle name="Output 2 2 6" xfId="38052" xr:uid="{161B23F5-3157-42EA-A216-222DF687F6E2}"/>
    <cellStyle name="Output 2 20" xfId="38053" xr:uid="{F4429EB4-5EBD-465B-BF6E-0F5F28F71B0C}"/>
    <cellStyle name="Output 2 20 2" xfId="38054" xr:uid="{CAA67EBE-6B43-4B0C-9340-F6261A4676D0}"/>
    <cellStyle name="Output 2 20 2 2" xfId="38055" xr:uid="{5AD36A8E-B6E6-49F0-84D9-3F7DF6694BD8}"/>
    <cellStyle name="Output 2 20 3" xfId="38056" xr:uid="{D4C2B57B-4FA7-4B62-BD5B-6BA8D8DE5831}"/>
    <cellStyle name="Output 2 20 3 2" xfId="38057" xr:uid="{365FC159-5182-4030-BF3B-D9BB865B0400}"/>
    <cellStyle name="Output 2 20 4" xfId="38058" xr:uid="{9B2997EA-801E-436E-9D51-D28B158F95E2}"/>
    <cellStyle name="Output 2 21" xfId="38059" xr:uid="{486DDD71-503B-4CCE-BDD2-44E103A5B55C}"/>
    <cellStyle name="Output 2 21 2" xfId="38060" xr:uid="{9A0B9FCD-4557-49EF-A908-30C1ECC9154C}"/>
    <cellStyle name="Output 2 21 2 2" xfId="38061" xr:uid="{5312EC0F-DE56-480F-AE45-DD3FB5796BBD}"/>
    <cellStyle name="Output 2 21 3" xfId="38062" xr:uid="{AE05364B-7631-419A-BDEB-FAFE5A028849}"/>
    <cellStyle name="Output 2 21 3 2" xfId="38063" xr:uid="{571B796E-1109-48B2-B7B9-D45E88EA4028}"/>
    <cellStyle name="Output 2 21 4" xfId="38064" xr:uid="{BCB8CD16-361A-4EDF-9B67-496E8A7D334B}"/>
    <cellStyle name="Output 2 22" xfId="38065" xr:uid="{9754400F-F490-47B5-91B7-8CDB43446EF9}"/>
    <cellStyle name="Output 2 22 2" xfId="38066" xr:uid="{424A197E-C625-4D1D-99F0-CDAC6B883B87}"/>
    <cellStyle name="Output 2 22 2 2" xfId="38067" xr:uid="{47F4B9A3-8CEA-4FF8-8034-307FC9C547FB}"/>
    <cellStyle name="Output 2 22 3" xfId="38068" xr:uid="{9A02A324-DCF2-46E1-AD1D-F436B6E57A3D}"/>
    <cellStyle name="Output 2 22 3 2" xfId="38069" xr:uid="{EF91E9B2-ACA9-4A20-A926-F66A3B869F0B}"/>
    <cellStyle name="Output 2 22 4" xfId="38070" xr:uid="{431361D5-4D28-4763-A6A3-1A9E228BB950}"/>
    <cellStyle name="Output 2 23" xfId="38071" xr:uid="{BD419356-AA9E-415E-B24C-F94E74F1F050}"/>
    <cellStyle name="Output 2 23 2" xfId="38072" xr:uid="{EC1E3EFA-566B-4AFF-B58F-A7744A30C8DA}"/>
    <cellStyle name="Output 2 23 2 2" xfId="38073" xr:uid="{0DD3BACE-CE0D-48A0-8B0A-531B3E9AD557}"/>
    <cellStyle name="Output 2 23 3" xfId="38074" xr:uid="{25E799C2-CB5C-4B68-AA64-869BF738FFDD}"/>
    <cellStyle name="Output 2 23 3 2" xfId="38075" xr:uid="{19226D1F-B788-4DFF-8F39-6815C0ABCE4E}"/>
    <cellStyle name="Output 2 23 4" xfId="38076" xr:uid="{B958209C-5B70-49D6-9DB3-2B92E9017CA1}"/>
    <cellStyle name="Output 2 24" xfId="38077" xr:uid="{21CA9D5B-06B1-45E4-914D-4E78F7335706}"/>
    <cellStyle name="Output 2 24 2" xfId="38078" xr:uid="{B31DEF1B-D3C4-467B-A7B8-5B6426AF12EC}"/>
    <cellStyle name="Output 2 24 2 2" xfId="38079" xr:uid="{0533488A-84A5-4BB8-853D-00EE0C944E4D}"/>
    <cellStyle name="Output 2 24 3" xfId="38080" xr:uid="{2DBFAE78-0BE3-448E-A5ED-644908403C5E}"/>
    <cellStyle name="Output 2 24 3 2" xfId="38081" xr:uid="{814F72C6-6019-447A-A4D3-A2A93E593706}"/>
    <cellStyle name="Output 2 24 4" xfId="38082" xr:uid="{8216F866-99FC-4934-9A41-987DF63B90B1}"/>
    <cellStyle name="Output 2 25" xfId="38083" xr:uid="{DC59237D-3660-44EE-AEE6-1BFFEFC6953F}"/>
    <cellStyle name="Output 2 25 2" xfId="38084" xr:uid="{2F6DBD9E-052C-4090-B036-41F862623124}"/>
    <cellStyle name="Output 2 25 2 2" xfId="38085" xr:uid="{A478496A-1B0D-4AB9-BBBD-F9F3A0015C4E}"/>
    <cellStyle name="Output 2 25 3" xfId="38086" xr:uid="{E02C88DD-626B-41C0-AC93-70584199A860}"/>
    <cellStyle name="Output 2 25 3 2" xfId="38087" xr:uid="{A7C50CEC-12A1-492D-ACF2-A73B8138E942}"/>
    <cellStyle name="Output 2 25 4" xfId="38088" xr:uid="{D8F51E05-186B-4327-9AE4-0C72DC2F539B}"/>
    <cellStyle name="Output 2 26" xfId="38089" xr:uid="{8BCAFFF7-DF33-4F69-A630-2C2CFAF6854E}"/>
    <cellStyle name="Output 2 26 2" xfId="38090" xr:uid="{8BB9551A-DC4D-4A07-80C0-F35CA04E88D1}"/>
    <cellStyle name="Output 2 26 2 2" xfId="38091" xr:uid="{1BEC9D3A-4A3A-40C5-97F4-EA271706216D}"/>
    <cellStyle name="Output 2 26 3" xfId="38092" xr:uid="{967685A2-EC9A-4502-9401-D65A9456199E}"/>
    <cellStyle name="Output 2 26 3 2" xfId="38093" xr:uid="{2E90BC5B-6AD9-46B7-9EE4-147FDAE5724B}"/>
    <cellStyle name="Output 2 26 4" xfId="38094" xr:uid="{B6FF1CF7-DB04-43D4-854B-32112C1774DF}"/>
    <cellStyle name="Output 2 27" xfId="38095" xr:uid="{4E5BF0C4-2E71-4860-AE20-59B4180C98DE}"/>
    <cellStyle name="Output 2 27 2" xfId="38096" xr:uid="{EC41423E-641B-4FD1-B979-25911A282FEE}"/>
    <cellStyle name="Output 2 27 2 2" xfId="38097" xr:uid="{8FE3E608-F5CE-4480-9706-6E8E97657392}"/>
    <cellStyle name="Output 2 27 3" xfId="38098" xr:uid="{84EB75D7-B95B-452F-9F97-3B3368A27679}"/>
    <cellStyle name="Output 2 27 3 2" xfId="38099" xr:uid="{5CEFF474-5911-4CEB-A94E-9C5AD6246C5C}"/>
    <cellStyle name="Output 2 27 4" xfId="38100" xr:uid="{40F23D5D-4FD3-468D-896C-679F23CC705B}"/>
    <cellStyle name="Output 2 28" xfId="38101" xr:uid="{48E80C38-B07C-4984-9734-99BDABD3782E}"/>
    <cellStyle name="Output 2 28 2" xfId="38102" xr:uid="{652282F4-E7BA-493B-A02C-35C0A03CE76D}"/>
    <cellStyle name="Output 2 28 2 2" xfId="38103" xr:uid="{6B45929C-02C7-4D99-9AEA-5C2D74FC4A86}"/>
    <cellStyle name="Output 2 28 3" xfId="38104" xr:uid="{C1199946-522E-43C3-821C-C3E992C9D977}"/>
    <cellStyle name="Output 2 28 3 2" xfId="38105" xr:uid="{72287B66-9FC6-4856-8129-57980E3EA1E1}"/>
    <cellStyle name="Output 2 28 4" xfId="38106" xr:uid="{490AA98D-368B-4B68-9756-B89292BB6E5B}"/>
    <cellStyle name="Output 2 29" xfId="38107" xr:uid="{528AB092-5B72-4A0E-B242-8D65CA6AEEC3}"/>
    <cellStyle name="Output 2 29 2" xfId="38108" xr:uid="{2214A547-777B-467A-BF9A-6521A97DED66}"/>
    <cellStyle name="Output 2 29 2 2" xfId="38109" xr:uid="{85EE0B87-5F7B-4286-859C-D69F7E77D25A}"/>
    <cellStyle name="Output 2 29 3" xfId="38110" xr:uid="{F401B698-CD8A-4B52-8909-B76E29ECEE3B}"/>
    <cellStyle name="Output 2 29 3 2" xfId="38111" xr:uid="{053C9825-23AA-43CE-B597-0B82C5885215}"/>
    <cellStyle name="Output 2 29 4" xfId="38112" xr:uid="{D031DD0D-E08F-4D17-9E94-6DABB9FBFC7A}"/>
    <cellStyle name="Output 2 3" xfId="38113" xr:uid="{5CFFE9BC-4DC1-485C-B953-971F1158D5DA}"/>
    <cellStyle name="Output 2 3 2" xfId="38114" xr:uid="{6D7E24D5-5D7B-40EF-B6A2-0E20E5212332}"/>
    <cellStyle name="Output 2 3 2 2" xfId="38115" xr:uid="{02CF6100-641A-42B4-AE04-681EF43DD9B6}"/>
    <cellStyle name="Output 2 3 2 2 2" xfId="38116" xr:uid="{3BEA8D17-72B3-47AF-A59E-87DA8306C892}"/>
    <cellStyle name="Output 2 3 2 3" xfId="38117" xr:uid="{97708CA4-7677-4107-97E9-AA9013B3EE0A}"/>
    <cellStyle name="Output 2 3 2 3 2" xfId="38118" xr:uid="{E0E5F7E8-A039-478E-A240-7B9D7F9321DC}"/>
    <cellStyle name="Output 2 3 2 4" xfId="38119" xr:uid="{85B1AEB4-7BB7-4D96-BCFE-8F662F28277A}"/>
    <cellStyle name="Output 2 3 3" xfId="38120" xr:uid="{B256EEEE-3CE9-473C-872C-856AFC84D0E8}"/>
    <cellStyle name="Output 2 3 3 2" xfId="38121" xr:uid="{E734CD4D-FB40-45BB-8E94-7B1FE77FA90A}"/>
    <cellStyle name="Output 2 3 3 2 2" xfId="38122" xr:uid="{02120B52-7614-4E48-9B19-DAB5E7E1C28B}"/>
    <cellStyle name="Output 2 3 3 3" xfId="38123" xr:uid="{1B253DB6-3AF5-4991-994A-1BBC4A1E137B}"/>
    <cellStyle name="Output 2 3 3 3 2" xfId="38124" xr:uid="{038358B2-B644-44BC-BC20-084DD9F4A109}"/>
    <cellStyle name="Output 2 3 3 4" xfId="38125" xr:uid="{CB7C2BCB-E48D-4651-B746-14264DE19B81}"/>
    <cellStyle name="Output 2 3 4" xfId="38126" xr:uid="{442D6A7C-2807-4145-B835-993268EB6204}"/>
    <cellStyle name="Output 2 3 4 2" xfId="38127" xr:uid="{BC7F5C7E-9EA5-40B4-8FC1-CA814DF7811A}"/>
    <cellStyle name="Output 2 3 5" xfId="38128" xr:uid="{962CD81C-9602-4BD7-8763-1B6E7D10C451}"/>
    <cellStyle name="Output 2 3 5 2" xfId="38129" xr:uid="{06D69359-DCF9-4D1E-9817-1A5A3B344694}"/>
    <cellStyle name="Output 2 3 6" xfId="38130" xr:uid="{C76D4384-C381-46FB-B5C0-6E4A345E67E9}"/>
    <cellStyle name="Output 2 30" xfId="38131" xr:uid="{4B5AF085-0293-461A-8DDA-80F266570F17}"/>
    <cellStyle name="Output 2 30 2" xfId="38132" xr:uid="{AA0AF790-913B-4422-981F-204EFE7F7B0D}"/>
    <cellStyle name="Output 2 30 2 2" xfId="38133" xr:uid="{00475BB4-32AF-468C-87B4-8ACFA662B828}"/>
    <cellStyle name="Output 2 30 3" xfId="38134" xr:uid="{9F670C0E-1209-4CD2-BBBA-E71EC5C7DAC5}"/>
    <cellStyle name="Output 2 30 3 2" xfId="38135" xr:uid="{B43EB15A-6058-46B9-A1B2-D6771A92FEB7}"/>
    <cellStyle name="Output 2 30 4" xfId="38136" xr:uid="{280A6A62-A4B2-47D4-8ED4-38AE31F0C489}"/>
    <cellStyle name="Output 2 31" xfId="38137" xr:uid="{F54C0E98-7AA2-42BD-9825-AC592ACD9B01}"/>
    <cellStyle name="Output 2 31 2" xfId="38138" xr:uid="{4BA5C5AE-C70D-436B-AAFA-2D823DE6DDD9}"/>
    <cellStyle name="Output 2 31 2 2" xfId="38139" xr:uid="{E07F9472-E3FF-44D4-BCCA-20F4535727B2}"/>
    <cellStyle name="Output 2 31 3" xfId="38140" xr:uid="{426F168F-C3D5-4DC9-96F2-4D763BE55420}"/>
    <cellStyle name="Output 2 31 3 2" xfId="38141" xr:uid="{FD6B1D13-F233-490D-AF50-BF94BBA2E7A7}"/>
    <cellStyle name="Output 2 31 4" xfId="38142" xr:uid="{37B3105A-1E8F-43D1-A76C-43E69B492697}"/>
    <cellStyle name="Output 2 32" xfId="38143" xr:uid="{202FF92A-F10D-4DE6-B11C-3B8243CC0846}"/>
    <cellStyle name="Output 2 32 2" xfId="38144" xr:uid="{E7D32F38-BDCD-4163-A31F-C06DC65B552C}"/>
    <cellStyle name="Output 2 32 2 2" xfId="38145" xr:uid="{D12DD839-DDC0-4934-9F43-0BDFBB9CCFD4}"/>
    <cellStyle name="Output 2 32 3" xfId="38146" xr:uid="{A7B01D6E-BF98-433E-AA3D-67597F0B7F58}"/>
    <cellStyle name="Output 2 32 3 2" xfId="38147" xr:uid="{4896C07D-1774-4810-81E1-21C6A6440656}"/>
    <cellStyle name="Output 2 32 4" xfId="38148" xr:uid="{088542FC-7333-418B-AFA0-AF536ACBC0D8}"/>
    <cellStyle name="Output 2 33" xfId="38149" xr:uid="{0C0AF5E3-1A78-4168-9752-4FCB0886A97D}"/>
    <cellStyle name="Output 2 33 2" xfId="38150" xr:uid="{B6EB37F9-D2F1-4DEC-BEE4-91E06F9DD8F4}"/>
    <cellStyle name="Output 2 33 2 2" xfId="38151" xr:uid="{03C3E418-4B0D-4C6C-B5EF-E7B4054606CE}"/>
    <cellStyle name="Output 2 33 3" xfId="38152" xr:uid="{5F2E7528-7A9E-4511-BA50-D47D8BB84B62}"/>
    <cellStyle name="Output 2 33 3 2" xfId="38153" xr:uid="{050B3469-82D9-418B-8740-346995CB6963}"/>
    <cellStyle name="Output 2 33 4" xfId="38154" xr:uid="{3BAC44D7-D6E5-4CA5-BCF6-FC7B8AE91B16}"/>
    <cellStyle name="Output 2 34" xfId="38155" xr:uid="{8E0C627A-F819-424D-9EC9-E2CB9415D077}"/>
    <cellStyle name="Output 2 34 2" xfId="38156" xr:uid="{FD7D9780-A148-4C33-AAB1-619291DDD14F}"/>
    <cellStyle name="Output 2 34 2 2" xfId="38157" xr:uid="{101A2772-BECA-494F-B9A5-8F461B8DC13B}"/>
    <cellStyle name="Output 2 34 3" xfId="38158" xr:uid="{0BCE5119-0C2F-46E8-82A6-44E73C987AFE}"/>
    <cellStyle name="Output 2 34 3 2" xfId="38159" xr:uid="{CAB7EC1B-248E-4DC0-BCF2-5BC67CBE61C5}"/>
    <cellStyle name="Output 2 34 4" xfId="38160" xr:uid="{F978F9E7-9F88-40E6-A29E-3737045B1454}"/>
    <cellStyle name="Output 2 35" xfId="38161" xr:uid="{CEA0C8C8-188D-4D82-9474-0360CFF34F59}"/>
    <cellStyle name="Output 2 35 2" xfId="38162" xr:uid="{F187963E-40AC-47F2-81CF-C99E77E446E1}"/>
    <cellStyle name="Output 2 35 2 2" xfId="38163" xr:uid="{3F7C4B3C-677D-403F-B952-A5D4AB44B3A7}"/>
    <cellStyle name="Output 2 35 3" xfId="38164" xr:uid="{D5879C90-7769-4AA9-85DD-703F9572B0B4}"/>
    <cellStyle name="Output 2 35 3 2" xfId="38165" xr:uid="{8778EA07-9F40-4D50-BC1B-9D8F64172F86}"/>
    <cellStyle name="Output 2 35 4" xfId="38166" xr:uid="{765D795E-C979-4ACD-B9B6-C1D8A4A253B7}"/>
    <cellStyle name="Output 2 36" xfId="38167" xr:uid="{E61A2FC7-C856-40A5-92E5-2714BD2FCD6F}"/>
    <cellStyle name="Output 2 36 2" xfId="38168" xr:uid="{EBA8A532-E383-4795-B5BC-AAD058B5C7C4}"/>
    <cellStyle name="Output 2 36 2 2" xfId="38169" xr:uid="{62F6C50E-6FE8-497C-8F86-802B431C97BC}"/>
    <cellStyle name="Output 2 36 3" xfId="38170" xr:uid="{B9057050-953C-488B-9E0E-668C276E68BE}"/>
    <cellStyle name="Output 2 36 3 2" xfId="38171" xr:uid="{2F03AD82-483D-4EA6-94DB-6533D1165B2A}"/>
    <cellStyle name="Output 2 36 4" xfId="38172" xr:uid="{960B0511-A125-492D-91EE-600C6F163585}"/>
    <cellStyle name="Output 2 37" xfId="38173" xr:uid="{1A06D36C-892F-458B-9653-825E532FF0A1}"/>
    <cellStyle name="Output 2 37 2" xfId="38174" xr:uid="{B2E622E1-C067-482C-B78F-3D53CFC2C387}"/>
    <cellStyle name="Output 2 37 2 2" xfId="38175" xr:uid="{3C3007F4-1444-4A3D-B623-2FCAFE5272F7}"/>
    <cellStyle name="Output 2 37 3" xfId="38176" xr:uid="{B999F5F3-6E60-4B7F-BDE5-D86C9974D650}"/>
    <cellStyle name="Output 2 37 3 2" xfId="38177" xr:uid="{2597E59B-5283-4EB7-BA07-34B31A7CA530}"/>
    <cellStyle name="Output 2 37 4" xfId="38178" xr:uid="{FDE96D4D-FEBF-46BC-81A0-408234912FA1}"/>
    <cellStyle name="Output 2 38" xfId="38179" xr:uid="{1D756F73-1545-4207-9809-3FFFE3932C1B}"/>
    <cellStyle name="Output 2 38 2" xfId="38180" xr:uid="{8048260A-716B-48C2-B2B2-3BBA3B897156}"/>
    <cellStyle name="Output 2 38 2 2" xfId="38181" xr:uid="{BFA04227-635F-4D85-BB33-4C54F8B5A455}"/>
    <cellStyle name="Output 2 38 3" xfId="38182" xr:uid="{63231F7E-9169-40B5-8390-7B4105EEB70F}"/>
    <cellStyle name="Output 2 38 3 2" xfId="38183" xr:uid="{637E91D7-E68A-46C5-8233-8A0FB3D5C30B}"/>
    <cellStyle name="Output 2 38 4" xfId="38184" xr:uid="{D18324D1-7115-4703-A6D4-E7805133B6CC}"/>
    <cellStyle name="Output 2 39" xfId="38185" xr:uid="{585E1392-6326-4E35-B717-49FACBC53DEB}"/>
    <cellStyle name="Output 2 39 2" xfId="38186" xr:uid="{24DD23D0-8B57-497C-9807-70CF45C1AC8D}"/>
    <cellStyle name="Output 2 39 2 2" xfId="38187" xr:uid="{1CE9B70E-139E-49A6-B5D2-38249D2E5CFD}"/>
    <cellStyle name="Output 2 39 3" xfId="38188" xr:uid="{A64837CC-9FBF-4FAE-83FC-F2D7B3A07BCC}"/>
    <cellStyle name="Output 2 39 3 2" xfId="38189" xr:uid="{70FD800B-2DF6-4839-A9AF-C6ACB2271BC9}"/>
    <cellStyle name="Output 2 39 4" xfId="38190" xr:uid="{5FA17C86-E4E0-4A16-8120-0CC68BE878F8}"/>
    <cellStyle name="Output 2 4" xfId="38191" xr:uid="{3E2CA9CE-2E98-4D5E-8603-33480BEFFDFC}"/>
    <cellStyle name="Output 2 4 2" xfId="38192" xr:uid="{262B2508-E933-44AC-9E95-F9969E76106C}"/>
    <cellStyle name="Output 2 4 2 2" xfId="38193" xr:uid="{A905A4C7-6047-473B-B251-584049E434CC}"/>
    <cellStyle name="Output 2 4 3" xfId="38194" xr:uid="{287C66F9-CA5C-4798-87F1-8B0D83C794AB}"/>
    <cellStyle name="Output 2 4 3 2" xfId="38195" xr:uid="{6D73E6FC-7DAE-4A69-9E6F-15788BC2C156}"/>
    <cellStyle name="Output 2 4 4" xfId="38196" xr:uid="{B377F7E9-8FA0-44B0-8580-0491E64CCD64}"/>
    <cellStyle name="Output 2 40" xfId="38197" xr:uid="{08F6D968-78C2-4332-8C8D-1ADE0703154C}"/>
    <cellStyle name="Output 2 40 2" xfId="38198" xr:uid="{538E89BC-DB33-4CFF-909C-BE180B2BAFE0}"/>
    <cellStyle name="Output 2 40 2 2" xfId="38199" xr:uid="{24A6D1D2-EF98-4F46-9077-7B41C7EB7A57}"/>
    <cellStyle name="Output 2 40 3" xfId="38200" xr:uid="{91A086E3-F82E-436B-BC79-1D6643605832}"/>
    <cellStyle name="Output 2 40 3 2" xfId="38201" xr:uid="{574C0882-E7D9-4EF2-804B-92EA74E82C92}"/>
    <cellStyle name="Output 2 40 4" xfId="38202" xr:uid="{DCBEC502-2684-4C82-AFD4-818B405E42EE}"/>
    <cellStyle name="Output 2 41" xfId="38203" xr:uid="{E40F9927-5B51-430F-8B31-56BEB89C839D}"/>
    <cellStyle name="Output 2 41 2" xfId="38204" xr:uid="{36C6F7FA-CDAE-4053-85FC-9F7B425B84AA}"/>
    <cellStyle name="Output 2 41 2 2" xfId="38205" xr:uid="{5DE29EE4-8219-48BC-8427-2FD647D73E48}"/>
    <cellStyle name="Output 2 41 3" xfId="38206" xr:uid="{39EF74C5-C6E0-4EAF-B165-561DDB7F2398}"/>
    <cellStyle name="Output 2 41 3 2" xfId="38207" xr:uid="{790CDB48-913D-482E-B47B-C4C37C904B94}"/>
    <cellStyle name="Output 2 41 4" xfId="38208" xr:uid="{A47DB94F-BE1A-4575-9FA1-F8B1201CC011}"/>
    <cellStyle name="Output 2 42" xfId="38209" xr:uid="{99B5B95D-7EA3-4D51-A6F9-BE8CCFBAC1D7}"/>
    <cellStyle name="Output 2 42 2" xfId="38210" xr:uid="{9F353E11-E830-408A-8AC3-3EC0B20709D8}"/>
    <cellStyle name="Output 2 43" xfId="38211" xr:uid="{CDCB583E-763B-4650-8912-E465688D0436}"/>
    <cellStyle name="Output 2 5" xfId="38212" xr:uid="{BCB542AA-2D31-4205-95FD-D92EFAF177F1}"/>
    <cellStyle name="Output 2 5 2" xfId="38213" xr:uid="{3036C2D0-86E4-4DDC-9F1B-099D28BC72A1}"/>
    <cellStyle name="Output 2 5 2 2" xfId="38214" xr:uid="{D9FBC410-8B3A-46AD-BCC7-C64E9BFB8FEF}"/>
    <cellStyle name="Output 2 5 3" xfId="38215" xr:uid="{99AB43E9-1095-4FE7-9F60-E1AEFB04A554}"/>
    <cellStyle name="Output 2 5 3 2" xfId="38216" xr:uid="{1B12A358-5A4F-4FFA-BD0D-B388B079F368}"/>
    <cellStyle name="Output 2 5 4" xfId="38217" xr:uid="{9CD4CF88-CBEC-4835-992E-E6015B470836}"/>
    <cellStyle name="Output 2 6" xfId="38218" xr:uid="{2C14F46B-E5CF-4517-A1E4-A32890F13766}"/>
    <cellStyle name="Output 2 6 2" xfId="38219" xr:uid="{95CF6392-8E3A-4E75-901F-4B516A79297C}"/>
    <cellStyle name="Output 2 6 2 2" xfId="38220" xr:uid="{3237ADFE-A626-4F8F-B7EA-5F30A5243528}"/>
    <cellStyle name="Output 2 6 3" xfId="38221" xr:uid="{699DF2E0-DE68-4EC2-BCCC-4131BEFB8223}"/>
    <cellStyle name="Output 2 6 3 2" xfId="38222" xr:uid="{37065AD4-690A-4C01-B65E-594611457E83}"/>
    <cellStyle name="Output 2 6 4" xfId="38223" xr:uid="{49056616-1000-4834-BA99-401E38B2E823}"/>
    <cellStyle name="Output 2 7" xfId="38224" xr:uid="{5BFD254C-48E2-41AB-8B71-A878AFB09AA4}"/>
    <cellStyle name="Output 2 7 2" xfId="38225" xr:uid="{69FDBD95-167F-4A4D-9464-DF30F60E6301}"/>
    <cellStyle name="Output 2 7 2 2" xfId="38226" xr:uid="{BB149995-C7F5-4C05-83DE-5EBA40780852}"/>
    <cellStyle name="Output 2 7 3" xfId="38227" xr:uid="{208C787A-4C03-49AE-B703-B78EDD8E412E}"/>
    <cellStyle name="Output 2 7 3 2" xfId="38228" xr:uid="{A4781ACD-BA0F-4FC9-AE6A-14733FC18B4C}"/>
    <cellStyle name="Output 2 7 4" xfId="38229" xr:uid="{AA8607EB-6A6D-480C-8F9F-0A401C1926CC}"/>
    <cellStyle name="Output 2 8" xfId="38230" xr:uid="{F6DF08C8-D509-427A-9CA9-0FAB60A29314}"/>
    <cellStyle name="Output 2 8 2" xfId="38231" xr:uid="{1FBEB09F-1C17-44AF-B3BC-F2715DE3520F}"/>
    <cellStyle name="Output 2 8 2 2" xfId="38232" xr:uid="{E5E63054-31A8-422C-A12F-F19E9498E7A4}"/>
    <cellStyle name="Output 2 8 3" xfId="38233" xr:uid="{640DA42C-47DC-4503-9243-BE165504E8D6}"/>
    <cellStyle name="Output 2 8 3 2" xfId="38234" xr:uid="{686AB917-DFE8-4727-A078-C322ECD4698E}"/>
    <cellStyle name="Output 2 8 4" xfId="38235" xr:uid="{D9392156-3720-4D0F-BF6B-C7D45A1CA35F}"/>
    <cellStyle name="Output 2 9" xfId="38236" xr:uid="{45304D78-73B6-4A6E-B8A0-5223832B6A43}"/>
    <cellStyle name="Output 2 9 2" xfId="38237" xr:uid="{D3178A19-2EAD-4F95-B253-75B86E725240}"/>
    <cellStyle name="Output 2 9 2 2" xfId="38238" xr:uid="{737BDB1A-41A5-4CC7-AA11-CFA44770B814}"/>
    <cellStyle name="Output 2 9 3" xfId="38239" xr:uid="{EB7D6F21-BBC1-441D-9764-5BB755AA772A}"/>
    <cellStyle name="Output 2 9 3 2" xfId="38240" xr:uid="{113372EC-2ABB-4C5D-A5D3-EEAD18364D3C}"/>
    <cellStyle name="Output 2 9 4" xfId="38241" xr:uid="{9222E020-80F7-4EE4-AA78-898D09EE0DC7}"/>
    <cellStyle name="Output 2_Findur Acctg" xfId="38242" xr:uid="{3A9FF4E1-AAF2-44F2-BF35-907BBA973B81}"/>
    <cellStyle name="Output 3" xfId="38243" xr:uid="{91B486D0-2F86-411A-8F92-1025DFE53C98}"/>
    <cellStyle name="Output 3 10" xfId="38244" xr:uid="{CFB28B48-8F88-437B-82BD-767CD3AF4B84}"/>
    <cellStyle name="Output 3 10 2" xfId="38245" xr:uid="{96E74D4A-D4BF-4CCE-914D-06182F112A6A}"/>
    <cellStyle name="Output 3 10 2 2" xfId="38246" xr:uid="{2C1C7E7C-1474-4F4E-ACD5-8EFC0E31F667}"/>
    <cellStyle name="Output 3 10 3" xfId="38247" xr:uid="{15B8B869-6343-4803-B165-3001B2EA563F}"/>
    <cellStyle name="Output 3 10 3 2" xfId="38248" xr:uid="{D6D351A9-42BB-4A73-ADF7-D55EC82DC993}"/>
    <cellStyle name="Output 3 10 4" xfId="38249" xr:uid="{49CFC2CF-F68A-4B21-A283-30DC76AD415D}"/>
    <cellStyle name="Output 3 11" xfId="38250" xr:uid="{B39419A6-CCEB-4E46-9E05-4BE4E53372A1}"/>
    <cellStyle name="Output 3 11 2" xfId="38251" xr:uid="{3A0FF29A-F6DC-4BD5-8C4E-5828AF0A31D6}"/>
    <cellStyle name="Output 3 11 2 2" xfId="38252" xr:uid="{4059CAD0-4FFF-4999-B90F-F637E5FFCDA4}"/>
    <cellStyle name="Output 3 11 3" xfId="38253" xr:uid="{2C4EB465-D56D-491F-998C-21CBE468322C}"/>
    <cellStyle name="Output 3 11 3 2" xfId="38254" xr:uid="{0204C305-EBEA-4872-B628-8A720F173CB3}"/>
    <cellStyle name="Output 3 11 4" xfId="38255" xr:uid="{80FDFD3B-964E-4B0F-823A-F543AEAC33B0}"/>
    <cellStyle name="Output 3 12" xfId="38256" xr:uid="{CB8339E9-E52E-4A23-AA54-EDEC8F32020B}"/>
    <cellStyle name="Output 3 12 2" xfId="38257" xr:uid="{38C330FE-241F-4B5E-80C0-8A91145C33DF}"/>
    <cellStyle name="Output 3 12 2 2" xfId="38258" xr:uid="{205ED547-E7DB-4E3C-AA81-63E3FC25C9DA}"/>
    <cellStyle name="Output 3 12 3" xfId="38259" xr:uid="{6303DFC3-2A26-4A60-A3CF-3824DB0443ED}"/>
    <cellStyle name="Output 3 12 3 2" xfId="38260" xr:uid="{8DF38800-6542-452E-850D-34A90A4E6C26}"/>
    <cellStyle name="Output 3 12 4" xfId="38261" xr:uid="{A253F172-1CCF-4932-A207-57A25F5A05B3}"/>
    <cellStyle name="Output 3 13" xfId="38262" xr:uid="{5174F83C-35FC-465B-B0C4-AE3A6AD481C5}"/>
    <cellStyle name="Output 3 13 2" xfId="38263" xr:uid="{71077316-AC45-43E4-B1FE-95192C09D221}"/>
    <cellStyle name="Output 3 13 2 2" xfId="38264" xr:uid="{B66AAAF6-2BC5-47EF-86C7-19508BE12440}"/>
    <cellStyle name="Output 3 13 3" xfId="38265" xr:uid="{1DC67780-455A-4C9F-B020-F31BAE45C465}"/>
    <cellStyle name="Output 3 13 3 2" xfId="38266" xr:uid="{3BF319B5-D746-4FB2-8077-C5B2F0648F98}"/>
    <cellStyle name="Output 3 13 4" xfId="38267" xr:uid="{4BEEF75C-1A57-4484-9EC5-438793671C07}"/>
    <cellStyle name="Output 3 14" xfId="38268" xr:uid="{4E94B6D6-BB06-4ECC-8052-B0E6F1B4BAAA}"/>
    <cellStyle name="Output 3 14 2" xfId="38269" xr:uid="{9FFF3844-6934-4DAC-AC3C-A6B1F0171A43}"/>
    <cellStyle name="Output 3 14 2 2" xfId="38270" xr:uid="{854D6EB1-B805-47DB-85E6-6FEEA055C63F}"/>
    <cellStyle name="Output 3 14 3" xfId="38271" xr:uid="{D6F192D1-B093-490D-9424-5684B18C88A0}"/>
    <cellStyle name="Output 3 14 3 2" xfId="38272" xr:uid="{07C567EF-4AA1-4D9B-87A7-928F13CB3F72}"/>
    <cellStyle name="Output 3 14 4" xfId="38273" xr:uid="{26F962E8-1329-4C44-B124-4497BDA5ED84}"/>
    <cellStyle name="Output 3 15" xfId="38274" xr:uid="{BB33EF1B-6290-4026-BF79-4D7DF1A7BA4B}"/>
    <cellStyle name="Output 3 15 2" xfId="38275" xr:uid="{3256F98E-B6CA-4362-9F84-EB6C79212A87}"/>
    <cellStyle name="Output 3 15 2 2" xfId="38276" xr:uid="{80A35841-76DC-4892-BF2D-B3AD80A28519}"/>
    <cellStyle name="Output 3 15 3" xfId="38277" xr:uid="{27D1D166-4E35-4173-83EA-93C8E9E4E069}"/>
    <cellStyle name="Output 3 15 3 2" xfId="38278" xr:uid="{33B5ACEF-EE82-46EC-96F5-B60BB1F0EC75}"/>
    <cellStyle name="Output 3 15 4" xfId="38279" xr:uid="{21D9CB2E-B114-4DB2-A3C4-43CB3C12BCB3}"/>
    <cellStyle name="Output 3 16" xfId="38280" xr:uid="{550B7D25-A657-4A4B-B3A4-C67C63DA9DF0}"/>
    <cellStyle name="Output 3 16 2" xfId="38281" xr:uid="{FE3E28B0-8A06-4A97-B709-D2C28E9A0D89}"/>
    <cellStyle name="Output 3 16 2 2" xfId="38282" xr:uid="{97FAF45C-630F-41E0-A254-A641504F33A3}"/>
    <cellStyle name="Output 3 16 3" xfId="38283" xr:uid="{887EC75F-33B3-4E32-8F84-4D61DAC6DB45}"/>
    <cellStyle name="Output 3 16 3 2" xfId="38284" xr:uid="{746DF6DB-8383-4055-87D9-F80FA64A1482}"/>
    <cellStyle name="Output 3 16 4" xfId="38285" xr:uid="{617379B6-75A7-475B-B19A-069190E53203}"/>
    <cellStyle name="Output 3 17" xfId="38286" xr:uid="{1F744F5C-A3AE-4E66-9D0A-6432BE919050}"/>
    <cellStyle name="Output 3 17 2" xfId="38287" xr:uid="{8381E0A9-AD55-402F-B8DF-2A2044B247EE}"/>
    <cellStyle name="Output 3 17 2 2" xfId="38288" xr:uid="{CB59D2FE-A1B2-4B28-A3B0-AE22FF18AA5F}"/>
    <cellStyle name="Output 3 17 3" xfId="38289" xr:uid="{C8B4F249-9884-416F-A501-ED83A78DD385}"/>
    <cellStyle name="Output 3 17 3 2" xfId="38290" xr:uid="{F001AB79-85C5-452A-8D69-8B27F5608694}"/>
    <cellStyle name="Output 3 17 4" xfId="38291" xr:uid="{060077A8-8604-4EFD-A029-3B85117706FA}"/>
    <cellStyle name="Output 3 18" xfId="38292" xr:uid="{7CA714E7-C008-4EBA-A61D-056A52DF1DE8}"/>
    <cellStyle name="Output 3 18 2" xfId="38293" xr:uid="{16EB7A89-6FBA-41C1-962A-20482668257F}"/>
    <cellStyle name="Output 3 18 2 2" xfId="38294" xr:uid="{196A2B58-530C-4FE8-9AAE-6CB5DBF6A9F7}"/>
    <cellStyle name="Output 3 18 3" xfId="38295" xr:uid="{95EDF507-6FEF-4AFC-84A1-A1F8C3FB0AF4}"/>
    <cellStyle name="Output 3 18 3 2" xfId="38296" xr:uid="{1695193E-C279-4E83-89B5-7B77D3ED5AB0}"/>
    <cellStyle name="Output 3 18 4" xfId="38297" xr:uid="{18D4FE2E-9F18-48AD-9360-ACE8D6591987}"/>
    <cellStyle name="Output 3 19" xfId="38298" xr:uid="{728E1AE1-DCAA-4C18-895E-71D291348977}"/>
    <cellStyle name="Output 3 19 2" xfId="38299" xr:uid="{BDC9FED2-A06C-46AD-9337-70BC6731FEEB}"/>
    <cellStyle name="Output 3 19 2 2" xfId="38300" xr:uid="{208FED7E-C6C7-4198-8A92-C4809E742EEC}"/>
    <cellStyle name="Output 3 19 3" xfId="38301" xr:uid="{83466CC5-07AA-4FF8-9BB4-0D8074F76045}"/>
    <cellStyle name="Output 3 19 3 2" xfId="38302" xr:uid="{ABC3CFFE-5705-4C33-A238-63A735D75993}"/>
    <cellStyle name="Output 3 19 4" xfId="38303" xr:uid="{4346237F-DE5E-4D1D-A1B4-684412D6AEA4}"/>
    <cellStyle name="Output 3 2" xfId="38304" xr:uid="{2DC134C1-2D25-4773-9D8F-7301E39ACABA}"/>
    <cellStyle name="Output 3 2 2" xfId="38305" xr:uid="{D5ECA4C1-2D06-4E43-9C0D-AA0E4FAA3751}"/>
    <cellStyle name="Output 3 2 2 2" xfId="38306" xr:uid="{6EC2DF31-5F07-4328-9313-3968D4761A60}"/>
    <cellStyle name="Output 3 2 2 2 2" xfId="38307" xr:uid="{46F09E55-AE68-4A53-BBFA-E8F0791B1244}"/>
    <cellStyle name="Output 3 2 2 3" xfId="38308" xr:uid="{43E0B5AB-5151-4CF4-8162-42BB0185E822}"/>
    <cellStyle name="Output 3 2 2 3 2" xfId="38309" xr:uid="{54122CAE-0935-4B86-A062-922E65396817}"/>
    <cellStyle name="Output 3 2 2 4" xfId="38310" xr:uid="{FC121BC0-AE37-47E6-A18B-511BB076A762}"/>
    <cellStyle name="Output 3 2 3" xfId="38311" xr:uid="{D49847EA-6A64-4DE0-82DF-84D78F2E8F17}"/>
    <cellStyle name="Output 3 2 3 2" xfId="38312" xr:uid="{D7038F3C-EBB5-471F-AC45-7E5E71658921}"/>
    <cellStyle name="Output 3 2 3 2 2" xfId="38313" xr:uid="{086093F9-7C35-48E9-B3B7-54357D8D19A6}"/>
    <cellStyle name="Output 3 2 3 3" xfId="38314" xr:uid="{39295315-35F4-4541-BD66-B6CDEC555522}"/>
    <cellStyle name="Output 3 2 3 3 2" xfId="38315" xr:uid="{8850CAC5-77CD-4B13-9D71-2FD3FA949F6D}"/>
    <cellStyle name="Output 3 2 3 4" xfId="38316" xr:uid="{8E2319AD-08F3-4BA7-B3D4-666A80769048}"/>
    <cellStyle name="Output 3 2 4" xfId="38317" xr:uid="{117FBBDE-47DE-4AC3-BD5A-840379AFFFB2}"/>
    <cellStyle name="Output 3 2 4 2" xfId="38318" xr:uid="{8C55C34B-8915-4B4F-867D-EBF9B4206E92}"/>
    <cellStyle name="Output 3 2 5" xfId="38319" xr:uid="{5EE56B19-B41A-4F29-9A95-69828EDC5ACE}"/>
    <cellStyle name="Output 3 2 5 2" xfId="38320" xr:uid="{9369E75E-7075-4CE1-A85F-4D3FD297A1A7}"/>
    <cellStyle name="Output 3 2 6" xfId="38321" xr:uid="{F22AC2A6-6108-4277-AB94-2F674EF7A614}"/>
    <cellStyle name="Output 3 20" xfId="38322" xr:uid="{C8D3E4D2-273F-47ED-A81C-F1C302C20493}"/>
    <cellStyle name="Output 3 20 2" xfId="38323" xr:uid="{D22F0B8C-3535-49CB-AAFD-5B1ACA8F010F}"/>
    <cellStyle name="Output 3 20 2 2" xfId="38324" xr:uid="{BDF56FE1-DFB9-454A-A7DB-2C488F4849A4}"/>
    <cellStyle name="Output 3 20 3" xfId="38325" xr:uid="{B8A4AEC4-FF14-4B91-848C-756A67B0ACFD}"/>
    <cellStyle name="Output 3 20 3 2" xfId="38326" xr:uid="{89D86831-0D72-4235-8EAF-ABC6BF0E2443}"/>
    <cellStyle name="Output 3 20 4" xfId="38327" xr:uid="{58B78496-DDAE-4823-A4CF-BFC14E5DFBAE}"/>
    <cellStyle name="Output 3 21" xfId="38328" xr:uid="{BC826262-C427-4663-9F8B-338CBE948EF2}"/>
    <cellStyle name="Output 3 21 2" xfId="38329" xr:uid="{397B61B7-F83D-45E7-9D72-BAB7ECC8CEE4}"/>
    <cellStyle name="Output 3 21 2 2" xfId="38330" xr:uid="{8B60BE7C-7C55-4E6B-A9C8-357A7F2132B7}"/>
    <cellStyle name="Output 3 21 3" xfId="38331" xr:uid="{AFC36E86-A4B0-4682-B5DD-BDC6E008029B}"/>
    <cellStyle name="Output 3 21 3 2" xfId="38332" xr:uid="{CEEDCDAD-B047-4919-AB41-59B35DAA6E52}"/>
    <cellStyle name="Output 3 21 4" xfId="38333" xr:uid="{54F60791-0DC9-49CC-AAB8-53C9F1653BEA}"/>
    <cellStyle name="Output 3 22" xfId="38334" xr:uid="{DAF38D5B-7AFD-4045-B12B-0B478FD5CBA0}"/>
    <cellStyle name="Output 3 22 2" xfId="38335" xr:uid="{1E4D60BC-DE79-4027-86E5-183AE07EAF04}"/>
    <cellStyle name="Output 3 22 2 2" xfId="38336" xr:uid="{A1F39C88-21DD-4345-B49A-5C363D4BB3E8}"/>
    <cellStyle name="Output 3 22 3" xfId="38337" xr:uid="{014E41B3-7574-4D55-BE03-AE6659C453C8}"/>
    <cellStyle name="Output 3 22 3 2" xfId="38338" xr:uid="{69D0E883-35FC-4FCD-9A6B-4959B57724BE}"/>
    <cellStyle name="Output 3 22 4" xfId="38339" xr:uid="{5303B840-7D06-4F47-8AEB-E0EE44A5E546}"/>
    <cellStyle name="Output 3 23" xfId="38340" xr:uid="{0E9D1776-3777-4AF8-A4AD-A08000AEA7DA}"/>
    <cellStyle name="Output 3 23 2" xfId="38341" xr:uid="{3F034711-CFEE-45EC-A69C-7CC5289B5275}"/>
    <cellStyle name="Output 3 23 2 2" xfId="38342" xr:uid="{BAE20D31-FF6A-4C80-B784-05E84BE6693F}"/>
    <cellStyle name="Output 3 23 3" xfId="38343" xr:uid="{7D51657D-02D9-4483-AD64-9DCECE5798E1}"/>
    <cellStyle name="Output 3 23 3 2" xfId="38344" xr:uid="{EDCC3B55-7B26-41E9-BC9F-6E42BAD80679}"/>
    <cellStyle name="Output 3 23 4" xfId="38345" xr:uid="{348801B2-CD1B-4A4E-9543-9D5ECF2BF389}"/>
    <cellStyle name="Output 3 24" xfId="38346" xr:uid="{5782FF78-43F1-4052-B127-07FCBA0DCD83}"/>
    <cellStyle name="Output 3 24 2" xfId="38347" xr:uid="{4D557BA9-9F13-4279-A225-F13260B1BDE7}"/>
    <cellStyle name="Output 3 24 2 2" xfId="38348" xr:uid="{F108352A-AF7F-4ABF-BD3B-D9684BB2B18A}"/>
    <cellStyle name="Output 3 24 3" xfId="38349" xr:uid="{94F4F3A1-D4B7-4FAF-AF08-65F6E5409013}"/>
    <cellStyle name="Output 3 24 3 2" xfId="38350" xr:uid="{14FF6765-B482-4D72-A978-8B579A731D5D}"/>
    <cellStyle name="Output 3 24 4" xfId="38351" xr:uid="{50B3A1FB-D61A-4541-AFCB-0C758BC8C96C}"/>
    <cellStyle name="Output 3 25" xfId="38352" xr:uid="{DFC1E2A1-DD29-49AE-B3FC-DAD2BDB78DC7}"/>
    <cellStyle name="Output 3 25 2" xfId="38353" xr:uid="{327798F0-E147-45FA-9C43-C6D46AF9B36A}"/>
    <cellStyle name="Output 3 25 2 2" xfId="38354" xr:uid="{5DB9D565-B557-4882-83CB-8665F99CC576}"/>
    <cellStyle name="Output 3 25 3" xfId="38355" xr:uid="{E49B406F-167E-41D0-A19D-BCD728246134}"/>
    <cellStyle name="Output 3 25 3 2" xfId="38356" xr:uid="{3A860153-4D8C-46DA-B434-24198FB36DE0}"/>
    <cellStyle name="Output 3 25 4" xfId="38357" xr:uid="{E5D3681C-F822-4CE7-AC91-A6DBDC6A31DB}"/>
    <cellStyle name="Output 3 26" xfId="38358" xr:uid="{F226B997-2E90-4366-9478-AEDE9471ECCE}"/>
    <cellStyle name="Output 3 26 2" xfId="38359" xr:uid="{6622E096-1D2B-45EF-9B2B-AEF3470C7689}"/>
    <cellStyle name="Output 3 26 2 2" xfId="38360" xr:uid="{5A17BABB-BE98-4B18-AE2E-C128881CB6EB}"/>
    <cellStyle name="Output 3 26 3" xfId="38361" xr:uid="{F75E605D-EFDF-44DB-A49F-8CCD9873C227}"/>
    <cellStyle name="Output 3 26 3 2" xfId="38362" xr:uid="{F9E738F9-681E-4390-B0B5-82DEE693DD74}"/>
    <cellStyle name="Output 3 26 4" xfId="38363" xr:uid="{636D2848-594C-41C9-A847-1B33DC4E4E2E}"/>
    <cellStyle name="Output 3 27" xfId="38364" xr:uid="{602351DD-F957-4295-ABC3-C359493A2B09}"/>
    <cellStyle name="Output 3 27 2" xfId="38365" xr:uid="{3F40F725-2895-45B3-861B-3EE3EC518804}"/>
    <cellStyle name="Output 3 27 2 2" xfId="38366" xr:uid="{ED5C38AB-9318-4A4A-BFEE-A0155BF1262C}"/>
    <cellStyle name="Output 3 27 3" xfId="38367" xr:uid="{74D3D31D-FCD1-4B42-B53C-D5B433AFE361}"/>
    <cellStyle name="Output 3 27 3 2" xfId="38368" xr:uid="{7497CC55-FCD4-4CC4-8C0A-54A19149527B}"/>
    <cellStyle name="Output 3 27 4" xfId="38369" xr:uid="{2CFAAFF9-A68F-480F-8C1E-179077DC3A58}"/>
    <cellStyle name="Output 3 28" xfId="38370" xr:uid="{813E2C9C-0FB1-4515-A3BE-03D88E94C081}"/>
    <cellStyle name="Output 3 28 2" xfId="38371" xr:uid="{3B7FD1A1-2681-481A-B8B6-1339485A76B3}"/>
    <cellStyle name="Output 3 28 2 2" xfId="38372" xr:uid="{BF19BBE1-C39C-4F22-8640-487FABE64082}"/>
    <cellStyle name="Output 3 28 3" xfId="38373" xr:uid="{984CD21F-5A45-4950-AEC0-E542A0CB965B}"/>
    <cellStyle name="Output 3 28 3 2" xfId="38374" xr:uid="{A77CF14C-27EE-48F6-BF07-508752D25E1D}"/>
    <cellStyle name="Output 3 28 4" xfId="38375" xr:uid="{1C4F9982-7528-42E1-8C8F-4C35052F39B6}"/>
    <cellStyle name="Output 3 29" xfId="38376" xr:uid="{CA97364F-9162-4262-BB30-B96546ED5DAE}"/>
    <cellStyle name="Output 3 29 2" xfId="38377" xr:uid="{490E2386-4A53-47ED-B9D4-C38DA7E86C39}"/>
    <cellStyle name="Output 3 29 2 2" xfId="38378" xr:uid="{3E0A22BE-0E87-46F2-B5FC-902D023974A1}"/>
    <cellStyle name="Output 3 29 3" xfId="38379" xr:uid="{DA557D1A-5376-4466-B16F-B4739087BE70}"/>
    <cellStyle name="Output 3 29 3 2" xfId="38380" xr:uid="{A7D499F5-B185-4AAA-A541-A3A5B02CDB77}"/>
    <cellStyle name="Output 3 29 4" xfId="38381" xr:uid="{257067AA-9AE4-4A80-BB6A-D549BFFF9548}"/>
    <cellStyle name="Output 3 3" xfId="38382" xr:uid="{D1E650E1-17FB-4328-9C86-26EE9E6251E0}"/>
    <cellStyle name="Output 3 3 2" xfId="38383" xr:uid="{8F6E8520-1005-4B50-8EB3-8802ABCF693C}"/>
    <cellStyle name="Output 3 3 2 2" xfId="38384" xr:uid="{BFE380C2-6328-41DB-9982-966593229AEB}"/>
    <cellStyle name="Output 3 3 2 2 2" xfId="38385" xr:uid="{D045CD36-CF17-4206-9739-D3AFF8A24E39}"/>
    <cellStyle name="Output 3 3 2 3" xfId="38386" xr:uid="{8871F137-2350-4A83-8DDB-480D3D4ACBF7}"/>
    <cellStyle name="Output 3 3 2 3 2" xfId="38387" xr:uid="{947B6DEE-4D6D-4F6E-BB70-18D9D976DAFC}"/>
    <cellStyle name="Output 3 3 2 4" xfId="38388" xr:uid="{DD303735-6BDF-46AE-9422-2DAF6C050624}"/>
    <cellStyle name="Output 3 3 3" xfId="38389" xr:uid="{AF80B6DA-40F1-4204-9739-8BCC6D29ECDC}"/>
    <cellStyle name="Output 3 3 3 2" xfId="38390" xr:uid="{D7377CA4-E643-440D-93EB-32E17CE75281}"/>
    <cellStyle name="Output 3 3 3 2 2" xfId="38391" xr:uid="{E668FD98-67A8-41A8-BA73-12184EA59427}"/>
    <cellStyle name="Output 3 3 3 3" xfId="38392" xr:uid="{F5FF9E86-E2A3-49D5-8A09-8676F4CDC7E3}"/>
    <cellStyle name="Output 3 3 3 3 2" xfId="38393" xr:uid="{555CBA0F-C097-4973-85FB-104DADD29DA9}"/>
    <cellStyle name="Output 3 3 3 4" xfId="38394" xr:uid="{1C35F106-A052-409B-9E54-34D5578CFDC9}"/>
    <cellStyle name="Output 3 3 4" xfId="38395" xr:uid="{BE4C49AB-F4E2-43F6-AC87-E8549ACE0241}"/>
    <cellStyle name="Output 3 3 4 2" xfId="38396" xr:uid="{FDCA449D-CF60-47D1-ABD6-E0B6BFF8C2BE}"/>
    <cellStyle name="Output 3 3 5" xfId="38397" xr:uid="{C1E3357C-B59E-418C-9D34-E13090AD2EEA}"/>
    <cellStyle name="Output 3 3 5 2" xfId="38398" xr:uid="{D7E3761D-1C80-470C-AF94-128A776E167E}"/>
    <cellStyle name="Output 3 3 6" xfId="38399" xr:uid="{3D9E7013-930A-42A5-8D85-B553E998665B}"/>
    <cellStyle name="Output 3 30" xfId="38400" xr:uid="{9997284C-19CB-45E9-9E98-7BF0E0ACCF23}"/>
    <cellStyle name="Output 3 30 2" xfId="38401" xr:uid="{A8998F94-FA27-4B69-B9CD-5B61D29C636A}"/>
    <cellStyle name="Output 3 30 2 2" xfId="38402" xr:uid="{244DED37-D0C9-47E8-99BF-40617608751D}"/>
    <cellStyle name="Output 3 30 3" xfId="38403" xr:uid="{0714D146-BA4B-4834-BE94-BA6DF2BABE12}"/>
    <cellStyle name="Output 3 30 3 2" xfId="38404" xr:uid="{935FB691-142D-40D3-9732-E9BA3B172572}"/>
    <cellStyle name="Output 3 30 4" xfId="38405" xr:uid="{5FB9B3CE-479B-4EB2-98EA-17FEBE8DED65}"/>
    <cellStyle name="Output 3 31" xfId="38406" xr:uid="{C760E1AF-0301-4A83-BB8B-21C12ABD0F54}"/>
    <cellStyle name="Output 3 31 2" xfId="38407" xr:uid="{32E672DE-CD60-4661-AB36-C89155087540}"/>
    <cellStyle name="Output 3 31 2 2" xfId="38408" xr:uid="{6414A31A-B5FB-40F4-8449-2788AEF93AE0}"/>
    <cellStyle name="Output 3 31 3" xfId="38409" xr:uid="{D91413D1-E1A7-45E6-A806-04635CA9B29A}"/>
    <cellStyle name="Output 3 31 3 2" xfId="38410" xr:uid="{7A010CC4-40C0-4633-9ABA-30FEDDAB9F43}"/>
    <cellStyle name="Output 3 31 4" xfId="38411" xr:uid="{9C6F73B2-5325-4690-AE4D-3084A273A591}"/>
    <cellStyle name="Output 3 32" xfId="38412" xr:uid="{0E40812B-928A-4376-9584-D558727F1074}"/>
    <cellStyle name="Output 3 32 2" xfId="38413" xr:uid="{775062E0-2303-4135-9AB0-723F50E7B004}"/>
    <cellStyle name="Output 3 32 2 2" xfId="38414" xr:uid="{ABCD41D8-AE73-4268-A5C3-DF207B6645A3}"/>
    <cellStyle name="Output 3 32 3" xfId="38415" xr:uid="{3C7363B8-CB0D-4A7F-99EC-2F3DE5CF5437}"/>
    <cellStyle name="Output 3 32 3 2" xfId="38416" xr:uid="{3C2D6345-B15D-41B5-80A0-651843E07FAC}"/>
    <cellStyle name="Output 3 32 4" xfId="38417" xr:uid="{DA46DB27-10DD-49A3-BA34-A019C102DA60}"/>
    <cellStyle name="Output 3 33" xfId="38418" xr:uid="{C7AA431C-417A-46DA-85DA-D895DDD1829A}"/>
    <cellStyle name="Output 3 33 2" xfId="38419" xr:uid="{432C96D9-00EF-44AE-A53F-56DF205033BA}"/>
    <cellStyle name="Output 3 33 2 2" xfId="38420" xr:uid="{3D150F81-45E2-4D0A-A5AE-DDBABB70A71E}"/>
    <cellStyle name="Output 3 33 3" xfId="38421" xr:uid="{1DA33804-F325-463C-8658-89EF3E8A97BD}"/>
    <cellStyle name="Output 3 33 3 2" xfId="38422" xr:uid="{52024F47-FDE4-4B05-9EF5-5BA6437AB750}"/>
    <cellStyle name="Output 3 33 4" xfId="38423" xr:uid="{A1ACE125-7DA6-4A6C-A9D1-48F838586DCE}"/>
    <cellStyle name="Output 3 34" xfId="38424" xr:uid="{DDB4090B-1EA6-4B3B-B53F-4C14498535F5}"/>
    <cellStyle name="Output 3 34 2" xfId="38425" xr:uid="{64FC27B7-6BB7-4DE8-896A-9906D4D107A2}"/>
    <cellStyle name="Output 3 34 2 2" xfId="38426" xr:uid="{D9C4F2A4-5987-4E28-915D-59EF342E7DD9}"/>
    <cellStyle name="Output 3 34 3" xfId="38427" xr:uid="{22CCFF23-D426-4462-BAB5-3D96E4048565}"/>
    <cellStyle name="Output 3 34 3 2" xfId="38428" xr:uid="{0A6CC52B-A9FF-434E-AC8F-366D3898C228}"/>
    <cellStyle name="Output 3 34 4" xfId="38429" xr:uid="{8B633801-35CB-4D05-A9AE-2BE71EFF515F}"/>
    <cellStyle name="Output 3 35" xfId="38430" xr:uid="{BFB23A29-07E4-457B-AA35-75A1D8EF372F}"/>
    <cellStyle name="Output 3 35 2" xfId="38431" xr:uid="{FA23E7DD-0E85-4DC3-BA85-2EA23E25B2B3}"/>
    <cellStyle name="Output 3 35 2 2" xfId="38432" xr:uid="{6580AD97-767B-4057-8B3E-82546BA5F3CF}"/>
    <cellStyle name="Output 3 35 3" xfId="38433" xr:uid="{8D0FF893-78D6-4BF0-B56F-233C4933612E}"/>
    <cellStyle name="Output 3 35 3 2" xfId="38434" xr:uid="{A45A8A15-3277-4AE5-9815-2E68C775F725}"/>
    <cellStyle name="Output 3 35 4" xfId="38435" xr:uid="{1A61E4A4-5F2A-46F5-8B73-D64619167E3F}"/>
    <cellStyle name="Output 3 36" xfId="38436" xr:uid="{10A7A41A-D073-49BB-BE85-D3A7BBC55B66}"/>
    <cellStyle name="Output 3 36 2" xfId="38437" xr:uid="{7073CD9E-A8F2-4651-AD47-859A2AA52D7C}"/>
    <cellStyle name="Output 3 36 2 2" xfId="38438" xr:uid="{8763114B-4904-45B3-8273-C63A8731430D}"/>
    <cellStyle name="Output 3 36 3" xfId="38439" xr:uid="{88E742AB-E79C-470C-AE41-F099475A4884}"/>
    <cellStyle name="Output 3 36 3 2" xfId="38440" xr:uid="{241F99FC-EB97-40E6-B7DB-FF375C301BBE}"/>
    <cellStyle name="Output 3 36 4" xfId="38441" xr:uid="{F081EC7F-2840-4719-8C91-5D347C5470B7}"/>
    <cellStyle name="Output 3 37" xfId="38442" xr:uid="{8679CDD9-ABFD-44F8-9491-00433E7BB098}"/>
    <cellStyle name="Output 3 37 2" xfId="38443" xr:uid="{5841FA4D-7997-48D5-9C88-726138039A83}"/>
    <cellStyle name="Output 3 37 2 2" xfId="38444" xr:uid="{3D3AC3AA-997A-4F43-A992-81C1B2F468EA}"/>
    <cellStyle name="Output 3 37 3" xfId="38445" xr:uid="{2E17BD0B-4D23-40F1-BF13-AE34766E0049}"/>
    <cellStyle name="Output 3 37 3 2" xfId="38446" xr:uid="{08F9321A-C24B-4D46-A656-C025E6F6EA4A}"/>
    <cellStyle name="Output 3 37 4" xfId="38447" xr:uid="{F0AB226E-29C0-4413-9B5D-D10B0AD0F352}"/>
    <cellStyle name="Output 3 38" xfId="38448" xr:uid="{2A3BF9F0-C514-4B64-84E2-A6B3B94C7F1F}"/>
    <cellStyle name="Output 3 38 2" xfId="38449" xr:uid="{ACC23324-A948-4D16-A08E-177D98516EC0}"/>
    <cellStyle name="Output 3 38 2 2" xfId="38450" xr:uid="{FA7CE568-1DFF-48D9-9CCE-8C525B7F6D9A}"/>
    <cellStyle name="Output 3 38 3" xfId="38451" xr:uid="{50D86901-4715-4232-ADDB-7874D304BA00}"/>
    <cellStyle name="Output 3 38 3 2" xfId="38452" xr:uid="{5862875C-D737-4737-A2FC-53E0F38F0D1E}"/>
    <cellStyle name="Output 3 38 4" xfId="38453" xr:uid="{DE485E3E-DFE6-4C78-B210-EA95F3F6811C}"/>
    <cellStyle name="Output 3 39" xfId="38454" xr:uid="{A39D4789-5EAE-4CA2-BECB-7FA7CD49B5AE}"/>
    <cellStyle name="Output 3 39 2" xfId="38455" xr:uid="{51741EEF-FD62-4A23-A9ED-D524828326B7}"/>
    <cellStyle name="Output 3 39 2 2" xfId="38456" xr:uid="{4AA2BA77-A87D-441F-AA35-4D8DB6F18A9A}"/>
    <cellStyle name="Output 3 39 3" xfId="38457" xr:uid="{C9053D09-B372-40BD-A702-B014056E3CF9}"/>
    <cellStyle name="Output 3 39 3 2" xfId="38458" xr:uid="{B104EC9D-9667-4DDE-88C3-C5BC22164C1F}"/>
    <cellStyle name="Output 3 39 4" xfId="38459" xr:uid="{381A6198-21A2-4907-80B4-EED5DA47C45E}"/>
    <cellStyle name="Output 3 4" xfId="38460" xr:uid="{23B43A79-B6EE-4AA5-B3FE-70ED97612BB0}"/>
    <cellStyle name="Output 3 4 2" xfId="38461" xr:uid="{3BBD0B8B-B57F-41B4-A2FD-0288CE46796A}"/>
    <cellStyle name="Output 3 4 2 2" xfId="38462" xr:uid="{1C9DFCC8-4697-4691-BAAD-F1DDC7BAEC64}"/>
    <cellStyle name="Output 3 4 3" xfId="38463" xr:uid="{6DD96CF0-24DD-4E51-8479-497CCE1609D9}"/>
    <cellStyle name="Output 3 4 3 2" xfId="38464" xr:uid="{579725FB-7F35-4A5A-BF7C-8EA60CE93C93}"/>
    <cellStyle name="Output 3 4 4" xfId="38465" xr:uid="{31311378-D73B-478B-9C4C-4354053DB68C}"/>
    <cellStyle name="Output 3 40" xfId="38466" xr:uid="{A8AA1526-28D5-427F-A56F-B40FCB2A1751}"/>
    <cellStyle name="Output 3 40 2" xfId="38467" xr:uid="{5974182B-31C5-4731-A877-D40F427D6F1A}"/>
    <cellStyle name="Output 3 40 2 2" xfId="38468" xr:uid="{3E1EBF57-925C-4278-8C9D-2C94594AD14A}"/>
    <cellStyle name="Output 3 40 3" xfId="38469" xr:uid="{E6EC24B0-A7B1-4915-8137-8D09C0BCB6AC}"/>
    <cellStyle name="Output 3 40 3 2" xfId="38470" xr:uid="{1211FBC9-5233-41C9-8F5B-87FD496F9207}"/>
    <cellStyle name="Output 3 40 4" xfId="38471" xr:uid="{9D81E95B-40E9-43F2-924D-E4E567B50BC8}"/>
    <cellStyle name="Output 3 41" xfId="38472" xr:uid="{E39787CB-E780-4B97-8204-D0DE524097A4}"/>
    <cellStyle name="Output 3 41 2" xfId="38473" xr:uid="{ED5258AA-A089-46F3-8049-0832AE39C8FC}"/>
    <cellStyle name="Output 3 41 2 2" xfId="38474" xr:uid="{2B7DD869-93E3-4A7A-A7C5-D9315D6141EC}"/>
    <cellStyle name="Output 3 41 3" xfId="38475" xr:uid="{E6903499-E665-48B1-A88F-CDFAAB8E6160}"/>
    <cellStyle name="Output 3 41 3 2" xfId="38476" xr:uid="{798435D3-C19D-4E55-91D0-494DAA69390D}"/>
    <cellStyle name="Output 3 41 4" xfId="38477" xr:uid="{3E3B84B4-D096-4F60-9CA2-EFF927AB4EFF}"/>
    <cellStyle name="Output 3 42" xfId="38478" xr:uid="{4DD62077-9A2A-4D36-851B-5CF263CA3F3D}"/>
    <cellStyle name="Output 3 42 2" xfId="38479" xr:uid="{36127A0F-B9DC-4489-92DC-FD136A9C7B9F}"/>
    <cellStyle name="Output 3 43" xfId="38480" xr:uid="{5591CE35-29FF-4122-88EB-8A5E0FD77605}"/>
    <cellStyle name="Output 3 5" xfId="38481" xr:uid="{270310DE-DC57-461B-92D1-B7B6C4720BAD}"/>
    <cellStyle name="Output 3 5 2" xfId="38482" xr:uid="{1AF9CC5A-1FF2-47EE-B53D-71F2711E8DC3}"/>
    <cellStyle name="Output 3 5 2 2" xfId="38483" xr:uid="{DB4C0BFA-51C5-443B-B6D6-01EAF60F4456}"/>
    <cellStyle name="Output 3 5 3" xfId="38484" xr:uid="{FF1E0A82-1666-4480-89F1-218837AEF51A}"/>
    <cellStyle name="Output 3 5 3 2" xfId="38485" xr:uid="{A71BE666-49C8-4B4F-901E-59A8DE8A9CC2}"/>
    <cellStyle name="Output 3 5 4" xfId="38486" xr:uid="{F372A6CB-F4B8-4677-9295-B66F5E5C6E2C}"/>
    <cellStyle name="Output 3 6" xfId="38487" xr:uid="{5D0359CA-3E90-43F3-854C-6575DD610015}"/>
    <cellStyle name="Output 3 6 2" xfId="38488" xr:uid="{40B6F064-F315-4D67-9325-EDAEE3F0B41D}"/>
    <cellStyle name="Output 3 6 2 2" xfId="38489" xr:uid="{333955B7-B546-446C-A5A8-52FE476D15BF}"/>
    <cellStyle name="Output 3 6 3" xfId="38490" xr:uid="{54D17BCE-D10F-47E2-A7FC-DC43BFEF257A}"/>
    <cellStyle name="Output 3 6 3 2" xfId="38491" xr:uid="{BC658EB4-D8A6-45CE-A61F-60C41AF4C786}"/>
    <cellStyle name="Output 3 6 4" xfId="38492" xr:uid="{37FD9DEF-2ACD-44C5-87B3-0390EA27E1D5}"/>
    <cellStyle name="Output 3 7" xfId="38493" xr:uid="{5E28D3A9-7D08-4B1F-A5B3-ED252BFF20CC}"/>
    <cellStyle name="Output 3 7 2" xfId="38494" xr:uid="{A7B1A7D9-45C3-4F80-ABAF-EC73D4D46106}"/>
    <cellStyle name="Output 3 7 2 2" xfId="38495" xr:uid="{C9B5D20E-3B63-4938-813D-A8966A7A2B4D}"/>
    <cellStyle name="Output 3 7 3" xfId="38496" xr:uid="{83829E2A-9727-4B3C-8D6A-770C55874D71}"/>
    <cellStyle name="Output 3 7 3 2" xfId="38497" xr:uid="{97E70C6D-3ACB-41CD-870B-B40F34A0D680}"/>
    <cellStyle name="Output 3 7 4" xfId="38498" xr:uid="{13E2BA21-6AC1-4794-A284-11541DAC3894}"/>
    <cellStyle name="Output 3 8" xfId="38499" xr:uid="{4B66F703-CBE8-4BDF-93D3-B9D15076A96D}"/>
    <cellStyle name="Output 3 8 2" xfId="38500" xr:uid="{202CF9F0-E235-4072-B91A-C8476F32DA78}"/>
    <cellStyle name="Output 3 8 2 2" xfId="38501" xr:uid="{7ACE0915-6F96-43C0-B1FA-F26D824B151E}"/>
    <cellStyle name="Output 3 8 3" xfId="38502" xr:uid="{287A739B-1ED9-4B48-BDE4-94725E0C9B94}"/>
    <cellStyle name="Output 3 8 3 2" xfId="38503" xr:uid="{5DE71EA7-673D-4159-A4A8-B56BC93222DA}"/>
    <cellStyle name="Output 3 8 4" xfId="38504" xr:uid="{B8AF4D84-6BFC-4E3A-8186-BEB0FE377FEB}"/>
    <cellStyle name="Output 3 9" xfId="38505" xr:uid="{880528C4-9C19-4B67-BB14-5EE66BEA06B3}"/>
    <cellStyle name="Output 3 9 2" xfId="38506" xr:uid="{7EFF060B-54CF-44D7-BC93-92C6D476F79F}"/>
    <cellStyle name="Output 3 9 2 2" xfId="38507" xr:uid="{A82D4BD6-56EE-4991-81E2-2358B90F8CDA}"/>
    <cellStyle name="Output 3 9 3" xfId="38508" xr:uid="{0D86327A-1A72-41B8-8847-D8D22F3818B5}"/>
    <cellStyle name="Output 3 9 3 2" xfId="38509" xr:uid="{FEC7E79C-526A-45C8-8D80-090605F44CF0}"/>
    <cellStyle name="Output 3 9 4" xfId="38510" xr:uid="{9E34F246-12BB-43A6-8A9B-CFC09C660A47}"/>
    <cellStyle name="Output 4" xfId="38511" xr:uid="{D832ADE2-DDED-4470-AEF6-44FA3E3F924B}"/>
    <cellStyle name="Output 4 10" xfId="38512" xr:uid="{879F468B-3709-45DB-8200-4718B05ABE38}"/>
    <cellStyle name="Output 4 10 2" xfId="38513" xr:uid="{1BC3AF2F-25A0-4573-B361-12D387DA3A70}"/>
    <cellStyle name="Output 4 10 2 2" xfId="38514" xr:uid="{083CB8D4-4C33-4904-9D3A-3882FA3683EC}"/>
    <cellStyle name="Output 4 10 3" xfId="38515" xr:uid="{E55D56CB-6C2D-43D8-B22F-9EF676B39054}"/>
    <cellStyle name="Output 4 10 3 2" xfId="38516" xr:uid="{6818FCB4-1311-406F-B419-3CDE86BC54A9}"/>
    <cellStyle name="Output 4 10 4" xfId="38517" xr:uid="{9779D43F-6D6D-472D-B25A-4419BAFD2831}"/>
    <cellStyle name="Output 4 11" xfId="38518" xr:uid="{8AAB3683-CC02-4019-8BB2-3DC5845A9CB1}"/>
    <cellStyle name="Output 4 11 2" xfId="38519" xr:uid="{43D76D6D-C8D9-4870-B288-30BE9412BA6A}"/>
    <cellStyle name="Output 4 11 2 2" xfId="38520" xr:uid="{DD2B8AA1-C682-412B-99C0-8157EB7DE4A1}"/>
    <cellStyle name="Output 4 11 3" xfId="38521" xr:uid="{844E190E-08F5-4226-ADDC-8201B8443800}"/>
    <cellStyle name="Output 4 11 3 2" xfId="38522" xr:uid="{6693444F-2EF4-4E0D-9C0C-538EB52CBE6E}"/>
    <cellStyle name="Output 4 11 4" xfId="38523" xr:uid="{0BA6CCD2-D137-4F3A-B5FD-67F760805B3D}"/>
    <cellStyle name="Output 4 12" xfId="38524" xr:uid="{76D28248-44BA-4246-89BE-1795A715103B}"/>
    <cellStyle name="Output 4 12 2" xfId="38525" xr:uid="{8C5FEB41-2CC6-4C8D-B772-5C2440C57F80}"/>
    <cellStyle name="Output 4 12 2 2" xfId="38526" xr:uid="{43EC0BF1-C671-408D-BDBF-698FA01EEBAC}"/>
    <cellStyle name="Output 4 12 3" xfId="38527" xr:uid="{71F48D35-6111-49C1-B6AF-743F0EB5A5CD}"/>
    <cellStyle name="Output 4 12 3 2" xfId="38528" xr:uid="{7A7DAD0A-C4DE-4906-BD4E-330495AD6F2E}"/>
    <cellStyle name="Output 4 12 4" xfId="38529" xr:uid="{F95DE161-317C-4260-95C5-27D66582E80A}"/>
    <cellStyle name="Output 4 13" xfId="38530" xr:uid="{905804F6-F7F0-4A2F-8033-C67A68992558}"/>
    <cellStyle name="Output 4 13 2" xfId="38531" xr:uid="{2C8E321C-59D1-4DC3-98F8-5226839B5A11}"/>
    <cellStyle name="Output 4 13 2 2" xfId="38532" xr:uid="{E4B4473F-FC47-49CF-8280-2C8D49833128}"/>
    <cellStyle name="Output 4 13 3" xfId="38533" xr:uid="{051B5969-E9B9-4139-8D50-D4B39A8E8B35}"/>
    <cellStyle name="Output 4 13 3 2" xfId="38534" xr:uid="{029BF505-517C-4381-B42E-3CC5B4114C6A}"/>
    <cellStyle name="Output 4 13 4" xfId="38535" xr:uid="{7089DFC6-E2E8-4F66-904B-00784C9FEF84}"/>
    <cellStyle name="Output 4 14" xfId="38536" xr:uid="{FBE933E7-A8B1-4BDF-83A4-66940211D42F}"/>
    <cellStyle name="Output 4 14 2" xfId="38537" xr:uid="{383EB359-3077-48CB-9745-6F2F4C9369AB}"/>
    <cellStyle name="Output 4 14 2 2" xfId="38538" xr:uid="{9E48AB42-23B8-4F2A-9048-3AAD344DFA5D}"/>
    <cellStyle name="Output 4 14 3" xfId="38539" xr:uid="{7C9DF35F-C976-44E4-945B-20AFB5DB1E07}"/>
    <cellStyle name="Output 4 14 3 2" xfId="38540" xr:uid="{FCA1B666-306D-4259-9032-10E8D5EED7FF}"/>
    <cellStyle name="Output 4 14 4" xfId="38541" xr:uid="{E74D2814-3CA6-4B09-88D3-7315A38AB6D3}"/>
    <cellStyle name="Output 4 15" xfId="38542" xr:uid="{C8FB4B29-B06C-44C2-B3D3-13DC247502F4}"/>
    <cellStyle name="Output 4 15 2" xfId="38543" xr:uid="{FB765449-9453-4309-B9E6-7B7D55E6D17B}"/>
    <cellStyle name="Output 4 15 2 2" xfId="38544" xr:uid="{3D3FDEC6-5BDA-4C9B-B29C-44CDAA5C6D33}"/>
    <cellStyle name="Output 4 15 3" xfId="38545" xr:uid="{F2B13173-6779-4D2E-AA31-0A1C9484C4A1}"/>
    <cellStyle name="Output 4 15 3 2" xfId="38546" xr:uid="{4AA30DD0-B5BD-4F1F-B8B9-DE6AA3D99F43}"/>
    <cellStyle name="Output 4 15 4" xfId="38547" xr:uid="{E02B5C0B-BDDE-4F93-8E2D-A11DB8C50267}"/>
    <cellStyle name="Output 4 16" xfId="38548" xr:uid="{C8558746-CD09-415F-822A-B22760B3CA75}"/>
    <cellStyle name="Output 4 16 2" xfId="38549" xr:uid="{54325287-10C2-439C-9A20-C22BC2CC82F4}"/>
    <cellStyle name="Output 4 16 2 2" xfId="38550" xr:uid="{1B8BDCC8-1EB4-4D06-9533-F4D2FB337195}"/>
    <cellStyle name="Output 4 16 3" xfId="38551" xr:uid="{1280BCAA-E8E3-421E-BFB3-5422A670D80E}"/>
    <cellStyle name="Output 4 16 3 2" xfId="38552" xr:uid="{2D427524-7E17-4957-BCF3-909E783D2E9C}"/>
    <cellStyle name="Output 4 16 4" xfId="38553" xr:uid="{1145F256-90FF-47A1-8A81-79156E35E2A7}"/>
    <cellStyle name="Output 4 17" xfId="38554" xr:uid="{FCD31927-90F6-4F56-A524-BE5C8EEC53F1}"/>
    <cellStyle name="Output 4 17 2" xfId="38555" xr:uid="{CCD79D56-A07D-4916-8423-131B848E1F0D}"/>
    <cellStyle name="Output 4 17 2 2" xfId="38556" xr:uid="{C4245A57-A492-4A9C-A15F-E8A52FF0B4D7}"/>
    <cellStyle name="Output 4 17 3" xfId="38557" xr:uid="{D6E9624D-F919-44F9-83E3-09456751DD36}"/>
    <cellStyle name="Output 4 17 3 2" xfId="38558" xr:uid="{D4277A7F-84E0-41FD-B5DA-BD773C546472}"/>
    <cellStyle name="Output 4 17 4" xfId="38559" xr:uid="{DA67E27C-1686-4167-B1DD-4BD7E49A20A3}"/>
    <cellStyle name="Output 4 18" xfId="38560" xr:uid="{09D2E238-182E-4423-B0F2-9F39FA6D98E0}"/>
    <cellStyle name="Output 4 18 2" xfId="38561" xr:uid="{7D91E0CB-9FB6-4F1A-A92E-8EE2ACF95ED5}"/>
    <cellStyle name="Output 4 18 2 2" xfId="38562" xr:uid="{A7F33811-1775-4775-B3AF-F3C9D321E3A7}"/>
    <cellStyle name="Output 4 18 3" xfId="38563" xr:uid="{C25F9B19-A56A-4BC0-9A75-1C4DC45B60D7}"/>
    <cellStyle name="Output 4 18 3 2" xfId="38564" xr:uid="{A5763373-D641-4B7F-91AD-B247894AEC98}"/>
    <cellStyle name="Output 4 18 4" xfId="38565" xr:uid="{8F9BEEFD-E169-47B5-8AF3-63962C9B50D3}"/>
    <cellStyle name="Output 4 19" xfId="38566" xr:uid="{D2E7F95C-F06C-4335-B274-0A9A4AE8813F}"/>
    <cellStyle name="Output 4 19 2" xfId="38567" xr:uid="{32B54173-DE48-4BAB-B57E-42E10749B286}"/>
    <cellStyle name="Output 4 19 2 2" xfId="38568" xr:uid="{CF1416FB-DAAD-46E8-9CA3-32CB0AF8EA44}"/>
    <cellStyle name="Output 4 19 3" xfId="38569" xr:uid="{AD3BA03E-9242-4266-ACBE-9C1F046159A4}"/>
    <cellStyle name="Output 4 19 3 2" xfId="38570" xr:uid="{3B4987A9-4F59-42C9-8B02-84C48BAAF805}"/>
    <cellStyle name="Output 4 19 4" xfId="38571" xr:uid="{A37DE652-DA1D-43A0-857F-CC94968EE124}"/>
    <cellStyle name="Output 4 2" xfId="38572" xr:uid="{0FD3A2F6-4F72-4124-A9EB-5D9412492F5D}"/>
    <cellStyle name="Output 4 2 2" xfId="38573" xr:uid="{013AE006-0CAB-411A-9B77-361BED6D8305}"/>
    <cellStyle name="Output 4 2 2 2" xfId="38574" xr:uid="{6339EF13-E846-4F3B-90D0-F2518057596A}"/>
    <cellStyle name="Output 4 2 2 2 2" xfId="38575" xr:uid="{992D1798-C8CD-483B-874D-2371984C54AF}"/>
    <cellStyle name="Output 4 2 2 3" xfId="38576" xr:uid="{513A466A-72BE-4627-B9B3-5079DEFF4497}"/>
    <cellStyle name="Output 4 2 2 3 2" xfId="38577" xr:uid="{404BF0F4-2393-42AF-BAF3-6AEA95A1B85C}"/>
    <cellStyle name="Output 4 2 2 4" xfId="38578" xr:uid="{2606ED33-7B9E-4A9D-8156-B9C4D7361E36}"/>
    <cellStyle name="Output 4 2 3" xfId="38579" xr:uid="{3921119D-0FB0-40C9-BBAA-099B06B11DE1}"/>
    <cellStyle name="Output 4 2 3 2" xfId="38580" xr:uid="{D6774C21-4E22-4E49-88A0-D69D43F8F34A}"/>
    <cellStyle name="Output 4 2 3 2 2" xfId="38581" xr:uid="{21CDD8D8-C744-42BE-94B0-D220C97763E6}"/>
    <cellStyle name="Output 4 2 3 3" xfId="38582" xr:uid="{18B57497-137F-47E5-AC2D-FF43A51A5755}"/>
    <cellStyle name="Output 4 2 3 3 2" xfId="38583" xr:uid="{A3334D1C-4724-41D9-A2AA-50C8FF9D5877}"/>
    <cellStyle name="Output 4 2 3 4" xfId="38584" xr:uid="{B96F8CC2-086D-497D-95C2-A4F320AD13F1}"/>
    <cellStyle name="Output 4 2 4" xfId="38585" xr:uid="{437B2A64-76C3-4900-B05C-794DC71DB7E2}"/>
    <cellStyle name="Output 4 2 4 2" xfId="38586" xr:uid="{F3B1D2A0-9A02-4A70-996E-FC742CCC6292}"/>
    <cellStyle name="Output 4 2 5" xfId="38587" xr:uid="{2C7990E6-A16F-43FF-838B-67C6BBD79747}"/>
    <cellStyle name="Output 4 2 5 2" xfId="38588" xr:uid="{8D3CF2D7-EB31-4DED-B2CD-701A3C935F0E}"/>
    <cellStyle name="Output 4 2 6" xfId="38589" xr:uid="{5766DB02-2CB0-4C0A-BDFC-3FAD5ED88CD3}"/>
    <cellStyle name="Output 4 20" xfId="38590" xr:uid="{EDCCE363-785F-4976-A5FA-D9E26ECFFA61}"/>
    <cellStyle name="Output 4 20 2" xfId="38591" xr:uid="{7201C16F-9320-48AB-81D7-0213F546CDA3}"/>
    <cellStyle name="Output 4 20 2 2" xfId="38592" xr:uid="{E2A6739F-C413-44E9-9747-9F8D98045212}"/>
    <cellStyle name="Output 4 20 3" xfId="38593" xr:uid="{58611577-4A6D-482C-9F7F-5897DA2CA6FC}"/>
    <cellStyle name="Output 4 20 3 2" xfId="38594" xr:uid="{222DCBBD-F074-4A69-9B6A-956FFFEA66E1}"/>
    <cellStyle name="Output 4 20 4" xfId="38595" xr:uid="{ADBEA118-C0C5-4FC9-96F2-A8C1E6293FBE}"/>
    <cellStyle name="Output 4 21" xfId="38596" xr:uid="{5F0DD848-F2EF-4101-B1A7-F3D350413B0C}"/>
    <cellStyle name="Output 4 21 2" xfId="38597" xr:uid="{358C1A84-AB9C-4016-83F1-22701EA5420B}"/>
    <cellStyle name="Output 4 21 2 2" xfId="38598" xr:uid="{646CD463-5138-484A-A92E-D0B2AC1121BE}"/>
    <cellStyle name="Output 4 21 3" xfId="38599" xr:uid="{DAEC0376-D936-43ED-B68E-C54E2F837F36}"/>
    <cellStyle name="Output 4 21 3 2" xfId="38600" xr:uid="{3397D8B8-7A35-4AEF-BCB5-03F964E1B0C3}"/>
    <cellStyle name="Output 4 21 4" xfId="38601" xr:uid="{9CA04C47-0468-4CB6-A457-5887E1075CCA}"/>
    <cellStyle name="Output 4 22" xfId="38602" xr:uid="{5875B59D-6642-4816-997F-E2FECB22F3F8}"/>
    <cellStyle name="Output 4 22 2" xfId="38603" xr:uid="{D9EF829B-6EDB-4A76-A006-68C2B1EE5C69}"/>
    <cellStyle name="Output 4 22 2 2" xfId="38604" xr:uid="{FAD11395-232C-422B-94E4-0CFD9CCB4E23}"/>
    <cellStyle name="Output 4 22 3" xfId="38605" xr:uid="{8B2872C2-3974-40F2-91C1-0C95BDC6495A}"/>
    <cellStyle name="Output 4 22 3 2" xfId="38606" xr:uid="{18B4C96A-7CD0-4E08-87B4-5B1591D613F1}"/>
    <cellStyle name="Output 4 22 4" xfId="38607" xr:uid="{770A78EB-1B94-46D2-9F43-51D7B4624DE2}"/>
    <cellStyle name="Output 4 23" xfId="38608" xr:uid="{FED937B9-D954-4D8A-B538-F7D7ACF640BC}"/>
    <cellStyle name="Output 4 23 2" xfId="38609" xr:uid="{8B4BB3D2-A0E4-485A-9910-ECA763F22F83}"/>
    <cellStyle name="Output 4 23 2 2" xfId="38610" xr:uid="{9D502D7F-A505-4D22-A057-543DD5D1CA20}"/>
    <cellStyle name="Output 4 23 3" xfId="38611" xr:uid="{B42B1884-FC7D-4C23-89FD-71975704AB32}"/>
    <cellStyle name="Output 4 23 3 2" xfId="38612" xr:uid="{B00C0887-6C89-4B72-9907-45DD438EFEB2}"/>
    <cellStyle name="Output 4 23 4" xfId="38613" xr:uid="{A9ADC0D5-398E-4130-93F8-ACE9FE6CDD54}"/>
    <cellStyle name="Output 4 24" xfId="38614" xr:uid="{04733EE3-5A5C-4BFB-8B65-6F0F2737D240}"/>
    <cellStyle name="Output 4 24 2" xfId="38615" xr:uid="{30FC9F9E-70C1-4315-ACDE-EB5DBC871CF9}"/>
    <cellStyle name="Output 4 24 2 2" xfId="38616" xr:uid="{877B79D7-A573-4B1E-8EB7-4D9DC0919E28}"/>
    <cellStyle name="Output 4 24 3" xfId="38617" xr:uid="{BFBA62C7-DB0F-48BB-B108-0046E51EF697}"/>
    <cellStyle name="Output 4 24 3 2" xfId="38618" xr:uid="{4627A7D4-BB17-42B8-9336-571D3F0CBBF9}"/>
    <cellStyle name="Output 4 24 4" xfId="38619" xr:uid="{E9606948-944F-4B29-A0FC-99C27A07DC9F}"/>
    <cellStyle name="Output 4 25" xfId="38620" xr:uid="{F868884F-C2CB-4A85-8231-57C1FA48CBB4}"/>
    <cellStyle name="Output 4 25 2" xfId="38621" xr:uid="{52128C14-A5B8-4027-AB6D-028663CE186C}"/>
    <cellStyle name="Output 4 25 2 2" xfId="38622" xr:uid="{49D6EF24-5F86-4056-930A-C72B9E17EABD}"/>
    <cellStyle name="Output 4 25 3" xfId="38623" xr:uid="{9F2B4E8A-D8A8-4E63-B33F-CB5E6A5BAA43}"/>
    <cellStyle name="Output 4 25 3 2" xfId="38624" xr:uid="{BFAFF8FC-CF91-4C0F-916D-7A16749CEB1C}"/>
    <cellStyle name="Output 4 25 4" xfId="38625" xr:uid="{C8230938-2E0B-4D69-9953-0EE018A6E320}"/>
    <cellStyle name="Output 4 26" xfId="38626" xr:uid="{7C9BDCC2-B847-4B22-B19F-082F2785153B}"/>
    <cellStyle name="Output 4 26 2" xfId="38627" xr:uid="{880A16F8-7935-467F-8F62-01FCA2BD1009}"/>
    <cellStyle name="Output 4 26 2 2" xfId="38628" xr:uid="{50535AB6-DDF8-4081-959E-19387AA19669}"/>
    <cellStyle name="Output 4 26 3" xfId="38629" xr:uid="{8F251EAF-DF5E-4C27-8C0A-BD8B96554ECF}"/>
    <cellStyle name="Output 4 26 3 2" xfId="38630" xr:uid="{EE174AC9-A752-4426-A880-1E1BD2BDF1B5}"/>
    <cellStyle name="Output 4 26 4" xfId="38631" xr:uid="{69E52B11-BC11-437E-951A-34F9A80CB7A7}"/>
    <cellStyle name="Output 4 27" xfId="38632" xr:uid="{1016E7C2-2A61-48F1-8BDF-DDB4CCF49FC5}"/>
    <cellStyle name="Output 4 27 2" xfId="38633" xr:uid="{0D9759CC-8AB0-4C38-BB7D-C804EF190D98}"/>
    <cellStyle name="Output 4 27 2 2" xfId="38634" xr:uid="{91CC40CA-C702-4E4B-BA79-30767F536A7F}"/>
    <cellStyle name="Output 4 27 3" xfId="38635" xr:uid="{2362CAAF-E6E1-480E-9474-9F4F30A66770}"/>
    <cellStyle name="Output 4 27 3 2" xfId="38636" xr:uid="{9F0315DD-A6B8-408A-B550-A7FB007F93FA}"/>
    <cellStyle name="Output 4 27 4" xfId="38637" xr:uid="{9EC524F0-215E-4BC3-A9AB-9D8CA5ABC283}"/>
    <cellStyle name="Output 4 28" xfId="38638" xr:uid="{A015BFDE-3895-4F3D-A366-F4BE34D73884}"/>
    <cellStyle name="Output 4 28 2" xfId="38639" xr:uid="{19B7259C-2F2C-4B31-8B3A-18F4B31ACB99}"/>
    <cellStyle name="Output 4 28 2 2" xfId="38640" xr:uid="{F0CAE35A-575D-4A9A-AA40-C94F14D43BC8}"/>
    <cellStyle name="Output 4 28 3" xfId="38641" xr:uid="{69E3A50E-89C9-4DE5-9680-7753EAC3C5D2}"/>
    <cellStyle name="Output 4 28 3 2" xfId="38642" xr:uid="{05DA4E6D-BF05-4FB9-8FA5-D6725DAC1B84}"/>
    <cellStyle name="Output 4 28 4" xfId="38643" xr:uid="{FEA0AD81-9F60-49B9-97BF-C4074FFE5D46}"/>
    <cellStyle name="Output 4 29" xfId="38644" xr:uid="{594AEF5A-DF57-4F63-A91C-992EA679C528}"/>
    <cellStyle name="Output 4 29 2" xfId="38645" xr:uid="{941D889D-95B0-49BE-9AB2-7CA071BCEFB8}"/>
    <cellStyle name="Output 4 29 2 2" xfId="38646" xr:uid="{C4A048A8-9603-437D-8956-C893BACA1D19}"/>
    <cellStyle name="Output 4 29 3" xfId="38647" xr:uid="{5C30C4DD-4598-4B0E-9888-04A1EEC11DC3}"/>
    <cellStyle name="Output 4 29 3 2" xfId="38648" xr:uid="{8D845530-F8B6-44A8-87DF-D93F4DE8678A}"/>
    <cellStyle name="Output 4 29 4" xfId="38649" xr:uid="{7EDB8FDA-0E1C-48AD-9DBD-5CC04ECFB490}"/>
    <cellStyle name="Output 4 3" xfId="38650" xr:uid="{818E8A82-D46D-44D4-8094-38534AC7FA96}"/>
    <cellStyle name="Output 4 3 2" xfId="38651" xr:uid="{F5A2F60E-4A7C-4521-8165-2F717FEDBBFE}"/>
    <cellStyle name="Output 4 3 2 2" xfId="38652" xr:uid="{01F7998C-B131-4D66-9F7E-DDD9D7CFBBF3}"/>
    <cellStyle name="Output 4 3 2 2 2" xfId="38653" xr:uid="{88FE534C-3C85-4493-85AA-0C747E6D9E8F}"/>
    <cellStyle name="Output 4 3 2 3" xfId="38654" xr:uid="{7DF1CBB0-A24F-4953-B30A-83C2CFF7E327}"/>
    <cellStyle name="Output 4 3 2 3 2" xfId="38655" xr:uid="{A506B660-E249-4A9A-8A4F-12EA9E9E9A68}"/>
    <cellStyle name="Output 4 3 2 4" xfId="38656" xr:uid="{B4E1D9E8-CC57-4FE0-92EB-A9347A381131}"/>
    <cellStyle name="Output 4 3 3" xfId="38657" xr:uid="{D14CEE51-4371-4A89-81FA-F550563BB6F9}"/>
    <cellStyle name="Output 4 3 3 2" xfId="38658" xr:uid="{FE254718-0C98-462F-9F2A-4224004454C9}"/>
    <cellStyle name="Output 4 3 3 2 2" xfId="38659" xr:uid="{9AA7F6DE-3A22-42AB-8D58-1ACE208BD752}"/>
    <cellStyle name="Output 4 3 3 3" xfId="38660" xr:uid="{97F0AAE3-85A6-412E-90D7-200F95E4C24C}"/>
    <cellStyle name="Output 4 3 3 3 2" xfId="38661" xr:uid="{6A116ECD-F168-456C-93D4-0F0123AC3452}"/>
    <cellStyle name="Output 4 3 3 4" xfId="38662" xr:uid="{EF136F87-96A2-44F9-97A7-C4500CD52ED1}"/>
    <cellStyle name="Output 4 3 4" xfId="38663" xr:uid="{3B452EBF-9F50-44A8-ABF0-562C7D81B12D}"/>
    <cellStyle name="Output 4 3 4 2" xfId="38664" xr:uid="{67691DE3-C387-45C4-B2E8-5A47631C2C3F}"/>
    <cellStyle name="Output 4 3 5" xfId="38665" xr:uid="{355CA608-0D7E-4D4E-A71D-AA75C2B8F50D}"/>
    <cellStyle name="Output 4 3 5 2" xfId="38666" xr:uid="{0B6E0A00-0A2D-44C5-92FA-BB2FCDA3977D}"/>
    <cellStyle name="Output 4 3 6" xfId="38667" xr:uid="{B92C8977-8746-4E9C-BD7F-300ED2A7AC5D}"/>
    <cellStyle name="Output 4 30" xfId="38668" xr:uid="{9AC1ACEF-5890-4209-AA0A-5236C89026F6}"/>
    <cellStyle name="Output 4 30 2" xfId="38669" xr:uid="{BD3AC8DE-1AA4-4D65-9F91-2CB798DA9FD9}"/>
    <cellStyle name="Output 4 30 2 2" xfId="38670" xr:uid="{FF21BC32-958F-4727-9A16-06E78400D523}"/>
    <cellStyle name="Output 4 30 3" xfId="38671" xr:uid="{8861ACF8-76FD-48E3-B280-A8D388C59DB8}"/>
    <cellStyle name="Output 4 30 3 2" xfId="38672" xr:uid="{3747ED91-DF65-4652-8587-88E84C82AAAD}"/>
    <cellStyle name="Output 4 30 4" xfId="38673" xr:uid="{6AC274AB-86B0-4EF8-871B-AF5C06E3F1B1}"/>
    <cellStyle name="Output 4 31" xfId="38674" xr:uid="{1BB46298-36FD-463A-B1DE-909FDEFC0E93}"/>
    <cellStyle name="Output 4 31 2" xfId="38675" xr:uid="{07839CEC-968F-4A2E-B0F5-0C40E9A8EA31}"/>
    <cellStyle name="Output 4 31 2 2" xfId="38676" xr:uid="{1D497536-3CC0-40AE-BE3B-92A186029CFF}"/>
    <cellStyle name="Output 4 31 3" xfId="38677" xr:uid="{EE88775B-0431-47FD-9C08-007E3803CDA0}"/>
    <cellStyle name="Output 4 31 3 2" xfId="38678" xr:uid="{3153EF86-776B-4E37-9A76-E564BCD24FE1}"/>
    <cellStyle name="Output 4 31 4" xfId="38679" xr:uid="{77A36CD5-A737-4207-8898-FFB33277B37A}"/>
    <cellStyle name="Output 4 32" xfId="38680" xr:uid="{385EB1E0-CE3F-42D6-B928-558841159A6A}"/>
    <cellStyle name="Output 4 32 2" xfId="38681" xr:uid="{8473A24E-B051-4461-B978-49CEE7F450B3}"/>
    <cellStyle name="Output 4 32 2 2" xfId="38682" xr:uid="{0D0B1A34-38A9-4234-B934-857B9CC434EA}"/>
    <cellStyle name="Output 4 32 3" xfId="38683" xr:uid="{26712263-7400-4190-B9B1-01B4182B889F}"/>
    <cellStyle name="Output 4 32 3 2" xfId="38684" xr:uid="{624B3363-685A-40D3-9809-7A54A9A344B9}"/>
    <cellStyle name="Output 4 32 4" xfId="38685" xr:uid="{39D6B911-AFB2-494B-A048-D3ADC1324407}"/>
    <cellStyle name="Output 4 33" xfId="38686" xr:uid="{48B3DDEF-9EFB-481F-97CB-E05B3FCE2107}"/>
    <cellStyle name="Output 4 33 2" xfId="38687" xr:uid="{62DE3EF8-16DA-4520-9CF6-C2DC2644DBA4}"/>
    <cellStyle name="Output 4 33 2 2" xfId="38688" xr:uid="{B7921930-B0CE-4507-8EF6-EB60013401D4}"/>
    <cellStyle name="Output 4 33 3" xfId="38689" xr:uid="{CAC30C56-007B-4F09-91B4-E4D23B452B82}"/>
    <cellStyle name="Output 4 33 3 2" xfId="38690" xr:uid="{40F8F772-D6B3-44A4-81F9-7E4B9B11E0FA}"/>
    <cellStyle name="Output 4 33 4" xfId="38691" xr:uid="{18F17EF0-E1B8-487E-81BE-7EE4715A5A5E}"/>
    <cellStyle name="Output 4 34" xfId="38692" xr:uid="{1665A716-DF8C-43C5-B7CB-466BFED1F89A}"/>
    <cellStyle name="Output 4 34 2" xfId="38693" xr:uid="{99F64801-FB7A-4FE8-9270-A6C17B0A05F4}"/>
    <cellStyle name="Output 4 34 2 2" xfId="38694" xr:uid="{8FE5CC61-1487-48C6-8273-04F6BF3687F6}"/>
    <cellStyle name="Output 4 34 3" xfId="38695" xr:uid="{2F6898E9-7321-40F5-8F6F-6375C81614BC}"/>
    <cellStyle name="Output 4 34 3 2" xfId="38696" xr:uid="{47BDF987-1C19-4E59-AF1A-D1956FDC90F9}"/>
    <cellStyle name="Output 4 34 4" xfId="38697" xr:uid="{8EF69D70-FD9D-43FC-AAEF-3843A5A31D8A}"/>
    <cellStyle name="Output 4 35" xfId="38698" xr:uid="{5E38C978-6A84-47F1-B38F-91CBA12B3A2A}"/>
    <cellStyle name="Output 4 35 2" xfId="38699" xr:uid="{09E8DB81-A98A-4E99-88A3-1DF0E3F520EB}"/>
    <cellStyle name="Output 4 35 2 2" xfId="38700" xr:uid="{65FDA6BE-67E9-43CC-AF32-19CFA04DC710}"/>
    <cellStyle name="Output 4 35 3" xfId="38701" xr:uid="{93D542B5-92E2-4358-A7C4-A75167219042}"/>
    <cellStyle name="Output 4 35 3 2" xfId="38702" xr:uid="{571603D2-90BE-476F-AA17-F54514D2BDD4}"/>
    <cellStyle name="Output 4 35 4" xfId="38703" xr:uid="{565FB5FF-FBF6-4F03-A13D-AE60ACC98356}"/>
    <cellStyle name="Output 4 36" xfId="38704" xr:uid="{56B380AA-BBDE-4F4C-863A-9933E29BCD9A}"/>
    <cellStyle name="Output 4 36 2" xfId="38705" xr:uid="{A655AE0E-3173-4831-ACFE-42DB605DF093}"/>
    <cellStyle name="Output 4 36 2 2" xfId="38706" xr:uid="{4924F045-373E-4166-BEAD-274361CA8511}"/>
    <cellStyle name="Output 4 36 3" xfId="38707" xr:uid="{C46CEF56-C0FD-4540-BFA6-37AEA89C265F}"/>
    <cellStyle name="Output 4 36 3 2" xfId="38708" xr:uid="{BA5CE3DB-FBCA-4123-BE61-1D0E6581C320}"/>
    <cellStyle name="Output 4 36 4" xfId="38709" xr:uid="{DD811E07-4150-4786-B7F5-F12A0CCD0BB0}"/>
    <cellStyle name="Output 4 37" xfId="38710" xr:uid="{3A5926EA-7E2A-4BD7-8FCB-D0977D702E7E}"/>
    <cellStyle name="Output 4 37 2" xfId="38711" xr:uid="{C01D6484-16D5-4E7F-B403-6BF198B8B083}"/>
    <cellStyle name="Output 4 37 2 2" xfId="38712" xr:uid="{B56083C8-1776-4DC3-82C1-FDAF0F498405}"/>
    <cellStyle name="Output 4 37 3" xfId="38713" xr:uid="{ABF5184A-DC0E-43BF-A344-36AA3C4E3023}"/>
    <cellStyle name="Output 4 37 3 2" xfId="38714" xr:uid="{47805B2C-72D2-492B-BBE3-E5E47B6BCD9C}"/>
    <cellStyle name="Output 4 37 4" xfId="38715" xr:uid="{D8FB1D73-F7E6-4F48-B650-C42391C8C760}"/>
    <cellStyle name="Output 4 38" xfId="38716" xr:uid="{72040B15-0C31-43D8-A0D1-8CD71D0A8278}"/>
    <cellStyle name="Output 4 38 2" xfId="38717" xr:uid="{66886DC2-D17C-42EB-8F6D-F18B00BAA0A6}"/>
    <cellStyle name="Output 4 38 2 2" xfId="38718" xr:uid="{00CFDBDE-FB6B-4C43-87B5-049916B3A54D}"/>
    <cellStyle name="Output 4 38 3" xfId="38719" xr:uid="{61632070-AB16-4FF2-A311-F07368028A2E}"/>
    <cellStyle name="Output 4 38 3 2" xfId="38720" xr:uid="{D5F361BA-771D-4B16-A2E9-AF8D1521FF9E}"/>
    <cellStyle name="Output 4 38 4" xfId="38721" xr:uid="{DCE048E3-0CF6-4A52-91CD-E9498E152AEB}"/>
    <cellStyle name="Output 4 39" xfId="38722" xr:uid="{23E8B1E1-4570-435F-9A25-DB49CC7C5830}"/>
    <cellStyle name="Output 4 39 2" xfId="38723" xr:uid="{74BBBE1B-B5EA-4474-B394-728A511067CE}"/>
    <cellStyle name="Output 4 39 2 2" xfId="38724" xr:uid="{148F6B5F-5356-4084-A43E-96B94282BCEA}"/>
    <cellStyle name="Output 4 39 3" xfId="38725" xr:uid="{416C6962-3ACB-4261-9624-4BB8FF968576}"/>
    <cellStyle name="Output 4 39 3 2" xfId="38726" xr:uid="{DEF9622B-B733-48C1-906B-673EB095B799}"/>
    <cellStyle name="Output 4 39 4" xfId="38727" xr:uid="{B2AF7B1E-C69A-43B0-9428-46C8BBBD6697}"/>
    <cellStyle name="Output 4 4" xfId="38728" xr:uid="{AF4A69FD-20C7-44B7-AA12-252BD9F0C9F0}"/>
    <cellStyle name="Output 4 4 2" xfId="38729" xr:uid="{26DC85DC-B99C-41C8-A94D-BCCEF73BA154}"/>
    <cellStyle name="Output 4 4 2 2" xfId="38730" xr:uid="{A58B802C-089D-4619-B533-457997929ED0}"/>
    <cellStyle name="Output 4 4 3" xfId="38731" xr:uid="{3EE82BAB-6985-43AA-B22D-7B03AE1AEEE4}"/>
    <cellStyle name="Output 4 4 3 2" xfId="38732" xr:uid="{1493A9A9-6176-4390-8DA4-D2F7F83E0A2C}"/>
    <cellStyle name="Output 4 4 4" xfId="38733" xr:uid="{B47B529F-0C11-4B91-8D15-EE9CFAB659A9}"/>
    <cellStyle name="Output 4 40" xfId="38734" xr:uid="{ABF99353-C466-4F6F-8E9C-15813789944D}"/>
    <cellStyle name="Output 4 40 2" xfId="38735" xr:uid="{58AE7934-E7C3-4B7B-90CD-410F02031299}"/>
    <cellStyle name="Output 4 40 2 2" xfId="38736" xr:uid="{26E7D100-4480-4D5F-BED8-409B3F8F2866}"/>
    <cellStyle name="Output 4 40 3" xfId="38737" xr:uid="{F5370E60-48C3-4E03-9764-A01C4F8CB84B}"/>
    <cellStyle name="Output 4 40 3 2" xfId="38738" xr:uid="{B564C4D5-AB6A-4ADE-8C75-ED68DC9EC468}"/>
    <cellStyle name="Output 4 40 4" xfId="38739" xr:uid="{B1E55F1F-7E59-4CD4-A67A-815A8EC98BB0}"/>
    <cellStyle name="Output 4 41" xfId="38740" xr:uid="{A844A9F1-7D68-4648-9B76-DBA860A5AFD3}"/>
    <cellStyle name="Output 4 41 2" xfId="38741" xr:uid="{5B3F72AD-9BE4-4865-9DF1-1163FC40B756}"/>
    <cellStyle name="Output 4 41 2 2" xfId="38742" xr:uid="{304FA9C0-DFE1-4830-8782-EE82CEC85FBE}"/>
    <cellStyle name="Output 4 41 3" xfId="38743" xr:uid="{027716BF-D04F-4375-86D0-5091E17EA550}"/>
    <cellStyle name="Output 4 41 3 2" xfId="38744" xr:uid="{01E2359E-5A68-412D-948C-D5CED8DAC747}"/>
    <cellStyle name="Output 4 41 4" xfId="38745" xr:uid="{FA6FB005-6805-40CA-8DC1-8CC4ED60E57C}"/>
    <cellStyle name="Output 4 42" xfId="38746" xr:uid="{B83BACB3-45F5-483F-8742-84171FFAE598}"/>
    <cellStyle name="Output 4 42 2" xfId="38747" xr:uid="{235EE268-AD26-4A8F-84A4-43FE476D9ACF}"/>
    <cellStyle name="Output 4 43" xfId="38748" xr:uid="{1BC7DA5A-7C42-4FEB-A931-9D2A49002F17}"/>
    <cellStyle name="Output 4 5" xfId="38749" xr:uid="{DB3904EA-9B80-4CFC-935E-735D32B1E30E}"/>
    <cellStyle name="Output 4 5 2" xfId="38750" xr:uid="{97054C18-DABA-4079-BCB4-5E823C4CCCF4}"/>
    <cellStyle name="Output 4 5 2 2" xfId="38751" xr:uid="{53E97386-4438-4228-8008-EEE19F4531DF}"/>
    <cellStyle name="Output 4 5 3" xfId="38752" xr:uid="{1DAECF38-DE0C-43C4-AE11-66E94056F16A}"/>
    <cellStyle name="Output 4 5 3 2" xfId="38753" xr:uid="{9E7C10F5-B726-41AE-A930-8F2496AFE322}"/>
    <cellStyle name="Output 4 5 4" xfId="38754" xr:uid="{A0285A49-7E36-4022-BE84-41D9732E4DF9}"/>
    <cellStyle name="Output 4 6" xfId="38755" xr:uid="{1C8D869C-7EBA-4992-91A9-A74CDFF4FB84}"/>
    <cellStyle name="Output 4 6 2" xfId="38756" xr:uid="{C521AEFA-12BF-42AD-9056-E871CD3E3D3E}"/>
    <cellStyle name="Output 4 6 2 2" xfId="38757" xr:uid="{27229499-CD48-4A51-8C85-49AD245F4433}"/>
    <cellStyle name="Output 4 6 3" xfId="38758" xr:uid="{05D7BE22-BD46-4C4F-A709-5C731D659559}"/>
    <cellStyle name="Output 4 6 3 2" xfId="38759" xr:uid="{C474F04A-A6D2-472C-AFC2-33867A732761}"/>
    <cellStyle name="Output 4 6 4" xfId="38760" xr:uid="{12856EDF-6CF4-4261-AB19-8D3E52AF53BB}"/>
    <cellStyle name="Output 4 7" xfId="38761" xr:uid="{E37AF5CC-2800-4FDD-9A97-3F9D685E8585}"/>
    <cellStyle name="Output 4 7 2" xfId="38762" xr:uid="{1C03C527-7AD5-4855-8354-055B895B7521}"/>
    <cellStyle name="Output 4 7 2 2" xfId="38763" xr:uid="{FFE238E2-3B80-4D6E-B158-217650A986E7}"/>
    <cellStyle name="Output 4 7 3" xfId="38764" xr:uid="{DFB29969-C3C1-4004-A897-AB1F9E57B09F}"/>
    <cellStyle name="Output 4 7 3 2" xfId="38765" xr:uid="{656197E1-F2C6-4318-BB07-51803D50A151}"/>
    <cellStyle name="Output 4 7 4" xfId="38766" xr:uid="{CCD60FDC-D104-430C-AFF6-80C76A4DD21A}"/>
    <cellStyle name="Output 4 8" xfId="38767" xr:uid="{14D3D000-67D3-46CC-9AF8-EEA4EDAB8812}"/>
    <cellStyle name="Output 4 8 2" xfId="38768" xr:uid="{C620FED2-005C-4E5A-B372-BC775550117D}"/>
    <cellStyle name="Output 4 8 2 2" xfId="38769" xr:uid="{F2720353-AE10-4F87-ADDD-2B0BF69AD6E6}"/>
    <cellStyle name="Output 4 8 3" xfId="38770" xr:uid="{1194743B-B12B-4120-8E61-1B69DD5F25D5}"/>
    <cellStyle name="Output 4 8 3 2" xfId="38771" xr:uid="{57D7F1B4-3606-4EB0-8DCD-C99ECD602C4F}"/>
    <cellStyle name="Output 4 8 4" xfId="38772" xr:uid="{389EEB9A-5796-482A-A2E7-51A95F84BBF6}"/>
    <cellStyle name="Output 4 9" xfId="38773" xr:uid="{6C70C554-43B4-4238-8717-E1AFCA542593}"/>
    <cellStyle name="Output 4 9 2" xfId="38774" xr:uid="{3058FD96-489C-444A-8057-2F07F783040E}"/>
    <cellStyle name="Output 4 9 2 2" xfId="38775" xr:uid="{A9CDC664-7FC5-436C-94F8-EEEDF88E0591}"/>
    <cellStyle name="Output 4 9 3" xfId="38776" xr:uid="{00E4C27A-02B8-4803-A8B8-4F1B1FDD09BC}"/>
    <cellStyle name="Output 4 9 3 2" xfId="38777" xr:uid="{D137A174-1058-43AD-87B7-4C28FFC1D73B}"/>
    <cellStyle name="Output 4 9 4" xfId="38778" xr:uid="{4AAB0943-1DB0-4B2E-8C2B-290CE79058AB}"/>
    <cellStyle name="Output 5" xfId="38779" xr:uid="{B629DCC9-113A-41E5-9B98-5DBEC2C6F3E1}"/>
    <cellStyle name="Output 5 10" xfId="38780" xr:uid="{48D6193B-767F-4D6D-885D-26FED306BB26}"/>
    <cellStyle name="Output 5 10 2" xfId="38781" xr:uid="{375533A3-FA53-4D18-9656-B58A14466ABE}"/>
    <cellStyle name="Output 5 10 2 2" xfId="38782" xr:uid="{4C4E5AC4-BB69-4C2D-8658-ECD4A68CFE9F}"/>
    <cellStyle name="Output 5 10 3" xfId="38783" xr:uid="{01F240E5-E533-4EB9-8E4E-415DFA72BA22}"/>
    <cellStyle name="Output 5 10 3 2" xfId="38784" xr:uid="{50D050B7-4A7D-4A91-A40B-ADF7C244C633}"/>
    <cellStyle name="Output 5 10 4" xfId="38785" xr:uid="{5FF0771D-D501-4560-AAC5-0333E6FA85FB}"/>
    <cellStyle name="Output 5 11" xfId="38786" xr:uid="{E5A329A4-2BA7-4301-9F43-A0632C33F168}"/>
    <cellStyle name="Output 5 11 2" xfId="38787" xr:uid="{13626858-AC98-47B6-96E9-EC95D113B341}"/>
    <cellStyle name="Output 5 11 2 2" xfId="38788" xr:uid="{586C5BFD-5AB2-4A76-B5C5-110F2BA11780}"/>
    <cellStyle name="Output 5 11 3" xfId="38789" xr:uid="{F8D46B02-4A1E-43A5-BB11-88A8339FF9B6}"/>
    <cellStyle name="Output 5 11 3 2" xfId="38790" xr:uid="{5B76082E-E4EA-46B8-8A8D-1F3E96166D56}"/>
    <cellStyle name="Output 5 11 4" xfId="38791" xr:uid="{75FD3382-350F-4BD3-BC80-5780A1750A48}"/>
    <cellStyle name="Output 5 12" xfId="38792" xr:uid="{A118A8ED-C19C-43AB-A860-C23BF082ABF4}"/>
    <cellStyle name="Output 5 12 2" xfId="38793" xr:uid="{6D985EB2-A4A2-4DBF-8FEC-6BB5800A40EF}"/>
    <cellStyle name="Output 5 12 2 2" xfId="38794" xr:uid="{B758EBFF-5582-481C-B6D8-99A42F324B4C}"/>
    <cellStyle name="Output 5 12 3" xfId="38795" xr:uid="{5CE64ADD-A1FD-4E7C-BA3B-76D7C1155F5A}"/>
    <cellStyle name="Output 5 12 3 2" xfId="38796" xr:uid="{8B6B3F07-9B93-4743-B7C2-3E4E93FB0909}"/>
    <cellStyle name="Output 5 12 4" xfId="38797" xr:uid="{10E1E8E8-0FED-456A-9BE2-2693F2CEFB6E}"/>
    <cellStyle name="Output 5 13" xfId="38798" xr:uid="{51474DDF-D27B-4141-8818-8C04E064A6DC}"/>
    <cellStyle name="Output 5 13 2" xfId="38799" xr:uid="{95CE2F66-A392-4509-AC48-220FA90673C5}"/>
    <cellStyle name="Output 5 13 2 2" xfId="38800" xr:uid="{02C10140-D7F4-49DD-BCDF-4F5FCD7E5FC1}"/>
    <cellStyle name="Output 5 13 3" xfId="38801" xr:uid="{BBE086C7-14D3-4B02-856C-3EF7F47DE11E}"/>
    <cellStyle name="Output 5 13 3 2" xfId="38802" xr:uid="{592D6078-98C3-4B7A-8E6C-86518441B1F8}"/>
    <cellStyle name="Output 5 13 4" xfId="38803" xr:uid="{778C6E10-92F5-49F5-97A7-BCE6D27A2161}"/>
    <cellStyle name="Output 5 14" xfId="38804" xr:uid="{4AD04BDF-373A-46E0-B478-1493A7A81701}"/>
    <cellStyle name="Output 5 14 2" xfId="38805" xr:uid="{1506FDE5-A48A-4CF5-A593-C9F6F3FDDDA8}"/>
    <cellStyle name="Output 5 14 2 2" xfId="38806" xr:uid="{5DB5FBB4-DC53-417C-9405-ACE6CBB3FE18}"/>
    <cellStyle name="Output 5 14 3" xfId="38807" xr:uid="{04823503-58BA-4CB2-82B1-7F252757E52A}"/>
    <cellStyle name="Output 5 14 3 2" xfId="38808" xr:uid="{89CDA2C7-4A75-44C4-B785-88E06DD0FFFC}"/>
    <cellStyle name="Output 5 14 4" xfId="38809" xr:uid="{9F08EE4E-F739-4C5D-9CFD-1E3FAE1F589C}"/>
    <cellStyle name="Output 5 15" xfId="38810" xr:uid="{14453696-CD94-4CE5-ACC6-FB16A969CFD9}"/>
    <cellStyle name="Output 5 15 2" xfId="38811" xr:uid="{78AC00CD-AF9F-4B93-989D-3204A8484D2E}"/>
    <cellStyle name="Output 5 15 2 2" xfId="38812" xr:uid="{BCDC056D-F073-4CB0-B0AA-C4DAE98DADE7}"/>
    <cellStyle name="Output 5 15 3" xfId="38813" xr:uid="{E2371209-BED2-43F7-A2EB-052BFBBBECB6}"/>
    <cellStyle name="Output 5 15 3 2" xfId="38814" xr:uid="{45F0D6D3-275D-4245-A860-D2B892E6B46B}"/>
    <cellStyle name="Output 5 15 4" xfId="38815" xr:uid="{34AF8A2A-8BA8-497D-AAF3-2418AEEE5A2E}"/>
    <cellStyle name="Output 5 16" xfId="38816" xr:uid="{79CA01F0-6DD4-4128-A9F3-026531455764}"/>
    <cellStyle name="Output 5 16 2" xfId="38817" xr:uid="{08DD8ADE-FAF1-4B12-8757-C5F024B4A342}"/>
    <cellStyle name="Output 5 16 2 2" xfId="38818" xr:uid="{33C97BD0-D724-4958-93B1-9D1FAF9DE9D3}"/>
    <cellStyle name="Output 5 16 3" xfId="38819" xr:uid="{B1897239-4B9E-4FD4-A0DA-C24777812731}"/>
    <cellStyle name="Output 5 16 3 2" xfId="38820" xr:uid="{E01A8DEC-B674-4FA5-AF2E-42B0A99F2589}"/>
    <cellStyle name="Output 5 16 4" xfId="38821" xr:uid="{8DBF70CF-6867-4BFD-B8C6-B10B36F8C1E4}"/>
    <cellStyle name="Output 5 17" xfId="38822" xr:uid="{D15D152C-2618-4FAE-B2B3-FDA6471E1D31}"/>
    <cellStyle name="Output 5 17 2" xfId="38823" xr:uid="{D8650A00-996E-4835-ABA7-FA685DE10700}"/>
    <cellStyle name="Output 5 17 2 2" xfId="38824" xr:uid="{687004FB-64F4-47E9-83D4-64F298A153DB}"/>
    <cellStyle name="Output 5 17 3" xfId="38825" xr:uid="{449BC2A4-D30B-488E-8151-A0C9528AFF46}"/>
    <cellStyle name="Output 5 17 3 2" xfId="38826" xr:uid="{21844A05-514E-40A4-A660-F4C3139D5ED3}"/>
    <cellStyle name="Output 5 17 4" xfId="38827" xr:uid="{BD59EA41-07B6-4031-8A67-84B8266574A5}"/>
    <cellStyle name="Output 5 18" xfId="38828" xr:uid="{576FF3B4-E5A3-4BA1-855C-037DCB302C6D}"/>
    <cellStyle name="Output 5 18 2" xfId="38829" xr:uid="{4FE8C5A5-531B-45AE-81BC-65BB2286432C}"/>
    <cellStyle name="Output 5 18 2 2" xfId="38830" xr:uid="{3118BD24-AE94-473E-A24D-4F734375E56C}"/>
    <cellStyle name="Output 5 18 3" xfId="38831" xr:uid="{AFE8C1FF-D7E1-4364-BDAB-721D97D35458}"/>
    <cellStyle name="Output 5 18 3 2" xfId="38832" xr:uid="{CEDD776E-3BD5-4D05-B21E-C7B537A91EE2}"/>
    <cellStyle name="Output 5 18 4" xfId="38833" xr:uid="{AA28BF38-DE50-4746-B41C-DD8D1F74DE74}"/>
    <cellStyle name="Output 5 19" xfId="38834" xr:uid="{4B29C7AB-AAE2-4EE9-A2B8-98C2625EADF9}"/>
    <cellStyle name="Output 5 19 2" xfId="38835" xr:uid="{EC09B9A4-60E7-4346-B63D-8672D4C49491}"/>
    <cellStyle name="Output 5 19 2 2" xfId="38836" xr:uid="{473916FC-B9BC-4866-BABE-49F1417AAD3C}"/>
    <cellStyle name="Output 5 19 3" xfId="38837" xr:uid="{F7EEE4DB-9C49-4399-8FE2-0125B5A0B0BF}"/>
    <cellStyle name="Output 5 19 3 2" xfId="38838" xr:uid="{C0CAEB4A-CE39-47C1-96BE-F7EAFE105C31}"/>
    <cellStyle name="Output 5 19 4" xfId="38839" xr:uid="{521CA1FC-2C42-4180-B835-3054AEFF56FD}"/>
    <cellStyle name="Output 5 2" xfId="38840" xr:uid="{CD1B1C21-B668-4083-BEEF-8DA4513DE3FB}"/>
    <cellStyle name="Output 5 2 2" xfId="38841" xr:uid="{DC314B4F-42BC-4621-9961-989D09E59CE2}"/>
    <cellStyle name="Output 5 2 2 2" xfId="38842" xr:uid="{0F55AC60-8A56-443A-ABC2-09A608E4FE61}"/>
    <cellStyle name="Output 5 2 2 2 2" xfId="38843" xr:uid="{8699B0D7-8958-49D1-AF9E-6EC473117FA8}"/>
    <cellStyle name="Output 5 2 2 3" xfId="38844" xr:uid="{ABEF558D-5609-47CE-882C-F1367A7E758F}"/>
    <cellStyle name="Output 5 2 2 3 2" xfId="38845" xr:uid="{C8B914D4-8861-4980-8BEF-857ED0D6E895}"/>
    <cellStyle name="Output 5 2 2 4" xfId="38846" xr:uid="{C90D5E6A-0042-44A3-BDC4-8E5A4A309D3C}"/>
    <cellStyle name="Output 5 2 3" xfId="38847" xr:uid="{25108E97-78F3-459F-B8F1-8B4B8884871E}"/>
    <cellStyle name="Output 5 2 3 2" xfId="38848" xr:uid="{E454CF20-0662-4363-8C08-95321DA48F68}"/>
    <cellStyle name="Output 5 2 3 2 2" xfId="38849" xr:uid="{30B31108-557D-404A-A71B-BCDBCCEA7AC3}"/>
    <cellStyle name="Output 5 2 3 3" xfId="38850" xr:uid="{BC774763-8D2F-4B29-96FB-4B7BA53C6D1D}"/>
    <cellStyle name="Output 5 2 3 3 2" xfId="38851" xr:uid="{B8940CAA-EB95-46DF-9E3B-48643AA5F25A}"/>
    <cellStyle name="Output 5 2 3 4" xfId="38852" xr:uid="{59D51715-18B7-440B-A25F-61305FC0EB57}"/>
    <cellStyle name="Output 5 2 4" xfId="38853" xr:uid="{134C34E1-74EB-456E-9E97-8CF7C1A0B9DC}"/>
    <cellStyle name="Output 5 2 4 2" xfId="38854" xr:uid="{DEFEF57F-2DC6-4997-B1B8-ABDC810263F8}"/>
    <cellStyle name="Output 5 2 5" xfId="38855" xr:uid="{DE3DD817-05CE-4150-81AF-21EA1B284DC7}"/>
    <cellStyle name="Output 5 2 5 2" xfId="38856" xr:uid="{AAB83FA5-F37C-4251-8FB2-8BEB078AFCAC}"/>
    <cellStyle name="Output 5 2 6" xfId="38857" xr:uid="{70FE4F36-B468-42DF-8820-B6F533A10E09}"/>
    <cellStyle name="Output 5 20" xfId="38858" xr:uid="{DDAF008C-1458-4956-9E58-83D3CFC2A867}"/>
    <cellStyle name="Output 5 20 2" xfId="38859" xr:uid="{9B9EF938-D478-4C51-9207-FCD05FCD0148}"/>
    <cellStyle name="Output 5 20 2 2" xfId="38860" xr:uid="{ABC306F5-2AD0-4B0E-8207-2B5E0F277B76}"/>
    <cellStyle name="Output 5 20 3" xfId="38861" xr:uid="{DAA4A128-0BEA-44C0-989C-9D1000CCF14E}"/>
    <cellStyle name="Output 5 20 3 2" xfId="38862" xr:uid="{B6812498-7783-4123-872D-40118589E966}"/>
    <cellStyle name="Output 5 20 4" xfId="38863" xr:uid="{8AF0C636-E6C9-409A-8024-490805E2E1BF}"/>
    <cellStyle name="Output 5 21" xfId="38864" xr:uid="{9CEA0898-4AFD-449D-8675-7D41A18B7F71}"/>
    <cellStyle name="Output 5 21 2" xfId="38865" xr:uid="{36A4E59B-3FD4-4831-81D2-691A360574F7}"/>
    <cellStyle name="Output 5 21 2 2" xfId="38866" xr:uid="{A3AF57DC-BD93-49BF-8904-2EF6746220DE}"/>
    <cellStyle name="Output 5 21 3" xfId="38867" xr:uid="{0C39B14B-2753-486B-B3A3-84B205E0DE28}"/>
    <cellStyle name="Output 5 21 3 2" xfId="38868" xr:uid="{E78FA807-0733-4CEF-BEED-BD520D8B6546}"/>
    <cellStyle name="Output 5 21 4" xfId="38869" xr:uid="{70A6121F-8E09-45D5-9F3D-F8693677DB0A}"/>
    <cellStyle name="Output 5 22" xfId="38870" xr:uid="{9A4F4008-3E2B-41FB-81BE-FBDEB912C9E3}"/>
    <cellStyle name="Output 5 22 2" xfId="38871" xr:uid="{526AEB11-4851-449A-9C3B-E4A662DBDA36}"/>
    <cellStyle name="Output 5 22 2 2" xfId="38872" xr:uid="{9E48F3A7-5C80-465D-AE72-D3AF579F14A3}"/>
    <cellStyle name="Output 5 22 3" xfId="38873" xr:uid="{E7D5CF59-AC59-49ED-81BA-49F7F7A01C6A}"/>
    <cellStyle name="Output 5 22 3 2" xfId="38874" xr:uid="{1D98B8CD-B86D-4D05-A00F-E013C1134288}"/>
    <cellStyle name="Output 5 22 4" xfId="38875" xr:uid="{61D4A690-4069-41DF-9B1E-AB277BAAC873}"/>
    <cellStyle name="Output 5 23" xfId="38876" xr:uid="{6C91DF07-2BC6-4DFE-8BF2-DF8FC1B33302}"/>
    <cellStyle name="Output 5 23 2" xfId="38877" xr:uid="{B1D4C1F4-5D88-4B83-A7D9-6CB1F50DF8A8}"/>
    <cellStyle name="Output 5 23 2 2" xfId="38878" xr:uid="{183149B3-56C0-42DD-BD8D-F8E219AE0526}"/>
    <cellStyle name="Output 5 23 3" xfId="38879" xr:uid="{268A6280-DB4A-4B4F-996F-273157B6B8A3}"/>
    <cellStyle name="Output 5 23 3 2" xfId="38880" xr:uid="{BDE96206-01EB-4324-955B-388413865CCE}"/>
    <cellStyle name="Output 5 23 4" xfId="38881" xr:uid="{A8254FC5-62C9-4AE5-BE29-BF3739F66AC9}"/>
    <cellStyle name="Output 5 24" xfId="38882" xr:uid="{C5AC134B-D554-4D94-B48F-D9DE1809102F}"/>
    <cellStyle name="Output 5 24 2" xfId="38883" xr:uid="{41E227AB-61B5-46F1-A703-F36081EF798E}"/>
    <cellStyle name="Output 5 24 2 2" xfId="38884" xr:uid="{89E6E05B-4B0F-4763-92B7-2C8340F4C34D}"/>
    <cellStyle name="Output 5 24 3" xfId="38885" xr:uid="{9F88E6A4-79E5-4829-8BE2-2A11EA3F90C0}"/>
    <cellStyle name="Output 5 24 3 2" xfId="38886" xr:uid="{E87E1904-7679-4561-8AEB-46D2D5E1C30C}"/>
    <cellStyle name="Output 5 24 4" xfId="38887" xr:uid="{FC12BD2A-7414-42A4-B088-5E381773C321}"/>
    <cellStyle name="Output 5 25" xfId="38888" xr:uid="{5C548E7C-048A-4687-A291-D7E3CEAE02CF}"/>
    <cellStyle name="Output 5 25 2" xfId="38889" xr:uid="{B0A73F61-48A6-4FEA-B079-80C24C3B274C}"/>
    <cellStyle name="Output 5 25 2 2" xfId="38890" xr:uid="{1F9D5E2D-2ED5-4B00-B211-9FB7A63BA6A2}"/>
    <cellStyle name="Output 5 25 3" xfId="38891" xr:uid="{B3B5DF03-8AC8-4AAA-8794-CD773BFA091B}"/>
    <cellStyle name="Output 5 25 3 2" xfId="38892" xr:uid="{BCDAB385-FF82-47A4-95D3-650C8AD136D9}"/>
    <cellStyle name="Output 5 25 4" xfId="38893" xr:uid="{ECAB4D88-F4FA-4D72-86CC-6417D4294A05}"/>
    <cellStyle name="Output 5 26" xfId="38894" xr:uid="{FBFBF2B2-2706-4B2B-90B2-A90340B8E807}"/>
    <cellStyle name="Output 5 26 2" xfId="38895" xr:uid="{0C341D0E-92D3-4674-BD15-340EB620D58B}"/>
    <cellStyle name="Output 5 26 2 2" xfId="38896" xr:uid="{05A063CC-1218-41E0-AA95-693A66369CB8}"/>
    <cellStyle name="Output 5 26 3" xfId="38897" xr:uid="{3B974B35-6F04-4174-97B7-33FD64ABCB68}"/>
    <cellStyle name="Output 5 26 3 2" xfId="38898" xr:uid="{310BAABF-324C-4F3A-932B-B2C0D53735E2}"/>
    <cellStyle name="Output 5 26 4" xfId="38899" xr:uid="{AD459551-511B-43CA-B574-ED687A2ABC7A}"/>
    <cellStyle name="Output 5 27" xfId="38900" xr:uid="{6A3C97BF-87A1-4757-A9C8-F5B072CFF808}"/>
    <cellStyle name="Output 5 27 2" xfId="38901" xr:uid="{F65FCFD4-2903-4A25-9D09-6FD9023FDD4D}"/>
    <cellStyle name="Output 5 27 2 2" xfId="38902" xr:uid="{9324D2E3-8A67-4F13-9F44-6133D410F1E0}"/>
    <cellStyle name="Output 5 27 3" xfId="38903" xr:uid="{17F9B0C5-7419-4FFB-8AA8-5CE9F8A7C576}"/>
    <cellStyle name="Output 5 27 3 2" xfId="38904" xr:uid="{457E08CC-DA6D-4D8B-8C47-E65A26610DAE}"/>
    <cellStyle name="Output 5 27 4" xfId="38905" xr:uid="{8D3082CD-8821-402F-B269-573EF25BA52B}"/>
    <cellStyle name="Output 5 28" xfId="38906" xr:uid="{975D9026-D80E-4287-B553-DFD44F2F2847}"/>
    <cellStyle name="Output 5 28 2" xfId="38907" xr:uid="{F09BE4A1-A783-4DF2-A569-808DCD471C20}"/>
    <cellStyle name="Output 5 28 2 2" xfId="38908" xr:uid="{22C4AC26-8514-4548-8FB2-164D1B7A4C92}"/>
    <cellStyle name="Output 5 28 3" xfId="38909" xr:uid="{39788BD6-F2B9-4005-B6B8-44DDF3DADC18}"/>
    <cellStyle name="Output 5 28 3 2" xfId="38910" xr:uid="{1A349572-E260-4342-9D97-35437D5A149D}"/>
    <cellStyle name="Output 5 28 4" xfId="38911" xr:uid="{D93BCB1F-8107-4F3D-AA6A-27BB2C9F4CB0}"/>
    <cellStyle name="Output 5 29" xfId="38912" xr:uid="{27C85C6C-EAC5-45AF-BDB5-7D92F249B2B0}"/>
    <cellStyle name="Output 5 29 2" xfId="38913" xr:uid="{4ADE7A62-2662-43F3-BA78-D024EDC95C1F}"/>
    <cellStyle name="Output 5 29 2 2" xfId="38914" xr:uid="{627B0A36-B43C-4D6B-B7E3-0EE822B22CF4}"/>
    <cellStyle name="Output 5 29 3" xfId="38915" xr:uid="{52BE61D5-CF2E-40CC-93E0-88CE3DCB1F64}"/>
    <cellStyle name="Output 5 29 3 2" xfId="38916" xr:uid="{1155B3BE-388C-4425-890B-3F5D905BC3AD}"/>
    <cellStyle name="Output 5 29 4" xfId="38917" xr:uid="{81744C0C-920E-455D-B8AA-4852CC86C67F}"/>
    <cellStyle name="Output 5 3" xfId="38918" xr:uid="{FEA7E1D0-66FD-4383-B005-B8427937CE53}"/>
    <cellStyle name="Output 5 3 2" xfId="38919" xr:uid="{01D68305-64D3-48DE-A7B8-E2F8E49A8234}"/>
    <cellStyle name="Output 5 3 2 2" xfId="38920" xr:uid="{A5FD1BD2-D9CF-4EEE-8D29-0F52C42F7C50}"/>
    <cellStyle name="Output 5 3 2 2 2" xfId="38921" xr:uid="{1BD4CAF0-5DC4-4FB9-BE29-53FAD9088CAF}"/>
    <cellStyle name="Output 5 3 2 3" xfId="38922" xr:uid="{DBD1EB7F-9AD1-49C3-B8A6-5AA1DE2B1FD8}"/>
    <cellStyle name="Output 5 3 2 3 2" xfId="38923" xr:uid="{55F0805F-CD9B-4C92-86E9-ED7E528F3AAD}"/>
    <cellStyle name="Output 5 3 2 4" xfId="38924" xr:uid="{B71AEA44-EFE3-45E3-87F3-92E46901638D}"/>
    <cellStyle name="Output 5 3 3" xfId="38925" xr:uid="{3F7DC2EB-3E32-4E4C-9CA7-1057F0329C73}"/>
    <cellStyle name="Output 5 3 3 2" xfId="38926" xr:uid="{773451BE-5D34-4F64-BDEB-1C8555F62C1C}"/>
    <cellStyle name="Output 5 3 3 2 2" xfId="38927" xr:uid="{970BD10C-0902-4434-863A-2624F0921920}"/>
    <cellStyle name="Output 5 3 3 3" xfId="38928" xr:uid="{57946897-2897-4436-BECC-C7EDF6178EF6}"/>
    <cellStyle name="Output 5 3 3 3 2" xfId="38929" xr:uid="{7FC3909C-919A-4E54-9539-B284E5B1CB43}"/>
    <cellStyle name="Output 5 3 3 4" xfId="38930" xr:uid="{1ADB5103-87DA-4F75-BEA5-D518991CB084}"/>
    <cellStyle name="Output 5 3 4" xfId="38931" xr:uid="{5F7800E6-5A28-402E-9A73-1ADE4B110595}"/>
    <cellStyle name="Output 5 3 4 2" xfId="38932" xr:uid="{B439B53F-9D9F-4796-9D71-7E81515DA17A}"/>
    <cellStyle name="Output 5 3 5" xfId="38933" xr:uid="{D6B699A8-4200-4B2F-9473-AA401364A61B}"/>
    <cellStyle name="Output 5 3 5 2" xfId="38934" xr:uid="{09CA26ED-9B5A-4809-890A-13DFB4634963}"/>
    <cellStyle name="Output 5 3 6" xfId="38935" xr:uid="{D5568203-74B3-4B68-9C9A-E90C9092E5CB}"/>
    <cellStyle name="Output 5 30" xfId="38936" xr:uid="{1B0BA203-B9C7-49FE-8F31-BC75262A011F}"/>
    <cellStyle name="Output 5 30 2" xfId="38937" xr:uid="{ABA3B9B6-A849-4D8D-80C6-C416C3EC8592}"/>
    <cellStyle name="Output 5 30 2 2" xfId="38938" xr:uid="{E87620E6-B203-4C72-9D1A-0002943CBFC1}"/>
    <cellStyle name="Output 5 30 3" xfId="38939" xr:uid="{EB2FF3E2-F7E0-4419-B354-9705D7B7245B}"/>
    <cellStyle name="Output 5 30 3 2" xfId="38940" xr:uid="{F40B439A-4AA4-429E-ACBE-E9945B18C60E}"/>
    <cellStyle name="Output 5 30 4" xfId="38941" xr:uid="{83CE3AFB-324B-4F64-B1E1-5AC3BDE45C6E}"/>
    <cellStyle name="Output 5 31" xfId="38942" xr:uid="{AC56282C-0BDF-48BA-ADD3-924001FC8757}"/>
    <cellStyle name="Output 5 31 2" xfId="38943" xr:uid="{5A4F64B2-998D-4F5D-917D-0FAA218753C1}"/>
    <cellStyle name="Output 5 31 2 2" xfId="38944" xr:uid="{C9A4C076-087F-458A-A62B-8E58262EA399}"/>
    <cellStyle name="Output 5 31 3" xfId="38945" xr:uid="{6225D894-5C5B-43D2-83EB-F2C7AB2F473B}"/>
    <cellStyle name="Output 5 31 3 2" xfId="38946" xr:uid="{FECB3618-A3E2-40C0-9689-42AB5DC2D52D}"/>
    <cellStyle name="Output 5 31 4" xfId="38947" xr:uid="{D0D70232-8B23-48C9-A7F4-2D859102B1E3}"/>
    <cellStyle name="Output 5 32" xfId="38948" xr:uid="{EFD532DF-7FCF-411F-8C00-0C9133D7AFCE}"/>
    <cellStyle name="Output 5 32 2" xfId="38949" xr:uid="{67A2EBC0-34E3-49E7-8B21-AA4F6A811D46}"/>
    <cellStyle name="Output 5 32 2 2" xfId="38950" xr:uid="{F4715E95-A425-4B28-B52F-11CEBDE7E555}"/>
    <cellStyle name="Output 5 32 3" xfId="38951" xr:uid="{E8B3AA11-C8EA-43D0-BE85-4F072B9A0D48}"/>
    <cellStyle name="Output 5 32 3 2" xfId="38952" xr:uid="{81371C46-E397-46E0-990E-4B1311BEBEED}"/>
    <cellStyle name="Output 5 32 4" xfId="38953" xr:uid="{90816B2F-C327-42AF-B5ED-763DC349CE39}"/>
    <cellStyle name="Output 5 33" xfId="38954" xr:uid="{1AA4B1FD-7E9D-4249-9761-3FE3B1E32DBF}"/>
    <cellStyle name="Output 5 33 2" xfId="38955" xr:uid="{99FDEDD6-BCD5-4CBC-AE76-B27E0F249C35}"/>
    <cellStyle name="Output 5 33 2 2" xfId="38956" xr:uid="{5BED176F-172E-4125-9025-D659FCCB33E3}"/>
    <cellStyle name="Output 5 33 3" xfId="38957" xr:uid="{DB18A38B-BB85-41BA-A8AB-3A88315FAC6E}"/>
    <cellStyle name="Output 5 33 3 2" xfId="38958" xr:uid="{1F5B1EE7-85FD-476A-8F92-B3C91B12F5C0}"/>
    <cellStyle name="Output 5 33 4" xfId="38959" xr:uid="{83425B7E-1642-4BDC-B8C0-FE43C09196AD}"/>
    <cellStyle name="Output 5 34" xfId="38960" xr:uid="{7BD1E723-D2A1-47DD-9833-DA328E744ACD}"/>
    <cellStyle name="Output 5 34 2" xfId="38961" xr:uid="{2079599E-DFAD-4AE9-8855-F033D20AF993}"/>
    <cellStyle name="Output 5 34 2 2" xfId="38962" xr:uid="{C1B0A3AF-C925-4E43-B8CD-4E2F44C84A3A}"/>
    <cellStyle name="Output 5 34 3" xfId="38963" xr:uid="{26F4065B-31CB-4B40-B76C-F2242AB75FF5}"/>
    <cellStyle name="Output 5 34 3 2" xfId="38964" xr:uid="{BBB0C682-CC62-4FDB-84EB-843D8FBF2DFE}"/>
    <cellStyle name="Output 5 34 4" xfId="38965" xr:uid="{96195ABB-91F3-44B9-8413-A2E899C7B8C0}"/>
    <cellStyle name="Output 5 35" xfId="38966" xr:uid="{A1FEEF17-24E6-40F0-8954-A6BC38485811}"/>
    <cellStyle name="Output 5 35 2" xfId="38967" xr:uid="{A172E08F-2A40-45F5-A97F-0552333EBAF2}"/>
    <cellStyle name="Output 5 35 2 2" xfId="38968" xr:uid="{C67B3E2B-06E6-44B0-9F7E-594B1D7181F5}"/>
    <cellStyle name="Output 5 35 3" xfId="38969" xr:uid="{A82646A7-F7A4-4556-884B-65A2556B6010}"/>
    <cellStyle name="Output 5 35 3 2" xfId="38970" xr:uid="{0396EF83-131F-461D-9C15-A3F64126B964}"/>
    <cellStyle name="Output 5 35 4" xfId="38971" xr:uid="{A84A7861-DAB7-4745-93B5-8D50DE6B8456}"/>
    <cellStyle name="Output 5 36" xfId="38972" xr:uid="{0854FCBD-1AF4-4B98-AD87-42788ECF442E}"/>
    <cellStyle name="Output 5 36 2" xfId="38973" xr:uid="{C1426A9B-1EE0-401F-88EE-D55F98C16750}"/>
    <cellStyle name="Output 5 36 2 2" xfId="38974" xr:uid="{02904132-94C7-46B7-BE67-536379F6BC01}"/>
    <cellStyle name="Output 5 36 3" xfId="38975" xr:uid="{156D0996-79C1-4458-AC3D-4BCDE64B90D2}"/>
    <cellStyle name="Output 5 36 3 2" xfId="38976" xr:uid="{3B8DB413-1D23-43F7-87B0-AF674F7A699B}"/>
    <cellStyle name="Output 5 36 4" xfId="38977" xr:uid="{22211476-0C9E-4AD7-9704-8D9CD53D9C0D}"/>
    <cellStyle name="Output 5 37" xfId="38978" xr:uid="{40F29019-1298-4743-AA2C-273422D4E490}"/>
    <cellStyle name="Output 5 37 2" xfId="38979" xr:uid="{355D6817-C128-411B-86EF-274BD44366E3}"/>
    <cellStyle name="Output 5 37 2 2" xfId="38980" xr:uid="{3DC4C25F-685D-4EFE-8700-56F65156016E}"/>
    <cellStyle name="Output 5 37 3" xfId="38981" xr:uid="{2558C2CD-D32B-4257-89B2-197FDEB92E75}"/>
    <cellStyle name="Output 5 37 3 2" xfId="38982" xr:uid="{6E8EF3AB-29F6-4E70-B625-CE23A04A45B5}"/>
    <cellStyle name="Output 5 37 4" xfId="38983" xr:uid="{FF36454A-0131-4BEB-9E9D-0BF02038DDD3}"/>
    <cellStyle name="Output 5 38" xfId="38984" xr:uid="{3966F506-84EA-413A-BFE4-3FCA5A0FC7CA}"/>
    <cellStyle name="Output 5 38 2" xfId="38985" xr:uid="{1203B86F-6BB6-4559-A813-42BADE194AFA}"/>
    <cellStyle name="Output 5 38 2 2" xfId="38986" xr:uid="{5C153F6E-F990-4B79-815F-050287D188CF}"/>
    <cellStyle name="Output 5 38 3" xfId="38987" xr:uid="{3E80E119-2D7A-4923-8A56-B79529D27BB8}"/>
    <cellStyle name="Output 5 38 3 2" xfId="38988" xr:uid="{241FBE89-7F82-4EC4-8667-7C90AE773676}"/>
    <cellStyle name="Output 5 38 4" xfId="38989" xr:uid="{37752020-F4E3-4B76-BF3D-5866463A1127}"/>
    <cellStyle name="Output 5 39" xfId="38990" xr:uid="{FB9D1A4C-8FF5-4C50-A749-C06724BF925B}"/>
    <cellStyle name="Output 5 39 2" xfId="38991" xr:uid="{D7E2CEF8-AEF7-4DA4-9DB4-D9014EF516A0}"/>
    <cellStyle name="Output 5 39 2 2" xfId="38992" xr:uid="{0C033646-D5FD-4FB8-8561-B01282C9CC48}"/>
    <cellStyle name="Output 5 39 3" xfId="38993" xr:uid="{179D199F-4434-4DFD-B205-28005AE51A20}"/>
    <cellStyle name="Output 5 39 3 2" xfId="38994" xr:uid="{54CF4EB6-00F0-40CE-ABCE-D9277642FDAA}"/>
    <cellStyle name="Output 5 39 4" xfId="38995" xr:uid="{4D0948B9-E912-4A21-A3DD-DEDDB7F5D327}"/>
    <cellStyle name="Output 5 4" xfId="38996" xr:uid="{820A238E-2A72-414E-A8CE-F1B95EADD0D1}"/>
    <cellStyle name="Output 5 4 2" xfId="38997" xr:uid="{7DA16EC7-ABD7-40BA-9D3D-C4DB96C8CC82}"/>
    <cellStyle name="Output 5 4 2 2" xfId="38998" xr:uid="{2D2C25FA-81DA-4DCB-A915-E8AE8E79C135}"/>
    <cellStyle name="Output 5 4 3" xfId="38999" xr:uid="{417FBF89-D3FE-41D6-B3B7-4778E6D2E9DE}"/>
    <cellStyle name="Output 5 4 3 2" xfId="39000" xr:uid="{7AFF6223-6CD6-445E-851F-79F57B6B9FBF}"/>
    <cellStyle name="Output 5 4 4" xfId="39001" xr:uid="{096BF2E0-67EF-49F2-89DA-BF43861F4BFB}"/>
    <cellStyle name="Output 5 40" xfId="39002" xr:uid="{75ADEACB-3CCB-4EA5-BEBF-65B30BDC5F5B}"/>
    <cellStyle name="Output 5 40 2" xfId="39003" xr:uid="{D8539423-581F-4DFB-AC3C-CD9EFA417978}"/>
    <cellStyle name="Output 5 40 2 2" xfId="39004" xr:uid="{0923DF85-9A23-4D67-A39F-5198EEC22D4B}"/>
    <cellStyle name="Output 5 40 3" xfId="39005" xr:uid="{5B9A126A-3BB8-44DF-B58D-CD70289E271A}"/>
    <cellStyle name="Output 5 40 3 2" xfId="39006" xr:uid="{69800CFF-DD3B-44DD-AB6E-8B546D1864F8}"/>
    <cellStyle name="Output 5 40 4" xfId="39007" xr:uid="{0A02568C-7F49-4850-8328-9B96D04EA54D}"/>
    <cellStyle name="Output 5 41" xfId="39008" xr:uid="{85036DFC-BD01-4DC8-B103-461AF543E888}"/>
    <cellStyle name="Output 5 41 2" xfId="39009" xr:uid="{4AA2EF76-A514-496D-9E79-66D710A61B7F}"/>
    <cellStyle name="Output 5 41 2 2" xfId="39010" xr:uid="{65AE1A76-F4FD-40D1-B4A1-40082D1DB323}"/>
    <cellStyle name="Output 5 41 3" xfId="39011" xr:uid="{DA4B15ED-F4F5-4264-9216-674952772F60}"/>
    <cellStyle name="Output 5 41 3 2" xfId="39012" xr:uid="{68EA82E6-2493-4855-81A9-2A0B219A77FA}"/>
    <cellStyle name="Output 5 41 4" xfId="39013" xr:uid="{5782C507-815F-4D7A-B255-6B30B8501D19}"/>
    <cellStyle name="Output 5 42" xfId="39014" xr:uid="{5F822FD7-CC83-452B-92CD-0B41C1845669}"/>
    <cellStyle name="Output 5 42 2" xfId="39015" xr:uid="{D1870932-BDFB-4F3F-9AFA-50D92A3D9A7B}"/>
    <cellStyle name="Output 5 43" xfId="39016" xr:uid="{73CB0456-3984-4403-BE75-D01DD286B403}"/>
    <cellStyle name="Output 5 5" xfId="39017" xr:uid="{9F8F973A-0DFA-4CA9-9C56-9A7C10960D7E}"/>
    <cellStyle name="Output 5 5 2" xfId="39018" xr:uid="{E02BE757-04C4-4688-87C6-20799BD488A3}"/>
    <cellStyle name="Output 5 5 2 2" xfId="39019" xr:uid="{8EF484B1-839A-4E05-A8FD-E37F12D5B24C}"/>
    <cellStyle name="Output 5 5 3" xfId="39020" xr:uid="{094B4758-B54B-4565-9C27-AADB5816574B}"/>
    <cellStyle name="Output 5 5 3 2" xfId="39021" xr:uid="{04D7FAAE-6B7F-41B6-B2C2-956F07FDB55F}"/>
    <cellStyle name="Output 5 5 4" xfId="39022" xr:uid="{B79FC1FC-2688-4A73-93F6-0D6745FCA93F}"/>
    <cellStyle name="Output 5 6" xfId="39023" xr:uid="{1151CB06-C588-4ACB-AA76-5EB1D2A55455}"/>
    <cellStyle name="Output 5 6 2" xfId="39024" xr:uid="{3EB9463A-771A-4868-A18B-AEB3C4B0953E}"/>
    <cellStyle name="Output 5 6 2 2" xfId="39025" xr:uid="{686B8011-3E3B-48A8-A991-337A76012748}"/>
    <cellStyle name="Output 5 6 3" xfId="39026" xr:uid="{F0508587-8935-40A0-AC54-21A203E0B6A7}"/>
    <cellStyle name="Output 5 6 3 2" xfId="39027" xr:uid="{38991EE0-F272-46A8-85B5-FAC49A39F011}"/>
    <cellStyle name="Output 5 6 4" xfId="39028" xr:uid="{5B924F09-83C2-400D-80E7-46D8D81DBE24}"/>
    <cellStyle name="Output 5 7" xfId="39029" xr:uid="{B222193E-6874-4BDC-8A3F-3554609E4374}"/>
    <cellStyle name="Output 5 7 2" xfId="39030" xr:uid="{F7C8EEEF-5EA3-48D6-AA52-017BEB66AE69}"/>
    <cellStyle name="Output 5 7 2 2" xfId="39031" xr:uid="{46A4C803-73E0-4464-A112-96ACCAAA3F6F}"/>
    <cellStyle name="Output 5 7 3" xfId="39032" xr:uid="{48D87CA3-1EC4-41BE-A444-373FD03AD122}"/>
    <cellStyle name="Output 5 7 3 2" xfId="39033" xr:uid="{D62604C3-804B-42BA-98F8-AE4EF592AE84}"/>
    <cellStyle name="Output 5 7 4" xfId="39034" xr:uid="{6F4CEA8E-8766-4122-B752-05DFDBB8000F}"/>
    <cellStyle name="Output 5 8" xfId="39035" xr:uid="{D84BD517-CC4F-41C0-A598-5D0D37C9BE82}"/>
    <cellStyle name="Output 5 8 2" xfId="39036" xr:uid="{5DD50AEA-C524-4559-9BB0-6E3FD15CBC2E}"/>
    <cellStyle name="Output 5 8 2 2" xfId="39037" xr:uid="{76DB723B-9A0A-4C65-93B9-E71322102DA4}"/>
    <cellStyle name="Output 5 8 3" xfId="39038" xr:uid="{62B94D98-B9E8-4152-8EA1-49BB041466E7}"/>
    <cellStyle name="Output 5 8 3 2" xfId="39039" xr:uid="{8BDAD366-9FFB-4374-97AA-5FFA6AF1999E}"/>
    <cellStyle name="Output 5 8 4" xfId="39040" xr:uid="{7700AA89-047C-44A9-AD86-2221A0EF9890}"/>
    <cellStyle name="Output 5 9" xfId="39041" xr:uid="{2AE66081-A8F5-49F8-A760-71FCFDB9B503}"/>
    <cellStyle name="Output 5 9 2" xfId="39042" xr:uid="{6BAC8534-941E-4207-B1D5-A2AA12088E6C}"/>
    <cellStyle name="Output 5 9 2 2" xfId="39043" xr:uid="{E450F545-D41E-4EF3-BB32-814075E58E37}"/>
    <cellStyle name="Output 5 9 3" xfId="39044" xr:uid="{CB64A985-A875-4266-9C1A-92CE97E80557}"/>
    <cellStyle name="Output 5 9 3 2" xfId="39045" xr:uid="{7FD54467-5D55-4A26-80F6-F4FBC966007D}"/>
    <cellStyle name="Output 5 9 4" xfId="39046" xr:uid="{A62AB489-AF4A-4264-970A-19B25DB8D43E}"/>
    <cellStyle name="Output 6" xfId="39047" xr:uid="{93F97E64-2883-4481-86A2-657F70D4FCF9}"/>
    <cellStyle name="Output 6 2" xfId="39048" xr:uid="{7E37329A-42E5-49C5-944D-BEF74229B41E}"/>
    <cellStyle name="Output 6 3" xfId="39049" xr:uid="{55FE916E-3793-4B3C-A4E9-590F367B4FDC}"/>
    <cellStyle name="Output 6 4" xfId="39050" xr:uid="{26073C64-E96F-4593-808F-A7C598F3EEF3}"/>
    <cellStyle name="Output 6 5" xfId="39051" xr:uid="{F8562E9B-1699-4828-99EF-1624245489FE}"/>
    <cellStyle name="Output 7" xfId="39052" xr:uid="{961F343E-F5EE-4CA2-A6CF-AF41D2071D4C}"/>
    <cellStyle name="Output 7 2" xfId="39053" xr:uid="{D37C54D9-3C26-457A-9B9A-93120CC79DA6}"/>
    <cellStyle name="Output 7 3" xfId="39054" xr:uid="{6B5332E8-F488-45D9-96E8-3D9322C969E0}"/>
    <cellStyle name="Output 7 4" xfId="39055" xr:uid="{EA1168F3-AE65-46B8-B945-A3D5A9014529}"/>
    <cellStyle name="Output 8" xfId="39056" xr:uid="{59BEE8E8-3F09-4336-85AA-EA9E5C2570D9}"/>
    <cellStyle name="Output 8 2" xfId="39057" xr:uid="{BEA71DC8-0319-4B6D-A35C-C20AA2778487}"/>
    <cellStyle name="Output 8 3" xfId="39058" xr:uid="{D531EADF-BED7-495E-96CC-B5C94E45D4E6}"/>
    <cellStyle name="Output 8 4" xfId="39059" xr:uid="{0746BFD2-816B-4C2F-BF96-A6D8B295F84E}"/>
    <cellStyle name="Output 9" xfId="39060" xr:uid="{0F7D4D8F-7A4A-469D-A04E-3B5CCC220491}"/>
    <cellStyle name="Output 9 2" xfId="39061" xr:uid="{F0D3DB4A-1F6F-4400-AAC7-0DFCA141B280}"/>
    <cellStyle name="Output 9 3" xfId="39062" xr:uid="{0E13DA1C-4544-4422-AADF-CE60BC8B083C}"/>
    <cellStyle name="Output 9 4" xfId="39063" xr:uid="{940C5339-E993-4D7C-B619-9CD6B107D736}"/>
    <cellStyle name="Output Amounts" xfId="39064" xr:uid="{D6ACAF25-1FB7-4F8B-B922-F883C1FC1A82}"/>
    <cellStyle name="Output Column Headings" xfId="39065" xr:uid="{232FDE0C-42F4-4118-95EF-4BC0C3BDC717}"/>
    <cellStyle name="Output Line Items" xfId="39066" xr:uid="{C676D699-0DED-4BB7-A82D-C508A6442DE3}"/>
    <cellStyle name="Output Report Heading" xfId="39067" xr:uid="{C572CA75-4C78-4B10-A51F-0805BA6D5871}"/>
    <cellStyle name="Output Report Title" xfId="39068" xr:uid="{CC07173D-F12D-4685-8EF5-26587BEA0779}"/>
    <cellStyle name="Pénznem [0]_Document" xfId="39069" xr:uid="{B58E4749-48EF-4866-A9E5-3794BAB47B6E}"/>
    <cellStyle name="Pénznem_Document" xfId="39070" xr:uid="{4928DDA9-98CF-476B-B2AF-87D2AE1D0242}"/>
    <cellStyle name="per.style" xfId="39071" xr:uid="{44DC7827-4B1D-42C4-BA26-415C1AB31864}"/>
    <cellStyle name="Percent" xfId="3" builtinId="5"/>
    <cellStyle name="Percent (M)" xfId="39072" xr:uid="{BE2E3D93-F9C8-4BF7-A8E9-BB30F01C8087}"/>
    <cellStyle name="Percent [0]" xfId="39073" xr:uid="{25872B44-0F7F-4BC7-9815-A1A9088EBA2F}"/>
    <cellStyle name="Percent [00]" xfId="39074" xr:uid="{9C34E127-B79E-4736-A712-C7C0FEC3E574}"/>
    <cellStyle name="Percent [2]" xfId="39075" xr:uid="{770CC577-C524-4104-ACA4-CFE8E9A1567D}"/>
    <cellStyle name="Percent 10" xfId="39076" xr:uid="{D1372F0E-3450-49CC-97F2-CB6DF4394BE9}"/>
    <cellStyle name="Percent 10 2" xfId="39077" xr:uid="{280725C0-0570-4F06-A2BF-108E7363B72E}"/>
    <cellStyle name="Percent 10 2 2" xfId="39078" xr:uid="{8BD019EE-7E99-428A-934D-F4AE670DF752}"/>
    <cellStyle name="Percent 10 2 3" xfId="39079" xr:uid="{0DBB3938-DB4B-451E-9AFC-31F5CCD60184}"/>
    <cellStyle name="Percent 10 2 4" xfId="39080" xr:uid="{510CD2F9-7F27-4842-B442-32A6E6E87D75}"/>
    <cellStyle name="Percent 10 3" xfId="39081" xr:uid="{9A89F1A7-87AB-4A3D-B114-A100719F697E}"/>
    <cellStyle name="Percent 10 4" xfId="39082" xr:uid="{6DFB301F-0541-4274-8C73-B2D7016C40DD}"/>
    <cellStyle name="Percent 10 5" xfId="39083" xr:uid="{B54D0D8D-4EC0-4391-A7CB-B974D00EE94F}"/>
    <cellStyle name="Percent 10 6" xfId="39084" xr:uid="{4ECF0AA4-7DC1-4B95-B817-0DE29EA3F1E1}"/>
    <cellStyle name="Percent 10 7" xfId="39085" xr:uid="{5D9B96DE-895D-48A1-9492-BD377C765C42}"/>
    <cellStyle name="Percent 10_IFRS Micro BA LTD Inv" xfId="39086" xr:uid="{A3993816-3882-4A6B-874A-A954F787CD34}"/>
    <cellStyle name="Percent 100" xfId="39087" xr:uid="{A577D6F2-2D6C-42B7-A973-82C6045DF062}"/>
    <cellStyle name="Percent 100 2" xfId="39088" xr:uid="{D80BEBD7-6090-48AD-A93D-CE75FC38F2AF}"/>
    <cellStyle name="Percent 100 2 2" xfId="39089" xr:uid="{D3FCDAE4-F75B-4F6A-9097-67C4CF7EE665}"/>
    <cellStyle name="Percent 100 3" xfId="39090" xr:uid="{B3164B52-E893-4F6F-93E8-948A4044C4F3}"/>
    <cellStyle name="Percent 100 4" xfId="39091" xr:uid="{235F500B-4CA4-4C11-B819-CEC6E65B1864}"/>
    <cellStyle name="Percent 100_IFRS Micro BA LTD Inv" xfId="39092" xr:uid="{2B1C2059-C9F0-4C1D-81BB-AE2D06A68D21}"/>
    <cellStyle name="Percent 101" xfId="39093" xr:uid="{05238F58-2B8F-4A17-835A-A8A94250462E}"/>
    <cellStyle name="Percent 101 2" xfId="39094" xr:uid="{8197FA51-D46F-42DA-B67C-15E7DBC3A03D}"/>
    <cellStyle name="Percent 101 2 2" xfId="39095" xr:uid="{2335D334-1B7D-4EB8-BCB6-6E4006C41627}"/>
    <cellStyle name="Percent 101 3" xfId="39096" xr:uid="{40057097-92B9-40B7-BA2C-1BEAD75FFA49}"/>
    <cellStyle name="Percent 101 4" xfId="39097" xr:uid="{45E7AE85-EF64-4962-8CA1-D9EE3CE3FD32}"/>
    <cellStyle name="Percent 101_IFRS Micro BA LTD Inv" xfId="39098" xr:uid="{E1F2C3E7-36E8-4B30-A41E-BB0C1472C08A}"/>
    <cellStyle name="Percent 102" xfId="39099" xr:uid="{AE32BB6C-C280-4342-8FDF-BC48553E849D}"/>
    <cellStyle name="Percent 102 2" xfId="39100" xr:uid="{FCBC9BC0-A67E-4C4E-AF34-6EB9524C77BA}"/>
    <cellStyle name="Percent 102 2 2" xfId="39101" xr:uid="{327FD610-F657-4304-841F-B600444F744B}"/>
    <cellStyle name="Percent 102 3" xfId="39102" xr:uid="{CAB48F4E-1379-4A81-BAC7-29DC345F0A52}"/>
    <cellStyle name="Percent 102 4" xfId="39103" xr:uid="{73BDABB0-E322-4D9F-9800-C1CABC51DD6B}"/>
    <cellStyle name="Percent 102_IFRS Micro BA LTD Inv" xfId="39104" xr:uid="{E9D72F68-C483-4450-8583-D0C8FCBD82F7}"/>
    <cellStyle name="Percent 103" xfId="39105" xr:uid="{027DB018-3424-4C7C-AB1D-03CCDEA91C38}"/>
    <cellStyle name="Percent 103 2" xfId="39106" xr:uid="{C8F316AC-F003-4EF6-8EDA-1A6B95EF6F06}"/>
    <cellStyle name="Percent 103 2 2" xfId="39107" xr:uid="{1899BF4A-5191-4E2F-BE0D-C215E8D0CE29}"/>
    <cellStyle name="Percent 103 3" xfId="39108" xr:uid="{F0C7105A-C879-4CDC-9725-0049BE103D9A}"/>
    <cellStyle name="Percent 103 4" xfId="39109" xr:uid="{FB72BB25-2170-4697-A77D-14351B951A93}"/>
    <cellStyle name="Percent 103_IFRS Micro BA LTD Inv" xfId="39110" xr:uid="{6BEE60B5-C63F-4D20-85AD-C2DE75E401AD}"/>
    <cellStyle name="Percent 104" xfId="39111" xr:uid="{F475DD4F-9F3B-4FB7-8C09-59233993299E}"/>
    <cellStyle name="Percent 104 2" xfId="39112" xr:uid="{270907F1-8C38-4591-80C5-060F3BC41ABA}"/>
    <cellStyle name="Percent 104 2 2" xfId="39113" xr:uid="{6BA70C26-1328-4CC7-AAFC-1B9A020E3A12}"/>
    <cellStyle name="Percent 104 3" xfId="39114" xr:uid="{39078F4F-789D-400B-B64B-4B2E774A3909}"/>
    <cellStyle name="Percent 104 4" xfId="39115" xr:uid="{76296485-177C-49F6-AA70-623A667953CC}"/>
    <cellStyle name="Percent 104_IFRS Micro BA LTD Inv" xfId="39116" xr:uid="{815D17A7-DDA4-43B1-B17F-91767F90DFCA}"/>
    <cellStyle name="Percent 105" xfId="39117" xr:uid="{02039AC2-B3A3-41FA-8262-5FCED8C3A417}"/>
    <cellStyle name="Percent 105 2" xfId="39118" xr:uid="{084E7176-A7F4-46E2-A3A3-0D9CBD03FA6B}"/>
    <cellStyle name="Percent 105 2 2" xfId="39119" xr:uid="{DB45EE4D-FDF7-4949-BE0F-6FDA7CAE2235}"/>
    <cellStyle name="Percent 105 3" xfId="39120" xr:uid="{21ABD2AF-A7C8-4172-9695-13D7BEFDAA7D}"/>
    <cellStyle name="Percent 105 4" xfId="39121" xr:uid="{181CA116-EAA2-4634-AF59-D1F0DAAC30E8}"/>
    <cellStyle name="Percent 105_IFRS Micro BA LTD Inv" xfId="39122" xr:uid="{C2D8853F-C03C-4B25-9092-ACBDF0F3DFA6}"/>
    <cellStyle name="Percent 106" xfId="39123" xr:uid="{2AD25D1D-FD46-4E6E-A8F4-EFB0CDD16C17}"/>
    <cellStyle name="Percent 106 2" xfId="39124" xr:uid="{9BC76DEE-66AF-4F7B-8A2C-6D52C69E81D2}"/>
    <cellStyle name="Percent 106 2 2" xfId="39125" xr:uid="{D8082CF0-368B-4763-95B0-4BB7997C8328}"/>
    <cellStyle name="Percent 106 3" xfId="39126" xr:uid="{E7687F05-AE40-45F9-8288-DFF7C48B735A}"/>
    <cellStyle name="Percent 106 4" xfId="39127" xr:uid="{85ACA021-8616-4879-8EA6-0BEA20717214}"/>
    <cellStyle name="Percent 106_IFRS Micro BA LTD Inv" xfId="39128" xr:uid="{52B5388B-3B03-42B0-8FDA-02EAA98506C4}"/>
    <cellStyle name="Percent 107" xfId="39129" xr:uid="{C8E7C9E8-96B8-43DA-9822-1630CA4B42AA}"/>
    <cellStyle name="Percent 107 2" xfId="39130" xr:uid="{04717FEC-00EE-4BFE-BD74-B1FE2949831B}"/>
    <cellStyle name="Percent 107 2 2" xfId="39131" xr:uid="{A71C1994-F975-4DFD-879A-845043E1325F}"/>
    <cellStyle name="Percent 107 3" xfId="39132" xr:uid="{E6EEBB1B-CCC3-4FD4-83CD-5DBFB4B5CB1D}"/>
    <cellStyle name="Percent 107 4" xfId="39133" xr:uid="{D3253BF9-E482-4DD2-8FC9-0AAEBA442128}"/>
    <cellStyle name="Percent 107_IFRS Micro BA LTD Inv" xfId="39134" xr:uid="{5167B48D-58B1-4D3C-ADE5-41DFBFCE72E1}"/>
    <cellStyle name="Percent 108" xfId="39135" xr:uid="{70D6AF3C-1B5F-4F49-BF6F-EDC699ED2A59}"/>
    <cellStyle name="Percent 108 2" xfId="39136" xr:uid="{198FC219-CA56-48D5-B6B9-330A4DACE40F}"/>
    <cellStyle name="Percent 108 2 2" xfId="39137" xr:uid="{DE306645-B1FF-43D7-9E22-4A9F9B217883}"/>
    <cellStyle name="Percent 108 3" xfId="39138" xr:uid="{4CF03CE5-FBFA-4B03-9C36-B45D17D61E12}"/>
    <cellStyle name="Percent 108 4" xfId="39139" xr:uid="{4DD6553F-A757-42B2-B4EC-CE1BEFBA9576}"/>
    <cellStyle name="Percent 108_IFRS Micro BA LTD Inv" xfId="39140" xr:uid="{BB61919D-F3C5-4769-88DE-1599B9273945}"/>
    <cellStyle name="Percent 109" xfId="39141" xr:uid="{ADACBB43-9144-4113-87E1-3CC9DA2A1A55}"/>
    <cellStyle name="Percent 109 2" xfId="39142" xr:uid="{B5A72B4D-B028-47EC-94C5-5AAAF463CE63}"/>
    <cellStyle name="Percent 109 2 2" xfId="39143" xr:uid="{C6302BB2-DA12-4746-9290-DDF6C30E0856}"/>
    <cellStyle name="Percent 109 3" xfId="39144" xr:uid="{57730E74-44C1-433D-AE0B-EF7F09DFDFD8}"/>
    <cellStyle name="Percent 109 4" xfId="39145" xr:uid="{83066DBB-111D-4398-9CD0-8FDCA83A487F}"/>
    <cellStyle name="Percent 109_IFRS Micro BA LTD Inv" xfId="39146" xr:uid="{4A6F664B-67DE-4B59-B1E5-24EBE3FE3AF5}"/>
    <cellStyle name="Percent 11" xfId="39147" xr:uid="{4E93F1F0-379B-47EC-91B7-0B20DF6C1465}"/>
    <cellStyle name="Percent 11 2" xfId="39148" xr:uid="{523DD54D-CFA7-4CCD-BA91-0DFF54ED3E64}"/>
    <cellStyle name="Percent 11 2 2" xfId="39149" xr:uid="{01F5BC45-BB5F-4325-AE99-8EDB4C50D3C6}"/>
    <cellStyle name="Percent 11 3" xfId="39150" xr:uid="{17D956FD-27C9-446C-AC7B-5354148DDD1E}"/>
    <cellStyle name="Percent 11 4" xfId="39151" xr:uid="{D2CA7A6C-A35F-4A12-BC98-8F6B1285F909}"/>
    <cellStyle name="Percent 11 5" xfId="39152" xr:uid="{F32DFDE7-DE8C-4858-948E-0AC8CA0A6E5E}"/>
    <cellStyle name="Percent 11_IFRS Micro BA LTD Inv" xfId="39153" xr:uid="{B16D625E-84C4-40BA-905B-C58F81ED05D4}"/>
    <cellStyle name="Percent 110" xfId="39154" xr:uid="{F1165C9E-5628-4C7E-8CBF-0045887A8B4D}"/>
    <cellStyle name="Percent 110 2" xfId="39155" xr:uid="{3CE2E5B2-3AAD-4791-AF96-82731DEB0C4C}"/>
    <cellStyle name="Percent 110 2 2" xfId="39156" xr:uid="{D21421EF-88BD-4DBF-BD0B-402443ECAC66}"/>
    <cellStyle name="Percent 110 3" xfId="39157" xr:uid="{3AC97A91-A847-4374-B187-CF7C01E88D05}"/>
    <cellStyle name="Percent 110 4" xfId="39158" xr:uid="{A57B3662-B34F-4D81-954A-FF2E38E54F71}"/>
    <cellStyle name="Percent 110_IFRS Micro BA LTD Inv" xfId="39159" xr:uid="{CEF0EA0E-5FE7-497F-91AA-9D120336DAEF}"/>
    <cellStyle name="Percent 111" xfId="39160" xr:uid="{DDD64DE0-E65F-46F3-B418-DC4262640EBC}"/>
    <cellStyle name="Percent 111 2" xfId="39161" xr:uid="{A7963420-8214-45C1-A708-D9FA0ECA710B}"/>
    <cellStyle name="Percent 111 2 2" xfId="39162" xr:uid="{1524AD09-1674-4A43-8E63-08EA03404E83}"/>
    <cellStyle name="Percent 111 3" xfId="39163" xr:uid="{CA12E09A-7344-43CB-A76F-5D517B95B327}"/>
    <cellStyle name="Percent 111 4" xfId="39164" xr:uid="{11A2DADC-B733-47FD-AFA2-C7CCE408D225}"/>
    <cellStyle name="Percent 111_IFRS Micro BA LTD Inv" xfId="39165" xr:uid="{B6C9C5D7-52BF-491C-BC28-57698C3B32D5}"/>
    <cellStyle name="Percent 112" xfId="39166" xr:uid="{1EEE9DB4-FF5F-46CC-B864-381FD6016D84}"/>
    <cellStyle name="Percent 112 2" xfId="39167" xr:uid="{F4B12C2E-0DAD-4B7B-B952-2A99D8CA6E7A}"/>
    <cellStyle name="Percent 112 2 2" xfId="39168" xr:uid="{11C831A2-2042-43DC-8290-C147AD7B5EC2}"/>
    <cellStyle name="Percent 112 3" xfId="39169" xr:uid="{B03EC11E-FA2F-456F-8D74-D3587CAC866B}"/>
    <cellStyle name="Percent 112 4" xfId="39170" xr:uid="{58924A86-79F9-4EB3-87A9-3E580681D904}"/>
    <cellStyle name="Percent 112_IFRS Micro BA LTD Inv" xfId="39171" xr:uid="{48DD6F04-549C-4E30-B8AA-B5B41DC0A141}"/>
    <cellStyle name="Percent 113" xfId="39172" xr:uid="{C341FB44-8C11-4E44-8895-E301FA05DAD1}"/>
    <cellStyle name="Percent 113 2" xfId="39173" xr:uid="{EC9D56C6-53B2-4C60-8151-72CB93863E58}"/>
    <cellStyle name="Percent 113 2 2" xfId="39174" xr:uid="{D3ACF370-D678-4032-A09F-FB1225FFE591}"/>
    <cellStyle name="Percent 113 3" xfId="39175" xr:uid="{A292D026-3C9E-497A-83FC-9AC9728E1C93}"/>
    <cellStyle name="Percent 113 4" xfId="39176" xr:uid="{ADFCC93F-37FE-4CC3-842F-DB74F0451771}"/>
    <cellStyle name="Percent 113_IFRS Micro BA LTD Inv" xfId="39177" xr:uid="{CF6BFA3F-D5A3-4D11-A999-A4EAE0092161}"/>
    <cellStyle name="Percent 114" xfId="39178" xr:uid="{1E4FC93D-D30D-4592-99E2-1E5814B876F8}"/>
    <cellStyle name="Percent 114 2" xfId="39179" xr:uid="{4CA1D6AD-E96E-4D81-A2CE-E432D05B4AA0}"/>
    <cellStyle name="Percent 114 2 2" xfId="39180" xr:uid="{083714CE-4021-40FC-9467-A00E311E390D}"/>
    <cellStyle name="Percent 114 3" xfId="39181" xr:uid="{D8D71295-F8C2-4CDF-B3BA-CB70663BC609}"/>
    <cellStyle name="Percent 114 4" xfId="39182" xr:uid="{783542C4-0A36-49AA-BFC7-E77E4A068E39}"/>
    <cellStyle name="Percent 114_IFRS Micro BA LTD Inv" xfId="39183" xr:uid="{7B7DBD24-F04B-45B1-A846-C17379230A8B}"/>
    <cellStyle name="Percent 115" xfId="39184" xr:uid="{AF9D181F-4C3B-4F4D-87C5-02418F154A47}"/>
    <cellStyle name="Percent 115 2" xfId="39185" xr:uid="{2C052ADE-F95C-4AA5-A1AB-B220066F9236}"/>
    <cellStyle name="Percent 115 2 2" xfId="39186" xr:uid="{05D748CF-7755-4C52-BE04-BED9A395FEA4}"/>
    <cellStyle name="Percent 115 3" xfId="39187" xr:uid="{B97C8974-2A98-4D85-8746-047FFCD13752}"/>
    <cellStyle name="Percent 115 4" xfId="39188" xr:uid="{0E7CA9E6-5298-41A3-BA4D-37AF011885E8}"/>
    <cellStyle name="Percent 115_IFRS Micro BA LTD Inv" xfId="39189" xr:uid="{A98680FF-270D-43F3-A27F-6A33A0AA7E68}"/>
    <cellStyle name="Percent 116" xfId="39190" xr:uid="{9DB55CF1-CA57-4838-9228-998C026D53F4}"/>
    <cellStyle name="Percent 116 2" xfId="39191" xr:uid="{94AB3AEA-C48B-4DD0-B561-D2F7A213B4C3}"/>
    <cellStyle name="Percent 116 2 2" xfId="39192" xr:uid="{47C7C5B2-A64D-42A8-A862-DCF4FD947E2F}"/>
    <cellStyle name="Percent 116 3" xfId="39193" xr:uid="{059B72D7-AC25-4553-BA63-FC0328D1C730}"/>
    <cellStyle name="Percent 116 4" xfId="39194" xr:uid="{18141E32-FD2D-4F9E-BC9F-889EB187324D}"/>
    <cellStyle name="Percent 116_IFRS Micro BA LTD Inv" xfId="39195" xr:uid="{2C4B8E83-67DB-4882-9864-757767948949}"/>
    <cellStyle name="Percent 117" xfId="39196" xr:uid="{35D24440-3351-4AFC-9A21-D1789E878F5D}"/>
    <cellStyle name="Percent 117 2" xfId="39197" xr:uid="{C06A4FA4-EA42-4D18-B016-EF97BBF6B655}"/>
    <cellStyle name="Percent 117 2 2" xfId="39198" xr:uid="{7DBC72D7-7BF2-477C-B5AF-4F09063BCA59}"/>
    <cellStyle name="Percent 117 3" xfId="39199" xr:uid="{0A66348C-77BF-48B7-B79D-F614065560D0}"/>
    <cellStyle name="Percent 117 4" xfId="39200" xr:uid="{E4B9AB48-FFEB-42C7-9FDD-B7696244B976}"/>
    <cellStyle name="Percent 117_IFRS Micro BA LTD Inv" xfId="39201" xr:uid="{370CE309-FE5A-49E1-B7D4-96CD8A10C51B}"/>
    <cellStyle name="Percent 118" xfId="39202" xr:uid="{6D562B3B-0BB0-4DDD-A422-2EB52BAE925C}"/>
    <cellStyle name="Percent 118 2" xfId="39203" xr:uid="{14A68910-DA1E-4C52-AAE4-505A2D1DD250}"/>
    <cellStyle name="Percent 118 2 2" xfId="39204" xr:uid="{7EFB4683-7E9D-48AD-BF00-BCEE58E957A7}"/>
    <cellStyle name="Percent 118 3" xfId="39205" xr:uid="{0D972C4C-AA7D-42B9-B815-B9FCFE387825}"/>
    <cellStyle name="Percent 118 4" xfId="39206" xr:uid="{EE76FE27-D9D3-4C85-89EC-BB55F9E1754F}"/>
    <cellStyle name="Percent 118_IFRS Micro BA LTD Inv" xfId="39207" xr:uid="{3ECC1E01-58D4-49F1-9728-30E3BD7F4A44}"/>
    <cellStyle name="Percent 119" xfId="39208" xr:uid="{703D26D5-9379-414B-A17E-E43D32C715AD}"/>
    <cellStyle name="Percent 119 2" xfId="39209" xr:uid="{37267903-7108-4392-B0B9-3B83854D848D}"/>
    <cellStyle name="Percent 119 2 2" xfId="39210" xr:uid="{4C0A9E29-1736-4483-99E6-FE9FA5387A5D}"/>
    <cellStyle name="Percent 119 3" xfId="39211" xr:uid="{7B45855A-D011-4460-8A5A-8381A5D650BA}"/>
    <cellStyle name="Percent 119 4" xfId="39212" xr:uid="{C37F7F5C-7A38-46AD-83D6-4580E72EA864}"/>
    <cellStyle name="Percent 119_IFRS Micro BA LTD Inv" xfId="39213" xr:uid="{F70E4FF3-FB74-4462-B95F-56C9ADC695F3}"/>
    <cellStyle name="Percent 12" xfId="39214" xr:uid="{3A6D7F91-D674-4C63-A7DE-370475160370}"/>
    <cellStyle name="Percent 12 2" xfId="39215" xr:uid="{2066C18C-E609-4191-B0DB-5D1CFEDB747E}"/>
    <cellStyle name="Percent 12 2 2" xfId="39216" xr:uid="{01C1D188-E2FE-4424-BD99-83F5BDB0F9B8}"/>
    <cellStyle name="Percent 12 3" xfId="39217" xr:uid="{A64E9622-1225-434A-AA20-54ACC9B03099}"/>
    <cellStyle name="Percent 12 4" xfId="39218" xr:uid="{D6ECB40F-6A58-488F-917C-29B390B77083}"/>
    <cellStyle name="Percent 12_IFRS Micro BA LTD Inv" xfId="39219" xr:uid="{6B4B878C-D0DC-4329-A7C8-8EA111ED11C2}"/>
    <cellStyle name="Percent 120" xfId="39220" xr:uid="{72E03A12-85AB-43E5-A3B5-ED4FF26E249E}"/>
    <cellStyle name="Percent 120 2" xfId="39221" xr:uid="{9879E735-A077-4EAE-850F-9B191869F95F}"/>
    <cellStyle name="Percent 120 2 2" xfId="39222" xr:uid="{87ABC09D-97FC-4FA3-8C52-B1E74504DEA1}"/>
    <cellStyle name="Percent 120 3" xfId="39223" xr:uid="{FAC875EA-BD69-4F79-86CC-0A4B71F46AE1}"/>
    <cellStyle name="Percent 120 4" xfId="39224" xr:uid="{6FBCF6FE-A756-49D5-A5D8-60F1FDC030DA}"/>
    <cellStyle name="Percent 120_IFRS Micro BA LTD Inv" xfId="39225" xr:uid="{AF2BAC02-7567-4D89-A512-98BB3B8197CC}"/>
    <cellStyle name="Percent 121" xfId="39226" xr:uid="{BC58C53F-20B0-4A56-A2E6-BCA694DFD039}"/>
    <cellStyle name="Percent 121 2" xfId="39227" xr:uid="{8D3404D2-F06E-47A8-ABA8-5BF596821155}"/>
    <cellStyle name="Percent 121 2 2" xfId="39228" xr:uid="{D5976B6A-EC7F-42E3-8E1E-C530488371FC}"/>
    <cellStyle name="Percent 121 3" xfId="39229" xr:uid="{342EDCD5-D564-4047-8F15-748F464F900E}"/>
    <cellStyle name="Percent 121 4" xfId="39230" xr:uid="{65359E1F-D6A9-4ED2-9C4C-CAC044427F7D}"/>
    <cellStyle name="Percent 121_IFRS Micro BA LTD Inv" xfId="39231" xr:uid="{E53B08C2-1197-40D2-9FA2-C5B4BE9D103A}"/>
    <cellStyle name="Percent 122" xfId="39232" xr:uid="{426B71A2-F414-40F6-9070-368955108EC7}"/>
    <cellStyle name="Percent 122 2" xfId="39233" xr:uid="{A505A375-A7FA-46B3-9173-9B032A806A68}"/>
    <cellStyle name="Percent 122 2 2" xfId="39234" xr:uid="{7B9B4000-FE04-49B8-9ECB-9CD12DD09B55}"/>
    <cellStyle name="Percent 122 3" xfId="39235" xr:uid="{5E9FF4C9-D197-41ED-A82B-1B982BA0EDD3}"/>
    <cellStyle name="Percent 122 4" xfId="39236" xr:uid="{E7663840-C9C8-457F-AA8D-73DF41319EAE}"/>
    <cellStyle name="Percent 122_IFRS Micro BA LTD Inv" xfId="39237" xr:uid="{19A9A606-7CCA-4EF8-9D8D-6554A9D45192}"/>
    <cellStyle name="Percent 123" xfId="39238" xr:uid="{B1A560E0-5327-4A19-99CE-AF2858DEBAD3}"/>
    <cellStyle name="Percent 123 2" xfId="39239" xr:uid="{1291BB83-A78F-4BE0-BF17-121F2A2F5D6A}"/>
    <cellStyle name="Percent 123 2 2" xfId="39240" xr:uid="{58491900-9295-455A-9294-2C975333C3C6}"/>
    <cellStyle name="Percent 123 3" xfId="39241" xr:uid="{C2C7FFAC-A78A-4E46-B48B-6166B362AAD4}"/>
    <cellStyle name="Percent 123 4" xfId="39242" xr:uid="{82AFDAB3-1D01-4875-BD76-A1CCDC40471D}"/>
    <cellStyle name="Percent 123_IFRS Micro BA LTD Inv" xfId="39243" xr:uid="{AB9C3A6A-DB61-4AF4-AE70-50002DA7773D}"/>
    <cellStyle name="Percent 124" xfId="39244" xr:uid="{C03E5B79-3C2D-4D7F-8E65-4AEAB369F3F2}"/>
    <cellStyle name="Percent 124 2" xfId="39245" xr:uid="{86879908-1655-48C0-BAB7-20292127A1FF}"/>
    <cellStyle name="Percent 124 2 2" xfId="39246" xr:uid="{9E708578-F225-4690-B339-97278F24BEEE}"/>
    <cellStyle name="Percent 124 3" xfId="39247" xr:uid="{34CF98E8-0600-442E-89C4-6AE1500E6B50}"/>
    <cellStyle name="Percent 124 4" xfId="39248" xr:uid="{11690DA8-0FE2-4AB1-A089-2E954B472BBE}"/>
    <cellStyle name="Percent 124_IFRS Micro BA LTD Inv" xfId="39249" xr:uid="{1DECB2E7-1DF9-4782-8303-18278469BC9F}"/>
    <cellStyle name="Percent 125" xfId="39250" xr:uid="{8A0D1C30-706C-4384-B467-B55F9CEE4DD8}"/>
    <cellStyle name="Percent 125 2" xfId="39251" xr:uid="{7A4D1E50-0E4C-4382-9AF2-ABE96BB18614}"/>
    <cellStyle name="Percent 125 2 2" xfId="39252" xr:uid="{30A7B416-0546-4AC3-A51A-C2A3D0396730}"/>
    <cellStyle name="Percent 125 3" xfId="39253" xr:uid="{5C2E69BC-838E-4566-91EA-B789E6877DC5}"/>
    <cellStyle name="Percent 125 4" xfId="39254" xr:uid="{52513FE1-730D-4A08-A7D0-8D24C35FFF9B}"/>
    <cellStyle name="Percent 125_IFRS Micro BA LTD Inv" xfId="39255" xr:uid="{0D69EA8F-241F-482F-9185-72C9BBDC70EE}"/>
    <cellStyle name="Percent 126" xfId="39256" xr:uid="{D8E1DAEC-8265-4B48-8CC4-8AC4D9E65B4D}"/>
    <cellStyle name="Percent 126 2" xfId="39257" xr:uid="{C80D440D-32FD-4EB4-9C29-E72C68C35001}"/>
    <cellStyle name="Percent 126 2 2" xfId="39258" xr:uid="{F44AFEB7-9289-4125-9A9D-EDCD5081F0B1}"/>
    <cellStyle name="Percent 126 3" xfId="39259" xr:uid="{C9EE3936-22FD-4B3E-A2A6-7F576499A78C}"/>
    <cellStyle name="Percent 126 4" xfId="39260" xr:uid="{8699D748-CD23-4BD2-B1B0-363D9ACB50E6}"/>
    <cellStyle name="Percent 126_IFRS Micro BA LTD Inv" xfId="39261" xr:uid="{CBB543CB-0531-48F9-9557-392AEDD3094C}"/>
    <cellStyle name="Percent 127" xfId="39262" xr:uid="{6134BF8A-6C03-471D-8FD8-923D5C03A8AE}"/>
    <cellStyle name="Percent 127 2" xfId="39263" xr:uid="{F8B70131-19A0-4603-865D-C6ACA55E433B}"/>
    <cellStyle name="Percent 127 2 2" xfId="39264" xr:uid="{722F4012-26CC-4E32-BFF8-5A32C4A5B627}"/>
    <cellStyle name="Percent 127 3" xfId="39265" xr:uid="{5ED76C94-CD66-4AFD-88EE-430840B1EDFB}"/>
    <cellStyle name="Percent 127 4" xfId="39266" xr:uid="{AEC57D56-10F1-44D4-B9FD-7F51B944DFE1}"/>
    <cellStyle name="Percent 127_IFRS Micro BA LTD Inv" xfId="39267" xr:uid="{3255DCD1-AFC9-4CD8-94F4-061589A7216A}"/>
    <cellStyle name="Percent 128" xfId="39268" xr:uid="{89A74EE4-0605-4DDB-A0D8-D325F888C894}"/>
    <cellStyle name="Percent 128 2" xfId="39269" xr:uid="{77C0A490-5A00-4414-BB39-C606A5C12C98}"/>
    <cellStyle name="Percent 128 3" xfId="39270" xr:uid="{C8582D17-43A2-4C5E-A164-BD73873B9EFC}"/>
    <cellStyle name="Percent 128 4" xfId="39271" xr:uid="{1D105758-9973-440A-B7B2-B50C93484738}"/>
    <cellStyle name="Percent 128 5" xfId="39272" xr:uid="{5E95216D-874F-41C5-BBC3-5448E9BA0BEA}"/>
    <cellStyle name="Percent 128 6" xfId="39273" xr:uid="{CDFCA819-2561-4606-88B2-28910557B20A}"/>
    <cellStyle name="Percent 128 7" xfId="39274" xr:uid="{A1944AB8-33AC-4882-90E7-50B019BCCEC2}"/>
    <cellStyle name="Percent 128 8" xfId="39275" xr:uid="{E752D15E-8587-4FD9-B8C1-2D942F569D8F}"/>
    <cellStyle name="Percent 128 9" xfId="39276" xr:uid="{7D1D128F-A3D8-4487-AAD8-D986DCB0AEBB}"/>
    <cellStyle name="Percent 128_IFRS Micro BA LTD Inv" xfId="39277" xr:uid="{C4408E1E-C730-4640-BC0F-3E5A5B95E237}"/>
    <cellStyle name="Percent 129" xfId="39278" xr:uid="{7007FE8F-742F-460F-A96D-0F9BC9BF248F}"/>
    <cellStyle name="Percent 129 2" xfId="39279" xr:uid="{7C131936-00A9-420D-AB2A-FC390DA23A67}"/>
    <cellStyle name="Percent 129 3" xfId="39280" xr:uid="{FEB7D9F2-A9D0-41BF-8E69-7724AC23CC3C}"/>
    <cellStyle name="Percent 129 4" xfId="39281" xr:uid="{7B0299B1-6907-48F5-BC1A-E56B03026DAB}"/>
    <cellStyle name="Percent 129 5" xfId="39282" xr:uid="{B5A5978F-ADCD-4FB5-B949-E8BC8F609B4A}"/>
    <cellStyle name="Percent 129 6" xfId="39283" xr:uid="{3B784DB5-114F-4D16-BAF7-9E749DE0D504}"/>
    <cellStyle name="Percent 129 7" xfId="39284" xr:uid="{531D81B2-0A82-437B-80E7-7470AE420D63}"/>
    <cellStyle name="Percent 129 8" xfId="39285" xr:uid="{CC46648E-9B61-478F-A818-290E2B4DAC52}"/>
    <cellStyle name="Percent 129 9" xfId="39286" xr:uid="{95BC5F9F-4BEE-4EC3-BC6A-6E93070AC8BA}"/>
    <cellStyle name="Percent 129_IFRS Micro BA LTD Inv" xfId="39287" xr:uid="{CC096459-B636-4256-94EF-FC0B2BD95357}"/>
    <cellStyle name="Percent 13" xfId="39288" xr:uid="{D3A11B54-E539-4D57-9EC1-9DF18D58B7F0}"/>
    <cellStyle name="Percent 13 2" xfId="39289" xr:uid="{14F85AB2-C23E-45AD-B3C5-8AD5EAC05DE2}"/>
    <cellStyle name="Percent 13 2 2" xfId="39290" xr:uid="{F5CE9F53-CBCE-4EF0-A198-953E40B14A02}"/>
    <cellStyle name="Percent 13 3" xfId="39291" xr:uid="{91C3942B-4C55-4D7E-8F5D-46549ABBED95}"/>
    <cellStyle name="Percent 13 4" xfId="39292" xr:uid="{BC56811E-F96E-420D-9219-B1D1D38574C3}"/>
    <cellStyle name="Percent 13_IFRS Micro BA LTD Inv" xfId="39293" xr:uid="{BBEBB414-5CF3-436E-94D0-F7327F0C6670}"/>
    <cellStyle name="Percent 130" xfId="39294" xr:uid="{85A44183-9F3A-46AC-A943-475D78CAA174}"/>
    <cellStyle name="Percent 131" xfId="39295" xr:uid="{A55A649A-FEF7-4821-A033-E22FC82D310E}"/>
    <cellStyle name="Percent 132" xfId="39296" xr:uid="{420CCE50-F402-42E3-8214-4F19D2996238}"/>
    <cellStyle name="Percent 133" xfId="39297" xr:uid="{4289F931-D53A-4E9A-B451-433F30167EDF}"/>
    <cellStyle name="Percent 134" xfId="39298" xr:uid="{E78FA2EC-4D0A-4600-A304-DE6F1740B2A8}"/>
    <cellStyle name="Percent 135" xfId="39299" xr:uid="{FA16A8E3-D66A-4839-955B-B25C48846CAB}"/>
    <cellStyle name="Percent 135 2" xfId="39300" xr:uid="{20E4D53E-7488-4874-8F3C-EB427A3BC748}"/>
    <cellStyle name="Percent 135 3" xfId="39301" xr:uid="{3BF7E86C-66F8-44BC-8E3B-7FFB416117BC}"/>
    <cellStyle name="Percent 136" xfId="39302" xr:uid="{79270E6F-F6EC-43F7-9C75-C1D575CA406F}"/>
    <cellStyle name="Percent 137" xfId="39303" xr:uid="{A41CA14A-A827-4A00-8A3B-682E084739A7}"/>
    <cellStyle name="Percent 138" xfId="39304" xr:uid="{C9E515C3-2E54-49A2-A913-C64CC3C8A1F8}"/>
    <cellStyle name="Percent 139" xfId="44472" xr:uid="{37A24DBD-EB44-4EA0-8ED2-4535A848AC0D}"/>
    <cellStyle name="Percent 14" xfId="39305" xr:uid="{7DB31549-D1DE-4E82-991E-5F7044E982E7}"/>
    <cellStyle name="Percent 14 2" xfId="39306" xr:uid="{96C2585C-22D4-4ED0-A282-BB9A7958E78C}"/>
    <cellStyle name="Percent 14 2 2" xfId="39307" xr:uid="{6B350140-1330-4798-A52E-B42547DEFFC9}"/>
    <cellStyle name="Percent 14 3" xfId="39308" xr:uid="{42F0F5C8-061E-41B6-8AAF-DA21EDCB1968}"/>
    <cellStyle name="Percent 14 4" xfId="39309" xr:uid="{25CAAEC9-B1EC-475E-89DC-B4672ECAE963}"/>
    <cellStyle name="Percent 14_IFRS Micro BA LTD Inv" xfId="39310" xr:uid="{7F8A8D19-0685-4D5C-8317-95A4C6CA9AC4}"/>
    <cellStyle name="Percent 140" xfId="44478" xr:uid="{9B622851-116F-46FA-880C-3723F8C0F00B}"/>
    <cellStyle name="Percent 141" xfId="44482" xr:uid="{A626C518-4E15-43BD-8350-0A02F323C8BA}"/>
    <cellStyle name="Percent 142" xfId="44485" xr:uid="{24223F3F-E7EF-4203-868B-E59E1D86573D}"/>
    <cellStyle name="Percent 143" xfId="44491" xr:uid="{6C390C31-4E1D-495B-8400-17282D59EE59}"/>
    <cellStyle name="Percent 144" xfId="44495" xr:uid="{66D05548-A0E4-484C-A168-75BD4E59411F}"/>
    <cellStyle name="Percent 145" xfId="44522" xr:uid="{CB15AB0D-8DCD-4D9C-846A-7EC8A6349CC3}"/>
    <cellStyle name="Percent 146" xfId="44530" xr:uid="{00E43051-C2A3-480D-8F53-660F89590284}"/>
    <cellStyle name="Percent 147" xfId="44532" xr:uid="{211ED748-EAF4-475F-856F-A072E942848D}"/>
    <cellStyle name="Percent 148" xfId="44537" xr:uid="{3D45334A-D120-4CC5-AD4C-89864FBB82D6}"/>
    <cellStyle name="Percent 149" xfId="44540" xr:uid="{DCEE5610-6AB4-4E1C-9311-48B94290B8E4}"/>
    <cellStyle name="Percent 15" xfId="39311" xr:uid="{9BE55D40-F7E2-48C4-8D13-C1915DB869D0}"/>
    <cellStyle name="Percent 15 2" xfId="39312" xr:uid="{FF2DD7F6-A672-4EA2-8702-F1015092343C}"/>
    <cellStyle name="Percent 15 2 2" xfId="39313" xr:uid="{3F3AC576-2523-4902-B91C-7A3CD93DBBDE}"/>
    <cellStyle name="Percent 15 3" xfId="39314" xr:uid="{B2EDAC56-39EB-4220-97E4-C772B14C726C}"/>
    <cellStyle name="Percent 15 4" xfId="39315" xr:uid="{DA7E0F34-C1F3-4E70-9D82-47B52E4E73DB}"/>
    <cellStyle name="Percent 15_IFRS Micro BA LTD Inv" xfId="39316" xr:uid="{352CDE1D-3119-4B5A-9A0A-267138605419}"/>
    <cellStyle name="Percent 150" xfId="44543" xr:uid="{4955F3F6-01C0-4AE1-8221-2F73FDEC84B8}"/>
    <cellStyle name="Percent 151" xfId="44546" xr:uid="{CE313C61-1EA8-4A1B-BCA4-8EC0C42C0901}"/>
    <cellStyle name="Percent 152" xfId="44549" xr:uid="{B637CBE5-21BE-45BD-8C27-2555145FCB4D}"/>
    <cellStyle name="Percent 153" xfId="44552" xr:uid="{35CE7B5F-0B0F-4B41-BA86-9404232061C2}"/>
    <cellStyle name="Percent 154" xfId="44555" xr:uid="{BA08BBF9-D524-4B1B-B41B-147D24F8A54A}"/>
    <cellStyle name="Percent 155" xfId="44558" xr:uid="{0679EC2B-B0DF-4DE9-8309-0691C29E8D99}"/>
    <cellStyle name="Percent 156" xfId="44561" xr:uid="{9AFF7893-C73E-4B0F-B452-AEFF745EB61C}"/>
    <cellStyle name="Percent 157" xfId="44564" xr:uid="{402D9CCC-99DA-465A-BFC8-4D777B5B04FD}"/>
    <cellStyle name="Percent 158" xfId="44528" xr:uid="{09FA51CC-AF39-4EE5-B3B3-4504279D67FC}"/>
    <cellStyle name="Percent 159" xfId="44570" xr:uid="{7E432F3D-024E-46D8-8481-53D060FBB311}"/>
    <cellStyle name="Percent 16" xfId="39317" xr:uid="{13E5450D-F39F-42DC-A933-C3465EA7030D}"/>
    <cellStyle name="Percent 16 2" xfId="39318" xr:uid="{920BC45F-72C7-43A2-BF75-2C879A540B1B}"/>
    <cellStyle name="Percent 16 2 2" xfId="39319" xr:uid="{3CBC0854-CEBF-41A6-A5C2-7CEE1C66CFF6}"/>
    <cellStyle name="Percent 16 3" xfId="39320" xr:uid="{6979FEF5-BF1A-4C4C-95A1-835ED0B6EF3F}"/>
    <cellStyle name="Percent 16 4" xfId="39321" xr:uid="{7F657C43-D99B-4847-8B74-BAC515A9A8E1}"/>
    <cellStyle name="Percent 16_IFRS Micro BA LTD Inv" xfId="39322" xr:uid="{97C683DE-7E3A-49BC-90F9-4CFFDB6904A7}"/>
    <cellStyle name="Percent 160" xfId="44573" xr:uid="{CA0E78AA-25D8-44A5-B351-B11687C4158A}"/>
    <cellStyle name="Percent 161" xfId="44576" xr:uid="{69D9A0E3-27C5-4C50-BE33-6604BC50D7C9}"/>
    <cellStyle name="Percent 162" xfId="44579" xr:uid="{7D5BE79A-2F0C-4A32-AFB9-900FEA610DD8}"/>
    <cellStyle name="Percent 163" xfId="44582" xr:uid="{4429D30D-5470-4A66-8F6E-6FD655566600}"/>
    <cellStyle name="Percent 164" xfId="44565" xr:uid="{110427D1-F862-461C-BFBB-53B8FD253D2E}"/>
    <cellStyle name="Percent 165" xfId="44588" xr:uid="{F5304DA1-02B8-460F-A436-3B2D6281CD6F}"/>
    <cellStyle name="Percent 166" xfId="44591" xr:uid="{F74004B1-A8C8-4D42-AC14-EAF7C1403BD4}"/>
    <cellStyle name="Percent 167" xfId="44594" xr:uid="{90E942D6-F806-4DF5-9DDC-08AAF62FBA15}"/>
    <cellStyle name="Percent 168" xfId="44597" xr:uid="{F5EB748F-1331-457F-81A7-FB1EF33639F1}"/>
    <cellStyle name="Percent 169" xfId="44600" xr:uid="{01BD41E8-1B63-4943-8187-DE5D93567959}"/>
    <cellStyle name="Percent 17" xfId="39323" xr:uid="{9A68CE90-6F94-4AB9-84E4-64B346794CD6}"/>
    <cellStyle name="Percent 17 2" xfId="39324" xr:uid="{073372FB-7E28-4622-9F98-417A8B27F6B2}"/>
    <cellStyle name="Percent 17 2 2" xfId="39325" xr:uid="{C077F25E-3E13-4902-B2D2-71951FD90995}"/>
    <cellStyle name="Percent 17 3" xfId="39326" xr:uid="{4609AAF4-669B-4748-850B-64F897A112A6}"/>
    <cellStyle name="Percent 17 4" xfId="39327" xr:uid="{81790608-DFEA-4E22-BC78-D93737755A79}"/>
    <cellStyle name="Percent 17_IFRS Micro BA LTD Inv" xfId="39328" xr:uid="{17219C16-F809-4E25-B239-D22F667B5BCE}"/>
    <cellStyle name="Percent 170" xfId="44603" xr:uid="{115C3E85-69FE-477F-8B8F-F516F3D2A1E7}"/>
    <cellStyle name="Percent 171" xfId="44581" xr:uid="{4EF91CF4-13F7-4742-A3B3-FFE6B09773E8}"/>
    <cellStyle name="Percent 172" xfId="44609" xr:uid="{659ADF94-287D-4901-B18F-81AB92879CD9}"/>
    <cellStyle name="Percent 173" xfId="44604" xr:uid="{6D48F0CD-545B-41DE-B6D4-8EFEF5D00381}"/>
    <cellStyle name="Percent 174" xfId="44614" xr:uid="{542DEF0A-FCB7-4907-B913-7E4440E5D5D5}"/>
    <cellStyle name="Percent 175" xfId="44616" xr:uid="{EE95D75E-4C29-4875-A179-D5CF37C0A2FD}"/>
    <cellStyle name="Percent 176" xfId="44618" xr:uid="{F8ABEB2F-B462-40A2-ADD6-8A9B2FC67ADE}"/>
    <cellStyle name="Percent 177" xfId="44624" xr:uid="{89BB2F07-FFF7-4BC3-9269-B8B340A7F208}"/>
    <cellStyle name="Percent 18" xfId="39329" xr:uid="{964C66FD-BB2B-4337-86B2-35B4A19CFEAC}"/>
    <cellStyle name="Percent 18 2" xfId="39330" xr:uid="{E419668A-31DC-4E26-A675-BFFD1E49098F}"/>
    <cellStyle name="Percent 18 2 2" xfId="39331" xr:uid="{60EC2017-C10D-41A7-8771-BB708BB414DE}"/>
    <cellStyle name="Percent 18 3" xfId="39332" xr:uid="{AB4203EA-9B3D-4BE8-850A-479A727C3DE7}"/>
    <cellStyle name="Percent 18 4" xfId="39333" xr:uid="{76916245-B726-4A5A-B6BA-8C832BF51B4D}"/>
    <cellStyle name="Percent 18_IFRS Micro BA LTD Inv" xfId="39334" xr:uid="{443C6555-A72B-4152-9EEC-9D0C7E785E7B}"/>
    <cellStyle name="Percent 19" xfId="39335" xr:uid="{339FB952-8AB5-4A08-B1E9-A76E9081C41E}"/>
    <cellStyle name="Percent 19 2" xfId="39336" xr:uid="{BA76CFF4-C334-4286-9D2A-BA6ABA58D12D}"/>
    <cellStyle name="Percent 19 2 2" xfId="39337" xr:uid="{DA06AC73-DFEC-44E1-8CC0-DEEDAAEB5CF0}"/>
    <cellStyle name="Percent 19 3" xfId="39338" xr:uid="{B21E2E5A-CB51-4939-AB7E-0DC82CEFFCA7}"/>
    <cellStyle name="Percent 19 4" xfId="39339" xr:uid="{713F9712-E51C-4808-89A0-07C79E90B0C1}"/>
    <cellStyle name="Percent 19_IFRS Micro BA LTD Inv" xfId="39340" xr:uid="{B5779663-EBE9-4D68-AC60-A3BABB4CB4B5}"/>
    <cellStyle name="Percent 2" xfId="35" xr:uid="{805D3CDD-DD88-40A0-B8E4-FE293B41A9A6}"/>
    <cellStyle name="Percent 2 10" xfId="39341" xr:uid="{735C8D50-CB31-4F24-A1A3-E3F9072E29F0}"/>
    <cellStyle name="Percent 2 10 2" xfId="39342" xr:uid="{D9743665-3DA9-4E04-9033-04EB13BBD603}"/>
    <cellStyle name="Percent 2 10 3" xfId="39343" xr:uid="{649C9CF5-0A5C-4796-A087-7A729B529C79}"/>
    <cellStyle name="Percent 2 100" xfId="39344" xr:uid="{F051021B-2E7C-4161-A487-DB4B50EAB9B2}"/>
    <cellStyle name="Percent 2 11" xfId="39345" xr:uid="{53AFBF52-6AF5-4DCA-BE58-47DC9A61F95C}"/>
    <cellStyle name="Percent 2 11 2" xfId="39346" xr:uid="{9779AC68-21FE-4428-BB26-D209069515B4}"/>
    <cellStyle name="Percent 2 11 3" xfId="39347" xr:uid="{EF2569ED-DBAA-4D7B-88DA-A3915898FB81}"/>
    <cellStyle name="Percent 2 12" xfId="39348" xr:uid="{7ADD396F-4885-4F26-9852-0406E032913C}"/>
    <cellStyle name="Percent 2 12 2" xfId="39349" xr:uid="{E3D2685F-3109-45C0-9715-1DDF3EC1A646}"/>
    <cellStyle name="Percent 2 12 3" xfId="39350" xr:uid="{7BB0F03A-9AEA-4056-92E3-7E232C35291B}"/>
    <cellStyle name="Percent 2 13" xfId="39351" xr:uid="{2098643C-B42F-49A0-AD46-63BF27C8483E}"/>
    <cellStyle name="Percent 2 13 2" xfId="39352" xr:uid="{2A08917B-AD91-4E08-B60E-9B10ADF10E35}"/>
    <cellStyle name="Percent 2 13 3" xfId="39353" xr:uid="{51B776CF-1C4A-46ED-BCD6-C069B62503DA}"/>
    <cellStyle name="Percent 2 14" xfId="39354" xr:uid="{E7FF93E6-743E-4AD5-A3DB-BCE628E7E5B2}"/>
    <cellStyle name="Percent 2 14 2" xfId="39355" xr:uid="{D81AD617-912F-4F9D-AEB5-BD8EA1856882}"/>
    <cellStyle name="Percent 2 14 3" xfId="39356" xr:uid="{27CA8861-F37F-4335-8E8B-664A0F6ACD75}"/>
    <cellStyle name="Percent 2 15" xfId="39357" xr:uid="{E6A4900B-CF0C-461C-8ADF-CF5F6C980B49}"/>
    <cellStyle name="Percent 2 15 2" xfId="39358" xr:uid="{C874C7F6-2115-4A34-B54E-BB384FFA049A}"/>
    <cellStyle name="Percent 2 15 3" xfId="39359" xr:uid="{C5E4B316-0486-4284-9C86-45DD9D7DC73C}"/>
    <cellStyle name="Percent 2 16" xfId="39360" xr:uid="{6CAD12A0-BA57-4795-BADB-B67C973C434F}"/>
    <cellStyle name="Percent 2 16 2" xfId="39361" xr:uid="{E94F8D7B-8680-4BE2-9115-5F341A972FF9}"/>
    <cellStyle name="Percent 2 16 3" xfId="39362" xr:uid="{CF4EF173-D95E-47C1-9EAF-BF8EC6B88846}"/>
    <cellStyle name="Percent 2 17" xfId="39363" xr:uid="{9A95F8E8-8012-40CC-B567-45A776A873E3}"/>
    <cellStyle name="Percent 2 17 2" xfId="39364" xr:uid="{917297C3-08A9-4F9E-AD55-F98D6EF89066}"/>
    <cellStyle name="Percent 2 17 3" xfId="39365" xr:uid="{C0A283A8-DB4C-4B58-B8E4-059F0E502A52}"/>
    <cellStyle name="Percent 2 18" xfId="39366" xr:uid="{9274CDB3-F90D-4DA5-8E5C-023863AD496C}"/>
    <cellStyle name="Percent 2 18 2" xfId="39367" xr:uid="{67C78D2E-2856-4C5A-962B-D88D124A9F68}"/>
    <cellStyle name="Percent 2 18 3" xfId="39368" xr:uid="{01A0912A-CB50-4B73-8294-44D90E913A2D}"/>
    <cellStyle name="Percent 2 19" xfId="39369" xr:uid="{B837F8D9-5D76-4629-9B39-1233985D32ED}"/>
    <cellStyle name="Percent 2 19 2" xfId="39370" xr:uid="{B8498A1D-D6D0-4B8A-9CF8-C6A7B84B39B3}"/>
    <cellStyle name="Percent 2 19 3" xfId="39371" xr:uid="{E01DB128-DB58-4813-8F8E-88E8C5396EB7}"/>
    <cellStyle name="Percent 2 2" xfId="64" xr:uid="{0780F77C-BDFD-4369-B229-D9AAAF60929C}"/>
    <cellStyle name="Percent 2 2 10" xfId="39372" xr:uid="{6E71F492-BB0E-4A97-A1E0-A007538A0D21}"/>
    <cellStyle name="Percent 2 2 10 2" xfId="39373" xr:uid="{263E401E-1E52-41BF-8DE8-96A89B9F71D9}"/>
    <cellStyle name="Percent 2 2 10 3" xfId="39374" xr:uid="{9942928F-5C2D-49E8-81B8-04AB5ACAEC41}"/>
    <cellStyle name="Percent 2 2 11" xfId="39375" xr:uid="{5233655C-2F6D-420C-A40F-0A129007AFB9}"/>
    <cellStyle name="Percent 2 2 11 2" xfId="39376" xr:uid="{F2A62A48-8AFA-4F16-A761-ABDA11613763}"/>
    <cellStyle name="Percent 2 2 11 3" xfId="39377" xr:uid="{1C4362AD-F557-4B8C-9905-6A4F6D66EB4C}"/>
    <cellStyle name="Percent 2 2 12" xfId="39378" xr:uid="{7491AF6E-A7D2-457B-85BD-3BAE13DB0067}"/>
    <cellStyle name="Percent 2 2 12 2" xfId="39379" xr:uid="{3764A9DD-198B-4794-BB06-6E28616BBDF2}"/>
    <cellStyle name="Percent 2 2 12 3" xfId="39380" xr:uid="{7CB9D148-617E-4023-A156-21795631B13D}"/>
    <cellStyle name="Percent 2 2 13" xfId="39381" xr:uid="{83D5E1B6-B05B-4521-B021-492501A2E162}"/>
    <cellStyle name="Percent 2 2 13 2" xfId="39382" xr:uid="{18C22D7B-F7AB-4A19-9C72-857280EE1645}"/>
    <cellStyle name="Percent 2 2 13 3" xfId="39383" xr:uid="{A2FE4828-FD1D-4F78-AFC8-AEB2BB58944A}"/>
    <cellStyle name="Percent 2 2 14" xfId="39384" xr:uid="{0F652B1C-D362-4538-99AF-2FC0685527B1}"/>
    <cellStyle name="Percent 2 2 14 2" xfId="39385" xr:uid="{B88700A8-45F1-4D32-94FE-E4AE583A4B07}"/>
    <cellStyle name="Percent 2 2 14 3" xfId="39386" xr:uid="{B0FE2E0C-0B55-48AB-B618-EF0A40F81B4C}"/>
    <cellStyle name="Percent 2 2 15" xfId="39387" xr:uid="{79E34956-9217-4101-A9F0-7B0B63536423}"/>
    <cellStyle name="Percent 2 2 15 2" xfId="39388" xr:uid="{7F8B413B-3194-4EC3-AFBC-E7B85FEC1B86}"/>
    <cellStyle name="Percent 2 2 15 3" xfId="39389" xr:uid="{3C986E61-5D6A-4EB6-BD1A-C586493797A8}"/>
    <cellStyle name="Percent 2 2 16" xfId="39390" xr:uid="{58C2B3E4-798C-4A6C-AA20-87A59F54BC1A}"/>
    <cellStyle name="Percent 2 2 16 2" xfId="39391" xr:uid="{8E9A5BD4-8665-4016-9A6D-7321BF1D9256}"/>
    <cellStyle name="Percent 2 2 16 3" xfId="39392" xr:uid="{599C4801-430A-4087-BF70-7C7CB7DAA931}"/>
    <cellStyle name="Percent 2 2 17" xfId="39393" xr:uid="{A37EB536-1DC2-41BB-B0FD-AC03F07D1425}"/>
    <cellStyle name="Percent 2 2 17 2" xfId="39394" xr:uid="{953D3453-7442-41DA-96C4-91AC9143FE73}"/>
    <cellStyle name="Percent 2 2 17 3" xfId="39395" xr:uid="{A79B2A55-CD2C-40EF-9438-76918A98C787}"/>
    <cellStyle name="Percent 2 2 18" xfId="39396" xr:uid="{DFC7BA02-DFEB-4526-9908-856808234FA3}"/>
    <cellStyle name="Percent 2 2 18 2" xfId="39397" xr:uid="{732D55ED-CAFF-44C0-83DE-E8503E995268}"/>
    <cellStyle name="Percent 2 2 18 3" xfId="39398" xr:uid="{EE509265-1E42-4554-8B35-16A3F985CF5B}"/>
    <cellStyle name="Percent 2 2 19" xfId="39399" xr:uid="{A90281B1-5253-49AA-807A-155B2A86F602}"/>
    <cellStyle name="Percent 2 2 19 2" xfId="39400" xr:uid="{86981C2E-D38A-4BDA-AC92-ED86A6ECCF90}"/>
    <cellStyle name="Percent 2 2 19 3" xfId="39401" xr:uid="{06B6E693-FDD8-4C6A-BE7B-20E98B54073C}"/>
    <cellStyle name="Percent 2 2 2" xfId="39402" xr:uid="{CD37F1D4-B027-42F3-98FA-E2F5FA6B464D}"/>
    <cellStyle name="Percent 2 2 2 2" xfId="39403" xr:uid="{D548346D-0DF9-42AB-9E03-E96755C189F4}"/>
    <cellStyle name="Percent 2 2 2 3" xfId="39404" xr:uid="{A5144EEC-A426-45CA-96C2-A819C4310E2C}"/>
    <cellStyle name="Percent 2 2 2 4" xfId="39405" xr:uid="{2E4A1873-6B51-4930-8740-02A516F1E324}"/>
    <cellStyle name="Percent 2 2 20" xfId="39406" xr:uid="{46D8CC37-A576-4820-943C-51E369CB647D}"/>
    <cellStyle name="Percent 2 2 20 2" xfId="39407" xr:uid="{3D3E8972-C368-4AE9-B3E9-981CBD987C9B}"/>
    <cellStyle name="Percent 2 2 20 3" xfId="39408" xr:uid="{35CAFECA-AA2B-4957-9D71-44D96997D701}"/>
    <cellStyle name="Percent 2 2 21" xfId="39409" xr:uid="{E6ED0BDB-A11B-43D4-84B4-E893231C472D}"/>
    <cellStyle name="Percent 2 2 21 2" xfId="39410" xr:uid="{9A8AC5CA-EAAA-4A84-B763-57DD7C2039E4}"/>
    <cellStyle name="Percent 2 2 21 3" xfId="39411" xr:uid="{443E957C-A7CB-4AD3-A8EB-FA536AE4A23B}"/>
    <cellStyle name="Percent 2 2 22" xfId="39412" xr:uid="{B25DC809-37EC-4904-9D78-528117ECAB23}"/>
    <cellStyle name="Percent 2 2 22 2" xfId="39413" xr:uid="{63666AC6-B95A-4F13-BAF1-0B9205AD78A6}"/>
    <cellStyle name="Percent 2 2 22 3" xfId="39414" xr:uid="{CDFAFD7C-20B3-4CF1-9EEC-BBC62D1E8BE9}"/>
    <cellStyle name="Percent 2 2 23" xfId="39415" xr:uid="{03B3F244-8D6C-471F-B69C-91E69F7F1EFA}"/>
    <cellStyle name="Percent 2 2 23 2" xfId="39416" xr:uid="{BDE76E05-6DE0-4956-9FF6-884107D2D63E}"/>
    <cellStyle name="Percent 2 2 23 3" xfId="39417" xr:uid="{F7D85CBC-1585-4C14-B0AB-36325FA47921}"/>
    <cellStyle name="Percent 2 2 24" xfId="39418" xr:uid="{A9BE808B-F43A-4ED0-B483-0ACD1923F049}"/>
    <cellStyle name="Percent 2 2 24 2" xfId="39419" xr:uid="{3151D0CB-BBFC-4DE7-ACA0-CD2F2465C8BE}"/>
    <cellStyle name="Percent 2 2 24 3" xfId="39420" xr:uid="{DDB35C6F-C892-48B4-8AE7-4823C09C5DD9}"/>
    <cellStyle name="Percent 2 2 25" xfId="39421" xr:uid="{3260750D-6CDE-4088-8A1B-E426610E5412}"/>
    <cellStyle name="Percent 2 2 25 2" xfId="39422" xr:uid="{8E9A9835-B63B-4BB5-9190-251E822D3964}"/>
    <cellStyle name="Percent 2 2 25 3" xfId="39423" xr:uid="{EE81C6D0-5171-45C3-A4C4-952AD12F7943}"/>
    <cellStyle name="Percent 2 2 26" xfId="39424" xr:uid="{09E52027-38AC-40C0-94A3-4F6BD3849065}"/>
    <cellStyle name="Percent 2 2 26 2" xfId="39425" xr:uid="{8ECC8EE8-14A5-43AC-8DF7-9FAD8716E294}"/>
    <cellStyle name="Percent 2 2 26 3" xfId="39426" xr:uid="{3EDE9D27-DF82-4A97-AC45-6F5703BAD68D}"/>
    <cellStyle name="Percent 2 2 27" xfId="39427" xr:uid="{315746D2-356A-420E-A492-9FBAEF21B017}"/>
    <cellStyle name="Percent 2 2 27 2" xfId="39428" xr:uid="{81EA28EF-002C-4659-94DD-E63D9AA60622}"/>
    <cellStyle name="Percent 2 2 27 3" xfId="39429" xr:uid="{1E68FD4E-3FFD-40DF-88FC-A291A65F6951}"/>
    <cellStyle name="Percent 2 2 28" xfId="39430" xr:uid="{3B6C566D-7E62-40AC-BF6D-5B99E5E7123A}"/>
    <cellStyle name="Percent 2 2 28 2" xfId="39431" xr:uid="{9070EEEB-ECEF-49A7-BF32-801E370DD9A2}"/>
    <cellStyle name="Percent 2 2 28 3" xfId="39432" xr:uid="{C573FEDD-C8BF-4473-9E90-44F5F855CE6E}"/>
    <cellStyle name="Percent 2 2 29" xfId="39433" xr:uid="{53CA37BD-8EC3-435C-BB13-334F52CCA4F3}"/>
    <cellStyle name="Percent 2 2 29 2" xfId="39434" xr:uid="{85D60960-3FF2-4BFF-A633-338A42605A4E}"/>
    <cellStyle name="Percent 2 2 29 3" xfId="39435" xr:uid="{33ACC3BA-D32E-444F-89BD-EA3DD145E3B2}"/>
    <cellStyle name="Percent 2 2 3" xfId="39436" xr:uid="{488546CE-908C-41DE-B496-A7F8CDAF1C62}"/>
    <cellStyle name="Percent 2 2 3 2" xfId="39437" xr:uid="{64647AA1-A996-43A8-B0B7-B8CAA8BEA467}"/>
    <cellStyle name="Percent 2 2 3 3" xfId="39438" xr:uid="{D91F902C-DF60-4580-9AC6-4912382DAE4B}"/>
    <cellStyle name="Percent 2 2 30" xfId="39439" xr:uid="{02AFD335-CD5B-401E-A79C-3B20252A3442}"/>
    <cellStyle name="Percent 2 2 30 2" xfId="39440" xr:uid="{E780BCBC-FBDF-4D59-96FB-B935FEFCA414}"/>
    <cellStyle name="Percent 2 2 30 3" xfId="39441" xr:uid="{6182CD99-F7F7-42B3-9872-26547F757714}"/>
    <cellStyle name="Percent 2 2 31" xfId="39442" xr:uid="{A6A153D5-B3E9-49D5-8E20-BD3C692AF15A}"/>
    <cellStyle name="Percent 2 2 31 2" xfId="39443" xr:uid="{C8051D9B-69D9-4873-98F8-967ABE0732BC}"/>
    <cellStyle name="Percent 2 2 31 3" xfId="39444" xr:uid="{F33B9683-989E-4F15-9F82-4CAB047AE6C0}"/>
    <cellStyle name="Percent 2 2 32" xfId="39445" xr:uid="{93ABF4D6-26CD-40A8-B8E0-BDD9463DCE1A}"/>
    <cellStyle name="Percent 2 2 33" xfId="39446" xr:uid="{A48858FA-7016-4C3A-A652-2DF4EFD61B7B}"/>
    <cellStyle name="Percent 2 2 34" xfId="39447" xr:uid="{CE1826F8-84E9-49B6-9835-58E02D81AE27}"/>
    <cellStyle name="Percent 2 2 35" xfId="39448" xr:uid="{6E17325F-B7CB-438B-B094-EEE42789D914}"/>
    <cellStyle name="Percent 2 2 36" xfId="39449" xr:uid="{B0A93DB1-16B4-40C4-A5C2-2466582B15D3}"/>
    <cellStyle name="Percent 2 2 37" xfId="39450" xr:uid="{1B082C68-AE79-4215-BF18-0C01625D56EA}"/>
    <cellStyle name="Percent 2 2 38" xfId="39451" xr:uid="{BC296630-BEA4-4F90-9A6E-FB109F562C41}"/>
    <cellStyle name="Percent 2 2 39" xfId="39452" xr:uid="{B22D9FF3-E074-42BD-B4C9-275314559221}"/>
    <cellStyle name="Percent 2 2 4" xfId="39453" xr:uid="{C4FEA410-2485-4185-9CFE-5665FC78E841}"/>
    <cellStyle name="Percent 2 2 4 2" xfId="39454" xr:uid="{E83C6AAC-9FEF-4F58-B77A-033142FE26B7}"/>
    <cellStyle name="Percent 2 2 4 3" xfId="39455" xr:uid="{9D15B69C-72A7-4D54-B090-6AD1AEF4DE7F}"/>
    <cellStyle name="Percent 2 2 4 4" xfId="39456" xr:uid="{2501EF53-380E-4336-A217-DAA9C5D4A3D3}"/>
    <cellStyle name="Percent 2 2 40" xfId="39457" xr:uid="{A7B33320-8CC9-48AE-B0A1-1BEA19050335}"/>
    <cellStyle name="Percent 2 2 41" xfId="39458" xr:uid="{E9EA8261-3818-4139-8467-14DBFD2B61EB}"/>
    <cellStyle name="Percent 2 2 42" xfId="39459" xr:uid="{5F274402-1760-4F94-B4C6-CB6AF4C68212}"/>
    <cellStyle name="Percent 2 2 43" xfId="39460" xr:uid="{9170372C-3EE6-4FC1-9992-12FDF761A6D8}"/>
    <cellStyle name="Percent 2 2 44" xfId="39461" xr:uid="{02B46CB3-9FE4-4B90-8F32-7781E5A4C3F6}"/>
    <cellStyle name="Percent 2 2 45" xfId="39462" xr:uid="{A68C12D6-EABE-4292-9AF7-55895F49889F}"/>
    <cellStyle name="Percent 2 2 46" xfId="39463" xr:uid="{2159B885-20B9-476D-B91E-D33CFA1CE78C}"/>
    <cellStyle name="Percent 2 2 47" xfId="39464" xr:uid="{5C289989-B67E-47D0-A2BC-652E04594318}"/>
    <cellStyle name="Percent 2 2 48" xfId="39465" xr:uid="{635E2D83-A279-424F-B8B5-D2874EDF9762}"/>
    <cellStyle name="Percent 2 2 49" xfId="39466" xr:uid="{2FA591DD-7DAD-42AF-B1DB-94F9811576B1}"/>
    <cellStyle name="Percent 2 2 5" xfId="39467" xr:uid="{6D6C6DD6-25FA-4C38-9311-015B5457ADFA}"/>
    <cellStyle name="Percent 2 2 5 2" xfId="39468" xr:uid="{A1D8675B-6666-441E-BD6D-E2BF5F795D3A}"/>
    <cellStyle name="Percent 2 2 5 3" xfId="39469" xr:uid="{B546798C-1316-4C48-A6B1-9C3C79D168CE}"/>
    <cellStyle name="Percent 2 2 50" xfId="39470" xr:uid="{D02D0E02-E9C0-45A4-A976-A4A8267BE34A}"/>
    <cellStyle name="Percent 2 2 51" xfId="39471" xr:uid="{3A6CD06E-9BB6-4C9C-ABA5-99FD5B3335BE}"/>
    <cellStyle name="Percent 2 2 52" xfId="39472" xr:uid="{4A93E84F-0685-4CBD-B90D-87411B365705}"/>
    <cellStyle name="Percent 2 2 53" xfId="39473" xr:uid="{CCA0EE13-7FEF-46B8-8793-C0FA2A311E28}"/>
    <cellStyle name="Percent 2 2 54" xfId="39474" xr:uid="{971BCC6D-BDF7-47A2-B86B-E54B5B79DE99}"/>
    <cellStyle name="Percent 2 2 6" xfId="39475" xr:uid="{4FC9053E-7DF3-4814-8F39-F4FE9C03FA81}"/>
    <cellStyle name="Percent 2 2 6 2" xfId="39476" xr:uid="{DE0E1EB5-A758-4E13-A70C-095F9EAFC07D}"/>
    <cellStyle name="Percent 2 2 6 3" xfId="39477" xr:uid="{72572464-8338-4C88-AE9D-D8279DE74726}"/>
    <cellStyle name="Percent 2 2 7" xfId="39478" xr:uid="{3FB96107-6BC6-4DFE-90D2-57E864826A30}"/>
    <cellStyle name="Percent 2 2 7 2" xfId="39479" xr:uid="{BEECA2CC-F8F7-4C0A-B8AA-9F0192739367}"/>
    <cellStyle name="Percent 2 2 7 3" xfId="39480" xr:uid="{C011BD9B-F5E5-498B-8212-F10790876CF7}"/>
    <cellStyle name="Percent 2 2 8" xfId="39481" xr:uid="{7C2445F9-4691-488E-8E77-03D1A5899780}"/>
    <cellStyle name="Percent 2 2 8 2" xfId="39482" xr:uid="{DF1EF7BB-9531-4A8F-896A-54FA9567FFDD}"/>
    <cellStyle name="Percent 2 2 8 3" xfId="39483" xr:uid="{F9DBA73A-E3A5-43C6-AD88-F82AAD1A1CB1}"/>
    <cellStyle name="Percent 2 2 9" xfId="39484" xr:uid="{2FDBD463-CAC4-43F7-B624-B440CACA4EF1}"/>
    <cellStyle name="Percent 2 2 9 2" xfId="39485" xr:uid="{CD7FF8C2-C1C6-4FC6-B32C-DE97F89E16AA}"/>
    <cellStyle name="Percent 2 2 9 3" xfId="39486" xr:uid="{8FF2321D-7A42-4BDC-B3D8-3D6DCEDB3D58}"/>
    <cellStyle name="Percent 2 2_IFRS Micro BA LTD Inv" xfId="39487" xr:uid="{F6D890EB-609D-4F43-A301-2E5ED76CFED3}"/>
    <cellStyle name="Percent 2 20" xfId="39488" xr:uid="{CE6DA33E-467C-4F54-A1FF-688B817A1A65}"/>
    <cellStyle name="Percent 2 20 2" xfId="39489" xr:uid="{0DF04366-840B-4D22-A975-CB30624B551E}"/>
    <cellStyle name="Percent 2 20 3" xfId="39490" xr:uid="{ABE6E396-D159-4C98-A9D8-656E1E0F57B5}"/>
    <cellStyle name="Percent 2 21" xfId="39491" xr:uid="{1BB9E697-61BF-4208-8D43-10FDD492E3AC}"/>
    <cellStyle name="Percent 2 21 2" xfId="39492" xr:uid="{624EC9C6-8901-46E3-B941-271363BE1341}"/>
    <cellStyle name="Percent 2 21 3" xfId="39493" xr:uid="{6770AF0E-7C01-4440-885E-86B1DC70A86A}"/>
    <cellStyle name="Percent 2 22" xfId="39494" xr:uid="{7E287B56-1514-47EE-A009-F926522D7B8F}"/>
    <cellStyle name="Percent 2 22 2" xfId="39495" xr:uid="{9AAA391D-7C53-49CF-ACB4-21F27E0633B8}"/>
    <cellStyle name="Percent 2 22 3" xfId="39496" xr:uid="{C6281E1D-C7EE-4D4F-BD3F-3BAEBE40A3C5}"/>
    <cellStyle name="Percent 2 23" xfId="39497" xr:uid="{1D13B41A-D294-4C4A-9B6C-F522E374F710}"/>
    <cellStyle name="Percent 2 23 2" xfId="39498" xr:uid="{E8245296-0B22-4996-AA41-B68D6316074B}"/>
    <cellStyle name="Percent 2 23 3" xfId="39499" xr:uid="{56EFC6C6-3818-4438-AF67-E74AFB74ED33}"/>
    <cellStyle name="Percent 2 24" xfId="39500" xr:uid="{57074295-3E9B-41F6-B229-5FEA20D7BE86}"/>
    <cellStyle name="Percent 2 24 2" xfId="39501" xr:uid="{C785217E-1944-44C7-B873-44FEF9B5A33C}"/>
    <cellStyle name="Percent 2 24 3" xfId="39502" xr:uid="{1177A731-D187-4767-9C38-1916DD087681}"/>
    <cellStyle name="Percent 2 25" xfId="39503" xr:uid="{E3D225BD-5064-438F-A7B8-AD2CD7064F10}"/>
    <cellStyle name="Percent 2 25 2" xfId="39504" xr:uid="{0C197AEC-BB5E-43CB-8909-F5F4941D55E5}"/>
    <cellStyle name="Percent 2 25 3" xfId="39505" xr:uid="{977EAC68-AA56-43FD-A58F-2D64320E0B11}"/>
    <cellStyle name="Percent 2 26" xfId="39506" xr:uid="{623C2525-947F-40D0-94D8-B47486DF5980}"/>
    <cellStyle name="Percent 2 26 2" xfId="39507" xr:uid="{6F5B0993-BB58-4D34-99AF-0B02D6A6659A}"/>
    <cellStyle name="Percent 2 26 3" xfId="39508" xr:uid="{959100CB-A616-4996-910E-AAB23EAE0DD2}"/>
    <cellStyle name="Percent 2 27" xfId="39509" xr:uid="{AFDD7681-3F17-49C9-AB4B-DC0D5571E5C9}"/>
    <cellStyle name="Percent 2 27 2" xfId="39510" xr:uid="{462C7D3A-5985-40A4-A481-565325500686}"/>
    <cellStyle name="Percent 2 27 3" xfId="39511" xr:uid="{F73764BF-1A5C-4ACD-BECD-1187EDFAE74D}"/>
    <cellStyle name="Percent 2 28" xfId="39512" xr:uid="{C8EBE08A-BD53-42C9-8537-750880676DFE}"/>
    <cellStyle name="Percent 2 28 2" xfId="39513" xr:uid="{18D649F4-2606-4AB7-8EA4-1D3C5D7C27CA}"/>
    <cellStyle name="Percent 2 28 3" xfId="39514" xr:uid="{CE824987-5987-4163-8A23-A2594EA0E8B7}"/>
    <cellStyle name="Percent 2 29" xfId="39515" xr:uid="{45701E92-150F-4995-9D5E-525C3DFBA08E}"/>
    <cellStyle name="Percent 2 29 2" xfId="39516" xr:uid="{2FE6AB8A-B65D-458B-AC47-56A9C7927FD3}"/>
    <cellStyle name="Percent 2 29 3" xfId="39517" xr:uid="{C87607C9-F6C7-4E24-9CBD-2D78AAFBF94D}"/>
    <cellStyle name="Percent 2 3" xfId="39518" xr:uid="{5A64AA6C-4419-402B-BD4C-BCAF52704FF4}"/>
    <cellStyle name="Percent 2 3 2" xfId="39519" xr:uid="{B618EDF9-267D-4B93-978D-167D301A9665}"/>
    <cellStyle name="Percent 2 3 2 2" xfId="39520" xr:uid="{4878E5DB-8E07-4BF5-8D3A-1AE3063BB7FD}"/>
    <cellStyle name="Percent 2 3 2 3" xfId="39521" xr:uid="{719E06CA-BEC1-4385-879F-01833D4BC45B}"/>
    <cellStyle name="Percent 2 3 3" xfId="39522" xr:uid="{D690DD68-40F0-482F-9830-A15E18792AD6}"/>
    <cellStyle name="Percent 2 3 4" xfId="39523" xr:uid="{45B970DB-9D4E-445C-8A68-39D6E2D5944C}"/>
    <cellStyle name="Percent 2 3 5" xfId="39524" xr:uid="{5AEB6DE6-1399-4247-B178-203DEE39E2D7}"/>
    <cellStyle name="Percent 2 3_IFRS Micro BA LTD Inv" xfId="39525" xr:uid="{A1B5BE8A-E7C3-4F41-84C4-9C6DEA4FD42C}"/>
    <cellStyle name="Percent 2 30" xfId="39526" xr:uid="{2ACD3E70-E307-4F9A-9737-D3AF7C659E7D}"/>
    <cellStyle name="Percent 2 30 2" xfId="39527" xr:uid="{8FFA8510-A779-4BD3-A780-F269BB4A40A1}"/>
    <cellStyle name="Percent 2 30 3" xfId="39528" xr:uid="{4875CB98-3771-4A6C-B1F8-F3D5E5405974}"/>
    <cellStyle name="Percent 2 31" xfId="39529" xr:uid="{45B92A60-4E3D-4309-AE8A-9348301256AC}"/>
    <cellStyle name="Percent 2 31 2" xfId="39530" xr:uid="{11B76A44-C737-476F-89A1-11CDFC4E5B44}"/>
    <cellStyle name="Percent 2 31 3" xfId="39531" xr:uid="{DB1FB8C1-26A2-4C7E-814D-4FEF1A931A65}"/>
    <cellStyle name="Percent 2 32" xfId="39532" xr:uid="{27EDBEBE-AAA4-4567-BA13-594E5B77BA5F}"/>
    <cellStyle name="Percent 2 32 2" xfId="39533" xr:uid="{620BC39D-99D7-45CA-A2DB-E87DBE2DF22F}"/>
    <cellStyle name="Percent 2 32 3" xfId="39534" xr:uid="{65BA09E1-3394-49B0-A377-78B24D62BAE7}"/>
    <cellStyle name="Percent 2 33" xfId="39535" xr:uid="{B17C28F0-F829-4AFB-8FAA-E4F148B11F0C}"/>
    <cellStyle name="Percent 2 34" xfId="39536" xr:uid="{4A875BDA-06AD-4BE6-85DC-4CC046C3ECA3}"/>
    <cellStyle name="Percent 2 35" xfId="39537" xr:uid="{7B0E37E7-F9AA-40DF-837A-AA8E2153D3A2}"/>
    <cellStyle name="Percent 2 36" xfId="39538" xr:uid="{AACA8D5D-C58E-4F0A-886E-2F5289909517}"/>
    <cellStyle name="Percent 2 37" xfId="39539" xr:uid="{737A56DC-E23F-482E-AF0B-93B7D90DF4C9}"/>
    <cellStyle name="Percent 2 38" xfId="39540" xr:uid="{2020F6BB-9DEA-47D2-BEED-9336355CD50D}"/>
    <cellStyle name="Percent 2 39" xfId="39541" xr:uid="{76784BE9-965A-4EF9-9648-093AA29675DC}"/>
    <cellStyle name="Percent 2 4" xfId="39542" xr:uid="{B764CBA9-1DAF-4C05-B017-C1EA60957094}"/>
    <cellStyle name="Percent 2 4 2" xfId="39543" xr:uid="{50FA1E87-BE78-4939-8A76-C60A6594B633}"/>
    <cellStyle name="Percent 2 4 2 2" xfId="39544" xr:uid="{A28D6618-29B4-402D-9D0A-C294270E441E}"/>
    <cellStyle name="Percent 2 4 2 3" xfId="39545" xr:uid="{647B5310-2EAA-408B-943E-7B79831E3761}"/>
    <cellStyle name="Percent 2 4 3" xfId="39546" xr:uid="{93AB3276-5282-4F92-9FF1-C01A4816FAF5}"/>
    <cellStyle name="Percent 2 4 4" xfId="39547" xr:uid="{D87A9B0E-2B8E-4D16-970C-D60D95F51A0E}"/>
    <cellStyle name="Percent 2 4 5" xfId="39548" xr:uid="{7058CDBA-35A3-4D91-8DD5-B6F9F0E4B789}"/>
    <cellStyle name="Percent 2 4_IFRS Micro BA LTD Inv" xfId="39549" xr:uid="{CA8002B0-63CD-47D6-B445-9CD784F05D4F}"/>
    <cellStyle name="Percent 2 40" xfId="39550" xr:uid="{2ACABC76-FA86-421D-B423-3576DE860056}"/>
    <cellStyle name="Percent 2 41" xfId="39551" xr:uid="{B76F5C35-C5A5-4063-9E8A-487672441E5C}"/>
    <cellStyle name="Percent 2 42" xfId="39552" xr:uid="{D4A675E0-BFF7-4F7D-9492-7CE5FA0A8D14}"/>
    <cellStyle name="Percent 2 43" xfId="39553" xr:uid="{7CDA8313-D902-4AF0-ACC1-0F9DED9B054E}"/>
    <cellStyle name="Percent 2 44" xfId="39554" xr:uid="{D2CAEC46-E4F3-485D-8632-10044CBF1910}"/>
    <cellStyle name="Percent 2 45" xfId="39555" xr:uid="{7CE4254B-8B67-4F92-BB59-C52C0EF27B4A}"/>
    <cellStyle name="Percent 2 46" xfId="39556" xr:uid="{82F96D00-E835-4593-9298-4AF16DAE942A}"/>
    <cellStyle name="Percent 2 47" xfId="39557" xr:uid="{40B1D3BE-B1EB-4A8B-878E-0C6F8377612A}"/>
    <cellStyle name="Percent 2 48" xfId="39558" xr:uid="{23E5DE78-5BE5-4DDC-8C77-F853C3C1004E}"/>
    <cellStyle name="Percent 2 49" xfId="39559" xr:uid="{EFB2090F-D7B2-4203-A662-7C24F1D36525}"/>
    <cellStyle name="Percent 2 5" xfId="39560" xr:uid="{136F199A-109A-409E-A711-52B1E7E0BB86}"/>
    <cellStyle name="Percent 2 5 2" xfId="39561" xr:uid="{DD5DD91F-8C3F-4D1A-98FE-BBB45A94624D}"/>
    <cellStyle name="Percent 2 5 2 2" xfId="39562" xr:uid="{0917E327-BB58-479D-B826-3BAE32E77FBE}"/>
    <cellStyle name="Percent 2 5 2 3" xfId="39563" xr:uid="{26BFDCAA-6E27-404E-9965-DA85E47777B1}"/>
    <cellStyle name="Percent 2 5 3" xfId="39564" xr:uid="{C744F351-2A9D-4066-8BCD-ECD38D68DA77}"/>
    <cellStyle name="Percent 2 5 4" xfId="39565" xr:uid="{A4E848F6-010B-4CAE-8397-A97FF9F8FB44}"/>
    <cellStyle name="Percent 2 5_IFRS Micro BA LTD Inv" xfId="39566" xr:uid="{6591E372-4B57-41DF-A0B0-B2A8F2106766}"/>
    <cellStyle name="Percent 2 50" xfId="39567" xr:uid="{936C3313-8607-4483-8BF2-03E6D97216BA}"/>
    <cellStyle name="Percent 2 51" xfId="39568" xr:uid="{E7B9D0A0-B933-49B0-B122-F6D0FF608FA4}"/>
    <cellStyle name="Percent 2 52" xfId="39569" xr:uid="{DD86E591-74BC-4D8B-8054-ECAB1258AA86}"/>
    <cellStyle name="Percent 2 53" xfId="39570" xr:uid="{A17E7CFC-FE57-4D28-998F-8CF035E5E084}"/>
    <cellStyle name="Percent 2 54" xfId="39571" xr:uid="{39E63A9A-5C35-4B07-A3A1-3EE585158499}"/>
    <cellStyle name="Percent 2 55" xfId="39572" xr:uid="{B69D844F-AC88-4BF3-B9E0-8C739792DA38}"/>
    <cellStyle name="Percent 2 55 2" xfId="39573" xr:uid="{2E68BEDB-0AE9-40D9-84AA-27807F7753A4}"/>
    <cellStyle name="Percent 2 56" xfId="39574" xr:uid="{4EA5E133-EAFA-401D-BF80-BAAC7A2ED3AA}"/>
    <cellStyle name="Percent 2 57" xfId="39575" xr:uid="{D667A2E7-4A16-4FA9-9700-E2BA76312735}"/>
    <cellStyle name="Percent 2 58" xfId="39576" xr:uid="{B8DAA1FF-76CB-4851-997E-0D1E485ECA2C}"/>
    <cellStyle name="Percent 2 59" xfId="39577" xr:uid="{C6B74DE5-82A9-4FB2-BCD9-09CEA16526BA}"/>
    <cellStyle name="Percent 2 6" xfId="39578" xr:uid="{7CCB4693-3519-4DC9-B56B-FDDC06D7C60B}"/>
    <cellStyle name="Percent 2 6 2" xfId="39579" xr:uid="{099BEB53-E97C-4B63-8175-60CFEC1F4E2E}"/>
    <cellStyle name="Percent 2 6 3" xfId="39580" xr:uid="{8D629E3D-57F9-455F-8EE4-42629D2E96A9}"/>
    <cellStyle name="Percent 2 60" xfId="39581" xr:uid="{43E7292C-94D5-41B5-9A33-C5C741C84DD7}"/>
    <cellStyle name="Percent 2 61" xfId="39582" xr:uid="{44F33E52-27BB-4150-A66D-D4729E428C75}"/>
    <cellStyle name="Percent 2 62" xfId="39583" xr:uid="{29C7C6A3-AF3D-42BD-9065-0A51C2AA9923}"/>
    <cellStyle name="Percent 2 63" xfId="39584" xr:uid="{4DEDAE0E-0F97-4166-8345-9F88C750636A}"/>
    <cellStyle name="Percent 2 64" xfId="39585" xr:uid="{913F9BA8-2555-4971-AF18-7A9255D17A7E}"/>
    <cellStyle name="Percent 2 65" xfId="39586" xr:uid="{AEC7462A-B91A-49ED-8714-A135DBF5D7BD}"/>
    <cellStyle name="Percent 2 66" xfId="39587" xr:uid="{BD26C467-4B48-4DD9-A463-B176D574411E}"/>
    <cellStyle name="Percent 2 67" xfId="39588" xr:uid="{940B322E-BCC7-49A8-A403-3B730F7E946E}"/>
    <cellStyle name="Percent 2 68" xfId="39589" xr:uid="{4EEAF0BA-DD59-40D1-A0A4-1A1BF54B857D}"/>
    <cellStyle name="Percent 2 69" xfId="39590" xr:uid="{F9EF81B6-A347-43E2-8E49-C8C7A2E38E68}"/>
    <cellStyle name="Percent 2 7" xfId="39591" xr:uid="{DF190BBB-2A76-49E8-807A-F348B767BFAA}"/>
    <cellStyle name="Percent 2 7 2" xfId="39592" xr:uid="{92DC1D3B-0B89-435F-8F48-AA6AB471C155}"/>
    <cellStyle name="Percent 2 7 3" xfId="39593" xr:uid="{07573CEB-A210-4DE0-AD8B-CBF5ABA063E3}"/>
    <cellStyle name="Percent 2 70" xfId="39594" xr:uid="{F8596A01-F722-40AA-AFE5-B6B2F6E1CC29}"/>
    <cellStyle name="Percent 2 71" xfId="39595" xr:uid="{0C808A77-395B-4A2C-9CAC-18632BCEFCE2}"/>
    <cellStyle name="Percent 2 72" xfId="39596" xr:uid="{26FA1105-9456-414B-9FF7-C5784A00A1B0}"/>
    <cellStyle name="Percent 2 73" xfId="39597" xr:uid="{3B7EEF24-E90D-4455-BF0A-603C849ABC44}"/>
    <cellStyle name="Percent 2 74" xfId="39598" xr:uid="{3E7C41AB-56F8-4DEF-9DE4-13C76842C335}"/>
    <cellStyle name="Percent 2 75" xfId="39599" xr:uid="{CB360CB4-2F67-4406-9D09-584E13936928}"/>
    <cellStyle name="Percent 2 76" xfId="39600" xr:uid="{35D8B566-9563-49CD-AE6E-C68E21B73F96}"/>
    <cellStyle name="Percent 2 77" xfId="39601" xr:uid="{F8345BC1-AB0A-4DBA-BC7C-D3CB4290F0FB}"/>
    <cellStyle name="Percent 2 78" xfId="39602" xr:uid="{4FC890E6-FFB7-4576-A8C7-DB87D1C72385}"/>
    <cellStyle name="Percent 2 79" xfId="39603" xr:uid="{2573603F-FFB2-4766-B9E6-E23BDEA1EC03}"/>
    <cellStyle name="Percent 2 8" xfId="39604" xr:uid="{A08BEA02-9B88-4C7B-9F9C-B4E0AE07289D}"/>
    <cellStyle name="Percent 2 8 2" xfId="39605" xr:uid="{8C1BA585-066A-43B3-9A22-645AE08D68F2}"/>
    <cellStyle name="Percent 2 8 3" xfId="39606" xr:uid="{C60B58E8-C2CA-4725-AAEC-954DE527E429}"/>
    <cellStyle name="Percent 2 80" xfId="39607" xr:uid="{A0F7D8E3-C0D1-4BF7-90C8-C4DDBFE174CD}"/>
    <cellStyle name="Percent 2 81" xfId="39608" xr:uid="{3BDDC7A8-B976-491D-B699-7D4857131139}"/>
    <cellStyle name="Percent 2 82" xfId="39609" xr:uid="{19F7B13D-BEAD-48F8-91A7-BCEACC56F748}"/>
    <cellStyle name="Percent 2 83" xfId="39610" xr:uid="{2D1577D4-ED92-4EED-8393-5CBCD12B2B1E}"/>
    <cellStyle name="Percent 2 84" xfId="39611" xr:uid="{7BFF0A58-C93C-43E7-9AD8-962DACE530A1}"/>
    <cellStyle name="Percent 2 85" xfId="39612" xr:uid="{3CF98119-3700-4234-972E-499D97FF7F97}"/>
    <cellStyle name="Percent 2 86" xfId="39613" xr:uid="{AD9AABDE-154D-4D45-9A96-6A2F397BA8DA}"/>
    <cellStyle name="Percent 2 87" xfId="39614" xr:uid="{31DA5A94-27BF-451D-AD1E-28B9F5BF8FCA}"/>
    <cellStyle name="Percent 2 88" xfId="39615" xr:uid="{51BB57EF-2EF7-4390-A4F2-1455E44BC9E3}"/>
    <cellStyle name="Percent 2 89" xfId="39616" xr:uid="{C2DFD0DC-F6C9-4EB5-968D-B0D28784F24A}"/>
    <cellStyle name="Percent 2 9" xfId="39617" xr:uid="{A88E6E2D-C001-4558-B9F9-85F936FA5C3A}"/>
    <cellStyle name="Percent 2 9 2" xfId="39618" xr:uid="{2F97AA5B-5611-4A07-B4FA-E9FDBDA43E10}"/>
    <cellStyle name="Percent 2 9 3" xfId="39619" xr:uid="{A18FEE22-1D46-4A5F-84BF-6B49DADA7CA3}"/>
    <cellStyle name="Percent 2 90" xfId="39620" xr:uid="{676FF05B-8220-4E44-A605-9C52A7A95465}"/>
    <cellStyle name="Percent 2 91" xfId="39621" xr:uid="{30DA77FB-2819-4AAC-83EE-1D27BDC7E170}"/>
    <cellStyle name="Percent 2 92" xfId="39622" xr:uid="{9E3AAC8F-0318-48F4-BAC0-D87928969A34}"/>
    <cellStyle name="Percent 2 93" xfId="39623" xr:uid="{AE1F4D73-AC47-4385-A2CA-618B1614352E}"/>
    <cellStyle name="Percent 2 94" xfId="39624" xr:uid="{FBEF67F1-B345-4BA0-9C0D-97C50DD36B4E}"/>
    <cellStyle name="Percent 2 95" xfId="39625" xr:uid="{4D34C54B-7067-4343-9280-0EFA127E8906}"/>
    <cellStyle name="Percent 2 96" xfId="39626" xr:uid="{54D02553-AF02-4E93-A62A-906FA3DB3A58}"/>
    <cellStyle name="Percent 2 97" xfId="39627" xr:uid="{8D324497-68C6-488E-9902-80CFDE8DDA81}"/>
    <cellStyle name="Percent 2 98" xfId="39628" xr:uid="{7E2CCC83-AF65-447B-BE9F-3A8D3D503EFF}"/>
    <cellStyle name="Percent 2 99" xfId="39629" xr:uid="{90DF11D4-828B-492C-B319-5DB7ECED38C7}"/>
    <cellStyle name="Percent 2_IFRS Micro BA LTD Inv" xfId="39630" xr:uid="{EEA2A3F0-9883-4F20-BE28-7899B9040295}"/>
    <cellStyle name="Percent 20" xfId="39631" xr:uid="{ACF74CBC-AFDD-4C7B-A12D-B5EA8BB0B18B}"/>
    <cellStyle name="Percent 20 2" xfId="39632" xr:uid="{F1BC333B-D3EB-40DD-B821-3BA608A1FD97}"/>
    <cellStyle name="Percent 20 2 2" xfId="39633" xr:uid="{747D4E35-68D1-4B00-80BF-360E24A3AF56}"/>
    <cellStyle name="Percent 20 3" xfId="39634" xr:uid="{0CEF6E20-D82B-44D7-9E26-73E879EA84E8}"/>
    <cellStyle name="Percent 20 4" xfId="39635" xr:uid="{26D19A31-AE67-4798-BBC6-658C66C809C3}"/>
    <cellStyle name="Percent 20_IFRS Micro BA LTD Inv" xfId="39636" xr:uid="{FD2616CF-4386-4F25-A831-068C782A0A35}"/>
    <cellStyle name="Percent 21" xfId="39637" xr:uid="{5F9CD411-9F97-4924-9496-EAB792541571}"/>
    <cellStyle name="Percent 21 2" xfId="39638" xr:uid="{DF0B91C1-C1A5-4113-956E-74F400C7363A}"/>
    <cellStyle name="Percent 21 2 2" xfId="39639" xr:uid="{E1FC5E50-8176-4A80-B949-235885AA26F2}"/>
    <cellStyle name="Percent 21 3" xfId="39640" xr:uid="{E7B962B4-1968-4B8B-ADE7-4FCDB6C01B8D}"/>
    <cellStyle name="Percent 21 4" xfId="39641" xr:uid="{E07B9E47-4D82-45FF-8CAF-E9A10D1A650A}"/>
    <cellStyle name="Percent 21_IFRS Micro BA LTD Inv" xfId="39642" xr:uid="{2B5ADAFA-10CA-467D-BDE8-553DCBF6220C}"/>
    <cellStyle name="Percent 22" xfId="39643" xr:uid="{EE014E0B-3B9D-40C8-A89D-58C7E09E113A}"/>
    <cellStyle name="Percent 22 2" xfId="39644" xr:uid="{97873085-2231-491F-9438-965C15551CE4}"/>
    <cellStyle name="Percent 22 2 2" xfId="39645" xr:uid="{6DCFEA92-9438-435C-AE6E-44FBABAF1A3E}"/>
    <cellStyle name="Percent 22 3" xfId="39646" xr:uid="{079F15C9-AC45-435F-B7B6-53F990293B13}"/>
    <cellStyle name="Percent 22 4" xfId="39647" xr:uid="{7484CA54-D080-4D6C-B829-18A2BB476DA2}"/>
    <cellStyle name="Percent 22_IFRS Micro BA LTD Inv" xfId="39648" xr:uid="{27675A63-8207-483D-81C0-A49985EE5B48}"/>
    <cellStyle name="Percent 23" xfId="39649" xr:uid="{AA91381E-D541-4ACF-BEDC-EF6D6F7DB92B}"/>
    <cellStyle name="Percent 23 2" xfId="39650" xr:uid="{D40A50FA-0C28-4D13-9C67-59A76B1FF115}"/>
    <cellStyle name="Percent 23 2 2" xfId="39651" xr:uid="{850FD799-E948-4D94-848B-42258E348584}"/>
    <cellStyle name="Percent 23 3" xfId="39652" xr:uid="{A70116EF-AECE-449F-B4E3-092EAB0E0F3E}"/>
    <cellStyle name="Percent 23 4" xfId="39653" xr:uid="{2311D35B-1CB8-4AF2-98A2-BFEE9134F919}"/>
    <cellStyle name="Percent 23_IFRS Micro BA LTD Inv" xfId="39654" xr:uid="{E6373EBC-3108-4C69-A05B-C83DACF7839F}"/>
    <cellStyle name="Percent 24" xfId="39655" xr:uid="{7A371CE6-A4EE-4BB7-87B9-20BA412804C3}"/>
    <cellStyle name="Percent 24 2" xfId="39656" xr:uid="{C10BCBF7-6A96-439B-AE95-6CB393706AF6}"/>
    <cellStyle name="Percent 24 2 2" xfId="39657" xr:uid="{786AA446-F492-4379-82F7-A788999CFD00}"/>
    <cellStyle name="Percent 24 3" xfId="39658" xr:uid="{D80016EA-5070-4176-9480-2D74C10D1FD5}"/>
    <cellStyle name="Percent 24 4" xfId="39659" xr:uid="{744F6098-C111-4F7B-8DA7-6E7E6569C311}"/>
    <cellStyle name="Percent 24_IFRS Micro BA LTD Inv" xfId="39660" xr:uid="{2999CA67-DFD5-4ACB-B8CA-04A6EB348DD4}"/>
    <cellStyle name="Percent 25" xfId="39661" xr:uid="{CD15C845-01DC-42C3-AC9E-9F0D3A474AD9}"/>
    <cellStyle name="Percent 25 2" xfId="39662" xr:uid="{3E761646-7329-4A46-83B2-13D75F94F139}"/>
    <cellStyle name="Percent 25 2 2" xfId="39663" xr:uid="{710B57F6-435B-4C46-947A-DE61D1017162}"/>
    <cellStyle name="Percent 25 3" xfId="39664" xr:uid="{E41D9850-BBDA-4478-BE00-19742B48257A}"/>
    <cellStyle name="Percent 25 4" xfId="39665" xr:uid="{470DDE1F-C1F6-4967-A090-608233424CFC}"/>
    <cellStyle name="Percent 25_IFRS Micro BA LTD Inv" xfId="39666" xr:uid="{819C0625-9AEA-4170-8B64-7AED811D217E}"/>
    <cellStyle name="Percent 26" xfId="39667" xr:uid="{AC1C6556-A1DD-41BF-BBFD-0BB2F33C65DA}"/>
    <cellStyle name="Percent 26 2" xfId="39668" xr:uid="{C45C0210-54DA-455D-8914-E619AE33CF6C}"/>
    <cellStyle name="Percent 26 2 2" xfId="39669" xr:uid="{EF546963-C765-4B30-AD77-FF01B0D9D4EF}"/>
    <cellStyle name="Percent 26 3" xfId="39670" xr:uid="{031EDAA2-36C0-448F-8D4E-1E3D1B4F3574}"/>
    <cellStyle name="Percent 26 4" xfId="39671" xr:uid="{C9D70656-3CD3-4234-A610-6A99FF57A457}"/>
    <cellStyle name="Percent 26_IFRS Micro BA LTD Inv" xfId="39672" xr:uid="{B14B76E9-BA94-4FA2-B2DE-F60E24B08D7E}"/>
    <cellStyle name="Percent 27" xfId="39673" xr:uid="{07823248-48F1-4EEC-B763-0D18C922F5DD}"/>
    <cellStyle name="Percent 27 2" xfId="39674" xr:uid="{88928DD8-F956-48F0-BD9A-6A42F8F2B773}"/>
    <cellStyle name="Percent 27 2 2" xfId="39675" xr:uid="{3F80B346-5FC0-46B4-91F3-C577814EFC25}"/>
    <cellStyle name="Percent 27 3" xfId="39676" xr:uid="{046996F7-387E-46F8-885B-6267A20B17B2}"/>
    <cellStyle name="Percent 27 4" xfId="39677" xr:uid="{B7E3BE65-7AFA-496F-9519-A071D6A17640}"/>
    <cellStyle name="Percent 27_IFRS Micro BA LTD Inv" xfId="39678" xr:uid="{7E3947D9-049F-4034-A588-1C20D0D53531}"/>
    <cellStyle name="Percent 28" xfId="39679" xr:uid="{9BADA1DD-85F5-4EBC-8293-7EDC175C23E7}"/>
    <cellStyle name="Percent 28 2" xfId="39680" xr:uid="{B8CE1A12-256E-490F-92AD-041D41DDB84E}"/>
    <cellStyle name="Percent 28 2 2" xfId="39681" xr:uid="{04C571C1-2BFF-4A44-B5CB-A5208EE5C3B2}"/>
    <cellStyle name="Percent 28 3" xfId="39682" xr:uid="{A99A6478-5810-4841-AC88-E87387E55316}"/>
    <cellStyle name="Percent 28 4" xfId="39683" xr:uid="{3083D97D-945C-4110-AFE5-CA5D6A6FBCD1}"/>
    <cellStyle name="Percent 28_IFRS Micro BA LTD Inv" xfId="39684" xr:uid="{5C9D405A-8EDC-4B86-93B2-95F9833CC569}"/>
    <cellStyle name="Percent 29" xfId="39685" xr:uid="{3F4E1648-3247-462A-AB42-9164979254D9}"/>
    <cellStyle name="Percent 29 2" xfId="39686" xr:uid="{76034AEF-685E-4473-A5B7-6C39C055A4BF}"/>
    <cellStyle name="Percent 29 2 2" xfId="39687" xr:uid="{F6142BB1-F19A-43FC-9684-F37946D03A96}"/>
    <cellStyle name="Percent 29 3" xfId="39688" xr:uid="{6A46110A-50BC-4189-9190-7A96CFEF8E53}"/>
    <cellStyle name="Percent 29 4" xfId="39689" xr:uid="{D1DD5D66-E482-49FE-B46F-217FE6498003}"/>
    <cellStyle name="Percent 29_IFRS Micro BA LTD Inv" xfId="39690" xr:uid="{64387C90-38E9-4D0A-BD3C-DDFA44EC8D1F}"/>
    <cellStyle name="Percent 3" xfId="65" xr:uid="{666F9285-49FB-459B-844C-645BA6ADD098}"/>
    <cellStyle name="Percent 3 10" xfId="39691" xr:uid="{3EF4075C-E6F5-4862-98D5-868671143A03}"/>
    <cellStyle name="Percent 3 11" xfId="39692" xr:uid="{7C7A1A44-FD58-497D-82C4-7C91204FE8F7}"/>
    <cellStyle name="Percent 3 12" xfId="39693" xr:uid="{FD1B6A1A-23D3-4B70-8826-32D87A2EAC73}"/>
    <cellStyle name="Percent 3 13" xfId="39694" xr:uid="{9FAE2A42-E60A-4FB9-BF11-B82EFC0BDC95}"/>
    <cellStyle name="Percent 3 14" xfId="39695" xr:uid="{90C6769F-F837-47F4-A9F9-FAAF010A68F2}"/>
    <cellStyle name="Percent 3 15" xfId="39696" xr:uid="{937624D9-3477-422C-A948-F5D0B4C330AC}"/>
    <cellStyle name="Percent 3 16" xfId="39697" xr:uid="{0C641B1C-564E-4AF7-9469-9D1A9C6F303B}"/>
    <cellStyle name="Percent 3 17" xfId="39698" xr:uid="{F24FDFC1-1455-434F-A038-383A07C0B025}"/>
    <cellStyle name="Percent 3 18" xfId="39699" xr:uid="{C68698D3-A764-4BBD-A9F4-17FC320324AB}"/>
    <cellStyle name="Percent 3 19" xfId="39700" xr:uid="{351373B0-63E1-4422-AAB1-5C49E585378E}"/>
    <cellStyle name="Percent 3 2" xfId="130" xr:uid="{9ACEB54A-A124-4218-84FE-ED093136C861}"/>
    <cellStyle name="Percent 3 2 2" xfId="283" xr:uid="{0B483252-980D-4191-8C2E-1C324C87D121}"/>
    <cellStyle name="Percent 3 2 2 2" xfId="555" xr:uid="{113369BD-6963-4BA0-A611-C034CECA4ED4}"/>
    <cellStyle name="Percent 3 2 3" xfId="554" xr:uid="{12201B98-0B6A-4DDE-AA52-142A38685DE0}"/>
    <cellStyle name="Percent 3 2 4" xfId="39701" xr:uid="{C040326A-44DC-4047-85A9-04BB5BDEF996}"/>
    <cellStyle name="Percent 3 2 5" xfId="44446" xr:uid="{3C7487F8-9D43-4813-8A7E-6A5C1AA07C95}"/>
    <cellStyle name="Percent 3 20" xfId="44445" xr:uid="{CA72BB7C-2F7F-437E-8094-AE2388CC0613}"/>
    <cellStyle name="Percent 3 3" xfId="282" xr:uid="{C92D98E6-89C0-49F2-B690-29A93B7A4D6F}"/>
    <cellStyle name="Percent 3 3 2" xfId="556" xr:uid="{68FD1848-EF91-477B-A79B-7F72B6F3DC49}"/>
    <cellStyle name="Percent 3 4" xfId="553" xr:uid="{C84E482C-F654-45A0-AC38-2C51D922CCFF}"/>
    <cellStyle name="Percent 3 5" xfId="39702" xr:uid="{77ED490B-BA0B-4EB7-9A88-31920333E7F2}"/>
    <cellStyle name="Percent 3 6" xfId="39703" xr:uid="{E4CDB9FE-8A62-45B9-B916-13970B8A2406}"/>
    <cellStyle name="Percent 3 7" xfId="39704" xr:uid="{FB43678D-9DB1-44AB-8820-3F914DD0CEC7}"/>
    <cellStyle name="Percent 3 8" xfId="39705" xr:uid="{C17EC551-4132-4DA7-BD2C-FA757159A952}"/>
    <cellStyle name="Percent 3 9" xfId="39706" xr:uid="{CF0D7C14-0A01-46A0-966E-82FB22B0859B}"/>
    <cellStyle name="Percent 3_IFRS Micro BA LTD Inv" xfId="39707" xr:uid="{62B3D6E9-B960-4416-835C-A3CDD9A03E3A}"/>
    <cellStyle name="Percent 30" xfId="39708" xr:uid="{169249A9-95DE-4F03-9B75-2D47708A5C74}"/>
    <cellStyle name="Percent 30 2" xfId="39709" xr:uid="{235A7702-498D-4F24-A327-D2491328AE5F}"/>
    <cellStyle name="Percent 30 2 2" xfId="39710" xr:uid="{4F204055-3D31-4AED-A30C-13539160D6FF}"/>
    <cellStyle name="Percent 30 3" xfId="39711" xr:uid="{F5313315-C58F-4F0C-AFE9-10A360F02848}"/>
    <cellStyle name="Percent 30 4" xfId="39712" xr:uid="{64E76DED-01DE-4FB9-93FD-A98A0DABFBF9}"/>
    <cellStyle name="Percent 30_IFRS Micro BA LTD Inv" xfId="39713" xr:uid="{B788E806-292B-4E47-A5E1-9BC100BFE82A}"/>
    <cellStyle name="Percent 31" xfId="39714" xr:uid="{D8FBC666-871B-46FF-820D-E5E1BDC8AD51}"/>
    <cellStyle name="Percent 31 2" xfId="39715" xr:uid="{E8E793C2-D812-4472-BF4B-1914402DA368}"/>
    <cellStyle name="Percent 31 2 2" xfId="39716" xr:uid="{FFFAA9C8-05D8-4CB2-AD3A-9B5ADFD32254}"/>
    <cellStyle name="Percent 31 3" xfId="39717" xr:uid="{BDE3B2C4-B9F2-404A-93FA-E3648E697F7B}"/>
    <cellStyle name="Percent 31 4" xfId="39718" xr:uid="{0E4F4360-03B4-4555-9F0D-FC44C42DFDAF}"/>
    <cellStyle name="Percent 31_IFRS Micro BA LTD Inv" xfId="39719" xr:uid="{433524D1-A25D-4116-A232-9DFB77E9C8C8}"/>
    <cellStyle name="Percent 32" xfId="39720" xr:uid="{BFB7B7D2-7A06-4656-B1DB-365A2D9B3D31}"/>
    <cellStyle name="Percent 32 2" xfId="39721" xr:uid="{A9794B32-D66D-4313-9AC4-C304AFAC7BAA}"/>
    <cellStyle name="Percent 32 2 2" xfId="39722" xr:uid="{851A9167-6B6C-4C56-932D-BA132ACA12CE}"/>
    <cellStyle name="Percent 32 3" xfId="39723" xr:uid="{43EABC3C-B5DF-491F-9A62-250ADBE7E8E9}"/>
    <cellStyle name="Percent 32 4" xfId="39724" xr:uid="{7EC3FEFF-BB62-4171-803C-76B8DD305DEE}"/>
    <cellStyle name="Percent 32_IFRS Micro BA LTD Inv" xfId="39725" xr:uid="{9954E2D1-3173-46CE-B720-60C8C0918917}"/>
    <cellStyle name="Percent 33" xfId="39726" xr:uid="{C7CB410E-8D1B-40FD-801B-D22340D0CF70}"/>
    <cellStyle name="Percent 33 2" xfId="39727" xr:uid="{FBC7228D-7659-493A-9C26-261A8DA2873D}"/>
    <cellStyle name="Percent 33 2 2" xfId="39728" xr:uid="{B6ABAF6B-6E9C-49E1-ABBF-7B23533D91A7}"/>
    <cellStyle name="Percent 33 3" xfId="39729" xr:uid="{74277B39-0EA2-44E8-B9D8-85ED872E12A7}"/>
    <cellStyle name="Percent 33 4" xfId="39730" xr:uid="{F053AAEB-B5E0-434E-A3F2-440458258F39}"/>
    <cellStyle name="Percent 33_IFRS Micro BA LTD Inv" xfId="39731" xr:uid="{EC6472FE-7974-4F5B-B818-9D1415A77F70}"/>
    <cellStyle name="Percent 34" xfId="39732" xr:uid="{5215CE90-F827-4AFE-9243-A942423E6363}"/>
    <cellStyle name="Percent 34 2" xfId="39733" xr:uid="{017A75CC-7AC8-4DF8-B899-EDAE5AB3AD5F}"/>
    <cellStyle name="Percent 34 2 2" xfId="39734" xr:uid="{20DF6663-98B8-48E3-BB6F-64D8B5E44E27}"/>
    <cellStyle name="Percent 34 3" xfId="39735" xr:uid="{52B27A38-7B11-4C0F-9F7A-DDF65C962025}"/>
    <cellStyle name="Percent 34 4" xfId="39736" xr:uid="{00CD2716-FA0F-48B2-AAE6-A8BC42AC2FAF}"/>
    <cellStyle name="Percent 34_IFRS Micro BA LTD Inv" xfId="39737" xr:uid="{5C48CD7A-C674-4238-922D-70AFCAA9D303}"/>
    <cellStyle name="Percent 35" xfId="39738" xr:uid="{401DB76C-5B6E-49F4-9B59-6F0BB256C091}"/>
    <cellStyle name="Percent 35 2" xfId="39739" xr:uid="{C9F01280-9EDF-4A4C-B60D-B79465B1A66F}"/>
    <cellStyle name="Percent 35 2 2" xfId="39740" xr:uid="{98923028-181B-4E1F-BC8C-D1F296964936}"/>
    <cellStyle name="Percent 35 3" xfId="39741" xr:uid="{0E1EEA84-128F-460D-BA25-BA42FC3E484F}"/>
    <cellStyle name="Percent 35 4" xfId="39742" xr:uid="{F0F3B5A2-CD77-4E37-B1D2-9DC0605FBD62}"/>
    <cellStyle name="Percent 35_IFRS Micro BA LTD Inv" xfId="39743" xr:uid="{296C0F24-70BD-4900-84F1-210E89C60771}"/>
    <cellStyle name="Percent 36" xfId="39744" xr:uid="{8265DB8F-387E-4C1C-8B85-953289F9D55D}"/>
    <cellStyle name="Percent 36 2" xfId="39745" xr:uid="{8B02BAC7-4105-4530-B6C3-9087750B27E0}"/>
    <cellStyle name="Percent 36 2 2" xfId="39746" xr:uid="{3C1748DD-BCFB-4858-AF06-6C48D4EADE11}"/>
    <cellStyle name="Percent 36 3" xfId="39747" xr:uid="{A40B5FBE-CFEC-4C29-A163-325B47560577}"/>
    <cellStyle name="Percent 36 4" xfId="39748" xr:uid="{7997FB5B-9608-49C2-AF4D-2E7905F2A8E6}"/>
    <cellStyle name="Percent 36_IFRS Micro BA LTD Inv" xfId="39749" xr:uid="{C9269C7B-1966-45BB-A6C3-C6B7077F814D}"/>
    <cellStyle name="Percent 37" xfId="39750" xr:uid="{14DFEB50-6CA4-4984-958A-3F12B2E5922F}"/>
    <cellStyle name="Percent 37 2" xfId="39751" xr:uid="{0EA6BE00-92B4-486E-9985-D0C9BE679B09}"/>
    <cellStyle name="Percent 37 2 2" xfId="39752" xr:uid="{5F5E04BD-D53C-4C85-96D3-0943A19064C5}"/>
    <cellStyle name="Percent 37 3" xfId="39753" xr:uid="{45994914-090F-4B06-8DFB-309B0C11C6B9}"/>
    <cellStyle name="Percent 37 4" xfId="39754" xr:uid="{7781B624-7F8F-4610-9CC9-147B838E5917}"/>
    <cellStyle name="Percent 37_IFRS Micro BA LTD Inv" xfId="39755" xr:uid="{56F98F56-39A1-475B-8B90-DC5774896B41}"/>
    <cellStyle name="Percent 38" xfId="39756" xr:uid="{E40DB69A-D191-4544-A35C-B27F226E0A61}"/>
    <cellStyle name="Percent 38 2" xfId="39757" xr:uid="{7648DAC7-83BC-42A9-B6E1-121537C11AFB}"/>
    <cellStyle name="Percent 38 2 2" xfId="39758" xr:uid="{87C6AD59-90BB-483A-9904-63C7DC50BC19}"/>
    <cellStyle name="Percent 38 3" xfId="39759" xr:uid="{62C9520D-57F9-4EC7-8E83-C282176CCACC}"/>
    <cellStyle name="Percent 38 4" xfId="39760" xr:uid="{17B025D3-8981-4D13-8D27-2B5799DCB939}"/>
    <cellStyle name="Percent 38_IFRS Micro BA LTD Inv" xfId="39761" xr:uid="{EC17DEF4-93F5-4BBF-8E08-495505E5159C}"/>
    <cellStyle name="Percent 39" xfId="39762" xr:uid="{58E774F4-ACA9-4F9C-B7D6-933932598233}"/>
    <cellStyle name="Percent 39 2" xfId="39763" xr:uid="{36C83B64-E2C8-441D-97F0-13520E878A3F}"/>
    <cellStyle name="Percent 39 2 2" xfId="39764" xr:uid="{EDFD996A-2661-41CE-9E55-31047D588249}"/>
    <cellStyle name="Percent 39 3" xfId="39765" xr:uid="{E293CB2A-BA25-421D-A691-510024D6E61C}"/>
    <cellStyle name="Percent 39 4" xfId="39766" xr:uid="{DCCE3032-2AE8-4235-A675-9FFC5C0464BF}"/>
    <cellStyle name="Percent 39_IFRS Micro BA LTD Inv" xfId="39767" xr:uid="{4F862D4A-7E6C-4BBF-A4A3-FE65D39D4794}"/>
    <cellStyle name="Percent 4" xfId="39768" xr:uid="{2EE2B22E-DCCE-47FC-94BB-6B1380FD0B28}"/>
    <cellStyle name="Percent 4 10" xfId="39769" xr:uid="{FBF8DD14-345E-4E51-958D-547784AA1BEE}"/>
    <cellStyle name="Percent 4 11" xfId="39770" xr:uid="{F7FC460F-4A7F-44E0-B19B-A05B82EA78D1}"/>
    <cellStyle name="Percent 4 12" xfId="39771" xr:uid="{870C5497-0DF9-4C97-98D5-D3BDE5E553AA}"/>
    <cellStyle name="Percent 4 13" xfId="39772" xr:uid="{DC1F41EA-5113-4803-B0D0-156306A60834}"/>
    <cellStyle name="Percent 4 14" xfId="39773" xr:uid="{E41A7B9A-A235-4BD0-9A46-E94C215D2FC6}"/>
    <cellStyle name="Percent 4 15" xfId="39774" xr:uid="{EA8293B6-9F29-4F0A-A504-F903A40BF7BE}"/>
    <cellStyle name="Percent 4 16" xfId="39775" xr:uid="{3D678486-EC5A-4A0D-A5CF-90291E73353C}"/>
    <cellStyle name="Percent 4 17" xfId="39776" xr:uid="{7444C626-E460-4EAA-9240-6218A96E2986}"/>
    <cellStyle name="Percent 4 18" xfId="39777" xr:uid="{6B3E72FF-D98E-46BE-B19A-C12AC4B04A82}"/>
    <cellStyle name="Percent 4 2" xfId="39778" xr:uid="{B6098B33-C4BB-464A-BBA0-CF7B0DC7F6D8}"/>
    <cellStyle name="Percent 4 2 2" xfId="39779" xr:uid="{13E197E2-4F32-4E6C-B3F6-177E38C148BF}"/>
    <cellStyle name="Percent 4 3" xfId="39780" xr:uid="{F82E23E9-1EE2-4F9B-9AF9-712A12A2C0E1}"/>
    <cellStyle name="Percent 4 4" xfId="39781" xr:uid="{C8B836DA-B9D1-4A78-A886-BC01D92A2C12}"/>
    <cellStyle name="Percent 4 5" xfId="39782" xr:uid="{5D2A5879-39C7-4841-B87F-C108265B6B78}"/>
    <cellStyle name="Percent 4 6" xfId="39783" xr:uid="{D9A0F0BB-7891-4E23-8FA8-B092FBAAD2FF}"/>
    <cellStyle name="Percent 4 7" xfId="39784" xr:uid="{E288CA64-BD5F-4BE6-AA5F-808D4829FD48}"/>
    <cellStyle name="Percent 4 8" xfId="39785" xr:uid="{763B407D-EC24-4792-B883-03EEF22AF7C7}"/>
    <cellStyle name="Percent 4 9" xfId="39786" xr:uid="{F090C738-4FFC-4381-A44A-CAB08B8E2153}"/>
    <cellStyle name="Percent 4_IFRS Micro BA LTD Inv" xfId="39787" xr:uid="{E4F53A2D-0ACC-4A41-849E-89ADB3FF04BF}"/>
    <cellStyle name="Percent 40" xfId="39788" xr:uid="{0F1FF4A9-E76F-4CEC-8C0D-F37D8CF7987E}"/>
    <cellStyle name="Percent 40 2" xfId="39789" xr:uid="{D9B146AC-11AF-4DEF-AFBA-9B0CE98FB92C}"/>
    <cellStyle name="Percent 40 2 2" xfId="39790" xr:uid="{4C17F8C6-087B-47E4-B9A0-FE40D27F638D}"/>
    <cellStyle name="Percent 40 3" xfId="39791" xr:uid="{2EB34194-71F2-4FB2-B773-1268490AFBB0}"/>
    <cellStyle name="Percent 40 4" xfId="39792" xr:uid="{48B1D16C-DD2F-43DF-A761-2BBDB2E6F9A4}"/>
    <cellStyle name="Percent 40_IFRS Micro BA LTD Inv" xfId="39793" xr:uid="{A566EF5D-D236-4FDD-B492-92EE7CD8049C}"/>
    <cellStyle name="Percent 41" xfId="39794" xr:uid="{EDF59040-8FF6-4D9A-ABE8-00DBAB818D08}"/>
    <cellStyle name="Percent 41 2" xfId="39795" xr:uid="{03E6B155-ED41-4F9C-9DC2-5434A29AA32D}"/>
    <cellStyle name="Percent 41 2 2" xfId="39796" xr:uid="{68C8FDA2-AD06-47B1-BC04-98958A925234}"/>
    <cellStyle name="Percent 41 3" xfId="39797" xr:uid="{8AEF5E92-4490-477F-A1D5-E8F300D5A803}"/>
    <cellStyle name="Percent 41 4" xfId="39798" xr:uid="{C93ADEA5-9348-4A75-A648-68A924FFB7DF}"/>
    <cellStyle name="Percent 41_IFRS Micro BA LTD Inv" xfId="39799" xr:uid="{15EF55F4-6297-47E0-A8F3-6CDCA06A00A4}"/>
    <cellStyle name="Percent 42" xfId="39800" xr:uid="{D1033685-000E-4F59-8318-416974B93DDD}"/>
    <cellStyle name="Percent 42 2" xfId="39801" xr:uid="{0FFA335F-3E49-4263-B4A5-03EA78B461EC}"/>
    <cellStyle name="Percent 42 2 2" xfId="39802" xr:uid="{78FF5C2E-E15A-4585-8E6F-A65DD283F79A}"/>
    <cellStyle name="Percent 42 3" xfId="39803" xr:uid="{7EAB5209-4077-4DCC-ADCF-A17432775157}"/>
    <cellStyle name="Percent 42 4" xfId="39804" xr:uid="{6F92210D-5B31-4BC0-B854-F9642BA917FD}"/>
    <cellStyle name="Percent 42_IFRS Micro BA LTD Inv" xfId="39805" xr:uid="{91822A97-F980-419D-8B63-8198A9F97C7F}"/>
    <cellStyle name="Percent 43" xfId="39806" xr:uid="{16720505-92A0-425C-A646-09675D60784A}"/>
    <cellStyle name="Percent 43 2" xfId="39807" xr:uid="{903C7B94-ACDF-4CA4-B666-FC866B8EB1CA}"/>
    <cellStyle name="Percent 43 2 2" xfId="39808" xr:uid="{209FC9A5-2EBF-4DFE-8FE1-863524C4771A}"/>
    <cellStyle name="Percent 43 3" xfId="39809" xr:uid="{02E19D1E-B45C-4A39-A3AF-71441D7D82C8}"/>
    <cellStyle name="Percent 43 4" xfId="39810" xr:uid="{44B46923-71AD-41BA-9081-207AF39B6081}"/>
    <cellStyle name="Percent 43_IFRS Micro BA LTD Inv" xfId="39811" xr:uid="{B86949C1-068A-49E7-8059-92F3D65AF9CE}"/>
    <cellStyle name="Percent 44" xfId="39812" xr:uid="{CEB4E8BB-3837-4620-AAA9-14F08F3CCDAF}"/>
    <cellStyle name="Percent 44 2" xfId="39813" xr:uid="{B85243ED-BE96-4E1B-B769-3AD75299C8BF}"/>
    <cellStyle name="Percent 44 2 2" xfId="39814" xr:uid="{70251330-0C14-4B22-99CF-3C8C3F65A7CB}"/>
    <cellStyle name="Percent 44 3" xfId="39815" xr:uid="{B314E729-1EA1-4665-B8EF-D1D050D74F30}"/>
    <cellStyle name="Percent 44 4" xfId="39816" xr:uid="{ECBBCCE2-087D-4AE8-B53B-228AE4DE1BB2}"/>
    <cellStyle name="Percent 44_IFRS Micro BA LTD Inv" xfId="39817" xr:uid="{14D541D7-1AB7-4ADC-9063-D9A4597435AE}"/>
    <cellStyle name="Percent 45" xfId="39818" xr:uid="{EB12C1B3-6DAE-4508-82F7-E6CAA3812DCC}"/>
    <cellStyle name="Percent 45 2" xfId="39819" xr:uid="{4D928DB0-2FFE-47B6-916E-C324EC1E662E}"/>
    <cellStyle name="Percent 45 2 2" xfId="39820" xr:uid="{4B0BE2BF-0889-4D84-BF9C-E9439F5BA6E4}"/>
    <cellStyle name="Percent 45 3" xfId="39821" xr:uid="{4D9D63B1-54C9-44FD-AD7C-D44F43F1D513}"/>
    <cellStyle name="Percent 45 4" xfId="39822" xr:uid="{71C7208E-C64B-49E3-A48A-57BBA201D303}"/>
    <cellStyle name="Percent 45_IFRS Micro BA LTD Inv" xfId="39823" xr:uid="{1769BE3D-76AE-4B27-8F95-891D9126DC5E}"/>
    <cellStyle name="Percent 46" xfId="39824" xr:uid="{8EEA772A-55E8-41C3-89B8-7714B8BA8281}"/>
    <cellStyle name="Percent 46 2" xfId="39825" xr:uid="{897FE8C9-D1BC-4FBB-ACFF-535BE5E85583}"/>
    <cellStyle name="Percent 46 2 2" xfId="39826" xr:uid="{BD558909-D698-48E2-8141-8FEE81D9B1E5}"/>
    <cellStyle name="Percent 46 3" xfId="39827" xr:uid="{FBC19327-1831-404B-A699-3E2A76564A8A}"/>
    <cellStyle name="Percent 46 4" xfId="39828" xr:uid="{73C77017-6A15-45F2-8354-1E411B88A444}"/>
    <cellStyle name="Percent 46_IFRS Micro BA LTD Inv" xfId="39829" xr:uid="{497F31A5-6577-4F31-AE01-AD096A163EEB}"/>
    <cellStyle name="Percent 47" xfId="39830" xr:uid="{7FB82C5E-F342-44C4-BB5B-2A84F6575CBD}"/>
    <cellStyle name="Percent 47 2" xfId="39831" xr:uid="{91511566-3A70-4D49-8DEE-C63D3516AE9A}"/>
    <cellStyle name="Percent 47 2 2" xfId="39832" xr:uid="{ACEB6843-2347-45EC-9DE0-2C1E149534F6}"/>
    <cellStyle name="Percent 47 3" xfId="39833" xr:uid="{770AE704-F811-4ABB-B3CC-C1B927C3AA9F}"/>
    <cellStyle name="Percent 47 4" xfId="39834" xr:uid="{03C2ADB5-2F4A-45F8-BCB7-5B1C1C8DAF1C}"/>
    <cellStyle name="Percent 47_IFRS Micro BA LTD Inv" xfId="39835" xr:uid="{A83EB0E6-4FF9-4AA1-8E61-525968A8C407}"/>
    <cellStyle name="Percent 48" xfId="39836" xr:uid="{B88C79B5-5AE3-4DEA-ADD6-0178805E5B5C}"/>
    <cellStyle name="Percent 48 2" xfId="39837" xr:uid="{86BFBBC3-7D58-4818-8D5B-8AD524B17CC3}"/>
    <cellStyle name="Percent 48 2 2" xfId="39838" xr:uid="{77B19020-57BE-4C53-92D3-21F63CCFDF59}"/>
    <cellStyle name="Percent 48 3" xfId="39839" xr:uid="{B4B310FA-E926-4DC2-8134-ED34CA40402E}"/>
    <cellStyle name="Percent 48 4" xfId="39840" xr:uid="{7DC23FF9-2D3C-41C5-90BC-1C55327A0971}"/>
    <cellStyle name="Percent 48_IFRS Micro BA LTD Inv" xfId="39841" xr:uid="{A973F1EB-DA67-46BE-AFBC-B0B0CBCC5B41}"/>
    <cellStyle name="Percent 49" xfId="39842" xr:uid="{B024ECEE-5A45-4A6F-B6B0-0494C6F810E1}"/>
    <cellStyle name="Percent 49 2" xfId="39843" xr:uid="{D4860C90-89DD-4020-A0B0-C1CFB156AD6B}"/>
    <cellStyle name="Percent 49 2 2" xfId="39844" xr:uid="{5CD10983-FA23-4CF0-835D-1C24E8F77BC5}"/>
    <cellStyle name="Percent 49 3" xfId="39845" xr:uid="{A18B6148-074D-47D9-A04A-DFECD43656C8}"/>
    <cellStyle name="Percent 49 4" xfId="39846" xr:uid="{0E76E56A-626D-44B1-B964-C788EA4FBE71}"/>
    <cellStyle name="Percent 49_IFRS Micro BA LTD Inv" xfId="39847" xr:uid="{DA0BFEE7-A05C-4277-8F8B-C8ADCC37731E}"/>
    <cellStyle name="Percent 5" xfId="39848" xr:uid="{54810FC7-3948-4CF4-94E3-8768D32F3FB7}"/>
    <cellStyle name="Percent 5 10" xfId="39849" xr:uid="{478F5EB1-2D0E-4A56-B08A-50EDE4870424}"/>
    <cellStyle name="Percent 5 11" xfId="39850" xr:uid="{0AFDAFF0-A61F-4517-8B49-AFCB812B42E8}"/>
    <cellStyle name="Percent 5 12" xfId="39851" xr:uid="{4BDF7079-3770-41CE-9D4A-9A94DA5EF351}"/>
    <cellStyle name="Percent 5 13" xfId="39852" xr:uid="{00B0D04D-2AAA-4B84-A840-012776A7239A}"/>
    <cellStyle name="Percent 5 14" xfId="39853" xr:uid="{E88A8278-5F84-4B62-ABEE-0E96C9CF854A}"/>
    <cellStyle name="Percent 5 15" xfId="39854" xr:uid="{AF1AEF9A-3482-4C39-9394-098AC1B313C1}"/>
    <cellStyle name="Percent 5 16" xfId="39855" xr:uid="{EE321DBE-DCD2-4250-ADB8-1A601BABE309}"/>
    <cellStyle name="Percent 5 17" xfId="39856" xr:uid="{C0185D8A-4F6C-4EE6-83F7-6B4354567146}"/>
    <cellStyle name="Percent 5 18" xfId="39857" xr:uid="{FC57DD4E-4076-4082-86B4-8C974319FFCF}"/>
    <cellStyle name="Percent 5 19" xfId="39858" xr:uid="{C449C873-A1FE-4AB5-A637-2252251CE5DB}"/>
    <cellStyle name="Percent 5 2" xfId="39859" xr:uid="{12DCB6C3-05CA-4755-ACDB-749DBA99BB0A}"/>
    <cellStyle name="Percent 5 2 2" xfId="39860" xr:uid="{8184C338-2D32-424F-B398-86B3CE4A5D8C}"/>
    <cellStyle name="Percent 5 20" xfId="39861" xr:uid="{C598DC25-806F-4760-BAB2-9620DA410237}"/>
    <cellStyle name="Percent 5 3" xfId="39862" xr:uid="{D24586B4-F68F-4761-85F6-B16F5765EAAD}"/>
    <cellStyle name="Percent 5 4" xfId="39863" xr:uid="{70D3950F-A56B-4034-9602-7806860DCE5A}"/>
    <cellStyle name="Percent 5 5" xfId="39864" xr:uid="{91D9B70B-7194-4ECF-9080-440693C210E1}"/>
    <cellStyle name="Percent 5 6" xfId="39865" xr:uid="{BB44F74D-821F-4879-8811-4882E4C41C1F}"/>
    <cellStyle name="Percent 5 7" xfId="39866" xr:uid="{88FA0675-C012-4FEE-BCD0-81AFEEB15755}"/>
    <cellStyle name="Percent 5 8" xfId="39867" xr:uid="{2B91D15B-8F92-429D-B52E-4BF986E14FB2}"/>
    <cellStyle name="Percent 5 9" xfId="39868" xr:uid="{642859D6-34EE-4E31-9BD3-F17E24284480}"/>
    <cellStyle name="Percent 5_IFRS Micro BA LTD Inv" xfId="39869" xr:uid="{5AAE0FF3-B96A-4339-A8E6-0330398036FD}"/>
    <cellStyle name="Percent 50" xfId="39870" xr:uid="{3F52DA70-5CA9-4DB5-A5BE-3729ACBA1B26}"/>
    <cellStyle name="Percent 50 2" xfId="39871" xr:uid="{2AF7F113-9527-445F-AE7E-D748CFCA2295}"/>
    <cellStyle name="Percent 50 2 2" xfId="39872" xr:uid="{63648867-13C8-4224-9854-BAEBB06497FF}"/>
    <cellStyle name="Percent 50 3" xfId="39873" xr:uid="{87D918DD-6AA0-4528-872E-118DDBEC4A38}"/>
    <cellStyle name="Percent 50 4" xfId="39874" xr:uid="{3325AAF0-E5CE-470A-AC9A-1E4F4EE4CC5E}"/>
    <cellStyle name="Percent 50_IFRS Micro BA LTD Inv" xfId="39875" xr:uid="{B405AC1E-F433-422E-B423-A34D7576E58D}"/>
    <cellStyle name="Percent 51" xfId="39876" xr:uid="{8E423328-C1AE-465B-AEAD-E0FF601F6540}"/>
    <cellStyle name="Percent 51 2" xfId="39877" xr:uid="{E06B1C1A-EC17-44FB-AA49-F0C8E9947208}"/>
    <cellStyle name="Percent 51 2 2" xfId="39878" xr:uid="{D37A9E86-DDF8-4682-A7A7-2E981C0C5E2F}"/>
    <cellStyle name="Percent 51 3" xfId="39879" xr:uid="{E98DB99B-A223-47AD-A611-B5D1292CC463}"/>
    <cellStyle name="Percent 51 4" xfId="39880" xr:uid="{DB49D947-678E-4562-9FA3-4756A3EE405E}"/>
    <cellStyle name="Percent 51_IFRS Micro BA LTD Inv" xfId="39881" xr:uid="{E2FE95CF-A686-46A6-8688-22DA5D794A06}"/>
    <cellStyle name="Percent 52" xfId="39882" xr:uid="{EAAB7CEA-4432-4399-B85B-11782A9F9D81}"/>
    <cellStyle name="Percent 52 2" xfId="39883" xr:uid="{5DCB4D56-FA08-4227-8C1B-3D7E8525E630}"/>
    <cellStyle name="Percent 52 2 2" xfId="39884" xr:uid="{FF89983A-23E8-409E-92C9-9F19253F82B5}"/>
    <cellStyle name="Percent 52 3" xfId="39885" xr:uid="{6204CED8-DEEC-414B-B249-E46419444F0C}"/>
    <cellStyle name="Percent 52 4" xfId="39886" xr:uid="{180D00DC-F167-45D3-9A31-EC1DE4FBA483}"/>
    <cellStyle name="Percent 52_IFRS Micro BA LTD Inv" xfId="39887" xr:uid="{861D523A-D972-47D5-AE09-E997914B5362}"/>
    <cellStyle name="Percent 53" xfId="39888" xr:uid="{FB7AFBD5-D551-40C7-8830-7DF841CDB4DC}"/>
    <cellStyle name="Percent 53 2" xfId="39889" xr:uid="{48069BFC-687E-412A-BD5A-93A62A6E8614}"/>
    <cellStyle name="Percent 53 2 2" xfId="39890" xr:uid="{2357D57B-6EE2-4EE2-A70A-906E0197E420}"/>
    <cellStyle name="Percent 53 3" xfId="39891" xr:uid="{5C6313A6-7345-4668-81B8-CC18B99AFBEF}"/>
    <cellStyle name="Percent 53 4" xfId="39892" xr:uid="{5AC10E41-19EA-4FB9-B25C-ED0FA9C05944}"/>
    <cellStyle name="Percent 53_IFRS Micro BA LTD Inv" xfId="39893" xr:uid="{66BB3C0D-B269-4475-8E90-398F87666D0C}"/>
    <cellStyle name="Percent 54" xfId="39894" xr:uid="{120A1C16-CD8A-4334-8AEE-0AAF5E7F5705}"/>
    <cellStyle name="Percent 54 2" xfId="39895" xr:uid="{3677540C-842C-463A-8E78-1DF034C05C1F}"/>
    <cellStyle name="Percent 54 2 2" xfId="39896" xr:uid="{F2D5B069-1425-4BB6-83F3-8C8FF008888E}"/>
    <cellStyle name="Percent 54 3" xfId="39897" xr:uid="{F7353A83-3133-492F-8858-B455F3DDA27E}"/>
    <cellStyle name="Percent 54 4" xfId="39898" xr:uid="{09FB2BE4-0693-40EB-9AFD-FF3A0EA14707}"/>
    <cellStyle name="Percent 54_IFRS Micro BA LTD Inv" xfId="39899" xr:uid="{1487035D-8DD8-4C88-BB57-CE9260D6357D}"/>
    <cellStyle name="Percent 55" xfId="39900" xr:uid="{D2FDD4BB-7EE3-44D2-8214-A08EE78FB07D}"/>
    <cellStyle name="Percent 55 2" xfId="39901" xr:uid="{695F9C60-A8B0-4807-9EA0-3BCFA63142DA}"/>
    <cellStyle name="Percent 55 2 2" xfId="39902" xr:uid="{3D13DB03-969A-4BCC-8BA8-A5732A4C9E5A}"/>
    <cellStyle name="Percent 55 3" xfId="39903" xr:uid="{728113B4-2911-4125-85CB-BE0C10ED7D1D}"/>
    <cellStyle name="Percent 55 4" xfId="39904" xr:uid="{388BF5A2-A745-4832-BBA8-A76C25E45E02}"/>
    <cellStyle name="Percent 55_IFRS Micro BA LTD Inv" xfId="39905" xr:uid="{C6B6BE5F-8F37-464B-B4CF-A60E23A36B11}"/>
    <cellStyle name="Percent 56" xfId="39906" xr:uid="{B0F65641-A9FB-484E-A212-B9CBCF89A61B}"/>
    <cellStyle name="Percent 56 2" xfId="39907" xr:uid="{14D3EE60-8D5E-4F2E-AF70-9B03C2AEB100}"/>
    <cellStyle name="Percent 56 2 2" xfId="39908" xr:uid="{AEA0EEC6-CF3F-44B7-A76D-A5076E0E95B6}"/>
    <cellStyle name="Percent 56 3" xfId="39909" xr:uid="{28F6E1AE-E441-43DB-A37F-CEAFC9345EE9}"/>
    <cellStyle name="Percent 56 4" xfId="39910" xr:uid="{A07BC5FD-0E8D-4468-B281-005279BC01CA}"/>
    <cellStyle name="Percent 56_IFRS Micro BA LTD Inv" xfId="39911" xr:uid="{DE3288D0-0E68-4CAB-A034-4DB5A9B1579D}"/>
    <cellStyle name="Percent 57" xfId="39912" xr:uid="{159F4E9C-32D0-45D0-B870-CA90BE2BF2A5}"/>
    <cellStyle name="Percent 57 2" xfId="39913" xr:uid="{3F75DEE2-CC4B-4224-ADF5-0FA4F3B414CA}"/>
    <cellStyle name="Percent 57 2 2" xfId="39914" xr:uid="{5057D0E7-74BE-47FB-81F4-12F17E2A8043}"/>
    <cellStyle name="Percent 57 3" xfId="39915" xr:uid="{F76DD7C3-ADB0-4A39-8381-CDE9B102A6A2}"/>
    <cellStyle name="Percent 57 4" xfId="39916" xr:uid="{8954CD4E-3E15-4B3C-83EC-CA979C4B8E0D}"/>
    <cellStyle name="Percent 57_IFRS Micro BA LTD Inv" xfId="39917" xr:uid="{D4F33D60-265D-49CB-87CE-DFF07CD6ADA4}"/>
    <cellStyle name="Percent 58" xfId="39918" xr:uid="{9E8C773B-9BD5-429D-8BC6-0370FE82A6CF}"/>
    <cellStyle name="Percent 58 2" xfId="39919" xr:uid="{C44832AE-856E-4076-806E-6F12B848947A}"/>
    <cellStyle name="Percent 58 2 2" xfId="39920" xr:uid="{EEC61C60-9FAA-47F9-8360-3807D3B90609}"/>
    <cellStyle name="Percent 58 3" xfId="39921" xr:uid="{921EF8A1-5165-486C-AB8A-53356053445E}"/>
    <cellStyle name="Percent 58 4" xfId="39922" xr:uid="{BEF1210F-C673-431F-9CD5-479A3AC01EAA}"/>
    <cellStyle name="Percent 58_IFRS Micro BA LTD Inv" xfId="39923" xr:uid="{D7915A7B-5EEF-433A-960C-E554CAF07ABC}"/>
    <cellStyle name="Percent 59" xfId="39924" xr:uid="{188B1CCF-0191-4443-B232-AF3C203F2E3A}"/>
    <cellStyle name="Percent 59 2" xfId="39925" xr:uid="{87D82E1F-37AD-45F2-83B2-8C38F7C0B86C}"/>
    <cellStyle name="Percent 59 2 2" xfId="39926" xr:uid="{B772E9BA-5B18-4C91-91DD-F19B54B7A4C7}"/>
    <cellStyle name="Percent 59 3" xfId="39927" xr:uid="{E0A42D37-030F-4BFB-8E92-53F6AD857096}"/>
    <cellStyle name="Percent 59 4" xfId="39928" xr:uid="{0EBDD340-FBDF-4F6B-9FAC-0EDC7B425281}"/>
    <cellStyle name="Percent 59_IFRS Micro BA LTD Inv" xfId="39929" xr:uid="{D94E5857-57DD-4B30-AC4F-77F5458B7924}"/>
    <cellStyle name="Percent 6" xfId="39930" xr:uid="{691DBF00-326C-4DB2-A15B-E8F2CE3565BC}"/>
    <cellStyle name="Percent 6 10" xfId="39931" xr:uid="{ADC8B947-CE14-47B0-A38B-E6DF21B2B2AE}"/>
    <cellStyle name="Percent 6 11" xfId="39932" xr:uid="{6620050F-DFF6-4BB9-8ABE-6E4E427B453D}"/>
    <cellStyle name="Percent 6 12" xfId="39933" xr:uid="{5E79F473-90AB-4D6A-B719-1F4D0AB18B2C}"/>
    <cellStyle name="Percent 6 13" xfId="39934" xr:uid="{F1EDF770-5FEF-4723-8DA3-E5BDC2236F38}"/>
    <cellStyle name="Percent 6 14" xfId="39935" xr:uid="{5840020D-D5FA-4A66-9F13-9878F83DA0D4}"/>
    <cellStyle name="Percent 6 15" xfId="39936" xr:uid="{E53E6725-48CD-4338-85C5-A0C5F98F58B8}"/>
    <cellStyle name="Percent 6 16" xfId="39937" xr:uid="{49477A27-1A86-4C27-8C4A-DBC5D1997235}"/>
    <cellStyle name="Percent 6 2" xfId="39938" xr:uid="{72928296-8FDB-4633-B267-0D9FAD9D2FBF}"/>
    <cellStyle name="Percent 6 2 2" xfId="39939" xr:uid="{7106BB06-57E9-4D76-94B5-CD126B2A2512}"/>
    <cellStyle name="Percent 6 2 3" xfId="39940" xr:uid="{C5170B4A-67A7-424A-ABEE-E399ED553ADA}"/>
    <cellStyle name="Percent 6 2 4" xfId="39941" xr:uid="{91D90F99-1E12-4E4C-9E53-2177E6743BFA}"/>
    <cellStyle name="Percent 6 2 5" xfId="39942" xr:uid="{03F11054-8A9B-4C2B-A9B9-0811C8F0D1F9}"/>
    <cellStyle name="Percent 6 3" xfId="39943" xr:uid="{2819EBF2-9D28-4BAB-8C5D-8D0FF895C282}"/>
    <cellStyle name="Percent 6 4" xfId="39944" xr:uid="{D93B7C27-732C-4D17-AAB8-E058BC407223}"/>
    <cellStyle name="Percent 6 5" xfId="39945" xr:uid="{875BDAB4-0087-46FE-9A29-A9759ABCAC2B}"/>
    <cellStyle name="Percent 6 6" xfId="39946" xr:uid="{3A9B494F-E4A9-49F1-9293-47098CE6806D}"/>
    <cellStyle name="Percent 6 7" xfId="39947" xr:uid="{2134538D-474E-4287-B8E7-2F41D8F0B147}"/>
    <cellStyle name="Percent 6 8" xfId="39948" xr:uid="{9E1918FB-79B6-4587-9DFD-B56AB5383F4E}"/>
    <cellStyle name="Percent 6 9" xfId="39949" xr:uid="{3CEF6601-37D1-44A5-96A9-8709271D5059}"/>
    <cellStyle name="Percent 6_IFRS Micro BA LTD Inv" xfId="39950" xr:uid="{3702034E-C5A4-470E-B287-DBB45332611C}"/>
    <cellStyle name="Percent 60" xfId="39951" xr:uid="{CCD518CE-8D74-4DC4-A752-0895E784B21A}"/>
    <cellStyle name="Percent 60 2" xfId="39952" xr:uid="{D71D26DD-45C6-4491-9332-4C2C07CDA9EC}"/>
    <cellStyle name="Percent 60 2 2" xfId="39953" xr:uid="{C769AEC1-5A75-48C0-AD33-98E3EC47D09A}"/>
    <cellStyle name="Percent 60 3" xfId="39954" xr:uid="{26DCDEDB-9E59-4C68-8B15-BC6ED5CCD631}"/>
    <cellStyle name="Percent 60 4" xfId="39955" xr:uid="{AE47B408-9598-412B-AB6A-72F79AACC8F6}"/>
    <cellStyle name="Percent 60_IFRS Micro BA LTD Inv" xfId="39956" xr:uid="{1C0FCF66-58DB-4823-A3BA-CED386CC46BE}"/>
    <cellStyle name="Percent 61" xfId="39957" xr:uid="{70AE0033-0E45-4543-82C9-80FC716E3EFE}"/>
    <cellStyle name="Percent 61 2" xfId="39958" xr:uid="{E96E0D93-E1A9-45E5-946F-8D2B911B87C9}"/>
    <cellStyle name="Percent 61 2 2" xfId="39959" xr:uid="{1899F593-3925-40A7-A6FB-179D058CEE12}"/>
    <cellStyle name="Percent 61 3" xfId="39960" xr:uid="{E344E1B0-1B84-4E73-A1CE-5B424B77AC8A}"/>
    <cellStyle name="Percent 61 4" xfId="39961" xr:uid="{A7F998FD-2B03-479B-983F-2DC4980E1F3A}"/>
    <cellStyle name="Percent 61_IFRS Micro BA LTD Inv" xfId="39962" xr:uid="{88126A96-8655-4B7E-BC95-D38150328CBE}"/>
    <cellStyle name="Percent 62" xfId="39963" xr:uid="{28405F25-1F04-4C38-ADF2-8D22AF210196}"/>
    <cellStyle name="Percent 62 2" xfId="39964" xr:uid="{9AFB428A-DE9E-4546-94EE-F716F9CE32C3}"/>
    <cellStyle name="Percent 62 2 2" xfId="39965" xr:uid="{03401B6E-287D-4159-801F-2B9F579A2E43}"/>
    <cellStyle name="Percent 62 3" xfId="39966" xr:uid="{B1603D4E-45DF-40AE-A6A3-3063BCF67241}"/>
    <cellStyle name="Percent 62 4" xfId="39967" xr:uid="{758C14A2-5A5F-4FCF-9DAD-62F7E4272413}"/>
    <cellStyle name="Percent 62_IFRS Micro BA LTD Inv" xfId="39968" xr:uid="{D1A1D953-B11B-4747-8746-B78FB679EE28}"/>
    <cellStyle name="Percent 63" xfId="39969" xr:uid="{6D1D22BB-0871-42F1-A9A1-1844D43DB352}"/>
    <cellStyle name="Percent 63 2" xfId="39970" xr:uid="{9B20DE04-E9BA-4C4D-852A-FE67A5E1A00D}"/>
    <cellStyle name="Percent 63 2 2" xfId="39971" xr:uid="{1EE1EF40-74C7-4C48-8952-1D9C42165E26}"/>
    <cellStyle name="Percent 63 3" xfId="39972" xr:uid="{2BCEBE5E-BE65-4058-A44F-3832C0C7920E}"/>
    <cellStyle name="Percent 63 4" xfId="39973" xr:uid="{C1113AC0-B7D7-435E-B9FF-90A7AF9354E3}"/>
    <cellStyle name="Percent 63_IFRS Micro BA LTD Inv" xfId="39974" xr:uid="{541A228F-06BA-48CC-BB1C-BAD87824E925}"/>
    <cellStyle name="Percent 64" xfId="39975" xr:uid="{3670DB88-BFD1-4151-9249-C0AC913A78A4}"/>
    <cellStyle name="Percent 64 2" xfId="39976" xr:uid="{9E412BAA-9254-408D-B667-807B44AC60A6}"/>
    <cellStyle name="Percent 64 2 2" xfId="39977" xr:uid="{D2260FCB-357F-4497-B024-99C67D1C44D7}"/>
    <cellStyle name="Percent 64 3" xfId="39978" xr:uid="{C25C0660-F0AD-4A85-89A0-9F52EC69C390}"/>
    <cellStyle name="Percent 64 4" xfId="39979" xr:uid="{14BC474F-1FD7-4C26-91B2-4E29B5B97941}"/>
    <cellStyle name="Percent 64_IFRS Micro BA LTD Inv" xfId="39980" xr:uid="{FD00CC8F-19A4-4702-96B2-922B0A9A92C9}"/>
    <cellStyle name="Percent 65" xfId="39981" xr:uid="{0B02BC97-60A3-4A12-8145-BB76449D543D}"/>
    <cellStyle name="Percent 65 2" xfId="39982" xr:uid="{1403BE07-4B00-477C-AB38-0332D418EDBA}"/>
    <cellStyle name="Percent 65 2 2" xfId="39983" xr:uid="{EF5CC08C-3B4C-47CE-9640-2793BC674973}"/>
    <cellStyle name="Percent 65 3" xfId="39984" xr:uid="{22583AE1-EA62-4AFF-801D-AD287E8F558D}"/>
    <cellStyle name="Percent 65 4" xfId="39985" xr:uid="{60656B55-09E0-46C0-8257-F9CFB4CEE1E1}"/>
    <cellStyle name="Percent 65_IFRS Micro BA LTD Inv" xfId="39986" xr:uid="{BD333A3F-F4CE-4DB7-80E0-969B7E251949}"/>
    <cellStyle name="Percent 66" xfId="39987" xr:uid="{450F15C3-1F91-4483-B34B-412767A6BF2C}"/>
    <cellStyle name="Percent 66 2" xfId="39988" xr:uid="{326D033D-EBD3-4B6C-BABF-75BD5462EE8F}"/>
    <cellStyle name="Percent 66 2 2" xfId="39989" xr:uid="{ED94D615-05A5-4F1F-BD38-95EA4EDCE6D0}"/>
    <cellStyle name="Percent 66 3" xfId="39990" xr:uid="{064B2FD7-6512-48BC-B3E7-1EF5FD42DE5C}"/>
    <cellStyle name="Percent 66 4" xfId="39991" xr:uid="{ADB7A257-1CCD-4954-B676-5AE8A3899A8D}"/>
    <cellStyle name="Percent 66_IFRS Micro BA LTD Inv" xfId="39992" xr:uid="{F18225D6-F52F-40CB-A590-4840F768FF37}"/>
    <cellStyle name="Percent 67" xfId="39993" xr:uid="{1A4DD4AE-4313-4D97-9109-AF9648C506EB}"/>
    <cellStyle name="Percent 67 2" xfId="39994" xr:uid="{1A55768D-FBDF-484E-A000-0C79EF3A7C04}"/>
    <cellStyle name="Percent 67 2 2" xfId="39995" xr:uid="{6C6AB406-5154-41C2-8FFC-0E24D70F5FB7}"/>
    <cellStyle name="Percent 67 3" xfId="39996" xr:uid="{85FA1B09-1C2A-4C1A-8B23-01A9AE388BAB}"/>
    <cellStyle name="Percent 67 4" xfId="39997" xr:uid="{2BFBF692-2F95-4108-8302-688A6EE39462}"/>
    <cellStyle name="Percent 67_IFRS Micro BA LTD Inv" xfId="39998" xr:uid="{154E763D-FF07-4818-A14B-9659F1C3A7F8}"/>
    <cellStyle name="Percent 68" xfId="39999" xr:uid="{937BE8FA-0FB6-4583-B005-060C79E116AC}"/>
    <cellStyle name="Percent 68 2" xfId="40000" xr:uid="{ADCF2F37-D653-4601-B557-5C668D3B1F73}"/>
    <cellStyle name="Percent 68 2 2" xfId="40001" xr:uid="{5A20554A-4759-485C-9719-1A8982E51C42}"/>
    <cellStyle name="Percent 68 3" xfId="40002" xr:uid="{B059519D-B2D2-4938-93F1-E33B97B6B230}"/>
    <cellStyle name="Percent 68 4" xfId="40003" xr:uid="{3A36DFEC-25A0-4E9A-9313-31C00A2B360A}"/>
    <cellStyle name="Percent 68_IFRS Micro BA LTD Inv" xfId="40004" xr:uid="{8FBDDF2B-5A81-4880-8DB7-E2CEBBE70F1A}"/>
    <cellStyle name="Percent 69" xfId="40005" xr:uid="{13B64CE6-140F-4171-8FB1-CE0BF1139481}"/>
    <cellStyle name="Percent 69 2" xfId="40006" xr:uid="{BA370657-E648-43AB-AC1E-D3C2DCB597F9}"/>
    <cellStyle name="Percent 69 2 2" xfId="40007" xr:uid="{D25D345D-303B-412E-B39D-92DF300A63BA}"/>
    <cellStyle name="Percent 69 3" xfId="40008" xr:uid="{568DE37E-C022-4C08-B6F3-5F2D343A09D8}"/>
    <cellStyle name="Percent 69 4" xfId="40009" xr:uid="{ED9BD25F-9F36-4FE3-B88E-1B141C37C3C2}"/>
    <cellStyle name="Percent 69_IFRS Micro BA LTD Inv" xfId="40010" xr:uid="{BB05F4A6-255D-4AA4-BD8C-431F160FAF72}"/>
    <cellStyle name="Percent 7" xfId="40011" xr:uid="{32088CB4-A913-4CB9-B7F3-F6CB307E5D63}"/>
    <cellStyle name="Percent 7 2" xfId="40012" xr:uid="{52D94C41-3454-4B17-A5BA-202F842BC90E}"/>
    <cellStyle name="Percent 7 2 2" xfId="40013" xr:uid="{59B33B2D-C59F-4AA6-9E96-1AE92016A3B0}"/>
    <cellStyle name="Percent 7 2 3" xfId="40014" xr:uid="{2472BB51-2D5C-4B9F-99B9-34263D443566}"/>
    <cellStyle name="Percent 7 2 4" xfId="40015" xr:uid="{58D6D1EA-85F3-4B85-90AE-312134989D1E}"/>
    <cellStyle name="Percent 7 3" xfId="40016" xr:uid="{84316978-375F-47DC-9B93-F295D9111647}"/>
    <cellStyle name="Percent 7 4" xfId="40017" xr:uid="{2738CA94-2147-480D-A57C-EF9214811C6F}"/>
    <cellStyle name="Percent 7 5" xfId="40018" xr:uid="{947E9992-61DA-4FE7-BC91-F75178C74A19}"/>
    <cellStyle name="Percent 7 6" xfId="40019" xr:uid="{5AEE505A-BA65-4ADC-A22E-1E26A7A75018}"/>
    <cellStyle name="Percent 7 7" xfId="40020" xr:uid="{B2CF795B-0A82-41A5-8079-D3626279D6E2}"/>
    <cellStyle name="Percent 7_IFRS Micro BA LTD Inv" xfId="40021" xr:uid="{77680144-0753-47B6-B3D4-7CD1E584AEA5}"/>
    <cellStyle name="Percent 70" xfId="40022" xr:uid="{C4E089AB-24A8-4B3D-BD92-706D6A9AB71F}"/>
    <cellStyle name="Percent 70 2" xfId="40023" xr:uid="{C025B18C-3AB2-4F30-A5DE-683E93F27292}"/>
    <cellStyle name="Percent 70 2 2" xfId="40024" xr:uid="{D6F71248-E360-4B46-AFBE-F71B7296FA59}"/>
    <cellStyle name="Percent 70 3" xfId="40025" xr:uid="{FAA868A8-2392-4A81-887A-A57025D36BE5}"/>
    <cellStyle name="Percent 70 4" xfId="40026" xr:uid="{926D1E1C-A99C-4117-B839-15B490D203D9}"/>
    <cellStyle name="Percent 70_IFRS Micro BA LTD Inv" xfId="40027" xr:uid="{57F32CD2-1F89-4E0D-8797-40B721562D1D}"/>
    <cellStyle name="Percent 71" xfId="40028" xr:uid="{6B0BD2C1-F2F7-481B-8CCC-BE3C50C85F36}"/>
    <cellStyle name="Percent 71 2" xfId="40029" xr:uid="{5DB86025-FFF8-45E7-8BEA-0B108F2CAE12}"/>
    <cellStyle name="Percent 71 2 2" xfId="40030" xr:uid="{668C2588-6AF8-4458-A1A9-FFC681C84910}"/>
    <cellStyle name="Percent 71 3" xfId="40031" xr:uid="{F6FCB91F-E650-459C-ADBA-26E7A155B2E7}"/>
    <cellStyle name="Percent 71 4" xfId="40032" xr:uid="{C5198F6C-A4FA-48D3-9803-9F568933962C}"/>
    <cellStyle name="Percent 71_IFRS Micro BA LTD Inv" xfId="40033" xr:uid="{C78B7064-F30C-4E64-B738-73691F8C1485}"/>
    <cellStyle name="Percent 72" xfId="40034" xr:uid="{22B879A6-B24A-4C7F-88CF-8490A028595D}"/>
    <cellStyle name="Percent 72 2" xfId="40035" xr:uid="{70E04DD0-C6B3-4739-9830-9E586C65C599}"/>
    <cellStyle name="Percent 72 2 2" xfId="40036" xr:uid="{40E81C6C-049B-4DC1-AE5E-DA6F5C7FA205}"/>
    <cellStyle name="Percent 72 3" xfId="40037" xr:uid="{053819EC-6935-491D-B6AA-C8D0126C2DB7}"/>
    <cellStyle name="Percent 72 4" xfId="40038" xr:uid="{517AA6B9-C4C3-4C97-8652-1649D8A377A2}"/>
    <cellStyle name="Percent 72_IFRS Micro BA LTD Inv" xfId="40039" xr:uid="{209E20A0-0443-4B06-A30F-CD9C65320117}"/>
    <cellStyle name="Percent 73" xfId="40040" xr:uid="{1FD7A929-8A51-4AF6-9951-31D2AC3B6760}"/>
    <cellStyle name="Percent 73 2" xfId="40041" xr:uid="{5466C71B-05C7-4CBC-9E69-9ADD673D7B08}"/>
    <cellStyle name="Percent 73 2 2" xfId="40042" xr:uid="{A58E78AD-56EC-456F-A986-6E2B461C15BB}"/>
    <cellStyle name="Percent 73 3" xfId="40043" xr:uid="{72F08911-D834-44E8-A46E-1654DCB5C073}"/>
    <cellStyle name="Percent 73 4" xfId="40044" xr:uid="{6164D620-2E1A-4BCB-B98A-FC31278AA11F}"/>
    <cellStyle name="Percent 73_IFRS Micro BA LTD Inv" xfId="40045" xr:uid="{210AF38E-0FFD-4E58-B877-D128592170B8}"/>
    <cellStyle name="Percent 74" xfId="40046" xr:uid="{953CBE1B-1B40-40BD-8AA8-76FDAF94ACA1}"/>
    <cellStyle name="Percent 74 2" xfId="40047" xr:uid="{4581CFD4-1FFB-4101-9176-7EBEF8B4322D}"/>
    <cellStyle name="Percent 74 2 2" xfId="40048" xr:uid="{2543FD04-3B7B-4705-9FDA-DFB53768FAA6}"/>
    <cellStyle name="Percent 74 3" xfId="40049" xr:uid="{B8300318-95C6-4EE0-B5C0-1CFF20344B48}"/>
    <cellStyle name="Percent 74 4" xfId="40050" xr:uid="{D5DD29B3-046A-44BC-86CA-D5831ECC306A}"/>
    <cellStyle name="Percent 74_IFRS Micro BA LTD Inv" xfId="40051" xr:uid="{93C4B63F-382A-4FBB-A99C-7B57CA743BC5}"/>
    <cellStyle name="Percent 75" xfId="40052" xr:uid="{D87D0C0B-1752-4D37-9818-28D137B2BE60}"/>
    <cellStyle name="Percent 75 2" xfId="40053" xr:uid="{0F955BAE-5A5A-4616-AAFC-36299D26D480}"/>
    <cellStyle name="Percent 75 2 2" xfId="40054" xr:uid="{342002EF-975B-4233-A284-BD39B998D4BB}"/>
    <cellStyle name="Percent 75 3" xfId="40055" xr:uid="{7049104A-538A-485F-8144-B2DF844AF2A1}"/>
    <cellStyle name="Percent 75 4" xfId="40056" xr:uid="{1851C918-6F98-4582-B6CE-7191386181EC}"/>
    <cellStyle name="Percent 75_IFRS Micro BA LTD Inv" xfId="40057" xr:uid="{CFCE9C6E-849F-44D5-A270-52305D4FA35E}"/>
    <cellStyle name="Percent 76" xfId="40058" xr:uid="{989A1816-E8DA-42CE-A2F6-9DCD3051EE2E}"/>
    <cellStyle name="Percent 76 2" xfId="40059" xr:uid="{A07FC5E1-47A0-40AA-9734-E02329B5F8CE}"/>
    <cellStyle name="Percent 76 2 2" xfId="40060" xr:uid="{4474AE73-4D95-468F-BD63-E8630415DB62}"/>
    <cellStyle name="Percent 76 3" xfId="40061" xr:uid="{3F8A9B4F-DD17-4E16-9288-CFDB7E2FE405}"/>
    <cellStyle name="Percent 76 4" xfId="40062" xr:uid="{2708A3A7-8027-4DD3-A4FB-1E71141E56C1}"/>
    <cellStyle name="Percent 76_IFRS Micro BA LTD Inv" xfId="40063" xr:uid="{E0BB8944-3FE8-45E7-B0C8-A8A30CC637FF}"/>
    <cellStyle name="Percent 77" xfId="40064" xr:uid="{73B27B68-E986-414E-9CA8-C6842C6DB758}"/>
    <cellStyle name="Percent 77 2" xfId="40065" xr:uid="{E491EE95-838F-4782-843A-A047A34586C5}"/>
    <cellStyle name="Percent 77 2 2" xfId="40066" xr:uid="{A7115A5C-4277-4766-A47C-E666CA211CED}"/>
    <cellStyle name="Percent 77 3" xfId="40067" xr:uid="{8A553179-5D90-45E0-B30F-C42CF0B967DC}"/>
    <cellStyle name="Percent 77 4" xfId="40068" xr:uid="{A7184677-DD6E-4ADA-ADAC-B4B1DDC584AD}"/>
    <cellStyle name="Percent 77_IFRS Micro BA LTD Inv" xfId="40069" xr:uid="{40BB7CFC-B047-4616-9839-62E31564D763}"/>
    <cellStyle name="Percent 78" xfId="40070" xr:uid="{D5972AAD-4963-40B1-B8F3-EC33C970FFB7}"/>
    <cellStyle name="Percent 78 2" xfId="40071" xr:uid="{FD35DA26-1A5C-4DCA-BD5E-A984FBC36375}"/>
    <cellStyle name="Percent 78 2 2" xfId="40072" xr:uid="{090E2584-C540-4A51-BA92-54CF9CCCF26A}"/>
    <cellStyle name="Percent 78 3" xfId="40073" xr:uid="{BC75926C-D63D-41FB-9CAB-33EED07D38A3}"/>
    <cellStyle name="Percent 78 4" xfId="40074" xr:uid="{7F84C99D-6BA3-4513-941B-995CE46CD1A7}"/>
    <cellStyle name="Percent 78_IFRS Micro BA LTD Inv" xfId="40075" xr:uid="{C5E61DB7-D92C-4B05-B1A9-3E436CC05D9C}"/>
    <cellStyle name="Percent 79" xfId="40076" xr:uid="{11E1B7AA-BF26-4B12-ABF9-2C6AFBE40361}"/>
    <cellStyle name="Percent 79 2" xfId="40077" xr:uid="{F2E52EC2-E163-4E76-879D-942CC9BC2514}"/>
    <cellStyle name="Percent 79 2 2" xfId="40078" xr:uid="{8B2CC5AC-A1D2-499C-B519-715C26CDE06F}"/>
    <cellStyle name="Percent 79 3" xfId="40079" xr:uid="{342751B6-F795-4D65-9993-4EC8AAF485F5}"/>
    <cellStyle name="Percent 79 4" xfId="40080" xr:uid="{A901BD3B-9EF5-419F-BFA0-2142797F048B}"/>
    <cellStyle name="Percent 79_IFRS Micro BA LTD Inv" xfId="40081" xr:uid="{0D211897-2B67-4F9C-99F5-052A44B5C37C}"/>
    <cellStyle name="Percent 8" xfId="40082" xr:uid="{C3D6FAA7-FB16-42C9-A19B-7035A057182E}"/>
    <cellStyle name="Percent 8 2" xfId="40083" xr:uid="{0BED37C6-9CF7-400F-9438-CB890D2A81A5}"/>
    <cellStyle name="Percent 8 2 2" xfId="40084" xr:uid="{A93024F8-7763-49CD-939A-FCF506CE7B53}"/>
    <cellStyle name="Percent 8 2 2 2" xfId="40085" xr:uid="{94A7F3A3-5DCE-4CA1-B103-048CDD25411D}"/>
    <cellStyle name="Percent 8 2 2 3" xfId="40086" xr:uid="{F4EB6ADA-74F2-4E51-B211-6733F4854892}"/>
    <cellStyle name="Percent 8 2 3" xfId="40087" xr:uid="{31F54DCC-EA25-4AF1-8386-0B694DF08B1E}"/>
    <cellStyle name="Percent 8 2 3 2" xfId="40088" xr:uid="{E073F47F-B169-4306-9926-3FF179870DB9}"/>
    <cellStyle name="Percent 8 2 3 3" xfId="40089" xr:uid="{446581C6-FFBD-42AB-B821-E3DF2BC71852}"/>
    <cellStyle name="Percent 8 2 4" xfId="40090" xr:uid="{7D9E3EA1-9129-4D95-B4B2-3ADBE81BF8ED}"/>
    <cellStyle name="Percent 8 2 4 2" xfId="40091" xr:uid="{36201178-0266-448C-93FD-297095BF5EBE}"/>
    <cellStyle name="Percent 8 2 4 3" xfId="40092" xr:uid="{5715AD5B-835F-4050-871C-1516310C2329}"/>
    <cellStyle name="Percent 8 2 5" xfId="40093" xr:uid="{6095525E-7BAE-4E00-B700-C7BE4835555E}"/>
    <cellStyle name="Percent 8 2 6" xfId="40094" xr:uid="{729A186A-3ADC-41D5-9429-FE3896EA6E04}"/>
    <cellStyle name="Percent 8 3" xfId="40095" xr:uid="{E1257154-C538-4117-9C3F-D52DA1EAD938}"/>
    <cellStyle name="Percent 8 3 2" xfId="40096" xr:uid="{1C70A7A1-96CD-4334-BB54-46CD08DFAE98}"/>
    <cellStyle name="Percent 8 3 3" xfId="40097" xr:uid="{87AD4B27-E9FD-4AC2-8AC6-1D6E3842B4E1}"/>
    <cellStyle name="Percent 8 4" xfId="40098" xr:uid="{4BDC7910-1CF4-4479-AB11-05615EF37156}"/>
    <cellStyle name="Percent 8 4 2" xfId="40099" xr:uid="{0C522CA5-1C65-4588-94EE-28359CB51372}"/>
    <cellStyle name="Percent 8 4 3" xfId="40100" xr:uid="{A3FF5257-122C-4A65-8408-2135E8643D07}"/>
    <cellStyle name="Percent 8 5" xfId="40101" xr:uid="{2212425D-4D28-4C2B-98C8-7C6327B427EE}"/>
    <cellStyle name="Percent 8 5 2" xfId="40102" xr:uid="{C87EA7CB-7480-4401-8FA6-712DEE5FE62D}"/>
    <cellStyle name="Percent 8 5 3" xfId="40103" xr:uid="{EABC00AF-2FA2-4232-B40E-FA436242A7C1}"/>
    <cellStyle name="Percent 8 6" xfId="40104" xr:uid="{1B1B914C-AA4B-4915-9BAC-4951642C7CDC}"/>
    <cellStyle name="Percent 8 7" xfId="40105" xr:uid="{7069FE33-032D-49BD-8F4D-26352255C57E}"/>
    <cellStyle name="Percent 8_IFRS Micro BA LTD Inv" xfId="40106" xr:uid="{20346387-B781-4858-871C-DC4B6452572D}"/>
    <cellStyle name="Percent 80" xfId="40107" xr:uid="{3ED2EE84-34B6-42AC-8455-5CFD0E185370}"/>
    <cellStyle name="Percent 80 2" xfId="40108" xr:uid="{A75731B6-4FF6-43AC-94E7-DF8B00FB563B}"/>
    <cellStyle name="Percent 80 2 2" xfId="40109" xr:uid="{131FA008-F541-459F-AEC5-3C0408E3724D}"/>
    <cellStyle name="Percent 80 3" xfId="40110" xr:uid="{DFDC08B9-E4AC-4E91-A8FE-A43F99222802}"/>
    <cellStyle name="Percent 80 4" xfId="40111" xr:uid="{026157BA-15E2-4BA9-920E-88491D4A4A8B}"/>
    <cellStyle name="Percent 80_IFRS Micro BA LTD Inv" xfId="40112" xr:uid="{D831B637-84EE-40E6-B131-5F2ADC37E9C4}"/>
    <cellStyle name="Percent 81" xfId="40113" xr:uid="{CADD4652-693D-475B-A6D2-5223B89B2F22}"/>
    <cellStyle name="Percent 81 2" xfId="40114" xr:uid="{BFE35CEB-F40E-4C28-BEB9-4D90D65233FE}"/>
    <cellStyle name="Percent 81 2 2" xfId="40115" xr:uid="{90C27B29-8E66-4801-A5CE-2AFA61CF3552}"/>
    <cellStyle name="Percent 81 3" xfId="40116" xr:uid="{4E7804C0-3320-4E4E-BDA2-24CF3D60BC56}"/>
    <cellStyle name="Percent 81 4" xfId="40117" xr:uid="{261F35A3-F828-4B7D-ADBD-EFA3E41187C3}"/>
    <cellStyle name="Percent 81_IFRS Micro BA LTD Inv" xfId="40118" xr:uid="{F26070AE-2CD6-47ED-9971-FD9EFB1AD378}"/>
    <cellStyle name="Percent 82" xfId="40119" xr:uid="{5C23EDB1-6794-4F6D-9E77-557FFE0C7BE8}"/>
    <cellStyle name="Percent 82 2" xfId="40120" xr:uid="{3529F71B-4582-41BA-90DA-814DB8D984B8}"/>
    <cellStyle name="Percent 82 2 2" xfId="40121" xr:uid="{47A63306-AFF7-4A5E-A5E5-36722DA67574}"/>
    <cellStyle name="Percent 82 3" xfId="40122" xr:uid="{C9AF6FB6-9B57-4BB8-BCDE-D1CED0ADC6FD}"/>
    <cellStyle name="Percent 82 4" xfId="40123" xr:uid="{91574768-579D-471A-BF98-E4E29956C6BB}"/>
    <cellStyle name="Percent 82_IFRS Micro BA LTD Inv" xfId="40124" xr:uid="{77E93192-F8DA-48A2-A34B-BC9BF6202B80}"/>
    <cellStyle name="Percent 83" xfId="40125" xr:uid="{392FDA5C-5C12-4F19-AED0-16951F3BB6BC}"/>
    <cellStyle name="Percent 83 2" xfId="40126" xr:uid="{54FB0CFB-32FF-47FD-BBA6-3B7AD4C936DA}"/>
    <cellStyle name="Percent 83 2 2" xfId="40127" xr:uid="{0DD6CCD9-73DE-4AA1-9FAC-0BF29766B226}"/>
    <cellStyle name="Percent 83 3" xfId="40128" xr:uid="{AA686B23-DAF0-45BE-9F15-AAAB20B652B7}"/>
    <cellStyle name="Percent 83 4" xfId="40129" xr:uid="{3F59F8B0-CF4A-4D11-AC77-A1C532544F3F}"/>
    <cellStyle name="Percent 83_IFRS Micro BA LTD Inv" xfId="40130" xr:uid="{8576A677-F8D2-4E72-90D2-AD884FE98755}"/>
    <cellStyle name="Percent 84" xfId="40131" xr:uid="{B2B8DA0F-FEE2-413C-BC19-732DAEEAC24E}"/>
    <cellStyle name="Percent 84 2" xfId="40132" xr:uid="{230CABD6-BB87-4124-BFAE-75DD38453EDF}"/>
    <cellStyle name="Percent 84 2 2" xfId="40133" xr:uid="{16DD8DFE-97A4-45A7-BC6A-B3FC2853826F}"/>
    <cellStyle name="Percent 84 3" xfId="40134" xr:uid="{4197700D-3B6E-459C-ACC5-CC9642DE35DB}"/>
    <cellStyle name="Percent 84 4" xfId="40135" xr:uid="{6C7DFAAE-F6A3-4EA4-A104-0BB44A73D72D}"/>
    <cellStyle name="Percent 84_IFRS Micro BA LTD Inv" xfId="40136" xr:uid="{4150E0D2-1DAD-4CFB-BB9E-0EF14BF722FD}"/>
    <cellStyle name="Percent 85" xfId="40137" xr:uid="{77D9EBDE-DE12-429C-8F71-A09473C0F7B6}"/>
    <cellStyle name="Percent 85 2" xfId="40138" xr:uid="{128EADF3-E750-48A7-8B24-3610907BC4E8}"/>
    <cellStyle name="Percent 85 2 2" xfId="40139" xr:uid="{B5407D09-80DC-4F04-8D06-46CF89CC7B77}"/>
    <cellStyle name="Percent 85 3" xfId="40140" xr:uid="{94725B8A-683A-42DD-830C-AB6CD3219636}"/>
    <cellStyle name="Percent 85 4" xfId="40141" xr:uid="{798297C1-D65E-4781-9B67-BDFE1D3FBFCF}"/>
    <cellStyle name="Percent 85_IFRS Micro BA LTD Inv" xfId="40142" xr:uid="{871C9B4D-88E5-4D07-A79C-0DC5A7F25E9D}"/>
    <cellStyle name="Percent 86" xfId="40143" xr:uid="{DD7EDABB-2909-47E9-A4D6-500352F3A778}"/>
    <cellStyle name="Percent 86 2" xfId="40144" xr:uid="{FFAE9CCA-F547-4B16-8A5D-7ABED5E18E22}"/>
    <cellStyle name="Percent 86 2 2" xfId="40145" xr:uid="{6EC6BCEB-EF36-4322-AD23-832CA2FB1691}"/>
    <cellStyle name="Percent 86 3" xfId="40146" xr:uid="{03EFAEF7-5FC6-4941-8C3E-F823636461F1}"/>
    <cellStyle name="Percent 86 4" xfId="40147" xr:uid="{49E1AFE4-A913-4C1A-9B00-E9D31A538A5C}"/>
    <cellStyle name="Percent 86_IFRS Micro BA LTD Inv" xfId="40148" xr:uid="{C357BCD8-5983-4F24-9311-20C8DAFE5ACC}"/>
    <cellStyle name="Percent 87" xfId="40149" xr:uid="{59B09B09-0F8A-413C-A5F8-F0B050A25184}"/>
    <cellStyle name="Percent 87 2" xfId="40150" xr:uid="{1D69E0B5-C134-4EF5-B9C3-3E80A2C44078}"/>
    <cellStyle name="Percent 87 2 2" xfId="40151" xr:uid="{EE7D810B-5BFA-4BD6-B3CE-0FEB1019D81E}"/>
    <cellStyle name="Percent 87 3" xfId="40152" xr:uid="{D6DDF591-F32E-4E7A-AD0C-E46BE9B5F92D}"/>
    <cellStyle name="Percent 87 4" xfId="40153" xr:uid="{7D8E8D76-8BFA-4FA8-BAAD-2B38666E969B}"/>
    <cellStyle name="Percent 87_IFRS Micro BA LTD Inv" xfId="40154" xr:uid="{E817AAF0-82C9-4D3B-A61E-FA00BA38EBD9}"/>
    <cellStyle name="Percent 88" xfId="40155" xr:uid="{CD63DCA2-53F2-4C67-A366-7E368B0836F6}"/>
    <cellStyle name="Percent 88 2" xfId="40156" xr:uid="{3587F3E9-BB1A-4ABC-95EF-6322F2B09445}"/>
    <cellStyle name="Percent 88 2 2" xfId="40157" xr:uid="{106F4749-B10E-45C9-9AC1-879FC9805B88}"/>
    <cellStyle name="Percent 88 3" xfId="40158" xr:uid="{7AC9C8C0-383C-45DE-AC30-61D01744B7D9}"/>
    <cellStyle name="Percent 88 4" xfId="40159" xr:uid="{ADE47A99-2F7B-4B34-9BFB-83F66AA11675}"/>
    <cellStyle name="Percent 88_IFRS Micro BA LTD Inv" xfId="40160" xr:uid="{C8BDBDBF-55C2-4BF7-83A2-4D46F3871AC5}"/>
    <cellStyle name="Percent 89" xfId="40161" xr:uid="{19049233-4920-482F-9DFE-E72D242D6B73}"/>
    <cellStyle name="Percent 89 2" xfId="40162" xr:uid="{A69325C6-DD08-422B-8F12-C7C565DB710A}"/>
    <cellStyle name="Percent 89 2 2" xfId="40163" xr:uid="{CCF04374-94A2-4080-8824-F2A3C7A3FBB5}"/>
    <cellStyle name="Percent 89 3" xfId="40164" xr:uid="{B6934249-2FE4-4E67-8182-00528509DBAF}"/>
    <cellStyle name="Percent 89 4" xfId="40165" xr:uid="{5FD4DBF2-DA5E-484A-AA65-1D5D6A8EB389}"/>
    <cellStyle name="Percent 89_IFRS Micro BA LTD Inv" xfId="40166" xr:uid="{46E61728-8F6F-47DE-A8BD-C0A2EFB4DF42}"/>
    <cellStyle name="Percent 9" xfId="40167" xr:uid="{427D104C-4985-4B44-B27C-E1C4A3A27D3C}"/>
    <cellStyle name="Percent 9 2" xfId="40168" xr:uid="{CDB2B0AE-0B28-4286-9F43-3690CEFFC61B}"/>
    <cellStyle name="Percent 9 2 2" xfId="40169" xr:uid="{43B99B6A-E9F8-4E4F-94E1-492D8E240A04}"/>
    <cellStyle name="Percent 9 2 3" xfId="40170" xr:uid="{B8232099-9972-4949-B743-C1B1685DF396}"/>
    <cellStyle name="Percent 9 3" xfId="40171" xr:uid="{7ED410E0-42D1-4AF8-B96E-552166297D65}"/>
    <cellStyle name="Percent 9 4" xfId="40172" xr:uid="{52F4330B-B3D4-451B-8B40-8E6D82ED0732}"/>
    <cellStyle name="Percent 9 5" xfId="40173" xr:uid="{0460956A-03FB-47B1-84DD-1A7EC236A5A7}"/>
    <cellStyle name="Percent 9 6" xfId="40174" xr:uid="{3433CFDC-6204-4F2B-A633-806534A3C7A8}"/>
    <cellStyle name="Percent 9_IFRS Micro BA LTD Inv" xfId="40175" xr:uid="{A374C222-B81A-4EF4-82F2-25BF9FA12A74}"/>
    <cellStyle name="Percent 90" xfId="40176" xr:uid="{732517E7-542D-4235-B491-CBAB6AC2EFF3}"/>
    <cellStyle name="Percent 90 2" xfId="40177" xr:uid="{C84A1EBF-E2BA-412A-80D2-C73C6F2E9A6E}"/>
    <cellStyle name="Percent 90 2 2" xfId="40178" xr:uid="{127BB0EE-2FC4-4392-9927-4A582D7EE54B}"/>
    <cellStyle name="Percent 90 3" xfId="40179" xr:uid="{E912FFEB-BBD4-4233-86BB-54F1782BCBE1}"/>
    <cellStyle name="Percent 90 4" xfId="40180" xr:uid="{619E3DEE-85C8-4E8E-9346-90C27014CA49}"/>
    <cellStyle name="Percent 90_IFRS Micro BA LTD Inv" xfId="40181" xr:uid="{81FA566B-BA63-408D-84B1-ECE346916E33}"/>
    <cellStyle name="Percent 91" xfId="40182" xr:uid="{16C8B9BD-7FD6-4BE0-AAE6-6AA2D1A54A50}"/>
    <cellStyle name="Percent 91 2" xfId="40183" xr:uid="{EBBE7A8B-D67D-4568-85FB-BA8D8B83F319}"/>
    <cellStyle name="Percent 91 2 2" xfId="40184" xr:uid="{A12B71B5-2605-4FF9-9DBF-1648A6D1BC7A}"/>
    <cellStyle name="Percent 91 3" xfId="40185" xr:uid="{E486B667-340F-4385-929F-022977A93AC3}"/>
    <cellStyle name="Percent 91 4" xfId="40186" xr:uid="{2F8B4F4D-3CCF-4913-84FE-A82C25516750}"/>
    <cellStyle name="Percent 91_IFRS Micro BA LTD Inv" xfId="40187" xr:uid="{71FDD036-C819-4BA5-90E1-65CAF7328428}"/>
    <cellStyle name="Percent 92" xfId="40188" xr:uid="{AC70C80A-B89E-4F95-8138-82356E1A8622}"/>
    <cellStyle name="Percent 92 2" xfId="40189" xr:uid="{6E8FE683-357E-4A60-88B7-BD7B7D0D9CA0}"/>
    <cellStyle name="Percent 92 2 2" xfId="40190" xr:uid="{8B70A017-4690-42E7-A5EC-017AC09B5138}"/>
    <cellStyle name="Percent 92 3" xfId="40191" xr:uid="{9BEA4742-6598-40EF-89DF-239621731CA2}"/>
    <cellStyle name="Percent 92 4" xfId="40192" xr:uid="{0CE84CCB-3ACF-4002-8755-64904A509FFD}"/>
    <cellStyle name="Percent 92_IFRS Micro BA LTD Inv" xfId="40193" xr:uid="{8D7D0347-5179-4752-862F-B9455166CF1C}"/>
    <cellStyle name="Percent 93" xfId="40194" xr:uid="{7E3B0EFD-CFE6-4D09-844A-6CFA85FAC348}"/>
    <cellStyle name="Percent 93 2" xfId="40195" xr:uid="{9C04C160-65DF-450D-A9F9-4796CA5D98CE}"/>
    <cellStyle name="Percent 93 2 2" xfId="40196" xr:uid="{B3B463DD-2455-448C-B86D-E640ACB0982D}"/>
    <cellStyle name="Percent 93 3" xfId="40197" xr:uid="{88A7E2D8-3E60-4BDC-93AB-76B13041C04C}"/>
    <cellStyle name="Percent 93 4" xfId="40198" xr:uid="{6FAD7805-DC17-4044-8A74-0F3863BEDF5B}"/>
    <cellStyle name="Percent 93_IFRS Micro BA LTD Inv" xfId="40199" xr:uid="{B246C06C-892F-4769-B74B-A99B2E8579A0}"/>
    <cellStyle name="Percent 94" xfId="40200" xr:uid="{CDA8E80C-7F8C-47F5-AD45-AE92AF8BFB69}"/>
    <cellStyle name="Percent 94 2" xfId="40201" xr:uid="{3B5ECB8B-D107-4F99-BF41-663B45CD454C}"/>
    <cellStyle name="Percent 94 2 2" xfId="40202" xr:uid="{7C4A4716-0B4D-4B1C-9181-3FAF7481C029}"/>
    <cellStyle name="Percent 94 3" xfId="40203" xr:uid="{70D3EF80-AF8A-4C5C-AFB4-9142F5C689FA}"/>
    <cellStyle name="Percent 94 4" xfId="40204" xr:uid="{1D6EC59D-8662-4819-A9C0-0B1789DF0227}"/>
    <cellStyle name="Percent 94_IFRS Micro BA LTD Inv" xfId="40205" xr:uid="{48D3E327-F9AB-4E2E-AC8B-47FFF0865A68}"/>
    <cellStyle name="Percent 95" xfId="40206" xr:uid="{6D2CB32D-C237-4F14-9899-47D7E4A3DCE8}"/>
    <cellStyle name="Percent 95 2" xfId="40207" xr:uid="{6D969AE5-47AF-4D5A-B3C1-6E787B9B5722}"/>
    <cellStyle name="Percent 95 2 2" xfId="40208" xr:uid="{0012170A-39B5-4768-B962-C261C221BCEC}"/>
    <cellStyle name="Percent 95 3" xfId="40209" xr:uid="{4490A683-4B08-4166-A170-483B1734253B}"/>
    <cellStyle name="Percent 95 4" xfId="40210" xr:uid="{D5AAFF04-9448-484A-891F-D87D53CDD144}"/>
    <cellStyle name="Percent 95_IFRS Micro BA LTD Inv" xfId="40211" xr:uid="{927C39C4-0DA9-47F9-AECE-648477814D8A}"/>
    <cellStyle name="Percent 96" xfId="40212" xr:uid="{947211D6-AFE5-444D-8551-F56B4C756977}"/>
    <cellStyle name="Percent 96 2" xfId="40213" xr:uid="{99E0BE7B-3687-4032-B282-DB94091141D4}"/>
    <cellStyle name="Percent 96 2 2" xfId="40214" xr:uid="{73586363-B1E5-4435-A8D5-25D8544803CD}"/>
    <cellStyle name="Percent 96 3" xfId="40215" xr:uid="{3A890B23-3F9F-425A-8F3A-CF896A6805E0}"/>
    <cellStyle name="Percent 96 4" xfId="40216" xr:uid="{2014FA73-84C1-48C1-958A-A07A05560C40}"/>
    <cellStyle name="Percent 96_IFRS Micro BA LTD Inv" xfId="40217" xr:uid="{8018AC24-6C3E-44BB-B3C1-46908767EF9D}"/>
    <cellStyle name="Percent 97" xfId="40218" xr:uid="{EA3F799E-96EC-4DB3-A2CA-4F1216372F29}"/>
    <cellStyle name="Percent 97 2" xfId="40219" xr:uid="{8BB93361-EB94-4C4F-9511-AF709DEB2D9E}"/>
    <cellStyle name="Percent 97 2 2" xfId="40220" xr:uid="{C3EF2A92-5A34-43A1-B9B8-0E2AF920D2C3}"/>
    <cellStyle name="Percent 97 3" xfId="40221" xr:uid="{45C3E21C-E95C-44D4-A906-2C43D7477177}"/>
    <cellStyle name="Percent 97 4" xfId="40222" xr:uid="{C021243E-A371-4368-B8EE-747C6E355E15}"/>
    <cellStyle name="Percent 97_IFRS Micro BA LTD Inv" xfId="40223" xr:uid="{72CB43C7-BF83-496F-B074-7EB6CB93B990}"/>
    <cellStyle name="Percent 98" xfId="40224" xr:uid="{2CE694FB-8191-4490-9C5B-2B822AA97E1C}"/>
    <cellStyle name="Percent 98 2" xfId="40225" xr:uid="{13B3B045-5514-4DB6-B31B-B4A9106597F2}"/>
    <cellStyle name="Percent 98 2 2" xfId="40226" xr:uid="{87B7C731-05FB-4038-BAB3-4993683B25AC}"/>
    <cellStyle name="Percent 98 3" xfId="40227" xr:uid="{65FA7778-1D13-4F0E-8E99-CD3E964F0D1D}"/>
    <cellStyle name="Percent 98 4" xfId="40228" xr:uid="{76697D2F-68FC-4619-8584-713B3194A1E4}"/>
    <cellStyle name="Percent 98_IFRS Micro BA LTD Inv" xfId="40229" xr:uid="{5C60A757-5671-42DD-97AB-8651BFB2E6FA}"/>
    <cellStyle name="Percent 99" xfId="40230" xr:uid="{158B63F3-5E93-42C4-B7E8-A97794F8CD8C}"/>
    <cellStyle name="Percent 99 2" xfId="40231" xr:uid="{0E96BEDA-AED6-4400-8C39-3014FC31E9C5}"/>
    <cellStyle name="Percent 99 2 2" xfId="40232" xr:uid="{AD33017D-3E28-4FA4-913C-E8750CAEC381}"/>
    <cellStyle name="Percent 99 3" xfId="40233" xr:uid="{D91AA222-F35E-42E5-B12B-E2DF164AF58B}"/>
    <cellStyle name="Percent 99 4" xfId="40234" xr:uid="{DAABE857-4A5F-4012-A982-CEB742CC4651}"/>
    <cellStyle name="Percent 99_IFRS Micro BA LTD Inv" xfId="40235" xr:uid="{6D1D0FA3-DF2E-4EE7-85DE-C83B367B4203}"/>
    <cellStyle name="personal" xfId="40236" xr:uid="{A885B0DB-87EC-4387-BD03-932738613A47}"/>
    <cellStyle name="ph_eingabe" xfId="40237" xr:uid="{74514080-A990-477A-9472-9D875202B92F}"/>
    <cellStyle name="Porcentual_20317dgi1" xfId="40238" xr:uid="{AA91C782-1BAB-4347-BA64-4CFA839BFAD1}"/>
    <cellStyle name="PrePop Currency (0)" xfId="40239" xr:uid="{46DFF74A-AEDC-4994-88DA-7012C5091D05}"/>
    <cellStyle name="PrePop Currency (2)" xfId="40240" xr:uid="{DD6D174B-2BC1-4019-BD63-B702864D9425}"/>
    <cellStyle name="PrePop Units (0)" xfId="40241" xr:uid="{821E51CA-CFAA-4560-BDE1-8092C495D084}"/>
    <cellStyle name="PrePop Units (1)" xfId="40242" xr:uid="{F67217CC-E4F9-4403-A86F-74BC7949ADA6}"/>
    <cellStyle name="PrePop Units (2)" xfId="40243" xr:uid="{BCD47570-DB46-4DB2-9A67-13C839786E1B}"/>
    <cellStyle name="Pricing DateStyle" xfId="40244" xr:uid="{77B45FC4-899B-49D4-ACDB-A1AE84C1F4F1}"/>
    <cellStyle name="PSChar" xfId="40245" xr:uid="{CC0573C6-E27E-4D3F-BDD5-6C4CBDA93930}"/>
    <cellStyle name="PSChar 2" xfId="40246" xr:uid="{FF30A857-8E9A-44EB-BDE8-E2BA0AB0B645}"/>
    <cellStyle name="PSChar 2 2" xfId="40247" xr:uid="{B03A418E-B3B6-4E55-9619-F1F5D80D1DB4}"/>
    <cellStyle name="PSChar 2 3" xfId="40248" xr:uid="{764AD0E2-9993-4382-8D16-41CC302396B1}"/>
    <cellStyle name="PSChar 3" xfId="40249" xr:uid="{01821969-5CEC-4494-BF0F-528EF452B631}"/>
    <cellStyle name="PSChar 3 2" xfId="40250" xr:uid="{B8E2B7B4-3E1B-40F3-8736-560583D8A4CF}"/>
    <cellStyle name="PSChar 3 3" xfId="40251" xr:uid="{D099021B-C6E2-40B6-99A2-A2AF55D5F64C}"/>
    <cellStyle name="PSChar 3 3 2" xfId="40252" xr:uid="{E006602C-6D6F-4BC3-96BC-C6BAE4D24EC7}"/>
    <cellStyle name="PSChar 3 3 2 2" xfId="40253" xr:uid="{23CBD625-0979-43E2-AD31-CFC76F37F645}"/>
    <cellStyle name="PSChar 4" xfId="40254" xr:uid="{8D28591D-0928-480C-9D44-D002D2CADBFF}"/>
    <cellStyle name="PSChar 5" xfId="40255" xr:uid="{12701D5F-C879-43D4-A309-21483781E837}"/>
    <cellStyle name="PSChar 6" xfId="40256" xr:uid="{06B9B286-D50C-4A2F-8B58-60F1A668C66A}"/>
    <cellStyle name="PSChar 7" xfId="40257" xr:uid="{4047524E-3195-4572-B833-947818181639}"/>
    <cellStyle name="PSDate" xfId="40258" xr:uid="{CD2D3C06-BE65-487A-A6EF-77E9FF967BAE}"/>
    <cellStyle name="PSDec" xfId="40259" xr:uid="{C9444405-2F67-440E-9DF8-2FB9473B8C77}"/>
    <cellStyle name="PSHeading" xfId="40260" xr:uid="{010F4EE6-6479-4615-94D5-6DACE8229717}"/>
    <cellStyle name="PSHeading 2" xfId="40261" xr:uid="{38DA273F-0488-4D17-88BA-40CF03FC4AA5}"/>
    <cellStyle name="PSInt" xfId="40262" xr:uid="{167F1CE0-0213-4C01-AC63-AD930C369765}"/>
    <cellStyle name="PSSpacer" xfId="40263" xr:uid="{BFB82E94-C058-418C-8826-BE2ED30EA5EF}"/>
    <cellStyle name="Punto0" xfId="40264" xr:uid="{DC1EE84A-46CE-4BFB-99F9-38F19358EC09}"/>
    <cellStyle name="Reset  - Style4" xfId="40265" xr:uid="{E9171128-5A8C-4D86-9245-48BE19A93AD7}"/>
    <cellStyle name="Reset  - Style7" xfId="40266" xr:uid="{BDF5FF92-0635-47A2-8412-5A50FDE70921}"/>
    <cellStyle name="RowLevelOneDataOddStyle" xfId="40267" xr:uid="{BA6F61FD-E0FA-4223-A0DC-DCF1D29984ED}"/>
    <cellStyle name="S&amp;P/TSX Capped Energy Index - Index ValueStyle" xfId="40268" xr:uid="{D62B24ED-9D57-4DB6-8C3F-BF18D7AE8A35}"/>
    <cellStyle name="S&amp;P/TSX Capped Energy Index - Monthly Index ValueStyle" xfId="40269" xr:uid="{209178C1-9B1A-4658-8C1D-7CD467E28242}"/>
    <cellStyle name="SectionHeaderNormal" xfId="40270" xr:uid="{CC2E3634-EDA4-47D0-8D53-F990BA39E9B2}"/>
    <cellStyle name="SFL_Accounting_0" xfId="40271" xr:uid="{0DF63510-0A57-4940-9129-0403E19E79C8}"/>
    <cellStyle name="single row double bottom" xfId="40272" xr:uid="{F5CB5BBB-6B94-436A-9D1A-31B9C3F52F71}"/>
    <cellStyle name="single row double bottom 10" xfId="40273" xr:uid="{E4621A03-6B89-4D6B-8C91-B29D7B7221C1}"/>
    <cellStyle name="single row double bottom 11" xfId="40274" xr:uid="{AE52B5F5-8100-4FF4-BA90-E68E6DF771B3}"/>
    <cellStyle name="single row double bottom 12" xfId="40275" xr:uid="{1186E718-40FE-4951-8B0F-0FA3E9C78B49}"/>
    <cellStyle name="single row double bottom 13" xfId="40276" xr:uid="{D543B464-74C1-4D47-AC98-18725D42189C}"/>
    <cellStyle name="single row double bottom 14" xfId="40277" xr:uid="{242F096B-AE6C-4C8D-8EE3-C9E8F4903ABC}"/>
    <cellStyle name="single row double bottom 15" xfId="40278" xr:uid="{5E79B608-49A0-4BE3-B851-C5E6EB14A3F8}"/>
    <cellStyle name="single row double bottom 16" xfId="40279" xr:uid="{24F58024-D8CF-4FDA-A5AC-DF814305CD9F}"/>
    <cellStyle name="single row double bottom 17" xfId="40280" xr:uid="{3A982DB0-0E22-474F-9CC9-6DB484701418}"/>
    <cellStyle name="single row double bottom 18" xfId="40281" xr:uid="{17B40C45-68CA-4D5E-94A7-CA989EEFB9A3}"/>
    <cellStyle name="single row double bottom 19" xfId="40282" xr:uid="{A8DC341D-97B6-48F8-BEA0-75208B7FD00A}"/>
    <cellStyle name="single row double bottom 2" xfId="40283" xr:uid="{A30548B6-4C86-4AA2-8D82-C3BE87C0FE86}"/>
    <cellStyle name="single row double bottom 2 2" xfId="40284" xr:uid="{530F4CDB-F38D-4E14-AD4C-6605D5CBBAFC}"/>
    <cellStyle name="single row double bottom 2 3" xfId="40285" xr:uid="{BBF849E7-5271-44C5-ABBA-D2E03721AC43}"/>
    <cellStyle name="single row double bottom 2 4" xfId="40286" xr:uid="{DD8DE030-4B77-4F3E-9B38-F9BF0EC1C21D}"/>
    <cellStyle name="single row double bottom 2_Can Exp Rec v2" xfId="40287" xr:uid="{0F3352E1-50C4-492E-8E37-AF4817FEB42A}"/>
    <cellStyle name="single row double bottom 20" xfId="40288" xr:uid="{F40CDD60-7895-4FD0-95C4-E79C5C62EF73}"/>
    <cellStyle name="single row double bottom 21" xfId="40289" xr:uid="{090CCCF7-FE4F-478E-BE89-7A142C74A356}"/>
    <cellStyle name="single row double bottom 22" xfId="40290" xr:uid="{6582D0BE-8633-481D-AA4B-DE8C58D66B08}"/>
    <cellStyle name="single row double bottom 23" xfId="40291" xr:uid="{659EC788-1596-4369-B2EA-822CACBEF302}"/>
    <cellStyle name="single row double bottom 24" xfId="40292" xr:uid="{123CF20C-C726-4527-8AB7-AAE6D81DA75D}"/>
    <cellStyle name="single row double bottom 25" xfId="40293" xr:uid="{560E294A-7EBB-485C-BD85-995F164BB674}"/>
    <cellStyle name="single row double bottom 26" xfId="40294" xr:uid="{E85186D1-46D5-4A46-8A5C-A083FEA93756}"/>
    <cellStyle name="single row double bottom 27" xfId="40295" xr:uid="{16131AC7-AECF-43FA-8116-B426ED3D749C}"/>
    <cellStyle name="single row double bottom 28" xfId="40296" xr:uid="{06988630-2541-4BE8-9A5E-EA1B6A60ADA6}"/>
    <cellStyle name="single row double bottom 29" xfId="40297" xr:uid="{4EBADEC6-E530-4284-A1D4-0721D2058C7F}"/>
    <cellStyle name="single row double bottom 3" xfId="40298" xr:uid="{37879AAC-FFF6-4EC8-9919-28E71BF40574}"/>
    <cellStyle name="single row double bottom 3 2" xfId="40299" xr:uid="{B548FE31-8F7D-4067-BB70-82DDC2D2DC57}"/>
    <cellStyle name="single row double bottom 3 3" xfId="40300" xr:uid="{928FC044-8588-47CA-A5E6-1739B09D3F44}"/>
    <cellStyle name="single row double bottom 3 4" xfId="40301" xr:uid="{379D6577-9812-44E5-BF3B-DE3DC0AA71CA}"/>
    <cellStyle name="single row double bottom 3_Can Exp Rec v2" xfId="40302" xr:uid="{F8488FBD-D099-40D1-B8E0-3F940CE0B754}"/>
    <cellStyle name="single row double bottom 30" xfId="40303" xr:uid="{9F2DA83D-74E6-48E2-A06D-3238CB4C5834}"/>
    <cellStyle name="single row double bottom 31" xfId="40304" xr:uid="{3A5C4684-B22F-48E9-9E0F-506CDE6BFB00}"/>
    <cellStyle name="single row double bottom 32" xfId="40305" xr:uid="{F273CC64-9044-42FF-A519-75224F19C524}"/>
    <cellStyle name="single row double bottom 33" xfId="40306" xr:uid="{E2DFE255-2091-4619-B80A-E1891AD0DD0B}"/>
    <cellStyle name="single row double bottom 34" xfId="40307" xr:uid="{DCE45D63-6E36-4097-AC75-0B5618599C3A}"/>
    <cellStyle name="single row double bottom 35" xfId="40308" xr:uid="{3522318F-C637-489F-8BC0-80ED5A5F2B8C}"/>
    <cellStyle name="single row double bottom 36" xfId="40309" xr:uid="{BDBA527D-E3BF-4033-A78F-FEDB06A68AC2}"/>
    <cellStyle name="single row double bottom 37" xfId="40310" xr:uid="{1A4E085A-552B-46EA-8E6D-A5A15BA9D7BF}"/>
    <cellStyle name="single row double bottom 38" xfId="40311" xr:uid="{189F8180-25C2-4E2E-BEE6-491056B9029F}"/>
    <cellStyle name="single row double bottom 39" xfId="40312" xr:uid="{E2D5CB44-C9CB-489C-B59D-8C0DF659D045}"/>
    <cellStyle name="single row double bottom 4" xfId="40313" xr:uid="{7C097F8C-CC52-4ECD-8482-AB4802DB2075}"/>
    <cellStyle name="single row double bottom 4 2" xfId="40314" xr:uid="{CFE5E5F9-DE8E-49A4-9702-C4A38CEFC2D0}"/>
    <cellStyle name="single row double bottom 4 3" xfId="40315" xr:uid="{FE130225-21B4-4182-B2E5-E2F96F8A4D9C}"/>
    <cellStyle name="single row double bottom 4 4" xfId="40316" xr:uid="{B4322C6F-92BA-4419-A2C1-A86A749057C4}"/>
    <cellStyle name="single row double bottom 4_Can Exp Rec v2" xfId="40317" xr:uid="{82CAAEE2-F122-4670-ABD9-3EAF15E79AF4}"/>
    <cellStyle name="single row double bottom 40" xfId="40318" xr:uid="{A42D9614-C719-402C-BFA9-FB48E0B2298F}"/>
    <cellStyle name="single row double bottom 41" xfId="40319" xr:uid="{206CD219-FFB7-49C0-B2FE-902ADA31FF4A}"/>
    <cellStyle name="single row double bottom 42" xfId="40320" xr:uid="{83897350-297B-4E17-8957-1D6D128F433F}"/>
    <cellStyle name="single row double bottom 43" xfId="40321" xr:uid="{1D6D9AE7-4D2B-4B32-9BB7-9BD32D65690F}"/>
    <cellStyle name="single row double bottom 44" xfId="40322" xr:uid="{AEA4A761-04A6-4FFD-BCDA-6DF0DEBE439E}"/>
    <cellStyle name="single row double bottom 45" xfId="40323" xr:uid="{7950CB35-44D2-4758-9863-CD5F44F38BFE}"/>
    <cellStyle name="single row double bottom 5" xfId="40324" xr:uid="{9370DAEB-EB88-4A24-9B86-ED94C73AD2F3}"/>
    <cellStyle name="single row double bottom 6" xfId="40325" xr:uid="{2215028C-032B-4308-A3E2-55DC58FCBBB3}"/>
    <cellStyle name="single row double bottom 7" xfId="40326" xr:uid="{FCA3750D-05DF-41E8-8E9E-710C922EABC3}"/>
    <cellStyle name="single row double bottom 8" xfId="40327" xr:uid="{3C868E75-A698-40F4-B1EE-1770AF6175AF}"/>
    <cellStyle name="single row double bottom 9" xfId="40328" xr:uid="{DED25EF7-7402-430D-90BA-3E2DF037FD7B}"/>
    <cellStyle name="single row double bottom_2009-2015 Expenses_Summary v4" xfId="40329" xr:uid="{3408F240-98EA-4087-BD61-6E90C8A23F18}"/>
    <cellStyle name="single row up and down" xfId="40330" xr:uid="{380D5B33-F87D-4003-9AC4-553871386307}"/>
    <cellStyle name="single row up and down 10" xfId="40331" xr:uid="{CC931E92-334E-409B-84AE-2BFC1F99BCF6}"/>
    <cellStyle name="single row up and down 10 2" xfId="40332" xr:uid="{1E53229B-3ADF-4B1A-A7CF-328088F0E8EB}"/>
    <cellStyle name="single row up and down 10 2 2" xfId="40333" xr:uid="{1D44388B-0608-4F8D-A68F-7166B6978CE4}"/>
    <cellStyle name="single row up and down 10 2 2 2" xfId="40334" xr:uid="{1D1AC57D-38CB-46D0-B1E7-CE7388B1CF88}"/>
    <cellStyle name="single row up and down 10 2 3" xfId="40335" xr:uid="{434FBC13-C705-4B2E-856C-5E035B0EE12E}"/>
    <cellStyle name="single row up and down 10 2 3 2" xfId="40336" xr:uid="{BB3FEAD7-204F-4D96-87F5-19DDA04C2EE4}"/>
    <cellStyle name="single row up and down 10 2 4" xfId="40337" xr:uid="{A021D41A-AD72-40F0-92F7-AAADF3121029}"/>
    <cellStyle name="single row up and down 10 3" xfId="40338" xr:uid="{9CF76F07-7B7B-4FAA-B20F-FF6FBF1DE4C1}"/>
    <cellStyle name="single row up and down 10 3 2" xfId="40339" xr:uid="{C5EC3C1C-46D3-4C57-BEE0-26F812F0C53C}"/>
    <cellStyle name="single row up and down 10 4" xfId="40340" xr:uid="{CEB389B5-589F-40AB-A67A-A09A1B049A96}"/>
    <cellStyle name="single row up and down 11" xfId="40341" xr:uid="{9519CE78-6A30-4473-80BA-1ABB92F9A7AE}"/>
    <cellStyle name="single row up and down 11 2" xfId="40342" xr:uid="{9A541569-5176-4045-9376-460A6A6DDADF}"/>
    <cellStyle name="single row up and down 11 2 2" xfId="40343" xr:uid="{6EE0C8BF-1580-4AE0-92AE-6AE140EEA804}"/>
    <cellStyle name="single row up and down 11 2 2 2" xfId="40344" xr:uid="{3B8045DB-9DF0-40D1-8F40-E9D6B9940A25}"/>
    <cellStyle name="single row up and down 11 2 3" xfId="40345" xr:uid="{B1F78742-0AA0-4AFC-89E8-E24AEC02F043}"/>
    <cellStyle name="single row up and down 11 2 3 2" xfId="40346" xr:uid="{ED400048-5ED9-4A06-863E-8EFE2DF6C180}"/>
    <cellStyle name="single row up and down 11 2 4" xfId="40347" xr:uid="{12C77CE6-F2C1-46FD-92E1-E82AC8E07E36}"/>
    <cellStyle name="single row up and down 11 3" xfId="40348" xr:uid="{25AFD2E2-9735-4BAD-8FAC-AA7CDA787611}"/>
    <cellStyle name="single row up and down 11 3 2" xfId="40349" xr:uid="{70ACC605-E64C-4835-9C85-4A37A2CC460A}"/>
    <cellStyle name="single row up and down 11 4" xfId="40350" xr:uid="{6D46351E-A11F-4C0A-8714-E55A49949EBC}"/>
    <cellStyle name="single row up and down 12" xfId="40351" xr:uid="{CBA34314-F399-41AB-B92B-219E1108B55F}"/>
    <cellStyle name="single row up and down 12 2" xfId="40352" xr:uid="{E89F1569-9ED3-402A-BCD6-039CA4758508}"/>
    <cellStyle name="single row up and down 12 2 2" xfId="40353" xr:uid="{60E89AAB-2A33-48EF-B969-6EDA1A4D8786}"/>
    <cellStyle name="single row up and down 12 2 2 2" xfId="40354" xr:uid="{A927627A-2B6B-488E-84FF-58E66E4791A9}"/>
    <cellStyle name="single row up and down 12 2 3" xfId="40355" xr:uid="{AC1DF159-1C07-4A04-B9FA-685CC4EEBAB5}"/>
    <cellStyle name="single row up and down 12 2 3 2" xfId="40356" xr:uid="{D131E943-E5BB-4E42-8603-CD05179597E7}"/>
    <cellStyle name="single row up and down 12 2 4" xfId="40357" xr:uid="{F75687DF-471C-4092-B09E-79615A1D94BE}"/>
    <cellStyle name="single row up and down 12 3" xfId="40358" xr:uid="{69304A26-06FB-4C21-BF20-2B467985A90D}"/>
    <cellStyle name="single row up and down 12 3 2" xfId="40359" xr:uid="{26285B7C-D19C-437A-82BE-EA761A6DA1DD}"/>
    <cellStyle name="single row up and down 12 4" xfId="40360" xr:uid="{83221EC3-DC92-4A3C-A5FC-FF7747F33DB7}"/>
    <cellStyle name="single row up and down 13" xfId="40361" xr:uid="{9671B31C-19CB-4746-AEDD-011EAB63E6A6}"/>
    <cellStyle name="single row up and down 13 2" xfId="40362" xr:uid="{A695BBE7-DF95-432A-A8F2-66320C81F307}"/>
    <cellStyle name="single row up and down 13 2 2" xfId="40363" xr:uid="{3C874C7A-BBAB-43F6-B87B-4C2889B91E9B}"/>
    <cellStyle name="single row up and down 13 2 2 2" xfId="40364" xr:uid="{721F5B4A-E254-44DF-B468-8FB5BCC04F51}"/>
    <cellStyle name="single row up and down 13 2 3" xfId="40365" xr:uid="{FBFB7E38-A481-4823-9ADD-B97237F9D311}"/>
    <cellStyle name="single row up and down 13 2 3 2" xfId="40366" xr:uid="{38FBBAE6-1491-41B3-BCF4-43AA44030D9F}"/>
    <cellStyle name="single row up and down 13 2 4" xfId="40367" xr:uid="{0B798597-FAFC-4ACB-B7AF-F6DF7779D738}"/>
    <cellStyle name="single row up and down 13 3" xfId="40368" xr:uid="{729100FE-256D-4210-94A6-7C86B607B374}"/>
    <cellStyle name="single row up and down 13 3 2" xfId="40369" xr:uid="{58B57A6D-366A-4D04-A3D2-597CB84712FE}"/>
    <cellStyle name="single row up and down 13 4" xfId="40370" xr:uid="{B62CDD8F-F787-44CD-9D2C-4E9F6B29A123}"/>
    <cellStyle name="single row up and down 14" xfId="40371" xr:uid="{8A194519-31E8-41C9-9ADA-4E130826DC15}"/>
    <cellStyle name="single row up and down 14 2" xfId="40372" xr:uid="{F75634BF-E60C-47DE-A05E-414168EA23CA}"/>
    <cellStyle name="single row up and down 14 2 2" xfId="40373" xr:uid="{274B00B7-93FC-4D33-B9B1-44B71CA0FC41}"/>
    <cellStyle name="single row up and down 14 2 2 2" xfId="40374" xr:uid="{A3A85E23-4263-498C-B145-356A90C9755F}"/>
    <cellStyle name="single row up and down 14 2 3" xfId="40375" xr:uid="{535FF05C-5F5E-41C9-B3D1-D9201110EBBB}"/>
    <cellStyle name="single row up and down 14 2 3 2" xfId="40376" xr:uid="{E991A3EE-5C66-4A52-AED8-66937CDA8070}"/>
    <cellStyle name="single row up and down 14 2 4" xfId="40377" xr:uid="{8CAB7C5C-5791-4613-A45B-1DA1BCC9EFBC}"/>
    <cellStyle name="single row up and down 14 3" xfId="40378" xr:uid="{E3534D10-7796-4DA9-8867-85F7DACF9AC0}"/>
    <cellStyle name="single row up and down 14 3 2" xfId="40379" xr:uid="{E3616EEB-EB64-41E2-9970-8F414E0E8864}"/>
    <cellStyle name="single row up and down 14 4" xfId="40380" xr:uid="{E1A2B0A0-37DD-489C-A16F-4435B4318477}"/>
    <cellStyle name="single row up and down 15" xfId="40381" xr:uid="{20E0F790-B9D5-41BE-970A-9FB0426BFA91}"/>
    <cellStyle name="single row up and down 15 2" xfId="40382" xr:uid="{F232C7E1-11C8-4BF2-8BEB-48B32E05B317}"/>
    <cellStyle name="single row up and down 15 2 2" xfId="40383" xr:uid="{D518BCCC-2C4E-493D-BA06-D83D74588AA1}"/>
    <cellStyle name="single row up and down 15 2 2 2" xfId="40384" xr:uid="{4D18F757-D721-4947-943C-FCBD2FDF97CE}"/>
    <cellStyle name="single row up and down 15 2 3" xfId="40385" xr:uid="{DA49D1E2-1294-43B8-9D1B-85480161C639}"/>
    <cellStyle name="single row up and down 15 2 3 2" xfId="40386" xr:uid="{F075786B-8DB4-4BF8-A598-AA8CE502BC01}"/>
    <cellStyle name="single row up and down 15 2 4" xfId="40387" xr:uid="{772322E2-52F2-44BA-BE4A-4ED4255951A7}"/>
    <cellStyle name="single row up and down 15 3" xfId="40388" xr:uid="{97C6BA83-7085-4EC8-9335-23E9FEF3C191}"/>
    <cellStyle name="single row up and down 15 3 2" xfId="40389" xr:uid="{FAE96697-116E-4555-BCF1-410550AC1842}"/>
    <cellStyle name="single row up and down 15 4" xfId="40390" xr:uid="{B96F5DF0-3AC7-46EA-935C-CF939473C177}"/>
    <cellStyle name="single row up and down 16" xfId="40391" xr:uid="{D95D163A-C1B3-4487-AA93-148EABC14170}"/>
    <cellStyle name="single row up and down 16 2" xfId="40392" xr:uid="{6D4AA7EB-54DB-42B4-BCEB-D5279CC6083A}"/>
    <cellStyle name="single row up and down 16 2 2" xfId="40393" xr:uid="{79AE9F99-C520-41B0-B17E-C21DD93E315D}"/>
    <cellStyle name="single row up and down 16 2 2 2" xfId="40394" xr:uid="{1276741B-272E-4733-A7C8-3B22C5A0C35A}"/>
    <cellStyle name="single row up and down 16 2 3" xfId="40395" xr:uid="{B42A6A52-12BD-4D72-9660-FB92CA351782}"/>
    <cellStyle name="single row up and down 16 2 3 2" xfId="40396" xr:uid="{D4A228DE-62A3-42F9-81AE-21299C3B926A}"/>
    <cellStyle name="single row up and down 16 2 4" xfId="40397" xr:uid="{05733ADC-16DF-4F5E-8F1A-E94AAC5DF461}"/>
    <cellStyle name="single row up and down 16 3" xfId="40398" xr:uid="{2056B012-D27D-46C8-B46D-ACC7B0DCBA33}"/>
    <cellStyle name="single row up and down 16 3 2" xfId="40399" xr:uid="{7E7ED902-117A-4FDB-B9B8-5059FC7434DA}"/>
    <cellStyle name="single row up and down 16 4" xfId="40400" xr:uid="{7120AAF6-57CF-4D15-84EE-6A5F192667FD}"/>
    <cellStyle name="single row up and down 17" xfId="40401" xr:uid="{E345822E-79FF-4E68-B3F0-402BF7DD5D14}"/>
    <cellStyle name="single row up and down 17 2" xfId="40402" xr:uid="{49ADBF0B-1223-465E-AF18-6E4FBD873502}"/>
    <cellStyle name="single row up and down 17 2 2" xfId="40403" xr:uid="{B06564F7-7870-41DE-816F-2BF4AFC8A469}"/>
    <cellStyle name="single row up and down 17 2 2 2" xfId="40404" xr:uid="{8B4030AB-D967-4C81-A428-E0B77EB82CFF}"/>
    <cellStyle name="single row up and down 17 2 3" xfId="40405" xr:uid="{DE8ACD78-5212-4AB1-AE9B-C9FAC07412AA}"/>
    <cellStyle name="single row up and down 17 2 3 2" xfId="40406" xr:uid="{D5784AFE-57EA-401A-9929-F51B85204848}"/>
    <cellStyle name="single row up and down 17 2 4" xfId="40407" xr:uid="{F47DCE34-AD6A-4205-B81B-E8B0E5423FB7}"/>
    <cellStyle name="single row up and down 17 3" xfId="40408" xr:uid="{1F133AE5-ADF9-49F2-ADD1-D9E7B6D64E03}"/>
    <cellStyle name="single row up and down 17 3 2" xfId="40409" xr:uid="{60F343DE-3A09-4A2B-B8D9-513DD2EBE91D}"/>
    <cellStyle name="single row up and down 17 4" xfId="40410" xr:uid="{FCE3B54A-64F6-47F4-814B-31909C798765}"/>
    <cellStyle name="single row up and down 18" xfId="40411" xr:uid="{340ACB27-47CD-4D40-88CC-B75F7553E3AE}"/>
    <cellStyle name="single row up and down 18 2" xfId="40412" xr:uid="{0505A620-44C3-431E-AF0A-1634FA55D887}"/>
    <cellStyle name="single row up and down 18 2 2" xfId="40413" xr:uid="{8BD13D54-B540-4782-AC88-3BB50C57236A}"/>
    <cellStyle name="single row up and down 18 2 2 2" xfId="40414" xr:uid="{9094710B-08B2-416F-8387-79351DF14C69}"/>
    <cellStyle name="single row up and down 18 2 3" xfId="40415" xr:uid="{4CC1239A-A224-4707-AE3E-D3AA04F39406}"/>
    <cellStyle name="single row up and down 18 2 3 2" xfId="40416" xr:uid="{967507F3-D885-434D-AC2D-D24A9BC39B28}"/>
    <cellStyle name="single row up and down 18 2 4" xfId="40417" xr:uid="{05F08E39-FE04-4AFD-AF32-40720B25197B}"/>
    <cellStyle name="single row up and down 18 3" xfId="40418" xr:uid="{09CAEC20-526D-463C-8253-E538B5D87C36}"/>
    <cellStyle name="single row up and down 18 3 2" xfId="40419" xr:uid="{085DA979-D6A5-4C14-B6D5-1C7B9C72BE58}"/>
    <cellStyle name="single row up and down 18 4" xfId="40420" xr:uid="{68D1F640-6A97-493E-A4D1-F2E5A464BC28}"/>
    <cellStyle name="single row up and down 19" xfId="40421" xr:uid="{BB6A6CB3-CFF8-4F67-88D8-5DB10E246307}"/>
    <cellStyle name="single row up and down 19 2" xfId="40422" xr:uid="{B9DEFF28-51F5-44C0-A950-E8AB65D50AE2}"/>
    <cellStyle name="single row up and down 19 2 2" xfId="40423" xr:uid="{6A2F9228-F5CF-4B36-8367-7C33579CE28A}"/>
    <cellStyle name="single row up and down 19 2 2 2" xfId="40424" xr:uid="{3FD80A48-0482-4E1F-8188-C4D0D2F6244B}"/>
    <cellStyle name="single row up and down 19 2 3" xfId="40425" xr:uid="{46E8D1B7-1169-4E10-97FD-60E0E17FC3BE}"/>
    <cellStyle name="single row up and down 19 2 3 2" xfId="40426" xr:uid="{2CADF847-AB68-43FF-9933-1B8FCA1CE275}"/>
    <cellStyle name="single row up and down 19 2 4" xfId="40427" xr:uid="{D4F93EEF-7E6F-4399-A90B-E9891327D9F9}"/>
    <cellStyle name="single row up and down 19 3" xfId="40428" xr:uid="{834E5A47-4D85-467A-815F-06DD43480E54}"/>
    <cellStyle name="single row up and down 19 3 2" xfId="40429" xr:uid="{E38D39B0-B8D1-4717-8A65-B44679976C91}"/>
    <cellStyle name="single row up and down 19 4" xfId="40430" xr:uid="{7F1D8C4A-B9BD-407C-92C2-89BFB3098D9B}"/>
    <cellStyle name="single row up and down 2" xfId="40431" xr:uid="{B64ADB96-6537-436E-B93A-6BB9B6563264}"/>
    <cellStyle name="single row up and down 2 2" xfId="40432" xr:uid="{575C7F02-EA75-4F58-986F-363015153F4C}"/>
    <cellStyle name="single row up and down 2 2 2" xfId="40433" xr:uid="{EB4C755A-E55E-44DC-80B6-035B690ED797}"/>
    <cellStyle name="single row up and down 2 2 2 2" xfId="40434" xr:uid="{5EDCA76A-ECC6-45E2-8F75-103C0ED35214}"/>
    <cellStyle name="single row up and down 2 2 3" xfId="40435" xr:uid="{5D45EDEF-731A-4FC4-B49F-4F08872EAF93}"/>
    <cellStyle name="single row up and down 2 2 3 2" xfId="40436" xr:uid="{F9F0942C-2002-49F6-B789-943C40E1A163}"/>
    <cellStyle name="single row up and down 2 2 4" xfId="40437" xr:uid="{645D6740-8B49-44DD-809D-D8BF8934757E}"/>
    <cellStyle name="single row up and down 2 3" xfId="40438" xr:uid="{64EAB783-A17C-4BC6-A4A6-A3E39917EF7B}"/>
    <cellStyle name="single row up and down 2 3 2" xfId="40439" xr:uid="{6381A1B7-AA9B-4588-A7AC-4A2B976BC373}"/>
    <cellStyle name="single row up and down 2 3 3" xfId="40440" xr:uid="{1650110B-7514-455F-8968-AEA391F958FF}"/>
    <cellStyle name="single row up and down 2 4" xfId="40441" xr:uid="{96A12BBB-19E5-4585-ACDF-3BBC513DADA5}"/>
    <cellStyle name="single row up and down 2 4 2" xfId="40442" xr:uid="{2C542439-E6B2-46D3-84A9-908A1FE77FE0}"/>
    <cellStyle name="single row up and down 2 4 3" xfId="40443" xr:uid="{8AD3A13E-46B5-451A-A568-BCFD5E8C95B8}"/>
    <cellStyle name="single row up and down 2 5" xfId="40444" xr:uid="{11DB9A1E-F5A9-40A8-961C-CE70125BAA6A}"/>
    <cellStyle name="single row up and down 2 6" xfId="40445" xr:uid="{53CCFE36-95EF-49C4-826C-2DF5609CC186}"/>
    <cellStyle name="single row up and down 2_Can Exp Rec v2" xfId="40446" xr:uid="{A3C1E952-A5E8-4F5F-9B4E-69624E3C8073}"/>
    <cellStyle name="single row up and down 20" xfId="40447" xr:uid="{3B6D2904-3621-4736-898A-EABFC42178F9}"/>
    <cellStyle name="single row up and down 20 10" xfId="40448" xr:uid="{7501BDA9-ADE6-4991-8162-F798070B37A8}"/>
    <cellStyle name="single row up and down 20 10 2" xfId="40449" xr:uid="{A102C1EA-DD79-45B4-AB1F-6DDC40644B2C}"/>
    <cellStyle name="single row up and down 20 10 2 2" xfId="40450" xr:uid="{FA82084B-D065-44F3-BBD8-E3D629BF3C7B}"/>
    <cellStyle name="single row up and down 20 10 2 2 2" xfId="40451" xr:uid="{CCF935D6-5BD0-406C-8390-419FF536BD48}"/>
    <cellStyle name="single row up and down 20 10 2 3" xfId="40452" xr:uid="{8C05347A-1ECA-414D-A189-F6B82EB2A674}"/>
    <cellStyle name="single row up and down 20 10 2 3 2" xfId="40453" xr:uid="{F0329E07-1844-40A0-9277-293F60E0B654}"/>
    <cellStyle name="single row up and down 20 10 2 4" xfId="40454" xr:uid="{C62D7691-7FA6-44EC-ADC0-A3E878E49FEB}"/>
    <cellStyle name="single row up and down 20 10 3" xfId="40455" xr:uid="{B4005447-1D97-49A4-9C8B-F977CF1F10A9}"/>
    <cellStyle name="single row up and down 20 10 3 2" xfId="40456" xr:uid="{8DC70D49-1FCC-467B-A335-E6454C1598BC}"/>
    <cellStyle name="single row up and down 20 10 4" xfId="40457" xr:uid="{9C0D2866-9643-4A93-AD83-A9D9B745DB3F}"/>
    <cellStyle name="single row up and down 20 11" xfId="40458" xr:uid="{65F1B1F6-032C-403F-8133-E5F7D9CF0B87}"/>
    <cellStyle name="single row up and down 20 11 2" xfId="40459" xr:uid="{58573245-A93D-41C9-8500-067399CC311B}"/>
    <cellStyle name="single row up and down 20 11 2 2" xfId="40460" xr:uid="{B6C5F906-05FA-45D3-9926-F6C2EB94FA87}"/>
    <cellStyle name="single row up and down 20 11 2 2 2" xfId="40461" xr:uid="{1C8270A5-E4BD-443F-AB88-FD0F4A20974D}"/>
    <cellStyle name="single row up and down 20 11 2 3" xfId="40462" xr:uid="{DAEF157F-1937-4F1E-96CE-0DFB0B4A3AEA}"/>
    <cellStyle name="single row up and down 20 11 2 3 2" xfId="40463" xr:uid="{C7D55E84-B0ED-471B-AEC9-010E2C466123}"/>
    <cellStyle name="single row up and down 20 11 2 4" xfId="40464" xr:uid="{A99C2AD4-0977-4353-A7E0-9C0D35C8AD9E}"/>
    <cellStyle name="single row up and down 20 11 3" xfId="40465" xr:uid="{3A5B4766-40D8-49CC-AD4A-EC507AED5C6E}"/>
    <cellStyle name="single row up and down 20 11 3 2" xfId="40466" xr:uid="{8B81F316-9675-432C-A152-220F325DDB11}"/>
    <cellStyle name="single row up and down 20 11 4" xfId="40467" xr:uid="{C09133CF-3684-4C56-9BD3-05AFC3BF41DD}"/>
    <cellStyle name="single row up and down 20 12" xfId="40468" xr:uid="{EB7845DA-DFE2-47F0-B641-59324AED2E13}"/>
    <cellStyle name="single row up and down 20 12 2" xfId="40469" xr:uid="{3DC2B201-37DB-4E9F-82C6-E4FAA52DD988}"/>
    <cellStyle name="single row up and down 20 12 2 2" xfId="40470" xr:uid="{9D5E2C12-D5EB-4DF5-BADE-CCF1E22CD78C}"/>
    <cellStyle name="single row up and down 20 12 2 2 2" xfId="40471" xr:uid="{9B50658C-A609-425B-BD55-89E2B22F404B}"/>
    <cellStyle name="single row up and down 20 12 2 3" xfId="40472" xr:uid="{957D017A-71C9-4326-9626-B430E98EA346}"/>
    <cellStyle name="single row up and down 20 12 2 3 2" xfId="40473" xr:uid="{FB1633C8-A14F-402C-B254-3D734F136DF8}"/>
    <cellStyle name="single row up and down 20 12 2 4" xfId="40474" xr:uid="{64509DF6-F296-463A-BB77-216124176ADD}"/>
    <cellStyle name="single row up and down 20 12 3" xfId="40475" xr:uid="{A22C81FE-BFFF-45B6-AACB-30E5A3D9583B}"/>
    <cellStyle name="single row up and down 20 12 3 2" xfId="40476" xr:uid="{333B350E-4CF4-43D7-950A-E62C82872A3E}"/>
    <cellStyle name="single row up and down 20 12 4" xfId="40477" xr:uid="{A13C4D91-B385-4B01-886D-FE03346E3D57}"/>
    <cellStyle name="single row up and down 20 13" xfId="40478" xr:uid="{67556811-6205-4C1F-8435-0899AA94A527}"/>
    <cellStyle name="single row up and down 20 13 2" xfId="40479" xr:uid="{41877D00-98F5-4839-BA0B-5E479BADEF64}"/>
    <cellStyle name="single row up and down 20 13 2 2" xfId="40480" xr:uid="{E314BE81-2B17-4242-B3B5-35215A39389D}"/>
    <cellStyle name="single row up and down 20 13 2 2 2" xfId="40481" xr:uid="{D8554966-DF8C-4072-BD98-115FBDA8D205}"/>
    <cellStyle name="single row up and down 20 13 2 3" xfId="40482" xr:uid="{43BC7AB3-4BA1-4798-8DB0-2C39C9DBC93D}"/>
    <cellStyle name="single row up and down 20 13 2 3 2" xfId="40483" xr:uid="{9FBC937A-2218-4B23-92A5-7005C57851AD}"/>
    <cellStyle name="single row up and down 20 13 2 4" xfId="40484" xr:uid="{80F6CC44-6574-4145-A9E8-52833E06A412}"/>
    <cellStyle name="single row up and down 20 13 3" xfId="40485" xr:uid="{6A4E32E2-2BBB-42EF-A5D1-D7AD2B17E6C4}"/>
    <cellStyle name="single row up and down 20 13 3 2" xfId="40486" xr:uid="{97AE2AFF-5933-42EF-9727-179354700AA7}"/>
    <cellStyle name="single row up and down 20 13 4" xfId="40487" xr:uid="{99764B29-952A-4F5B-ABA2-265E08809D7C}"/>
    <cellStyle name="single row up and down 20 14" xfId="40488" xr:uid="{447A87BF-6538-4099-90E5-9882AB519092}"/>
    <cellStyle name="single row up and down 20 14 2" xfId="40489" xr:uid="{B4E54917-CB2C-423D-AEFB-79F26EF1F742}"/>
    <cellStyle name="single row up and down 20 14 2 2" xfId="40490" xr:uid="{F53E1363-0E9B-4670-AB83-D635C3BADE57}"/>
    <cellStyle name="single row up and down 20 14 3" xfId="40491" xr:uid="{4217AF7A-4F85-4195-8D03-8936389F7C33}"/>
    <cellStyle name="single row up and down 20 14 3 2" xfId="40492" xr:uid="{1360D9E2-ED58-48E1-AA51-71C13569BC7A}"/>
    <cellStyle name="single row up and down 20 14 4" xfId="40493" xr:uid="{D29C0C4A-FC69-4B5B-88AF-0589AB9BDD0C}"/>
    <cellStyle name="single row up and down 20 15" xfId="40494" xr:uid="{0CB25493-D4F1-4439-8D1A-26E0ACB7D218}"/>
    <cellStyle name="single row up and down 20 15 2" xfId="40495" xr:uid="{F8616FB3-29E6-4D49-8363-CFC789DA8C21}"/>
    <cellStyle name="single row up and down 20 16" xfId="40496" xr:uid="{A7559C0D-901D-4D61-AE2D-10BF3AD1253E}"/>
    <cellStyle name="single row up and down 20 2" xfId="40497" xr:uid="{F2A58C2A-32E5-429A-8218-1E12CA4FFD2B}"/>
    <cellStyle name="single row up and down 20 2 2" xfId="40498" xr:uid="{4E90414D-6B77-42D9-B982-990884BCDBBD}"/>
    <cellStyle name="single row up and down 20 2 2 2" xfId="40499" xr:uid="{84EB9394-770C-430A-936C-CA4229E3764D}"/>
    <cellStyle name="single row up and down 20 2 2 2 2" xfId="40500" xr:uid="{12AFB357-FB76-4FE7-A660-7B1AC1684BEE}"/>
    <cellStyle name="single row up and down 20 2 2 3" xfId="40501" xr:uid="{464E817C-F9E4-4A29-AD0D-910897F7E352}"/>
    <cellStyle name="single row up and down 20 2 2 3 2" xfId="40502" xr:uid="{2B01B5C8-1D2A-461E-8ED3-454CD07CED14}"/>
    <cellStyle name="single row up and down 20 2 2 4" xfId="40503" xr:uid="{7EA0EDCE-DEF7-413C-BB3A-4876A6376713}"/>
    <cellStyle name="single row up and down 20 2 3" xfId="40504" xr:uid="{91BB16B4-FE9E-42CC-AE2E-F1AE87BD0474}"/>
    <cellStyle name="single row up and down 20 2 3 2" xfId="40505" xr:uid="{7EFDE6C4-3956-4297-9520-3F1D1376F1E0}"/>
    <cellStyle name="single row up and down 20 2 4" xfId="40506" xr:uid="{D78406CA-08BE-477C-8683-8C9D58259E4D}"/>
    <cellStyle name="single row up and down 20 3" xfId="40507" xr:uid="{296F1DFF-CA81-4BE2-8A3D-390B795A72E8}"/>
    <cellStyle name="single row up and down 20 3 2" xfId="40508" xr:uid="{CFEDA5F3-B73E-4AD4-9B71-A2FDB9796B0F}"/>
    <cellStyle name="single row up and down 20 3 2 2" xfId="40509" xr:uid="{A2503AED-6288-415F-93F8-5AB058395496}"/>
    <cellStyle name="single row up and down 20 3 2 2 2" xfId="40510" xr:uid="{D4854B31-D066-400C-A245-62D501718179}"/>
    <cellStyle name="single row up and down 20 3 2 3" xfId="40511" xr:uid="{EE412B1E-7EB1-4B45-8318-4032EE9D8209}"/>
    <cellStyle name="single row up and down 20 3 2 3 2" xfId="40512" xr:uid="{E3A20883-070C-4B8F-865A-3A846010D967}"/>
    <cellStyle name="single row up and down 20 3 2 4" xfId="40513" xr:uid="{C43DAEA0-FDE2-4978-8291-29874742283A}"/>
    <cellStyle name="single row up and down 20 3 3" xfId="40514" xr:uid="{322C1EE1-CCA8-4DF8-84D1-50E5E04E30C6}"/>
    <cellStyle name="single row up and down 20 3 3 2" xfId="40515" xr:uid="{CE06ADBC-DAF9-440C-935B-656E2269DF4D}"/>
    <cellStyle name="single row up and down 20 3 4" xfId="40516" xr:uid="{BFEB76A1-46F8-473B-A0BC-EA4391CEF1AC}"/>
    <cellStyle name="single row up and down 20 4" xfId="40517" xr:uid="{F064A98C-C953-49DC-B1A5-DE4B63FB11D6}"/>
    <cellStyle name="single row up and down 20 4 2" xfId="40518" xr:uid="{97825D93-EC90-44F9-8249-4A1E5A07EC59}"/>
    <cellStyle name="single row up and down 20 4 2 2" xfId="40519" xr:uid="{21C630D5-3976-4711-B3C8-FA0F7325647B}"/>
    <cellStyle name="single row up and down 20 4 2 2 2" xfId="40520" xr:uid="{ED5678A5-D07E-4EAA-B204-66C3D94B90E1}"/>
    <cellStyle name="single row up and down 20 4 2 3" xfId="40521" xr:uid="{55709EE2-A240-49F9-A1CE-6D163A342A36}"/>
    <cellStyle name="single row up and down 20 4 2 3 2" xfId="40522" xr:uid="{7AB5587A-AEC0-4831-8C54-DDA7D8205CFE}"/>
    <cellStyle name="single row up and down 20 4 2 4" xfId="40523" xr:uid="{FA3DF797-D4D0-46D4-9FFA-DEE0FE50B862}"/>
    <cellStyle name="single row up and down 20 4 3" xfId="40524" xr:uid="{5974CBE1-C6B1-4E5B-A429-B16E36756550}"/>
    <cellStyle name="single row up and down 20 4 3 2" xfId="40525" xr:uid="{FC733DBE-AABA-4B17-93B7-401EDABD5FB7}"/>
    <cellStyle name="single row up and down 20 4 4" xfId="40526" xr:uid="{CDBB263E-5EEF-4A3B-AB9F-D98490EFEA34}"/>
    <cellStyle name="single row up and down 20 5" xfId="40527" xr:uid="{99650B52-D369-4EAE-999B-D0F38169EB40}"/>
    <cellStyle name="single row up and down 20 5 2" xfId="40528" xr:uid="{91421C0D-348E-47D0-A51D-E4C87D1AAB48}"/>
    <cellStyle name="single row up and down 20 5 2 2" xfId="40529" xr:uid="{57AD3E64-7D0F-4AD1-9DDA-6EE04EF13445}"/>
    <cellStyle name="single row up and down 20 5 2 2 2" xfId="40530" xr:uid="{C91805D4-11EF-43B1-AA94-258596861E1F}"/>
    <cellStyle name="single row up and down 20 5 2 3" xfId="40531" xr:uid="{F9F1AF81-592F-4152-BE28-5F40494D791A}"/>
    <cellStyle name="single row up and down 20 5 2 3 2" xfId="40532" xr:uid="{3B83594A-4515-49E6-B20C-172C51B16647}"/>
    <cellStyle name="single row up and down 20 5 2 4" xfId="40533" xr:uid="{B15C341F-3C12-434F-AC18-C459495A14EB}"/>
    <cellStyle name="single row up and down 20 5 3" xfId="40534" xr:uid="{AA7C8AD1-5134-4E2C-8F06-D6D32635E035}"/>
    <cellStyle name="single row up and down 20 5 3 2" xfId="40535" xr:uid="{B5329F5F-8589-49B0-96F7-F1BC0903005C}"/>
    <cellStyle name="single row up and down 20 5 4" xfId="40536" xr:uid="{97B35E03-05E1-4539-A127-6709F6C290BA}"/>
    <cellStyle name="single row up and down 20 6" xfId="40537" xr:uid="{0290DB3C-0C0F-47F7-8F58-84850356DB35}"/>
    <cellStyle name="single row up and down 20 6 2" xfId="40538" xr:uid="{970E2F72-CCA5-41FA-8A09-AE0FA9E0D883}"/>
    <cellStyle name="single row up and down 20 6 2 2" xfId="40539" xr:uid="{E29A3472-F5A1-49EB-9D88-03A3618BCD40}"/>
    <cellStyle name="single row up and down 20 6 2 2 2" xfId="40540" xr:uid="{A903093A-D580-4F39-BDFB-4A926AC676EA}"/>
    <cellStyle name="single row up and down 20 6 2 3" xfId="40541" xr:uid="{F6F6C74A-5009-4C29-9F54-9EC6F7C03983}"/>
    <cellStyle name="single row up and down 20 6 2 3 2" xfId="40542" xr:uid="{34B41701-060C-4063-9A6C-5B1A619DFD99}"/>
    <cellStyle name="single row up and down 20 6 2 4" xfId="40543" xr:uid="{8B471EA9-9BF0-4C18-9383-67B39940050F}"/>
    <cellStyle name="single row up and down 20 6 3" xfId="40544" xr:uid="{1C3BAD42-46A8-4607-AD89-F87BD1E56EB1}"/>
    <cellStyle name="single row up and down 20 6 3 2" xfId="40545" xr:uid="{3F805C9C-9C8C-4DF3-B297-6BE489BEDC19}"/>
    <cellStyle name="single row up and down 20 6 4" xfId="40546" xr:uid="{2E2D8E87-E74D-47AB-AA7B-FEF0E1F9F60D}"/>
    <cellStyle name="single row up and down 20 7" xfId="40547" xr:uid="{FAA7EC71-B6A6-4787-9745-536FA17CFF1A}"/>
    <cellStyle name="single row up and down 20 7 2" xfId="40548" xr:uid="{A5BAB9CD-A441-4AFB-A8A1-59CB162EB972}"/>
    <cellStyle name="single row up and down 20 7 2 2" xfId="40549" xr:uid="{53E8833C-B39A-476C-AB6E-AF40E18CC780}"/>
    <cellStyle name="single row up and down 20 7 2 2 2" xfId="40550" xr:uid="{1C2021D3-D233-4EBF-8750-5ADFA0F3C40F}"/>
    <cellStyle name="single row up and down 20 7 2 3" xfId="40551" xr:uid="{84A95BB2-5B0E-4ECE-AE61-81A870ADEF6D}"/>
    <cellStyle name="single row up and down 20 7 2 3 2" xfId="40552" xr:uid="{A708750E-3384-4FE0-AFEA-6007E60DB255}"/>
    <cellStyle name="single row up and down 20 7 2 4" xfId="40553" xr:uid="{803C1519-84C3-4939-B112-2A27C20E6857}"/>
    <cellStyle name="single row up and down 20 7 3" xfId="40554" xr:uid="{6EFA30F9-65A0-4DC5-BB96-838F998173BA}"/>
    <cellStyle name="single row up and down 20 7 3 2" xfId="40555" xr:uid="{B0539776-3E97-4F01-B104-64AA7D741A36}"/>
    <cellStyle name="single row up and down 20 7 4" xfId="40556" xr:uid="{CA223226-654F-499B-AF34-A0E7932107B9}"/>
    <cellStyle name="single row up and down 20 8" xfId="40557" xr:uid="{5955C279-97E4-444F-A264-974E5E948A9D}"/>
    <cellStyle name="single row up and down 20 8 2" xfId="40558" xr:uid="{430B6755-0F2A-4AC4-AA5D-5B333F4B6E7E}"/>
    <cellStyle name="single row up and down 20 8 2 2" xfId="40559" xr:uid="{98D986FA-0A6A-4199-87D5-3223DBF31DF0}"/>
    <cellStyle name="single row up and down 20 8 2 2 2" xfId="40560" xr:uid="{3FA6C97F-D707-4BBA-9950-D1179C72D01B}"/>
    <cellStyle name="single row up and down 20 8 2 3" xfId="40561" xr:uid="{D11206EB-081F-42BB-8E60-7B7BFFD5BAC5}"/>
    <cellStyle name="single row up and down 20 8 2 3 2" xfId="40562" xr:uid="{DE65356B-4390-4E9E-8B13-E1095D430CDE}"/>
    <cellStyle name="single row up and down 20 8 2 4" xfId="40563" xr:uid="{6A97EEB8-D031-4945-ABAE-1DA03CA0CD67}"/>
    <cellStyle name="single row up and down 20 8 3" xfId="40564" xr:uid="{D3D088BD-45CF-45B4-8501-BDA90EB22987}"/>
    <cellStyle name="single row up and down 20 8 3 2" xfId="40565" xr:uid="{BABB515A-6C1B-459B-B7C0-6279358A8EA4}"/>
    <cellStyle name="single row up and down 20 8 4" xfId="40566" xr:uid="{0E7CBEED-C5EE-4909-986C-770BE3FFFE94}"/>
    <cellStyle name="single row up and down 20 9" xfId="40567" xr:uid="{88656358-457B-4B5E-B6BA-C6E398C1B947}"/>
    <cellStyle name="single row up and down 20 9 2" xfId="40568" xr:uid="{C8D8868C-9832-40B5-AA61-D9A11722B4AA}"/>
    <cellStyle name="single row up and down 20 9 2 2" xfId="40569" xr:uid="{BD1D89C9-B82F-4799-8BFB-E196D9B30364}"/>
    <cellStyle name="single row up and down 20 9 2 2 2" xfId="40570" xr:uid="{79EA2573-C8BD-4686-A4F0-F55DC6E110B5}"/>
    <cellStyle name="single row up and down 20 9 2 3" xfId="40571" xr:uid="{3F156527-6269-4A94-8655-CC8F26AA0576}"/>
    <cellStyle name="single row up and down 20 9 2 3 2" xfId="40572" xr:uid="{F6DEB305-42E9-45CD-97C8-F85C748F0D0D}"/>
    <cellStyle name="single row up and down 20 9 2 4" xfId="40573" xr:uid="{606281FB-3AB4-4A06-9185-DCEC168CF79F}"/>
    <cellStyle name="single row up and down 20 9 3" xfId="40574" xr:uid="{57EE054B-0406-4E06-9667-1E1D42E08EEF}"/>
    <cellStyle name="single row up and down 20 9 3 2" xfId="40575" xr:uid="{9966A443-C2BA-4403-A2F0-0923562FB606}"/>
    <cellStyle name="single row up and down 20 9 4" xfId="40576" xr:uid="{CB5E2E3A-ED49-4E70-9D4B-C611B6FF41CD}"/>
    <cellStyle name="single row up and down 21" xfId="40577" xr:uid="{8B03D283-0AC2-4817-A4AA-4B95DC2EEE10}"/>
    <cellStyle name="single row up and down 21 2" xfId="40578" xr:uid="{C489D397-2AC4-4533-ADCD-913515F2D1C4}"/>
    <cellStyle name="single row up and down 21 2 2" xfId="40579" xr:uid="{7F7BABCF-D9E2-4A51-B709-AC4139908256}"/>
    <cellStyle name="single row up and down 21 2 2 2" xfId="40580" xr:uid="{F0F340B3-E6EC-468C-BC4E-840AD7501FC6}"/>
    <cellStyle name="single row up and down 21 2 3" xfId="40581" xr:uid="{C5F2FAD7-68D6-48BB-9854-8244D0185AEB}"/>
    <cellStyle name="single row up and down 21 2 3 2" xfId="40582" xr:uid="{96FB52E7-F803-49A4-ACB6-72E35E407AC7}"/>
    <cellStyle name="single row up and down 21 2 4" xfId="40583" xr:uid="{EF4FDE0A-C224-48D9-A02C-B882E1961101}"/>
    <cellStyle name="single row up and down 21 3" xfId="40584" xr:uid="{A483AE76-1BAB-4350-92FE-B2E77E7C4B56}"/>
    <cellStyle name="single row up and down 21 3 2" xfId="40585" xr:uid="{816089C3-4BDD-43F1-8B74-7FEDE1D48B81}"/>
    <cellStyle name="single row up and down 21 4" xfId="40586" xr:uid="{EEA90D23-B000-4DF5-AACC-5F40CB977A46}"/>
    <cellStyle name="single row up and down 22" xfId="40587" xr:uid="{5B3CB908-987A-44CB-A1BC-BED63593626D}"/>
    <cellStyle name="single row up and down 22 2" xfId="40588" xr:uid="{F4C4657F-E024-4E8D-B118-3813DDAD298E}"/>
    <cellStyle name="single row up and down 22 2 2" xfId="40589" xr:uid="{0A5E08F4-A598-4C2A-8BCD-CAB114A8150D}"/>
    <cellStyle name="single row up and down 22 2 2 2" xfId="40590" xr:uid="{A148294B-3644-4251-B52B-EAFAC3E333C4}"/>
    <cellStyle name="single row up and down 22 2 3" xfId="40591" xr:uid="{416F16CF-F9A5-4513-8EC3-614F75C77914}"/>
    <cellStyle name="single row up and down 22 2 3 2" xfId="40592" xr:uid="{A961C40A-43F6-4AE5-869C-EA701BD96354}"/>
    <cellStyle name="single row up and down 22 2 4" xfId="40593" xr:uid="{2CD68C0F-DF3A-47EB-A941-665566A71360}"/>
    <cellStyle name="single row up and down 22 3" xfId="40594" xr:uid="{1063835E-5B46-4C0F-92B2-C20D3A7D7912}"/>
    <cellStyle name="single row up and down 22 3 2" xfId="40595" xr:uid="{479AFFF4-A0FF-44BE-859F-67C01EE2E60E}"/>
    <cellStyle name="single row up and down 22 4" xfId="40596" xr:uid="{7F2D00BE-4D61-4BA4-A4D1-25BEFF9E16FB}"/>
    <cellStyle name="single row up and down 23" xfId="40597" xr:uid="{9C4B19DA-0894-45F0-BD63-7B8EF946F646}"/>
    <cellStyle name="single row up and down 23 2" xfId="40598" xr:uid="{DE21A616-6CAE-4F22-BC83-BC8A4918DCDA}"/>
    <cellStyle name="single row up and down 23 2 2" xfId="40599" xr:uid="{BC1B6044-B127-44AB-A8ED-7B224F8101E6}"/>
    <cellStyle name="single row up and down 23 2 2 2" xfId="40600" xr:uid="{2F83CB27-7F36-4ABB-9AA1-DD41F2549D9D}"/>
    <cellStyle name="single row up and down 23 2 3" xfId="40601" xr:uid="{1E4B0793-D809-4318-9EF5-102FFAD6EB5A}"/>
    <cellStyle name="single row up and down 23 2 3 2" xfId="40602" xr:uid="{E0ADEA59-B7CC-461B-B7F7-F27FD2813D82}"/>
    <cellStyle name="single row up and down 23 2 4" xfId="40603" xr:uid="{40E81D43-37A5-46FA-A8D5-88E28E095620}"/>
    <cellStyle name="single row up and down 23 3" xfId="40604" xr:uid="{5661C345-349A-4AEA-B14F-FF71270F502B}"/>
    <cellStyle name="single row up and down 23 3 2" xfId="40605" xr:uid="{749896A3-75B2-4DC6-98AB-101DC7133A8C}"/>
    <cellStyle name="single row up and down 23 4" xfId="40606" xr:uid="{8B306779-91AB-46F8-997C-3384D4F832D5}"/>
    <cellStyle name="single row up and down 24" xfId="40607" xr:uid="{FD4E186B-27DF-4731-A02F-23E4B4E78A39}"/>
    <cellStyle name="single row up and down 24 2" xfId="40608" xr:uid="{6AF5776F-BB6E-4ECB-B8E6-B5B152A10E91}"/>
    <cellStyle name="single row up and down 24 2 2" xfId="40609" xr:uid="{6B726E1A-3B64-4E01-94FB-DE52FCF06E04}"/>
    <cellStyle name="single row up and down 24 2 2 2" xfId="40610" xr:uid="{F806CE92-2E6D-4283-9D28-770154A8FD9A}"/>
    <cellStyle name="single row up and down 24 2 3" xfId="40611" xr:uid="{B5A2D644-7EE5-43B3-B4B3-42F642C57A3E}"/>
    <cellStyle name="single row up and down 24 2 3 2" xfId="40612" xr:uid="{BA003D17-663A-485C-A702-66AC0ED197D2}"/>
    <cellStyle name="single row up and down 24 2 4" xfId="40613" xr:uid="{E349397C-F659-48C8-82A5-56AC22A47CAF}"/>
    <cellStyle name="single row up and down 24 3" xfId="40614" xr:uid="{0D9AA07F-39B8-4D2F-AE68-7A6C5560FDB1}"/>
    <cellStyle name="single row up and down 24 3 2" xfId="40615" xr:uid="{CC03A751-81C3-4857-A1EC-2E4A83BDA7AB}"/>
    <cellStyle name="single row up and down 24 4" xfId="40616" xr:uid="{2C156E6C-3091-492A-93CF-B62037DF145A}"/>
    <cellStyle name="single row up and down 25" xfId="40617" xr:uid="{87E51F46-C796-4E7C-9F9A-E57060BB9803}"/>
    <cellStyle name="single row up and down 25 2" xfId="40618" xr:uid="{E885C22B-B226-4701-BAFF-794A305CC761}"/>
    <cellStyle name="single row up and down 25 2 2" xfId="40619" xr:uid="{36DDC216-2188-4B88-A771-DC8937F76505}"/>
    <cellStyle name="single row up and down 25 2 2 2" xfId="40620" xr:uid="{50641B2E-21B8-43D6-BAFB-19689BFFDE20}"/>
    <cellStyle name="single row up and down 25 2 3" xfId="40621" xr:uid="{E590F8FB-1731-4028-B09B-17A351732401}"/>
    <cellStyle name="single row up and down 25 2 3 2" xfId="40622" xr:uid="{9F2D4E46-CCE5-4335-A293-C4E97BD28DF4}"/>
    <cellStyle name="single row up and down 25 2 4" xfId="40623" xr:uid="{6343FD1E-3B12-45B3-9AF3-D15DA9CC4BE0}"/>
    <cellStyle name="single row up and down 25 3" xfId="40624" xr:uid="{72316648-9BB2-4BA5-B3C7-A9D1BCA33B45}"/>
    <cellStyle name="single row up and down 25 3 2" xfId="40625" xr:uid="{2993EF1A-B49B-4425-ACBC-742EFEE18E0F}"/>
    <cellStyle name="single row up and down 25 4" xfId="40626" xr:uid="{9C4D6F44-08FD-487B-A052-38200CBED26D}"/>
    <cellStyle name="single row up and down 26" xfId="40627" xr:uid="{397C6184-05ED-4B3E-A9D8-7912CEA970D0}"/>
    <cellStyle name="single row up and down 26 2" xfId="40628" xr:uid="{C36C14FC-1A00-4171-999B-B42042CC051C}"/>
    <cellStyle name="single row up and down 26 2 2" xfId="40629" xr:uid="{BB51D137-6869-4D6F-8061-D9924744E8B1}"/>
    <cellStyle name="single row up and down 26 2 2 2" xfId="40630" xr:uid="{82AF7E99-1D75-41DE-A582-99EBD2E324B5}"/>
    <cellStyle name="single row up and down 26 2 3" xfId="40631" xr:uid="{F62E6259-4E37-4F2F-A85D-8B2D798CE012}"/>
    <cellStyle name="single row up and down 26 2 3 2" xfId="40632" xr:uid="{A407EBD9-0D66-4A1F-924C-4EF947DAC9F9}"/>
    <cellStyle name="single row up and down 26 2 4" xfId="40633" xr:uid="{E6F081F6-381E-46B1-9E64-222B0ADAE602}"/>
    <cellStyle name="single row up and down 26 3" xfId="40634" xr:uid="{51E01145-959F-46AB-9F58-E724821697FF}"/>
    <cellStyle name="single row up and down 26 3 2" xfId="40635" xr:uid="{099AA587-6597-42E8-864B-F410F6263907}"/>
    <cellStyle name="single row up and down 26 4" xfId="40636" xr:uid="{A1E2AF76-2322-45E6-9408-0C98B7427DFE}"/>
    <cellStyle name="single row up and down 27" xfId="40637" xr:uid="{4037EBEC-F03E-4B39-B84E-613A0F047310}"/>
    <cellStyle name="single row up and down 27 2" xfId="40638" xr:uid="{99883CCF-1E31-48B6-B377-FFFBC11B42CE}"/>
    <cellStyle name="single row up and down 27 2 2" xfId="40639" xr:uid="{D0964791-194F-4ACF-B7B8-5DB1F60FF071}"/>
    <cellStyle name="single row up and down 27 2 2 2" xfId="40640" xr:uid="{A311BD9D-EB91-43AA-A30B-F25919AACB1B}"/>
    <cellStyle name="single row up and down 27 2 3" xfId="40641" xr:uid="{C242ACEA-C1EF-419E-A0C6-AA7527DF192B}"/>
    <cellStyle name="single row up and down 27 2 3 2" xfId="40642" xr:uid="{DE320EAE-3483-467A-9642-BBDCC27831BF}"/>
    <cellStyle name="single row up and down 27 2 4" xfId="40643" xr:uid="{E90531CB-CFAF-49E3-9F71-BC92076F5A54}"/>
    <cellStyle name="single row up and down 27 3" xfId="40644" xr:uid="{83C8C08D-4E92-41E3-BC06-719BD31DBD05}"/>
    <cellStyle name="single row up and down 27 3 2" xfId="40645" xr:uid="{EFD95BDA-CF55-49A5-AC8C-A7E0E81A15DC}"/>
    <cellStyle name="single row up and down 27 4" xfId="40646" xr:uid="{969EB51A-343F-4E36-BA05-50AECAF422B4}"/>
    <cellStyle name="single row up and down 28" xfId="40647" xr:uid="{55987992-2F0D-4432-B5BC-2BBBEBE94532}"/>
    <cellStyle name="single row up and down 28 2" xfId="40648" xr:uid="{943F59B8-620B-4A98-87C8-173144319E44}"/>
    <cellStyle name="single row up and down 28 2 2" xfId="40649" xr:uid="{800E0075-8ED4-48E9-A998-039A341CD49C}"/>
    <cellStyle name="single row up and down 28 2 2 2" xfId="40650" xr:uid="{EED43ED0-713C-447F-A4D7-51E2C83FB431}"/>
    <cellStyle name="single row up and down 28 2 3" xfId="40651" xr:uid="{8FF26B0D-0D62-4482-A943-6D7FEC6D283F}"/>
    <cellStyle name="single row up and down 28 2 3 2" xfId="40652" xr:uid="{33F74428-5AF0-478A-99F3-BAAF2CF9B08D}"/>
    <cellStyle name="single row up and down 28 2 4" xfId="40653" xr:uid="{1FE8260D-E905-4BFF-92C6-DFC804224EB5}"/>
    <cellStyle name="single row up and down 28 3" xfId="40654" xr:uid="{9B88957E-1CB0-4225-A3DE-4A5C76928CEB}"/>
    <cellStyle name="single row up and down 28 3 2" xfId="40655" xr:uid="{C31D6FB4-21B3-48E0-ABFB-6872C88ACEFC}"/>
    <cellStyle name="single row up and down 28 4" xfId="40656" xr:uid="{8EF4375E-3733-4CA6-A62C-9824D844DCA0}"/>
    <cellStyle name="single row up and down 29" xfId="40657" xr:uid="{85CD71E2-ED8D-4B0E-BD7B-0DFE0AA3D7D7}"/>
    <cellStyle name="single row up and down 29 2" xfId="40658" xr:uid="{4F8A928D-925A-41C6-A305-E89806A1A5A8}"/>
    <cellStyle name="single row up and down 29 2 2" xfId="40659" xr:uid="{DC898729-3914-4276-BE5D-CA6E72DE9C18}"/>
    <cellStyle name="single row up and down 29 2 2 2" xfId="40660" xr:uid="{09AB4973-92DC-46FB-B7BB-1F34F41ECC49}"/>
    <cellStyle name="single row up and down 29 2 3" xfId="40661" xr:uid="{018CA1E2-73D4-49DF-8C54-FF7A451814D1}"/>
    <cellStyle name="single row up and down 29 2 3 2" xfId="40662" xr:uid="{1FC05820-7058-4043-A966-DE54E8B0FF34}"/>
    <cellStyle name="single row up and down 29 2 4" xfId="40663" xr:uid="{00592389-5742-47AE-BC39-24C4A382F392}"/>
    <cellStyle name="single row up and down 29 3" xfId="40664" xr:uid="{431340CD-E29C-4251-B79C-3FC04045EE5D}"/>
    <cellStyle name="single row up and down 29 3 2" xfId="40665" xr:uid="{65AF985B-5861-4239-B93E-CAC564C4AEE4}"/>
    <cellStyle name="single row up and down 29 4" xfId="40666" xr:uid="{94F16C82-CA5C-4636-B6FD-D386AADBA6B3}"/>
    <cellStyle name="single row up and down 3" xfId="40667" xr:uid="{6CDAE1CF-34F9-44B1-9AAE-E7ADFADE5D3B}"/>
    <cellStyle name="single row up and down 3 2" xfId="40668" xr:uid="{7F63CB77-FA2B-41B6-B66B-33A67D37E371}"/>
    <cellStyle name="single row up and down 3 2 2" xfId="40669" xr:uid="{E96134CA-D936-4686-B62A-5F0CA284AE4C}"/>
    <cellStyle name="single row up and down 3 2 2 2" xfId="40670" xr:uid="{DF72BFE3-4EB2-4CFC-A424-DEAEC0750AE4}"/>
    <cellStyle name="single row up and down 3 2 2 2 2" xfId="40671" xr:uid="{42E3BF62-2AA7-4F39-8A81-802DE70E427B}"/>
    <cellStyle name="single row up and down 3 2 2 3" xfId="40672" xr:uid="{272B899A-1282-49FF-8995-C492316CAEBF}"/>
    <cellStyle name="single row up and down 3 2 2 3 2" xfId="40673" xr:uid="{452310BC-E010-4124-BC21-9AECBE7D1FBD}"/>
    <cellStyle name="single row up and down 3 2 2 4" xfId="40674" xr:uid="{BEA619BF-4447-4286-A079-18BF556D142C}"/>
    <cellStyle name="single row up and down 3 2 3" xfId="40675" xr:uid="{9E4CDBCE-2F6B-41BD-A537-6DD0D0334F18}"/>
    <cellStyle name="single row up and down 3 2 3 2" xfId="40676" xr:uid="{B5918A1A-39F4-41B8-BED1-5C82A6A5D321}"/>
    <cellStyle name="single row up and down 3 2 4" xfId="40677" xr:uid="{8C55C396-B51C-4C94-BF78-9507F4A16F11}"/>
    <cellStyle name="single row up and down 3 3" xfId="40678" xr:uid="{9599FBBC-1EFE-4536-836D-662C7C32CDD4}"/>
    <cellStyle name="single row up and down 3 3 2" xfId="40679" xr:uid="{A6A237E6-AF3E-4CB9-81B1-493CAF16112E}"/>
    <cellStyle name="single row up and down 3 3 2 2" xfId="40680" xr:uid="{7180BD13-C126-4933-94E4-28001939E4AA}"/>
    <cellStyle name="single row up and down 3 3 3" xfId="40681" xr:uid="{E0308E52-D9CC-4F3E-90A3-72A81EB74E8F}"/>
    <cellStyle name="single row up and down 3 3 3 2" xfId="40682" xr:uid="{C31E7BC0-6FEA-4A97-A8C8-CB5B3CD8112F}"/>
    <cellStyle name="single row up and down 3 3 4" xfId="40683" xr:uid="{E24F057C-A159-45ED-A2C4-CAAE62E98F1C}"/>
    <cellStyle name="single row up and down 3 4" xfId="40684" xr:uid="{3E66A718-6AB4-46CA-BAD6-ED34B1ADF56C}"/>
    <cellStyle name="single row up and down 3 4 2" xfId="40685" xr:uid="{BD16FBB2-89FD-481E-9109-43D45264EEED}"/>
    <cellStyle name="single row up and down 3 4 3" xfId="40686" xr:uid="{1F18B3B1-9C64-4263-BCB0-90A97CA18047}"/>
    <cellStyle name="single row up and down 3 5" xfId="40687" xr:uid="{E5A5E196-31EF-4C7D-8274-636A2CFA0239}"/>
    <cellStyle name="single row up and down 3 5 2" xfId="40688" xr:uid="{D878A8BD-ADD6-4954-AF5F-33ED9811721F}"/>
    <cellStyle name="single row up and down 3 6" xfId="40689" xr:uid="{9DD404B7-EB96-4B96-B4BB-B1A990C2756A}"/>
    <cellStyle name="single row up and down 3_Can Exp Rec v2" xfId="40690" xr:uid="{AD3A1C79-7DB7-4D68-91FB-187C7D705A32}"/>
    <cellStyle name="single row up and down 30" xfId="40691" xr:uid="{9424D43D-7120-4696-B803-B6B1C2A0B04E}"/>
    <cellStyle name="single row up and down 30 2" xfId="40692" xr:uid="{051C6990-9531-4035-BD6D-8708E2232EB8}"/>
    <cellStyle name="single row up and down 30 2 2" xfId="40693" xr:uid="{0478F4E7-5B22-437D-B6FD-6F3629803C59}"/>
    <cellStyle name="single row up and down 30 2 2 2" xfId="40694" xr:uid="{4355CF60-2B40-4E72-9937-089CE91905F5}"/>
    <cellStyle name="single row up and down 30 2 3" xfId="40695" xr:uid="{14D0B6C1-2F03-4220-B7A2-D6CD3B4A3EF4}"/>
    <cellStyle name="single row up and down 30 2 3 2" xfId="40696" xr:uid="{E9AA4192-41B0-47E5-992A-6E3E62171E69}"/>
    <cellStyle name="single row up and down 30 2 4" xfId="40697" xr:uid="{3FB700E1-B5B9-4028-B2F0-D9CD51E9F78E}"/>
    <cellStyle name="single row up and down 30 3" xfId="40698" xr:uid="{79CCA5E7-7BBE-48B1-838B-45AAB9E63565}"/>
    <cellStyle name="single row up and down 30 3 2" xfId="40699" xr:uid="{3066D1D3-462A-43A1-AF83-88FADD40D107}"/>
    <cellStyle name="single row up and down 30 4" xfId="40700" xr:uid="{6D1969EA-0090-4A12-A169-1FB01F6DD9C0}"/>
    <cellStyle name="single row up and down 31" xfId="40701" xr:uid="{39F2FF6A-2233-4488-AFA6-BA11EBAF941E}"/>
    <cellStyle name="single row up and down 31 2" xfId="40702" xr:uid="{4139A29A-4FF1-4BB4-887B-98B7388A6AD2}"/>
    <cellStyle name="single row up and down 31 2 2" xfId="40703" xr:uid="{A946A4D1-CA42-41BA-93AC-E18E2AAF6710}"/>
    <cellStyle name="single row up and down 31 2 2 2" xfId="40704" xr:uid="{8222BB2F-ECFA-4EA9-AF8E-E86E43616F7E}"/>
    <cellStyle name="single row up and down 31 2 3" xfId="40705" xr:uid="{C8D87814-63EE-46D0-84DB-414AFCD329CC}"/>
    <cellStyle name="single row up and down 31 2 3 2" xfId="40706" xr:uid="{69036999-AC86-4B39-92D0-1CC1A54CFA41}"/>
    <cellStyle name="single row up and down 31 2 4" xfId="40707" xr:uid="{8124E741-68B6-4A10-B65E-3883A086F8B7}"/>
    <cellStyle name="single row up and down 31 3" xfId="40708" xr:uid="{D432C6B9-75EF-49FE-8131-294A1C347484}"/>
    <cellStyle name="single row up and down 31 3 2" xfId="40709" xr:uid="{2E4134E0-0200-4AA2-AEB1-52D4E0C5510B}"/>
    <cellStyle name="single row up and down 31 4" xfId="40710" xr:uid="{6CAD9D80-948D-4EB3-9C2F-7222F08EF318}"/>
    <cellStyle name="single row up and down 32" xfId="40711" xr:uid="{AF78D2E8-1A7D-406B-B8E6-488ADAD5B671}"/>
    <cellStyle name="single row up and down 32 2" xfId="40712" xr:uid="{BD48D06D-8370-42DC-BBFF-DDDA5A4252C9}"/>
    <cellStyle name="single row up and down 32 2 2" xfId="40713" xr:uid="{81F50B8A-11C8-48F6-9B37-DE1CDBB35E56}"/>
    <cellStyle name="single row up and down 32 2 2 2" xfId="40714" xr:uid="{22133987-AFE8-4458-B70A-A08B7801C8F7}"/>
    <cellStyle name="single row up and down 32 2 3" xfId="40715" xr:uid="{5FD749C7-4D34-4ADF-9CE3-C4306A74F291}"/>
    <cellStyle name="single row up and down 32 2 3 2" xfId="40716" xr:uid="{6B3EB33C-E895-4923-8AF8-BF0157237137}"/>
    <cellStyle name="single row up and down 32 2 4" xfId="40717" xr:uid="{23D32352-794A-4F81-9249-0143710841FF}"/>
    <cellStyle name="single row up and down 32 3" xfId="40718" xr:uid="{489FE92B-F471-4397-9182-8D5C76141D2B}"/>
    <cellStyle name="single row up and down 32 3 2" xfId="40719" xr:uid="{B6FF3477-7FD2-40F4-BC76-48A6C9242A85}"/>
    <cellStyle name="single row up and down 32 4" xfId="40720" xr:uid="{5F90C63D-928A-49A7-A077-3EED1F68B33D}"/>
    <cellStyle name="single row up and down 33" xfId="40721" xr:uid="{3FE3E601-B9FB-4D6F-8BC5-311F995ED408}"/>
    <cellStyle name="single row up and down 33 2" xfId="40722" xr:uid="{87EB20B6-8AC9-4DF7-826F-4EC8B3EA828F}"/>
    <cellStyle name="single row up and down 33 2 2" xfId="40723" xr:uid="{E53CAF20-6E38-41CF-A5DD-07ED7C97202B}"/>
    <cellStyle name="single row up and down 33 2 2 2" xfId="40724" xr:uid="{16939B6A-8882-4C52-9232-CA7A4798FC99}"/>
    <cellStyle name="single row up and down 33 2 3" xfId="40725" xr:uid="{6FA85226-B955-47C4-993C-4801B8760111}"/>
    <cellStyle name="single row up and down 33 2 3 2" xfId="40726" xr:uid="{3A6F36E7-F805-488B-BAB2-EA16848C46DA}"/>
    <cellStyle name="single row up and down 33 2 4" xfId="40727" xr:uid="{9A2F1B6D-E0E3-400E-AC01-CB4D5BCE52C5}"/>
    <cellStyle name="single row up and down 33 3" xfId="40728" xr:uid="{80B737FD-7B64-4DE1-A7AC-6699108BE29C}"/>
    <cellStyle name="single row up and down 33 3 2" xfId="40729" xr:uid="{2B110522-3947-4C19-A470-C3BFB052D2A5}"/>
    <cellStyle name="single row up and down 33 4" xfId="40730" xr:uid="{906BD815-C44F-41C3-AA8F-8F436616F9A3}"/>
    <cellStyle name="single row up and down 34" xfId="40731" xr:uid="{EB00BD6A-16CA-4F7E-9B8B-D539681BBE37}"/>
    <cellStyle name="single row up and down 34 2" xfId="40732" xr:uid="{2345E2F0-844A-4EFF-84AE-08813696731B}"/>
    <cellStyle name="single row up and down 34 2 2" xfId="40733" xr:uid="{C538DEE9-090E-49E4-8975-2B672EE8FD04}"/>
    <cellStyle name="single row up and down 34 2 2 2" xfId="40734" xr:uid="{3534FB2B-356B-4912-A3B0-D4135416B136}"/>
    <cellStyle name="single row up and down 34 2 3" xfId="40735" xr:uid="{434B8EBA-6C10-4521-8372-823D191470ED}"/>
    <cellStyle name="single row up and down 34 2 3 2" xfId="40736" xr:uid="{CB6E0B57-EA6B-43C7-ABCE-6E3ACF07BAB1}"/>
    <cellStyle name="single row up and down 34 2 4" xfId="40737" xr:uid="{75747866-7400-4ADC-A56D-38A886F0377E}"/>
    <cellStyle name="single row up and down 34 3" xfId="40738" xr:uid="{62162A9D-FD66-4354-8DBE-DC3771540049}"/>
    <cellStyle name="single row up and down 34 3 2" xfId="40739" xr:uid="{9FE8B6F5-22C9-4EF7-8B72-C7EC2A6E7C50}"/>
    <cellStyle name="single row up and down 34 4" xfId="40740" xr:uid="{28C4F84F-4230-40F1-84A4-E67F82F138A7}"/>
    <cellStyle name="single row up and down 35" xfId="40741" xr:uid="{6CF7DF92-0599-4142-8D12-C3F1377D9E7E}"/>
    <cellStyle name="single row up and down 35 2" xfId="40742" xr:uid="{F9CF8CDD-E1E5-4968-84E9-C187AA891FB0}"/>
    <cellStyle name="single row up and down 35 2 2" xfId="40743" xr:uid="{21A0496C-2A86-4E84-9453-43CE2B38E887}"/>
    <cellStyle name="single row up and down 35 2 2 2" xfId="40744" xr:uid="{43D418DE-5C3B-447F-A552-42E2E9BA7003}"/>
    <cellStyle name="single row up and down 35 2 3" xfId="40745" xr:uid="{C187D17E-ABE3-4264-A333-B2CCC8D63B3F}"/>
    <cellStyle name="single row up and down 35 2 3 2" xfId="40746" xr:uid="{A28ECFB5-1DD7-4996-86BC-6EFE6330B495}"/>
    <cellStyle name="single row up and down 35 2 4" xfId="40747" xr:uid="{9751BF07-7B51-44EB-B7A9-997B0A9E0B6B}"/>
    <cellStyle name="single row up and down 35 3" xfId="40748" xr:uid="{90B8BC93-4856-44B3-BA4A-6D2505DD3A27}"/>
    <cellStyle name="single row up and down 35 3 2" xfId="40749" xr:uid="{53977E90-47B2-49C1-AE61-0A27AFB55FB1}"/>
    <cellStyle name="single row up and down 35 4" xfId="40750" xr:uid="{88E6ECFE-19C0-499B-A817-9EAD143DB3E4}"/>
    <cellStyle name="single row up and down 36" xfId="40751" xr:uid="{BFAE7562-B3B4-4462-BE02-912FF3E5DE30}"/>
    <cellStyle name="single row up and down 36 2" xfId="40752" xr:uid="{975EB1DB-2371-4742-A553-75EA81FAC3D5}"/>
    <cellStyle name="single row up and down 36 2 2" xfId="40753" xr:uid="{1A0AEA8B-4B1E-4E65-BD8E-649DB55B9372}"/>
    <cellStyle name="single row up and down 36 2 2 2" xfId="40754" xr:uid="{37376591-0E24-483D-A029-A876A405EE47}"/>
    <cellStyle name="single row up and down 36 2 3" xfId="40755" xr:uid="{D983F326-FF36-4C56-B336-7360765E6406}"/>
    <cellStyle name="single row up and down 36 2 3 2" xfId="40756" xr:uid="{ADD4F21A-484D-49D8-927F-26074F37EDFC}"/>
    <cellStyle name="single row up and down 36 2 4" xfId="40757" xr:uid="{63367AC6-E266-45A7-9516-104CB55D851A}"/>
    <cellStyle name="single row up and down 36 3" xfId="40758" xr:uid="{56E87878-29A2-4410-BD8F-0C9B09DF5E8A}"/>
    <cellStyle name="single row up and down 36 3 2" xfId="40759" xr:uid="{ACFAF940-DFE4-4EC3-8A0E-7D1DEDAA31BC}"/>
    <cellStyle name="single row up and down 36 4" xfId="40760" xr:uid="{4E69E874-BA6A-44C7-9D1F-19771F73D942}"/>
    <cellStyle name="single row up and down 37" xfId="40761" xr:uid="{1BE3095A-6885-448C-88EB-C7173EF28CF2}"/>
    <cellStyle name="single row up and down 37 2" xfId="40762" xr:uid="{DD8C6BF6-B3F0-4DB1-8A76-C170976A6DCD}"/>
    <cellStyle name="single row up and down 37 2 2" xfId="40763" xr:uid="{2A7B8E6C-B290-4107-A66D-AD674DBFAC93}"/>
    <cellStyle name="single row up and down 37 2 2 2" xfId="40764" xr:uid="{11545A84-7347-410D-AEC6-C4F3AEC3BFC9}"/>
    <cellStyle name="single row up and down 37 2 3" xfId="40765" xr:uid="{0A266419-BA2D-4DE3-94F5-452BE18DE871}"/>
    <cellStyle name="single row up and down 37 2 3 2" xfId="40766" xr:uid="{5CE73D65-65F6-476C-9976-4B3F7B6E22ED}"/>
    <cellStyle name="single row up and down 37 2 4" xfId="40767" xr:uid="{702BA8D6-F640-4A00-97D1-E7D8797170E9}"/>
    <cellStyle name="single row up and down 37 3" xfId="40768" xr:uid="{6A256614-44A8-4353-BB44-553084CF1057}"/>
    <cellStyle name="single row up and down 37 3 2" xfId="40769" xr:uid="{1111F879-E0CF-45FD-B73B-93E73912B207}"/>
    <cellStyle name="single row up and down 37 4" xfId="40770" xr:uid="{DC7B7A98-853F-4386-A890-4E9B094F1CB0}"/>
    <cellStyle name="single row up and down 38" xfId="40771" xr:uid="{9FE2BDFA-30E0-4F79-9014-F5E0EB71F523}"/>
    <cellStyle name="single row up and down 38 2" xfId="40772" xr:uid="{B99465DA-927D-4832-86EE-ABFCD11D2581}"/>
    <cellStyle name="single row up and down 38 2 2" xfId="40773" xr:uid="{78A0CA0E-8044-4CB5-BDD8-1A3456F5CC8C}"/>
    <cellStyle name="single row up and down 38 2 2 2" xfId="40774" xr:uid="{C46B7EF2-4F4C-4220-9B3E-FAAD0971DBBB}"/>
    <cellStyle name="single row up and down 38 2 3" xfId="40775" xr:uid="{A61EB026-203F-4CAF-B33C-E69397B2CCE1}"/>
    <cellStyle name="single row up and down 38 2 3 2" xfId="40776" xr:uid="{36AC22A9-6B67-4C70-9391-40C611B612B8}"/>
    <cellStyle name="single row up and down 38 2 4" xfId="40777" xr:uid="{88FDD2C0-6EEC-4DDC-898D-C49AA0333ED2}"/>
    <cellStyle name="single row up and down 38 3" xfId="40778" xr:uid="{FE935693-105E-4466-B4DA-5228A4B202DC}"/>
    <cellStyle name="single row up and down 38 3 2" xfId="40779" xr:uid="{B7576912-55B9-4A6B-A1D3-E7A515E45B63}"/>
    <cellStyle name="single row up and down 38 4" xfId="40780" xr:uid="{18FDEE32-EA1C-4986-AA76-8DB65139E36B}"/>
    <cellStyle name="single row up and down 39" xfId="40781" xr:uid="{820ABFB4-D0AE-4BB3-B5A5-FF967E3C33D7}"/>
    <cellStyle name="single row up and down 39 2" xfId="40782" xr:uid="{69259836-8D77-4E03-A7A2-F4587F99D381}"/>
    <cellStyle name="single row up and down 39 2 2" xfId="40783" xr:uid="{98BA2CC0-A952-4799-A84A-F4C3BB03AB08}"/>
    <cellStyle name="single row up and down 39 2 2 2" xfId="40784" xr:uid="{5835ED95-0B71-490F-9E64-A89F3234167C}"/>
    <cellStyle name="single row up and down 39 2 3" xfId="40785" xr:uid="{E57CD376-7050-45FE-BED6-A57377E2E85F}"/>
    <cellStyle name="single row up and down 39 2 3 2" xfId="40786" xr:uid="{09BA7DD0-BF0D-4014-9BDE-9ADAD8A61A9F}"/>
    <cellStyle name="single row up and down 39 2 4" xfId="40787" xr:uid="{0CF3AB10-533C-4E31-B2BB-812C78CE5898}"/>
    <cellStyle name="single row up and down 39 3" xfId="40788" xr:uid="{09AFB8D2-355A-4CB5-944F-91C0C044A834}"/>
    <cellStyle name="single row up and down 39 3 2" xfId="40789" xr:uid="{28E52BC5-DA89-46D7-8EFB-03BD3E901FE4}"/>
    <cellStyle name="single row up and down 39 4" xfId="40790" xr:uid="{195970BF-2159-4883-A937-93B05276CDD5}"/>
    <cellStyle name="single row up and down 4" xfId="40791" xr:uid="{1D982D16-8E4E-45F3-93D2-41251AB6551F}"/>
    <cellStyle name="single row up and down 4 2" xfId="40792" xr:uid="{BCFD0CD4-B74F-4ED5-9DB3-9C07D2E5FF38}"/>
    <cellStyle name="single row up and down 4 2 2" xfId="40793" xr:uid="{B3CDDE2E-E908-47A4-A7DE-30B735DDE97B}"/>
    <cellStyle name="single row up and down 4 2 2 2" xfId="40794" xr:uid="{4733EC4A-A322-406E-BDBD-D2160B65002C}"/>
    <cellStyle name="single row up and down 4 2 2 2 2" xfId="40795" xr:uid="{5538EE5A-1D69-4153-8E54-F7D804444FBC}"/>
    <cellStyle name="single row up and down 4 2 2 3" xfId="40796" xr:uid="{9F29A35C-F308-4191-BED7-A16F6CB2510B}"/>
    <cellStyle name="single row up and down 4 2 2 3 2" xfId="40797" xr:uid="{0C775A9B-485A-4C0F-907F-B75EADDBD143}"/>
    <cellStyle name="single row up and down 4 2 2 4" xfId="40798" xr:uid="{03E62982-1488-4458-B768-ACD74ADDE718}"/>
    <cellStyle name="single row up and down 4 2 3" xfId="40799" xr:uid="{9C7B0FBF-CDAB-422C-9171-393C4423ECAF}"/>
    <cellStyle name="single row up and down 4 2 3 2" xfId="40800" xr:uid="{4E95D03F-0E0F-42D5-AE13-FC39E4A3E260}"/>
    <cellStyle name="single row up and down 4 2 4" xfId="40801" xr:uid="{441C4A63-BE09-4BA5-A424-D37738FDEFD4}"/>
    <cellStyle name="single row up and down 4 3" xfId="40802" xr:uid="{86C8743A-0EEF-4D3A-AE3F-E7390C6B8915}"/>
    <cellStyle name="single row up and down 4 3 2" xfId="40803" xr:uid="{D6F1AB24-FCF8-4D06-92F3-12066A538A65}"/>
    <cellStyle name="single row up and down 4 3 2 2" xfId="40804" xr:uid="{D3936A38-0B57-4D5E-B6FA-6B277E37ADD4}"/>
    <cellStyle name="single row up and down 4 3 3" xfId="40805" xr:uid="{D6D2F321-4BB7-40EA-966A-84817DC82D8D}"/>
    <cellStyle name="single row up and down 4 3 3 2" xfId="40806" xr:uid="{75CFE0B9-1C7C-49CB-BAE5-A0A9C32A57AA}"/>
    <cellStyle name="single row up and down 4 3 4" xfId="40807" xr:uid="{1A4008D8-9E5E-4701-AD67-CFF798653012}"/>
    <cellStyle name="single row up and down 4 4" xfId="40808" xr:uid="{A085ED8D-E69C-48D3-AC4C-478651EDDA74}"/>
    <cellStyle name="single row up and down 4 4 2" xfId="40809" xr:uid="{2CAB8AB2-25A9-49F3-A190-F1C8051EC37A}"/>
    <cellStyle name="single row up and down 4 4 3" xfId="40810" xr:uid="{FB71BD48-1877-46AF-825D-8348E4E17D11}"/>
    <cellStyle name="single row up and down 4 5" xfId="40811" xr:uid="{010D3BA3-764A-453F-8BA3-D7C37B0D3EE2}"/>
    <cellStyle name="single row up and down 4 5 2" xfId="40812" xr:uid="{92FFC7F5-2226-4AED-8A76-787E57E4C7BB}"/>
    <cellStyle name="single row up and down 4 6" xfId="40813" xr:uid="{8CA74C96-22EB-410E-86D1-60A381A2236E}"/>
    <cellStyle name="single row up and down 4_Can Exp Rec v2" xfId="40814" xr:uid="{DB14F3B1-4D39-471C-BB51-0FBD3471CFCC}"/>
    <cellStyle name="single row up and down 40" xfId="40815" xr:uid="{398D0325-2EBA-4722-A549-70A21006A09F}"/>
    <cellStyle name="single row up and down 40 2" xfId="40816" xr:uid="{832FAB55-7747-45A9-BA7F-03A330D0A984}"/>
    <cellStyle name="single row up and down 40 2 2" xfId="40817" xr:uid="{1E1F4366-394B-4DF1-9317-EE3C65DC6F4D}"/>
    <cellStyle name="single row up and down 40 2 2 2" xfId="40818" xr:uid="{74574480-8058-4B69-B836-DE0D7083E10D}"/>
    <cellStyle name="single row up and down 40 2 3" xfId="40819" xr:uid="{4663703E-DFEE-4228-87D9-A8804D8132CC}"/>
    <cellStyle name="single row up and down 40 2 3 2" xfId="40820" xr:uid="{A6F3924E-043A-4504-8EC2-3C4E1ECBA801}"/>
    <cellStyle name="single row up and down 40 2 4" xfId="40821" xr:uid="{C8A28CA8-8E6E-4CD1-A8D3-7AB0B6D1F2FD}"/>
    <cellStyle name="single row up and down 40 3" xfId="40822" xr:uid="{52BAF7CB-53EB-4340-9445-72F4EE277786}"/>
    <cellStyle name="single row up and down 40 3 2" xfId="40823" xr:uid="{D4E46F69-100D-40CB-BA59-E1CEF6C0DA6B}"/>
    <cellStyle name="single row up and down 40 4" xfId="40824" xr:uid="{F18AC488-12DD-4BC2-871F-596C526428D7}"/>
    <cellStyle name="single row up and down 41" xfId="40825" xr:uid="{23FDC104-B308-42E3-A364-43B19BC09846}"/>
    <cellStyle name="single row up and down 41 2" xfId="40826" xr:uid="{4681E93A-1D01-47C5-BA77-E4E2B4F3E697}"/>
    <cellStyle name="single row up and down 41 2 2" xfId="40827" xr:uid="{3475AFBC-DF50-4D46-9262-A1D29673C328}"/>
    <cellStyle name="single row up and down 41 2 2 2" xfId="40828" xr:uid="{7BE5FFEB-34FA-425D-A410-5AA4401C9EC2}"/>
    <cellStyle name="single row up and down 41 2 3" xfId="40829" xr:uid="{E1E42B74-5F53-41A0-82F4-185D067A4ACC}"/>
    <cellStyle name="single row up and down 41 2 3 2" xfId="40830" xr:uid="{6F969059-B4A8-43A7-91B3-ADFD9CF72FFF}"/>
    <cellStyle name="single row up and down 41 2 4" xfId="40831" xr:uid="{22B2DBF8-B2E3-4714-8D15-D62F21B20635}"/>
    <cellStyle name="single row up and down 41 3" xfId="40832" xr:uid="{388FDD35-63CD-4EA9-8FED-4F304FD54853}"/>
    <cellStyle name="single row up and down 41 3 2" xfId="40833" xr:uid="{508B147F-7945-4FD3-A0AD-5A0237C5A80C}"/>
    <cellStyle name="single row up and down 41 4" xfId="40834" xr:uid="{6AFC0BE7-0143-4373-8605-6AB4B9BCB863}"/>
    <cellStyle name="single row up and down 42" xfId="40835" xr:uid="{AA5A65B3-1F77-42B8-91C3-98F2D0C2AD5D}"/>
    <cellStyle name="single row up and down 42 2" xfId="40836" xr:uid="{2F3484E9-4E00-4EEC-B630-30EED67594E2}"/>
    <cellStyle name="single row up and down 43" xfId="40837" xr:uid="{528EE4C5-0ECC-493E-B81A-F4D49D80E0F2}"/>
    <cellStyle name="single row up and down 43 2" xfId="40838" xr:uid="{1520B6A5-EE89-46E3-A0C8-01AC9F55C330}"/>
    <cellStyle name="single row up and down 44" xfId="40839" xr:uid="{DCC96675-E893-405A-BF75-CE7B92222378}"/>
    <cellStyle name="single row up and down 44 2" xfId="40840" xr:uid="{77011100-C03B-4E88-B160-D2B0DF55195E}"/>
    <cellStyle name="single row up and down 45" xfId="40841" xr:uid="{A999C649-DD13-4B9E-8EB6-7187C591D1B5}"/>
    <cellStyle name="single row up and down 45 2" xfId="40842" xr:uid="{30D0EC7D-812A-4E1A-8683-6D6C4EF6CB8D}"/>
    <cellStyle name="single row up and down 46" xfId="40843" xr:uid="{773B17DB-ABBF-479E-AB09-3660F82BC21B}"/>
    <cellStyle name="single row up and down 5" xfId="40844" xr:uid="{480F387D-9FFD-464B-97C7-D4E0596DD00F}"/>
    <cellStyle name="single row up and down 5 2" xfId="40845" xr:uid="{38B8E034-655E-4C52-85DF-8FE95DC25277}"/>
    <cellStyle name="single row up and down 5 2 2" xfId="40846" xr:uid="{F7808C97-7155-4CF5-8CE0-6726015F4C86}"/>
    <cellStyle name="single row up and down 5 2 2 2" xfId="40847" xr:uid="{C7014F92-EBDD-43CB-8A8E-C2FE24DA7AA1}"/>
    <cellStyle name="single row up and down 5 2 3" xfId="40848" xr:uid="{3A18E7F4-1F57-4441-8ACF-E34B8692A57C}"/>
    <cellStyle name="single row up and down 5 2 3 2" xfId="40849" xr:uid="{5C566F31-F688-4BE6-A0AB-7EC9AC9443F5}"/>
    <cellStyle name="single row up and down 5 2 4" xfId="40850" xr:uid="{C9948FBA-2209-4E28-A2D3-6368B7D777A7}"/>
    <cellStyle name="single row up and down 5 3" xfId="40851" xr:uid="{1BE0F605-827C-40F6-B36A-27136C3429D5}"/>
    <cellStyle name="single row up and down 5 3 2" xfId="40852" xr:uid="{0C866279-5534-4791-B125-BD5FC276BFD7}"/>
    <cellStyle name="single row up and down 5 4" xfId="40853" xr:uid="{B566C5FF-0B6A-4BB8-89E9-D3F23EBA955C}"/>
    <cellStyle name="single row up and down 6" xfId="40854" xr:uid="{EFE83C38-44B5-4861-B25E-EC0F930CF507}"/>
    <cellStyle name="single row up and down 6 2" xfId="40855" xr:uid="{E7AE8EE7-D456-4DB2-9F5B-43A551ED5785}"/>
    <cellStyle name="single row up and down 6 2 2" xfId="40856" xr:uid="{A4551C74-6C93-45B6-8E92-A1E19A6F6BBA}"/>
    <cellStyle name="single row up and down 6 2 2 2" xfId="40857" xr:uid="{5884FD9A-B8A9-4820-A5DE-D17948F54AD5}"/>
    <cellStyle name="single row up and down 6 2 3" xfId="40858" xr:uid="{4ABB2005-42D6-4B5A-845C-E4B033FF39DC}"/>
    <cellStyle name="single row up and down 6 2 3 2" xfId="40859" xr:uid="{C2324D11-84BA-4097-A1BA-150468F11C71}"/>
    <cellStyle name="single row up and down 6 2 4" xfId="40860" xr:uid="{BFF978C3-0CDA-4A81-B0D4-3481FF8CA6D2}"/>
    <cellStyle name="single row up and down 6 3" xfId="40861" xr:uid="{9B93EE71-91E0-4829-A302-FBEC4A4CCD4C}"/>
    <cellStyle name="single row up and down 6 3 2" xfId="40862" xr:uid="{83E9F6E1-1E83-47D3-A2C9-C69295D7E54D}"/>
    <cellStyle name="single row up and down 6 4" xfId="40863" xr:uid="{62AF2104-58A4-462E-B9DE-888691368743}"/>
    <cellStyle name="single row up and down 7" xfId="40864" xr:uid="{ECD3CB7F-50D5-4B76-AF1A-5A9EC7223C71}"/>
    <cellStyle name="single row up and down 7 2" xfId="40865" xr:uid="{9681783D-3F32-4DCD-A0BB-4C1324417337}"/>
    <cellStyle name="single row up and down 7 2 2" xfId="40866" xr:uid="{D7DACF25-245E-4BAB-ADCF-AFC7C7C3F220}"/>
    <cellStyle name="single row up and down 7 2 2 2" xfId="40867" xr:uid="{8A9BDDF7-E90B-4AB3-8434-21AE775BB5FC}"/>
    <cellStyle name="single row up and down 7 2 3" xfId="40868" xr:uid="{E5CD9B82-714B-4291-A2DE-76DF2490EBF6}"/>
    <cellStyle name="single row up and down 7 2 3 2" xfId="40869" xr:uid="{361ABFCD-ACCE-4F05-91F8-FF63869B510C}"/>
    <cellStyle name="single row up and down 7 2 4" xfId="40870" xr:uid="{5B108DB1-4569-492B-8C03-21496643B031}"/>
    <cellStyle name="single row up and down 7 3" xfId="40871" xr:uid="{B67EB2E0-401B-433A-8E35-E8E59AC3C380}"/>
    <cellStyle name="single row up and down 7 3 2" xfId="40872" xr:uid="{4F0B3174-F47F-4D1C-AC5E-D052467C7FEF}"/>
    <cellStyle name="single row up and down 7 4" xfId="40873" xr:uid="{FE9BAA60-09BE-46A0-9601-2405327B7CA0}"/>
    <cellStyle name="single row up and down 8" xfId="40874" xr:uid="{FC741E4B-1663-4BD5-B8FA-43DD14F4E0F8}"/>
    <cellStyle name="single row up and down 8 2" xfId="40875" xr:uid="{F9E4B0DE-E669-44EA-87D5-E94069D6F491}"/>
    <cellStyle name="single row up and down 8 2 2" xfId="40876" xr:uid="{5862A69C-51BA-4D20-AE86-AB1510C22CF8}"/>
    <cellStyle name="single row up and down 8 2 2 2" xfId="40877" xr:uid="{E5BB4E50-5D9E-48AC-AAFF-72F471E3DAEF}"/>
    <cellStyle name="single row up and down 8 2 3" xfId="40878" xr:uid="{E2D44EF9-54AE-4B07-9DF4-43489530E79D}"/>
    <cellStyle name="single row up and down 8 2 3 2" xfId="40879" xr:uid="{450F5E4E-4490-4CDC-A542-DE13FE2E29AF}"/>
    <cellStyle name="single row up and down 8 2 4" xfId="40880" xr:uid="{E15B1CC7-0FB9-42E3-8A3B-64AC40350D56}"/>
    <cellStyle name="single row up and down 8 3" xfId="40881" xr:uid="{B9CE9C26-FF7F-4FB1-AC55-C5CE3E8C6240}"/>
    <cellStyle name="single row up and down 8 3 2" xfId="40882" xr:uid="{EB327AEA-E8C7-4124-9C4C-C24771C296EC}"/>
    <cellStyle name="single row up and down 8 4" xfId="40883" xr:uid="{28A48784-C7E5-4325-945F-2A457135C58D}"/>
    <cellStyle name="single row up and down 9" xfId="40884" xr:uid="{A444A92C-F351-4FEF-8CA3-157E66835047}"/>
    <cellStyle name="single row up and down 9 2" xfId="40885" xr:uid="{A8352116-676E-4F46-AEB7-8BF8EF6E1B4D}"/>
    <cellStyle name="single row up and down 9 2 2" xfId="40886" xr:uid="{F9F7C710-C5E9-4165-A5B4-AD095CC377C3}"/>
    <cellStyle name="single row up and down 9 2 2 2" xfId="40887" xr:uid="{C2E1F713-9DD0-48E1-BA40-502DDB3EEAE7}"/>
    <cellStyle name="single row up and down 9 2 3" xfId="40888" xr:uid="{872F22DA-0BEC-4636-9003-9428F51B512C}"/>
    <cellStyle name="single row up and down 9 2 3 2" xfId="40889" xr:uid="{3B3F6C15-C7BA-4F58-BC86-1DEE09E3C0FD}"/>
    <cellStyle name="single row up and down 9 2 4" xfId="40890" xr:uid="{FBDADDBF-EDBB-413E-AED0-7379E9930703}"/>
    <cellStyle name="single row up and down 9 3" xfId="40891" xr:uid="{824DAF68-7245-45A8-A320-207A60067325}"/>
    <cellStyle name="single row up and down 9 3 2" xfId="40892" xr:uid="{EF0969C9-C951-47E5-A0FE-9F78606BFE17}"/>
    <cellStyle name="single row up and down 9 4" xfId="40893" xr:uid="{4B61ABCF-C4C9-401C-83C9-B08F4E5BAACC}"/>
    <cellStyle name="single row up and down_2009-2015 Expenses_Summary v4" xfId="40894" xr:uid="{349EFA89-7129-4871-8B2C-3F2D2D517702}"/>
    <cellStyle name="STANDARD" xfId="40895" xr:uid="{61F68DF2-DA9C-42C3-A448-4DF2D49B4459}"/>
    <cellStyle name="Style 1" xfId="19" xr:uid="{7583B6E3-A20F-4D6F-BCF4-854513CB35D3}"/>
    <cellStyle name="Style 1 10" xfId="40896" xr:uid="{3CA4C209-C0E4-434D-B1C0-1C20F96233DD}"/>
    <cellStyle name="Style 1 10 2" xfId="40897" xr:uid="{8BCEC1EE-EF17-483F-99BD-C2213CDD56C0}"/>
    <cellStyle name="Style 1 100" xfId="40898" xr:uid="{7663225A-F2BB-4C5A-834E-93BA200D8042}"/>
    <cellStyle name="Style 1 11" xfId="40899" xr:uid="{3C9C5678-31FD-4635-BAC4-B04C23BFB762}"/>
    <cellStyle name="Style 1 11 2" xfId="40900" xr:uid="{B36307BA-00B9-4360-A03B-67FB9104BC81}"/>
    <cellStyle name="Style 1 12" xfId="40901" xr:uid="{18A5DC0B-080F-46F1-A27A-3DE19F13F78D}"/>
    <cellStyle name="Style 1 12 2" xfId="40902" xr:uid="{3D9A1E9D-3F43-449A-A14B-FF9162434137}"/>
    <cellStyle name="Style 1 13" xfId="40903" xr:uid="{687046D6-58F8-4047-992E-AC7CE607D104}"/>
    <cellStyle name="Style 1 13 2" xfId="40904" xr:uid="{14CFCAAF-42CF-4827-AC72-4E0D50844C90}"/>
    <cellStyle name="Style 1 14" xfId="40905" xr:uid="{FD533466-7F74-4B33-8FEF-AFEB9C5B7ECA}"/>
    <cellStyle name="Style 1 14 2" xfId="40906" xr:uid="{C536EA77-DD7C-4AE3-8D56-5D74A7CB326C}"/>
    <cellStyle name="Style 1 15" xfId="40907" xr:uid="{351D132E-BBFB-4287-99BA-8956F292D1E2}"/>
    <cellStyle name="Style 1 15 2" xfId="40908" xr:uid="{2DF3313B-29C3-43FB-A2B1-4BB804A2C93D}"/>
    <cellStyle name="Style 1 16" xfId="40909" xr:uid="{48F1B46E-046D-4DB4-AFB3-342651F87999}"/>
    <cellStyle name="Style 1 16 2" xfId="40910" xr:uid="{859AC766-061F-40D3-A232-CC36A1A8D3CE}"/>
    <cellStyle name="Style 1 17" xfId="40911" xr:uid="{6F77BA8D-3F1D-4DA9-99B1-532B2CFE333C}"/>
    <cellStyle name="Style 1 17 2" xfId="40912" xr:uid="{CDF8C95B-5271-43A3-AA3D-299235D7BDCF}"/>
    <cellStyle name="Style 1 18" xfId="40913" xr:uid="{883A87FC-4425-42C0-8AE0-642EE37CB970}"/>
    <cellStyle name="Style 1 18 2" xfId="40914" xr:uid="{90A6CD20-A78A-4323-88F2-D0DBFE360541}"/>
    <cellStyle name="Style 1 18 3" xfId="40915" xr:uid="{D5B565E0-AA22-4E27-AE0E-4A318ABCED52}"/>
    <cellStyle name="Style 1 19" xfId="40916" xr:uid="{746343B7-695B-4DC7-AE39-155D0BB63617}"/>
    <cellStyle name="Style 1 19 2" xfId="40917" xr:uid="{ED06B81D-7FFF-4390-B0CB-9367658C7F40}"/>
    <cellStyle name="Style 1 2" xfId="57" xr:uid="{639AD3E1-5B00-4245-B2ED-7B35493FF1FE}"/>
    <cellStyle name="Style 1 2 10" xfId="44448" xr:uid="{55230247-F48D-475D-A7E4-23BC8EA525E1}"/>
    <cellStyle name="Style 1 2 2" xfId="126" xr:uid="{532F2EC2-0347-4580-8AC7-5A5D65EEF708}"/>
    <cellStyle name="Style 1 2 2 2" xfId="285" xr:uid="{35F7812B-79A5-480A-AEC8-726ADA5AC967}"/>
    <cellStyle name="Style 1 2 2 2 2" xfId="559" xr:uid="{B1FA3F5E-8B26-4309-A4E7-69F06E3E9EB2}"/>
    <cellStyle name="Style 1 2 2 3" xfId="558" xr:uid="{D324C42A-FF1A-4BDF-8424-CB0CD46A75C7}"/>
    <cellStyle name="Style 1 2 2 4" xfId="40918" xr:uid="{FBDDF5F9-57F7-4700-B236-1CDAAB207B00}"/>
    <cellStyle name="Style 1 2 2 5" xfId="44449" xr:uid="{180ABCE5-1B07-4C0B-B05F-7CA78CBDFBCD}"/>
    <cellStyle name="Style 1 2 3" xfId="284" xr:uid="{18961C7D-E6E6-49F7-A6A4-A4A1E9E7465E}"/>
    <cellStyle name="Style 1 2 3 2" xfId="560" xr:uid="{CF03EB13-029E-47C8-BA12-22FB2D9B479F}"/>
    <cellStyle name="Style 1 2 3 3" xfId="40919" xr:uid="{14D0F3FA-5B8B-4008-8180-DC8D5DDE57AF}"/>
    <cellStyle name="Style 1 2 4" xfId="557" xr:uid="{1C55E3FD-EC8A-46D6-B81B-6FFD84415AAE}"/>
    <cellStyle name="Style 1 2 4 2" xfId="40920" xr:uid="{39A9D10C-5786-42E1-BF89-C10653750882}"/>
    <cellStyle name="Style 1 2 4 3" xfId="40921" xr:uid="{9D730273-06F7-4FB0-8CD0-DBF059062827}"/>
    <cellStyle name="Style 1 2 5" xfId="40922" xr:uid="{476D653E-7E4D-4252-8BD0-03B1C3AB94C7}"/>
    <cellStyle name="Style 1 2 5 2" xfId="40923" xr:uid="{6B458EC7-8359-4006-B66F-155BB622E61D}"/>
    <cellStyle name="Style 1 2 5 3" xfId="40924" xr:uid="{0FFA28FA-69DF-4F1B-8C01-4F9BE7845D34}"/>
    <cellStyle name="Style 1 2 5 3 2" xfId="40925" xr:uid="{D5ABE5AC-705E-4014-B959-475733DB714A}"/>
    <cellStyle name="Style 1 2 5 3 2 2" xfId="40926" xr:uid="{81665ABB-9648-49E1-8E26-5F569CC145B8}"/>
    <cellStyle name="Style 1 2 5 4" xfId="40927" xr:uid="{780AD822-AB76-4EA0-83C5-5D46C0D28C0B}"/>
    <cellStyle name="Style 1 2 6" xfId="40928" xr:uid="{06C5EBC6-F7D2-4D9A-960B-17469A863BDB}"/>
    <cellStyle name="Style 1 2 7" xfId="40929" xr:uid="{5D2C2754-FAC7-450D-BE1E-73AFEFF51F9E}"/>
    <cellStyle name="Style 1 2 8" xfId="40930" xr:uid="{71F6CB61-C7E5-4022-89E9-E7570802FFD0}"/>
    <cellStyle name="Style 1 2 9" xfId="40931" xr:uid="{7BBB938F-8507-4C81-97A2-C392CB5249F0}"/>
    <cellStyle name="Style 1 2_2009-2015 Expenses_Summary v4" xfId="40932" xr:uid="{00786382-D660-416C-A572-7F5E9D1E5A62}"/>
    <cellStyle name="Style 1 20" xfId="40933" xr:uid="{8BD16DAB-2F8E-4E79-B905-2738D8A8BE78}"/>
    <cellStyle name="Style 1 20 2" xfId="40934" xr:uid="{4E05799E-4F5A-4794-A177-7B9AA98FF03E}"/>
    <cellStyle name="Style 1 20 2 2" xfId="40935" xr:uid="{88382F3A-4B92-4ABA-87ED-D228699C5704}"/>
    <cellStyle name="Style 1 20 2 3" xfId="40936" xr:uid="{9C1364C9-60B6-4EE2-88F4-21A9E0833A26}"/>
    <cellStyle name="Style 1 20 3" xfId="40937" xr:uid="{79698F3E-FE3F-4D15-BD25-A74B9A9C9517}"/>
    <cellStyle name="Style 1 20 4" xfId="40938" xr:uid="{94915745-A252-47B3-B93F-986BB4E7A82B}"/>
    <cellStyle name="Style 1 20 4 2" xfId="40939" xr:uid="{62AEA54D-0519-47C6-91D4-496DFB4D3F81}"/>
    <cellStyle name="Style 1 20 4 3" xfId="40940" xr:uid="{9EB4A3BB-0A12-447A-81A1-B963E2FC0716}"/>
    <cellStyle name="Style 1 20 4 3 2" xfId="40941" xr:uid="{1D9CCF35-9AB8-46AB-88FA-65DBB2494E90}"/>
    <cellStyle name="Style 1 20 4 3 2 2" xfId="40942" xr:uid="{C800BB84-20F6-4663-A9C2-35F6CFA4367C}"/>
    <cellStyle name="Style 1 21" xfId="40943" xr:uid="{570D6C62-6C1D-4976-BAFB-BB36757FA669}"/>
    <cellStyle name="Style 1 21 2" xfId="40944" xr:uid="{8A0FB344-CD30-4B5C-BDD7-ACC469DAFE3F}"/>
    <cellStyle name="Style 1 21 2 2" xfId="40945" xr:uid="{BAD3686B-5753-4293-873A-1E4B8C367744}"/>
    <cellStyle name="Style 1 21 2 3" xfId="40946" xr:uid="{8C9CC06D-39A0-43CA-8DEC-638FC4B7E05D}"/>
    <cellStyle name="Style 1 21 3" xfId="40947" xr:uid="{E02F74DD-82BE-4184-9CB5-0F97F5DBFF57}"/>
    <cellStyle name="Style 1 21 4" xfId="40948" xr:uid="{0DAC70AB-EBFC-4C04-8DD2-B1EFAAA6D4CD}"/>
    <cellStyle name="Style 1 21 4 2" xfId="40949" xr:uid="{A828EE0C-6F86-4044-BE11-B2EC1E27AB90}"/>
    <cellStyle name="Style 1 21 4 3" xfId="40950" xr:uid="{DCACD997-E100-4190-91F2-EC17C0487678}"/>
    <cellStyle name="Style 1 21 4 3 2" xfId="40951" xr:uid="{50CB7639-67E8-4168-AC2E-FDF9CEA23BE5}"/>
    <cellStyle name="Style 1 21 4 3 2 2" xfId="40952" xr:uid="{449E0DAC-AFD3-454C-8AD0-78BFF334BE72}"/>
    <cellStyle name="Style 1 22" xfId="40953" xr:uid="{98076C83-DA3A-4C64-B84E-4031BE2A8889}"/>
    <cellStyle name="Style 1 22 2" xfId="40954" xr:uid="{D4F658FA-5DF2-4DD4-8204-56D39F8E65A7}"/>
    <cellStyle name="Style 1 22 2 2" xfId="40955" xr:uid="{45ED5745-FA3E-4BC8-AA3A-CBF1146C04E4}"/>
    <cellStyle name="Style 1 22 2 3" xfId="40956" xr:uid="{DE73DCE5-5B7D-4860-BBC2-A42C07D24501}"/>
    <cellStyle name="Style 1 22 3" xfId="40957" xr:uid="{BB9292E1-D222-4756-ACB3-FEF42B5C35BC}"/>
    <cellStyle name="Style 1 22 4" xfId="40958" xr:uid="{7D21BFF4-C94F-4C98-B941-CD04E6B739D2}"/>
    <cellStyle name="Style 1 22 4 2" xfId="40959" xr:uid="{5050C643-E563-4D11-8200-36E0E89EC0C1}"/>
    <cellStyle name="Style 1 22 4 3" xfId="40960" xr:uid="{B4F47BE5-A3A7-49A8-9BC9-A97F9309E71B}"/>
    <cellStyle name="Style 1 22 4 3 2" xfId="40961" xr:uid="{82123C6F-C130-4859-9FD6-F0F4D12C2856}"/>
    <cellStyle name="Style 1 22 4 3 2 2" xfId="40962" xr:uid="{253A2BDB-E216-4F4A-BAE7-386F45C9ECFD}"/>
    <cellStyle name="Style 1 23" xfId="40963" xr:uid="{718AF02F-392F-4028-A5D0-A23F943D8855}"/>
    <cellStyle name="Style 1 23 2" xfId="40964" xr:uid="{D33F95E2-D958-49A7-B39F-A72A2B736635}"/>
    <cellStyle name="Style 1 23 2 2" xfId="40965" xr:uid="{ECDCE945-774D-48CC-A763-2623A164C177}"/>
    <cellStyle name="Style 1 23 2 3" xfId="40966" xr:uid="{D1DBB3AB-22E7-47DD-ABA0-DBD69527E034}"/>
    <cellStyle name="Style 1 23 3" xfId="40967" xr:uid="{D6576FB5-2873-4445-ABE6-A37BD801EC12}"/>
    <cellStyle name="Style 1 23 4" xfId="40968" xr:uid="{602BBAD8-2B6C-4EB3-8448-38EF91DE063B}"/>
    <cellStyle name="Style 1 23 4 2" xfId="40969" xr:uid="{5F7D322B-6181-4C77-BC2C-ADC875B1D194}"/>
    <cellStyle name="Style 1 23 4 3" xfId="40970" xr:uid="{B8A97DCC-0C3D-44F7-A787-4725FB9E5C15}"/>
    <cellStyle name="Style 1 23 4 3 2" xfId="40971" xr:uid="{2B1C5820-F190-442B-8F8B-2504760DB1E5}"/>
    <cellStyle name="Style 1 23 4 3 2 2" xfId="40972" xr:uid="{6908BE26-570C-43FA-A2D7-8849A75672E6}"/>
    <cellStyle name="Style 1 24" xfId="40973" xr:uid="{DDA652C1-20B0-4EE5-AD1F-7C708B06371E}"/>
    <cellStyle name="Style 1 24 2" xfId="40974" xr:uid="{5067D966-419D-465B-8F88-DFC6BFE0710D}"/>
    <cellStyle name="Style 1 24 2 2" xfId="40975" xr:uid="{EDFCF249-F629-40CC-818E-AD0C4885BF3A}"/>
    <cellStyle name="Style 1 24 2 3" xfId="40976" xr:uid="{4F0A2CD6-D10B-46F4-8DAE-2545F768B26D}"/>
    <cellStyle name="Style 1 24 3" xfId="40977" xr:uid="{98A06DB2-1F73-47CF-BD0A-974B1D4A0416}"/>
    <cellStyle name="Style 1 24 4" xfId="40978" xr:uid="{A5948D63-1887-461D-A0DB-EFA1E7B9F504}"/>
    <cellStyle name="Style 1 24 4 2" xfId="40979" xr:uid="{E2D34C2D-2925-4A39-B30B-CEB8B8C71B77}"/>
    <cellStyle name="Style 1 24 4 3" xfId="40980" xr:uid="{023E287D-876F-4BC8-A1CA-6FD2DD1A0380}"/>
    <cellStyle name="Style 1 24 4 3 2" xfId="40981" xr:uid="{D926FAAD-EED4-44FB-B3B2-7F97FE65DF60}"/>
    <cellStyle name="Style 1 24 4 3 2 2" xfId="40982" xr:uid="{06AF9742-E769-4076-B00B-19969FCAAF94}"/>
    <cellStyle name="Style 1 25" xfId="40983" xr:uid="{1830030C-C7D0-403E-B00D-835E24E32CF4}"/>
    <cellStyle name="Style 1 26" xfId="40984" xr:uid="{FBB6CBC0-813D-432C-ACAB-95EDFBA449BB}"/>
    <cellStyle name="Style 1 27" xfId="40985" xr:uid="{B628EE40-2DAB-41C5-B71D-39597F76239F}"/>
    <cellStyle name="Style 1 28" xfId="40986" xr:uid="{866E1B26-E944-48EA-AE61-2129286F9E8F}"/>
    <cellStyle name="Style 1 29" xfId="40987" xr:uid="{38291EE4-82D1-4BD7-A15A-4BACA215396D}"/>
    <cellStyle name="Style 1 3" xfId="40988" xr:uid="{22C7290B-A88A-45B9-A973-996C94140ED5}"/>
    <cellStyle name="Style 1 3 2" xfId="40989" xr:uid="{08FBFEDA-C8B1-4882-B605-CCA15F702098}"/>
    <cellStyle name="Style 1 3 2 2" xfId="40990" xr:uid="{2E6468A5-C12A-4E36-B96D-BB23F13AFF0A}"/>
    <cellStyle name="Style 1 3 2 3" xfId="40991" xr:uid="{33A01E46-473B-4D7F-A84C-E696CF857FE8}"/>
    <cellStyle name="Style 1 3 2 4" xfId="40992" xr:uid="{FD4705CA-0D1A-4A27-96CD-A7498385E287}"/>
    <cellStyle name="Style 1 3 3" xfId="40993" xr:uid="{09EF0B99-84EB-4FDD-8B14-B725D79641E5}"/>
    <cellStyle name="Style 1 3 3 2" xfId="40994" xr:uid="{37A94921-32CA-4D25-8FBD-76E0F4EB98C5}"/>
    <cellStyle name="Style 1 3 3 3" xfId="40995" xr:uid="{2CEFB981-A1CA-4337-B47B-3D01FEB57CAE}"/>
    <cellStyle name="Style 1 3 4" xfId="40996" xr:uid="{09A2C7C8-59DB-4CA2-9957-3F638C8AEE0A}"/>
    <cellStyle name="Style 1 3 4 2" xfId="40997" xr:uid="{8D7D76E5-D79F-4755-95A6-D8E9FCF24A77}"/>
    <cellStyle name="Style 1 3 4 3" xfId="40998" xr:uid="{301D993B-1DFC-43D1-A779-3744A232D1A9}"/>
    <cellStyle name="Style 1 3 4 3 2" xfId="40999" xr:uid="{37FF1DE9-2CDD-4AE7-8345-3783F46E3066}"/>
    <cellStyle name="Style 1 3 4 3 2 2" xfId="41000" xr:uid="{A2014A36-B75F-4D63-838B-A7B0B2162AFF}"/>
    <cellStyle name="Style 1 3 4 4" xfId="41001" xr:uid="{0A8270DF-6F7F-467B-B6BC-AABAF04383E7}"/>
    <cellStyle name="Style 1 3 5" xfId="41002" xr:uid="{70B7FAF6-804D-4CBB-95BE-9B699F55F8D2}"/>
    <cellStyle name="Style 1 3 6" xfId="41003" xr:uid="{BA3CE3E6-6B10-468D-864F-467BEC825DD5}"/>
    <cellStyle name="Style 1 3 7" xfId="41004" xr:uid="{B9A04EFD-4E39-49B2-818C-59287BC9D90B}"/>
    <cellStyle name="Style 1 3 8" xfId="41005" xr:uid="{F313A25D-6A68-472D-8372-9BC061594FE4}"/>
    <cellStyle name="Style 1 3 9" xfId="41006" xr:uid="{6314EA49-F70E-45FA-9934-39637407C809}"/>
    <cellStyle name="Style 1 3_IFRS Micro BA LTD Inv" xfId="41007" xr:uid="{485C1B8F-F6A1-488C-814B-33244F77366E}"/>
    <cellStyle name="Style 1 30" xfId="41008" xr:uid="{D516C04D-8C50-4697-A0AD-55F6FBC6124C}"/>
    <cellStyle name="Style 1 31" xfId="41009" xr:uid="{4136888B-4DD8-431B-BE52-869AA6005398}"/>
    <cellStyle name="Style 1 32" xfId="41010" xr:uid="{17070FBB-E366-4996-A274-9F5DE07F4706}"/>
    <cellStyle name="Style 1 33" xfId="41011" xr:uid="{599D35C5-D1C3-4D5F-9216-791136A1C060}"/>
    <cellStyle name="Style 1 34" xfId="41012" xr:uid="{75F5F9BD-4819-4A30-AC7C-64E04AF9AE0D}"/>
    <cellStyle name="Style 1 35" xfId="41013" xr:uid="{A5803F1F-B631-4D08-83C7-6CB4C5C6FA9E}"/>
    <cellStyle name="Style 1 36" xfId="41014" xr:uid="{E23BB98C-1F09-4E1E-8357-64A3584E06B7}"/>
    <cellStyle name="Style 1 37" xfId="41015" xr:uid="{75BA5211-23AD-4638-B4C9-FD7FC11B4690}"/>
    <cellStyle name="Style 1 38" xfId="41016" xr:uid="{A4A47A4E-D056-47A7-9E2D-3CA6DA11D9D0}"/>
    <cellStyle name="Style 1 39" xfId="41017" xr:uid="{45A54E51-9D1E-4508-99D8-E86D8E9D6EFB}"/>
    <cellStyle name="Style 1 4" xfId="41018" xr:uid="{EA1BB041-99E2-4D47-9677-8E50785FD5BF}"/>
    <cellStyle name="Style 1 4 2" xfId="41019" xr:uid="{031DA509-0A39-4440-A9E2-0FFDFB4EE9C1}"/>
    <cellStyle name="Style 1 4 2 2" xfId="41020" xr:uid="{DED44E67-C2F0-4348-87F6-0405E5E4E3D1}"/>
    <cellStyle name="Style 1 4 2 3" xfId="41021" xr:uid="{2CA4A870-BA23-4B6E-A5AA-4B4FC6D17A32}"/>
    <cellStyle name="Style 1 4 2 4" xfId="41022" xr:uid="{352AF216-9CFA-41F1-B644-84CF8B07FBA0}"/>
    <cellStyle name="Style 1 4 3" xfId="41023" xr:uid="{9847D481-D628-4EF2-A7F1-7A6E222A53BB}"/>
    <cellStyle name="Style 1 4 4" xfId="41024" xr:uid="{6D1F97B9-FFBD-4C59-A6C8-0D22149A44F0}"/>
    <cellStyle name="Style 1 4 4 2" xfId="41025" xr:uid="{87541C35-F064-4AB3-A0AB-C3B7F3EDA001}"/>
    <cellStyle name="Style 1 4 4 3" xfId="41026" xr:uid="{3DBB05B3-E4D1-413D-A6D2-91134A601F5F}"/>
    <cellStyle name="Style 1 4 4 3 2" xfId="41027" xr:uid="{D9466C58-A7D2-4D96-891E-78914E43B756}"/>
    <cellStyle name="Style 1 4 4 3 2 2" xfId="41028" xr:uid="{74DB4EB5-971A-43F6-BECD-521B4F6B64EC}"/>
    <cellStyle name="Style 1 40" xfId="41029" xr:uid="{07094187-CF2E-4BDF-9113-A992CC2B7AEB}"/>
    <cellStyle name="Style 1 41" xfId="41030" xr:uid="{EF9A6B15-6AF0-4669-93C9-2A781112786B}"/>
    <cellStyle name="Style 1 42" xfId="41031" xr:uid="{9D9114A4-00B1-46BB-9EB4-7CE2AE268AD8}"/>
    <cellStyle name="Style 1 43" xfId="41032" xr:uid="{48E4DBFF-9CA4-43E0-98D3-92A721A6334D}"/>
    <cellStyle name="Style 1 44" xfId="41033" xr:uid="{D4C50C04-EB07-4106-9D2F-D2C0D9C00BFF}"/>
    <cellStyle name="Style 1 45" xfId="41034" xr:uid="{EEE4E958-CB8A-4243-B2EE-68305DDEB3B4}"/>
    <cellStyle name="Style 1 46" xfId="41035" xr:uid="{F2FEA8B2-361D-467E-B3B5-0226B99B9FB6}"/>
    <cellStyle name="Style 1 47" xfId="41036" xr:uid="{E9206002-415E-41EB-827F-87BD772C9472}"/>
    <cellStyle name="Style 1 48" xfId="41037" xr:uid="{8724D0C0-4388-43F7-A160-4007966EA41C}"/>
    <cellStyle name="Style 1 49" xfId="41038" xr:uid="{F5F24C0A-155B-49C5-805C-91748018D1C9}"/>
    <cellStyle name="Style 1 5" xfId="41039" xr:uid="{ABEED41F-64F6-41E4-85EE-115D3419A573}"/>
    <cellStyle name="Style 1 5 2" xfId="41040" xr:uid="{00560EA8-8788-4157-BD79-215E8C4BDCB2}"/>
    <cellStyle name="Style 1 5 2 2" xfId="41041" xr:uid="{6AF02094-2C7E-40DC-B4A3-3C2E120E14E6}"/>
    <cellStyle name="Style 1 5 2 3" xfId="41042" xr:uid="{E7574CC2-8F1C-4964-A94F-FCB9C59BA69E}"/>
    <cellStyle name="Style 1 5 2 4" xfId="41043" xr:uid="{42042B1B-7E35-4538-96C4-4ED6970E585D}"/>
    <cellStyle name="Style 1 5 3" xfId="41044" xr:uid="{0D97DBBA-FB4E-4350-A589-167C9B05A312}"/>
    <cellStyle name="Style 1 5 4" xfId="41045" xr:uid="{64EC50AA-C99E-48DA-9BE1-1A8C2EE356BB}"/>
    <cellStyle name="Style 1 5 4 2" xfId="41046" xr:uid="{22E97821-625B-41CC-9F8A-6D9041E03CF6}"/>
    <cellStyle name="Style 1 5 4 3" xfId="41047" xr:uid="{CBC666D5-3410-4FE4-8A93-63713A5E6758}"/>
    <cellStyle name="Style 1 5 4 3 2" xfId="41048" xr:uid="{AEDE847D-81AB-40A0-A5CD-B54048CB78DE}"/>
    <cellStyle name="Style 1 5 4 3 2 2" xfId="41049" xr:uid="{EA2DB184-0A0D-44DC-B1A8-F9B8A2856814}"/>
    <cellStyle name="Style 1 50" xfId="41050" xr:uid="{5163E8B3-B2F8-48D0-A2A0-3F1E077F0F21}"/>
    <cellStyle name="Style 1 51" xfId="41051" xr:uid="{3E40535F-BD72-4993-A085-036297A35226}"/>
    <cellStyle name="Style 1 52" xfId="41052" xr:uid="{1AD65896-08BC-475F-9A8A-D6900281CA8C}"/>
    <cellStyle name="Style 1 53" xfId="41053" xr:uid="{1539D910-7F16-4FE2-8BBA-8DF5337003B3}"/>
    <cellStyle name="Style 1 54" xfId="41054" xr:uid="{6667D8A8-B19A-4B69-AC56-F440EDB8587D}"/>
    <cellStyle name="Style 1 55" xfId="41055" xr:uid="{15E5AE8B-D235-4F83-B06C-ED412B8A9F06}"/>
    <cellStyle name="Style 1 56" xfId="41056" xr:uid="{7143DE69-7DC3-4C6A-8D7C-1864EC4E0065}"/>
    <cellStyle name="Style 1 57" xfId="41057" xr:uid="{5D591169-B270-435A-933D-634D2B23D9B3}"/>
    <cellStyle name="Style 1 58" xfId="41058" xr:uid="{7FD6A057-32EE-4D97-938A-A13760276FEC}"/>
    <cellStyle name="Style 1 59" xfId="41059" xr:uid="{E5D00609-EBB0-4D60-88A8-2B679E55CCA1}"/>
    <cellStyle name="Style 1 6" xfId="41060" xr:uid="{561B4416-CC53-409D-92E3-1BD6EAB7242F}"/>
    <cellStyle name="Style 1 6 2" xfId="41061" xr:uid="{FE9B436F-44DB-4A68-9D82-78FCD9157347}"/>
    <cellStyle name="Style 1 6 2 2" xfId="41062" xr:uid="{1B5AF202-5916-46C6-9DC2-DDAC046B8C81}"/>
    <cellStyle name="Style 1 6 2 3" xfId="41063" xr:uid="{BE8A6BBC-64AF-494A-84C7-23C1BE3DE551}"/>
    <cellStyle name="Style 1 6 2 4" xfId="41064" xr:uid="{F0F26BDC-2736-4DAC-96C8-4985C5D9CDE6}"/>
    <cellStyle name="Style 1 6 3" xfId="41065" xr:uid="{914FCAFF-7D9A-44D9-B645-CB4A8D3A6E33}"/>
    <cellStyle name="Style 1 6 4" xfId="41066" xr:uid="{0EF29AEF-20DE-4F15-A281-EF1B8C1E04C8}"/>
    <cellStyle name="Style 1 6 4 2" xfId="41067" xr:uid="{978AC74D-4D72-43C6-AAA9-39232FBF73AA}"/>
    <cellStyle name="Style 1 6 4 3" xfId="41068" xr:uid="{5E6A1BEE-A694-4EA8-9FDF-C37D153E4AD6}"/>
    <cellStyle name="Style 1 6 4 3 2" xfId="41069" xr:uid="{9F404890-59DB-4B83-BA4E-2FDEA1966DA8}"/>
    <cellStyle name="Style 1 6 4 3 2 2" xfId="41070" xr:uid="{FA3769C8-B9DA-4105-9683-3A187308B1BD}"/>
    <cellStyle name="Style 1 60" xfId="41071" xr:uid="{9BAB7835-53A6-45D1-BC2B-B4C2CA81641D}"/>
    <cellStyle name="Style 1 61" xfId="41072" xr:uid="{5BDDEB1A-A978-4147-9FDA-A2275F9EA65B}"/>
    <cellStyle name="Style 1 62" xfId="41073" xr:uid="{A93B7FA1-6AB0-4BE4-A953-1E8D57BA5807}"/>
    <cellStyle name="Style 1 63" xfId="41074" xr:uid="{67E75650-B723-4A22-9106-3B08EE0AB59B}"/>
    <cellStyle name="Style 1 64" xfId="41075" xr:uid="{972A5705-DF2E-4857-B63E-F9E701474DC2}"/>
    <cellStyle name="Style 1 65" xfId="41076" xr:uid="{9B4752A5-DA22-4E63-864B-FDEA14CFBE7B}"/>
    <cellStyle name="Style 1 66" xfId="41077" xr:uid="{FCB71975-AD40-488A-ADED-1DBB2E23D65B}"/>
    <cellStyle name="Style 1 67" xfId="41078" xr:uid="{A470C300-CB93-4D94-84A3-0F798D5DE334}"/>
    <cellStyle name="Style 1 68" xfId="41079" xr:uid="{A23704DC-D4A4-418E-AA5D-5DD4EC50AECE}"/>
    <cellStyle name="Style 1 69" xfId="41080" xr:uid="{973F7F01-A915-4152-B53C-74861A3B5AD8}"/>
    <cellStyle name="Style 1 7" xfId="41081" xr:uid="{49FE4F3B-BD83-400B-B0F0-EB7BED7E44C4}"/>
    <cellStyle name="Style 1 7 2" xfId="41082" xr:uid="{B9DFA5AB-3D87-439F-A18A-ACE533FB00EA}"/>
    <cellStyle name="Style 1 7 2 2" xfId="41083" xr:uid="{E46A9204-C49B-4261-88B5-482A7942999B}"/>
    <cellStyle name="Style 1 7 2 3" xfId="41084" xr:uid="{376D3658-B190-4432-A728-655257F43C49}"/>
    <cellStyle name="Style 1 7 2 4" xfId="41085" xr:uid="{9453B77D-8703-4C0C-89F4-FEF67CBA9121}"/>
    <cellStyle name="Style 1 7 3" xfId="41086" xr:uid="{AC869721-DAF8-4F69-8A69-697C7FE9D1EC}"/>
    <cellStyle name="Style 1 7 4" xfId="41087" xr:uid="{1A4F1C43-B8E8-430C-9111-229429A94268}"/>
    <cellStyle name="Style 1 7 4 2" xfId="41088" xr:uid="{AC246864-941A-4ACD-9572-9E0DD7CAE846}"/>
    <cellStyle name="Style 1 7 4 3" xfId="41089" xr:uid="{0B6BA98E-A862-4038-ACB0-E39E5EAEBBD7}"/>
    <cellStyle name="Style 1 7 4 3 2" xfId="41090" xr:uid="{A91B6B86-6CF0-43D8-BBFC-41584519D1F7}"/>
    <cellStyle name="Style 1 7 4 3 2 2" xfId="41091" xr:uid="{28561501-160B-4624-A02B-EA07DE2628D2}"/>
    <cellStyle name="Style 1 70" xfId="41092" xr:uid="{A8EA6D0F-E4A9-4F8F-BE73-952AEF853822}"/>
    <cellStyle name="Style 1 71" xfId="41093" xr:uid="{182B0BE0-A977-44F2-BEB0-5CC653E3AB7F}"/>
    <cellStyle name="Style 1 72" xfId="41094" xr:uid="{2974BEA4-DAB3-4992-941C-D5EEDB7676E6}"/>
    <cellStyle name="Style 1 73" xfId="41095" xr:uid="{AB589F78-AF0D-48E6-A553-9B80D16D3E06}"/>
    <cellStyle name="Style 1 74" xfId="41096" xr:uid="{DABB5753-7424-4596-8F31-C376E0EFB7C1}"/>
    <cellStyle name="Style 1 75" xfId="41097" xr:uid="{FC9FF975-EB57-4D4E-900B-3B63592A68A2}"/>
    <cellStyle name="Style 1 76" xfId="41098" xr:uid="{43F36F52-CB16-48B4-B549-F54516991016}"/>
    <cellStyle name="Style 1 77" xfId="41099" xr:uid="{61583A23-DE5F-4ED1-8A6E-E63CFBAC47BB}"/>
    <cellStyle name="Style 1 78" xfId="41100" xr:uid="{44252D23-7E3C-49FD-ABE6-2AB2969242A3}"/>
    <cellStyle name="Style 1 79" xfId="41101" xr:uid="{C1C253BB-2E0B-430A-881F-5D3887083EEE}"/>
    <cellStyle name="Style 1 8" xfId="41102" xr:uid="{E3D6D6DA-8060-4EF7-A181-40614AAB3A1F}"/>
    <cellStyle name="Style 1 8 2" xfId="41103" xr:uid="{8AF6683D-CA04-4393-878F-D64721AF4179}"/>
    <cellStyle name="Style 1 8 2 2" xfId="41104" xr:uid="{96ABA579-146F-4696-A3F4-AAAF11398F1F}"/>
    <cellStyle name="Style 1 8 2 3" xfId="41105" xr:uid="{BE16E5E7-E3E3-4EEE-8473-C3688519BEFF}"/>
    <cellStyle name="Style 1 8 2 4" xfId="41106" xr:uid="{C9923646-C202-465C-98A2-0831804F4973}"/>
    <cellStyle name="Style 1 8 3" xfId="41107" xr:uid="{E58F04C1-7E72-4560-BD34-860A3117F03A}"/>
    <cellStyle name="Style 1 8 4" xfId="41108" xr:uid="{4F123955-C56C-4844-A891-0DA6FAE12961}"/>
    <cellStyle name="Style 1 8 4 2" xfId="41109" xr:uid="{1650FF59-ECB4-481F-B992-D02562FAB22C}"/>
    <cellStyle name="Style 1 8 4 3" xfId="41110" xr:uid="{7639E5D8-F1B6-4289-AFBA-929A9F4B60D5}"/>
    <cellStyle name="Style 1 8 4 3 2" xfId="41111" xr:uid="{28098E48-DAFC-44D3-B935-CA041E734B3A}"/>
    <cellStyle name="Style 1 8 4 3 2 2" xfId="41112" xr:uid="{68FE008C-CB49-4679-A135-DAB272D6AFE4}"/>
    <cellStyle name="Style 1 80" xfId="41113" xr:uid="{E22823BA-8BE1-4B64-AC46-81D0C8DB8D9A}"/>
    <cellStyle name="Style 1 81" xfId="41114" xr:uid="{6B9FA5B1-FF4D-4C01-BC5D-D37D8349B0BB}"/>
    <cellStyle name="Style 1 82" xfId="41115" xr:uid="{E39CB646-389D-47E5-961F-5A4B37CF3B75}"/>
    <cellStyle name="Style 1 83" xfId="41116" xr:uid="{A2B6D449-69CA-4923-878F-BB439C404C5D}"/>
    <cellStyle name="Style 1 84" xfId="41117" xr:uid="{E449F26A-DF62-4201-8159-B6D6ADD328CF}"/>
    <cellStyle name="Style 1 85" xfId="41118" xr:uid="{F85B19BC-6507-4976-89B2-99CECEF9288D}"/>
    <cellStyle name="Style 1 86" xfId="41119" xr:uid="{21910398-49D4-4C4E-B5A8-4A02C7B00C90}"/>
    <cellStyle name="Style 1 87" xfId="41120" xr:uid="{2D467A7B-6438-4F8C-A46E-2DE0166724B4}"/>
    <cellStyle name="Style 1 88" xfId="41121" xr:uid="{5CF06831-EC0A-4C4B-AA5B-7BABFA6568AC}"/>
    <cellStyle name="Style 1 89" xfId="41122" xr:uid="{E9247993-25AD-4D83-AC03-3379A00B55DC}"/>
    <cellStyle name="Style 1 9" xfId="41123" xr:uid="{58351F4B-1953-4162-B1D4-535608B19FA9}"/>
    <cellStyle name="Style 1 9 2" xfId="41124" xr:uid="{B23582CA-EAED-42DF-AB8A-11A8D203472D}"/>
    <cellStyle name="Style 1 9 2 2" xfId="41125" xr:uid="{82E937B5-C3C0-47A9-9FCE-A275ADE3A224}"/>
    <cellStyle name="Style 1 9 2 3" xfId="41126" xr:uid="{6477FD46-5E7C-4781-AB4D-BCBB11C82351}"/>
    <cellStyle name="Style 1 9 3" xfId="41127" xr:uid="{6E7A4B8F-A811-4536-853C-6503D6381C36}"/>
    <cellStyle name="Style 1 9 4" xfId="41128" xr:uid="{B7B216FA-A8F0-4358-9E97-1CF56231B4B3}"/>
    <cellStyle name="Style 1 9 4 2" xfId="41129" xr:uid="{67AD477C-24F8-4A9B-8059-53557C5A6320}"/>
    <cellStyle name="Style 1 9 4 3" xfId="41130" xr:uid="{E56EF1FF-DC5C-4B7F-9590-DF252CA21793}"/>
    <cellStyle name="Style 1 9 4 3 2" xfId="41131" xr:uid="{9AA2150A-A40E-4C86-A692-648DAAC47571}"/>
    <cellStyle name="Style 1 9 4 3 2 2" xfId="41132" xr:uid="{F49F44E0-21F5-4A94-9BBE-E507E40B7DBE}"/>
    <cellStyle name="Style 1 90" xfId="41133" xr:uid="{F7CE95EB-AB4C-4708-B33A-3B4B705E34AF}"/>
    <cellStyle name="Style 1 91" xfId="41134" xr:uid="{42E1AB3E-786F-4903-89D3-2C9F7E331FD4}"/>
    <cellStyle name="Style 1 92" xfId="41135" xr:uid="{D855E81A-96C9-4E5B-A796-70FAEEE8EBC2}"/>
    <cellStyle name="Style 1 93" xfId="41136" xr:uid="{D34E906D-B090-4C61-9BB8-15A486154697}"/>
    <cellStyle name="Style 1 94" xfId="41137" xr:uid="{E132B01C-DF59-4C4F-B636-CEE91B9F84AC}"/>
    <cellStyle name="Style 1 95" xfId="41138" xr:uid="{F5A990CA-372B-4405-B502-420F2A2BC083}"/>
    <cellStyle name="Style 1 96" xfId="41139" xr:uid="{2BF1D211-0722-44EF-AD32-B47A47E99DBD}"/>
    <cellStyle name="Style 1 97" xfId="41140" xr:uid="{F4C70BBD-C02F-41EC-BA64-2DFBE73AADDF}"/>
    <cellStyle name="Style 1 98" xfId="41141" xr:uid="{10720E4C-F90C-49BE-9DD1-3F72E7674DB7}"/>
    <cellStyle name="Style 1 99" xfId="41142" xr:uid="{3BE7972B-6596-4797-A5C2-3FA94759A7E9}"/>
    <cellStyle name="Style 1_~8118680" xfId="41143" xr:uid="{AE61ADD0-6F77-43B5-B131-EA80A796F702}"/>
    <cellStyle name="Style 2" xfId="69" xr:uid="{B2250930-414C-46BC-82A1-97415A12B644}"/>
    <cellStyle name="Style 2 2" xfId="133" xr:uid="{9C8538AC-EFF8-43BC-82F7-C4855BE420E0}"/>
    <cellStyle name="Style 2 2 2" xfId="287" xr:uid="{F313BAB8-0CAE-4B6D-BAAA-4E5874C51107}"/>
    <cellStyle name="Style 2 2 2 2" xfId="563" xr:uid="{3DBF7F51-86EA-4D36-BFC3-D4333FB3096F}"/>
    <cellStyle name="Style 2 2 3" xfId="562" xr:uid="{54631E23-4D0E-4F5E-A2C3-A1F067FAE4AB}"/>
    <cellStyle name="Style 2 2 4" xfId="44451" xr:uid="{8229ED57-7387-4422-8EF3-E4D70A2B0CCC}"/>
    <cellStyle name="Style 2 3" xfId="286" xr:uid="{9A19AA35-5C6D-4213-9A14-504A70CCD097}"/>
    <cellStyle name="Style 2 3 2" xfId="564" xr:uid="{2DA5C941-7B33-42A5-B759-4AAAAFC17DF9}"/>
    <cellStyle name="Style 2 4" xfId="561" xr:uid="{DE001B09-9B14-488C-8733-E3D2A611C6ED}"/>
    <cellStyle name="Style 2 5" xfId="44450" xr:uid="{F5B7FAC9-81F1-4AA3-A98F-956BC2BB9CDE}"/>
    <cellStyle name="Style 3" xfId="41144" xr:uid="{69AC9831-CC81-4D93-8F1E-A735CB0F410F}"/>
    <cellStyle name="Style 3 2" xfId="41145" xr:uid="{6506D56D-9308-42F5-9622-CF7ABA00C709}"/>
    <cellStyle name="Style 4" xfId="41146" xr:uid="{28FB8D4E-5756-43F1-87DA-6FCD1B6861AE}"/>
    <cellStyle name="Style 55" xfId="41147" xr:uid="{08FBDB12-8438-4B0F-93C1-627F9C1102FE}"/>
    <cellStyle name="Style 59" xfId="41148" xr:uid="{06C6F676-64AF-448D-BC64-84DF0849F6D8}"/>
    <cellStyle name="Style 64" xfId="41149" xr:uid="{5E3916F9-5780-4F67-AC27-B7E75782C56D}"/>
    <cellStyle name="Style 68" xfId="41150" xr:uid="{AC57E91C-E78A-471C-A496-FFA4333134EB}"/>
    <cellStyle name="STYLE1" xfId="41151" xr:uid="{44184BAA-20CE-4603-BA20-98A12A5CB44E}"/>
    <cellStyle name="STYLE1 10" xfId="41152" xr:uid="{0A59F0EE-DC61-4248-A3E0-2D52869F05C3}"/>
    <cellStyle name="STYLE1 10 2" xfId="41153" xr:uid="{1D921A49-7730-4C81-A7B2-6CF0F1DC45FB}"/>
    <cellStyle name="STYLE1 10 2 2" xfId="41154" xr:uid="{7FAA6C83-98D2-40C2-85E2-3621AB50F939}"/>
    <cellStyle name="STYLE1 10 2 3" xfId="41155" xr:uid="{1B04CE20-F533-4D7A-B788-A3FF90F4BAF6}"/>
    <cellStyle name="STYLE1 10 3" xfId="41156" xr:uid="{E23A4310-B27E-44D7-AF1C-7D7C92954017}"/>
    <cellStyle name="STYLE1 10 4" xfId="41157" xr:uid="{EE6162DF-B425-447A-A1F9-E01D0661EC7C}"/>
    <cellStyle name="STYLE1 10 4 2" xfId="41158" xr:uid="{F886BD50-BAE4-494D-A02C-0BB0905E893E}"/>
    <cellStyle name="STYLE1 10 4 3" xfId="41159" xr:uid="{D3901503-5B3D-4AF8-8003-2052F558352D}"/>
    <cellStyle name="STYLE1 10 4 3 2" xfId="41160" xr:uid="{A7ED58DE-BF08-4A22-A1BB-E23CC31CA8CE}"/>
    <cellStyle name="STYLE1 10 4 3 2 2" xfId="41161" xr:uid="{1EA665BA-DCCE-4807-8D3F-34AB71EDEBF3}"/>
    <cellStyle name="STYLE1 11" xfId="41162" xr:uid="{B9888AD8-AA36-4F15-B8AC-DFD6421F25E7}"/>
    <cellStyle name="STYLE1 11 2" xfId="41163" xr:uid="{B4B2ADAA-559D-4D37-8575-7A0D740DA23F}"/>
    <cellStyle name="STYLE1 11 2 2" xfId="41164" xr:uid="{B0E02CAD-48DE-41E3-A409-1FB31BDDA7D4}"/>
    <cellStyle name="STYLE1 11 2 3" xfId="41165" xr:uid="{78E999F3-48C5-48CC-B486-CC7F2093D2B5}"/>
    <cellStyle name="STYLE1 11 3" xfId="41166" xr:uid="{B200C001-B339-4867-9FF8-55CA48411E5F}"/>
    <cellStyle name="STYLE1 11 4" xfId="41167" xr:uid="{01D196E5-A26B-420A-B777-C217ECFE6E01}"/>
    <cellStyle name="STYLE1 11 4 2" xfId="41168" xr:uid="{A5E98468-8A46-4527-B153-B25ACA3DC3CF}"/>
    <cellStyle name="STYLE1 11 4 3" xfId="41169" xr:uid="{6A745F92-BEE6-4C9B-84E5-68FFC3FB8853}"/>
    <cellStyle name="STYLE1 11 4 3 2" xfId="41170" xr:uid="{9880D3E2-0B23-49A6-9A2A-22959CCF869F}"/>
    <cellStyle name="STYLE1 11 4 3 2 2" xfId="41171" xr:uid="{F7BA3CD6-9FB7-46E2-BAC0-E56A588CCC75}"/>
    <cellStyle name="STYLE1 12" xfId="41172" xr:uid="{5B083D4A-09F2-4BF4-AE5F-5DDB7C415FFF}"/>
    <cellStyle name="STYLE1 12 2" xfId="41173" xr:uid="{0F5D5E50-8BDE-4EFA-85AC-CC82ED14F0EF}"/>
    <cellStyle name="STYLE1 12 2 2" xfId="41174" xr:uid="{502A898C-1136-4363-A612-7AB326F0B9F5}"/>
    <cellStyle name="STYLE1 12 2 3" xfId="41175" xr:uid="{B73A19DA-136C-4181-AF5B-AF1CE6A529A7}"/>
    <cellStyle name="STYLE1 12 3" xfId="41176" xr:uid="{F3ACBDA9-3F74-48A4-9CA3-0556B4D4D0D3}"/>
    <cellStyle name="STYLE1 12 4" xfId="41177" xr:uid="{81853971-6481-4EBB-8A82-BABD28F586E7}"/>
    <cellStyle name="STYLE1 12 4 2" xfId="41178" xr:uid="{FC809660-6A63-4100-B1B7-22D05191840A}"/>
    <cellStyle name="STYLE1 12 4 3" xfId="41179" xr:uid="{F8983454-24C3-4A78-BB3B-13EFFB13B6A9}"/>
    <cellStyle name="STYLE1 12 4 3 2" xfId="41180" xr:uid="{109A4026-3A79-40AB-89E7-B41F8E3AC65F}"/>
    <cellStyle name="STYLE1 12 4 3 2 2" xfId="41181" xr:uid="{F14F1B11-3B18-4CD3-BCE9-5992C23DA431}"/>
    <cellStyle name="STYLE1 13" xfId="41182" xr:uid="{D78DD7E6-471C-4E2A-BC22-67382BF48419}"/>
    <cellStyle name="STYLE1 13 2" xfId="41183" xr:uid="{81E9409B-F09D-4D2E-92FC-7CC8E5222FAF}"/>
    <cellStyle name="STYLE1 13 2 2" xfId="41184" xr:uid="{D83ECBF3-EB1D-43CA-B5E1-6E1B58507CB1}"/>
    <cellStyle name="STYLE1 13 2 3" xfId="41185" xr:uid="{A756A612-A783-4306-A1F0-45FCE072C75A}"/>
    <cellStyle name="STYLE1 13 3" xfId="41186" xr:uid="{EA4AE0B9-B11D-4689-812E-7838098194E2}"/>
    <cellStyle name="STYLE1 13 4" xfId="41187" xr:uid="{7322987F-04A9-4AE7-B610-CCD09B6BC0FE}"/>
    <cellStyle name="STYLE1 13 4 2" xfId="41188" xr:uid="{0AB2AFD5-13A0-4684-9335-2AF419EB31A6}"/>
    <cellStyle name="STYLE1 13 4 3" xfId="41189" xr:uid="{5BEDA214-7345-4F61-A43F-91F9CB4D9EF3}"/>
    <cellStyle name="STYLE1 13 4 3 2" xfId="41190" xr:uid="{5C0AD728-F60B-4B59-AE58-526418DF78B8}"/>
    <cellStyle name="STYLE1 13 4 3 2 2" xfId="41191" xr:uid="{E5252B7D-213D-47F5-BFDB-7BDD793E2130}"/>
    <cellStyle name="STYLE1 14" xfId="41192" xr:uid="{BA0913F5-42F5-442A-BCB8-9B96C2FAC0B3}"/>
    <cellStyle name="STYLE1 14 2" xfId="41193" xr:uid="{6AD436A7-7977-4D67-8D93-BBC6BD609A19}"/>
    <cellStyle name="STYLE1 14 2 2" xfId="41194" xr:uid="{73689A67-4F10-4825-AF9B-326B4BCB318F}"/>
    <cellStyle name="STYLE1 14 2 3" xfId="41195" xr:uid="{F3097844-3A08-4792-9014-1EA55BD87D52}"/>
    <cellStyle name="STYLE1 14 3" xfId="41196" xr:uid="{2D1D9387-14CA-4FCB-B6F7-3DC54CCD5295}"/>
    <cellStyle name="STYLE1 14 4" xfId="41197" xr:uid="{D4B31C7B-56DE-4D2B-8ABA-E185CF742BDE}"/>
    <cellStyle name="STYLE1 14 4 2" xfId="41198" xr:uid="{D1273767-8082-43D3-9038-F5A08B6D7C44}"/>
    <cellStyle name="STYLE1 14 4 3" xfId="41199" xr:uid="{BFFCFA8E-1F3F-4E81-BC86-9CB0329579C7}"/>
    <cellStyle name="STYLE1 14 4 3 2" xfId="41200" xr:uid="{5432EAB2-1381-4CC1-A046-FF2997EED48B}"/>
    <cellStyle name="STYLE1 14 4 3 2 2" xfId="41201" xr:uid="{809DA68E-FF99-454E-9B64-CC21DA4B45EA}"/>
    <cellStyle name="STYLE1 15" xfId="41202" xr:uid="{E10B634A-F3E2-4FD5-95DD-3C9F710A2F7F}"/>
    <cellStyle name="STYLE1 15 2" xfId="41203" xr:uid="{D3918FE7-9057-474E-B8C8-BBE6FA13C6C6}"/>
    <cellStyle name="STYLE1 15 2 2" xfId="41204" xr:uid="{06529536-C8EF-4D75-9A9A-F32D6300BBEF}"/>
    <cellStyle name="STYLE1 15 2 3" xfId="41205" xr:uid="{3BF66B1B-9093-445A-9426-CEE8FB9305CC}"/>
    <cellStyle name="STYLE1 15 3" xfId="41206" xr:uid="{D0340E3F-2A8A-433B-AE6D-1E5AD6AF1D74}"/>
    <cellStyle name="STYLE1 15 4" xfId="41207" xr:uid="{160CD5DF-07A9-46B9-90F0-CD8DE919FD4F}"/>
    <cellStyle name="STYLE1 15 4 2" xfId="41208" xr:uid="{F6EF8A58-E30D-4D9C-BCF3-24CAF4EF48BF}"/>
    <cellStyle name="STYLE1 15 4 3" xfId="41209" xr:uid="{29A5CCD2-4533-45F4-999B-B5DBD06E0A3A}"/>
    <cellStyle name="STYLE1 15 4 3 2" xfId="41210" xr:uid="{E323CE09-5379-4F3B-A622-07D1BDD49B67}"/>
    <cellStyle name="STYLE1 15 4 3 2 2" xfId="41211" xr:uid="{886C64A8-8695-43E8-9988-6D1F45E81274}"/>
    <cellStyle name="STYLE1 16" xfId="41212" xr:uid="{9EA4E65A-F59E-4E65-B01E-33D489FB2130}"/>
    <cellStyle name="STYLE1 16 2" xfId="41213" xr:uid="{E83074AF-DD8F-4FA1-9CCB-D2EAC372B5C9}"/>
    <cellStyle name="STYLE1 16 2 2" xfId="41214" xr:uid="{DF0D9DA9-3DC8-4FDD-AADB-D632E693C908}"/>
    <cellStyle name="STYLE1 16 2 3" xfId="41215" xr:uid="{BBFB72D0-21F6-4A73-B843-DA745303E278}"/>
    <cellStyle name="STYLE1 16 3" xfId="41216" xr:uid="{C5BFBD6A-8727-468A-95E5-2C8124263410}"/>
    <cellStyle name="STYLE1 16 4" xfId="41217" xr:uid="{3BEC4BE7-0C1A-4204-80E9-D5287A231998}"/>
    <cellStyle name="STYLE1 16 4 2" xfId="41218" xr:uid="{FE6CC597-514F-48BA-8878-A44C9A00811F}"/>
    <cellStyle name="STYLE1 16 4 3" xfId="41219" xr:uid="{E19AB955-B81C-4B0F-9279-0100C479B597}"/>
    <cellStyle name="STYLE1 16 4 3 2" xfId="41220" xr:uid="{A596576D-1D46-46CE-8A91-5748A0807AE7}"/>
    <cellStyle name="STYLE1 16 4 3 2 2" xfId="41221" xr:uid="{924E22FD-F311-43D2-A07B-50A9E3222B83}"/>
    <cellStyle name="STYLE1 17" xfId="41222" xr:uid="{BDC05574-1546-4505-A66E-B3180A8418E2}"/>
    <cellStyle name="STYLE1 17 2" xfId="41223" xr:uid="{3AA5E874-3D59-494E-BB6F-1A9EA8ACCA7C}"/>
    <cellStyle name="STYLE1 17 2 2" xfId="41224" xr:uid="{98A36F5E-EE9D-45D4-B75F-708BD74A3E07}"/>
    <cellStyle name="STYLE1 17 2 3" xfId="41225" xr:uid="{94F153B0-D678-4C1E-B2A0-E9A71DC0B5A2}"/>
    <cellStyle name="STYLE1 17 3" xfId="41226" xr:uid="{18BD9700-6BCE-452B-B1AB-4383E3196BE3}"/>
    <cellStyle name="STYLE1 17 4" xfId="41227" xr:uid="{9531382E-6EAE-47AF-8FFA-BC510CDDCF28}"/>
    <cellStyle name="STYLE1 17 4 2" xfId="41228" xr:uid="{E745C9E1-59DA-434F-94BF-5D0501B258B4}"/>
    <cellStyle name="STYLE1 17 4 3" xfId="41229" xr:uid="{E364F3C0-36B6-40A7-81FC-5425FAFF3D4D}"/>
    <cellStyle name="STYLE1 17 4 3 2" xfId="41230" xr:uid="{675FD08A-4A79-463C-B02C-15F74E1FF071}"/>
    <cellStyle name="STYLE1 17 4 3 2 2" xfId="41231" xr:uid="{6CD7551E-B36C-48E0-9A98-7E8E6DDE8ABB}"/>
    <cellStyle name="STYLE1 18" xfId="41232" xr:uid="{D4E981A0-7380-438E-80CE-B06A0AC916D4}"/>
    <cellStyle name="STYLE1 18 2" xfId="41233" xr:uid="{B6D865DF-920D-4856-B2FD-FD82FED5A63F}"/>
    <cellStyle name="STYLE1 18 2 2" xfId="41234" xr:uid="{657AC98E-5819-4996-B8BA-5361A506BA6F}"/>
    <cellStyle name="STYLE1 18 2 3" xfId="41235" xr:uid="{86313094-041D-4DF9-80EB-0D40E094750B}"/>
    <cellStyle name="STYLE1 18 3" xfId="41236" xr:uid="{DEDF8B07-7305-430C-B306-8F56F7D609C1}"/>
    <cellStyle name="STYLE1 18 4" xfId="41237" xr:uid="{2FC49C11-7C50-4009-8E0E-0872FF6D8250}"/>
    <cellStyle name="STYLE1 18 4 2" xfId="41238" xr:uid="{0706EA63-98B5-4724-ADE0-A9A2301538CA}"/>
    <cellStyle name="STYLE1 18 4 3" xfId="41239" xr:uid="{4892E907-0282-4553-BD2C-6D50E695B78A}"/>
    <cellStyle name="STYLE1 18 4 3 2" xfId="41240" xr:uid="{0BAFEB8E-FD02-4F15-8A58-7C9FBF724602}"/>
    <cellStyle name="STYLE1 18 4 3 2 2" xfId="41241" xr:uid="{1347C92E-CD8F-41BE-AAA5-E268F89EBF00}"/>
    <cellStyle name="STYLE1 18 5" xfId="41242" xr:uid="{F092A4B9-ADA8-49EA-9EF0-D9B53336B76B}"/>
    <cellStyle name="STYLE1 19" xfId="41243" xr:uid="{2792DE9D-415D-4FCF-98E3-E201CC70D597}"/>
    <cellStyle name="STYLE1 19 2" xfId="41244" xr:uid="{8093E50E-42CD-4EE6-A4C6-D196ED1CBED7}"/>
    <cellStyle name="STYLE1 19 2 2" xfId="41245" xr:uid="{1F4CC6C4-A43F-4C06-A4FE-175778643C77}"/>
    <cellStyle name="STYLE1 19 2 3" xfId="41246" xr:uid="{9412A39E-8E46-4B8E-8D4E-FBF41A64272F}"/>
    <cellStyle name="STYLE1 19 3" xfId="41247" xr:uid="{9037C2E7-654B-4C2D-BF3B-70DA32040B12}"/>
    <cellStyle name="STYLE1 19 4" xfId="41248" xr:uid="{DB4F6893-D6E9-43DC-B9CD-D6A2B892BF4B}"/>
    <cellStyle name="STYLE1 19 4 2" xfId="41249" xr:uid="{F7FA89B6-BD99-4BDA-8DBA-1F29E6BBAA94}"/>
    <cellStyle name="STYLE1 19 4 3" xfId="41250" xr:uid="{7247D7F3-F7EF-446E-B7B8-CA9642A84394}"/>
    <cellStyle name="STYLE1 19 4 3 2" xfId="41251" xr:uid="{EEECEB44-4989-4FB9-B6C3-E9F4A21C3A23}"/>
    <cellStyle name="STYLE1 19 4 3 2 2" xfId="41252" xr:uid="{4B9EACAF-312D-4A2C-91EE-AC880463F12D}"/>
    <cellStyle name="STYLE1 2" xfId="41253" xr:uid="{8E5FA324-B580-4488-A3C6-9C66965A43F6}"/>
    <cellStyle name="STYLE1 2 2" xfId="41254" xr:uid="{0749DB6F-8885-4677-A16A-1780BB6282D7}"/>
    <cellStyle name="STYLE1 2 2 2" xfId="41255" xr:uid="{AB9A57E5-928B-4968-A521-395FF9F277A6}"/>
    <cellStyle name="STYLE1 2 2 3" xfId="41256" xr:uid="{20B35816-9C8B-4C7D-AFAD-57B551CE5A51}"/>
    <cellStyle name="STYLE1 2 2 4" xfId="41257" xr:uid="{E4F054D5-3B52-429B-9394-62EE104C88F2}"/>
    <cellStyle name="STYLE1 2 3" xfId="41258" xr:uid="{54CCA14C-8237-406C-BD6A-46B03EC2D0D5}"/>
    <cellStyle name="STYLE1 2 3 2" xfId="41259" xr:uid="{746B8369-786C-45E2-B61A-2692965E8D54}"/>
    <cellStyle name="STYLE1 2 3 3" xfId="41260" xr:uid="{93DA0E27-0C99-4099-B565-D3776B7CBEB1}"/>
    <cellStyle name="STYLE1 2 4" xfId="41261" xr:uid="{ECEEDBC0-0EB5-497F-B21D-A3014402500B}"/>
    <cellStyle name="STYLE1 2 4 2" xfId="41262" xr:uid="{ED0323D9-392D-4D2F-8E21-B72A07F6AADE}"/>
    <cellStyle name="STYLE1 2 4 3" xfId="41263" xr:uid="{09E662A1-5640-48FC-A6BC-3F042CEACBA3}"/>
    <cellStyle name="STYLE1 2 4 3 2" xfId="41264" xr:uid="{DFE8E6CD-5FAD-4A0E-AF95-3BB78789AF3E}"/>
    <cellStyle name="STYLE1 2 4 3 2 2" xfId="41265" xr:uid="{84F6A55D-5255-4A85-9C72-3AA24228AB2E}"/>
    <cellStyle name="STYLE1 2 4 4" xfId="41266" xr:uid="{184ADF3E-F7F6-432A-8AB5-5DBE32282EDB}"/>
    <cellStyle name="STYLE1 2 5" xfId="41267" xr:uid="{8D8A48C8-F08D-4584-A684-F4E6A9CAA8A5}"/>
    <cellStyle name="STYLE1 2 6" xfId="41268" xr:uid="{E3385082-114A-40DD-A1A7-41F695FC12D3}"/>
    <cellStyle name="STYLE1 2 7" xfId="41269" xr:uid="{E4E3F93C-C98F-4665-ACEC-7199EEA2AB35}"/>
    <cellStyle name="STYLE1 2 8" xfId="41270" xr:uid="{F40FF698-04BB-4D90-AB6E-CBDC359C0BC7}"/>
    <cellStyle name="STYLE1 2 9" xfId="41271" xr:uid="{D44245D6-FBDD-40A9-9DA8-DB9C85E1A1A9}"/>
    <cellStyle name="STYLE1 2_IFRS Micro BA LTD Inv" xfId="41272" xr:uid="{DE39D674-9315-4CDF-B1AC-9FFCBE794211}"/>
    <cellStyle name="STYLE1 20" xfId="41273" xr:uid="{C7706A65-5ACB-4664-A14C-8D68EACA3335}"/>
    <cellStyle name="STYLE1 20 2" xfId="41274" xr:uid="{686EFEE7-B919-41C9-920D-CCA7F4BA5957}"/>
    <cellStyle name="STYLE1 20 2 2" xfId="41275" xr:uid="{5A9514C6-5EEC-4BC9-9136-3F77D43CE074}"/>
    <cellStyle name="STYLE1 20 2 3" xfId="41276" xr:uid="{DE4A9F82-4B77-46E5-BB91-A3B19312FB7C}"/>
    <cellStyle name="STYLE1 20 3" xfId="41277" xr:uid="{65346A0A-6FB7-46F1-B77F-1F214D51144D}"/>
    <cellStyle name="STYLE1 20 4" xfId="41278" xr:uid="{4656EF60-249B-4F30-A080-92652C083630}"/>
    <cellStyle name="STYLE1 20 4 2" xfId="41279" xr:uid="{47D64ED0-A948-452D-88BA-5662555932AA}"/>
    <cellStyle name="STYLE1 20 4 3" xfId="41280" xr:uid="{E1998F12-AD4A-4936-B528-27A97E2B54D4}"/>
    <cellStyle name="STYLE1 20 4 3 2" xfId="41281" xr:uid="{3DE12604-2563-490E-8D79-B385FB089562}"/>
    <cellStyle name="STYLE1 20 4 3 2 2" xfId="41282" xr:uid="{A1FC5A94-1A73-4DE7-85AB-E7E26A0E7FFC}"/>
    <cellStyle name="STYLE1 21" xfId="41283" xr:uid="{ECB2E644-E2D6-4E0C-AEC3-F6917B7DD221}"/>
    <cellStyle name="STYLE1 21 2" xfId="41284" xr:uid="{507A6BAC-0C11-4C00-9F9C-DD76ADD4269C}"/>
    <cellStyle name="STYLE1 21 2 2" xfId="41285" xr:uid="{45612810-3D51-4A1A-ACC4-1FDB82082B08}"/>
    <cellStyle name="STYLE1 21 2 3" xfId="41286" xr:uid="{812E9047-8431-4CF0-81CD-2B65927B631F}"/>
    <cellStyle name="STYLE1 21 3" xfId="41287" xr:uid="{0674A1FD-E8EB-4A3F-A4FF-454A93F03E62}"/>
    <cellStyle name="STYLE1 21 4" xfId="41288" xr:uid="{21C7268B-AA48-4798-A6BE-199A76893F81}"/>
    <cellStyle name="STYLE1 21 4 2" xfId="41289" xr:uid="{95FA3409-E6C0-48CD-8216-BB2A1A26E2C3}"/>
    <cellStyle name="STYLE1 21 4 3" xfId="41290" xr:uid="{19A9C288-8094-4C1C-BFA4-C8D6D4B1EBD3}"/>
    <cellStyle name="STYLE1 21 4 3 2" xfId="41291" xr:uid="{1AA3B1A4-DB2B-48FA-BA8C-2CCC82F82CED}"/>
    <cellStyle name="STYLE1 21 4 3 2 2" xfId="41292" xr:uid="{86F8A54E-CF6C-4E22-870A-9E8C7F5C4B7C}"/>
    <cellStyle name="STYLE1 22" xfId="41293" xr:uid="{057BDB9D-FD32-481F-BA9B-980F39F220D9}"/>
    <cellStyle name="STYLE1 22 2" xfId="41294" xr:uid="{43F22445-A87C-486C-8D91-034688109088}"/>
    <cellStyle name="STYLE1 22 2 2" xfId="41295" xr:uid="{88596F8C-1BA6-48BE-82A9-8FA4AD0ABDE5}"/>
    <cellStyle name="STYLE1 22 2 3" xfId="41296" xr:uid="{A16A3F4E-9EF5-46CF-BF47-57A2D79283C5}"/>
    <cellStyle name="STYLE1 22 3" xfId="41297" xr:uid="{DE1FCA7A-1D0B-4BA7-83A3-5A3390117CB5}"/>
    <cellStyle name="STYLE1 22 4" xfId="41298" xr:uid="{352B1F89-1F92-4C37-BB27-747EE3F04C25}"/>
    <cellStyle name="STYLE1 22 4 2" xfId="41299" xr:uid="{E3A9687F-3B18-4617-824A-55C7DE7139B9}"/>
    <cellStyle name="STYLE1 22 4 3" xfId="41300" xr:uid="{48DA7323-2790-4583-8750-800130E6D660}"/>
    <cellStyle name="STYLE1 22 4 3 2" xfId="41301" xr:uid="{131CBF0D-E59B-49CA-B714-43E54DE86002}"/>
    <cellStyle name="STYLE1 22 4 3 2 2" xfId="41302" xr:uid="{175609EE-037E-4C5A-8230-6D2D7A564890}"/>
    <cellStyle name="STYLE1 23" xfId="41303" xr:uid="{33E061A8-EBD9-4E0D-BA69-E983D4302AFE}"/>
    <cellStyle name="STYLE1 23 2" xfId="41304" xr:uid="{CE7672FA-B57F-4762-8C99-4FDDEBC3461A}"/>
    <cellStyle name="STYLE1 23 2 2" xfId="41305" xr:uid="{2434750A-986E-4B1C-A62C-5AF21B9542B4}"/>
    <cellStyle name="STYLE1 23 2 3" xfId="41306" xr:uid="{4B70F9A6-F8AF-43B0-87F1-40082925FE3A}"/>
    <cellStyle name="STYLE1 23 3" xfId="41307" xr:uid="{4FDFA9DA-6D8C-4E3E-9564-7AC084DB3A83}"/>
    <cellStyle name="STYLE1 23 4" xfId="41308" xr:uid="{5942A0EA-93DF-4D9E-BE90-77263A91A706}"/>
    <cellStyle name="STYLE1 23 4 2" xfId="41309" xr:uid="{187FAF12-24A9-4470-820A-FEF4744BB7DB}"/>
    <cellStyle name="STYLE1 23 4 3" xfId="41310" xr:uid="{B82CCB6B-E494-48A5-9455-FBFC51228E68}"/>
    <cellStyle name="STYLE1 23 4 3 2" xfId="41311" xr:uid="{A6BCD24F-8B5D-470A-B31B-2B6BD369AB6D}"/>
    <cellStyle name="STYLE1 23 4 3 2 2" xfId="41312" xr:uid="{36B1424A-F57E-4762-915B-BFFE862319A8}"/>
    <cellStyle name="STYLE1 24" xfId="41313" xr:uid="{15BF4E63-0B88-41C1-990E-985AA72D7B7A}"/>
    <cellStyle name="STYLE1 24 2" xfId="41314" xr:uid="{809C738A-DA54-4CD2-BD97-CB22F5E6BEDE}"/>
    <cellStyle name="STYLE1 24 2 2" xfId="41315" xr:uid="{4D8723F2-814D-4A68-8701-4FDD59FDB83B}"/>
    <cellStyle name="STYLE1 24 2 3" xfId="41316" xr:uid="{DA807E2E-6A80-4782-8A70-82DADC1365E0}"/>
    <cellStyle name="STYLE1 24 3" xfId="41317" xr:uid="{94FF697C-5DC9-45CD-BEF7-51B4E0E4081D}"/>
    <cellStyle name="STYLE1 24 4" xfId="41318" xr:uid="{7FC3F9E2-E0C2-4194-87C7-56F861827525}"/>
    <cellStyle name="STYLE1 24 4 2" xfId="41319" xr:uid="{44E795E9-1B5D-468C-BDD7-67A315339D8E}"/>
    <cellStyle name="STYLE1 24 4 3" xfId="41320" xr:uid="{EA096810-8D94-41B7-92CE-0DD54A185640}"/>
    <cellStyle name="STYLE1 24 4 3 2" xfId="41321" xr:uid="{E5793AC7-EDB9-4BF3-9A53-09B9FA7CC9FF}"/>
    <cellStyle name="STYLE1 24 4 3 2 2" xfId="41322" xr:uid="{006038FD-FCEC-4438-8722-0D266CD0A037}"/>
    <cellStyle name="STYLE1 25" xfId="41323" xr:uid="{04890276-6F87-495F-A59B-A427BFC5C55E}"/>
    <cellStyle name="STYLE1 25 2" xfId="41324" xr:uid="{7633CB9D-CEE5-4908-B74E-28B37EA8A36C}"/>
    <cellStyle name="STYLE1 25 3" xfId="41325" xr:uid="{5C10A62D-BB7B-4626-91E9-6F4BB391FBAB}"/>
    <cellStyle name="STYLE1 26" xfId="41326" xr:uid="{7BF13986-5EEC-4BC9-8225-ECE443C0A5BE}"/>
    <cellStyle name="STYLE1 27" xfId="41327" xr:uid="{8B81A031-773B-48E2-883B-D316EF03ED57}"/>
    <cellStyle name="STYLE1 27 2" xfId="41328" xr:uid="{E1B14564-B59C-4815-997C-FC7580F6B662}"/>
    <cellStyle name="STYLE1 27 3" xfId="41329" xr:uid="{5902A77C-6696-4F65-A66F-B4D30736A4DD}"/>
    <cellStyle name="STYLE1 27 3 2" xfId="41330" xr:uid="{67B4F296-EF03-4C28-8BC3-73C16BDCF8A4}"/>
    <cellStyle name="STYLE1 27 3 2 2" xfId="41331" xr:uid="{4DE3C208-2D69-4809-87E2-FCAC4EDFB536}"/>
    <cellStyle name="STYLE1 28" xfId="41332" xr:uid="{7AD83F82-9705-4D6A-B2FB-2954F0480F0C}"/>
    <cellStyle name="STYLE1 3" xfId="41333" xr:uid="{203136F6-9E0D-4048-8D15-B954B52E599C}"/>
    <cellStyle name="STYLE1 3 2" xfId="41334" xr:uid="{50DC9063-CD1A-4799-815F-8EE3F61FD9EA}"/>
    <cellStyle name="STYLE1 3 2 2" xfId="41335" xr:uid="{E30286A1-C994-4183-8CCC-27AA17B08FB6}"/>
    <cellStyle name="STYLE1 3 2 3" xfId="41336" xr:uid="{52A3C4FD-DD70-4775-889C-45438FFC9C39}"/>
    <cellStyle name="STYLE1 3 2 4" xfId="41337" xr:uid="{CE66E78F-A4D2-42CC-BAD0-2C1ABE91DA37}"/>
    <cellStyle name="STYLE1 3 3" xfId="41338" xr:uid="{F3A507A6-42D5-4ECF-8EFC-039ED2FAE018}"/>
    <cellStyle name="STYLE1 3 3 2" xfId="41339" xr:uid="{F8263ECC-89CF-42FB-B02B-EBC9139544DF}"/>
    <cellStyle name="STYLE1 3 3 3" xfId="41340" xr:uid="{E675CB64-BC83-4BEA-8442-879F9995625D}"/>
    <cellStyle name="STYLE1 3 4" xfId="41341" xr:uid="{5C3D9FAD-770B-4CC5-B4BB-047ADE490B28}"/>
    <cellStyle name="STYLE1 3 4 2" xfId="41342" xr:uid="{004F2864-C67F-4006-836C-B61637912E65}"/>
    <cellStyle name="STYLE1 3 4 3" xfId="41343" xr:uid="{850DDD5B-78F4-44EB-8468-EAF8F01C334C}"/>
    <cellStyle name="STYLE1 3 4 3 2" xfId="41344" xr:uid="{FE66F503-8A44-49E9-8635-07D50F62F8EF}"/>
    <cellStyle name="STYLE1 3 4 3 2 2" xfId="41345" xr:uid="{C6B8950A-F6B9-4881-ADE8-5D3AD5D72CAE}"/>
    <cellStyle name="STYLE1 3 4 4" xfId="41346" xr:uid="{2BAEB991-CFCA-41A9-A073-CF7B710E8AEF}"/>
    <cellStyle name="STYLE1 3 5" xfId="41347" xr:uid="{558AE26C-EB6E-4ED1-9C6C-2A5D5AC2F785}"/>
    <cellStyle name="STYLE1 3 6" xfId="41348" xr:uid="{0AF2DEA5-97C7-413C-A307-2076F72DA819}"/>
    <cellStyle name="STYLE1 3 7" xfId="41349" xr:uid="{746C0837-4FFA-41CF-8004-2AD69AEA07CD}"/>
    <cellStyle name="STYLE1 3 8" xfId="41350" xr:uid="{539C8078-99C0-427A-8470-8EE900865E16}"/>
    <cellStyle name="STYLE1 3 9" xfId="41351" xr:uid="{D57E99AD-11B2-41B6-BB24-2E75F31494DA}"/>
    <cellStyle name="STYLE1 3_IFRS Micro BA LTD Inv" xfId="41352" xr:uid="{0C0B72CC-E60A-4712-AC6C-67F2C28CF04C}"/>
    <cellStyle name="STYLE1 4" xfId="41353" xr:uid="{A56450B6-2D2D-4A4E-A221-4ED1FC760E59}"/>
    <cellStyle name="STYLE1 4 2" xfId="41354" xr:uid="{DF15D4B4-2471-40EC-915B-175B56F92021}"/>
    <cellStyle name="STYLE1 4 2 2" xfId="41355" xr:uid="{24966E46-0E04-4C52-8538-0ABD78A3AAC9}"/>
    <cellStyle name="STYLE1 4 2 3" xfId="41356" xr:uid="{AE6AA518-B91A-4A97-8C7F-1803A3F63824}"/>
    <cellStyle name="STYLE1 4 3" xfId="41357" xr:uid="{EC64A1DC-6641-4D2A-A1C3-DE813BD604CC}"/>
    <cellStyle name="STYLE1 4 3 2" xfId="41358" xr:uid="{C88FC47D-405D-46F5-8DDC-2E5599F4FC15}"/>
    <cellStyle name="STYLE1 4 3 3" xfId="41359" xr:uid="{B2D17F5D-FC93-4516-8E0F-5E22FB02306A}"/>
    <cellStyle name="STYLE1 4 4" xfId="41360" xr:uid="{455E1BBA-6EB8-45AA-AD20-AA51D60773A6}"/>
    <cellStyle name="STYLE1 4 4 2" xfId="41361" xr:uid="{853DE564-6AA2-487E-B20A-6CF9F7A3D9F7}"/>
    <cellStyle name="STYLE1 4 4 3" xfId="41362" xr:uid="{D3E63ECF-3DC1-4818-836B-630009A9538A}"/>
    <cellStyle name="STYLE1 4 4 3 2" xfId="41363" xr:uid="{E5ED6878-0738-4665-9CAA-5B0278B7312F}"/>
    <cellStyle name="STYLE1 4 4 3 2 2" xfId="41364" xr:uid="{E5B5F37F-9AFA-490A-82AB-C947A32797AF}"/>
    <cellStyle name="STYLE1 4_Findur Acctg" xfId="41365" xr:uid="{A26038FF-E55F-47AF-9BBA-B9787D1804CA}"/>
    <cellStyle name="STYLE1 5" xfId="41366" xr:uid="{3251BD1A-BBC4-4DA4-8793-ED2AA1C8AC78}"/>
    <cellStyle name="STYLE1 5 2" xfId="41367" xr:uid="{BC74C2FF-8200-47A0-A32D-32B9BB5933B2}"/>
    <cellStyle name="STYLE1 5 2 2" xfId="41368" xr:uid="{2851ABEB-077E-4436-BA9A-FAFC3852BD5A}"/>
    <cellStyle name="STYLE1 5 2 3" xfId="41369" xr:uid="{EBA7F379-756E-4E0F-8573-BA81A589FFE8}"/>
    <cellStyle name="STYLE1 5 3" xfId="41370" xr:uid="{C96750B0-A439-4D08-8F60-DA59965C80F6}"/>
    <cellStyle name="STYLE1 5 4" xfId="41371" xr:uid="{9B38DCD9-07F2-454F-8AA0-892F75EF8153}"/>
    <cellStyle name="STYLE1 5 4 2" xfId="41372" xr:uid="{6B55EB6B-FDB5-4B78-9AE4-F19B2D1B00C2}"/>
    <cellStyle name="STYLE1 5 4 3" xfId="41373" xr:uid="{F7B0190A-C1CD-4A06-9393-8BA99DCA8B0D}"/>
    <cellStyle name="STYLE1 5 4 3 2" xfId="41374" xr:uid="{1A6C2B4A-61CE-4838-8F08-24507A5B8A05}"/>
    <cellStyle name="STYLE1 5 4 3 2 2" xfId="41375" xr:uid="{BA900721-790C-4E5C-A44C-6FC28DB32B30}"/>
    <cellStyle name="STYLE1 6" xfId="41376" xr:uid="{956C315E-0D1B-41D1-B750-FE8404955BCD}"/>
    <cellStyle name="STYLE1 6 2" xfId="41377" xr:uid="{A95D5AA2-A61A-4EE2-8843-0E7DF6BE3C90}"/>
    <cellStyle name="STYLE1 6 2 2" xfId="41378" xr:uid="{B09E2098-F892-4814-BE27-7B0C27C353BE}"/>
    <cellStyle name="STYLE1 6 2 3" xfId="41379" xr:uid="{D68C5F90-C0F9-4BDE-AC8A-A19BBE552315}"/>
    <cellStyle name="STYLE1 6 3" xfId="41380" xr:uid="{0E9A9412-345C-4A12-B603-FEC907F39ABE}"/>
    <cellStyle name="STYLE1 6 4" xfId="41381" xr:uid="{71695A7A-A2C4-486D-96FE-A9765BEA7E2E}"/>
    <cellStyle name="STYLE1 6 4 2" xfId="41382" xr:uid="{616C0B0C-CEE4-47F2-9C90-38AB6A903B6A}"/>
    <cellStyle name="STYLE1 6 4 3" xfId="41383" xr:uid="{CB816F87-8AF7-40D6-9B9B-DE23160494C4}"/>
    <cellStyle name="STYLE1 6 4 3 2" xfId="41384" xr:uid="{18964885-871D-401A-9F82-E8AEBCEB842D}"/>
    <cellStyle name="STYLE1 6 4 3 2 2" xfId="41385" xr:uid="{F0E89279-E3EC-490A-89ED-952857271238}"/>
    <cellStyle name="STYLE1 7" xfId="41386" xr:uid="{F8C04C3A-225F-4CD5-BE1A-2E93E7DC3E01}"/>
    <cellStyle name="STYLE1 7 2" xfId="41387" xr:uid="{42DC72AB-2322-49FB-BBD8-8CB4F20BDD04}"/>
    <cellStyle name="STYLE1 7 2 2" xfId="41388" xr:uid="{831CCA29-728A-4764-A056-6FC47B94982D}"/>
    <cellStyle name="STYLE1 7 2 3" xfId="41389" xr:uid="{7A8E610C-1B02-4432-852F-E3677005A855}"/>
    <cellStyle name="STYLE1 7 3" xfId="41390" xr:uid="{A2644B62-BE41-407E-8CF7-850AF0836B46}"/>
    <cellStyle name="STYLE1 7 4" xfId="41391" xr:uid="{28EA81D6-118E-4741-9396-0A5A3D51FC5A}"/>
    <cellStyle name="STYLE1 7 4 2" xfId="41392" xr:uid="{03D867AC-677D-41B5-AA52-609216466B3D}"/>
    <cellStyle name="STYLE1 7 4 3" xfId="41393" xr:uid="{63E6DF81-D212-4697-A56E-DB99306F4B0E}"/>
    <cellStyle name="STYLE1 7 4 3 2" xfId="41394" xr:uid="{8E220854-14ED-48E4-9190-DD5E2A22D2B7}"/>
    <cellStyle name="STYLE1 7 4 3 2 2" xfId="41395" xr:uid="{B507C642-442F-4C60-9691-471A4EED9259}"/>
    <cellStyle name="STYLE1 8" xfId="41396" xr:uid="{46F60E64-0B35-4B65-A1B8-A4322743B943}"/>
    <cellStyle name="STYLE1 8 2" xfId="41397" xr:uid="{95D9C96E-3D1A-450D-A376-958455134149}"/>
    <cellStyle name="STYLE1 8 2 2" xfId="41398" xr:uid="{84932950-4299-406A-B89A-4F2CCCAA7808}"/>
    <cellStyle name="STYLE1 8 2 3" xfId="41399" xr:uid="{1DFFA2C0-922F-4DB8-8A91-00A66C0F43F9}"/>
    <cellStyle name="STYLE1 8 3" xfId="41400" xr:uid="{6E2B533A-82D7-443E-A8AD-7918AF5F479A}"/>
    <cellStyle name="STYLE1 8 4" xfId="41401" xr:uid="{DE2E1B3F-8940-4DE9-B615-B2C034BF44BE}"/>
    <cellStyle name="STYLE1 8 4 2" xfId="41402" xr:uid="{B3185AE7-BF9B-4000-8632-58E8B76CD006}"/>
    <cellStyle name="STYLE1 8 4 3" xfId="41403" xr:uid="{85AD450E-55EE-4330-BC0A-E8171D25D872}"/>
    <cellStyle name="STYLE1 8 4 3 2" xfId="41404" xr:uid="{18933C4F-9BC5-48B8-B9AF-934A415DF6AD}"/>
    <cellStyle name="STYLE1 8 4 3 2 2" xfId="41405" xr:uid="{BE55B016-AE72-4585-8343-404A9D75D4BA}"/>
    <cellStyle name="STYLE1 9" xfId="41406" xr:uid="{3ABA19D8-EA59-4107-A5D0-D098B9EEE438}"/>
    <cellStyle name="STYLE1 9 2" xfId="41407" xr:uid="{51B9AACA-6A2B-4692-B7EE-9126C81FA52E}"/>
    <cellStyle name="STYLE1 9 2 2" xfId="41408" xr:uid="{9D6274B5-0112-446B-8E43-47E149D8735A}"/>
    <cellStyle name="STYLE1 9 2 3" xfId="41409" xr:uid="{11318DC1-D0FF-4FE3-8FD3-87C0F13C2B99}"/>
    <cellStyle name="STYLE1 9 3" xfId="41410" xr:uid="{7A5F007A-92AA-487E-A426-8B5AD53CF07E}"/>
    <cellStyle name="STYLE1 9 4" xfId="41411" xr:uid="{6080D0EB-20F9-4D73-9D8D-508CA5C3210B}"/>
    <cellStyle name="STYLE1 9 4 2" xfId="41412" xr:uid="{5804CCAD-EFDB-43A2-881E-6E83B09DDDA1}"/>
    <cellStyle name="STYLE1 9 4 3" xfId="41413" xr:uid="{EA0CBF6C-54D7-4DB3-BEFE-E5205A29062A}"/>
    <cellStyle name="STYLE1 9 4 3 2" xfId="41414" xr:uid="{7D22E92C-C4D7-4256-A972-F6B7CD39999A}"/>
    <cellStyle name="STYLE1 9 4 3 2 2" xfId="41415" xr:uid="{9A3CE846-D1D0-4304-AF33-823EE9E68B05}"/>
    <cellStyle name="STYLE1_Ba per Ins Type" xfId="41416" xr:uid="{6A384E28-F617-4A6D-8B2A-B1F30274F32A}"/>
    <cellStyle name="STYLE2" xfId="41417" xr:uid="{10F1090B-9D5B-400F-B821-C02C25FC4683}"/>
    <cellStyle name="STYLE2 2" xfId="41418" xr:uid="{94E7AD08-8757-4A24-9D6D-B142A445D9F3}"/>
    <cellStyle name="STYLE2 2 2" xfId="41419" xr:uid="{65FD0FA6-3D29-4E33-A82A-FC3AEE961EC1}"/>
    <cellStyle name="STYLE2 2 3" xfId="41420" xr:uid="{815A52E5-81EA-45BF-8C39-2B0D9238EFAE}"/>
    <cellStyle name="STYLE2 2 4" xfId="41421" xr:uid="{EF9B1B84-5E32-4416-B223-E3D28430CD72}"/>
    <cellStyle name="STYLE2 3" xfId="41422" xr:uid="{947F4327-E764-4A4C-922D-A3B370C7631B}"/>
    <cellStyle name="STYLE2 4" xfId="41423" xr:uid="{54A9EC6E-7863-4D28-B632-A5AEC3AA17E0}"/>
    <cellStyle name="STYLE2 4 2" xfId="41424" xr:uid="{FF2D0382-9721-42E2-8A0C-1BB7C56AAEDE}"/>
    <cellStyle name="STYLE2 4 3" xfId="41425" xr:uid="{9C155E1D-F219-4BF3-8389-86AC7A521A82}"/>
    <cellStyle name="STYLE2 4 3 2" xfId="41426" xr:uid="{FDEC6319-D7AF-4C70-B602-CC16B83BC55B}"/>
    <cellStyle name="STYLE2 4 3 2 2" xfId="41427" xr:uid="{79929C30-5873-45E2-8206-2D2DEAF9AE83}"/>
    <cellStyle name="STYLE2 4 4" xfId="41428" xr:uid="{DD7B7363-9CC5-4F71-90D3-816464B7244D}"/>
    <cellStyle name="STYLE2 5" xfId="41429" xr:uid="{5167AB12-1780-4ADB-A50E-3553B1C18255}"/>
    <cellStyle name="STYLE2 6" xfId="41430" xr:uid="{BC00A158-BD17-4D09-A3A0-FF47E69B69D2}"/>
    <cellStyle name="STYLE2 7" xfId="41431" xr:uid="{693226A4-8762-438A-A7B1-5F3D37DA5B3F}"/>
    <cellStyle name="STYLE2_IFRS Micro BA LTD Inv" xfId="41432" xr:uid="{F6CDF468-1C4D-415D-9218-08FD3640F211}"/>
    <cellStyle name="subhead" xfId="41433" xr:uid="{11DEF529-771D-4A8F-ADDE-78A3B6706CE0}"/>
    <cellStyle name="SubScript" xfId="41434" xr:uid="{0E83573E-C500-482E-8C41-9B89668A2D4B}"/>
    <cellStyle name="Subtotal" xfId="41435" xr:uid="{250C235C-1275-45B2-8D23-611E45C5B698}"/>
    <cellStyle name="Subtotal 10" xfId="41436" xr:uid="{1DB493D4-0F16-40E6-AC05-EE1A0E66DDB5}"/>
    <cellStyle name="Subtotal 10 2" xfId="41437" xr:uid="{020401CD-B431-4CBB-99C3-26B4F16655CD}"/>
    <cellStyle name="Subtotal 10 2 2" xfId="41438" xr:uid="{10CD73EF-F7D0-46FB-A98B-C06CB039ED23}"/>
    <cellStyle name="Subtotal 10 3" xfId="41439" xr:uid="{8457895C-AB03-4BD6-8B4A-16B69B804923}"/>
    <cellStyle name="Subtotal 10 3 2" xfId="41440" xr:uid="{C13D7863-06A0-4464-B30E-1A3B9B8FF9B6}"/>
    <cellStyle name="Subtotal 10 4" xfId="41441" xr:uid="{304988C5-FC35-4720-B3E6-C46432C183D3}"/>
    <cellStyle name="Subtotal 11" xfId="41442" xr:uid="{09168379-6FD3-409F-9CA6-56C4C3E3DB96}"/>
    <cellStyle name="Subtotal 11 2" xfId="41443" xr:uid="{26C8CF54-0E63-45BC-828C-283A73DD767F}"/>
    <cellStyle name="Subtotal 11 2 2" xfId="41444" xr:uid="{EA484C91-63A7-4B07-A978-CEDA9037904C}"/>
    <cellStyle name="Subtotal 11 3" xfId="41445" xr:uid="{2FF89F8D-168B-4A72-93A4-ED6C4C4E8F4E}"/>
    <cellStyle name="Subtotal 11 3 2" xfId="41446" xr:uid="{61900366-5773-4647-884B-6594CDCB5B94}"/>
    <cellStyle name="Subtotal 11 4" xfId="41447" xr:uid="{CE2E5922-A966-4E33-B8C7-7D3016BBF702}"/>
    <cellStyle name="Subtotal 12" xfId="41448" xr:uid="{81E7520C-A4BF-40A8-97F0-D7804991763D}"/>
    <cellStyle name="Subtotal 12 2" xfId="41449" xr:uid="{5B34702E-41A1-40FE-A86E-D8CEC24C4E33}"/>
    <cellStyle name="Subtotal 12 2 2" xfId="41450" xr:uid="{24F92F18-FC86-4C77-9821-9342DE693ADF}"/>
    <cellStyle name="Subtotal 12 3" xfId="41451" xr:uid="{95BF75EE-0F0C-4E4A-BBC4-146A47E24A64}"/>
    <cellStyle name="Subtotal 12 3 2" xfId="41452" xr:uid="{21833FC2-2062-43D9-A021-08DFC0B0FC7E}"/>
    <cellStyle name="Subtotal 12 4" xfId="41453" xr:uid="{F05B28F9-7E8A-44B2-8125-5DC0559FC90C}"/>
    <cellStyle name="Subtotal 13" xfId="41454" xr:uid="{17CF2E3D-FF01-45D7-90B4-E36AD6DDA616}"/>
    <cellStyle name="Subtotal 13 2" xfId="41455" xr:uid="{66511337-A3D3-46E3-A8A4-08DFF9F87A54}"/>
    <cellStyle name="Subtotal 13 2 2" xfId="41456" xr:uid="{3D2FACD6-AE85-4D67-B8D2-313B1885C145}"/>
    <cellStyle name="Subtotal 13 3" xfId="41457" xr:uid="{B7E913A6-DFD3-4232-AADB-5C3616E18631}"/>
    <cellStyle name="Subtotal 13 3 2" xfId="41458" xr:uid="{4C28237E-3F6B-4B50-9FA9-780E6466A47A}"/>
    <cellStyle name="Subtotal 13 4" xfId="41459" xr:uid="{AEF9E0CF-B5BE-41DC-9C73-265FC8173C1F}"/>
    <cellStyle name="Subtotal 14" xfId="41460" xr:uid="{F95ECFD8-4460-4C62-B2B8-784692CE4AB4}"/>
    <cellStyle name="Subtotal 14 2" xfId="41461" xr:uid="{C60B37BE-4DF7-4EB4-B890-D746A3D6F7F7}"/>
    <cellStyle name="Subtotal 14 2 2" xfId="41462" xr:uid="{034B514B-EAD8-4FC5-AB14-2FA52FC64D2B}"/>
    <cellStyle name="Subtotal 14 3" xfId="41463" xr:uid="{6070E2F3-3E70-4F28-99E0-F20B47D3910D}"/>
    <cellStyle name="Subtotal 14 3 2" xfId="41464" xr:uid="{61352931-4E7D-46A0-A837-655001E8EA43}"/>
    <cellStyle name="Subtotal 14 4" xfId="41465" xr:uid="{5799E506-3636-4521-BE44-CBF48C570A38}"/>
    <cellStyle name="Subtotal 15" xfId="41466" xr:uid="{D7A475A7-0BA0-4527-BBC8-D9D6358EB2DD}"/>
    <cellStyle name="Subtotal 15 2" xfId="41467" xr:uid="{753D27A6-7BB6-4034-BE55-A5F3AA025E54}"/>
    <cellStyle name="Subtotal 15 2 2" xfId="41468" xr:uid="{D13D32E3-15C8-4D3F-B0B1-DC2DC8EDFA54}"/>
    <cellStyle name="Subtotal 15 3" xfId="41469" xr:uid="{E9CF23C4-5F04-4DB4-9544-60913AE058D6}"/>
    <cellStyle name="Subtotal 15 3 2" xfId="41470" xr:uid="{FF74641A-AC05-4691-B916-A38BC1BC3190}"/>
    <cellStyle name="Subtotal 15 4" xfId="41471" xr:uid="{6E4B6CA5-671F-409A-94FF-60DF26167852}"/>
    <cellStyle name="Subtotal 16" xfId="41472" xr:uid="{97B55069-5E87-4573-BB56-03CCF7156F6E}"/>
    <cellStyle name="Subtotal 16 2" xfId="41473" xr:uid="{AF4F3CAF-AF30-47E4-8C66-240673764103}"/>
    <cellStyle name="Subtotal 16 2 2" xfId="41474" xr:uid="{7CE68C56-BBC4-42A0-8120-8D9BE63DE952}"/>
    <cellStyle name="Subtotal 16 3" xfId="41475" xr:uid="{4CC2980F-D91D-41A4-B894-D5D2117490F6}"/>
    <cellStyle name="Subtotal 16 3 2" xfId="41476" xr:uid="{D9077679-0AAE-4E84-8C5F-1179BAFBDEF4}"/>
    <cellStyle name="Subtotal 16 4" xfId="41477" xr:uid="{9B1CB5D1-9B7B-42A6-9BB5-A45595102952}"/>
    <cellStyle name="Subtotal 17" xfId="41478" xr:uid="{399F92FE-5A08-4E07-BAF8-0FE8AB39C80F}"/>
    <cellStyle name="Subtotal 17 2" xfId="41479" xr:uid="{B77119D0-2612-421E-A446-B6879D9958E0}"/>
    <cellStyle name="Subtotal 17 2 2" xfId="41480" xr:uid="{D8AEC737-B995-4A46-A4FD-FB4845576F65}"/>
    <cellStyle name="Subtotal 17 3" xfId="41481" xr:uid="{AA080921-21CC-4012-A32F-F6F82D58CD4A}"/>
    <cellStyle name="Subtotal 17 3 2" xfId="41482" xr:uid="{16DDA939-2E2C-4D9D-BED3-398A49844C9A}"/>
    <cellStyle name="Subtotal 17 4" xfId="41483" xr:uid="{B331F27B-702D-4F66-BEDC-9AA7D11D7317}"/>
    <cellStyle name="Subtotal 18" xfId="41484" xr:uid="{6B549940-02A8-45CF-84E4-82FD8FBFCB12}"/>
    <cellStyle name="Subtotal 18 2" xfId="41485" xr:uid="{470BB1E8-A077-4E4B-B623-FCB3482A9A66}"/>
    <cellStyle name="Subtotal 18 2 2" xfId="41486" xr:uid="{53213F8B-B1CA-4DB3-B186-4645EFFFCEE7}"/>
    <cellStyle name="Subtotal 18 3" xfId="41487" xr:uid="{DA9674D3-3D54-4B07-AB9B-5E46005D4A00}"/>
    <cellStyle name="Subtotal 18 3 2" xfId="41488" xr:uid="{D5AC40BA-D146-4123-B59B-46661A2685A5}"/>
    <cellStyle name="Subtotal 18 4" xfId="41489" xr:uid="{0E26EA15-3E53-462F-ABE1-142219DB7A53}"/>
    <cellStyle name="Subtotal 19" xfId="41490" xr:uid="{992DFECA-9371-44B8-BFE6-92C3ED8F6F0D}"/>
    <cellStyle name="Subtotal 19 2" xfId="41491" xr:uid="{DB6CEAEF-B79A-498B-AC56-F9DE2254D889}"/>
    <cellStyle name="Subtotal 19 2 2" xfId="41492" xr:uid="{82ADED65-CADE-42F6-B7B1-09F92E5AB489}"/>
    <cellStyle name="Subtotal 19 3" xfId="41493" xr:uid="{4E541D0D-62BB-405B-85BD-641EA7CDD429}"/>
    <cellStyle name="Subtotal 19 3 2" xfId="41494" xr:uid="{873CBDF9-983C-4286-ADBC-E6FDD60CD87E}"/>
    <cellStyle name="Subtotal 19 4" xfId="41495" xr:uid="{0B8B81F3-CBCF-4490-B1E9-38C82B6DD866}"/>
    <cellStyle name="Subtotal 2" xfId="41496" xr:uid="{FB88CFAA-328E-4AFA-987F-4443F1581529}"/>
    <cellStyle name="Subtotal 2 2" xfId="41497" xr:uid="{CB02C574-5B8B-4B35-9999-B51B72CA4CF1}"/>
    <cellStyle name="Subtotal 2 2 2" xfId="41498" xr:uid="{C5E29492-0FA3-4A62-85B1-A5A608B5B09E}"/>
    <cellStyle name="Subtotal 2 2 3" xfId="41499" xr:uid="{B6A6EE6A-FD34-4EE8-AE38-2779F74A1396}"/>
    <cellStyle name="Subtotal 2 3" xfId="41500" xr:uid="{354B052C-FCC6-4D8A-8648-B2BEB0066F01}"/>
    <cellStyle name="Subtotal 2 3 2" xfId="41501" xr:uid="{A4DB5043-A431-4BAA-B57E-4D1C74D55A63}"/>
    <cellStyle name="Subtotal 2 3 3" xfId="41502" xr:uid="{5166BDC3-F5F7-4C37-B235-B50024673C1C}"/>
    <cellStyle name="Subtotal 2 4" xfId="41503" xr:uid="{CCB9ACCC-B5B6-4305-BFA5-4FED29163C59}"/>
    <cellStyle name="Subtotal 2 4 2" xfId="41504" xr:uid="{11E820FE-CEBE-438A-B830-1A902214F32D}"/>
    <cellStyle name="Subtotal 2 4 3" xfId="41505" xr:uid="{B2372304-76AC-47F7-B326-A8960D8CBBE7}"/>
    <cellStyle name="Subtotal 2 5" xfId="41506" xr:uid="{4C15A2C2-984F-4CBA-8CC5-5C65972DCAD1}"/>
    <cellStyle name="Subtotal 2 6" xfId="41507" xr:uid="{91C18328-498C-4416-9353-4D8BB2759E7C}"/>
    <cellStyle name="Subtotal 2_2009-2015 Expenses_Summary v4" xfId="41508" xr:uid="{7B713A8B-02E5-4828-BFC6-BB209E77EFDA}"/>
    <cellStyle name="Subtotal 20" xfId="41509" xr:uid="{011D9D55-2A51-4102-93E6-31C968EA0F58}"/>
    <cellStyle name="Subtotal 20 10" xfId="41510" xr:uid="{EBB6AD4C-2B7D-4997-AFD4-1BE8B6A94A5C}"/>
    <cellStyle name="Subtotal 20 10 2" xfId="41511" xr:uid="{25043DB6-D562-4A00-B893-228AE05C8627}"/>
    <cellStyle name="Subtotal 20 10 2 2" xfId="41512" xr:uid="{B324E657-2AD3-43A6-A330-0EAAB669AFF0}"/>
    <cellStyle name="Subtotal 20 10 3" xfId="41513" xr:uid="{24AEBAF4-0DB9-4CCA-8460-DAE8B0D04184}"/>
    <cellStyle name="Subtotal 20 10 3 2" xfId="41514" xr:uid="{650CD7B5-72EF-4AFA-B0D2-AC69F45536FC}"/>
    <cellStyle name="Subtotal 20 10 4" xfId="41515" xr:uid="{CE5FB89A-91EC-4F2E-82CE-F1F62BA08D95}"/>
    <cellStyle name="Subtotal 20 11" xfId="41516" xr:uid="{74F4B672-4B51-4039-94E3-8B9A8A40FA73}"/>
    <cellStyle name="Subtotal 20 11 2" xfId="41517" xr:uid="{8B3D0C0D-F943-41C2-B11A-6DCFD32DF5E2}"/>
    <cellStyle name="Subtotal 20 11 2 2" xfId="41518" xr:uid="{A2A2B671-01F3-4963-89F4-C9C403E688FA}"/>
    <cellStyle name="Subtotal 20 11 3" xfId="41519" xr:uid="{1786840E-D892-403A-A9ED-EF5B94797907}"/>
    <cellStyle name="Subtotal 20 11 3 2" xfId="41520" xr:uid="{C29961B9-2875-4DA1-B7DF-EA2E0C14F725}"/>
    <cellStyle name="Subtotal 20 11 4" xfId="41521" xr:uid="{867B7212-6CD4-4863-8E49-FB528661F973}"/>
    <cellStyle name="Subtotal 20 12" xfId="41522" xr:uid="{2B5664C5-77D5-475F-8A74-3705C2FF5FCC}"/>
    <cellStyle name="Subtotal 20 12 2" xfId="41523" xr:uid="{C9A3B18E-907C-4FD8-A0D7-59EF5A1FADE7}"/>
    <cellStyle name="Subtotal 20 12 2 2" xfId="41524" xr:uid="{DD9C7EBF-B750-4913-8F5F-C2BE19EA36F1}"/>
    <cellStyle name="Subtotal 20 12 3" xfId="41525" xr:uid="{0ADAAF7E-9667-4CC0-86ED-A30DD3D7E786}"/>
    <cellStyle name="Subtotal 20 12 3 2" xfId="41526" xr:uid="{7F96FB9F-3BC2-4CC3-B9B0-77882DD63FE9}"/>
    <cellStyle name="Subtotal 20 12 4" xfId="41527" xr:uid="{2D246F39-55E1-4254-9EC9-59EEC4D49CB8}"/>
    <cellStyle name="Subtotal 20 13" xfId="41528" xr:uid="{9A819388-18AC-4753-81E6-B8ABD86658DD}"/>
    <cellStyle name="Subtotal 20 13 2" xfId="41529" xr:uid="{398E069C-4CE3-4DC4-BF07-103C0F5E1199}"/>
    <cellStyle name="Subtotal 20 13 2 2" xfId="41530" xr:uid="{7422FB2A-7AB5-4A4A-A4DA-A8B431477F90}"/>
    <cellStyle name="Subtotal 20 13 3" xfId="41531" xr:uid="{BF35E7C8-A1C4-471B-89CF-40D2A782F1E6}"/>
    <cellStyle name="Subtotal 20 13 3 2" xfId="41532" xr:uid="{A5808F63-DBDA-4E55-AEEE-CBC5CB51C116}"/>
    <cellStyle name="Subtotal 20 13 4" xfId="41533" xr:uid="{12EF8692-F6AC-4077-BBFF-0E30C07BB504}"/>
    <cellStyle name="Subtotal 20 14" xfId="41534" xr:uid="{507C1699-C93F-48C5-A7FC-50E5B4B05510}"/>
    <cellStyle name="Subtotal 20 14 2" xfId="41535" xr:uid="{950AF635-E595-452E-B356-153A9AE07F06}"/>
    <cellStyle name="Subtotal 20 15" xfId="41536" xr:uid="{6099E431-3540-4166-9A1E-58C02145CC58}"/>
    <cellStyle name="Subtotal 20 15 2" xfId="41537" xr:uid="{A1B4B832-5A10-40A8-A9A7-E8602658AF48}"/>
    <cellStyle name="Subtotal 20 16" xfId="41538" xr:uid="{369B072B-96DF-444A-AD89-AD08A2F2C744}"/>
    <cellStyle name="Subtotal 20 2" xfId="41539" xr:uid="{85614EB6-AE66-4E75-9657-D0D7CB7E55B5}"/>
    <cellStyle name="Subtotal 20 2 2" xfId="41540" xr:uid="{46D588EA-A8DC-41CF-B95A-170BAFACCFE6}"/>
    <cellStyle name="Subtotal 20 2 2 2" xfId="41541" xr:uid="{B6648531-48A8-4B51-9DEA-827BA48F3295}"/>
    <cellStyle name="Subtotal 20 2 3" xfId="41542" xr:uid="{B166DCF1-4369-410E-96E2-B00CF90CA6C3}"/>
    <cellStyle name="Subtotal 20 2 3 2" xfId="41543" xr:uid="{F18BED17-EA6E-46F2-9485-8AE3B253F7F6}"/>
    <cellStyle name="Subtotal 20 2 4" xfId="41544" xr:uid="{26EFC872-BCA2-41B7-B5CB-1B48F61F94C6}"/>
    <cellStyle name="Subtotal 20 3" xfId="41545" xr:uid="{1C6F043A-4021-4B01-9EAE-23195F9C6C4F}"/>
    <cellStyle name="Subtotal 20 3 2" xfId="41546" xr:uid="{A3528847-5083-4D7E-B899-DEE42E17F2D6}"/>
    <cellStyle name="Subtotal 20 3 2 2" xfId="41547" xr:uid="{4EAD483A-3BE9-4AAF-A1ED-18E4E278AFA8}"/>
    <cellStyle name="Subtotal 20 3 3" xfId="41548" xr:uid="{B4F30193-E372-4F1D-84D6-2C1CD2064E2C}"/>
    <cellStyle name="Subtotal 20 3 3 2" xfId="41549" xr:uid="{0E2F2865-E016-4F6B-A3EA-A654DF7920A6}"/>
    <cellStyle name="Subtotal 20 3 4" xfId="41550" xr:uid="{A9AA6BD7-2A99-4168-B87D-ABCC58A57A35}"/>
    <cellStyle name="Subtotal 20 4" xfId="41551" xr:uid="{A3289F10-B5EC-49BB-A984-FBCEE9E0A814}"/>
    <cellStyle name="Subtotal 20 4 2" xfId="41552" xr:uid="{3563AF7A-6FA1-4A22-A4D1-35FBE17F5A56}"/>
    <cellStyle name="Subtotal 20 4 2 2" xfId="41553" xr:uid="{0124D774-817E-4AE1-BF52-5FF01E70B651}"/>
    <cellStyle name="Subtotal 20 4 3" xfId="41554" xr:uid="{2C375C91-9D99-46B5-807C-26BE9ED170F6}"/>
    <cellStyle name="Subtotal 20 4 3 2" xfId="41555" xr:uid="{6B8EC04A-D509-4B71-8DCA-3260EEEF490E}"/>
    <cellStyle name="Subtotal 20 4 4" xfId="41556" xr:uid="{8991A556-86AE-4AE9-BA38-6A0345587DEC}"/>
    <cellStyle name="Subtotal 20 5" xfId="41557" xr:uid="{09ECB9ED-15FA-4D7A-BC5D-85B2592F464C}"/>
    <cellStyle name="Subtotal 20 5 2" xfId="41558" xr:uid="{554EEC4F-7685-4131-9DEA-77A61DC2288B}"/>
    <cellStyle name="Subtotal 20 5 2 2" xfId="41559" xr:uid="{3BDA2D32-289A-4B53-B0E5-CAB10A6C7200}"/>
    <cellStyle name="Subtotal 20 5 3" xfId="41560" xr:uid="{D793AB09-37DB-4A34-A27D-8A500DC92B9D}"/>
    <cellStyle name="Subtotal 20 5 3 2" xfId="41561" xr:uid="{36D15E9C-5128-42E5-8ADD-88D65893F7E1}"/>
    <cellStyle name="Subtotal 20 5 4" xfId="41562" xr:uid="{C8F8D937-7880-4262-86A1-671D070A7B42}"/>
    <cellStyle name="Subtotal 20 6" xfId="41563" xr:uid="{7721CF72-1669-4154-AA60-B486B3F3AC1C}"/>
    <cellStyle name="Subtotal 20 6 2" xfId="41564" xr:uid="{D7FE7481-B5E8-48DA-999C-6B37A3FCD5FF}"/>
    <cellStyle name="Subtotal 20 6 2 2" xfId="41565" xr:uid="{8E5C0DAF-D26E-452A-854F-1E909C27CDD2}"/>
    <cellStyle name="Subtotal 20 6 3" xfId="41566" xr:uid="{4CC03269-8C64-4360-B5B2-B3F113ADEFE4}"/>
    <cellStyle name="Subtotal 20 6 3 2" xfId="41567" xr:uid="{C0EFA40C-D37F-4976-BC7D-13BEC6429EC9}"/>
    <cellStyle name="Subtotal 20 6 4" xfId="41568" xr:uid="{60140987-FBAA-4D01-BF5A-A3AFCF98AA83}"/>
    <cellStyle name="Subtotal 20 7" xfId="41569" xr:uid="{B71D409A-0F08-4C77-8FB2-D38459D15CB9}"/>
    <cellStyle name="Subtotal 20 7 2" xfId="41570" xr:uid="{74CFDC40-B53C-4257-8E1D-17D79C35B43F}"/>
    <cellStyle name="Subtotal 20 7 2 2" xfId="41571" xr:uid="{201910B9-839D-43FC-BE52-FBB2E06DC8D5}"/>
    <cellStyle name="Subtotal 20 7 3" xfId="41572" xr:uid="{80D503B6-2194-472F-BC8D-918C2A9496AA}"/>
    <cellStyle name="Subtotal 20 7 3 2" xfId="41573" xr:uid="{4D10BE01-72B6-4EDA-A644-94C1842DD501}"/>
    <cellStyle name="Subtotal 20 7 4" xfId="41574" xr:uid="{C9ED5D38-FB53-4B23-868C-588D13DEB045}"/>
    <cellStyle name="Subtotal 20 8" xfId="41575" xr:uid="{7B5113AC-401E-4C3E-B907-C27A837993E1}"/>
    <cellStyle name="Subtotal 20 8 2" xfId="41576" xr:uid="{1A51C276-3D65-42F3-82C4-4E2CD8CC2EB3}"/>
    <cellStyle name="Subtotal 20 8 2 2" xfId="41577" xr:uid="{6216F97E-9D67-4C16-A10F-26BAF88B6773}"/>
    <cellStyle name="Subtotal 20 8 3" xfId="41578" xr:uid="{76D5A34E-EAB5-4D21-9AA0-5F5181FF2925}"/>
    <cellStyle name="Subtotal 20 8 3 2" xfId="41579" xr:uid="{0B38D51C-ACB1-477B-8D7F-C10BE875751E}"/>
    <cellStyle name="Subtotal 20 8 4" xfId="41580" xr:uid="{4D2B00F8-E551-47C6-89F5-0DA8FEAF39A1}"/>
    <cellStyle name="Subtotal 20 9" xfId="41581" xr:uid="{9DA08C40-954E-4A35-8008-6920233E03D5}"/>
    <cellStyle name="Subtotal 20 9 2" xfId="41582" xr:uid="{8908CC84-10C6-4404-B6FD-8EB14B49E19B}"/>
    <cellStyle name="Subtotal 20 9 2 2" xfId="41583" xr:uid="{EFED977F-0DD0-48E6-B32E-E0AD468F73E2}"/>
    <cellStyle name="Subtotal 20 9 3" xfId="41584" xr:uid="{909AD895-09FD-402E-A91E-309B371DB7C9}"/>
    <cellStyle name="Subtotal 20 9 3 2" xfId="41585" xr:uid="{F6F288C2-E94F-4DF9-808B-6BB4FEB5F944}"/>
    <cellStyle name="Subtotal 20 9 4" xfId="41586" xr:uid="{B9C018FB-6099-4ACA-9DAD-2695950ADE63}"/>
    <cellStyle name="Subtotal 21" xfId="41587" xr:uid="{0CE2EE4D-84BA-4EA0-B411-7EBD398DBE66}"/>
    <cellStyle name="Subtotal 21 2" xfId="41588" xr:uid="{610CB2FC-A729-492C-9D08-7B814B5CAD55}"/>
    <cellStyle name="Subtotal 21 2 2" xfId="41589" xr:uid="{20A65017-46CE-434B-97AB-D21A03CB392A}"/>
    <cellStyle name="Subtotal 21 3" xfId="41590" xr:uid="{905E5D52-3708-4175-B99A-D4A12B977180}"/>
    <cellStyle name="Subtotal 21 3 2" xfId="41591" xr:uid="{8F17548F-0E1F-47EB-92DE-F7326A693D6D}"/>
    <cellStyle name="Subtotal 21 4" xfId="41592" xr:uid="{27B1DC2C-CA35-4A70-A5FC-1D95822921F6}"/>
    <cellStyle name="Subtotal 22" xfId="41593" xr:uid="{E68C746D-7889-487C-B372-87E11BBF7F9A}"/>
    <cellStyle name="Subtotal 22 2" xfId="41594" xr:uid="{EC870130-DB7A-4306-8685-BB61561C5AC2}"/>
    <cellStyle name="Subtotal 22 2 2" xfId="41595" xr:uid="{F722274B-0FEC-4EED-BB12-E1D7A83C357A}"/>
    <cellStyle name="Subtotal 22 3" xfId="41596" xr:uid="{6D481D5B-0C98-4512-9BFC-9CF04AD2F97C}"/>
    <cellStyle name="Subtotal 22 3 2" xfId="41597" xr:uid="{D50B6E94-2479-47E1-AD0F-A955AAABF05C}"/>
    <cellStyle name="Subtotal 22 4" xfId="41598" xr:uid="{77E2543A-7525-415C-A172-0A4FB330CE8D}"/>
    <cellStyle name="Subtotal 23" xfId="41599" xr:uid="{D8BD7473-258F-44D6-95A1-26CCC1130CC9}"/>
    <cellStyle name="Subtotal 23 2" xfId="41600" xr:uid="{07FE95EC-A478-4F98-8E5D-283DE04D9F86}"/>
    <cellStyle name="Subtotal 23 2 2" xfId="41601" xr:uid="{C8C8A2E6-16C6-4F2A-A658-4D3177377BA9}"/>
    <cellStyle name="Subtotal 23 3" xfId="41602" xr:uid="{6DAADC80-886A-4E24-A260-116AE7FCCAAD}"/>
    <cellStyle name="Subtotal 23 3 2" xfId="41603" xr:uid="{23F97164-5A40-4B93-B8AB-490305C87621}"/>
    <cellStyle name="Subtotal 23 4" xfId="41604" xr:uid="{A4369F84-BC21-467C-947D-2C23FD36B048}"/>
    <cellStyle name="Subtotal 24" xfId="41605" xr:uid="{B342EE0E-766D-4019-942F-155D25B3FFAA}"/>
    <cellStyle name="Subtotal 24 2" xfId="41606" xr:uid="{CDFACF1D-17B7-470F-A705-6F41ACD9144C}"/>
    <cellStyle name="Subtotal 24 2 2" xfId="41607" xr:uid="{F5A97D77-E065-4AEC-BC81-B5862DD44588}"/>
    <cellStyle name="Subtotal 24 3" xfId="41608" xr:uid="{3C8E4559-E7AE-4292-A5E4-18A52FA6C933}"/>
    <cellStyle name="Subtotal 24 3 2" xfId="41609" xr:uid="{C3A5C02B-3F53-4CFB-A006-0DE8D60A10B5}"/>
    <cellStyle name="Subtotal 24 4" xfId="41610" xr:uid="{AA317290-6F4A-43BB-8DB2-C32283C83AFB}"/>
    <cellStyle name="Subtotal 25" xfId="41611" xr:uid="{C0DAC209-CD98-428B-A486-AA8580EF855A}"/>
    <cellStyle name="Subtotal 25 2" xfId="41612" xr:uid="{05149227-5AA2-4593-8ABD-B32936D7E8B6}"/>
    <cellStyle name="Subtotal 25 2 2" xfId="41613" xr:uid="{8677B5FD-35D9-4996-AF6D-FEE5546A1A01}"/>
    <cellStyle name="Subtotal 25 3" xfId="41614" xr:uid="{5B914180-68DF-4438-8402-98AB7D66FCB1}"/>
    <cellStyle name="Subtotal 25 3 2" xfId="41615" xr:uid="{E6840578-B48F-4D03-947E-5C7FC96E9EF3}"/>
    <cellStyle name="Subtotal 25 4" xfId="41616" xr:uid="{B7F7F56A-1827-4ADD-9B51-569EA25120F7}"/>
    <cellStyle name="Subtotal 26" xfId="41617" xr:uid="{D6FBC76A-4700-4DA0-BAB0-C6DFF900DEF1}"/>
    <cellStyle name="Subtotal 26 2" xfId="41618" xr:uid="{B7A48570-178D-4714-A9FE-12C243858872}"/>
    <cellStyle name="Subtotal 26 2 2" xfId="41619" xr:uid="{58417452-9EEB-4E28-ACE4-F22CCA66BD46}"/>
    <cellStyle name="Subtotal 26 3" xfId="41620" xr:uid="{B4640EC9-94BB-4484-AB25-0F02F7BE9E8C}"/>
    <cellStyle name="Subtotal 26 3 2" xfId="41621" xr:uid="{35C8CC9B-3F86-42B6-B815-FF0E3D0D01E2}"/>
    <cellStyle name="Subtotal 26 4" xfId="41622" xr:uid="{CAFE9DA0-A789-478E-AB73-507611B1C87F}"/>
    <cellStyle name="Subtotal 27" xfId="41623" xr:uid="{DEF5B653-38D1-48C7-8ADA-F58A13747D8C}"/>
    <cellStyle name="Subtotal 27 2" xfId="41624" xr:uid="{A16563EA-C6FC-4B1C-BDD6-0008D5935B0C}"/>
    <cellStyle name="Subtotal 27 2 2" xfId="41625" xr:uid="{10492416-2C8C-44EC-A7B7-ABC87560539E}"/>
    <cellStyle name="Subtotal 27 3" xfId="41626" xr:uid="{991D78AC-A9BA-4B1E-9A71-93D0247E516C}"/>
    <cellStyle name="Subtotal 27 3 2" xfId="41627" xr:uid="{9BA956CD-7AB4-4E85-B4E6-144C736667C3}"/>
    <cellStyle name="Subtotal 27 4" xfId="41628" xr:uid="{4A72CCE6-883E-48DD-8593-A22D98BA8327}"/>
    <cellStyle name="Subtotal 28" xfId="41629" xr:uid="{DBD84921-1A91-443B-A8AC-1031FAE893EB}"/>
    <cellStyle name="Subtotal 28 2" xfId="41630" xr:uid="{FFACF6B2-0930-4C6B-94EB-D6BC878F3384}"/>
    <cellStyle name="Subtotal 28 2 2" xfId="41631" xr:uid="{97DA7D1F-6A38-4595-81FE-37AD4443E348}"/>
    <cellStyle name="Subtotal 28 3" xfId="41632" xr:uid="{23569F6A-D09B-4B31-9A75-CAC915489157}"/>
    <cellStyle name="Subtotal 28 3 2" xfId="41633" xr:uid="{41F520F6-A14B-4672-AFE1-4291D5FCEC35}"/>
    <cellStyle name="Subtotal 28 4" xfId="41634" xr:uid="{1416027E-FCE0-4339-99A4-607ED1A1C6A2}"/>
    <cellStyle name="Subtotal 29" xfId="41635" xr:uid="{1588E975-2DA2-435D-B365-720D06BE2F36}"/>
    <cellStyle name="Subtotal 29 2" xfId="41636" xr:uid="{84325136-FE01-4A0E-8B72-16F55F965816}"/>
    <cellStyle name="Subtotal 29 2 2" xfId="41637" xr:uid="{28BFFDFD-9DC4-4300-8BA2-B3920AB9E0E1}"/>
    <cellStyle name="Subtotal 29 3" xfId="41638" xr:uid="{984F511B-0E98-4591-B631-809E070998BC}"/>
    <cellStyle name="Subtotal 29 3 2" xfId="41639" xr:uid="{70168F35-AC6A-4296-B723-4672F72B2EF2}"/>
    <cellStyle name="Subtotal 29 4" xfId="41640" xr:uid="{1853E255-A983-477B-B6C0-6EA42EEB8F7C}"/>
    <cellStyle name="Subtotal 3" xfId="41641" xr:uid="{E3C14281-D128-4DD6-975A-FEB8EF6AD30B}"/>
    <cellStyle name="Subtotal 3 2" xfId="41642" xr:uid="{D236066C-D2A9-431F-A5AB-A990DD99F5B9}"/>
    <cellStyle name="Subtotal 3 2 2" xfId="41643" xr:uid="{A01AF4C4-9D95-40B3-98FA-813457490133}"/>
    <cellStyle name="Subtotal 3 2 2 2" xfId="41644" xr:uid="{53D6236B-7FC9-4FB4-95E0-DA3E849027E5}"/>
    <cellStyle name="Subtotal 3 2 3" xfId="41645" xr:uid="{3106C4CE-F633-4ABF-8BD8-2C9D0AA3CECC}"/>
    <cellStyle name="Subtotal 3 2 3 2" xfId="41646" xr:uid="{C6DCE468-1DD6-4CC0-A8B4-27396313C6D2}"/>
    <cellStyle name="Subtotal 3 2 4" xfId="41647" xr:uid="{DF0EBE22-17FB-423F-A9E9-44705AF64E78}"/>
    <cellStyle name="Subtotal 3 3" xfId="41648" xr:uid="{BFA48D6D-05B1-4447-8459-0B12EDC5215F}"/>
    <cellStyle name="Subtotal 3 3 2" xfId="41649" xr:uid="{08D3E92C-41F5-49E1-9BF1-6BB17EBD6202}"/>
    <cellStyle name="Subtotal 3 3 2 2" xfId="41650" xr:uid="{607E45B0-9CD4-4D3F-9AD8-11D842223C02}"/>
    <cellStyle name="Subtotal 3 3 3" xfId="41651" xr:uid="{3665DF3E-689B-4797-BBD5-2F5C29CF4361}"/>
    <cellStyle name="Subtotal 3 3 3 2" xfId="41652" xr:uid="{31FDAA76-0AFB-4662-8A86-C58251718F93}"/>
    <cellStyle name="Subtotal 3 3 4" xfId="41653" xr:uid="{89A4B894-B9A3-4403-BEB7-E1894C7BB7F6}"/>
    <cellStyle name="Subtotal 3 4" xfId="41654" xr:uid="{A085B370-8CFE-4960-AE42-1AB7561DE6E7}"/>
    <cellStyle name="Subtotal 3 4 2" xfId="41655" xr:uid="{3599D7D2-0146-403D-83C3-4A175B56461E}"/>
    <cellStyle name="Subtotal 3 4 3" xfId="41656" xr:uid="{7C32A62D-EF4E-47D0-9F49-F222F5A80B26}"/>
    <cellStyle name="Subtotal 3 5" xfId="41657" xr:uid="{6FF3BFFF-C533-4D21-8FA6-B785F4CD1F8E}"/>
    <cellStyle name="Subtotal 3 5 2" xfId="41658" xr:uid="{687ADE74-E3E2-447E-ACAF-E89DE82E8758}"/>
    <cellStyle name="Subtotal 3 6" xfId="41659" xr:uid="{11E60791-7B4D-47B4-907E-7A4FA8C8749D}"/>
    <cellStyle name="Subtotal 3_Can Exp Rec v2" xfId="41660" xr:uid="{1BD4DD30-C814-4DF2-9B84-B70651D4D352}"/>
    <cellStyle name="Subtotal 30" xfId="41661" xr:uid="{433CABF8-730B-478C-B323-BCE314F5F653}"/>
    <cellStyle name="Subtotal 30 2" xfId="41662" xr:uid="{01D7CAFF-0AC3-403C-99BB-00FF6F2BF02D}"/>
    <cellStyle name="Subtotal 30 2 2" xfId="41663" xr:uid="{CB17BE6F-473E-40B8-B26B-2153E92C78F0}"/>
    <cellStyle name="Subtotal 30 3" xfId="41664" xr:uid="{931B5552-E4CC-4AAE-8B75-5FE49952A7EA}"/>
    <cellStyle name="Subtotal 30 3 2" xfId="41665" xr:uid="{0BB35A06-E56A-4F73-90E4-779E1759A29B}"/>
    <cellStyle name="Subtotal 30 4" xfId="41666" xr:uid="{E1382B94-48F5-4A30-BC36-3568EA730A5E}"/>
    <cellStyle name="Subtotal 31" xfId="41667" xr:uid="{DDA4371B-47E8-4D6D-9581-B2E87FFC0E30}"/>
    <cellStyle name="Subtotal 31 2" xfId="41668" xr:uid="{CE1B18F8-FBC8-4ED8-9264-704CD24FB4E1}"/>
    <cellStyle name="Subtotal 31 2 2" xfId="41669" xr:uid="{FA5B3DF7-F35E-41C4-9B06-74E671C07214}"/>
    <cellStyle name="Subtotal 31 3" xfId="41670" xr:uid="{2CB14838-F9F5-4BCE-B1D0-F5A642D04FDA}"/>
    <cellStyle name="Subtotal 31 3 2" xfId="41671" xr:uid="{A49BCCA4-EC5E-4528-B435-560666F2AAE9}"/>
    <cellStyle name="Subtotal 31 4" xfId="41672" xr:uid="{5018AD32-01E3-4412-9538-1363EC236845}"/>
    <cellStyle name="Subtotal 32" xfId="41673" xr:uid="{51E427C0-2486-43E9-A9E1-7AEA3F4CCB2A}"/>
    <cellStyle name="Subtotal 32 2" xfId="41674" xr:uid="{DC267B67-85C7-4173-878A-58D8A894A1F0}"/>
    <cellStyle name="Subtotal 32 2 2" xfId="41675" xr:uid="{0C682AC9-3FB6-40C5-9BF4-AEBCC3867490}"/>
    <cellStyle name="Subtotal 32 3" xfId="41676" xr:uid="{138CD3AE-1618-425B-AFE6-6BDE0BBC3D66}"/>
    <cellStyle name="Subtotal 32 3 2" xfId="41677" xr:uid="{8F84931D-598D-4157-AF9F-D55A54809B6F}"/>
    <cellStyle name="Subtotal 32 4" xfId="41678" xr:uid="{376EF127-0A77-4C27-85F7-E5E5417CF1D7}"/>
    <cellStyle name="Subtotal 33" xfId="41679" xr:uid="{8A977014-AE27-4A24-8D58-AA03C8D0903F}"/>
    <cellStyle name="Subtotal 33 2" xfId="41680" xr:uid="{DC4B0D15-FE3A-423F-81BA-CA18AD802749}"/>
    <cellStyle name="Subtotal 33 2 2" xfId="41681" xr:uid="{48AE4A61-3299-4231-BE33-AF3911B6A8D9}"/>
    <cellStyle name="Subtotal 33 3" xfId="41682" xr:uid="{0FB18898-C930-4681-9079-E3A123F5E285}"/>
    <cellStyle name="Subtotal 33 3 2" xfId="41683" xr:uid="{9FF6D54E-EC9E-4A87-B1EB-942296DB207E}"/>
    <cellStyle name="Subtotal 33 4" xfId="41684" xr:uid="{95684D3F-C0A0-4B41-BB06-E8B417169587}"/>
    <cellStyle name="Subtotal 34" xfId="41685" xr:uid="{438A513B-16D3-4693-945A-EE0D797D2576}"/>
    <cellStyle name="Subtotal 34 2" xfId="41686" xr:uid="{C0EB8014-F42A-4258-9B7E-F0756C61F0AF}"/>
    <cellStyle name="Subtotal 34 2 2" xfId="41687" xr:uid="{8410E1D5-F821-4A4C-B137-31AE7B3FB876}"/>
    <cellStyle name="Subtotal 34 3" xfId="41688" xr:uid="{A9540ACD-913B-47BF-9E3A-0E9C9A6C56FF}"/>
    <cellStyle name="Subtotal 34 3 2" xfId="41689" xr:uid="{861767D1-9252-4384-B226-1A8E6FEA472A}"/>
    <cellStyle name="Subtotal 34 4" xfId="41690" xr:uid="{07A94175-03E3-4DCD-AF6D-4ADA2519FE34}"/>
    <cellStyle name="Subtotal 35" xfId="41691" xr:uid="{9D2F75C2-EEA1-4AAF-856C-F41C7D31E54B}"/>
    <cellStyle name="Subtotal 35 2" xfId="41692" xr:uid="{6F067B76-1DA3-4D24-B9B6-A6F50364ECC4}"/>
    <cellStyle name="Subtotal 35 2 2" xfId="41693" xr:uid="{2E1A0086-2A86-44CB-AB33-9CD1F8403126}"/>
    <cellStyle name="Subtotal 35 3" xfId="41694" xr:uid="{3939B0FC-D41F-40AB-916A-503CFF2069D6}"/>
    <cellStyle name="Subtotal 35 3 2" xfId="41695" xr:uid="{4A890948-5F4B-4A93-908A-AECAF8074559}"/>
    <cellStyle name="Subtotal 35 4" xfId="41696" xr:uid="{B3A2161A-1244-4E6B-8921-6F1C2972A577}"/>
    <cellStyle name="Subtotal 36" xfId="41697" xr:uid="{00C66ADB-4DE5-457C-8B42-4F0240C9CA52}"/>
    <cellStyle name="Subtotal 36 2" xfId="41698" xr:uid="{2C44A81D-4D63-4F63-A9E1-7CE343A63D7C}"/>
    <cellStyle name="Subtotal 36 2 2" xfId="41699" xr:uid="{A351BB1C-0FA3-40B9-8475-EEC48024CE18}"/>
    <cellStyle name="Subtotal 36 3" xfId="41700" xr:uid="{8AB2D38A-E235-419C-B8B4-090F64EC4226}"/>
    <cellStyle name="Subtotal 36 3 2" xfId="41701" xr:uid="{BEBA72F0-F6A7-43D0-A21D-B3F344B2DB6B}"/>
    <cellStyle name="Subtotal 36 4" xfId="41702" xr:uid="{045B11E8-387F-436B-AFD6-6CD57A397B29}"/>
    <cellStyle name="Subtotal 37" xfId="41703" xr:uid="{03EFCDAC-501C-44E6-9A65-EECDE87688A0}"/>
    <cellStyle name="Subtotal 37 2" xfId="41704" xr:uid="{074962A6-5B51-4649-9C69-A023101C7DA4}"/>
    <cellStyle name="Subtotal 37 2 2" xfId="41705" xr:uid="{2487C0A3-A142-4BDF-9423-9416C27AAE89}"/>
    <cellStyle name="Subtotal 37 3" xfId="41706" xr:uid="{F41BE97D-6AD0-4A21-A17C-F8CCEECBAF77}"/>
    <cellStyle name="Subtotal 37 3 2" xfId="41707" xr:uid="{A1D1C5D0-08C1-48F1-8761-AE2244488967}"/>
    <cellStyle name="Subtotal 37 4" xfId="41708" xr:uid="{4BA11D68-3DC8-48C6-A332-A168E920C12F}"/>
    <cellStyle name="Subtotal 38" xfId="41709" xr:uid="{8F10D9E4-604F-4A2B-A14D-7E8F6F9220C0}"/>
    <cellStyle name="Subtotal 38 2" xfId="41710" xr:uid="{A4EE4C2D-92D2-4FD8-AAC0-A28D90702072}"/>
    <cellStyle name="Subtotal 38 2 2" xfId="41711" xr:uid="{8DAF3823-D857-4A8E-B8C6-37D5CA5B42D8}"/>
    <cellStyle name="Subtotal 38 3" xfId="41712" xr:uid="{E55682F5-FE2C-4F8C-BCC6-FE5D1128C029}"/>
    <cellStyle name="Subtotal 38 3 2" xfId="41713" xr:uid="{C56E4C61-384F-47F4-951D-3599B96145EF}"/>
    <cellStyle name="Subtotal 38 4" xfId="41714" xr:uid="{10C96F97-192F-41FB-8096-785E5659BCFD}"/>
    <cellStyle name="Subtotal 39" xfId="41715" xr:uid="{165E36BD-7B8E-4D78-ACFD-724515524A7D}"/>
    <cellStyle name="Subtotal 39 2" xfId="41716" xr:uid="{CD7267C7-8377-4299-BFBB-C99925B36244}"/>
    <cellStyle name="Subtotal 39 2 2" xfId="41717" xr:uid="{16A116CF-29B4-4437-83A3-D9563BC69C16}"/>
    <cellStyle name="Subtotal 39 3" xfId="41718" xr:uid="{D0644FD1-E392-45EC-8E19-34C108D3BF20}"/>
    <cellStyle name="Subtotal 39 3 2" xfId="41719" xr:uid="{A64AF4CA-D239-455A-9E32-9CC94D261F1B}"/>
    <cellStyle name="Subtotal 39 4" xfId="41720" xr:uid="{AEECBC43-EE61-4D90-A557-02BC8C1C9433}"/>
    <cellStyle name="Subtotal 4" xfId="41721" xr:uid="{EE50D0A9-3C12-4167-A88C-6C0240DE5188}"/>
    <cellStyle name="Subtotal 4 2" xfId="41722" xr:uid="{A6F9A965-310F-40CC-8D86-41B3C7E56D7B}"/>
    <cellStyle name="Subtotal 4 2 2" xfId="41723" xr:uid="{8D383F2F-8E14-417A-A5A7-0EC6F3A1FDED}"/>
    <cellStyle name="Subtotal 4 2 2 2" xfId="41724" xr:uid="{7D9CDB5E-4AFF-4560-9C53-5BCA1357EDA8}"/>
    <cellStyle name="Subtotal 4 2 3" xfId="41725" xr:uid="{377771C9-2ED8-4CAE-98D0-4C95B3F66D7D}"/>
    <cellStyle name="Subtotal 4 2 3 2" xfId="41726" xr:uid="{7DEF8CDA-FDEE-46B8-9A99-F88771D518DB}"/>
    <cellStyle name="Subtotal 4 2 4" xfId="41727" xr:uid="{3B5B39D8-A4CA-4480-A674-BDB620E97680}"/>
    <cellStyle name="Subtotal 4 3" xfId="41728" xr:uid="{FF7F4C4D-42D6-4D51-9BF2-AC23D2877572}"/>
    <cellStyle name="Subtotal 4 3 2" xfId="41729" xr:uid="{59BD8456-9D03-4B14-B02C-181FD32607AC}"/>
    <cellStyle name="Subtotal 4 3 2 2" xfId="41730" xr:uid="{B8B7CA19-E89E-41F8-8A39-5FE80613B2BD}"/>
    <cellStyle name="Subtotal 4 3 3" xfId="41731" xr:uid="{C42BE48E-DAA6-4F6F-A5E5-9B9DD94F2816}"/>
    <cellStyle name="Subtotal 4 3 3 2" xfId="41732" xr:uid="{7DE19784-7659-422B-9A49-36D35973B327}"/>
    <cellStyle name="Subtotal 4 3 4" xfId="41733" xr:uid="{1978534E-0A4D-4DF3-903B-DA9EB310AB70}"/>
    <cellStyle name="Subtotal 4 4" xfId="41734" xr:uid="{DC830D79-48AB-411E-891C-A93A0570C2B5}"/>
    <cellStyle name="Subtotal 4 4 2" xfId="41735" xr:uid="{57897572-6171-4187-BA77-33DC43F928D5}"/>
    <cellStyle name="Subtotal 4 4 3" xfId="41736" xr:uid="{E6E25399-4C10-4D11-90F0-A26BDA805B12}"/>
    <cellStyle name="Subtotal 4 5" xfId="41737" xr:uid="{19E2F7CD-BE4D-4ADC-BE93-A31B201988C2}"/>
    <cellStyle name="Subtotal 4 5 2" xfId="41738" xr:uid="{096BDA1C-5F4D-448A-B67E-F31F9AA334B3}"/>
    <cellStyle name="Subtotal 4 6" xfId="41739" xr:uid="{3B20F5BB-6108-4470-BA58-E87335DCC2E2}"/>
    <cellStyle name="Subtotal 4_Can Exp Rec v2" xfId="41740" xr:uid="{6518A642-8B4D-403B-B811-90DBA21E5D67}"/>
    <cellStyle name="Subtotal 40" xfId="41741" xr:uid="{F2886FC8-BCA4-4C28-8E1D-A7BEBEDEF3E0}"/>
    <cellStyle name="Subtotal 40 2" xfId="41742" xr:uid="{FB91867B-C8F9-423F-BECD-DDEAE276EFD7}"/>
    <cellStyle name="Subtotal 40 2 2" xfId="41743" xr:uid="{2751D12C-07A9-498C-8BE5-10C576897EDA}"/>
    <cellStyle name="Subtotal 40 3" xfId="41744" xr:uid="{9419F00A-8127-47A0-84C2-F0B7454E19B9}"/>
    <cellStyle name="Subtotal 40 3 2" xfId="41745" xr:uid="{265AAF59-7B0C-42AA-BB67-5249E2F4334A}"/>
    <cellStyle name="Subtotal 40 4" xfId="41746" xr:uid="{AA5CA19E-1474-435E-8AE6-B5DA09D4F078}"/>
    <cellStyle name="Subtotal 41" xfId="41747" xr:uid="{9003D697-C1CA-47CC-942D-14A3767C58A1}"/>
    <cellStyle name="Subtotal 41 2" xfId="41748" xr:uid="{DC6563E6-601A-496D-B453-89BABBF093DA}"/>
    <cellStyle name="Subtotal 41 2 2" xfId="41749" xr:uid="{F3EDA51A-EDFD-4E26-A672-7579EDA353E3}"/>
    <cellStyle name="Subtotal 41 3" xfId="41750" xr:uid="{164FE70B-E7AD-46C0-A644-07DA6B44D3C3}"/>
    <cellStyle name="Subtotal 41 3 2" xfId="41751" xr:uid="{4258DFCB-CF18-4953-9D01-107BD122A05F}"/>
    <cellStyle name="Subtotal 41 4" xfId="41752" xr:uid="{F0EBE756-DEC3-449E-BC53-EC0097AC28D6}"/>
    <cellStyle name="Subtotal 42" xfId="41753" xr:uid="{EDDDA47B-0674-42E4-B8EC-F3F92CDD56A4}"/>
    <cellStyle name="Subtotal 42 2" xfId="41754" xr:uid="{4459746E-EA8B-42E7-BB11-077DCB083FE7}"/>
    <cellStyle name="Subtotal 43" xfId="41755" xr:uid="{5B3007E0-6165-4713-98D9-7F154D6426D9}"/>
    <cellStyle name="Subtotal 5" xfId="41756" xr:uid="{EDABE264-4CC2-4535-9A88-778E5BDDE6B3}"/>
    <cellStyle name="Subtotal 5 2" xfId="41757" xr:uid="{2DA0590C-FDA3-45DC-B2FC-2B566A687A1F}"/>
    <cellStyle name="Subtotal 5 2 2" xfId="41758" xr:uid="{7A77040D-5BDC-44BB-869C-684F6C6206C1}"/>
    <cellStyle name="Subtotal 5 3" xfId="41759" xr:uid="{1E989ED8-FF78-4027-B960-EE83D2C5648B}"/>
    <cellStyle name="Subtotal 5 3 2" xfId="41760" xr:uid="{8AD0465C-5AA3-4CA5-9373-36F505E03A9E}"/>
    <cellStyle name="Subtotal 5 4" xfId="41761" xr:uid="{DA6689F2-3B1A-42DB-9A85-67EA5B3D994B}"/>
    <cellStyle name="Subtotal 6" xfId="41762" xr:uid="{5116EE98-13E6-4CA3-9592-05321F253E9C}"/>
    <cellStyle name="Subtotal 6 2" xfId="41763" xr:uid="{0F3F2B03-DF7D-4DAC-8582-70AA110BE589}"/>
    <cellStyle name="Subtotal 6 2 2" xfId="41764" xr:uid="{86069FB6-7636-4282-B2B9-A9DC369ECA27}"/>
    <cellStyle name="Subtotal 6 3" xfId="41765" xr:uid="{AA1A5777-6293-487B-AE21-805E119C6188}"/>
    <cellStyle name="Subtotal 6 3 2" xfId="41766" xr:uid="{11CEC571-1FB3-4EB3-B4A4-A20A79126FA8}"/>
    <cellStyle name="Subtotal 6 4" xfId="41767" xr:uid="{B47FDAAC-097A-4D0B-97B8-967E054717E4}"/>
    <cellStyle name="Subtotal 7" xfId="41768" xr:uid="{5B7FEEC5-4A27-45A0-B400-1E75F1581F57}"/>
    <cellStyle name="Subtotal 7 2" xfId="41769" xr:uid="{A2B0594D-A7E6-49B4-9D17-578E18A8D0E5}"/>
    <cellStyle name="Subtotal 7 2 2" xfId="41770" xr:uid="{4936869C-9010-4610-83E1-F424FBC2513B}"/>
    <cellStyle name="Subtotal 7 3" xfId="41771" xr:uid="{76A3C99C-9EB3-409D-84E5-D77F56422429}"/>
    <cellStyle name="Subtotal 7 3 2" xfId="41772" xr:uid="{50BC3CAA-07D7-4366-9615-E82599905EDD}"/>
    <cellStyle name="Subtotal 7 4" xfId="41773" xr:uid="{AECD9A5F-56C1-4BE3-B282-9C7F75382F11}"/>
    <cellStyle name="Subtotal 8" xfId="41774" xr:uid="{931633D2-D090-4608-9379-006713F41B6F}"/>
    <cellStyle name="Subtotal 8 2" xfId="41775" xr:uid="{F9811359-C20F-4E3A-90A3-57A40A84F318}"/>
    <cellStyle name="Subtotal 8 2 2" xfId="41776" xr:uid="{AB8F6C07-DB63-428B-A4F3-B2C380ADB0DE}"/>
    <cellStyle name="Subtotal 8 3" xfId="41777" xr:uid="{ABC5C051-42C6-4536-8BC8-C9CCBB4AF066}"/>
    <cellStyle name="Subtotal 8 3 2" xfId="41778" xr:uid="{6A7287FD-CCEC-4B3C-A1DF-C06F5F61E398}"/>
    <cellStyle name="Subtotal 8 4" xfId="41779" xr:uid="{B4BD9C21-F601-49ED-8264-B054D22D0CA2}"/>
    <cellStyle name="Subtotal 9" xfId="41780" xr:uid="{33CDA9F9-F59A-43EE-8059-88290749F1BF}"/>
    <cellStyle name="Subtotal 9 2" xfId="41781" xr:uid="{90134735-E649-4A80-8304-A716AC2BF523}"/>
    <cellStyle name="Subtotal 9 2 2" xfId="41782" xr:uid="{86D425FB-4F4A-495E-85C5-54D8612C4D78}"/>
    <cellStyle name="Subtotal 9 3" xfId="41783" xr:uid="{F4064F98-81C0-46AD-86E2-B7E399240D26}"/>
    <cellStyle name="Subtotal 9 3 2" xfId="41784" xr:uid="{DEBA6AC8-A6EA-480B-8D21-E4A53FC3EFBA}"/>
    <cellStyle name="Subtotal 9 4" xfId="41785" xr:uid="{D93B6769-32B8-45B1-9AB1-A99F6F76FF1D}"/>
    <cellStyle name="Subtotal_~8118680" xfId="41786" xr:uid="{1D845EA6-BD7D-4863-8D24-50518D7E132B}"/>
    <cellStyle name="SuperScript" xfId="41787" xr:uid="{34AAD0BA-BAB9-4CB6-A9E5-6D079DABA66E}"/>
    <cellStyle name="t" xfId="41788" xr:uid="{1B8AF03F-6CCD-486C-B04C-66A7C1B8641F}"/>
    <cellStyle name="Table  - Style5" xfId="41789" xr:uid="{B3507EC7-5AAE-459E-8A7D-26AAF912D2E3}"/>
    <cellStyle name="Table  - Style5 2" xfId="41790" xr:uid="{5D4B35D9-46B5-4E5F-A28D-131D9136DE8D}"/>
    <cellStyle name="Table  - Style6" xfId="41791" xr:uid="{8186CC32-53A8-4631-90B2-08A65890BF12}"/>
    <cellStyle name="Table  - Style6 10" xfId="41792" xr:uid="{BD3B8C6B-2F4E-42FE-9F70-B7F7509F2B84}"/>
    <cellStyle name="Table  - Style6 10 2" xfId="41793" xr:uid="{316D6A62-8D2F-44B7-96A2-2D61B71D7E6C}"/>
    <cellStyle name="Table  - Style6 10 2 2" xfId="41794" xr:uid="{9C7526EF-1B56-4EE4-B777-FD8CE1673FCB}"/>
    <cellStyle name="Table  - Style6 10 3" xfId="41795" xr:uid="{C1CFD1F2-3480-4719-8FE6-2074A0A3CC39}"/>
    <cellStyle name="Table  - Style6 10 3 2" xfId="41796" xr:uid="{91E5962E-D228-4DF2-B606-313446A17FD9}"/>
    <cellStyle name="Table  - Style6 10 4" xfId="41797" xr:uid="{126736CD-3C89-4355-A152-260FCCA5B234}"/>
    <cellStyle name="Table  - Style6 11" xfId="41798" xr:uid="{4D7039DC-2FD2-414F-94A3-0292CFA737AE}"/>
    <cellStyle name="Table  - Style6 11 2" xfId="41799" xr:uid="{0B62E9E7-AB8A-4E88-9437-212849D43B84}"/>
    <cellStyle name="Table  - Style6 11 2 2" xfId="41800" xr:uid="{407CC2BD-E662-40BB-B3B3-90C6AEAE33AB}"/>
    <cellStyle name="Table  - Style6 11 3" xfId="41801" xr:uid="{78C5857C-681B-4B9A-B499-F55FDDF566A1}"/>
    <cellStyle name="Table  - Style6 11 3 2" xfId="41802" xr:uid="{1AAEC5E3-4C0D-47B5-B305-D3B814A86CA9}"/>
    <cellStyle name="Table  - Style6 11 4" xfId="41803" xr:uid="{4873BB1C-3D95-4517-B97E-B5E3EBACD1F2}"/>
    <cellStyle name="Table  - Style6 12" xfId="41804" xr:uid="{358C563A-8F94-4BB5-9423-C1E03C1D7EAB}"/>
    <cellStyle name="Table  - Style6 12 2" xfId="41805" xr:uid="{4627697A-0C98-4DD2-A927-C50C8E842126}"/>
    <cellStyle name="Table  - Style6 12 2 2" xfId="41806" xr:uid="{AE9FF87E-977A-4A2D-9511-44D78A3B9519}"/>
    <cellStyle name="Table  - Style6 12 3" xfId="41807" xr:uid="{9576325A-DD79-4389-82F7-10A0875A6C61}"/>
    <cellStyle name="Table  - Style6 12 3 2" xfId="41808" xr:uid="{CE238972-3580-4DA8-A74B-33898AE80FB2}"/>
    <cellStyle name="Table  - Style6 12 4" xfId="41809" xr:uid="{507C7259-C625-4A9F-8B43-61133BB238B8}"/>
    <cellStyle name="Table  - Style6 13" xfId="41810" xr:uid="{27402B70-20D8-43B6-922C-52D63EDCA64D}"/>
    <cellStyle name="Table  - Style6 13 2" xfId="41811" xr:uid="{5D658A4F-99D2-4914-94B6-FEEBB8B374BC}"/>
    <cellStyle name="Table  - Style6 13 2 2" xfId="41812" xr:uid="{1241F5D8-6DD0-4CC3-A747-135132E186F4}"/>
    <cellStyle name="Table  - Style6 13 3" xfId="41813" xr:uid="{7AE0B78D-F7D1-4F8D-BA61-C411B44D1169}"/>
    <cellStyle name="Table  - Style6 13 3 2" xfId="41814" xr:uid="{5AE8388C-6B73-4AEE-AEF1-0A1F39BBE9CD}"/>
    <cellStyle name="Table  - Style6 13 4" xfId="41815" xr:uid="{D1816BFC-8FA8-483A-804A-9B21EE89541C}"/>
    <cellStyle name="Table  - Style6 14" xfId="41816" xr:uid="{6905B92C-A406-4136-8001-56EE1CF06910}"/>
    <cellStyle name="Table  - Style6 14 2" xfId="41817" xr:uid="{EC511ECA-4D81-4019-945B-F8F291F4672C}"/>
    <cellStyle name="Table  - Style6 14 2 2" xfId="41818" xr:uid="{65532388-047C-4187-82D3-6796C00600A3}"/>
    <cellStyle name="Table  - Style6 14 3" xfId="41819" xr:uid="{AB01BED8-2AD3-486A-89E2-B47299927082}"/>
    <cellStyle name="Table  - Style6 14 3 2" xfId="41820" xr:uid="{14AA4946-D82C-4040-95D0-A0812C89F740}"/>
    <cellStyle name="Table  - Style6 14 4" xfId="41821" xr:uid="{68E5B37B-7FD8-4B3E-9705-5325673EC3D9}"/>
    <cellStyle name="Table  - Style6 15" xfId="41822" xr:uid="{68535B2F-5A7F-47E8-8B7E-32AB3AF8CB84}"/>
    <cellStyle name="Table  - Style6 15 2" xfId="41823" xr:uid="{DD7F1BCE-6865-4D6B-8B7C-559B6336B13D}"/>
    <cellStyle name="Table  - Style6 15 2 2" xfId="41824" xr:uid="{91ECBB97-E165-4B26-8030-F957A1E6AB61}"/>
    <cellStyle name="Table  - Style6 15 3" xfId="41825" xr:uid="{80B3D45D-0E5C-4270-8D15-92F9AB459A4B}"/>
    <cellStyle name="Table  - Style6 15 3 2" xfId="41826" xr:uid="{23F68D51-72C6-49F9-8E7E-E456C5C88184}"/>
    <cellStyle name="Table  - Style6 15 4" xfId="41827" xr:uid="{C441AD55-810D-4F06-8958-91D1D2C90E33}"/>
    <cellStyle name="Table  - Style6 16" xfId="41828" xr:uid="{335C4014-0D52-4364-B1A0-4604CB84A572}"/>
    <cellStyle name="Table  - Style6 16 2" xfId="41829" xr:uid="{216697CE-216B-42FB-BD5A-EE91EB7F4DD6}"/>
    <cellStyle name="Table  - Style6 16 2 2" xfId="41830" xr:uid="{288634F8-AABC-4FAD-A1C8-13A6711A3DDE}"/>
    <cellStyle name="Table  - Style6 16 3" xfId="41831" xr:uid="{0E08F9F1-953C-4D02-9C8D-40BD978CBA0F}"/>
    <cellStyle name="Table  - Style6 16 3 2" xfId="41832" xr:uid="{6E7757CA-7AD7-448D-988E-EDB57D273E5E}"/>
    <cellStyle name="Table  - Style6 16 4" xfId="41833" xr:uid="{D67C378C-729E-4DDD-86EE-B1025A8B738A}"/>
    <cellStyle name="Table  - Style6 17" xfId="41834" xr:uid="{D73A3769-785C-4AC8-90BD-1ABB135164B0}"/>
    <cellStyle name="Table  - Style6 17 2" xfId="41835" xr:uid="{A540DC5C-B18D-42D8-87F3-039DCB9EB7CA}"/>
    <cellStyle name="Table  - Style6 17 2 2" xfId="41836" xr:uid="{CC7672F3-3B49-473A-965A-8D8BA51EAFE0}"/>
    <cellStyle name="Table  - Style6 17 3" xfId="41837" xr:uid="{5E95BA02-628F-419E-8804-1322C04D363A}"/>
    <cellStyle name="Table  - Style6 17 3 2" xfId="41838" xr:uid="{C422DE91-951B-4903-BDB9-AE4CAD4909A1}"/>
    <cellStyle name="Table  - Style6 17 4" xfId="41839" xr:uid="{04AF6A60-BC55-4289-8718-8908BF7859B5}"/>
    <cellStyle name="Table  - Style6 18" xfId="41840" xr:uid="{D0CD1CB7-1D9B-48B9-9455-B7C812EC0DBB}"/>
    <cellStyle name="Table  - Style6 18 2" xfId="41841" xr:uid="{7240FEE9-8B31-44E4-806A-5F7097659466}"/>
    <cellStyle name="Table  - Style6 18 2 2" xfId="41842" xr:uid="{F1176E38-DE13-4BCD-84C1-571B7FF5D5E7}"/>
    <cellStyle name="Table  - Style6 18 3" xfId="41843" xr:uid="{FB2564F7-2473-4497-91CD-5625D75A59C2}"/>
    <cellStyle name="Table  - Style6 18 3 2" xfId="41844" xr:uid="{76DED553-25E2-41A1-BD52-31819786C772}"/>
    <cellStyle name="Table  - Style6 18 4" xfId="41845" xr:uid="{ED9425B1-9F7B-4A50-8F84-76C749E58170}"/>
    <cellStyle name="Table  - Style6 19" xfId="41846" xr:uid="{A95786E1-56DC-4575-9EA5-ABDD1DFE7958}"/>
    <cellStyle name="Table  - Style6 19 2" xfId="41847" xr:uid="{DA4DB748-7232-4087-82A4-1136DE0573AC}"/>
    <cellStyle name="Table  - Style6 19 2 2" xfId="41848" xr:uid="{B45A3E16-E499-4BA2-887B-D34BE2CE764A}"/>
    <cellStyle name="Table  - Style6 19 3" xfId="41849" xr:uid="{99A98F9F-CD29-4504-B3A0-47E670FA608F}"/>
    <cellStyle name="Table  - Style6 19 3 2" xfId="41850" xr:uid="{B93E48E0-694C-4E90-AD78-3E16CE6B74EA}"/>
    <cellStyle name="Table  - Style6 19 4" xfId="41851" xr:uid="{660375FB-522F-4348-976C-85C6B9A51DF0}"/>
    <cellStyle name="Table  - Style6 2" xfId="41852" xr:uid="{92FE6376-6C43-4D49-BD1C-E1BBC0F8EA5D}"/>
    <cellStyle name="Table  - Style6 2 2" xfId="41853" xr:uid="{85860D47-C6E1-4160-BFE9-6E34F209B25C}"/>
    <cellStyle name="Table  - Style6 2 2 2" xfId="41854" xr:uid="{D6BE3BBD-D48B-4209-92C4-04100CF9F6CC}"/>
    <cellStyle name="Table  - Style6 2 2 2 2" xfId="41855" xr:uid="{8C1DE50D-E8E2-4288-AF35-38BD1988F14C}"/>
    <cellStyle name="Table  - Style6 2 2 3" xfId="41856" xr:uid="{05095D1E-51B1-4ED0-80F7-D7EB44BD066A}"/>
    <cellStyle name="Table  - Style6 2 2 3 2" xfId="41857" xr:uid="{9DAC2FD8-87A9-4A61-ABB6-482CE98757CA}"/>
    <cellStyle name="Table  - Style6 2 2 4" xfId="41858" xr:uid="{BF0C9055-823E-4A34-BC44-A99E83D22EF2}"/>
    <cellStyle name="Table  - Style6 2 3" xfId="41859" xr:uid="{15D2CB05-4EE7-454C-9538-98A63D55BD2A}"/>
    <cellStyle name="Table  - Style6 2 3 2" xfId="41860" xr:uid="{F658CC80-25C6-4ADB-AE9F-8D17DB20E60A}"/>
    <cellStyle name="Table  - Style6 2 3 2 2" xfId="41861" xr:uid="{CC51B526-F1C3-48B6-A219-5D7C9008516F}"/>
    <cellStyle name="Table  - Style6 2 3 3" xfId="41862" xr:uid="{994091C3-BC00-45A6-B1BD-CF4484F2B7B4}"/>
    <cellStyle name="Table  - Style6 2 3 3 2" xfId="41863" xr:uid="{06CF59AE-ABA3-4261-8D20-FCF130494B99}"/>
    <cellStyle name="Table  - Style6 2 3 4" xfId="41864" xr:uid="{71576188-FFA7-4A4B-99DA-4C4FE4A5DA56}"/>
    <cellStyle name="Table  - Style6 2 4" xfId="41865" xr:uid="{CA79EDE8-B1DA-40CA-9A3C-D44FAFE207F4}"/>
    <cellStyle name="Table  - Style6 2 4 2" xfId="41866" xr:uid="{3B181296-95D7-4750-B24C-D72BCA2D4698}"/>
    <cellStyle name="Table  - Style6 2 5" xfId="41867" xr:uid="{9B00988E-B927-44B6-98B7-53CDB22378A7}"/>
    <cellStyle name="Table  - Style6 2 5 2" xfId="41868" xr:uid="{BF734809-FDAC-4AC2-BBF2-ECA0FE53FB4B}"/>
    <cellStyle name="Table  - Style6 2 6" xfId="41869" xr:uid="{71FBD376-A373-499F-AF7D-29EE3523B7FA}"/>
    <cellStyle name="Table  - Style6 20" xfId="41870" xr:uid="{D42815C8-F9B2-43BC-86E8-37F207058D7F}"/>
    <cellStyle name="Table  - Style6 20 2" xfId="41871" xr:uid="{22F4314D-EF99-4E14-A894-5683537198F0}"/>
    <cellStyle name="Table  - Style6 20 2 2" xfId="41872" xr:uid="{FE63A95B-6074-4B52-8501-EB802BC160EE}"/>
    <cellStyle name="Table  - Style6 20 3" xfId="41873" xr:uid="{3609BEC7-9AEC-4EC2-B60D-C7D4B83957AD}"/>
    <cellStyle name="Table  - Style6 20 3 2" xfId="41874" xr:uid="{0092950F-EBD2-4D9E-92AB-CA16639851F8}"/>
    <cellStyle name="Table  - Style6 20 4" xfId="41875" xr:uid="{EDAFF7CC-625F-4986-8BB4-B2BDD4CECE02}"/>
    <cellStyle name="Table  - Style6 21" xfId="41876" xr:uid="{631E92BE-EAD9-44F5-9484-3D79ED5AE09C}"/>
    <cellStyle name="Table  - Style6 21 2" xfId="41877" xr:uid="{C30817CD-F7BA-48E8-BAF7-3F8B93B20D4B}"/>
    <cellStyle name="Table  - Style6 21 2 2" xfId="41878" xr:uid="{982CEB8B-5E21-4B49-A6BC-7A1FD8B09007}"/>
    <cellStyle name="Table  - Style6 21 2 2 2" xfId="41879" xr:uid="{01802906-4C9A-44C5-9E6B-4A89DCBEE86C}"/>
    <cellStyle name="Table  - Style6 21 2 3" xfId="41880" xr:uid="{22BBED73-FE81-403B-89EE-2EEBCC5C6142}"/>
    <cellStyle name="Table  - Style6 21 2 3 2" xfId="41881" xr:uid="{7EA56453-2179-4ADA-A548-0B0FC5A4EE4F}"/>
    <cellStyle name="Table  - Style6 21 2 4" xfId="41882" xr:uid="{035F6E8F-4314-4FF2-840E-8B64E99EFE0F}"/>
    <cellStyle name="Table  - Style6 21 3" xfId="41883" xr:uid="{986C8063-C121-4A5D-A12D-AEF36A15A1A2}"/>
    <cellStyle name="Table  - Style6 21 3 2" xfId="41884" xr:uid="{860323DF-0A4E-4F78-8351-92E8363C311D}"/>
    <cellStyle name="Table  - Style6 21 3 2 2" xfId="41885" xr:uid="{D81205CE-7180-4B86-9B46-4C562AB0B0DB}"/>
    <cellStyle name="Table  - Style6 21 3 3" xfId="41886" xr:uid="{72FD916D-B41A-4E62-AB51-32B1746ABEE4}"/>
    <cellStyle name="Table  - Style6 21 3 3 2" xfId="41887" xr:uid="{174F304F-4B72-4D33-BDFB-8522B45A9A6F}"/>
    <cellStyle name="Table  - Style6 21 3 4" xfId="41888" xr:uid="{743DD571-EE6C-4F65-ACC3-596812EC5122}"/>
    <cellStyle name="Table  - Style6 21 4" xfId="41889" xr:uid="{A79DF38D-187F-4B25-9E0E-A2B015938E77}"/>
    <cellStyle name="Table  - Style6 21 4 2" xfId="41890" xr:uid="{E3001213-EDA9-4EA0-9761-87D54D3764A7}"/>
    <cellStyle name="Table  - Style6 21 4 2 2" xfId="41891" xr:uid="{CD07CE94-DADE-4B08-898D-7C6F8F51E15A}"/>
    <cellStyle name="Table  - Style6 21 4 3" xfId="41892" xr:uid="{7A672712-32C6-4978-925E-957F071C9B6B}"/>
    <cellStyle name="Table  - Style6 21 4 3 2" xfId="41893" xr:uid="{55B551F0-C510-4594-A6BF-3B4111F8B877}"/>
    <cellStyle name="Table  - Style6 21 4 4" xfId="41894" xr:uid="{A7E85792-130D-443E-90CE-43F45F930124}"/>
    <cellStyle name="Table  - Style6 21 5" xfId="41895" xr:uid="{761C09BF-2687-4F4B-B95F-7B28026688D8}"/>
    <cellStyle name="Table  - Style6 21 5 2" xfId="41896" xr:uid="{AB60B2C0-0113-4950-8860-87302E7343AB}"/>
    <cellStyle name="Table  - Style6 21 5 2 2" xfId="41897" xr:uid="{34FA15EF-7567-4E5F-BD52-9077B43803BD}"/>
    <cellStyle name="Table  - Style6 21 5 3" xfId="41898" xr:uid="{BDD3E9A1-FC91-437E-AE36-4728ABD106F2}"/>
    <cellStyle name="Table  - Style6 21 5 3 2" xfId="41899" xr:uid="{B670E3C8-32CF-46B2-AECD-367DF26B5D86}"/>
    <cellStyle name="Table  - Style6 21 5 4" xfId="41900" xr:uid="{6DE8851F-8FE9-4E67-AEC7-E9874154BD74}"/>
    <cellStyle name="Table  - Style6 21 6" xfId="41901" xr:uid="{CCABA607-B082-43C4-86FB-AABFDE000ADC}"/>
    <cellStyle name="Table  - Style6 21 6 2" xfId="41902" xr:uid="{43A492CB-CE64-4ADF-A72F-C751E4708049}"/>
    <cellStyle name="Table  - Style6 21 7" xfId="41903" xr:uid="{450968D1-56C9-431E-86A9-90B7A11255B6}"/>
    <cellStyle name="Table  - Style6 21 7 2" xfId="41904" xr:uid="{95DF5380-0F88-4FD4-B3F9-1BD10D9D6564}"/>
    <cellStyle name="Table  - Style6 21 8" xfId="41905" xr:uid="{A8665EFB-D50C-4CC4-AE88-6E835FD723A2}"/>
    <cellStyle name="Table  - Style6 22" xfId="41906" xr:uid="{373D1A51-C0D6-447D-9A7E-675DC2E6654E}"/>
    <cellStyle name="Table  - Style6 22 2" xfId="41907" xr:uid="{39513F52-6B72-4DB8-8541-092F241C3E07}"/>
    <cellStyle name="Table  - Style6 22 2 2" xfId="41908" xr:uid="{A77B5FD0-3F85-4538-91EB-36121C1264F0}"/>
    <cellStyle name="Table  - Style6 22 3" xfId="41909" xr:uid="{72E99894-84D8-40BD-B399-FF09089BE208}"/>
    <cellStyle name="Table  - Style6 22 3 2" xfId="41910" xr:uid="{D2438FE9-5C24-4EA0-A703-E5D4886AA037}"/>
    <cellStyle name="Table  - Style6 22 4" xfId="41911" xr:uid="{EA5D39CD-14F3-4A1A-A68B-37468E2E9ED2}"/>
    <cellStyle name="Table  - Style6 23" xfId="41912" xr:uid="{CE9B9B23-465E-4B01-93B4-3F7426E1786A}"/>
    <cellStyle name="Table  - Style6 23 2" xfId="41913" xr:uid="{D9F2D262-B57A-4D74-BFB2-9A64882674A8}"/>
    <cellStyle name="Table  - Style6 23 2 2" xfId="41914" xr:uid="{663A5A1C-417C-4C42-8260-7E238890F7DE}"/>
    <cellStyle name="Table  - Style6 23 3" xfId="41915" xr:uid="{1DAEBD52-1BFF-4197-B0D3-26B5F5DA5767}"/>
    <cellStyle name="Table  - Style6 23 3 2" xfId="41916" xr:uid="{4B288B50-9F44-46A1-A147-5A3A1FD453B6}"/>
    <cellStyle name="Table  - Style6 23 4" xfId="41917" xr:uid="{C095AFCC-6EBD-407C-B83E-D343B2322C41}"/>
    <cellStyle name="Table  - Style6 24" xfId="41918" xr:uid="{C627F7C8-C4E8-4148-9F23-FF2EF791FA0F}"/>
    <cellStyle name="Table  - Style6 24 2" xfId="41919" xr:uid="{1638848A-7F82-44A4-BCD3-1457FFB9C5F1}"/>
    <cellStyle name="Table  - Style6 24 2 2" xfId="41920" xr:uid="{EBFF3645-EEA8-477D-A6A9-D566DE5A62DF}"/>
    <cellStyle name="Table  - Style6 24 3" xfId="41921" xr:uid="{7B15254E-2EDE-432F-A6DC-A998DCE8A764}"/>
    <cellStyle name="Table  - Style6 24 3 2" xfId="41922" xr:uid="{9233B746-B722-425C-9118-1D6C41108BB7}"/>
    <cellStyle name="Table  - Style6 24 4" xfId="41923" xr:uid="{A86E0691-CF25-412E-B9FF-DE8B93CEDC1F}"/>
    <cellStyle name="Table  - Style6 25" xfId="41924" xr:uid="{214651EA-7803-427D-8943-B05667DED31D}"/>
    <cellStyle name="Table  - Style6 25 2" xfId="41925" xr:uid="{F763AA7E-123B-413C-89B3-4A4C2CAA7286}"/>
    <cellStyle name="Table  - Style6 25 2 2" xfId="41926" xr:uid="{087F2622-514E-4395-9865-A3FA9A2BB8F5}"/>
    <cellStyle name="Table  - Style6 25 3" xfId="41927" xr:uid="{C97808D3-0C50-44A0-8651-2766227E5C46}"/>
    <cellStyle name="Table  - Style6 25 3 2" xfId="41928" xr:uid="{312710D2-C334-4FA1-85EA-B5F61636F28E}"/>
    <cellStyle name="Table  - Style6 25 4" xfId="41929" xr:uid="{A997D10D-F767-4468-88AF-023319C37C38}"/>
    <cellStyle name="Table  - Style6 26" xfId="41930" xr:uid="{B7E8A2CE-A98D-4C57-96E5-C0100A6FB250}"/>
    <cellStyle name="Table  - Style6 26 2" xfId="41931" xr:uid="{6FDC2B57-2774-4101-8997-E71C1BC22C7C}"/>
    <cellStyle name="Table  - Style6 26 2 2" xfId="41932" xr:uid="{39BC9CE4-0FE7-46A0-8364-4665403A7405}"/>
    <cellStyle name="Table  - Style6 26 3" xfId="41933" xr:uid="{5F3B043F-D1EE-431A-AEB9-E780A98C3680}"/>
    <cellStyle name="Table  - Style6 26 3 2" xfId="41934" xr:uid="{CA71B8DF-2836-4082-9A5A-0D9A1F04190E}"/>
    <cellStyle name="Table  - Style6 26 4" xfId="41935" xr:uid="{03C5D79F-9785-4D33-A4E0-C453F51DF9FC}"/>
    <cellStyle name="Table  - Style6 27" xfId="41936" xr:uid="{CABF1906-09E5-40A6-B13F-235BF700E5AD}"/>
    <cellStyle name="Table  - Style6 27 2" xfId="41937" xr:uid="{B7D9C7CC-960C-4EA9-99D6-2AA49D895C86}"/>
    <cellStyle name="Table  - Style6 27 2 2" xfId="41938" xr:uid="{CDD61239-EDCD-4196-90ED-14DC5927754B}"/>
    <cellStyle name="Table  - Style6 27 3" xfId="41939" xr:uid="{99404EDA-81EA-43FC-9344-FC17FF243B29}"/>
    <cellStyle name="Table  - Style6 27 3 2" xfId="41940" xr:uid="{ACCD017A-6EF2-4B3B-8E0D-BF542F64A6D0}"/>
    <cellStyle name="Table  - Style6 27 4" xfId="41941" xr:uid="{7791988C-BAF0-470C-808C-01AE14C3467A}"/>
    <cellStyle name="Table  - Style6 28" xfId="41942" xr:uid="{2A23CAC2-09E9-45BD-8512-959C32BB3843}"/>
    <cellStyle name="Table  - Style6 28 2" xfId="41943" xr:uid="{42B67E95-7695-4B48-9AB2-3BAC9D3F28BB}"/>
    <cellStyle name="Table  - Style6 28 2 2" xfId="41944" xr:uid="{5835AB12-CC87-4190-8AEE-EFC68B62BB6C}"/>
    <cellStyle name="Table  - Style6 28 3" xfId="41945" xr:uid="{F8F479B8-099E-4633-9A09-AE53E5AC178A}"/>
    <cellStyle name="Table  - Style6 28 3 2" xfId="41946" xr:uid="{78186070-6E22-4728-8956-AA945333BC7C}"/>
    <cellStyle name="Table  - Style6 28 4" xfId="41947" xr:uid="{052D31A9-8A48-42DB-9B20-40509299E0A2}"/>
    <cellStyle name="Table  - Style6 29" xfId="41948" xr:uid="{1A1EEB9D-89C1-4E0F-8391-A4BB592C7968}"/>
    <cellStyle name="Table  - Style6 29 2" xfId="41949" xr:uid="{6389964C-7433-45E3-9CF7-DCE5F9F7B89C}"/>
    <cellStyle name="Table  - Style6 29 2 2" xfId="41950" xr:uid="{EA7786E5-D54F-45BB-AF28-7E3F94D41F30}"/>
    <cellStyle name="Table  - Style6 29 3" xfId="41951" xr:uid="{C14D6BE9-CE64-4CDB-9422-C8B46F13E245}"/>
    <cellStyle name="Table  - Style6 29 3 2" xfId="41952" xr:uid="{6D7D20A4-6006-4CDE-AF74-25E58CD9E662}"/>
    <cellStyle name="Table  - Style6 29 4" xfId="41953" xr:uid="{F409AF63-C936-4519-B3D2-F7FF3532E5D8}"/>
    <cellStyle name="Table  - Style6 3" xfId="41954" xr:uid="{5371FCBE-78EA-4AA4-99D1-2188472BE473}"/>
    <cellStyle name="Table  - Style6 3 2" xfId="41955" xr:uid="{44851833-18BB-4A31-BA35-D8E80E38BCC1}"/>
    <cellStyle name="Table  - Style6 3 2 2" xfId="41956" xr:uid="{9CD9031F-E225-4CAA-87D9-2AE5CD6A373C}"/>
    <cellStyle name="Table  - Style6 3 2 2 2" xfId="41957" xr:uid="{A23F2B06-EC0E-41D2-928A-620C949C70B0}"/>
    <cellStyle name="Table  - Style6 3 2 3" xfId="41958" xr:uid="{160BBF51-723E-4229-B9FB-B6538B63CE20}"/>
    <cellStyle name="Table  - Style6 3 2 3 2" xfId="41959" xr:uid="{50AAFE30-6229-49C0-9469-C136C58C6689}"/>
    <cellStyle name="Table  - Style6 3 2 4" xfId="41960" xr:uid="{DA4BBECE-802E-4270-A8DA-0760F954EA06}"/>
    <cellStyle name="Table  - Style6 3 3" xfId="41961" xr:uid="{22A9C309-12FC-4633-A34D-695E5EC49960}"/>
    <cellStyle name="Table  - Style6 3 3 2" xfId="41962" xr:uid="{460E122A-0B0A-4A1F-A7B4-2DBE86F2D05A}"/>
    <cellStyle name="Table  - Style6 3 3 2 2" xfId="41963" xr:uid="{94B0FBEB-AFC4-4A87-80E6-7C3E58C8F21E}"/>
    <cellStyle name="Table  - Style6 3 3 3" xfId="41964" xr:uid="{2BBC45D5-6AA1-4839-86CE-0D4478368065}"/>
    <cellStyle name="Table  - Style6 3 3 3 2" xfId="41965" xr:uid="{84C9FC89-7BBE-4166-ABC5-6DB6132AA8DA}"/>
    <cellStyle name="Table  - Style6 3 3 4" xfId="41966" xr:uid="{5750CBA9-D156-407C-B007-96054F0A069F}"/>
    <cellStyle name="Table  - Style6 3 4" xfId="41967" xr:uid="{B5E24998-92B8-45D7-ADD2-2409320565C8}"/>
    <cellStyle name="Table  - Style6 3 4 2" xfId="41968" xr:uid="{7132D255-E93D-4C08-A5B7-38F5389EDCBC}"/>
    <cellStyle name="Table  - Style6 3 5" xfId="41969" xr:uid="{6AC7C5D2-74CD-432B-AA79-7BD841E3C373}"/>
    <cellStyle name="Table  - Style6 3 5 2" xfId="41970" xr:uid="{74EE13CA-B78A-4403-81B9-5A078C4BE3D6}"/>
    <cellStyle name="Table  - Style6 3 6" xfId="41971" xr:uid="{C8F593C8-CB56-4BE1-8909-13B4C296D392}"/>
    <cellStyle name="Table  - Style6 30" xfId="41972" xr:uid="{66173B99-1314-4CBF-9DBC-C3A2C684CC14}"/>
    <cellStyle name="Table  - Style6 30 2" xfId="41973" xr:uid="{62A71459-1E43-40DE-AE4F-EE2B3328DADC}"/>
    <cellStyle name="Table  - Style6 30 2 2" xfId="41974" xr:uid="{00B7730D-23D6-48B0-B146-F4C971563C6F}"/>
    <cellStyle name="Table  - Style6 30 3" xfId="41975" xr:uid="{39854843-CC19-4782-B3B1-00369BAF4848}"/>
    <cellStyle name="Table  - Style6 30 3 2" xfId="41976" xr:uid="{F38897F0-EFC4-43EB-94A0-C7C290D22014}"/>
    <cellStyle name="Table  - Style6 30 4" xfId="41977" xr:uid="{09C0CD77-1C9A-4097-A214-1BC2757F143C}"/>
    <cellStyle name="Table  - Style6 31" xfId="41978" xr:uid="{C1F67DBB-0636-4AB0-8FC9-270F31EF6BBF}"/>
    <cellStyle name="Table  - Style6 31 2" xfId="41979" xr:uid="{11CFBE82-CCFF-4457-A4C2-4B681FA1A2AD}"/>
    <cellStyle name="Table  - Style6 31 2 2" xfId="41980" xr:uid="{C8DF623C-7D2C-4302-B7C0-FDC29DF722E6}"/>
    <cellStyle name="Table  - Style6 31 3" xfId="41981" xr:uid="{F7AE5D06-2FFE-4F0D-8737-365F6AF683CA}"/>
    <cellStyle name="Table  - Style6 31 3 2" xfId="41982" xr:uid="{75E0273E-FEFA-4496-A296-21A26FEE223A}"/>
    <cellStyle name="Table  - Style6 31 4" xfId="41983" xr:uid="{23394FCF-36D6-4828-B2E9-65F9A8790AA2}"/>
    <cellStyle name="Table  - Style6 32" xfId="41984" xr:uid="{1DBCDD95-4B31-4876-A5B7-81C670CD2590}"/>
    <cellStyle name="Table  - Style6 32 2" xfId="41985" xr:uid="{A0B63BFC-8B3C-4A8E-A575-0A99EF4FD4D4}"/>
    <cellStyle name="Table  - Style6 32 2 2" xfId="41986" xr:uid="{F54F12E4-BEE4-4704-834D-78B144FA4C23}"/>
    <cellStyle name="Table  - Style6 32 3" xfId="41987" xr:uid="{3DDDC484-21EB-4724-9BBD-1BD7D7D9D515}"/>
    <cellStyle name="Table  - Style6 32 3 2" xfId="41988" xr:uid="{805A328D-E7FD-4205-8901-1BB706DB7FE6}"/>
    <cellStyle name="Table  - Style6 32 4" xfId="41989" xr:uid="{6FFBEFB6-1A5A-47F4-B541-9DE1129C2041}"/>
    <cellStyle name="Table  - Style6 33" xfId="41990" xr:uid="{769526BF-F51F-4571-841F-63209A7D602F}"/>
    <cellStyle name="Table  - Style6 33 2" xfId="41991" xr:uid="{42D3ED28-A6A2-4552-993D-31DE80CAE2BE}"/>
    <cellStyle name="Table  - Style6 33 2 2" xfId="41992" xr:uid="{77591B6C-B234-4CF4-9452-A37187AA890A}"/>
    <cellStyle name="Table  - Style6 33 3" xfId="41993" xr:uid="{095327A7-2358-4227-80A2-6DC22ABB3152}"/>
    <cellStyle name="Table  - Style6 33 3 2" xfId="41994" xr:uid="{0D389439-C001-4407-A731-9DD8F62AA764}"/>
    <cellStyle name="Table  - Style6 33 4" xfId="41995" xr:uid="{77D808C2-B86E-431B-93BE-B56FD371B6B6}"/>
    <cellStyle name="Table  - Style6 34" xfId="41996" xr:uid="{498C169E-83B8-41B5-B4F3-455274B73BD9}"/>
    <cellStyle name="Table  - Style6 34 2" xfId="41997" xr:uid="{BB100928-6D25-43A4-9044-C9F7B7CE5F3E}"/>
    <cellStyle name="Table  - Style6 34 2 2" xfId="41998" xr:uid="{EF75031C-4B3B-4467-A87D-6422722D8049}"/>
    <cellStyle name="Table  - Style6 34 3" xfId="41999" xr:uid="{AE9BBB25-5CFE-4448-BADC-3305EB2AE15B}"/>
    <cellStyle name="Table  - Style6 34 3 2" xfId="42000" xr:uid="{07BEAC2C-3E89-476E-9A72-097EB67C1A9A}"/>
    <cellStyle name="Table  - Style6 34 4" xfId="42001" xr:uid="{D16AEE9C-F4A0-4A32-91C6-5EF3AC842BAF}"/>
    <cellStyle name="Table  - Style6 35" xfId="42002" xr:uid="{8AD875F0-7344-4E59-BE7D-A15680959664}"/>
    <cellStyle name="Table  - Style6 35 2" xfId="42003" xr:uid="{C54D1132-86BA-4829-BA88-C2E7B664B8F5}"/>
    <cellStyle name="Table  - Style6 35 2 2" xfId="42004" xr:uid="{DF3969C3-1C75-43E4-BBDD-5C27F5685B2E}"/>
    <cellStyle name="Table  - Style6 35 3" xfId="42005" xr:uid="{D75DD54E-E46D-4692-AF84-7219A10DAB90}"/>
    <cellStyle name="Table  - Style6 35 3 2" xfId="42006" xr:uid="{DAF95BC0-AE8C-4BD6-B761-E177353AAD0E}"/>
    <cellStyle name="Table  - Style6 35 4" xfId="42007" xr:uid="{1739C5FC-83CD-4D07-9FFD-3BFA7A0B79AC}"/>
    <cellStyle name="Table  - Style6 36" xfId="42008" xr:uid="{154C29F7-1EF0-4F85-BB18-78643F372601}"/>
    <cellStyle name="Table  - Style6 36 2" xfId="42009" xr:uid="{A16AC0A0-553C-4DFB-A1D5-089EF86FA6E9}"/>
    <cellStyle name="Table  - Style6 36 2 2" xfId="42010" xr:uid="{6BE7CFBC-B131-4752-82C5-571783B8BA8B}"/>
    <cellStyle name="Table  - Style6 36 3" xfId="42011" xr:uid="{272716FD-A96F-4E49-8A28-F158F6B12338}"/>
    <cellStyle name="Table  - Style6 36 3 2" xfId="42012" xr:uid="{F3EECE1B-7396-4BB2-9B9E-983843D1A3E4}"/>
    <cellStyle name="Table  - Style6 36 4" xfId="42013" xr:uid="{05A5EF18-3699-43C5-82BF-0497977B505B}"/>
    <cellStyle name="Table  - Style6 37" xfId="42014" xr:uid="{759F280D-8F7B-4F14-89E9-1C337CCDFBC0}"/>
    <cellStyle name="Table  - Style6 37 2" xfId="42015" xr:uid="{1E9BC0C9-180E-436D-B194-0F7998B39BCC}"/>
    <cellStyle name="Table  - Style6 37 2 2" xfId="42016" xr:uid="{04C34721-B274-41B8-BFA5-743363D4AF03}"/>
    <cellStyle name="Table  - Style6 37 3" xfId="42017" xr:uid="{FA47A7D9-8900-41CB-9A0E-45032EE43466}"/>
    <cellStyle name="Table  - Style6 37 3 2" xfId="42018" xr:uid="{1CBDF606-E7DC-4E7E-A260-B380B2387D67}"/>
    <cellStyle name="Table  - Style6 37 4" xfId="42019" xr:uid="{D4FAF91B-01EC-4C9D-91EC-7F77B867F96D}"/>
    <cellStyle name="Table  - Style6 38" xfId="42020" xr:uid="{5741E5AB-CE24-4417-BD77-0931B51F5CAB}"/>
    <cellStyle name="Table  - Style6 38 2" xfId="42021" xr:uid="{66AC9375-BD8F-48AA-A60E-3180C5212745}"/>
    <cellStyle name="Table  - Style6 38 2 2" xfId="42022" xr:uid="{7C428F0A-0089-48C5-A063-7119CD56F65B}"/>
    <cellStyle name="Table  - Style6 38 3" xfId="42023" xr:uid="{8C83EB2A-9A70-45C0-92E5-D4DDC29D8F93}"/>
    <cellStyle name="Table  - Style6 38 3 2" xfId="42024" xr:uid="{1AB9D19C-B7B8-4D43-8B67-26C5A8D15285}"/>
    <cellStyle name="Table  - Style6 38 4" xfId="42025" xr:uid="{76137E0F-14DC-419F-BF25-B934D9C5D553}"/>
    <cellStyle name="Table  - Style6 39" xfId="42026" xr:uid="{BD6F329B-0E2F-442F-A1C9-B7B4C8E6D286}"/>
    <cellStyle name="Table  - Style6 39 2" xfId="42027" xr:uid="{F0E13796-ED11-498C-B482-254BFDBBF9B6}"/>
    <cellStyle name="Table  - Style6 39 2 2" xfId="42028" xr:uid="{02C302BD-A06E-4C20-966A-F0E4F56A599D}"/>
    <cellStyle name="Table  - Style6 39 3" xfId="42029" xr:uid="{0239C9BD-0BEA-4135-97DC-C910D7F98B7E}"/>
    <cellStyle name="Table  - Style6 39 3 2" xfId="42030" xr:uid="{58D332D4-425E-4224-866F-26123F7FAAE2}"/>
    <cellStyle name="Table  - Style6 39 4" xfId="42031" xr:uid="{B2F8144C-A2B7-4AF1-9B87-6031DC690105}"/>
    <cellStyle name="Table  - Style6 4" xfId="42032" xr:uid="{588B5DD7-9372-450C-AC40-4907135A26FE}"/>
    <cellStyle name="Table  - Style6 4 2" xfId="42033" xr:uid="{60943732-58F6-4FFB-B684-CF7D4D83D8AF}"/>
    <cellStyle name="Table  - Style6 4 2 2" xfId="42034" xr:uid="{75F5771D-93D4-44BB-80AE-A75FD13BB8D0}"/>
    <cellStyle name="Table  - Style6 4 3" xfId="42035" xr:uid="{0AA6D46D-1AA6-48A6-9DF7-4C5A9596EC5F}"/>
    <cellStyle name="Table  - Style6 4 3 2" xfId="42036" xr:uid="{7C1C08CE-C378-40F1-B406-131C28280941}"/>
    <cellStyle name="Table  - Style6 4 4" xfId="42037" xr:uid="{72093292-6CB2-4C27-9840-BA939B261FE4}"/>
    <cellStyle name="Table  - Style6 40" xfId="42038" xr:uid="{7DC1235A-BCF8-4965-841E-F0571579ECF2}"/>
    <cellStyle name="Table  - Style6 40 2" xfId="42039" xr:uid="{C1193860-3621-4F45-BBF1-396A87EE0825}"/>
    <cellStyle name="Table  - Style6 40 2 2" xfId="42040" xr:uid="{F8C68CF5-325B-451C-952A-2249E78828BC}"/>
    <cellStyle name="Table  - Style6 40 3" xfId="42041" xr:uid="{BB86A7D4-E7BC-46F3-8521-1C829C3AA30B}"/>
    <cellStyle name="Table  - Style6 40 3 2" xfId="42042" xr:uid="{3A4FC000-1885-427B-A5CD-C93F6FE26244}"/>
    <cellStyle name="Table  - Style6 40 4" xfId="42043" xr:uid="{4AE44200-8DF3-4365-8AF8-5A8A6B6895AF}"/>
    <cellStyle name="Table  - Style6 41" xfId="42044" xr:uid="{4189952B-598B-4B43-9843-7C5B40080D28}"/>
    <cellStyle name="Table  - Style6 41 2" xfId="42045" xr:uid="{92C6ACF0-C1EA-4959-91F8-834171210152}"/>
    <cellStyle name="Table  - Style6 41 2 2" xfId="42046" xr:uid="{851D5816-5CF9-4095-BA4B-34A4C5DB104A}"/>
    <cellStyle name="Table  - Style6 41 3" xfId="42047" xr:uid="{023476BB-E5BB-4F96-80BE-8C0B7EB3FDD7}"/>
    <cellStyle name="Table  - Style6 41 3 2" xfId="42048" xr:uid="{893395A5-9F7B-43EC-A1F7-E1C0ACD4182A}"/>
    <cellStyle name="Table  - Style6 41 4" xfId="42049" xr:uid="{2595D36F-E2EE-448C-BDE3-BBC351219E8E}"/>
    <cellStyle name="Table  - Style6 42" xfId="42050" xr:uid="{DCFF4948-7D21-4FE9-AA08-07A43642D170}"/>
    <cellStyle name="Table  - Style6 42 2" xfId="42051" xr:uid="{2B1165FA-25AA-47A4-9177-9BB94B44C8E5}"/>
    <cellStyle name="Table  - Style6 43" xfId="42052" xr:uid="{07B7DF6F-816F-410A-BA10-03B58DA03003}"/>
    <cellStyle name="Table  - Style6 5" xfId="42053" xr:uid="{C0F22850-C80B-4E0B-8940-4CDAAF45CCD2}"/>
    <cellStyle name="Table  - Style6 5 2" xfId="42054" xr:uid="{B2282859-D2C9-4EB5-B3F6-D5D4411725B5}"/>
    <cellStyle name="Table  - Style6 5 2 2" xfId="42055" xr:uid="{7D68B5A5-1754-485F-8FB0-3FE554FD3B2C}"/>
    <cellStyle name="Table  - Style6 5 3" xfId="42056" xr:uid="{EECC4A3B-A922-40D6-A0CB-159DCA39B444}"/>
    <cellStyle name="Table  - Style6 5 3 2" xfId="42057" xr:uid="{6DF04EDA-DFA6-470C-9414-C5A8DB303B12}"/>
    <cellStyle name="Table  - Style6 5 4" xfId="42058" xr:uid="{D2E85F7B-7334-4D8D-BA5C-214FD62E534C}"/>
    <cellStyle name="Table  - Style6 6" xfId="42059" xr:uid="{2C2BDE72-AA64-48C3-AF36-28AAB361A437}"/>
    <cellStyle name="Table  - Style6 6 2" xfId="42060" xr:uid="{6EB5A3EC-1FC4-43C7-B36A-A02E989A80A2}"/>
    <cellStyle name="Table  - Style6 6 2 2" xfId="42061" xr:uid="{62B9F81D-0C3B-4315-84D0-B72323D9E76B}"/>
    <cellStyle name="Table  - Style6 6 3" xfId="42062" xr:uid="{36269DCF-1931-406A-8D70-88BA06811E39}"/>
    <cellStyle name="Table  - Style6 6 3 2" xfId="42063" xr:uid="{8F50F485-BF43-48D3-BCF9-9647D0D3B500}"/>
    <cellStyle name="Table  - Style6 6 4" xfId="42064" xr:uid="{D583AE76-BFA4-4702-BB18-D0350EFB5FC3}"/>
    <cellStyle name="Table  - Style6 7" xfId="42065" xr:uid="{49E9F2E3-D435-4E40-B9CC-DC9B58137E4D}"/>
    <cellStyle name="Table  - Style6 7 2" xfId="42066" xr:uid="{9A079C73-CE9E-4A5B-A715-8FC1686FE998}"/>
    <cellStyle name="Table  - Style6 7 2 2" xfId="42067" xr:uid="{7CEA6D9F-2E5F-4024-AD6B-CEF9D0E2B8A6}"/>
    <cellStyle name="Table  - Style6 7 3" xfId="42068" xr:uid="{D4A981D8-3454-4836-B7C5-B646FD36B171}"/>
    <cellStyle name="Table  - Style6 7 3 2" xfId="42069" xr:uid="{F4362798-7CD9-4822-A3D1-BACE46B39BAD}"/>
    <cellStyle name="Table  - Style6 7 4" xfId="42070" xr:uid="{70CFF1D0-FF6C-4D74-8023-2FF1DB5D6599}"/>
    <cellStyle name="Table  - Style6 8" xfId="42071" xr:uid="{35FCE6EB-B30C-4FB7-8B4C-D04A9FF9CF05}"/>
    <cellStyle name="Table  - Style6 8 2" xfId="42072" xr:uid="{FB71C1E8-AFE0-4B89-B6D0-F2366E71A917}"/>
    <cellStyle name="Table  - Style6 8 2 2" xfId="42073" xr:uid="{07C5491C-180B-426B-B3D9-74D9B6B56DA7}"/>
    <cellStyle name="Table  - Style6 8 3" xfId="42074" xr:uid="{E1878D68-BC4F-46D6-BACE-2024144B1584}"/>
    <cellStyle name="Table  - Style6 8 3 2" xfId="42075" xr:uid="{39FDC18C-E960-4121-B8F2-97E779B1E4D2}"/>
    <cellStyle name="Table  - Style6 8 4" xfId="42076" xr:uid="{DEBFCDB7-5BCB-4805-B3EC-DEECD07D980A}"/>
    <cellStyle name="Table  - Style6 9" xfId="42077" xr:uid="{E92EC6E7-2F4B-4C13-B321-05F230167580}"/>
    <cellStyle name="Table  - Style6 9 2" xfId="42078" xr:uid="{89ECA622-51C9-4536-A063-D1EE72EC627E}"/>
    <cellStyle name="Table  - Style6 9 2 2" xfId="42079" xr:uid="{79B7A80B-3203-473C-9479-73578CC98F8E}"/>
    <cellStyle name="Table  - Style6 9 3" xfId="42080" xr:uid="{C1EDC959-3A2F-449C-825C-7109A855455F}"/>
    <cellStyle name="Table  - Style6 9 3 2" xfId="42081" xr:uid="{CC431568-70A2-41BB-AF11-DB35EC5C4DD8}"/>
    <cellStyle name="Table  - Style6 9 4" xfId="42082" xr:uid="{5A6047C9-CF6E-472C-A683-A2F996FD8CE3}"/>
    <cellStyle name="tabledata" xfId="23" xr:uid="{BAA6AE31-DA60-4569-AFE4-3FCA80D7B153}"/>
    <cellStyle name="tabledata 10" xfId="42083" xr:uid="{6B781B83-5904-434B-BB37-0689639BE453}"/>
    <cellStyle name="tabledata 10 2" xfId="42084" xr:uid="{57A919B1-8ABB-435D-B325-76AA7DC5ED0B}"/>
    <cellStyle name="tabledata 11" xfId="42085" xr:uid="{B7F9A08B-0292-4EFC-948D-D83530C77682}"/>
    <cellStyle name="tabledata 11 2" xfId="42086" xr:uid="{A38DB809-46E2-4DFC-916C-6572B38A76E3}"/>
    <cellStyle name="tabledata 12" xfId="42087" xr:uid="{C9AE8868-158C-4695-A861-3E1BF2286B12}"/>
    <cellStyle name="tabledata 12 2" xfId="42088" xr:uid="{99EB9DCA-4A22-4D9D-81B2-8875DAF1001B}"/>
    <cellStyle name="tabledata 13" xfId="42089" xr:uid="{F577B9F0-620A-469F-B284-1073D3F3D41A}"/>
    <cellStyle name="tabledata 13 2" xfId="42090" xr:uid="{ED90A5AC-F2AB-4527-8A9D-4E64F7E7862D}"/>
    <cellStyle name="tabledata 14" xfId="42091" xr:uid="{E4F8F215-158A-48CE-8FD7-8F483E28230F}"/>
    <cellStyle name="tabledata 14 2" xfId="42092" xr:uid="{3B7356B6-25B0-4352-8BF1-4A2D4E97B7C3}"/>
    <cellStyle name="tabledata 15" xfId="42093" xr:uid="{60F47AD7-5B24-481F-AAA7-0B78F179AE85}"/>
    <cellStyle name="tabledata 15 2" xfId="42094" xr:uid="{AD3204B4-3D1C-40A8-956A-C8155D5D82A8}"/>
    <cellStyle name="tabledata 16" xfId="42095" xr:uid="{049992DD-E610-4212-B94A-A6DF2FB5BEB3}"/>
    <cellStyle name="tabledata 16 2" xfId="42096" xr:uid="{37479D20-72C2-4F1E-8DFB-F8D69991A40F}"/>
    <cellStyle name="tabledata 17" xfId="42097" xr:uid="{7854CDFC-3786-4A1E-8F03-6D65AB080864}"/>
    <cellStyle name="tabledata 17 2" xfId="42098" xr:uid="{41431D1C-892B-49F0-ABF1-B3CB641F8F11}"/>
    <cellStyle name="tabledata 18" xfId="42099" xr:uid="{037E69F8-3ECF-4B8C-9855-098361E27ABD}"/>
    <cellStyle name="tabledata 18 2" xfId="42100" xr:uid="{1CFBC5F9-33A2-4E55-A4A1-137F3CBB37F7}"/>
    <cellStyle name="tabledata 19" xfId="42101" xr:uid="{D5611592-222D-430D-BBBE-4725AD7441E2}"/>
    <cellStyle name="tabledata 19 2" xfId="42102" xr:uid="{0C71E527-B64A-49BC-A345-92158BFF64C4}"/>
    <cellStyle name="tabledata 2" xfId="42103" xr:uid="{CB58FC84-3869-4BBC-B995-6B20412AE938}"/>
    <cellStyle name="tabledata 2 10" xfId="42104" xr:uid="{DB7566E3-792A-43DF-A23F-46CD1813FA4F}"/>
    <cellStyle name="tabledata 2 11" xfId="42105" xr:uid="{902FE252-95FF-4009-98A0-3DDEB149BD1B}"/>
    <cellStyle name="tabledata 2 12" xfId="42106" xr:uid="{77FF5256-23EC-4C1C-9906-8756327581D0}"/>
    <cellStyle name="tabledata 2 13" xfId="42107" xr:uid="{B407D7BF-82A5-4358-9BAF-E69F90D9AA14}"/>
    <cellStyle name="tabledata 2 14" xfId="42108" xr:uid="{7D4B02C9-EB07-4271-8219-A863C2C4140F}"/>
    <cellStyle name="tabledata 2 15" xfId="42109" xr:uid="{05F6329B-EE21-4DF3-8FFC-F93F179D451B}"/>
    <cellStyle name="tabledata 2 2" xfId="42110" xr:uid="{15D52C87-E109-49CF-B8CF-AF0BAD82084A}"/>
    <cellStyle name="tabledata 2 3" xfId="42111" xr:uid="{7DBAAC7C-DF51-4B8F-B161-0A15E0298F7B}"/>
    <cellStyle name="tabledata 2 4" xfId="42112" xr:uid="{33011C5D-4906-4148-928F-C85D27B95497}"/>
    <cellStyle name="tabledata 2 5" xfId="42113" xr:uid="{461E8D27-7303-4D18-8F28-14515DDB022A}"/>
    <cellStyle name="tabledata 2 6" xfId="42114" xr:uid="{449D7CA6-0F0B-4C63-AF3C-65DC3FAED3D2}"/>
    <cellStyle name="tabledata 2 7" xfId="42115" xr:uid="{99BA98BF-9908-4A04-9D6C-393C230E085B}"/>
    <cellStyle name="tabledata 2 8" xfId="42116" xr:uid="{D6EF277E-DBFD-4A1F-B10A-99AF445617DC}"/>
    <cellStyle name="tabledata 2 9" xfId="42117" xr:uid="{E22A8822-9365-4E94-BF98-024486791D61}"/>
    <cellStyle name="tabledata 20" xfId="42118" xr:uid="{43802BE3-8CB2-4BA1-9C5E-7B804B122AF3}"/>
    <cellStyle name="tabledata 20 2" xfId="42119" xr:uid="{F4797832-1D81-4908-BF11-92D53DA74FDA}"/>
    <cellStyle name="tabledata 21" xfId="42120" xr:uid="{89CF86F9-7350-4549-AAF6-24BB31F5B01B}"/>
    <cellStyle name="tabledata 21 2" xfId="42121" xr:uid="{D21BADFD-A3E4-4BC8-B280-F9172BEC2224}"/>
    <cellStyle name="tabledata 22" xfId="42122" xr:uid="{6A3D2C80-4434-4D13-A658-40A5B643C719}"/>
    <cellStyle name="tabledata 22 2" xfId="42123" xr:uid="{BBB4739F-86C3-4C4E-B871-E8CF6F05CC84}"/>
    <cellStyle name="tabledata 23" xfId="42124" xr:uid="{ABE33528-3D83-44C1-B7B6-78316A3748C8}"/>
    <cellStyle name="tabledata 23 2" xfId="42125" xr:uid="{953666D3-5C5E-4739-8AE3-7FDC7E08BC77}"/>
    <cellStyle name="tabledata 24" xfId="42126" xr:uid="{0E2130B6-7351-42DD-92F8-88A4BBF80AFA}"/>
    <cellStyle name="tabledata 24 2" xfId="42127" xr:uid="{715737FF-FFAC-4B9B-A68B-BB6495F55B71}"/>
    <cellStyle name="tabledata 25" xfId="42128" xr:uid="{A2FAC531-9B49-454B-A99E-3D8196A2A5E1}"/>
    <cellStyle name="tabledata 25 2" xfId="42129" xr:uid="{15709031-85D6-416D-8450-C64D94270C6F}"/>
    <cellStyle name="tabledata 26" xfId="42130" xr:uid="{87F99F17-E7B2-432A-9696-613EA292538E}"/>
    <cellStyle name="tabledata 26 2" xfId="42131" xr:uid="{FF60656C-2D2F-46BB-B5B9-C051709615C8}"/>
    <cellStyle name="tabledata 27" xfId="42132" xr:uid="{399CF6F0-A56D-4564-AE15-86E2BFE1B9FB}"/>
    <cellStyle name="tabledata 27 2" xfId="42133" xr:uid="{0CD750DA-FFB7-4B3A-8630-2B3B9068EAC4}"/>
    <cellStyle name="tabledata 28" xfId="42134" xr:uid="{A32A2FD1-B63F-4606-8F0D-DAB86BA650D2}"/>
    <cellStyle name="tabledata 28 2" xfId="42135" xr:uid="{9F22F394-5346-4C7B-828A-E7FB35E7B588}"/>
    <cellStyle name="tabledata 29" xfId="42136" xr:uid="{78BCF894-1226-42AA-A785-96679BFFF6AD}"/>
    <cellStyle name="tabledata 29 2" xfId="42137" xr:uid="{4664272F-3507-4114-9EEB-1A1BAA9765B0}"/>
    <cellStyle name="tabledata 3" xfId="42138" xr:uid="{A886F6BF-7D4F-4EFB-8736-F28CCE34584E}"/>
    <cellStyle name="tabledata 3 2" xfId="42139" xr:uid="{4FC56867-9715-4A03-A471-5A66646B022A}"/>
    <cellStyle name="tabledata 30" xfId="42140" xr:uid="{3C146E85-E026-423C-AB16-A1D2B6523AAC}"/>
    <cellStyle name="tabledata 30 2" xfId="42141" xr:uid="{D9F614D1-0745-467A-9518-FC31D31505E5}"/>
    <cellStyle name="tabledata 31" xfId="42142" xr:uid="{94A4F29F-894C-4D22-8AEE-A30A5F7FCC9D}"/>
    <cellStyle name="tabledata 31 2" xfId="42143" xr:uid="{5435E76D-0119-499C-A7BC-19CDFC5B63E7}"/>
    <cellStyle name="tabledata 32" xfId="42144" xr:uid="{0FFE6C01-9F3A-4B70-A302-90F910B2D37B}"/>
    <cellStyle name="tabledata 32 2" xfId="42145" xr:uid="{CD4D6880-3A74-4DFC-977F-B3C1CBAF3287}"/>
    <cellStyle name="tabledata 33" xfId="42146" xr:uid="{43D672C9-90DA-4796-9D5F-5EC798EBD077}"/>
    <cellStyle name="tabledata 33 2" xfId="42147" xr:uid="{5E137B90-18CB-4AB5-9775-262004EC2C72}"/>
    <cellStyle name="tabledata 34" xfId="42148" xr:uid="{F1260ECE-9BEC-477E-A473-395125B6C2AC}"/>
    <cellStyle name="tabledata 34 2" xfId="42149" xr:uid="{3ADE183D-20BA-4BA4-A492-300611D0BDDC}"/>
    <cellStyle name="tabledata 35" xfId="42150" xr:uid="{DAC03E3B-D516-4E5E-994D-104AC8A21A54}"/>
    <cellStyle name="tabledata 35 2" xfId="42151" xr:uid="{B39FECB2-DB16-4969-9406-0DC2F601BB02}"/>
    <cellStyle name="tabledata 36" xfId="42152" xr:uid="{4AF45F87-D10D-4F8F-95E6-74E8D4A76B6B}"/>
    <cellStyle name="tabledata 36 2" xfId="42153" xr:uid="{73BA1B87-BCE7-4590-8A97-3572FFA76071}"/>
    <cellStyle name="tabledata 37" xfId="42154" xr:uid="{0710D75A-AFD9-4C86-BA46-BCDD4F4F8B64}"/>
    <cellStyle name="tabledata 37 2" xfId="42155" xr:uid="{204418A8-31BB-429A-90AC-4E5691852838}"/>
    <cellStyle name="tabledata 38" xfId="42156" xr:uid="{05DC1562-BD30-4C76-B1CA-AC874C4266D2}"/>
    <cellStyle name="tabledata 38 2" xfId="42157" xr:uid="{CC0E62AE-5BC4-4883-A255-6C6E3E583F3C}"/>
    <cellStyle name="tabledata 39" xfId="42158" xr:uid="{02745FCB-8880-46E3-AF91-81565B6D2CA7}"/>
    <cellStyle name="tabledata 39 2" xfId="42159" xr:uid="{130D5081-5A22-4B27-B69B-FEC116C13F1D}"/>
    <cellStyle name="tabledata 4" xfId="42160" xr:uid="{753990B5-D39E-42CC-A767-BCAB1E89FC19}"/>
    <cellStyle name="tabledata 4 2" xfId="42161" xr:uid="{4D54793D-F16F-4DD2-B120-E848C9ABDC8A}"/>
    <cellStyle name="tabledata 40" xfId="42162" xr:uid="{1AD657E6-78EA-475A-9D6E-43BD4E8B0218}"/>
    <cellStyle name="tabledata 40 2" xfId="42163" xr:uid="{83755541-E9CD-4E72-BFCF-4B85AD272031}"/>
    <cellStyle name="tabledata 5" xfId="42164" xr:uid="{84A5E3FD-3893-4BA0-92B9-1DB42558F848}"/>
    <cellStyle name="tabledata 5 2" xfId="42165" xr:uid="{97E8BDDB-74BE-4D3D-AADF-1E717A8396E0}"/>
    <cellStyle name="tabledata 6" xfId="42166" xr:uid="{0EAA113A-EE9A-4042-98A6-6F79E02F28ED}"/>
    <cellStyle name="tabledata 6 2" xfId="42167" xr:uid="{6603B34B-FFB6-420F-BE98-8393501A60D8}"/>
    <cellStyle name="tabledata 7" xfId="42168" xr:uid="{A36EF932-5CBB-4839-AA7D-13E13CBEC055}"/>
    <cellStyle name="tabledata 7 2" xfId="42169" xr:uid="{FD8B03F5-A0CD-4AB1-910A-AAF552D7FBED}"/>
    <cellStyle name="tabledata 8" xfId="42170" xr:uid="{1F9D23A8-DC33-40D3-85E8-1D00B0FAA5A2}"/>
    <cellStyle name="tabledata 8 2" xfId="42171" xr:uid="{572E6C09-EF77-4D7E-B604-9721F9FB6B68}"/>
    <cellStyle name="tabledata 9" xfId="42172" xr:uid="{004653F4-FEB3-4FC0-AE61-5456F744981E}"/>
    <cellStyle name="tabledata 9 2" xfId="42173" xr:uid="{4DF3266C-6D17-46B3-8469-C265DC961697}"/>
    <cellStyle name="tabledata_~8118680" xfId="42174" xr:uid="{C33A224C-BA8D-4880-B292-D0AE338164B0}"/>
    <cellStyle name="Test" xfId="42175" xr:uid="{28D561C9-71CF-48DF-B50C-F6D692A01B5E}"/>
    <cellStyle name="Text Indent A" xfId="42176" xr:uid="{942C296D-7EC5-4347-A2F5-CB7D9E2D09AD}"/>
    <cellStyle name="Text Indent B" xfId="42177" xr:uid="{6157D64D-DF63-4238-9480-65A505826EFA}"/>
    <cellStyle name="Text Indent C" xfId="42178" xr:uid="{815D0FE8-FDA1-4D9A-BD00-D668CCB84058}"/>
    <cellStyle name="TextBold" xfId="42179" xr:uid="{6465B67B-D365-4298-ADDB-568A2C774715}"/>
    <cellStyle name="TextItalic" xfId="42180" xr:uid="{5CB29736-B42F-4A9B-8408-5DBBE1CC3970}"/>
    <cellStyle name="TextNormal" xfId="42181" xr:uid="{46EC240E-8947-4880-BC64-A4FC298B6A04}"/>
    <cellStyle name="þ_x001d_ð‡_x000c_éþ÷_x000c_âþU_x0001_7_x0009_~1_x0007__x0001__x0001_" xfId="42182" xr:uid="{2FED0F4E-A369-4F50-8DED-672F88DAA0C8}"/>
    <cellStyle name="þ_x001d_ð‡_x000c_éþ÷_x000c_âþU_x0001_7_x0009_~1_x0007__x0001__x0001_ 10" xfId="42183" xr:uid="{DDFC455C-7D32-44B6-8008-748852FB94B4}"/>
    <cellStyle name="þ_x001d_ð‡_x000c_éþ÷_x000c_âþU_x0001_7_x0009_~1_x0007__x0001__x0001_ 2" xfId="42184" xr:uid="{1791BFB8-9F6B-4548-9639-CC0EA681E495}"/>
    <cellStyle name="þ_x001d_ð‡_x000c_éþ÷_x000c_âþU_x0001_7_x0009_~1_x0007__x0001__x0001_ 2 2" xfId="42185" xr:uid="{DA38F7C1-07C9-410B-A716-CB6BC27510A0}"/>
    <cellStyle name="þ_x001d_ð‡_x000c_éþ÷_x000c_âþU_x0001_7_x0009_~1_x0007__x0001__x0001_ 2 2 2" xfId="42186" xr:uid="{680A474E-CC0F-479F-9C4F-B453D83A4A50}"/>
    <cellStyle name="þ_x001d_ð‡_x000c_éþ÷_x000c_âþU_x0001_7_x0009_~1_x0007__x0001__x0001_ 2 2 3" xfId="42187" xr:uid="{58494767-E567-4D9F-BF13-D2053F8B41A2}"/>
    <cellStyle name="þ_x001d_ð‡_x000c_éþ÷_x000c_âþU_x0001_7_x0009_~1_x0007__x0001__x0001_ 2 2 3 2" xfId="42188" xr:uid="{2FFAE2CB-C5DE-488B-A1AE-1190B0D20FBB}"/>
    <cellStyle name="þ_x001d_ð‡_x000c_éþ÷_x000c_âþU_x0001_7_x0009_~1_x0007__x0001__x0001_ 2 2 3 3" xfId="42189" xr:uid="{06B365C5-2F13-4F50-B6DC-47A9EEFA0EB3}"/>
    <cellStyle name="þ_x001d_ð‡_x000c_éþ÷_x000c_âþU_x0001_7_x0009_~1_x0007__x0001__x0001_ 2 2_Findur Acctg" xfId="42190" xr:uid="{7103B584-59C4-41D9-B476-A06BCA0D8E9C}"/>
    <cellStyle name="þ_x001d_ð‡_x000c_éþ÷_x000c_âþU_x0001_7_x0009_~1_x0007__x0001__x0001_ 2 3" xfId="42191" xr:uid="{280ACC9D-B17A-471C-BE58-A623A207BB7A}"/>
    <cellStyle name="þ_x001d_ð‡_x000c_éþ÷_x000c_âþU_x0001_7_x0009_~1_x0007__x0001__x0001_ 2 4" xfId="42192" xr:uid="{ACBBF470-0A76-4024-822D-7B86313469EA}"/>
    <cellStyle name="þ_x001d_ð‡_x000c_éþ÷_x000c_âþU_x0001_7_x0009_~1_x0007__x0001__x0001_ 2 4 2" xfId="42193" xr:uid="{E2B326FB-8767-418F-BA7C-2C3C004743B8}"/>
    <cellStyle name="þ_x001d_ð‡_x000c_éþ÷_x000c_âþU_x0001_7_x0009_~1_x0007__x0001__x0001_ 2 4 3" xfId="42194" xr:uid="{50484732-FFDF-429B-8DD8-2A528AD5D310}"/>
    <cellStyle name="þ_x001d_ð‡_x000c_éþ÷_x000c_âþU_x0001_7_x0009_~1_x0007__x0001__x0001_ 2 4 3 2" xfId="42195" xr:uid="{0882245B-0391-4D4F-8FD1-81E56862CC91}"/>
    <cellStyle name="þ_x001d_ð‡_x000c_éþ÷_x000c_âþU_x0001_7_x0009_~1_x0007__x0001__x0001_ 2 4 3 2 2" xfId="42196" xr:uid="{CFBC2907-F983-4BA6-BBD1-C07DABBEAF06}"/>
    <cellStyle name="þ_x001d_ð‡_x000c_éþ÷_x000c_âþU_x0001_7_x0009_~1_x0007__x0001__x0001_ 2 4 4" xfId="42197" xr:uid="{AA9570E7-C342-4A57-89B7-0786E69FFF19}"/>
    <cellStyle name="þ_x001d_ð‡_x000c_éþ÷_x000c_âþU_x0001_7_x0009_~1_x0007__x0001__x0001_ 2_IFRS Micro BA LTD Inv" xfId="42198" xr:uid="{3BDF15AD-CE2F-4524-892A-1B8D0B8ED18F}"/>
    <cellStyle name="þ_x001d_ð‡_x000c_éþ÷_x000c_âþU_x0001_7_x0009_~1_x0007__x0001__x0001_ 3" xfId="42199" xr:uid="{7CFF2E2C-A57D-4369-8D0C-AE1E31E05AF9}"/>
    <cellStyle name="þ_x001d_ð‡_x000c_éþ÷_x000c_âþU_x0001_7_x0009_~1_x0007__x0001__x0001_ 3 10" xfId="42200" xr:uid="{D2A8B26F-F442-4F53-A1B8-F42B7B2FBB5C}"/>
    <cellStyle name="þ_x001d_ð‡_x000c_éþ÷_x000c_âþU_x0001_7_x0009_~1_x0007__x0001__x0001_ 3 11" xfId="42201" xr:uid="{98CBC075-FC8D-4EDE-B9A0-D57E116AA6F0}"/>
    <cellStyle name="þ_x001d_ð‡_x000c_éþ÷_x000c_âþU_x0001_7_x0009_~1_x0007__x0001__x0001_ 3 2" xfId="42202" xr:uid="{F4243BBF-D875-4322-8030-F4B488D5BBFA}"/>
    <cellStyle name="þ_x001d_ð‡_x000c_éþ÷_x000c_âþU_x0001_7_x0009_~1_x0007__x0001__x0001_ 3 2 2" xfId="42203" xr:uid="{8E082293-CA74-426A-91B4-D19CBB5941B2}"/>
    <cellStyle name="þ_x001d_ð‡_x000c_éþ÷_x000c_âþU_x0001_7_x0009_~1_x0007__x0001__x0001_ 3 2 3" xfId="42204" xr:uid="{F3D7CB72-16C8-4556-BE45-1F40281EA2CB}"/>
    <cellStyle name="þ_x001d_ð‡_x000c_éþ÷_x000c_âþU_x0001_7_x0009_~1_x0007__x0001__x0001_ 3 2_Findur Acctg" xfId="42205" xr:uid="{B0896E7F-EDCE-4B90-8D19-6386D13C056C}"/>
    <cellStyle name="þ_x001d_ð‡_x000c_éþ÷_x000c_âþU_x0001_7_x0009_~1_x0007__x0001__x0001_ 3 3" xfId="42206" xr:uid="{B4111466-D3DB-4DC1-BE1F-795465E018B5}"/>
    <cellStyle name="þ_x001d_ð‡_x000c_éþ÷_x000c_âþU_x0001_7_x0009_~1_x0007__x0001__x0001_ 3 4" xfId="42207" xr:uid="{810CE35B-94F4-45B6-873B-9E836889C30A}"/>
    <cellStyle name="þ_x001d_ð‡_x000c_éþ÷_x000c_âþU_x0001_7_x0009_~1_x0007__x0001__x0001_ 3 5" xfId="42208" xr:uid="{55140424-3425-4E7A-830C-39235D9317D9}"/>
    <cellStyle name="þ_x001d_ð‡_x000c_éþ÷_x000c_âþU_x0001_7_x0009_~1_x0007__x0001__x0001_ 3 6" xfId="42209" xr:uid="{05291580-A48A-4456-A51B-0B1ABF4A8F7B}"/>
    <cellStyle name="þ_x001d_ð‡_x000c_éþ÷_x000c_âþU_x0001_7_x0009_~1_x0007__x0001__x0001_ 3 7" xfId="42210" xr:uid="{B4320F6E-AF2D-4E8F-8AA3-B13A00E8E623}"/>
    <cellStyle name="þ_x001d_ð‡_x000c_éþ÷_x000c_âþU_x0001_7_x0009_~1_x0007__x0001__x0001_ 3 8" xfId="42211" xr:uid="{DC4733BC-E035-47AD-9680-E752068E02DD}"/>
    <cellStyle name="þ_x001d_ð‡_x000c_éþ÷_x000c_âþU_x0001_7_x0009_~1_x0007__x0001__x0001_ 3 9" xfId="42212" xr:uid="{9620BBC9-1901-4053-A758-68F9ED862F5E}"/>
    <cellStyle name="þ_x001d_ð‡_x000c_éþ÷_x000c_âþU_x0001_7_x0009_~1_x0007__x0001__x0001_ 3_IFRS Micro BA LTD Inv" xfId="42213" xr:uid="{82061D72-3CAC-4E95-9D55-E12FF081D84B}"/>
    <cellStyle name="þ_x001d_ð‡_x000c_éþ÷_x000c_âþU_x0001_7_x0009_~1_x0007__x0001__x0001_ 4" xfId="42214" xr:uid="{488A37B5-9E49-4309-8D9A-FDC7F8C4C854}"/>
    <cellStyle name="þ_x001d_ð‡_x000c_éþ÷_x000c_âþU_x0001_7_x0009_~1_x0007__x0001__x0001_ 4 2" xfId="42215" xr:uid="{50F0E781-549C-4741-9ECE-2B1B57E4CD3A}"/>
    <cellStyle name="þ_x001d_ð‡_x000c_éþ÷_x000c_âþU_x0001_7_x0009_~1_x0007__x0001__x0001_ 4 3" xfId="42216" xr:uid="{4B6F3EC2-BFFE-44E3-B15F-D575926DADFB}"/>
    <cellStyle name="þ_x001d_ð‡_x000c_éþ÷_x000c_âþU_x0001_7_x0009_~1_x0007__x0001__x0001_ 5" xfId="42217" xr:uid="{0BD526EC-1866-4D54-94A3-23D1DEA8F075}"/>
    <cellStyle name="þ_x001d_ð‡_x000c_éþ÷_x000c_âþU_x0001_7_x0009_~1_x0007__x0001__x0001_ 5 2" xfId="42218" xr:uid="{0A37099B-2782-4F34-9ABB-A64B0D444E86}"/>
    <cellStyle name="þ_x001d_ð‡_x000c_éþ÷_x000c_âþU_x0001_7_x0009_~1_x0007__x0001__x0001_ 5 3" xfId="42219" xr:uid="{00CFD48F-AA1E-4C01-A7FE-FCB79A5642BE}"/>
    <cellStyle name="þ_x001d_ð‡_x000c_éþ÷_x000c_âþU_x0001_7_x0009_~1_x0007__x0001__x0001_ 5 3 2" xfId="42220" xr:uid="{84C7C275-2D78-4C23-85AD-51B32A677EC1}"/>
    <cellStyle name="þ_x001d_ð‡_x000c_éþ÷_x000c_âþU_x0001_7_x0009_~1_x0007__x0001__x0001_ 5 3 2 2" xfId="42221" xr:uid="{76C84023-6047-4E6E-A239-3E68C3F67B08}"/>
    <cellStyle name="þ_x001d_ð‡_x000c_éþ÷_x000c_âþU_x0001_7_x0009_~1_x0007__x0001__x0001_ 5 4" xfId="42222" xr:uid="{85C0D8E2-FAE8-4116-B3E9-7D6A042D571E}"/>
    <cellStyle name="þ_x001d_ð‡_x000c_éþ÷_x000c_âþU_x0001_7_x0009_~1_x0007__x0001__x0001_ 6" xfId="42223" xr:uid="{7DD8F77C-4077-451E-997A-32025AE6C9EA}"/>
    <cellStyle name="þ_x001d_ð‡_x000c_éþ÷_x000c_âþU_x0001_7_x0009_~1_x0007__x0001__x0001_ 7" xfId="42224" xr:uid="{808657F9-B670-4C3C-BDF6-7B6AE6E67B42}"/>
    <cellStyle name="þ_x001d_ð‡_x000c_éþ÷_x000c_âþU_x0001_7_x0009_~1_x0007__x0001__x0001_ 8" xfId="42225" xr:uid="{C96DB591-EEA8-4614-AB72-E81AEF32037D}"/>
    <cellStyle name="þ_x001d_ð‡_x000c_éþ÷_x000c_âþU_x0001_7_x0009_~1_x0007__x0001__x0001_ 9" xfId="42226" xr:uid="{314DD0E2-BD03-412C-8F95-6D4CCC27D843}"/>
    <cellStyle name="þ_x001d_ð‡_x000c_éþ÷_x000c_âþU_x0001_7_x0009_~1_x0007__x0001__x0001__C - Essbase Pre March" xfId="42227" xr:uid="{F32EDF3C-13B9-4319-951F-890B2B941068}"/>
    <cellStyle name="Title  - Style1" xfId="42228" xr:uid="{48F07658-BE29-4EA0-B1D7-943077C03941}"/>
    <cellStyle name="Title  - Style6" xfId="42229" xr:uid="{5A968250-0DE0-4240-ADE1-336A5DFF1577}"/>
    <cellStyle name="Title 10" xfId="42230" xr:uid="{C9712737-F445-460C-B82E-4A1BFAA01B42}"/>
    <cellStyle name="Title 10 2" xfId="42231" xr:uid="{A1F03A14-091B-402E-826B-AD2A9DF8375F}"/>
    <cellStyle name="Title 10 3" xfId="42232" xr:uid="{6A1843A3-9824-4942-9F74-14D02C5D44DD}"/>
    <cellStyle name="Title 11" xfId="42233" xr:uid="{5D5C0BA6-B151-455C-A044-EDE0FD164EAE}"/>
    <cellStyle name="Title 11 2" xfId="42234" xr:uid="{7FD388E1-3287-4315-8615-9949D2A9394E}"/>
    <cellStyle name="Title 11 3" xfId="42235" xr:uid="{A702A449-49DA-43AF-93C2-E971679B9E1B}"/>
    <cellStyle name="Title 12" xfId="42236" xr:uid="{55891919-BA98-4E8C-9E11-FBEA716E7DA5}"/>
    <cellStyle name="Title 12 2" xfId="42237" xr:uid="{14B2E072-5597-4C2B-B7AF-E5509424EC41}"/>
    <cellStyle name="Title 12 2 2" xfId="42238" xr:uid="{073DB22B-B2D0-4FF5-8631-FA79B6E79A06}"/>
    <cellStyle name="Title 12 3" xfId="42239" xr:uid="{2482AEA2-9F4D-4C09-BC2C-ADE2DEB07428}"/>
    <cellStyle name="Title 13" xfId="42240" xr:uid="{E36E9953-353F-4C52-9AA6-1A8468018CF1}"/>
    <cellStyle name="Title 14" xfId="42241" xr:uid="{7A9736D8-56BA-4F53-84B8-9AA21436BC78}"/>
    <cellStyle name="Title 15" xfId="42242" xr:uid="{494AC86E-4DD4-437A-87AE-4FFE01F41648}"/>
    <cellStyle name="Title 16" xfId="42243" xr:uid="{0AE9E663-24AA-4FD8-8BF1-2F22F582E378}"/>
    <cellStyle name="Title 2" xfId="42244" xr:uid="{F6DB19D0-2CB4-4F64-AA58-7519CBBB1446}"/>
    <cellStyle name="Title 2 2" xfId="42245" xr:uid="{C0099C56-831A-4DD9-8061-0D0CB528FCC2}"/>
    <cellStyle name="Title 2 2 2" xfId="42246" xr:uid="{905409F6-F2F3-44C7-AED1-2E657F579CFA}"/>
    <cellStyle name="Title 2 2 3" xfId="42247" xr:uid="{699E7E83-54C5-45A8-A5AF-1B1C467EC245}"/>
    <cellStyle name="Title 2 2 4" xfId="42248" xr:uid="{66BC62B2-B9AD-4718-B2D8-1892AD1A9154}"/>
    <cellStyle name="Title 2 2 4 2" xfId="42249" xr:uid="{0536AF8F-FF78-44DC-81CD-26FC4AC12FE6}"/>
    <cellStyle name="Title 2 2 4 3" xfId="42250" xr:uid="{675AB5D4-2C6F-4319-BCE4-BECE7C96F457}"/>
    <cellStyle name="Title 2 2 4 3 2" xfId="42251" xr:uid="{734E3A93-DC15-4A57-A16C-964BF0161BFA}"/>
    <cellStyle name="Title 2 2 4 3 2 2" xfId="42252" xr:uid="{EC0FF4B5-8689-4DA5-A5F9-5D4687AB1FD5}"/>
    <cellStyle name="Title 2 3" xfId="42253" xr:uid="{0EF9153E-F852-47A1-B2E7-622B124A0D1D}"/>
    <cellStyle name="Title 2 3 2" xfId="42254" xr:uid="{1D576A19-4E02-4B73-BDE5-E38108529627}"/>
    <cellStyle name="Title 2 3 2 2" xfId="42255" xr:uid="{24B466A2-1965-4E92-BDF8-76DE29534E42}"/>
    <cellStyle name="Title 2 3 2 3" xfId="42256" xr:uid="{D5056C7D-B9A1-47EC-ABB0-10F0AFF2CF4F}"/>
    <cellStyle name="Title 2 3 3" xfId="42257" xr:uid="{7977C3FA-7681-4786-B9A7-000FAA9E4594}"/>
    <cellStyle name="Title 2 3 4" xfId="42258" xr:uid="{59B372FE-3DBF-495C-8283-E60540452E5B}"/>
    <cellStyle name="Title 2 3 4 2" xfId="42259" xr:uid="{E276A4A9-9EBC-4E6C-8CE6-87C8A11150C2}"/>
    <cellStyle name="Title 2 3 4 3" xfId="42260" xr:uid="{DDE5DCFF-5CB1-4FD4-A7B6-30619EE0BC1D}"/>
    <cellStyle name="Title 2 3 4 3 2" xfId="42261" xr:uid="{61D3384A-EED1-4DD3-9940-9F4E58C3C25F}"/>
    <cellStyle name="Title 2 3 4 3 2 2" xfId="42262" xr:uid="{523C60EC-5C57-457A-B045-BD6863DE83ED}"/>
    <cellStyle name="Title 2 4" xfId="42263" xr:uid="{C8F16FF3-574C-45EA-84F6-F36989A54DC5}"/>
    <cellStyle name="Title 2 4 2" xfId="42264" xr:uid="{17031A12-4F98-44BF-9AF4-E7070E9087C7}"/>
    <cellStyle name="Title 2 4 3" xfId="42265" xr:uid="{B4CCAFAA-52AE-449E-8F2F-05F93ADAF39D}"/>
    <cellStyle name="Title 2 5" xfId="42266" xr:uid="{97947EA5-4008-4004-AE6D-8030181FF371}"/>
    <cellStyle name="Title 2 6" xfId="42267" xr:uid="{420E455F-42CD-4816-84D9-35001AAAB095}"/>
    <cellStyle name="Title 2 6 2" xfId="42268" xr:uid="{15B686B7-0C6A-4FD3-B91A-1AB299773183}"/>
    <cellStyle name="Title 2 6 3" xfId="42269" xr:uid="{B8E1021A-DC67-4F96-8AD3-81F49B3B27E1}"/>
    <cellStyle name="Title 2 6 3 2" xfId="42270" xr:uid="{4A7B4EED-9B0A-4519-96E1-0B3CCBB0A645}"/>
    <cellStyle name="Title 2 6 3 2 2" xfId="42271" xr:uid="{4CF5CA14-4AD1-475C-B6DE-F00E049A8716}"/>
    <cellStyle name="Title 2 6 4" xfId="42272" xr:uid="{B721C08F-D98F-44FD-8F70-34D3592D3DF7}"/>
    <cellStyle name="Title 2 7" xfId="42273" xr:uid="{7DE60A07-0E34-407B-8070-9746882597FD}"/>
    <cellStyle name="Title 2_Findur Acctg" xfId="42274" xr:uid="{331EDE92-CD7C-4F58-9B5C-C47AE19DF569}"/>
    <cellStyle name="Title 3" xfId="42275" xr:uid="{74CA1B02-C32B-4BFA-80BD-A085380E7E9B}"/>
    <cellStyle name="Title 3 2" xfId="42276" xr:uid="{95389E8F-4C46-41B0-BF04-CA89483CD2B6}"/>
    <cellStyle name="Title 3 3" xfId="42277" xr:uid="{E7484BD1-840D-460F-8A57-3EBCE99E4033}"/>
    <cellStyle name="Title 3 4" xfId="42278" xr:uid="{E74DFAA1-75C6-4644-99A3-7CDEEBB46835}"/>
    <cellStyle name="Title 3 4 2" xfId="42279" xr:uid="{1A5B79BA-F9FF-4789-8D21-F92BD4B81691}"/>
    <cellStyle name="Title 3 4 3" xfId="42280" xr:uid="{220242B2-464F-4CC9-9FDF-11B2D7111011}"/>
    <cellStyle name="Title 3 4 3 2" xfId="42281" xr:uid="{5505157E-609A-4E12-BFC5-F0784AE31D69}"/>
    <cellStyle name="Title 3 4 3 2 2" xfId="42282" xr:uid="{268DBBAC-1F7D-4646-9AD4-190A78F0B79A}"/>
    <cellStyle name="Title 4" xfId="42283" xr:uid="{AB8EBCC3-F39A-4AEC-9287-FB640656ED5B}"/>
    <cellStyle name="Title 4 2" xfId="42284" xr:uid="{9D65713A-4FA3-40DC-BC63-00BC899C5ED9}"/>
    <cellStyle name="Title 4 3" xfId="42285" xr:uid="{F637BA80-8402-4B91-A71B-389F1172F6B0}"/>
    <cellStyle name="Title 4 4" xfId="42286" xr:uid="{1006086E-A4E0-4C90-9CEE-C51A80156525}"/>
    <cellStyle name="Title 4 4 2" xfId="42287" xr:uid="{FEC7A6D0-EF63-48F0-841E-E61DB1A38B1A}"/>
    <cellStyle name="Title 4 4 3" xfId="42288" xr:uid="{D99203E7-DBA8-4045-8D50-63EBCD97F6CD}"/>
    <cellStyle name="Title 4 4 3 2" xfId="42289" xr:uid="{30AEF8D0-7E69-4E48-9362-8BF4934EC197}"/>
    <cellStyle name="Title 4 4 3 2 2" xfId="42290" xr:uid="{23BCA2D3-6416-4C2E-B88D-DD7C2319A595}"/>
    <cellStyle name="Title 5" xfId="42291" xr:uid="{2145FE2D-1FFC-4E7C-ACF1-449122A75A42}"/>
    <cellStyle name="Title 5 2" xfId="42292" xr:uid="{2B097F21-8265-48E2-A2DD-512FAE724C8A}"/>
    <cellStyle name="Title 5 3" xfId="42293" xr:uid="{9CCC1B7E-B8E3-44D0-9EFB-715F20269DE4}"/>
    <cellStyle name="Title 5 4" xfId="42294" xr:uid="{7ADEAE65-3532-4FD6-98C1-3D1029ADDBC6}"/>
    <cellStyle name="Title 5 4 2" xfId="42295" xr:uid="{53B0F7B6-98A7-4287-86E9-DD662938E71C}"/>
    <cellStyle name="Title 5 4 3" xfId="42296" xr:uid="{9F411155-E5EA-4728-9CBB-3C018BD5759F}"/>
    <cellStyle name="Title 5 4 3 2" xfId="42297" xr:uid="{0E50BD39-CA5D-4F20-96F0-3A4ABEB98E55}"/>
    <cellStyle name="Title 5 4 3 2 2" xfId="42298" xr:uid="{40032CE1-4773-4802-9BC9-18FB8F7256DE}"/>
    <cellStyle name="Title 6" xfId="42299" xr:uid="{68AD8406-8018-4B11-93D5-F59B76C5339A}"/>
    <cellStyle name="Title 6 2" xfId="42300" xr:uid="{8B1C8125-A633-4104-B233-07C7EBF495A2}"/>
    <cellStyle name="Title 6 2 2" xfId="42301" xr:uid="{51E2FF79-43DD-4BF4-8151-2A10F05C35A8}"/>
    <cellStyle name="Title 6 2 3" xfId="42302" xr:uid="{202F3A49-8E4F-49E4-95E0-48B863FC6BD5}"/>
    <cellStyle name="Title 6 3" xfId="42303" xr:uid="{705D6866-F40E-406A-8D8D-8F2897CC2A5B}"/>
    <cellStyle name="Title 6 4" xfId="42304" xr:uid="{2CD8261F-3A03-4E00-9233-BEE7ACE79A07}"/>
    <cellStyle name="Title 6 4 2" xfId="42305" xr:uid="{79E43773-C0A1-45CB-B825-999A9883A2C1}"/>
    <cellStyle name="Title 6 4 3" xfId="42306" xr:uid="{DB6FC06D-2465-45E3-9880-964C831807E2}"/>
    <cellStyle name="Title 6 4 3 2" xfId="42307" xr:uid="{89B51878-0426-423F-99B0-CAA7EDDE6BF0}"/>
    <cellStyle name="Title 6 4 3 2 2" xfId="42308" xr:uid="{86F5BB1F-98F9-4F2E-A21C-67F7AA798AAA}"/>
    <cellStyle name="Title 6 5" xfId="42309" xr:uid="{3D76C503-E892-434D-8545-B7E4533F6D96}"/>
    <cellStyle name="Title 7" xfId="42310" xr:uid="{7870DD5A-E35E-443A-92D6-28123811315E}"/>
    <cellStyle name="Title 7 2" xfId="42311" xr:uid="{109B7E66-13E4-46AC-AFE8-FD0C2518C8C5}"/>
    <cellStyle name="Title 7 3" xfId="42312" xr:uid="{D925DC61-D0E1-4E2F-92B8-246B332D433E}"/>
    <cellStyle name="Title 7 4" xfId="42313" xr:uid="{86B4DA51-CB60-4021-B07A-75ADA214A706}"/>
    <cellStyle name="Title 7 4 2" xfId="42314" xr:uid="{646E077A-3879-47A9-B463-E9DF248614B8}"/>
    <cellStyle name="Title 7 4 3" xfId="42315" xr:uid="{45284288-4623-4406-8350-BF04CDEB7A69}"/>
    <cellStyle name="Title 7 4 3 2" xfId="42316" xr:uid="{8A717866-C5A1-417F-BA4A-E3FD8B01071A}"/>
    <cellStyle name="Title 7 4 3 2 2" xfId="42317" xr:uid="{5C358257-7DF2-4C0C-9E4C-4BE0B911F605}"/>
    <cellStyle name="Title 7 5" xfId="42318" xr:uid="{A0C47C06-DA59-47CB-96F4-6CA1E7CF5D09}"/>
    <cellStyle name="Title 8" xfId="42319" xr:uid="{1248F0FD-E55B-40AE-AD61-333CF40C9F44}"/>
    <cellStyle name="Title 8 2" xfId="42320" xr:uid="{9843A566-F8EB-49A2-8BDD-66FE23B1E1AF}"/>
    <cellStyle name="Title 8 3" xfId="42321" xr:uid="{6006B379-53C7-4DA9-9149-D8076377CBBF}"/>
    <cellStyle name="Title 8 3 2" xfId="42322" xr:uid="{46CEE367-4054-4B0A-9348-CB17A1A9533A}"/>
    <cellStyle name="Title 8 3 3" xfId="42323" xr:uid="{A0FDE4C3-6DB1-4C4A-94D2-6474665F082D}"/>
    <cellStyle name="Title 8 3 3 2" xfId="42324" xr:uid="{B3F6EB2B-AA6D-4AEB-BEB5-D57D4519FD5C}"/>
    <cellStyle name="Title 8 3 3 2 2" xfId="42325" xr:uid="{62608162-2B6A-4D22-BE73-A0C25120780D}"/>
    <cellStyle name="Title 8 4" xfId="42326" xr:uid="{2F83980D-634A-46FC-BE32-EDECD9E01005}"/>
    <cellStyle name="Title 9" xfId="42327" xr:uid="{98BD046C-67C9-404C-BB1D-E4B1D7D06226}"/>
    <cellStyle name="Title 9 2" xfId="42328" xr:uid="{F506BF98-DEA6-4BF1-A73B-610490D8BD5F}"/>
    <cellStyle name="Title 9 3" xfId="42329" xr:uid="{82F0404F-C29B-420A-8095-D60A2FC07D8B}"/>
    <cellStyle name="Title 9 3 2" xfId="42330" xr:uid="{8F052AB0-31E4-463E-B829-20ECD1553A0B}"/>
    <cellStyle name="Title 9 3 3" xfId="42331" xr:uid="{62CB38B1-E7F4-4236-A3A0-1B3C5A266549}"/>
    <cellStyle name="Title 9 3 3 2" xfId="42332" xr:uid="{8D1FC00E-2FFD-405E-933D-52FFABD2437A}"/>
    <cellStyle name="Title 9 3 3 2 2" xfId="42333" xr:uid="{92879538-EAF7-452D-9B30-649C082E5C03}"/>
    <cellStyle name="Title 9 4" xfId="42334" xr:uid="{1E3D5A2F-A674-42A4-BED0-64382815F1D8}"/>
    <cellStyle name="TitleNormal" xfId="42335" xr:uid="{26408C83-186A-47C3-9487-17252799AACB}"/>
    <cellStyle name="Total 10" xfId="42336" xr:uid="{73AB0F1A-2344-4976-A347-8E91029D666E}"/>
    <cellStyle name="Total 10 2" xfId="42337" xr:uid="{F4E576F7-0A1F-47D6-9DF6-16A594679A40}"/>
    <cellStyle name="Total 10 3" xfId="42338" xr:uid="{E9CFC981-6C45-41E7-AB48-3DC5260D43AB}"/>
    <cellStyle name="Total 10 3 2" xfId="42339" xr:uid="{F5924A48-1ECA-4F9A-B26D-2CB7259A6776}"/>
    <cellStyle name="Total 10 3 3" xfId="42340" xr:uid="{B7CEF4C9-72DA-4737-8103-23C852DC04F0}"/>
    <cellStyle name="Total 10 3 3 2" xfId="42341" xr:uid="{6447B244-B111-4090-A63B-A1CE889E5DEA}"/>
    <cellStyle name="Total 10 3 3 2 2" xfId="42342" xr:uid="{99C6F260-73DD-40A9-A4AC-B1FBE4C571B5}"/>
    <cellStyle name="Total 10 4" xfId="42343" xr:uid="{CE190387-BAF2-48A3-8B91-5C52D288226B}"/>
    <cellStyle name="Total 10 5" xfId="42344" xr:uid="{32B1845C-42BC-40DF-84A4-FE01F2A03814}"/>
    <cellStyle name="Total 11" xfId="42345" xr:uid="{DDC82615-08C6-4FB1-A646-58D59BCB0F45}"/>
    <cellStyle name="Total 11 2" xfId="42346" xr:uid="{ECADB85A-3574-401F-97F6-AD63674A71C2}"/>
    <cellStyle name="Total 11 3" xfId="42347" xr:uid="{FA0BED5A-63B8-4654-ADDF-F6669D84FD95}"/>
    <cellStyle name="Total 11 4" xfId="42348" xr:uid="{C6D62D2A-072D-4A49-856D-76A8FA6E7C06}"/>
    <cellStyle name="Total 12" xfId="42349" xr:uid="{0FC90196-B831-408D-9832-8BA4F75978D8}"/>
    <cellStyle name="Total 12 2" xfId="42350" xr:uid="{BCE9182F-EC82-476E-835F-E3C59EE6385E}"/>
    <cellStyle name="Total 13" xfId="42351" xr:uid="{3593B250-376E-4B71-9E1F-23DAD133ED24}"/>
    <cellStyle name="Total 13 2" xfId="42352" xr:uid="{61F7DAB4-33ED-49A1-8B4F-F934D2E328AB}"/>
    <cellStyle name="Total 14" xfId="42353" xr:uid="{093BB9E5-0CFB-4951-8E72-3ABE6C1F4AB7}"/>
    <cellStyle name="Total 14 2" xfId="42354" xr:uid="{E5F40D93-7D8F-4474-9648-CD33690133A5}"/>
    <cellStyle name="Total 15" xfId="42355" xr:uid="{A0D45E67-830D-4800-95D8-30D1AFC5CB21}"/>
    <cellStyle name="Total 16" xfId="42356" xr:uid="{47F80AD1-E957-43F7-A69B-B01BDC6136B0}"/>
    <cellStyle name="Total 16 2" xfId="42357" xr:uid="{4CB648D4-3953-49A6-B6E1-076326F03566}"/>
    <cellStyle name="Total 16 2 2" xfId="42358" xr:uid="{3CADFC46-32E7-4879-8EB1-2125457F2374}"/>
    <cellStyle name="Total 16 3" xfId="42359" xr:uid="{EDD5BDAC-9834-4C36-AFC4-20590578FA09}"/>
    <cellStyle name="Total 17" xfId="42360" xr:uid="{B9C12B04-708E-430A-A58D-264942C3139E}"/>
    <cellStyle name="Total 18" xfId="42361" xr:uid="{0C70CAEC-5397-460F-8E7B-176057E8B048}"/>
    <cellStyle name="Total 2" xfId="42362" xr:uid="{E2FD9957-3CB0-45C1-8296-B72A9373FF6D}"/>
    <cellStyle name="Total 2 10" xfId="42363" xr:uid="{B220295B-BDA8-4138-B777-5C65193B37E9}"/>
    <cellStyle name="Total 2 10 2" xfId="42364" xr:uid="{C51AC79F-E6A4-4B44-9552-897AC8C88906}"/>
    <cellStyle name="Total 2 10 2 2" xfId="42365" xr:uid="{B6AA4316-A8FE-4263-BFB7-8893D33A0E08}"/>
    <cellStyle name="Total 2 10 3" xfId="42366" xr:uid="{0ABB853C-9463-48E5-8D02-F0FFBCB07AE4}"/>
    <cellStyle name="Total 2 10 3 2" xfId="42367" xr:uid="{4C0FB8CC-2B7F-411F-8B4A-97F793BEC581}"/>
    <cellStyle name="Total 2 10 4" xfId="42368" xr:uid="{CA59E260-2E37-4E01-AF8B-774BB739FBFD}"/>
    <cellStyle name="Total 2 11" xfId="42369" xr:uid="{7F175ED4-B258-41FF-AB5C-56B365F275B0}"/>
    <cellStyle name="Total 2 11 2" xfId="42370" xr:uid="{42DA25EC-E0C3-4A73-856C-916096B3AE83}"/>
    <cellStyle name="Total 2 11 2 2" xfId="42371" xr:uid="{4E52502A-54B6-4B4F-81B6-C0D9BDF4E0CD}"/>
    <cellStyle name="Total 2 11 3" xfId="42372" xr:uid="{3529C7A0-CD91-415D-B38B-9F006BE19FD1}"/>
    <cellStyle name="Total 2 11 3 2" xfId="42373" xr:uid="{2BED1544-42BF-4969-9327-26510A212E72}"/>
    <cellStyle name="Total 2 11 4" xfId="42374" xr:uid="{5DB42841-060F-45C2-A2F8-19D24CA8D381}"/>
    <cellStyle name="Total 2 12" xfId="42375" xr:uid="{1A988328-AF24-4505-95D2-CD343824A5DB}"/>
    <cellStyle name="Total 2 12 2" xfId="42376" xr:uid="{0E563138-AEC7-492E-8506-E3AF78B1C077}"/>
    <cellStyle name="Total 2 12 2 2" xfId="42377" xr:uid="{606E5152-CF42-42D7-AC06-405E641103AD}"/>
    <cellStyle name="Total 2 12 3" xfId="42378" xr:uid="{18DA0E13-8537-4229-8FA0-9F24D33A0525}"/>
    <cellStyle name="Total 2 12 3 2" xfId="42379" xr:uid="{44F46CE5-FD76-4742-89A3-1539AA2E7799}"/>
    <cellStyle name="Total 2 12 4" xfId="42380" xr:uid="{FEC99AF1-212E-44DF-93D2-976DD422DA4D}"/>
    <cellStyle name="Total 2 13" xfId="42381" xr:uid="{461E5F4D-31E2-476E-87A9-6544926B1194}"/>
    <cellStyle name="Total 2 13 2" xfId="42382" xr:uid="{2877230D-207A-4735-B6FF-05AE304E3594}"/>
    <cellStyle name="Total 2 13 2 2" xfId="42383" xr:uid="{8274DB03-D495-4F91-ADB4-8D459E336AAA}"/>
    <cellStyle name="Total 2 13 3" xfId="42384" xr:uid="{2DC3F3DE-ECC9-4EC6-84BE-2703E9787EF0}"/>
    <cellStyle name="Total 2 13 3 2" xfId="42385" xr:uid="{8E7A6B7C-E77F-44F9-9A85-D2C567F0720D}"/>
    <cellStyle name="Total 2 13 4" xfId="42386" xr:uid="{0A55B247-D15C-4449-AA33-40C94322BF2F}"/>
    <cellStyle name="Total 2 14" xfId="42387" xr:uid="{6EE9E55F-ABAC-4DD3-8487-AF8561C190FD}"/>
    <cellStyle name="Total 2 14 2" xfId="42388" xr:uid="{0F500248-EFE3-4C27-A428-782F126C1F4C}"/>
    <cellStyle name="Total 2 14 2 2" xfId="42389" xr:uid="{EE8D898B-75AB-4ECA-BC0B-C9B57ADE593E}"/>
    <cellStyle name="Total 2 14 3" xfId="42390" xr:uid="{F612EA67-0A2A-46B0-A375-E19CD65540BB}"/>
    <cellStyle name="Total 2 14 3 2" xfId="42391" xr:uid="{66B70CE2-527C-4189-9D15-0F650A5B64C8}"/>
    <cellStyle name="Total 2 14 4" xfId="42392" xr:uid="{6F3E8CA9-5190-494C-B4DF-E934AB19BDDB}"/>
    <cellStyle name="Total 2 15" xfId="42393" xr:uid="{AA15E234-EA73-4F48-9B6A-4CACDBCEBA03}"/>
    <cellStyle name="Total 2 15 2" xfId="42394" xr:uid="{E181D2BA-8E25-4138-8130-0410EE619640}"/>
    <cellStyle name="Total 2 15 2 2" xfId="42395" xr:uid="{8BB694C7-2C58-4E2A-BEB7-FDE9B1AF0A4A}"/>
    <cellStyle name="Total 2 15 3" xfId="42396" xr:uid="{44EB4B37-1B04-4AFD-9A3E-34E23F961734}"/>
    <cellStyle name="Total 2 15 3 2" xfId="42397" xr:uid="{1A40CBEF-E178-438F-A0A3-CD9C08A41ABE}"/>
    <cellStyle name="Total 2 15 4" xfId="42398" xr:uid="{D8351308-C8A5-4AF2-93F6-25ECBDBD0844}"/>
    <cellStyle name="Total 2 16" xfId="42399" xr:uid="{3490186E-7BEB-4FA6-8625-93598C88BECF}"/>
    <cellStyle name="Total 2 16 2" xfId="42400" xr:uid="{8B480A68-F9AB-48C8-BEFB-0B1389EFACEF}"/>
    <cellStyle name="Total 2 16 2 2" xfId="42401" xr:uid="{7BA94B0F-BCAC-4109-9788-FCC859B1BC7B}"/>
    <cellStyle name="Total 2 16 3" xfId="42402" xr:uid="{FA4D27EE-36D9-4D5B-810D-B37B8094E75F}"/>
    <cellStyle name="Total 2 16 3 2" xfId="42403" xr:uid="{74469574-B049-48D1-AD34-F5490E7AF697}"/>
    <cellStyle name="Total 2 16 4" xfId="42404" xr:uid="{D9FD8E8D-2E0A-4E98-871F-8FC161612372}"/>
    <cellStyle name="Total 2 17" xfId="42405" xr:uid="{4878EC83-BF4D-446C-B664-D695450EBFD9}"/>
    <cellStyle name="Total 2 17 2" xfId="42406" xr:uid="{B1AE0510-F84D-42CB-A5A0-A0200624CF51}"/>
    <cellStyle name="Total 2 17 2 2" xfId="42407" xr:uid="{5A53A738-821A-4002-8B4C-967AAA404D8C}"/>
    <cellStyle name="Total 2 17 3" xfId="42408" xr:uid="{3FA7D563-7EF0-4A2F-BA80-BC650F1541B5}"/>
    <cellStyle name="Total 2 17 3 2" xfId="42409" xr:uid="{1E6CE4B3-86C6-475C-862D-E4B3A731482C}"/>
    <cellStyle name="Total 2 17 4" xfId="42410" xr:uid="{48DF18FE-30C5-4AB7-8D80-FAEF547B8CCB}"/>
    <cellStyle name="Total 2 18" xfId="42411" xr:uid="{6ABBF224-756C-43CF-A1BF-EB4CFD2719B5}"/>
    <cellStyle name="Total 2 18 2" xfId="42412" xr:uid="{70606F33-DD94-4769-A8EA-AA64D29CE377}"/>
    <cellStyle name="Total 2 18 2 2" xfId="42413" xr:uid="{0414CB4F-D758-41C4-BEEA-A549AD5F56BE}"/>
    <cellStyle name="Total 2 18 3" xfId="42414" xr:uid="{5C05127A-F1A8-489F-9D90-C00B5F22D7BC}"/>
    <cellStyle name="Total 2 18 3 2" xfId="42415" xr:uid="{784D2F11-0521-446E-AF1F-639816394DC4}"/>
    <cellStyle name="Total 2 18 4" xfId="42416" xr:uid="{73E5617A-41B5-4282-9CB7-18CB2980046A}"/>
    <cellStyle name="Total 2 19" xfId="42417" xr:uid="{5037F632-DB69-400F-B5EE-D0576FEA0449}"/>
    <cellStyle name="Total 2 19 2" xfId="42418" xr:uid="{DEA53129-604D-414C-A000-08B9F483CFB4}"/>
    <cellStyle name="Total 2 19 2 2" xfId="42419" xr:uid="{A0F212C3-CB28-42D2-8043-C8B4BB4981E2}"/>
    <cellStyle name="Total 2 19 3" xfId="42420" xr:uid="{CFE4EB98-D6CB-41C2-B3F3-07E68AF6A23B}"/>
    <cellStyle name="Total 2 19 3 2" xfId="42421" xr:uid="{FD36458A-1682-4E29-A963-2AE18F9F1728}"/>
    <cellStyle name="Total 2 19 4" xfId="42422" xr:uid="{C4704153-6C5B-458C-83C1-517FFB28D8BA}"/>
    <cellStyle name="Total 2 2" xfId="42423" xr:uid="{8C3B680D-3A39-4DDC-8AAA-7E8DC4D2C8BF}"/>
    <cellStyle name="Total 2 2 2" xfId="42424" xr:uid="{8945FBD3-0B23-4480-BE28-4C9C28D798DA}"/>
    <cellStyle name="Total 2 2 2 2" xfId="42425" xr:uid="{69077C59-5A92-499B-877C-00E304FEA36E}"/>
    <cellStyle name="Total 2 2 2 2 2" xfId="42426" xr:uid="{FBF3A5A0-D8B0-4F09-85E3-272C346B12CA}"/>
    <cellStyle name="Total 2 2 2 3" xfId="42427" xr:uid="{9969B384-C3A6-462B-9E78-F0495602C8A3}"/>
    <cellStyle name="Total 2 2 2 3 2" xfId="42428" xr:uid="{D0FD31ED-C4E5-474D-A92F-1A0AD5FFB3AC}"/>
    <cellStyle name="Total 2 2 2 4" xfId="42429" xr:uid="{63B8C4F4-961D-4C2B-B126-7885AB8318E1}"/>
    <cellStyle name="Total 2 2 3" xfId="42430" xr:uid="{92321AFF-84BA-4900-8A14-B4338EA0724C}"/>
    <cellStyle name="Total 2 2 3 2" xfId="42431" xr:uid="{82FF5568-8FC9-480E-8931-7E28C454529F}"/>
    <cellStyle name="Total 2 2 3 2 2" xfId="42432" xr:uid="{F484AA87-098D-4E88-8EBE-CFFC152DA074}"/>
    <cellStyle name="Total 2 2 3 3" xfId="42433" xr:uid="{3C15D261-F2E1-42BB-B283-C2800E50AEF0}"/>
    <cellStyle name="Total 2 2 3 3 2" xfId="42434" xr:uid="{2A5B69F1-CCA2-4080-906C-F17B68E16CC4}"/>
    <cellStyle name="Total 2 2 3 4" xfId="42435" xr:uid="{85591357-05DB-4197-917B-0409D4A389E7}"/>
    <cellStyle name="Total 2 2 4" xfId="42436" xr:uid="{41720719-EBAA-4AAB-B2A3-E7D32A3373CA}"/>
    <cellStyle name="Total 2 2 4 2" xfId="42437" xr:uid="{A30A4F41-E424-4962-82C3-69445F2ABBF2}"/>
    <cellStyle name="Total 2 2 4 3" xfId="42438" xr:uid="{FAE9EB6E-892B-4667-8C82-CAC90F85A22D}"/>
    <cellStyle name="Total 2 2 4 3 2" xfId="42439" xr:uid="{2E62C9E5-219D-4235-91BA-D28C118E6C36}"/>
    <cellStyle name="Total 2 2 4 3 2 2" xfId="42440" xr:uid="{6B823BF9-D378-4CB1-9743-9BF08DC2E968}"/>
    <cellStyle name="Total 2 2 4 4" xfId="42441" xr:uid="{06070BF3-537E-4692-91A7-9127ABACCFA3}"/>
    <cellStyle name="Total 2 2 5" xfId="42442" xr:uid="{FA63AB9C-20DB-4249-8D64-3CF34169E47C}"/>
    <cellStyle name="Total 2 2 5 2" xfId="42443" xr:uid="{FA2107C9-AFFF-4D12-B670-2C5C5FC19850}"/>
    <cellStyle name="Total 2 2 6" xfId="42444" xr:uid="{EEC8918F-AD28-48E7-A5D4-F7B5A74194B6}"/>
    <cellStyle name="Total 2 20" xfId="42445" xr:uid="{ADF80998-AE07-4262-A8DE-48F4F71A39C9}"/>
    <cellStyle name="Total 2 20 2" xfId="42446" xr:uid="{B39F3EA6-403B-4757-B4BB-5B789B25964E}"/>
    <cellStyle name="Total 2 20 2 2" xfId="42447" xr:uid="{8AFF02E9-5F57-4BB6-99AB-F3E9244DF1DF}"/>
    <cellStyle name="Total 2 20 3" xfId="42448" xr:uid="{ED9C2F52-1AC0-4FEA-AB91-5E59B3C7D960}"/>
    <cellStyle name="Total 2 20 3 2" xfId="42449" xr:uid="{A0E883BE-E91C-422D-B522-A64265258F77}"/>
    <cellStyle name="Total 2 20 4" xfId="42450" xr:uid="{EEB624FC-7AD7-42DD-BFDA-1057055035DC}"/>
    <cellStyle name="Total 2 21" xfId="42451" xr:uid="{2038258D-C6C8-4C14-9300-CF902A04A7EF}"/>
    <cellStyle name="Total 2 21 2" xfId="42452" xr:uid="{FCA715C8-DDF6-46E5-971E-391E33AF8DFD}"/>
    <cellStyle name="Total 2 21 2 2" xfId="42453" xr:uid="{E6A93A7F-149B-462C-99EB-11BFD76C96BA}"/>
    <cellStyle name="Total 2 21 3" xfId="42454" xr:uid="{5048977A-C242-4601-8329-D55D5FF4C2C8}"/>
    <cellStyle name="Total 2 21 3 2" xfId="42455" xr:uid="{919C9DDB-B681-41D8-8559-E7AB4453E270}"/>
    <cellStyle name="Total 2 21 4" xfId="42456" xr:uid="{28A2CEBB-0915-4CCB-BD19-C7D83B1BD105}"/>
    <cellStyle name="Total 2 22" xfId="42457" xr:uid="{B7AEF7B3-C366-4610-A003-AEF5411BF7C6}"/>
    <cellStyle name="Total 2 22 2" xfId="42458" xr:uid="{360EE0BD-5387-4FB4-93BE-DFE5BDAB6C53}"/>
    <cellStyle name="Total 2 22 2 2" xfId="42459" xr:uid="{23503798-6CAF-483C-8688-FF7E8E5F25B8}"/>
    <cellStyle name="Total 2 22 3" xfId="42460" xr:uid="{1E9171A5-8B55-487D-A336-23954015CEFE}"/>
    <cellStyle name="Total 2 22 3 2" xfId="42461" xr:uid="{6851025B-C61E-4D03-B97C-EA13E173C715}"/>
    <cellStyle name="Total 2 22 4" xfId="42462" xr:uid="{E3DBFA11-6084-4AB8-9E53-70DADED4106B}"/>
    <cellStyle name="Total 2 23" xfId="42463" xr:uid="{8F708FFC-9308-45B1-8B49-4AE28E4E8550}"/>
    <cellStyle name="Total 2 23 2" xfId="42464" xr:uid="{6F4D5B79-7FA2-4030-9F36-C1C68A66CC8B}"/>
    <cellStyle name="Total 2 23 2 2" xfId="42465" xr:uid="{C6349275-5DC9-41F0-A7E5-358AA52D332A}"/>
    <cellStyle name="Total 2 23 3" xfId="42466" xr:uid="{44FD1535-E83C-4185-B2F4-28EA8554AD3C}"/>
    <cellStyle name="Total 2 23 3 2" xfId="42467" xr:uid="{50F72E57-013E-482F-8370-6E1FF35F0E35}"/>
    <cellStyle name="Total 2 23 4" xfId="42468" xr:uid="{20D1595E-AF13-4A41-A66F-9A837D3FB6F7}"/>
    <cellStyle name="Total 2 24" xfId="42469" xr:uid="{AF600987-B76E-449F-A6EA-D687489AAA99}"/>
    <cellStyle name="Total 2 24 2" xfId="42470" xr:uid="{9EA304C6-1111-4B70-A146-ECBCE6C6507C}"/>
    <cellStyle name="Total 2 24 2 2" xfId="42471" xr:uid="{DEAEE6B2-EEDF-4941-BBEC-7D7F4D726E43}"/>
    <cellStyle name="Total 2 24 3" xfId="42472" xr:uid="{E7838524-7279-41CC-B9EC-02422BFFBF76}"/>
    <cellStyle name="Total 2 24 3 2" xfId="42473" xr:uid="{6B9D6B3A-54C5-4D14-A3C2-C89A2E2DCA3B}"/>
    <cellStyle name="Total 2 24 4" xfId="42474" xr:uid="{C36B1B7F-D451-44DA-81A5-2B911512FF84}"/>
    <cellStyle name="Total 2 25" xfId="42475" xr:uid="{2A199680-CF48-4B16-A7B2-D49AC664B47C}"/>
    <cellStyle name="Total 2 25 2" xfId="42476" xr:uid="{625D498B-6919-426D-BD7A-3171E3E8844A}"/>
    <cellStyle name="Total 2 25 2 2" xfId="42477" xr:uid="{F05BC69E-EA4C-44DE-B36D-917E78D5335D}"/>
    <cellStyle name="Total 2 25 3" xfId="42478" xr:uid="{42AB948D-85E2-4096-A0C8-95D0530B1BF9}"/>
    <cellStyle name="Total 2 25 3 2" xfId="42479" xr:uid="{41587AD7-17FB-4786-AFF5-C2825D6431A7}"/>
    <cellStyle name="Total 2 25 4" xfId="42480" xr:uid="{533F654E-9E39-4C96-B475-65A61AF9FA2A}"/>
    <cellStyle name="Total 2 26" xfId="42481" xr:uid="{09DC197B-97D3-4E42-BF49-0E1D8E775D53}"/>
    <cellStyle name="Total 2 26 2" xfId="42482" xr:uid="{8C50FF3D-2A1B-4EF1-95AA-4B0C0954D179}"/>
    <cellStyle name="Total 2 26 2 2" xfId="42483" xr:uid="{29B748E6-7EF5-47AF-B7D0-C59ED3CF7D42}"/>
    <cellStyle name="Total 2 26 3" xfId="42484" xr:uid="{E67AC461-B6C2-44FE-821F-C7714C6563F6}"/>
    <cellStyle name="Total 2 26 3 2" xfId="42485" xr:uid="{C016C075-23FF-4F62-A0FD-48D9EA0D656E}"/>
    <cellStyle name="Total 2 26 4" xfId="42486" xr:uid="{4FF65CD1-4CCB-4E91-B034-01746A594FE4}"/>
    <cellStyle name="Total 2 27" xfId="42487" xr:uid="{8BF27BCB-3618-44AA-BCAE-415C15009A41}"/>
    <cellStyle name="Total 2 27 2" xfId="42488" xr:uid="{0065E160-2FB8-4126-8507-1A24F26BAE95}"/>
    <cellStyle name="Total 2 27 2 2" xfId="42489" xr:uid="{BC2B2CEF-F845-464D-9A6F-5AFB9002E5E8}"/>
    <cellStyle name="Total 2 27 3" xfId="42490" xr:uid="{E89DC2FB-2926-461F-A817-A2870E4B91A0}"/>
    <cellStyle name="Total 2 27 3 2" xfId="42491" xr:uid="{181EA6D3-4455-4540-8299-93CCA3F19E2D}"/>
    <cellStyle name="Total 2 27 4" xfId="42492" xr:uid="{68161236-AD7A-4524-A53D-E3F1DAE9D75B}"/>
    <cellStyle name="Total 2 28" xfId="42493" xr:uid="{F1D6935F-2B34-4631-837F-F49747F166B1}"/>
    <cellStyle name="Total 2 28 2" xfId="42494" xr:uid="{558C6F83-BBBC-4EAF-B2B9-F1845E2E8BD9}"/>
    <cellStyle name="Total 2 28 2 2" xfId="42495" xr:uid="{0C134FAB-45A3-43B5-8D88-54911CB0CFE7}"/>
    <cellStyle name="Total 2 28 3" xfId="42496" xr:uid="{8B2F412A-A4CC-43A7-9072-93F946BB1EDA}"/>
    <cellStyle name="Total 2 28 3 2" xfId="42497" xr:uid="{4EE0504B-2A6D-4CD5-AE19-7CA652A46924}"/>
    <cellStyle name="Total 2 28 4" xfId="42498" xr:uid="{01908C14-ADE2-43BE-980D-9DF81C4A027C}"/>
    <cellStyle name="Total 2 29" xfId="42499" xr:uid="{10D2A725-C48D-4EF3-A58B-5718E4822549}"/>
    <cellStyle name="Total 2 29 2" xfId="42500" xr:uid="{F25D389A-9E29-451E-9972-9A7D4F205CDB}"/>
    <cellStyle name="Total 2 29 2 2" xfId="42501" xr:uid="{64AF2A15-3B2D-408B-BA1E-7D522550A655}"/>
    <cellStyle name="Total 2 29 3" xfId="42502" xr:uid="{22A65AB3-728F-41DA-987F-8147AD353E7D}"/>
    <cellStyle name="Total 2 29 3 2" xfId="42503" xr:uid="{62F1BE9B-FDDB-49DA-AD32-B742DEBD7908}"/>
    <cellStyle name="Total 2 29 4" xfId="42504" xr:uid="{BD480CCA-CFB9-49CF-833C-4593ECC32E90}"/>
    <cellStyle name="Total 2 3" xfId="42505" xr:uid="{C9B972E2-362F-45D5-A689-01BF6827E242}"/>
    <cellStyle name="Total 2 3 2" xfId="42506" xr:uid="{5C77D826-C1B5-459D-97E9-91A7DE817D8F}"/>
    <cellStyle name="Total 2 3 2 2" xfId="42507" xr:uid="{331E1F90-824F-40F2-91D9-CE178737B725}"/>
    <cellStyle name="Total 2 3 2 2 2" xfId="42508" xr:uid="{654C7632-B0CB-4358-BB68-11B9519C5181}"/>
    <cellStyle name="Total 2 3 2 3" xfId="42509" xr:uid="{C28D7C02-8785-4312-A70E-9F9AC959E009}"/>
    <cellStyle name="Total 2 3 2 3 2" xfId="42510" xr:uid="{3CE9AFF9-0982-4489-817F-14B088DA67ED}"/>
    <cellStyle name="Total 2 3 2 4" xfId="42511" xr:uid="{FDE6CD48-4D63-4AB6-A488-65C76395DB98}"/>
    <cellStyle name="Total 2 3 3" xfId="42512" xr:uid="{0E91B07B-58C7-4D01-BA8F-669A5E532EF3}"/>
    <cellStyle name="Total 2 3 3 2" xfId="42513" xr:uid="{9EDA48A8-4A58-4A81-B164-626D0150E026}"/>
    <cellStyle name="Total 2 3 3 2 2" xfId="42514" xr:uid="{B7A4813C-603B-42A3-94E3-56BB6AD10ADF}"/>
    <cellStyle name="Total 2 3 3 3" xfId="42515" xr:uid="{62B3E596-8717-40E0-B904-FC8C7F4ADE05}"/>
    <cellStyle name="Total 2 3 3 3 2" xfId="42516" xr:uid="{D8D7C3AA-6584-4C61-B56E-263E8C241E5F}"/>
    <cellStyle name="Total 2 3 3 4" xfId="42517" xr:uid="{800BCCB4-F9AD-4A89-A287-FB2300F3972F}"/>
    <cellStyle name="Total 2 3 4" xfId="42518" xr:uid="{5357D71D-30F6-4B88-90D2-BE7F5709F89F}"/>
    <cellStyle name="Total 2 3 4 2" xfId="42519" xr:uid="{B944504A-AA5E-4D22-BCFA-CDE4D6145CB0}"/>
    <cellStyle name="Total 2 3 4 3" xfId="42520" xr:uid="{D7D379F8-4FBB-4F0A-AE89-54947236156C}"/>
    <cellStyle name="Total 2 3 4 3 2" xfId="42521" xr:uid="{19063593-2D97-431D-B49A-837D2231ECA0}"/>
    <cellStyle name="Total 2 3 4 3 2 2" xfId="42522" xr:uid="{0779BCD9-A710-4855-BE71-398BDCF912D0}"/>
    <cellStyle name="Total 2 3 4 4" xfId="42523" xr:uid="{2A72CD69-AF4D-40FD-952B-9A64E7834F6C}"/>
    <cellStyle name="Total 2 3 5" xfId="42524" xr:uid="{0D865DE8-2EF8-4FD4-9CC5-958874055C74}"/>
    <cellStyle name="Total 2 3 5 2" xfId="42525" xr:uid="{A776005C-2A5F-4A5D-B97E-66AC2CE1B288}"/>
    <cellStyle name="Total 2 3 6" xfId="42526" xr:uid="{032D78A7-C6B8-4D3E-9B00-363142B1553F}"/>
    <cellStyle name="Total 2 30" xfId="42527" xr:uid="{AEC6B599-0615-42EC-8147-D7931B2E2139}"/>
    <cellStyle name="Total 2 30 2" xfId="42528" xr:uid="{DF5D4F1D-834C-4A2E-BDC4-8FE54B773066}"/>
    <cellStyle name="Total 2 30 2 2" xfId="42529" xr:uid="{1A353ECD-9742-42C1-85A2-0C5A2F62BAE9}"/>
    <cellStyle name="Total 2 30 3" xfId="42530" xr:uid="{1C464058-C3E3-4A10-99E2-1475DD0DDA33}"/>
    <cellStyle name="Total 2 30 3 2" xfId="42531" xr:uid="{C584173C-5CBF-4439-8233-60DD666682D5}"/>
    <cellStyle name="Total 2 30 4" xfId="42532" xr:uid="{0A91EA6A-4A5D-4566-9548-0517BB1DE736}"/>
    <cellStyle name="Total 2 31" xfId="42533" xr:uid="{AF2B226C-ED45-4626-B6EF-3B8FE41C7E29}"/>
    <cellStyle name="Total 2 31 2" xfId="42534" xr:uid="{B818E5C4-E9F9-4713-9D0E-1454C0F216C2}"/>
    <cellStyle name="Total 2 31 2 2" xfId="42535" xr:uid="{1B4406D2-EE87-4562-8307-7BB2D97E6E39}"/>
    <cellStyle name="Total 2 31 3" xfId="42536" xr:uid="{8CEE3E63-8BA7-41BA-8F18-BD92A8208F78}"/>
    <cellStyle name="Total 2 31 3 2" xfId="42537" xr:uid="{4505ED21-E74D-40B9-8CC8-839CB9EB2B70}"/>
    <cellStyle name="Total 2 31 4" xfId="42538" xr:uid="{6107A608-7BA2-4AEE-9283-990AC92A542E}"/>
    <cellStyle name="Total 2 32" xfId="42539" xr:uid="{4BA1C0EE-4EA7-42FF-ADBE-0D15AB6D235F}"/>
    <cellStyle name="Total 2 32 2" xfId="42540" xr:uid="{3C1D1193-E8D3-46D3-AF9B-7846AFC8AC2C}"/>
    <cellStyle name="Total 2 32 2 2" xfId="42541" xr:uid="{8416A5DA-EA88-4AAB-B646-46B87CA18987}"/>
    <cellStyle name="Total 2 32 3" xfId="42542" xr:uid="{347B2138-1614-4501-ADCA-FFD1F42626D0}"/>
    <cellStyle name="Total 2 32 3 2" xfId="42543" xr:uid="{CC792998-A404-49AC-A84D-3F1335B2C6DD}"/>
    <cellStyle name="Total 2 32 4" xfId="42544" xr:uid="{AF428D2B-F63E-433F-87CD-4FD6E12BE15D}"/>
    <cellStyle name="Total 2 33" xfId="42545" xr:uid="{D3B3D628-5829-4432-88A8-0303E02DC688}"/>
    <cellStyle name="Total 2 33 2" xfId="42546" xr:uid="{C5E2C5A2-673C-4866-88E6-92912A8F8D24}"/>
    <cellStyle name="Total 2 33 2 2" xfId="42547" xr:uid="{0D48C7EC-1A43-4DDA-84F8-23D5F4D47419}"/>
    <cellStyle name="Total 2 33 3" xfId="42548" xr:uid="{E704F0D5-B0C1-46FD-8B9C-79AA4A12F571}"/>
    <cellStyle name="Total 2 33 3 2" xfId="42549" xr:uid="{EF2BAC90-2F59-477F-811F-292CE41B7926}"/>
    <cellStyle name="Total 2 33 4" xfId="42550" xr:uid="{52284515-29C4-4B59-93DE-BA1889117B7B}"/>
    <cellStyle name="Total 2 34" xfId="42551" xr:uid="{F4938689-502A-42C0-9A47-78E28942227E}"/>
    <cellStyle name="Total 2 34 2" xfId="42552" xr:uid="{0B1B54D4-2EE9-410A-8F72-B3151B63E803}"/>
    <cellStyle name="Total 2 34 2 2" xfId="42553" xr:uid="{B0287342-E633-4192-B605-73FB5F14C1D2}"/>
    <cellStyle name="Total 2 34 3" xfId="42554" xr:uid="{7CA8F092-2686-4413-83BA-463BE6552087}"/>
    <cellStyle name="Total 2 34 3 2" xfId="42555" xr:uid="{4F73293E-02FC-4DE5-BB48-299B92D4F903}"/>
    <cellStyle name="Total 2 34 4" xfId="42556" xr:uid="{B0B4D54B-277A-4D65-9525-C783C00CF4C0}"/>
    <cellStyle name="Total 2 35" xfId="42557" xr:uid="{DCA660A8-3F39-470B-A569-4486F01015EB}"/>
    <cellStyle name="Total 2 35 2" xfId="42558" xr:uid="{F1BA982B-7AE4-4669-92CC-7F66AEF6FA66}"/>
    <cellStyle name="Total 2 35 2 2" xfId="42559" xr:uid="{D77EC49E-9162-4AB2-A05E-06E555995618}"/>
    <cellStyle name="Total 2 35 3" xfId="42560" xr:uid="{837FCDDC-0E8F-40C5-AACE-455AD5FB2DC8}"/>
    <cellStyle name="Total 2 35 3 2" xfId="42561" xr:uid="{30B7DC7D-F7EE-4B4B-80E8-53BFFFCA1F56}"/>
    <cellStyle name="Total 2 35 4" xfId="42562" xr:uid="{E54F7DB1-A670-4C3C-B63F-B27C4FE55701}"/>
    <cellStyle name="Total 2 36" xfId="42563" xr:uid="{AB554324-DDA6-4A31-8E8F-7F32069FE480}"/>
    <cellStyle name="Total 2 36 2" xfId="42564" xr:uid="{12BDC815-C18B-4FC4-9481-0C7C85492190}"/>
    <cellStyle name="Total 2 36 2 2" xfId="42565" xr:uid="{96B340A9-808C-472A-A327-2375F3BD0FFC}"/>
    <cellStyle name="Total 2 36 3" xfId="42566" xr:uid="{A4CFCF00-63F9-4582-8D1F-C50A56FFAB23}"/>
    <cellStyle name="Total 2 36 3 2" xfId="42567" xr:uid="{6C4CE56A-6CE8-45E9-93F0-EEA0557EC27E}"/>
    <cellStyle name="Total 2 36 4" xfId="42568" xr:uid="{5A37F24D-47CB-4889-8BA6-1203DD696475}"/>
    <cellStyle name="Total 2 37" xfId="42569" xr:uid="{6A5841F5-8557-4345-8D2D-31E1DAF6A39B}"/>
    <cellStyle name="Total 2 37 2" xfId="42570" xr:uid="{EC5D3BFA-EEB7-4447-8E2C-8D2C7F993419}"/>
    <cellStyle name="Total 2 37 2 2" xfId="42571" xr:uid="{0F3D0EE5-E10D-476F-9BAF-50E48487F781}"/>
    <cellStyle name="Total 2 37 3" xfId="42572" xr:uid="{F138B0CD-B851-457C-B722-113BFB2020F0}"/>
    <cellStyle name="Total 2 37 3 2" xfId="42573" xr:uid="{110CF6B6-A98C-43EF-91B1-FC7B87AD581B}"/>
    <cellStyle name="Total 2 37 4" xfId="42574" xr:uid="{F518A553-8310-4316-AB27-4BA1B0B78C33}"/>
    <cellStyle name="Total 2 38" xfId="42575" xr:uid="{0639CC00-2954-420A-ABB5-CF7747A09951}"/>
    <cellStyle name="Total 2 38 2" xfId="42576" xr:uid="{D2AC010D-A55D-4A6F-A6E1-4336FC20CE57}"/>
    <cellStyle name="Total 2 38 2 2" xfId="42577" xr:uid="{2DC6E57F-14FE-4F5E-A1B2-C2D46E43B0F7}"/>
    <cellStyle name="Total 2 38 3" xfId="42578" xr:uid="{858FC5C5-5D7E-4209-8D91-3198435493CA}"/>
    <cellStyle name="Total 2 38 3 2" xfId="42579" xr:uid="{5003B362-4782-4628-B70F-1B520D791A44}"/>
    <cellStyle name="Total 2 38 4" xfId="42580" xr:uid="{6141E505-4903-4429-A62F-05012E03843A}"/>
    <cellStyle name="Total 2 39" xfId="42581" xr:uid="{14100C40-985A-4396-998F-7DE18AE387CE}"/>
    <cellStyle name="Total 2 39 2" xfId="42582" xr:uid="{B11DAB6E-FD5D-4430-9047-43F07D20607B}"/>
    <cellStyle name="Total 2 39 2 2" xfId="42583" xr:uid="{0FDC4DD7-B00B-47D7-BA6E-F5EEC3349780}"/>
    <cellStyle name="Total 2 39 3" xfId="42584" xr:uid="{640C6864-41F7-45FB-8E7A-55DAF8D73410}"/>
    <cellStyle name="Total 2 39 3 2" xfId="42585" xr:uid="{EB1796BB-0FA4-4AF5-BD54-55E0C64F0C77}"/>
    <cellStyle name="Total 2 39 4" xfId="42586" xr:uid="{5860D60B-E3B8-43E7-8D12-7B564BDEB215}"/>
    <cellStyle name="Total 2 4" xfId="42587" xr:uid="{A6160CD1-5FA6-4CC5-BCB3-59CD7492BF66}"/>
    <cellStyle name="Total 2 4 2" xfId="42588" xr:uid="{FC6793EC-1535-4D3F-81B2-1C93014B6665}"/>
    <cellStyle name="Total 2 4 2 2" xfId="42589" xr:uid="{A4417BEA-F3EE-49A7-8766-FD0890936075}"/>
    <cellStyle name="Total 2 4 3" xfId="42590" xr:uid="{3D0B09CD-A2C0-4280-85C6-D5E1AC161396}"/>
    <cellStyle name="Total 2 4 3 2" xfId="42591" xr:uid="{89CF8A90-B290-41EE-BF20-A661B44AB869}"/>
    <cellStyle name="Total 2 4 4" xfId="42592" xr:uid="{1C25AD15-A491-4890-8878-04EEE116F662}"/>
    <cellStyle name="Total 2 40" xfId="42593" xr:uid="{CC82F568-D4C6-42DC-AA85-D21909FC9E63}"/>
    <cellStyle name="Total 2 40 2" xfId="42594" xr:uid="{BBE96AC0-6C45-4C55-A8A7-B057E122C143}"/>
    <cellStyle name="Total 2 40 2 2" xfId="42595" xr:uid="{1AB831C7-B423-49B3-8553-775DDF10CBA5}"/>
    <cellStyle name="Total 2 40 3" xfId="42596" xr:uid="{BD7CE4E5-3162-4001-94A8-782273BAFE6A}"/>
    <cellStyle name="Total 2 40 3 2" xfId="42597" xr:uid="{42948462-4F82-4D9E-A952-E8E96261CAE5}"/>
    <cellStyle name="Total 2 40 4" xfId="42598" xr:uid="{E5F7E31D-BFF4-496B-9943-CC2C522A73B1}"/>
    <cellStyle name="Total 2 41" xfId="42599" xr:uid="{AA232BC3-AB81-4E88-9D9A-4F76CFBD3B61}"/>
    <cellStyle name="Total 2 41 2" xfId="42600" xr:uid="{251FB130-C0CA-4D7B-9657-F95E50D5529E}"/>
    <cellStyle name="Total 2 41 2 2" xfId="42601" xr:uid="{32910E9A-67B9-4EA0-B3C2-7F592E171913}"/>
    <cellStyle name="Total 2 41 3" xfId="42602" xr:uid="{EC92D0C4-FA0D-4E65-8198-49A69C77D5EF}"/>
    <cellStyle name="Total 2 41 3 2" xfId="42603" xr:uid="{731DBBF9-9F83-4AB7-ADA1-84FEF2BB3509}"/>
    <cellStyle name="Total 2 41 4" xfId="42604" xr:uid="{287F9017-D491-4746-BC56-87737FFFDD93}"/>
    <cellStyle name="Total 2 42" xfId="42605" xr:uid="{35E4C365-9635-4896-A94F-D3E174C7EFC4}"/>
    <cellStyle name="Total 2 42 2" xfId="42606" xr:uid="{4B2E03F6-CFB5-4D6D-BC5C-91057BF17D4D}"/>
    <cellStyle name="Total 2 43" xfId="42607" xr:uid="{B74350C3-4065-4AF0-85D2-A4715ACF90FE}"/>
    <cellStyle name="Total 2 5" xfId="42608" xr:uid="{2B55FA74-2372-44D9-A975-CC83076B5CEE}"/>
    <cellStyle name="Total 2 5 2" xfId="42609" xr:uid="{B6EDF8B6-E8AE-4FA5-8EC1-3B962DB284E3}"/>
    <cellStyle name="Total 2 5 2 2" xfId="42610" xr:uid="{CA94552B-7097-4648-BEA4-CFE2549A87F1}"/>
    <cellStyle name="Total 2 5 3" xfId="42611" xr:uid="{E105AB31-D648-4FBF-B8E9-A480B5337B09}"/>
    <cellStyle name="Total 2 5 3 2" xfId="42612" xr:uid="{F196486B-C285-40BF-99DA-A11D6720B443}"/>
    <cellStyle name="Total 2 5 4" xfId="42613" xr:uid="{4D5EE1B9-92B1-4352-99D3-64842EDB0268}"/>
    <cellStyle name="Total 2 6" xfId="42614" xr:uid="{B96568B1-9E59-4429-9DE1-6AF45F44BF05}"/>
    <cellStyle name="Total 2 6 2" xfId="42615" xr:uid="{B6EFA2FB-9BD0-440D-88FA-50878C3CCF0F}"/>
    <cellStyle name="Total 2 6 2 2" xfId="42616" xr:uid="{935C4BBF-83D3-435A-B140-00681C2EF4E3}"/>
    <cellStyle name="Total 2 6 3" xfId="42617" xr:uid="{60FF2E62-932E-458A-88F0-DE9189323A88}"/>
    <cellStyle name="Total 2 6 3 2" xfId="42618" xr:uid="{FD0EC8C8-CD6B-49CF-9305-C93F129CD83D}"/>
    <cellStyle name="Total 2 6 3 2 2" xfId="42619" xr:uid="{28FA88CE-1FE0-4DC0-8615-D7FE6D295D9C}"/>
    <cellStyle name="Total 2 6 3 3" xfId="42620" xr:uid="{898DBA8C-EED8-48B1-83C3-1C990376BB65}"/>
    <cellStyle name="Total 2 6 4" xfId="42621" xr:uid="{B2BCF632-7FF1-4BE1-A06A-586856D135DB}"/>
    <cellStyle name="Total 2 7" xfId="42622" xr:uid="{DEEFC538-8AF0-4F28-A475-717AA170EDB3}"/>
    <cellStyle name="Total 2 7 2" xfId="42623" xr:uid="{A8BD6847-C0F3-4EBF-9B21-75F0209A3AAB}"/>
    <cellStyle name="Total 2 7 2 2" xfId="42624" xr:uid="{F2C3E588-1C3C-405E-9D1E-E95D77E1AD89}"/>
    <cellStyle name="Total 2 7 3" xfId="42625" xr:uid="{08CB44A6-6E51-4585-9F2C-C2EEA03B1C06}"/>
    <cellStyle name="Total 2 7 3 2" xfId="42626" xr:uid="{C042917F-7B56-4958-856D-6F2D9BD41C68}"/>
    <cellStyle name="Total 2 7 4" xfId="42627" xr:uid="{34256E56-C6E3-473E-B482-F4E98EC8F4D1}"/>
    <cellStyle name="Total 2 8" xfId="42628" xr:uid="{3E95FD6D-67D6-4F70-8B23-EDD6DAB0E019}"/>
    <cellStyle name="Total 2 8 2" xfId="42629" xr:uid="{690DD8BB-900F-4149-A1C5-319819D0DDD6}"/>
    <cellStyle name="Total 2 8 2 2" xfId="42630" xr:uid="{9819A6A6-CB0C-4D17-B6DD-8EA4A22027C4}"/>
    <cellStyle name="Total 2 8 3" xfId="42631" xr:uid="{F47485EC-A389-4CF4-A983-E359FA41AE05}"/>
    <cellStyle name="Total 2 8 3 2" xfId="42632" xr:uid="{069DC257-6AF1-45AA-87E0-39D84B3DC7BE}"/>
    <cellStyle name="Total 2 8 4" xfId="42633" xr:uid="{350A019B-1F64-4867-86CC-A0CAFC042DA0}"/>
    <cellStyle name="Total 2 9" xfId="42634" xr:uid="{F5C44597-98A7-49FB-AD72-A544AFDB204F}"/>
    <cellStyle name="Total 2 9 2" xfId="42635" xr:uid="{91D9B914-5BBE-41CC-9440-F9039F9718BE}"/>
    <cellStyle name="Total 2 9 2 2" xfId="42636" xr:uid="{571E61F4-F6D2-4CDD-882F-49171F94B5F7}"/>
    <cellStyle name="Total 2 9 3" xfId="42637" xr:uid="{0E500AFD-CA6E-47C5-B736-A1C4CAECD381}"/>
    <cellStyle name="Total 2 9 3 2" xfId="42638" xr:uid="{2C94459A-153F-408C-8B68-9F86DCC85760}"/>
    <cellStyle name="Total 2 9 4" xfId="42639" xr:uid="{6559578E-EFA4-4AD1-8CF6-C3168C578E67}"/>
    <cellStyle name="Total 2_Findur Acctg" xfId="42640" xr:uid="{86DCFEC7-B06E-436C-B76C-07D19CA367A5}"/>
    <cellStyle name="Total 3" xfId="42641" xr:uid="{5DDFA0A4-40FA-45A8-BA9A-956491FB8172}"/>
    <cellStyle name="Total 3 10" xfId="42642" xr:uid="{5CBBE2C3-0DAF-4BAF-ADFE-B104948B764E}"/>
    <cellStyle name="Total 3 10 2" xfId="42643" xr:uid="{30E168DB-7A74-4E3D-AEA3-221502088034}"/>
    <cellStyle name="Total 3 10 2 2" xfId="42644" xr:uid="{203390DB-F76C-4138-9413-DC77FFE5B0AC}"/>
    <cellStyle name="Total 3 10 3" xfId="42645" xr:uid="{D64D91F7-4040-4334-A106-3DAFE2F7BACA}"/>
    <cellStyle name="Total 3 10 3 2" xfId="42646" xr:uid="{A485BC0A-C882-43E8-9519-CA7F5E61C541}"/>
    <cellStyle name="Total 3 10 4" xfId="42647" xr:uid="{E52EE02F-A30A-44ED-87C1-58B9FEC62552}"/>
    <cellStyle name="Total 3 11" xfId="42648" xr:uid="{7A9D77E2-F661-4439-90A0-81E984117A5D}"/>
    <cellStyle name="Total 3 11 2" xfId="42649" xr:uid="{7C2B142D-EE63-4255-BC52-7E627ADDDE61}"/>
    <cellStyle name="Total 3 11 2 2" xfId="42650" xr:uid="{1EDFAD35-605F-425D-9545-2BFF825A6F2E}"/>
    <cellStyle name="Total 3 11 3" xfId="42651" xr:uid="{4AF5C2B8-2106-49FC-82F0-AE87B6F9AF03}"/>
    <cellStyle name="Total 3 11 3 2" xfId="42652" xr:uid="{7A764A83-FF16-4356-A462-DD2DCC1EE088}"/>
    <cellStyle name="Total 3 11 4" xfId="42653" xr:uid="{C22CC858-54D6-4C87-AE7A-E76B2D4EE268}"/>
    <cellStyle name="Total 3 12" xfId="42654" xr:uid="{495BA136-0C3A-4DDE-A041-308F792E662E}"/>
    <cellStyle name="Total 3 12 2" xfId="42655" xr:uid="{7C08A885-5736-462B-B273-5A91F2FACE0B}"/>
    <cellStyle name="Total 3 12 2 2" xfId="42656" xr:uid="{543C59D4-72C1-452E-98F9-E66AB0283D5D}"/>
    <cellStyle name="Total 3 12 3" xfId="42657" xr:uid="{77AD8250-FB50-43C6-B90A-01420926F870}"/>
    <cellStyle name="Total 3 12 3 2" xfId="42658" xr:uid="{7B87FCAB-6F12-4B00-8036-4DC353CF9D59}"/>
    <cellStyle name="Total 3 12 4" xfId="42659" xr:uid="{18FFB6A3-059D-4F78-B651-06870DB00134}"/>
    <cellStyle name="Total 3 13" xfId="42660" xr:uid="{C37DCB90-0E08-4C54-9CA1-11A69F81939D}"/>
    <cellStyle name="Total 3 13 2" xfId="42661" xr:uid="{65743DF2-71F6-428E-99DA-A30409C487A4}"/>
    <cellStyle name="Total 3 13 2 2" xfId="42662" xr:uid="{39C3665B-EB8C-4CAA-BEFD-8BC50A8B4F8C}"/>
    <cellStyle name="Total 3 13 3" xfId="42663" xr:uid="{08B14704-3365-4F46-85B0-1D48C4DD6BBF}"/>
    <cellStyle name="Total 3 13 3 2" xfId="42664" xr:uid="{B029401E-5D6B-4715-8FC2-68A9EA53355B}"/>
    <cellStyle name="Total 3 13 4" xfId="42665" xr:uid="{A7F4501E-10D3-4ABF-8904-40E22330EA67}"/>
    <cellStyle name="Total 3 14" xfId="42666" xr:uid="{764D1BD3-0036-49C5-8B53-E00A9B265322}"/>
    <cellStyle name="Total 3 14 2" xfId="42667" xr:uid="{1FB1B105-1BB8-4B0B-B8E7-C0BDEB11866B}"/>
    <cellStyle name="Total 3 14 2 2" xfId="42668" xr:uid="{DF11D559-40BA-4918-8EA8-7E0663153824}"/>
    <cellStyle name="Total 3 14 3" xfId="42669" xr:uid="{601941BE-6BE4-466B-ADE6-80AA99D6D7B2}"/>
    <cellStyle name="Total 3 14 3 2" xfId="42670" xr:uid="{0BECBE0D-DAC0-4E42-99D9-1089B4E79B27}"/>
    <cellStyle name="Total 3 14 4" xfId="42671" xr:uid="{FD417370-B028-4AC2-8A89-42A804DD88E6}"/>
    <cellStyle name="Total 3 15" xfId="42672" xr:uid="{2B5DD03C-A242-4588-BB89-98DAA7D2AEA5}"/>
    <cellStyle name="Total 3 15 2" xfId="42673" xr:uid="{8D9EAE85-EC27-4B71-ABC2-181242EDA8FD}"/>
    <cellStyle name="Total 3 15 2 2" xfId="42674" xr:uid="{D482E55E-3E87-465B-9D1F-315B08404E67}"/>
    <cellStyle name="Total 3 15 3" xfId="42675" xr:uid="{94AB6986-5B4E-4903-9C46-4ECD8F7B2BE4}"/>
    <cellStyle name="Total 3 15 3 2" xfId="42676" xr:uid="{55B31058-648D-4F8D-A996-5C572B84CBF8}"/>
    <cellStyle name="Total 3 15 4" xfId="42677" xr:uid="{CCA5B2CA-8037-4025-B7FC-10CAAA32E005}"/>
    <cellStyle name="Total 3 16" xfId="42678" xr:uid="{AC841282-9898-40B0-AF4F-FFBFF83FED0D}"/>
    <cellStyle name="Total 3 16 2" xfId="42679" xr:uid="{321EF8D7-A94F-4844-8D4E-F5422F9C0D10}"/>
    <cellStyle name="Total 3 16 2 2" xfId="42680" xr:uid="{1345D0A6-06D0-4B07-A58E-D1DE9A84C8A1}"/>
    <cellStyle name="Total 3 16 3" xfId="42681" xr:uid="{E0A66A53-7DC3-4112-8273-22C99BA97644}"/>
    <cellStyle name="Total 3 16 3 2" xfId="42682" xr:uid="{0B30E43C-F897-46BD-B199-A5A958EF5704}"/>
    <cellStyle name="Total 3 16 4" xfId="42683" xr:uid="{0442B111-44F5-4C17-8CB8-5CB6AE6A294D}"/>
    <cellStyle name="Total 3 17" xfId="42684" xr:uid="{C6FA9AF5-D81A-4257-A9F7-9792E70D4624}"/>
    <cellStyle name="Total 3 17 2" xfId="42685" xr:uid="{86C9089B-A74E-41B9-B8D2-AA548DE0F25C}"/>
    <cellStyle name="Total 3 17 2 2" xfId="42686" xr:uid="{2B63BE5E-515D-4309-A7C7-6E38BDDC3258}"/>
    <cellStyle name="Total 3 17 3" xfId="42687" xr:uid="{CAF1390D-0F80-4476-B137-E7379E14D591}"/>
    <cellStyle name="Total 3 17 3 2" xfId="42688" xr:uid="{B1BBC6BB-0FF0-442F-AD59-374318036A7F}"/>
    <cellStyle name="Total 3 17 4" xfId="42689" xr:uid="{F386C83E-17C0-4E68-B279-596B2CCBEC56}"/>
    <cellStyle name="Total 3 18" xfId="42690" xr:uid="{428FF11E-1C4B-41AA-8549-3C4D32C56DC7}"/>
    <cellStyle name="Total 3 18 2" xfId="42691" xr:uid="{6EFDF89B-D326-496F-B90F-1F02CD711603}"/>
    <cellStyle name="Total 3 18 2 2" xfId="42692" xr:uid="{DBD5E525-5C44-465C-A8C1-87D0BFAC1CFE}"/>
    <cellStyle name="Total 3 18 3" xfId="42693" xr:uid="{8FD1BCF7-130E-4AC4-B28A-BD22C543A46D}"/>
    <cellStyle name="Total 3 18 3 2" xfId="42694" xr:uid="{4EF2AE10-B136-429E-B42C-C8DC41A2E34A}"/>
    <cellStyle name="Total 3 18 4" xfId="42695" xr:uid="{D4B02644-8852-42AE-9E92-AD7FBDCCAA11}"/>
    <cellStyle name="Total 3 19" xfId="42696" xr:uid="{062D0B66-F914-461E-BEC7-72959CE64051}"/>
    <cellStyle name="Total 3 19 2" xfId="42697" xr:uid="{D51AF5D9-DC3A-4533-B1C1-239860B2A3BB}"/>
    <cellStyle name="Total 3 19 2 2" xfId="42698" xr:uid="{150F8BB5-C20A-48C7-9A6B-7E0EF8EFACBA}"/>
    <cellStyle name="Total 3 19 3" xfId="42699" xr:uid="{06B79C70-C6CF-495D-B2A7-ED2BFD82AD1E}"/>
    <cellStyle name="Total 3 19 3 2" xfId="42700" xr:uid="{5871E837-80E2-4346-96AA-829E3B5870C9}"/>
    <cellStyle name="Total 3 19 4" xfId="42701" xr:uid="{42D6BD30-D74D-4F29-8586-34BB5203AF20}"/>
    <cellStyle name="Total 3 2" xfId="42702" xr:uid="{A3D55DF1-D6E2-4FA2-A276-EFF52C36CCC7}"/>
    <cellStyle name="Total 3 2 2" xfId="42703" xr:uid="{98236023-4B71-4D28-8C6B-D99C2CCE8877}"/>
    <cellStyle name="Total 3 2 2 2" xfId="42704" xr:uid="{DF4A305B-6DDD-46A4-8F48-A2927CE37663}"/>
    <cellStyle name="Total 3 2 2 2 2" xfId="42705" xr:uid="{4544F91D-92C6-4C05-83A7-832207A90203}"/>
    <cellStyle name="Total 3 2 2 3" xfId="42706" xr:uid="{6E6C3F5E-097B-428C-A18C-C2AB64BDBA76}"/>
    <cellStyle name="Total 3 2 2 3 2" xfId="42707" xr:uid="{8C0C2647-A6D1-4279-959D-0959D79C0ACE}"/>
    <cellStyle name="Total 3 2 2 4" xfId="42708" xr:uid="{4B09D9EB-6C38-43B1-942D-D477A1C7A984}"/>
    <cellStyle name="Total 3 2 3" xfId="42709" xr:uid="{5F22DA5D-938D-4F99-90DB-353329DFB1BA}"/>
    <cellStyle name="Total 3 2 3 2" xfId="42710" xr:uid="{98554737-5556-43FE-83F0-C435CF6267CC}"/>
    <cellStyle name="Total 3 2 3 2 2" xfId="42711" xr:uid="{F0341859-CA92-4C9A-BACC-BF636354AFB6}"/>
    <cellStyle name="Total 3 2 3 3" xfId="42712" xr:uid="{6AD5C014-C084-4E74-952A-640A14C4BC09}"/>
    <cellStyle name="Total 3 2 3 3 2" xfId="42713" xr:uid="{A42A52BE-A3CF-43BC-951D-140415B3AB33}"/>
    <cellStyle name="Total 3 2 3 4" xfId="42714" xr:uid="{42405A19-28BF-4FB8-AD8E-042099EECBF5}"/>
    <cellStyle name="Total 3 2 4" xfId="42715" xr:uid="{8D0165DC-1636-40CC-9D1E-9796F46C2A09}"/>
    <cellStyle name="Total 3 2 4 2" xfId="42716" xr:uid="{FD2117DC-26DA-4ADB-AB9D-E81F63C7A0FE}"/>
    <cellStyle name="Total 3 2 5" xfId="42717" xr:uid="{BE4C2077-BB06-46E6-98A2-05511DF56A48}"/>
    <cellStyle name="Total 3 2 5 2" xfId="42718" xr:uid="{6E97BC68-987A-4CBC-906E-4AC538E88759}"/>
    <cellStyle name="Total 3 2 6" xfId="42719" xr:uid="{FE1358B1-525D-487D-8C8B-7CB33EE8DBB9}"/>
    <cellStyle name="Total 3 20" xfId="42720" xr:uid="{F7A03F32-CE86-4960-B1E8-CABF15D3CE0F}"/>
    <cellStyle name="Total 3 20 2" xfId="42721" xr:uid="{4003EC55-6F13-4A70-BB7D-1DB6C3DEAC5F}"/>
    <cellStyle name="Total 3 20 2 2" xfId="42722" xr:uid="{BC0AE5CE-9C9A-41EB-9EC2-47599291807D}"/>
    <cellStyle name="Total 3 20 3" xfId="42723" xr:uid="{F64C1471-33A8-427E-830A-D6A7683CE67A}"/>
    <cellStyle name="Total 3 20 3 2" xfId="42724" xr:uid="{8FED3996-8678-4EA9-9D39-BE0431BBA8A5}"/>
    <cellStyle name="Total 3 20 4" xfId="42725" xr:uid="{EDFC82F2-E970-45E3-B87A-064311494CEF}"/>
    <cellStyle name="Total 3 21" xfId="42726" xr:uid="{5A969FDF-850D-4025-BAC3-4D4A24087DD4}"/>
    <cellStyle name="Total 3 21 2" xfId="42727" xr:uid="{9C58B085-3E17-42BA-83D4-E052EF3BCA37}"/>
    <cellStyle name="Total 3 21 2 2" xfId="42728" xr:uid="{264C6733-506B-4BD6-89C4-9544420FE33A}"/>
    <cellStyle name="Total 3 21 3" xfId="42729" xr:uid="{3A9AC379-6F25-4E13-8CB0-628C690E3F69}"/>
    <cellStyle name="Total 3 21 3 2" xfId="42730" xr:uid="{2010E2E8-E114-40C7-A26E-FA859B96BE89}"/>
    <cellStyle name="Total 3 21 4" xfId="42731" xr:uid="{6A8836AE-65D9-4956-81A5-9E8B7AE055CF}"/>
    <cellStyle name="Total 3 22" xfId="42732" xr:uid="{FAE59778-FECC-4286-B475-C55A2EBA4A76}"/>
    <cellStyle name="Total 3 22 2" xfId="42733" xr:uid="{C1686C72-5FCE-4C55-94A4-E6068316422D}"/>
    <cellStyle name="Total 3 22 2 2" xfId="42734" xr:uid="{98612215-D9C2-4EF7-B098-2048F65043D5}"/>
    <cellStyle name="Total 3 22 3" xfId="42735" xr:uid="{9587F54C-62EA-4B5A-8F8A-BF53527D753A}"/>
    <cellStyle name="Total 3 22 3 2" xfId="42736" xr:uid="{4BDBD564-F785-4B12-A923-718059F585D3}"/>
    <cellStyle name="Total 3 22 4" xfId="42737" xr:uid="{744326BA-B1B2-42D2-A5D0-5E569764643B}"/>
    <cellStyle name="Total 3 23" xfId="42738" xr:uid="{488B8DA7-EC5D-41B7-B312-358A5859F268}"/>
    <cellStyle name="Total 3 23 2" xfId="42739" xr:uid="{B4591D4C-B653-470F-9B57-1B2725CC4C05}"/>
    <cellStyle name="Total 3 23 2 2" xfId="42740" xr:uid="{D89011B1-E090-45E8-B3BE-D2B3ED0B8722}"/>
    <cellStyle name="Total 3 23 3" xfId="42741" xr:uid="{20422569-68C5-4F59-AD15-AD55AABE9B0C}"/>
    <cellStyle name="Total 3 23 3 2" xfId="42742" xr:uid="{2E656714-B20C-4A27-AA5B-60A5993D1970}"/>
    <cellStyle name="Total 3 23 4" xfId="42743" xr:uid="{4D08D399-FC65-4626-A967-8E38AD19B603}"/>
    <cellStyle name="Total 3 24" xfId="42744" xr:uid="{4971E9D6-7AA1-4D03-A7B7-7735AD1128C1}"/>
    <cellStyle name="Total 3 24 2" xfId="42745" xr:uid="{8F4FEAF2-C0BF-49B0-A127-27BB8EC5FB4E}"/>
    <cellStyle name="Total 3 24 2 2" xfId="42746" xr:uid="{67900D27-3742-4A00-9284-4641C23A1335}"/>
    <cellStyle name="Total 3 24 3" xfId="42747" xr:uid="{42099188-EA41-4E36-8425-089EE607E45E}"/>
    <cellStyle name="Total 3 24 3 2" xfId="42748" xr:uid="{26CCDEA3-FB41-4514-8D7B-83A71C9D30B4}"/>
    <cellStyle name="Total 3 24 4" xfId="42749" xr:uid="{FC8BEB57-C836-410A-AE7C-7C1C45E1A10E}"/>
    <cellStyle name="Total 3 25" xfId="42750" xr:uid="{3343FC7D-509B-467E-B679-FACB6F782A98}"/>
    <cellStyle name="Total 3 25 2" xfId="42751" xr:uid="{42789BD8-D287-4B7E-90D6-FB706635BF8C}"/>
    <cellStyle name="Total 3 25 2 2" xfId="42752" xr:uid="{B0B2F8FD-78B9-44DC-A878-816338005131}"/>
    <cellStyle name="Total 3 25 3" xfId="42753" xr:uid="{BC5503A5-75FE-47D1-8E4B-DEE4D4557069}"/>
    <cellStyle name="Total 3 25 3 2" xfId="42754" xr:uid="{3AA10A3D-EF84-4DC1-BA3A-F1B287A51035}"/>
    <cellStyle name="Total 3 25 4" xfId="42755" xr:uid="{7B8E19AC-6886-4FDD-BE04-E41D3BC98CFF}"/>
    <cellStyle name="Total 3 26" xfId="42756" xr:uid="{D2898D23-8F60-4291-A706-7ED0021B32C2}"/>
    <cellStyle name="Total 3 26 2" xfId="42757" xr:uid="{4C56F6C5-AAA8-476C-8B2C-2466BD98EDD1}"/>
    <cellStyle name="Total 3 26 2 2" xfId="42758" xr:uid="{28688440-5379-4AD4-A70F-36E8DC30EE8F}"/>
    <cellStyle name="Total 3 26 3" xfId="42759" xr:uid="{52631572-0FF3-4354-AE05-C8BC8C1A8529}"/>
    <cellStyle name="Total 3 26 3 2" xfId="42760" xr:uid="{D7864079-A2FD-4886-9E0C-1E1EE7DDB2EB}"/>
    <cellStyle name="Total 3 26 4" xfId="42761" xr:uid="{C48CDC47-45B7-43EC-A8B9-C63ABB6413FF}"/>
    <cellStyle name="Total 3 27" xfId="42762" xr:uid="{897F1CBF-6F5B-4DB8-9B01-0797591BB38F}"/>
    <cellStyle name="Total 3 27 2" xfId="42763" xr:uid="{5B466F0D-A878-48B5-AFE2-01C01B1B76D5}"/>
    <cellStyle name="Total 3 27 2 2" xfId="42764" xr:uid="{70E6F1E5-4627-4FBE-8FD3-2CC43BF35934}"/>
    <cellStyle name="Total 3 27 3" xfId="42765" xr:uid="{A8CE5C09-E1F8-4DD0-B625-84FA472D8F07}"/>
    <cellStyle name="Total 3 27 3 2" xfId="42766" xr:uid="{E05C9F21-1044-4AE0-9451-708283768BE7}"/>
    <cellStyle name="Total 3 27 4" xfId="42767" xr:uid="{EB795D2C-C587-49E3-B281-BC04A1263718}"/>
    <cellStyle name="Total 3 28" xfId="42768" xr:uid="{E43496B9-3200-4BF4-A9C4-9D5C900D20A3}"/>
    <cellStyle name="Total 3 28 2" xfId="42769" xr:uid="{825D64B1-6AA6-4FC9-9F60-027BE636541A}"/>
    <cellStyle name="Total 3 28 2 2" xfId="42770" xr:uid="{75D02BC8-6BEB-4E28-9945-FFEED947EE65}"/>
    <cellStyle name="Total 3 28 3" xfId="42771" xr:uid="{AE42C695-112C-440F-9372-111B88F79844}"/>
    <cellStyle name="Total 3 28 3 2" xfId="42772" xr:uid="{7EBC3148-9F27-4025-B4C1-3F958FEFD0C6}"/>
    <cellStyle name="Total 3 28 4" xfId="42773" xr:uid="{8035D92A-8A82-4A62-83D2-0F7BED8FB959}"/>
    <cellStyle name="Total 3 29" xfId="42774" xr:uid="{862016B6-CCBA-4F9D-A300-C0A510A94F4E}"/>
    <cellStyle name="Total 3 29 2" xfId="42775" xr:uid="{03AEF4A5-227E-4A97-AAB9-038F68AC2A2D}"/>
    <cellStyle name="Total 3 29 2 2" xfId="42776" xr:uid="{D492AFD2-D28B-4C9C-9DAA-D5CD4C150FFD}"/>
    <cellStyle name="Total 3 29 3" xfId="42777" xr:uid="{21C3BA64-166A-48E9-97E7-3E9CF3F4AC44}"/>
    <cellStyle name="Total 3 29 3 2" xfId="42778" xr:uid="{3FF5C3BF-8C49-4FF5-AA6E-006A544BC459}"/>
    <cellStyle name="Total 3 29 4" xfId="42779" xr:uid="{07E8A9D2-5DD9-4D24-B694-F312743555A3}"/>
    <cellStyle name="Total 3 3" xfId="42780" xr:uid="{625E3660-4AF2-40B5-A1CD-5BF97E140DC1}"/>
    <cellStyle name="Total 3 3 2" xfId="42781" xr:uid="{83437A82-B7D5-40CE-91C7-17486258732D}"/>
    <cellStyle name="Total 3 3 2 2" xfId="42782" xr:uid="{ADEC8404-2718-4EDC-B14E-82DEC31C7F44}"/>
    <cellStyle name="Total 3 3 2 2 2" xfId="42783" xr:uid="{0F7C9729-3AAB-4ABD-8117-BBF3BE297336}"/>
    <cellStyle name="Total 3 3 2 3" xfId="42784" xr:uid="{70B5ED0D-6839-48AD-859A-FD0358AFA22E}"/>
    <cellStyle name="Total 3 3 2 3 2" xfId="42785" xr:uid="{CC9D7483-84F6-437A-BD0F-D232052BAE8C}"/>
    <cellStyle name="Total 3 3 2 4" xfId="42786" xr:uid="{A6697F67-BA6E-4D7C-8C99-9B61702A560A}"/>
    <cellStyle name="Total 3 3 3" xfId="42787" xr:uid="{F3664A02-76FB-4502-BBF9-C2E3BCBA6BAA}"/>
    <cellStyle name="Total 3 3 3 2" xfId="42788" xr:uid="{306D5BA2-7959-48C8-B5C2-1C6378129192}"/>
    <cellStyle name="Total 3 3 3 2 2" xfId="42789" xr:uid="{EAF3D594-BB51-4796-ABDA-22229BC7E63F}"/>
    <cellStyle name="Total 3 3 3 3" xfId="42790" xr:uid="{0BE5CBD3-A615-4C4D-8326-F26C43F332ED}"/>
    <cellStyle name="Total 3 3 3 3 2" xfId="42791" xr:uid="{40688F65-3C40-41F4-B98B-60CD4B2E4E23}"/>
    <cellStyle name="Total 3 3 3 4" xfId="42792" xr:uid="{626083AC-4932-42FF-A923-AF0EE4E68574}"/>
    <cellStyle name="Total 3 3 4" xfId="42793" xr:uid="{A7ADA0EE-AF38-4500-9A73-B3A927358E1B}"/>
    <cellStyle name="Total 3 3 4 2" xfId="42794" xr:uid="{C4F1019B-37DD-486F-8CC9-A5F5E07B11C7}"/>
    <cellStyle name="Total 3 3 5" xfId="42795" xr:uid="{EC075FEF-EE48-4F48-BF1F-E9CAFA2C085D}"/>
    <cellStyle name="Total 3 3 5 2" xfId="42796" xr:uid="{E888EE95-1088-41BD-83AD-B88ED93D07E3}"/>
    <cellStyle name="Total 3 3 6" xfId="42797" xr:uid="{57C42534-E933-42C1-BAE1-F20F2A4AE9C0}"/>
    <cellStyle name="Total 3 30" xfId="42798" xr:uid="{A669F6CC-52EB-472F-9603-AD5FCD7A93EB}"/>
    <cellStyle name="Total 3 30 2" xfId="42799" xr:uid="{047F5298-466C-47C8-8F70-B041015D6277}"/>
    <cellStyle name="Total 3 30 2 2" xfId="42800" xr:uid="{8704E321-4C5A-4E26-98FE-E6A62798891C}"/>
    <cellStyle name="Total 3 30 3" xfId="42801" xr:uid="{4758EE47-742B-4F9B-8AE0-425E3FCD4FF6}"/>
    <cellStyle name="Total 3 30 3 2" xfId="42802" xr:uid="{D57D388B-AF6A-4977-B459-8E117A6BDEAF}"/>
    <cellStyle name="Total 3 30 4" xfId="42803" xr:uid="{0CB9A615-E7EC-41CF-AB9A-172BAA2252C4}"/>
    <cellStyle name="Total 3 31" xfId="42804" xr:uid="{34B87A20-C2F3-47D8-9A4B-C1E6CB83C514}"/>
    <cellStyle name="Total 3 31 2" xfId="42805" xr:uid="{F8780C0D-57FA-4B0C-8147-9A9213A38FE6}"/>
    <cellStyle name="Total 3 31 2 2" xfId="42806" xr:uid="{628D1D01-6C6F-4D4F-B671-76D1870A9CD9}"/>
    <cellStyle name="Total 3 31 3" xfId="42807" xr:uid="{862116C1-CEEF-4EFE-9827-BD69CB2E079E}"/>
    <cellStyle name="Total 3 31 3 2" xfId="42808" xr:uid="{B9BC63B0-5A1A-42C6-AFBF-836CAAFDA189}"/>
    <cellStyle name="Total 3 31 4" xfId="42809" xr:uid="{DD9A94E2-29B5-4769-826D-DB35E349DEF9}"/>
    <cellStyle name="Total 3 32" xfId="42810" xr:uid="{8486F74A-839E-4418-A7C2-35A475272436}"/>
    <cellStyle name="Total 3 32 2" xfId="42811" xr:uid="{C8491853-2BAD-42B8-92BA-5B3B60625A2D}"/>
    <cellStyle name="Total 3 32 2 2" xfId="42812" xr:uid="{A6605C36-8386-422C-8BF0-17B198045558}"/>
    <cellStyle name="Total 3 32 3" xfId="42813" xr:uid="{534F57C5-7793-45FC-B650-81BC4E112986}"/>
    <cellStyle name="Total 3 32 3 2" xfId="42814" xr:uid="{A81987A3-EC33-4D82-AC50-5FC14F76C589}"/>
    <cellStyle name="Total 3 32 4" xfId="42815" xr:uid="{85854E58-7F53-4BBC-92B4-9012BADC9AF4}"/>
    <cellStyle name="Total 3 33" xfId="42816" xr:uid="{CF6F1F23-4D08-4DB3-8766-C5C917D9F971}"/>
    <cellStyle name="Total 3 33 2" xfId="42817" xr:uid="{CE3FD34C-67D7-43EB-9FA0-CA50E4DB9E23}"/>
    <cellStyle name="Total 3 33 2 2" xfId="42818" xr:uid="{F918F8EC-4057-45B3-A932-EE2374FADA48}"/>
    <cellStyle name="Total 3 33 3" xfId="42819" xr:uid="{737A7CB7-ABC8-4C90-8E01-A4807B4CF65F}"/>
    <cellStyle name="Total 3 33 3 2" xfId="42820" xr:uid="{5BF8A879-C9B4-4A97-B4E5-D8CAF6D990AB}"/>
    <cellStyle name="Total 3 33 4" xfId="42821" xr:uid="{690340FE-DA98-4316-A643-23F0B7EDB40C}"/>
    <cellStyle name="Total 3 34" xfId="42822" xr:uid="{3268364A-2E06-452B-950E-13EB77CDD134}"/>
    <cellStyle name="Total 3 34 2" xfId="42823" xr:uid="{71936D12-1BE9-4755-9425-00C5FAF2B499}"/>
    <cellStyle name="Total 3 34 2 2" xfId="42824" xr:uid="{AA1C092F-BEE6-403D-AE68-79649B08FEEC}"/>
    <cellStyle name="Total 3 34 3" xfId="42825" xr:uid="{5431533C-0802-4E8F-A3FB-BDF424566017}"/>
    <cellStyle name="Total 3 34 3 2" xfId="42826" xr:uid="{A37C0BBF-2397-4CC2-BA9F-06282C422B32}"/>
    <cellStyle name="Total 3 34 4" xfId="42827" xr:uid="{41AB4BF9-998B-4F97-B07C-E64DB900A82B}"/>
    <cellStyle name="Total 3 35" xfId="42828" xr:uid="{4C0435B5-47AE-4C68-98A9-3C521413361B}"/>
    <cellStyle name="Total 3 35 2" xfId="42829" xr:uid="{28CD9AF7-7FDF-43F5-90C6-C144F744714E}"/>
    <cellStyle name="Total 3 35 2 2" xfId="42830" xr:uid="{6831505A-871A-430F-B673-48C3036F049F}"/>
    <cellStyle name="Total 3 35 3" xfId="42831" xr:uid="{69D190FD-9C19-4FE4-9E66-D36D4C346D45}"/>
    <cellStyle name="Total 3 35 3 2" xfId="42832" xr:uid="{8809D71F-6E05-4FB6-B9D7-88E7286ECCF7}"/>
    <cellStyle name="Total 3 35 4" xfId="42833" xr:uid="{2CE68039-C08B-4951-9696-72163319D315}"/>
    <cellStyle name="Total 3 36" xfId="42834" xr:uid="{5763E273-27E3-40C3-BE38-EDA1DD58C9D7}"/>
    <cellStyle name="Total 3 36 2" xfId="42835" xr:uid="{63DBD5F3-06A6-456D-A39A-15C105379B5F}"/>
    <cellStyle name="Total 3 36 2 2" xfId="42836" xr:uid="{96021147-3A63-472E-81BC-BB670A215BF0}"/>
    <cellStyle name="Total 3 36 3" xfId="42837" xr:uid="{7C1186E2-682F-487B-BD77-9A458286D5B4}"/>
    <cellStyle name="Total 3 36 3 2" xfId="42838" xr:uid="{9998C56E-DBB0-4CCA-BCEE-978DA0C31667}"/>
    <cellStyle name="Total 3 36 4" xfId="42839" xr:uid="{01184F49-3ED6-4F43-8BDC-0C648B13984A}"/>
    <cellStyle name="Total 3 37" xfId="42840" xr:uid="{8B88B348-A1A4-4DEF-BCB3-893C176940B9}"/>
    <cellStyle name="Total 3 37 2" xfId="42841" xr:uid="{6E9C57E3-A078-4E95-ACFB-79D4FDA57DCF}"/>
    <cellStyle name="Total 3 37 2 2" xfId="42842" xr:uid="{00DB2C52-CA27-4EA5-A8BB-00EE977CC7C6}"/>
    <cellStyle name="Total 3 37 3" xfId="42843" xr:uid="{BC863A80-6631-4037-9BAE-FBD541108EC6}"/>
    <cellStyle name="Total 3 37 3 2" xfId="42844" xr:uid="{E45F9223-1C2A-4B7B-8849-7EF83DE31FA2}"/>
    <cellStyle name="Total 3 37 4" xfId="42845" xr:uid="{6A6B8CC7-452F-4296-8358-781B64B18E6C}"/>
    <cellStyle name="Total 3 38" xfId="42846" xr:uid="{00D73DEF-9E5B-4AEA-AD38-817D3A64F02F}"/>
    <cellStyle name="Total 3 38 2" xfId="42847" xr:uid="{BA16E25D-E868-4F99-9520-F5D5D8D1979C}"/>
    <cellStyle name="Total 3 38 2 2" xfId="42848" xr:uid="{C6F4B6AB-B279-40FA-AFC7-7A8177ABCDD9}"/>
    <cellStyle name="Total 3 38 3" xfId="42849" xr:uid="{1CF04C01-514F-451E-B556-8D780C185239}"/>
    <cellStyle name="Total 3 38 3 2" xfId="42850" xr:uid="{570C2442-32E8-425C-98D4-8632C4B8F675}"/>
    <cellStyle name="Total 3 38 4" xfId="42851" xr:uid="{4CF9C127-ACDE-4130-8D46-19B30B4CBE59}"/>
    <cellStyle name="Total 3 39" xfId="42852" xr:uid="{73CAA7B7-2ACF-40F9-A343-9821BA023ADA}"/>
    <cellStyle name="Total 3 39 2" xfId="42853" xr:uid="{4389AB67-F5FF-4782-A1A8-1276BDF61640}"/>
    <cellStyle name="Total 3 39 2 2" xfId="42854" xr:uid="{DA738CE3-03C2-4132-B5FB-E17426739628}"/>
    <cellStyle name="Total 3 39 3" xfId="42855" xr:uid="{8DE82124-4F5E-4EDD-8776-492CFC137199}"/>
    <cellStyle name="Total 3 39 3 2" xfId="42856" xr:uid="{B32C46FB-9FEE-407F-A624-817AB59B8EF8}"/>
    <cellStyle name="Total 3 39 4" xfId="42857" xr:uid="{7FD7BC7A-D727-4B4A-A4C8-A2C81703847F}"/>
    <cellStyle name="Total 3 4" xfId="42858" xr:uid="{DA87C39B-992F-4BD7-B1F8-F23DFD2AC6A4}"/>
    <cellStyle name="Total 3 4 2" xfId="42859" xr:uid="{E468503C-90C0-4E91-8C82-853E964FF7F2}"/>
    <cellStyle name="Total 3 4 2 2" xfId="42860" xr:uid="{293DFE40-4045-4BA4-91CE-D40C1B641654}"/>
    <cellStyle name="Total 3 4 3" xfId="42861" xr:uid="{A7720254-C488-47E9-9A16-5C2AB3CB4E8D}"/>
    <cellStyle name="Total 3 4 3 2" xfId="42862" xr:uid="{7FD870B1-6DD0-4496-8028-009F20D17204}"/>
    <cellStyle name="Total 3 4 3 2 2" xfId="42863" xr:uid="{F3F5F571-C8D9-4B24-9323-A7E408561065}"/>
    <cellStyle name="Total 3 4 3 3" xfId="42864" xr:uid="{9F3B5478-7A75-47B3-ABDB-47E5A6564B96}"/>
    <cellStyle name="Total 3 4 4" xfId="42865" xr:uid="{CCC313FD-B112-4BEF-A860-0C2AAF0D4441}"/>
    <cellStyle name="Total 3 40" xfId="42866" xr:uid="{C781F15B-B497-4FE8-BEC4-623E2BCC0330}"/>
    <cellStyle name="Total 3 40 2" xfId="42867" xr:uid="{13260A22-26BD-4106-9D51-27BDA8B4BEBF}"/>
    <cellStyle name="Total 3 40 2 2" xfId="42868" xr:uid="{6BD63DFD-A0BF-492A-9B1C-6EAC099125A2}"/>
    <cellStyle name="Total 3 40 3" xfId="42869" xr:uid="{7C0E0B94-98D3-4A38-A825-5DF824C4139F}"/>
    <cellStyle name="Total 3 40 3 2" xfId="42870" xr:uid="{1E8CDAEB-AB9C-48A7-8C44-45A6920BC91E}"/>
    <cellStyle name="Total 3 40 4" xfId="42871" xr:uid="{395C066D-408C-43A9-89F4-F7991761C1A7}"/>
    <cellStyle name="Total 3 41" xfId="42872" xr:uid="{5349FABA-61BE-4E25-8706-9324583D7CAB}"/>
    <cellStyle name="Total 3 41 2" xfId="42873" xr:uid="{7A162B1C-A594-457F-ABFD-1D78E75C7E49}"/>
    <cellStyle name="Total 3 41 2 2" xfId="42874" xr:uid="{E2091A14-093C-4F3E-AA4F-B5D967A45757}"/>
    <cellStyle name="Total 3 41 3" xfId="42875" xr:uid="{4817F60C-4BFE-4D23-8E9E-11DB614F66B1}"/>
    <cellStyle name="Total 3 41 3 2" xfId="42876" xr:uid="{7AB3D36A-AA71-4905-8C68-42C9DEDFC770}"/>
    <cellStyle name="Total 3 41 4" xfId="42877" xr:uid="{9D2D11E2-02E8-4D70-BCFF-68DDB84E0DC2}"/>
    <cellStyle name="Total 3 42" xfId="42878" xr:uid="{42670FDE-D0DD-44A2-9FC2-F3D48CD95D84}"/>
    <cellStyle name="Total 3 42 2" xfId="42879" xr:uid="{6F7EC219-26FC-40AC-8429-D8D15CDAF771}"/>
    <cellStyle name="Total 3 43" xfId="42880" xr:uid="{50F673DF-B87C-4F87-B156-ADD47D877531}"/>
    <cellStyle name="Total 3 5" xfId="42881" xr:uid="{5BCE8150-6952-40E6-84E8-DBDA3EFD8FA5}"/>
    <cellStyle name="Total 3 5 2" xfId="42882" xr:uid="{364AC94B-E0E4-4236-98B3-79CD1253676D}"/>
    <cellStyle name="Total 3 5 2 2" xfId="42883" xr:uid="{E32D1EAD-AF36-4349-A1AA-D6C881BB4047}"/>
    <cellStyle name="Total 3 5 3" xfId="42884" xr:uid="{0E6362E0-E7D8-480C-BEC9-2575DD6A1441}"/>
    <cellStyle name="Total 3 5 3 2" xfId="42885" xr:uid="{99E49C50-84F4-41E7-808A-C91768A82D3A}"/>
    <cellStyle name="Total 3 5 4" xfId="42886" xr:uid="{47E99BFE-B5CC-44F8-A95F-21D10A4C5FE4}"/>
    <cellStyle name="Total 3 6" xfId="42887" xr:uid="{98974063-C7B5-4517-9AE5-85565382A340}"/>
    <cellStyle name="Total 3 6 2" xfId="42888" xr:uid="{80AF6B08-A2D7-4DAA-A02E-F1E7E91013BE}"/>
    <cellStyle name="Total 3 6 2 2" xfId="42889" xr:uid="{2C234464-948F-4CDA-A095-28B18426B66C}"/>
    <cellStyle name="Total 3 6 3" xfId="42890" xr:uid="{B3D233B8-37F2-41CC-8A90-64A7427870C7}"/>
    <cellStyle name="Total 3 6 3 2" xfId="42891" xr:uid="{493CB8F9-ED26-46A7-9997-33E4279CB2B5}"/>
    <cellStyle name="Total 3 6 4" xfId="42892" xr:uid="{13A27AF5-08B4-4D3D-AC62-B904B7D2EA64}"/>
    <cellStyle name="Total 3 7" xfId="42893" xr:uid="{E9A276DF-CB1B-4BAF-8753-BD149FE04A38}"/>
    <cellStyle name="Total 3 7 2" xfId="42894" xr:uid="{B8FC15FC-A9B4-4EB1-A959-B5582D7641A5}"/>
    <cellStyle name="Total 3 7 2 2" xfId="42895" xr:uid="{838FB1E6-5727-4333-9F14-D716E6F46D8C}"/>
    <cellStyle name="Total 3 7 3" xfId="42896" xr:uid="{E1805BB4-93D2-4152-945B-E328C048B787}"/>
    <cellStyle name="Total 3 7 3 2" xfId="42897" xr:uid="{EA4786ED-7A0D-4210-B095-9045AD6B49C4}"/>
    <cellStyle name="Total 3 7 4" xfId="42898" xr:uid="{DE61AA47-099B-4329-9439-0D2380EECC8D}"/>
    <cellStyle name="Total 3 8" xfId="42899" xr:uid="{CFF36DDD-53A4-4826-A2CB-6A167A174F97}"/>
    <cellStyle name="Total 3 8 2" xfId="42900" xr:uid="{8B15404F-7DFC-408D-96D4-85F4685CB986}"/>
    <cellStyle name="Total 3 8 2 2" xfId="42901" xr:uid="{13C51C8F-B69E-4B7D-8CC7-507DD34A15EC}"/>
    <cellStyle name="Total 3 8 3" xfId="42902" xr:uid="{0A311171-3175-414C-A97F-8D5F9E22637E}"/>
    <cellStyle name="Total 3 8 3 2" xfId="42903" xr:uid="{DE627107-0313-491A-B4AB-D2CE14C17E84}"/>
    <cellStyle name="Total 3 8 4" xfId="42904" xr:uid="{8C58230D-6211-47F9-88D2-BB9BED375FA6}"/>
    <cellStyle name="Total 3 9" xfId="42905" xr:uid="{449D026A-531C-489E-B516-8E90A1933FE6}"/>
    <cellStyle name="Total 3 9 2" xfId="42906" xr:uid="{0B662225-0E46-43FD-8121-5B76DD02180D}"/>
    <cellStyle name="Total 3 9 2 2" xfId="42907" xr:uid="{7E2730CA-0CE1-4F94-87BC-31328957DBD9}"/>
    <cellStyle name="Total 3 9 3" xfId="42908" xr:uid="{A5DA19F1-90FD-46B3-A0FF-56B7E9CA6ABF}"/>
    <cellStyle name="Total 3 9 3 2" xfId="42909" xr:uid="{5CA3ED8F-56CB-45B1-B1E1-B565DCE836FB}"/>
    <cellStyle name="Total 3 9 4" xfId="42910" xr:uid="{B5FAABCD-BF5C-485A-9DDE-5FD633795EF9}"/>
    <cellStyle name="Total 4" xfId="42911" xr:uid="{A2078330-CE34-40D7-9C84-8FFC97D098A0}"/>
    <cellStyle name="Total 4 10" xfId="42912" xr:uid="{3A5D3B43-B18A-4301-A424-7DF9F420A72C}"/>
    <cellStyle name="Total 4 10 2" xfId="42913" xr:uid="{A9459423-9913-44E2-8F62-7C1D5CCDFC0C}"/>
    <cellStyle name="Total 4 10 2 2" xfId="42914" xr:uid="{D179814A-5E4F-4063-96FB-126723A05F2B}"/>
    <cellStyle name="Total 4 10 3" xfId="42915" xr:uid="{21BC5DAF-1434-4D33-851E-CB0F02D31E34}"/>
    <cellStyle name="Total 4 10 3 2" xfId="42916" xr:uid="{40BA4C65-1C5E-4812-8537-A5DF40631517}"/>
    <cellStyle name="Total 4 10 4" xfId="42917" xr:uid="{D92D1BEC-AE71-4EFD-AFBF-B1830017FF23}"/>
    <cellStyle name="Total 4 11" xfId="42918" xr:uid="{AB73AB29-4C58-4BFE-AD83-0BA165329A57}"/>
    <cellStyle name="Total 4 11 2" xfId="42919" xr:uid="{9E29732C-C33E-4CB6-9994-500C3DC93B7A}"/>
    <cellStyle name="Total 4 11 2 2" xfId="42920" xr:uid="{BD835CDF-63F2-4BB5-A52B-81167010A779}"/>
    <cellStyle name="Total 4 11 3" xfId="42921" xr:uid="{F56D9CA3-FBB2-480C-9C14-751BB69E555D}"/>
    <cellStyle name="Total 4 11 3 2" xfId="42922" xr:uid="{CFA0CCE7-86FE-4816-BE24-C535A4EB56AA}"/>
    <cellStyle name="Total 4 11 4" xfId="42923" xr:uid="{88066283-2793-49C7-B9CB-1EFB91000DAB}"/>
    <cellStyle name="Total 4 12" xfId="42924" xr:uid="{DD1C6B94-8AC3-4862-9DBB-28397B17417F}"/>
    <cellStyle name="Total 4 12 2" xfId="42925" xr:uid="{6FCA187A-A9EF-4A27-BB4B-E0734E79F9B8}"/>
    <cellStyle name="Total 4 12 2 2" xfId="42926" xr:uid="{B2BABB26-5471-42F8-B99C-78EECE7C0801}"/>
    <cellStyle name="Total 4 12 3" xfId="42927" xr:uid="{42C8E58E-721D-4696-9FDB-BDA04BEC5190}"/>
    <cellStyle name="Total 4 12 3 2" xfId="42928" xr:uid="{DD016BDB-22EA-456A-AF3A-B93DD43482FC}"/>
    <cellStyle name="Total 4 12 4" xfId="42929" xr:uid="{C8ACD579-B47B-4887-A776-B6C83E84802C}"/>
    <cellStyle name="Total 4 13" xfId="42930" xr:uid="{AC0C93A5-BF0F-4907-AB16-0B320247EC9B}"/>
    <cellStyle name="Total 4 13 2" xfId="42931" xr:uid="{EBA9B37D-E8D7-485C-9168-994CC777083F}"/>
    <cellStyle name="Total 4 13 2 2" xfId="42932" xr:uid="{B7416D20-EA0B-48C6-89A0-CDE04FB9FA55}"/>
    <cellStyle name="Total 4 13 3" xfId="42933" xr:uid="{1864C177-1C60-4ADC-82CB-B0F9215A3BE8}"/>
    <cellStyle name="Total 4 13 3 2" xfId="42934" xr:uid="{0D88C387-7017-4935-94FB-79DD153BADAC}"/>
    <cellStyle name="Total 4 13 4" xfId="42935" xr:uid="{2B850F5D-983A-401F-BA56-9F5A76B1D9F4}"/>
    <cellStyle name="Total 4 14" xfId="42936" xr:uid="{771203C4-D857-4A7B-9AB9-0323B6C108FB}"/>
    <cellStyle name="Total 4 14 2" xfId="42937" xr:uid="{05BAED6A-41E5-4A7B-8BB7-2EC2366D9107}"/>
    <cellStyle name="Total 4 14 2 2" xfId="42938" xr:uid="{D17E6664-17C9-4CBF-B6FC-66CD377F66E1}"/>
    <cellStyle name="Total 4 14 3" xfId="42939" xr:uid="{E06F376C-41C7-4296-A5CC-13E8A26E0074}"/>
    <cellStyle name="Total 4 14 3 2" xfId="42940" xr:uid="{11A5E5DA-593F-4874-8BC8-636C3FBA42F8}"/>
    <cellStyle name="Total 4 14 4" xfId="42941" xr:uid="{25762B30-0BC1-444D-8D0F-1CEDFC3D2819}"/>
    <cellStyle name="Total 4 15" xfId="42942" xr:uid="{A33F0463-CA07-4A67-A2E8-C6FFE2D958B5}"/>
    <cellStyle name="Total 4 15 2" xfId="42943" xr:uid="{0020C049-DAA8-4002-B037-FBF4D332C7BF}"/>
    <cellStyle name="Total 4 15 2 2" xfId="42944" xr:uid="{9655F668-C919-42D8-BC04-9CBF54D72830}"/>
    <cellStyle name="Total 4 15 3" xfId="42945" xr:uid="{42E0CB91-055F-4B8F-8854-5F60655122F5}"/>
    <cellStyle name="Total 4 15 3 2" xfId="42946" xr:uid="{2FD2F0C2-827E-4436-A799-3E6A4B83250A}"/>
    <cellStyle name="Total 4 15 4" xfId="42947" xr:uid="{8B1D382E-84D9-4BC1-81DA-2B03317DADE1}"/>
    <cellStyle name="Total 4 16" xfId="42948" xr:uid="{011EA206-C4A0-4C7B-BED9-714E1FF25B7C}"/>
    <cellStyle name="Total 4 16 2" xfId="42949" xr:uid="{0344D76F-13A4-4166-8978-1C0C3F8ED6E0}"/>
    <cellStyle name="Total 4 16 2 2" xfId="42950" xr:uid="{BA13F3DE-051B-4242-9D65-0B2E1403502B}"/>
    <cellStyle name="Total 4 16 3" xfId="42951" xr:uid="{5CC90012-42BC-477F-9AAB-AEA4D7D20C20}"/>
    <cellStyle name="Total 4 16 3 2" xfId="42952" xr:uid="{F13E8390-8A39-4C9E-9C63-DD5F008CEFCE}"/>
    <cellStyle name="Total 4 16 4" xfId="42953" xr:uid="{79C360F0-3BCC-458C-9D04-7DC6F3C7337B}"/>
    <cellStyle name="Total 4 17" xfId="42954" xr:uid="{F0769402-8FC9-42E8-B764-D46D252E8A4C}"/>
    <cellStyle name="Total 4 17 2" xfId="42955" xr:uid="{2DC78AE8-3521-4FFF-BA38-9BE706EE8254}"/>
    <cellStyle name="Total 4 17 2 2" xfId="42956" xr:uid="{87B2C377-CB94-48D6-8EF9-D205334923EF}"/>
    <cellStyle name="Total 4 17 3" xfId="42957" xr:uid="{A2B6F998-48D3-46C5-B0D3-88F9D90F5557}"/>
    <cellStyle name="Total 4 17 3 2" xfId="42958" xr:uid="{070FA5B2-B520-441F-B2B6-4E752123CE4D}"/>
    <cellStyle name="Total 4 17 4" xfId="42959" xr:uid="{21B5B206-06E7-464F-8E48-C20CF64E5386}"/>
    <cellStyle name="Total 4 18" xfId="42960" xr:uid="{8CF4126B-5042-466E-B747-795C39EAD88E}"/>
    <cellStyle name="Total 4 18 2" xfId="42961" xr:uid="{53C2EA1D-5283-4B39-80FE-85C0A059877E}"/>
    <cellStyle name="Total 4 18 2 2" xfId="42962" xr:uid="{DD6C8A24-9AB3-439B-A034-071C7078A254}"/>
    <cellStyle name="Total 4 18 3" xfId="42963" xr:uid="{BF9BD7DD-16E6-4BAE-971D-081FD7D73F5E}"/>
    <cellStyle name="Total 4 18 3 2" xfId="42964" xr:uid="{41DC7A18-35E6-44DA-85CB-7AB46ED2F227}"/>
    <cellStyle name="Total 4 18 4" xfId="42965" xr:uid="{4FC33B35-32F0-43EC-8898-F3CADC60ADB9}"/>
    <cellStyle name="Total 4 19" xfId="42966" xr:uid="{17DE36BC-4324-4D5C-B60E-13C0B6513227}"/>
    <cellStyle name="Total 4 19 2" xfId="42967" xr:uid="{7D71A4CE-A61D-49BF-9A8F-FA37EC46B49C}"/>
    <cellStyle name="Total 4 19 2 2" xfId="42968" xr:uid="{E52C24CE-58D9-414F-AC99-0495D8BC0BAA}"/>
    <cellStyle name="Total 4 19 3" xfId="42969" xr:uid="{385791C9-0E4F-4240-A438-383BD69366E4}"/>
    <cellStyle name="Total 4 19 3 2" xfId="42970" xr:uid="{F27EBED4-DF32-44BD-AB7D-366DFD3EEC39}"/>
    <cellStyle name="Total 4 19 4" xfId="42971" xr:uid="{85DDDCB4-A68A-4F53-AA3E-60CFD229BCF8}"/>
    <cellStyle name="Total 4 2" xfId="42972" xr:uid="{55FF9C47-D048-4AA0-902D-C9B867750B77}"/>
    <cellStyle name="Total 4 2 2" xfId="42973" xr:uid="{32F63161-9C61-4439-84D2-3DACBD399120}"/>
    <cellStyle name="Total 4 2 2 2" xfId="42974" xr:uid="{CC8A9EBD-2431-4FA2-B983-5680A0B1BB32}"/>
    <cellStyle name="Total 4 2 2 2 2" xfId="42975" xr:uid="{4C69AE5A-464B-4C03-AD84-E9E7764B7FF5}"/>
    <cellStyle name="Total 4 2 2 3" xfId="42976" xr:uid="{FAAEFF8F-8522-4FF0-B9CD-CFC2969F1F31}"/>
    <cellStyle name="Total 4 2 2 3 2" xfId="42977" xr:uid="{88930818-CB7C-4BDA-9EAC-5069286EE9B1}"/>
    <cellStyle name="Total 4 2 2 4" xfId="42978" xr:uid="{871D616F-2DAF-4391-928C-31FD63854D73}"/>
    <cellStyle name="Total 4 2 3" xfId="42979" xr:uid="{BCB9AC4F-45F3-4010-B604-0FB0CDE65053}"/>
    <cellStyle name="Total 4 2 3 2" xfId="42980" xr:uid="{AE3C70AB-7608-4510-BEB9-1F70CD66E241}"/>
    <cellStyle name="Total 4 2 3 2 2" xfId="42981" xr:uid="{DA7B0D7A-6182-4EF6-9D2C-587649DE701B}"/>
    <cellStyle name="Total 4 2 3 3" xfId="42982" xr:uid="{287AE554-D660-4827-A907-649A80F59D17}"/>
    <cellStyle name="Total 4 2 3 3 2" xfId="42983" xr:uid="{B47810AE-B275-480C-98D2-240603E6BB4B}"/>
    <cellStyle name="Total 4 2 3 4" xfId="42984" xr:uid="{027ED5F7-410B-40B8-9C7F-160797ABB9EA}"/>
    <cellStyle name="Total 4 2 4" xfId="42985" xr:uid="{584DF182-5A35-4092-A128-09EB774D2E30}"/>
    <cellStyle name="Total 4 2 4 2" xfId="42986" xr:uid="{B08205B3-8B93-4CC1-8A48-839E54793EF1}"/>
    <cellStyle name="Total 4 2 5" xfId="42987" xr:uid="{9698665D-E6F1-4626-A77B-676842EAFB10}"/>
    <cellStyle name="Total 4 2 5 2" xfId="42988" xr:uid="{478DB2C6-D304-4940-9304-73B9C0B17E4A}"/>
    <cellStyle name="Total 4 2 6" xfId="42989" xr:uid="{995CC1AD-0C4C-455C-B0E5-4923080CD234}"/>
    <cellStyle name="Total 4 20" xfId="42990" xr:uid="{B52963D7-1FB4-4359-AD0C-715EDAC46D7B}"/>
    <cellStyle name="Total 4 20 2" xfId="42991" xr:uid="{33DF2F06-CEF7-4DA0-9B84-0681EF728DA0}"/>
    <cellStyle name="Total 4 20 2 2" xfId="42992" xr:uid="{ED768A2C-9552-4620-B411-002C1B7AD59B}"/>
    <cellStyle name="Total 4 20 3" xfId="42993" xr:uid="{06AB9B99-E1F5-44E4-B9C4-5ABCDBC65C24}"/>
    <cellStyle name="Total 4 20 3 2" xfId="42994" xr:uid="{2D480A64-CBF5-4984-9270-71DD21060DF0}"/>
    <cellStyle name="Total 4 20 4" xfId="42995" xr:uid="{31855D5C-7A92-499F-BCDB-51CF781F565B}"/>
    <cellStyle name="Total 4 21" xfId="42996" xr:uid="{AE813EA9-D164-4740-92A5-865CD2B9E15A}"/>
    <cellStyle name="Total 4 21 2" xfId="42997" xr:uid="{DF292F49-8223-49F8-9C1D-FA153BEBB4E2}"/>
    <cellStyle name="Total 4 21 2 2" xfId="42998" xr:uid="{A8AA6358-A30A-40AF-8F9C-4C0230903112}"/>
    <cellStyle name="Total 4 21 3" xfId="42999" xr:uid="{62498AF9-5E0D-48C2-B796-587A37DF620B}"/>
    <cellStyle name="Total 4 21 3 2" xfId="43000" xr:uid="{C1B15385-6CB4-45C2-A433-CB7AC2B0517C}"/>
    <cellStyle name="Total 4 21 4" xfId="43001" xr:uid="{0017075C-1D2D-43B5-9BF9-87CDA71DE3E1}"/>
    <cellStyle name="Total 4 22" xfId="43002" xr:uid="{DDBB7B9B-F82D-45E5-8DDF-23EA294AFA90}"/>
    <cellStyle name="Total 4 22 2" xfId="43003" xr:uid="{6E352394-FB41-46FF-AF56-4C533DDB505E}"/>
    <cellStyle name="Total 4 22 2 2" xfId="43004" xr:uid="{1D311F3F-CDD4-4DDB-B9B2-0D3521D280FE}"/>
    <cellStyle name="Total 4 22 3" xfId="43005" xr:uid="{2269F834-A48A-46A3-9C82-51FCE011A3C5}"/>
    <cellStyle name="Total 4 22 3 2" xfId="43006" xr:uid="{C3122B7D-DDAF-4560-B8D5-8CC41FA6DC0D}"/>
    <cellStyle name="Total 4 22 4" xfId="43007" xr:uid="{18FC371A-CDAB-4BD3-B442-767876663C5D}"/>
    <cellStyle name="Total 4 23" xfId="43008" xr:uid="{D2689DFC-A49F-4318-A18B-0A97CF460C8C}"/>
    <cellStyle name="Total 4 23 2" xfId="43009" xr:uid="{8F84064A-2C40-49CA-A445-9F5F47EBBCD2}"/>
    <cellStyle name="Total 4 23 2 2" xfId="43010" xr:uid="{7080199E-6655-4822-ADB7-B89208DA04D0}"/>
    <cellStyle name="Total 4 23 3" xfId="43011" xr:uid="{87F00067-F54B-44EE-B76B-4A152EC5380B}"/>
    <cellStyle name="Total 4 23 3 2" xfId="43012" xr:uid="{983FD585-07C5-441A-9E21-08150E16EFB5}"/>
    <cellStyle name="Total 4 23 4" xfId="43013" xr:uid="{572E42BA-0774-40AD-86BB-DF93F99785F0}"/>
    <cellStyle name="Total 4 24" xfId="43014" xr:uid="{CB00DC5D-5264-4C64-B11B-E97D27CE7D2B}"/>
    <cellStyle name="Total 4 24 2" xfId="43015" xr:uid="{5969F0AF-FAEA-4502-AA26-4CD335B3C1CE}"/>
    <cellStyle name="Total 4 24 2 2" xfId="43016" xr:uid="{FA50628E-49ED-4876-96F3-24AE5251E5EB}"/>
    <cellStyle name="Total 4 24 3" xfId="43017" xr:uid="{3095BEF3-6865-494A-8B8F-F296A0D88594}"/>
    <cellStyle name="Total 4 24 3 2" xfId="43018" xr:uid="{F91F42E4-F939-4A5A-B145-AFF72FA969E7}"/>
    <cellStyle name="Total 4 24 4" xfId="43019" xr:uid="{E8CA8642-D244-4AA9-B006-E028631E2CEA}"/>
    <cellStyle name="Total 4 25" xfId="43020" xr:uid="{ADA2A4D8-2287-4E40-825D-3B6873E50028}"/>
    <cellStyle name="Total 4 25 2" xfId="43021" xr:uid="{CB270A99-1249-4574-88F9-F95D32E0238B}"/>
    <cellStyle name="Total 4 25 2 2" xfId="43022" xr:uid="{8FDD874B-B8CB-4678-B334-526669B8DDB7}"/>
    <cellStyle name="Total 4 25 3" xfId="43023" xr:uid="{499486F5-F887-44CA-8650-F04DCEF55D4B}"/>
    <cellStyle name="Total 4 25 3 2" xfId="43024" xr:uid="{09785D84-2E13-44A2-9A68-6C9948748650}"/>
    <cellStyle name="Total 4 25 4" xfId="43025" xr:uid="{B663806D-313F-493A-B3E5-5447DA3ABD74}"/>
    <cellStyle name="Total 4 26" xfId="43026" xr:uid="{0D4D5748-12F9-49AD-8025-C19040A40B06}"/>
    <cellStyle name="Total 4 26 2" xfId="43027" xr:uid="{5C50DA46-739E-46F3-8C03-4A6A75EB3C2C}"/>
    <cellStyle name="Total 4 26 2 2" xfId="43028" xr:uid="{732DB553-1A9D-4E56-831A-B7D9E32C98E1}"/>
    <cellStyle name="Total 4 26 3" xfId="43029" xr:uid="{43425092-9291-4574-95C5-A4641B55F176}"/>
    <cellStyle name="Total 4 26 3 2" xfId="43030" xr:uid="{757EFAC3-2C90-464B-BB98-110E2B0A80DC}"/>
    <cellStyle name="Total 4 26 4" xfId="43031" xr:uid="{521CEA77-4151-4294-B4F1-0C3C44C29CC4}"/>
    <cellStyle name="Total 4 27" xfId="43032" xr:uid="{61A71563-5553-44D1-9CCD-A13E32ADEDD2}"/>
    <cellStyle name="Total 4 27 2" xfId="43033" xr:uid="{177CC85A-DC9E-499B-8B2E-8DBE50CC2C77}"/>
    <cellStyle name="Total 4 27 2 2" xfId="43034" xr:uid="{F91AE018-8330-4110-8399-5FADD753E68F}"/>
    <cellStyle name="Total 4 27 3" xfId="43035" xr:uid="{48D92A84-4E4E-4852-AEFE-EC3E167AAD40}"/>
    <cellStyle name="Total 4 27 3 2" xfId="43036" xr:uid="{7529AF9E-F587-4A88-A2D5-DFFB0150EB4A}"/>
    <cellStyle name="Total 4 27 4" xfId="43037" xr:uid="{B9172F85-3B5C-49AB-B876-488EBA685784}"/>
    <cellStyle name="Total 4 28" xfId="43038" xr:uid="{B6CB71C2-F6AF-4B5D-BB74-9096C39791EB}"/>
    <cellStyle name="Total 4 28 2" xfId="43039" xr:uid="{235D7C6D-0EEA-43DC-B740-DC7CB7B2A011}"/>
    <cellStyle name="Total 4 28 2 2" xfId="43040" xr:uid="{282590D1-2BAA-488D-85C3-F4C4B8E824A2}"/>
    <cellStyle name="Total 4 28 3" xfId="43041" xr:uid="{AC6F4D2F-2CCC-4A45-B2F9-C34F50FDD224}"/>
    <cellStyle name="Total 4 28 3 2" xfId="43042" xr:uid="{0BEA5DDD-173B-4D07-B08A-E5F9347CC528}"/>
    <cellStyle name="Total 4 28 4" xfId="43043" xr:uid="{0F17FFCD-E33F-4F0C-B0B0-259134DE471D}"/>
    <cellStyle name="Total 4 29" xfId="43044" xr:uid="{ABDF787C-B43C-49A3-A2D3-111F17DB464B}"/>
    <cellStyle name="Total 4 29 2" xfId="43045" xr:uid="{291631DB-6D15-4AE8-9FE9-FB79C0589A00}"/>
    <cellStyle name="Total 4 29 2 2" xfId="43046" xr:uid="{454527EA-849F-44A1-99B4-E861F96DF3ED}"/>
    <cellStyle name="Total 4 29 3" xfId="43047" xr:uid="{3CAEF9B7-1A75-4B6C-87CB-DE95D78174D5}"/>
    <cellStyle name="Total 4 29 3 2" xfId="43048" xr:uid="{1B0046E1-B483-4223-80EE-B2AB83EAD4E9}"/>
    <cellStyle name="Total 4 29 4" xfId="43049" xr:uid="{369FB8DD-942A-4E73-8E55-952B98647435}"/>
    <cellStyle name="Total 4 3" xfId="43050" xr:uid="{647512F8-1D29-4CE8-8C37-6472FFDD56A7}"/>
    <cellStyle name="Total 4 3 2" xfId="43051" xr:uid="{EA06A538-2674-46FA-95C5-C90BD78C12DA}"/>
    <cellStyle name="Total 4 3 2 2" xfId="43052" xr:uid="{B324C646-2677-48A3-9383-A0EDCD387916}"/>
    <cellStyle name="Total 4 3 2 2 2" xfId="43053" xr:uid="{C15618C8-7B54-4C9C-A949-11A9ED5A7367}"/>
    <cellStyle name="Total 4 3 2 3" xfId="43054" xr:uid="{7EF62F7C-6A3D-425D-8A22-100DA64AF3BE}"/>
    <cellStyle name="Total 4 3 2 3 2" xfId="43055" xr:uid="{ACE24AED-F300-4070-AE1D-73D937BFA53D}"/>
    <cellStyle name="Total 4 3 2 4" xfId="43056" xr:uid="{E5EA9DEF-2090-4F02-AAB7-C3B9294F5845}"/>
    <cellStyle name="Total 4 3 3" xfId="43057" xr:uid="{C9505145-7039-4220-9B99-FAB87DE564AE}"/>
    <cellStyle name="Total 4 3 3 2" xfId="43058" xr:uid="{FDE5E31A-F2BE-4510-93BC-F5F2246BD97B}"/>
    <cellStyle name="Total 4 3 3 2 2" xfId="43059" xr:uid="{7C201377-D656-43B6-9060-6C3141A7EBF0}"/>
    <cellStyle name="Total 4 3 3 3" xfId="43060" xr:uid="{C880AFE8-7D4D-4871-A484-0E0C3DD34DFF}"/>
    <cellStyle name="Total 4 3 3 3 2" xfId="43061" xr:uid="{C8618342-78AE-4E14-89F2-C1D94720B4A5}"/>
    <cellStyle name="Total 4 3 3 4" xfId="43062" xr:uid="{749FB084-F998-4632-A315-43F9A7DBE3BB}"/>
    <cellStyle name="Total 4 3 4" xfId="43063" xr:uid="{47CE6916-2B0D-40E1-89E5-9096B666255C}"/>
    <cellStyle name="Total 4 3 4 2" xfId="43064" xr:uid="{9CD105F6-CDBB-4AE3-98D6-6DA8CEE4D695}"/>
    <cellStyle name="Total 4 3 5" xfId="43065" xr:uid="{4C5F40FA-D27D-4F3A-A24D-2A431B57CC98}"/>
    <cellStyle name="Total 4 3 5 2" xfId="43066" xr:uid="{CA023A25-7879-4997-937C-CF3891772408}"/>
    <cellStyle name="Total 4 3 6" xfId="43067" xr:uid="{A5484601-AF6E-4619-80A8-4AAEF314D09F}"/>
    <cellStyle name="Total 4 30" xfId="43068" xr:uid="{98568F75-5C43-4747-9617-D366B4524616}"/>
    <cellStyle name="Total 4 30 2" xfId="43069" xr:uid="{6A96F2ED-51BA-4078-BE08-812F92A6DE78}"/>
    <cellStyle name="Total 4 30 2 2" xfId="43070" xr:uid="{8B46DD36-44D1-4B24-9007-406395D97F77}"/>
    <cellStyle name="Total 4 30 3" xfId="43071" xr:uid="{B46054A8-50D5-469A-917B-64051D77DE74}"/>
    <cellStyle name="Total 4 30 3 2" xfId="43072" xr:uid="{82367B65-A44F-4318-8113-76FDE34C2441}"/>
    <cellStyle name="Total 4 30 4" xfId="43073" xr:uid="{557EFA07-DBAB-4643-BC17-E0DB69FEC3C1}"/>
    <cellStyle name="Total 4 31" xfId="43074" xr:uid="{C6E1A3D8-B4AE-4629-83A6-9A8A96023128}"/>
    <cellStyle name="Total 4 31 2" xfId="43075" xr:uid="{AEE3FE09-90B3-4982-A228-87B52069419F}"/>
    <cellStyle name="Total 4 31 2 2" xfId="43076" xr:uid="{CDD71C31-8603-42CA-ACC8-FC2B2DB1F754}"/>
    <cellStyle name="Total 4 31 3" xfId="43077" xr:uid="{EE75FF1A-8235-4955-B3F9-FFC6C84E9835}"/>
    <cellStyle name="Total 4 31 3 2" xfId="43078" xr:uid="{2FA7BFD5-3EC4-4A8B-8B1C-C4282F7CF54D}"/>
    <cellStyle name="Total 4 31 4" xfId="43079" xr:uid="{5A27A0DC-5D6B-40CD-A14C-5ED5C82F1EAA}"/>
    <cellStyle name="Total 4 32" xfId="43080" xr:uid="{68927E01-E0E4-42BC-B9E5-ADED8B9D3A40}"/>
    <cellStyle name="Total 4 32 2" xfId="43081" xr:uid="{8AAED1E5-7D01-45A3-8C5B-755B36F651DC}"/>
    <cellStyle name="Total 4 32 2 2" xfId="43082" xr:uid="{17203274-F01F-4318-927E-17C5C8BE0081}"/>
    <cellStyle name="Total 4 32 3" xfId="43083" xr:uid="{C4886E98-48A7-4B4E-AEBE-9F73B169CF63}"/>
    <cellStyle name="Total 4 32 3 2" xfId="43084" xr:uid="{275499B9-E48D-4471-9533-8D1612D40E66}"/>
    <cellStyle name="Total 4 32 4" xfId="43085" xr:uid="{AA702871-1AB2-46AB-92EC-FC0A14A3911F}"/>
    <cellStyle name="Total 4 33" xfId="43086" xr:uid="{9A659872-F9D1-4BA7-B053-3886D8816769}"/>
    <cellStyle name="Total 4 33 2" xfId="43087" xr:uid="{13B80DC2-D83A-4ECF-A430-836D77E49D0C}"/>
    <cellStyle name="Total 4 33 2 2" xfId="43088" xr:uid="{0B5C6719-5C4A-46C0-91A2-47F21DC9A811}"/>
    <cellStyle name="Total 4 33 3" xfId="43089" xr:uid="{40D62B8B-4C03-427B-BCBF-1233003C7F59}"/>
    <cellStyle name="Total 4 33 3 2" xfId="43090" xr:uid="{562C5E3C-417B-4B73-932C-2F319A32789F}"/>
    <cellStyle name="Total 4 33 4" xfId="43091" xr:uid="{ADB66FAE-AC0F-4C55-B2C5-2240AAC3E276}"/>
    <cellStyle name="Total 4 34" xfId="43092" xr:uid="{7F9A6F81-42BD-41E5-9CF6-F70AFCA65570}"/>
    <cellStyle name="Total 4 34 2" xfId="43093" xr:uid="{A928B861-2A1D-43F6-9A32-6C4E5B761132}"/>
    <cellStyle name="Total 4 34 2 2" xfId="43094" xr:uid="{03DF83E1-A0BB-41B0-BE29-41148596CA71}"/>
    <cellStyle name="Total 4 34 3" xfId="43095" xr:uid="{22A4C25A-6896-4953-9439-4DE1AD44E21D}"/>
    <cellStyle name="Total 4 34 3 2" xfId="43096" xr:uid="{BA024162-9AE2-42C7-9188-D9E046B146E8}"/>
    <cellStyle name="Total 4 34 4" xfId="43097" xr:uid="{9969BA23-E0AD-4293-8618-F640F024707F}"/>
    <cellStyle name="Total 4 35" xfId="43098" xr:uid="{756C40A6-BBA4-49F1-8CE9-1309EE5202D8}"/>
    <cellStyle name="Total 4 35 2" xfId="43099" xr:uid="{C3C4791E-6720-4B70-BABA-39C600D17E8A}"/>
    <cellStyle name="Total 4 35 2 2" xfId="43100" xr:uid="{6BF06A90-B3CF-4BEF-979A-8BA58FE8E304}"/>
    <cellStyle name="Total 4 35 3" xfId="43101" xr:uid="{D6BF669E-75C8-4ADE-A3A6-334532A47FF6}"/>
    <cellStyle name="Total 4 35 3 2" xfId="43102" xr:uid="{76DF58F6-C7AA-4ECA-ACD4-CD9CBAD38C7E}"/>
    <cellStyle name="Total 4 35 4" xfId="43103" xr:uid="{E836D0D3-E647-405B-B028-37E8DEF3A190}"/>
    <cellStyle name="Total 4 36" xfId="43104" xr:uid="{5F32611E-BAFF-49DB-95E7-7BD98224A3CD}"/>
    <cellStyle name="Total 4 36 2" xfId="43105" xr:uid="{C5B7ED68-E787-472D-AB9E-F5C7EF22CCE3}"/>
    <cellStyle name="Total 4 36 2 2" xfId="43106" xr:uid="{BD8F1BC7-0BCB-4B75-8900-C04052F71049}"/>
    <cellStyle name="Total 4 36 3" xfId="43107" xr:uid="{6C1D0BA3-0402-42F0-8EA5-927FF3C2D2AF}"/>
    <cellStyle name="Total 4 36 3 2" xfId="43108" xr:uid="{2F4AF0DF-021E-4543-9F3E-EB2C882B6937}"/>
    <cellStyle name="Total 4 36 4" xfId="43109" xr:uid="{91388060-0AD2-42F6-861C-B2BEBFDB8D0B}"/>
    <cellStyle name="Total 4 37" xfId="43110" xr:uid="{82E3E67F-75E9-4F9E-82C6-5B4E0BF00950}"/>
    <cellStyle name="Total 4 37 2" xfId="43111" xr:uid="{8E9C7D23-8194-41F1-BF91-594FBA4D17A0}"/>
    <cellStyle name="Total 4 37 2 2" xfId="43112" xr:uid="{7DA20182-5607-4085-A924-F1FB78875BB5}"/>
    <cellStyle name="Total 4 37 3" xfId="43113" xr:uid="{CEA1C81E-0414-4C8B-9648-4F9795D4E4BE}"/>
    <cellStyle name="Total 4 37 3 2" xfId="43114" xr:uid="{BF467F30-8FE5-467D-BC26-F9D2F06A7A1A}"/>
    <cellStyle name="Total 4 37 4" xfId="43115" xr:uid="{DACD3589-63BB-4933-8E4F-8F24697B3961}"/>
    <cellStyle name="Total 4 38" xfId="43116" xr:uid="{2A58A513-12E5-48B7-8D50-F9DA243C8214}"/>
    <cellStyle name="Total 4 38 2" xfId="43117" xr:uid="{ADDAE5CC-B56B-480B-9A47-43A5D92F3CCA}"/>
    <cellStyle name="Total 4 38 2 2" xfId="43118" xr:uid="{48A9B41F-37A5-40C6-88F8-2799F1A07F59}"/>
    <cellStyle name="Total 4 38 3" xfId="43119" xr:uid="{40F33ADF-E80C-43BB-883D-E45C2758F686}"/>
    <cellStyle name="Total 4 38 3 2" xfId="43120" xr:uid="{610B9490-A8B1-492C-8C14-C60044D39810}"/>
    <cellStyle name="Total 4 38 4" xfId="43121" xr:uid="{2396920F-4AE1-46B5-93A3-154D77EF1692}"/>
    <cellStyle name="Total 4 39" xfId="43122" xr:uid="{DD05B9F0-4D10-4590-B3F0-DD0EA75493C3}"/>
    <cellStyle name="Total 4 39 2" xfId="43123" xr:uid="{06D22AC5-2E57-4B8C-B0C0-36E73046690E}"/>
    <cellStyle name="Total 4 39 2 2" xfId="43124" xr:uid="{D54AD2D8-2242-4955-ACE7-78C4DD2F1141}"/>
    <cellStyle name="Total 4 39 3" xfId="43125" xr:uid="{15774EF4-8E8B-43C1-8E1A-0E61C874E01F}"/>
    <cellStyle name="Total 4 39 3 2" xfId="43126" xr:uid="{A5500D59-8C07-4D16-9160-7F4BEC0A768C}"/>
    <cellStyle name="Total 4 39 4" xfId="43127" xr:uid="{BCFB8E72-091B-43F3-B9E7-0A4D11F10716}"/>
    <cellStyle name="Total 4 4" xfId="43128" xr:uid="{2908D5C4-C821-4B84-B92E-A6DA370EDC53}"/>
    <cellStyle name="Total 4 4 2" xfId="43129" xr:uid="{E4C44035-D280-4E77-8026-43BA690ED3F1}"/>
    <cellStyle name="Total 4 4 2 2" xfId="43130" xr:uid="{A75C58AA-C01D-4D0A-BA7F-48F9F02F0E7E}"/>
    <cellStyle name="Total 4 4 3" xfId="43131" xr:uid="{03C199C9-C099-4C00-8B9A-158C70AC3F54}"/>
    <cellStyle name="Total 4 4 3 2" xfId="43132" xr:uid="{2A87322E-AB52-496E-9F61-152A6B0BEA86}"/>
    <cellStyle name="Total 4 4 3 2 2" xfId="43133" xr:uid="{A0FB17D9-CC27-480A-B3A3-54A08AC0D66D}"/>
    <cellStyle name="Total 4 4 3 3" xfId="43134" xr:uid="{DAB9E756-F118-4E87-8AE3-41587C7E6D77}"/>
    <cellStyle name="Total 4 4 4" xfId="43135" xr:uid="{3FBFD3B3-F1DD-4C1A-9001-8FD158487A55}"/>
    <cellStyle name="Total 4 40" xfId="43136" xr:uid="{7504827B-904D-4864-9BF0-530E794F9B98}"/>
    <cellStyle name="Total 4 40 2" xfId="43137" xr:uid="{25F318ED-7551-419E-9AC8-394DB2493D26}"/>
    <cellStyle name="Total 4 40 2 2" xfId="43138" xr:uid="{94C0E7A9-8F24-4670-B18C-16702B7414C9}"/>
    <cellStyle name="Total 4 40 3" xfId="43139" xr:uid="{2F001D27-4E76-4670-861A-53F7D1D6FBA1}"/>
    <cellStyle name="Total 4 40 3 2" xfId="43140" xr:uid="{5A50F3E1-FA75-46FB-B574-A12DBB11EE21}"/>
    <cellStyle name="Total 4 40 4" xfId="43141" xr:uid="{B15E9B40-B12F-42F7-846D-2F559B2B8456}"/>
    <cellStyle name="Total 4 41" xfId="43142" xr:uid="{CE76DD71-D2C1-4A1C-BA8D-FDDFEC27DD3F}"/>
    <cellStyle name="Total 4 41 2" xfId="43143" xr:uid="{ACACD93C-84A8-4840-A96E-ABCD82923217}"/>
    <cellStyle name="Total 4 41 2 2" xfId="43144" xr:uid="{221D1ADC-9D39-41BC-9F3A-C1DBF9301EB4}"/>
    <cellStyle name="Total 4 41 3" xfId="43145" xr:uid="{505538B1-0A43-47C6-86DE-524B36BF9EDB}"/>
    <cellStyle name="Total 4 41 3 2" xfId="43146" xr:uid="{0D68ED8A-0FF6-4ED1-9D70-98F9FF1DB920}"/>
    <cellStyle name="Total 4 41 4" xfId="43147" xr:uid="{7A5E19D5-453F-4B1F-8FAC-6A1149110370}"/>
    <cellStyle name="Total 4 42" xfId="43148" xr:uid="{093D7A05-F0FC-4D6A-A297-6058493049FA}"/>
    <cellStyle name="Total 4 42 2" xfId="43149" xr:uid="{0D4A11B1-A9CE-4428-B203-7AF85BDCC204}"/>
    <cellStyle name="Total 4 43" xfId="43150" xr:uid="{3D3BA85C-34EA-4897-807B-F8FF059A13CB}"/>
    <cellStyle name="Total 4 5" xfId="43151" xr:uid="{0F363F0C-3146-4570-B450-1BC2945B672F}"/>
    <cellStyle name="Total 4 5 2" xfId="43152" xr:uid="{37EC047F-8EB2-4443-8924-8EEDCD3D79DE}"/>
    <cellStyle name="Total 4 5 2 2" xfId="43153" xr:uid="{6EB47F92-C322-4DF5-9048-F216F6BBCCA1}"/>
    <cellStyle name="Total 4 5 3" xfId="43154" xr:uid="{EBE83362-FC93-49AB-B5A0-4CC9AA7921AF}"/>
    <cellStyle name="Total 4 5 3 2" xfId="43155" xr:uid="{64799941-E9D5-433D-ACF6-53F2AA845380}"/>
    <cellStyle name="Total 4 5 4" xfId="43156" xr:uid="{41B1E67A-D35A-4245-A183-43F75F2DB168}"/>
    <cellStyle name="Total 4 6" xfId="43157" xr:uid="{B5D301EB-8C90-4E92-8446-41AFE89B0B6C}"/>
    <cellStyle name="Total 4 6 2" xfId="43158" xr:uid="{662B0ADF-CA58-45FF-8D52-7B7A3354A552}"/>
    <cellStyle name="Total 4 6 2 2" xfId="43159" xr:uid="{96916CB6-8BE7-41B4-95FA-C7997D85DA88}"/>
    <cellStyle name="Total 4 6 3" xfId="43160" xr:uid="{9D2E522D-7B57-49DC-80BC-454ADF3AF407}"/>
    <cellStyle name="Total 4 6 3 2" xfId="43161" xr:uid="{61DAA7B3-D205-43B1-9089-E177A345D966}"/>
    <cellStyle name="Total 4 6 4" xfId="43162" xr:uid="{F975B933-2A1D-4134-90BB-9E46B5E2B776}"/>
    <cellStyle name="Total 4 7" xfId="43163" xr:uid="{655D13A5-094E-4091-8022-9DD9A7FFCEA8}"/>
    <cellStyle name="Total 4 7 2" xfId="43164" xr:uid="{80D232D2-1004-4874-AD43-D29E22B39421}"/>
    <cellStyle name="Total 4 7 2 2" xfId="43165" xr:uid="{F303DFC1-4823-4F40-8F4A-0178DAD79303}"/>
    <cellStyle name="Total 4 7 3" xfId="43166" xr:uid="{D1D5B7F2-E9EC-4AAD-B3F8-BCBC0682E5B4}"/>
    <cellStyle name="Total 4 7 3 2" xfId="43167" xr:uid="{17DBF566-928E-4CD1-A066-444E7E0247BD}"/>
    <cellStyle name="Total 4 7 4" xfId="43168" xr:uid="{37369B1C-DFB7-4F37-BCB5-AE09C0687C4E}"/>
    <cellStyle name="Total 4 8" xfId="43169" xr:uid="{83DF1F08-AA7F-4E03-910B-E87DDA22323D}"/>
    <cellStyle name="Total 4 8 2" xfId="43170" xr:uid="{555F0669-3BFD-4289-902E-C49D96D42A4C}"/>
    <cellStyle name="Total 4 8 2 2" xfId="43171" xr:uid="{D2C5DDA4-0CFA-4B78-A52B-F9F294D7532F}"/>
    <cellStyle name="Total 4 8 3" xfId="43172" xr:uid="{1A7383D1-F7BC-4A14-ACDE-B5C847AE1215}"/>
    <cellStyle name="Total 4 8 3 2" xfId="43173" xr:uid="{A1F088C5-313A-40CB-9E7E-E648C777DBDF}"/>
    <cellStyle name="Total 4 8 4" xfId="43174" xr:uid="{4D1769A3-5859-4899-9979-C3DB4C7F7FA9}"/>
    <cellStyle name="Total 4 9" xfId="43175" xr:uid="{0611768A-8C60-4D55-ACD2-5499CC752FB1}"/>
    <cellStyle name="Total 4 9 2" xfId="43176" xr:uid="{CA6DAFA4-BBDB-49FB-BA16-04639890CBB4}"/>
    <cellStyle name="Total 4 9 2 2" xfId="43177" xr:uid="{262E4472-0DEE-4847-B73E-B301B4813E34}"/>
    <cellStyle name="Total 4 9 3" xfId="43178" xr:uid="{4C59945C-B4DF-4C2B-87E8-944135D7FBDB}"/>
    <cellStyle name="Total 4 9 3 2" xfId="43179" xr:uid="{5927216F-01AE-403A-8C97-E5D0D24C8F08}"/>
    <cellStyle name="Total 4 9 4" xfId="43180" xr:uid="{C4213060-DC5C-44CB-AD2B-8505A7668778}"/>
    <cellStyle name="Total 5" xfId="43181" xr:uid="{4E72C0B0-D9F8-46DC-8696-74FC44C926E7}"/>
    <cellStyle name="Total 5 10" xfId="43182" xr:uid="{21B16F72-6FAE-41F1-A3D3-763297083816}"/>
    <cellStyle name="Total 5 10 2" xfId="43183" xr:uid="{7F50E11E-B09C-45B5-9F49-0EB8C63C8B34}"/>
    <cellStyle name="Total 5 10 2 2" xfId="43184" xr:uid="{FB714B96-C152-44A2-94E0-9D4F560AB793}"/>
    <cellStyle name="Total 5 10 3" xfId="43185" xr:uid="{A9F53335-E786-48E9-A4D8-269969E670E7}"/>
    <cellStyle name="Total 5 10 3 2" xfId="43186" xr:uid="{CB64A1BE-4684-4066-BA9C-CA9D0E7939C4}"/>
    <cellStyle name="Total 5 10 4" xfId="43187" xr:uid="{FA3A6BF4-2126-4889-9585-612D7177C412}"/>
    <cellStyle name="Total 5 11" xfId="43188" xr:uid="{D1496A53-1FD1-4E17-B83B-FF0B322DB25F}"/>
    <cellStyle name="Total 5 11 2" xfId="43189" xr:uid="{3C2BC809-D097-4C0B-BB0B-833518968633}"/>
    <cellStyle name="Total 5 11 2 2" xfId="43190" xr:uid="{AA82D33E-664A-487C-8775-F9435DE0241F}"/>
    <cellStyle name="Total 5 11 3" xfId="43191" xr:uid="{095C0B2F-9F62-487E-9871-65C64EC626D0}"/>
    <cellStyle name="Total 5 11 3 2" xfId="43192" xr:uid="{2007DB71-BA0C-4212-965E-F1D17D45EC34}"/>
    <cellStyle name="Total 5 11 4" xfId="43193" xr:uid="{82CE5443-9293-4140-A7E3-37A05B24C812}"/>
    <cellStyle name="Total 5 12" xfId="43194" xr:uid="{7549FF3E-6016-42F6-8094-67EEE09419C0}"/>
    <cellStyle name="Total 5 12 2" xfId="43195" xr:uid="{6386AA95-83C7-4092-BAC5-BC11130650B9}"/>
    <cellStyle name="Total 5 12 2 2" xfId="43196" xr:uid="{AFC4BC16-71CC-45AE-A13B-0316DF5CF67B}"/>
    <cellStyle name="Total 5 12 3" xfId="43197" xr:uid="{BF1E9581-2F2C-4805-94F5-300CC40854B5}"/>
    <cellStyle name="Total 5 12 3 2" xfId="43198" xr:uid="{CA582AE5-8CB2-46C5-A876-090A59C363F2}"/>
    <cellStyle name="Total 5 12 4" xfId="43199" xr:uid="{E8713D23-A6F2-4C70-BD66-A5B09E87C423}"/>
    <cellStyle name="Total 5 13" xfId="43200" xr:uid="{BB9102DF-0041-4CD5-B1E8-D8CA2324FA26}"/>
    <cellStyle name="Total 5 13 2" xfId="43201" xr:uid="{8BFC97C7-C3FA-499B-BA4C-C9F444416937}"/>
    <cellStyle name="Total 5 13 2 2" xfId="43202" xr:uid="{08C8F453-A672-44F4-B9A5-722AF0694442}"/>
    <cellStyle name="Total 5 13 3" xfId="43203" xr:uid="{C82F4BF5-5AF7-42B5-82EE-FECD861D5F4C}"/>
    <cellStyle name="Total 5 13 3 2" xfId="43204" xr:uid="{2DD49998-284E-4941-9C15-E56BE8DEA243}"/>
    <cellStyle name="Total 5 13 4" xfId="43205" xr:uid="{78E80595-64DD-45FC-ACAC-D8ADF767EEC4}"/>
    <cellStyle name="Total 5 14" xfId="43206" xr:uid="{848A92A9-C246-4B0C-9BBE-A235EAAC1FCF}"/>
    <cellStyle name="Total 5 14 2" xfId="43207" xr:uid="{43131E4B-7F5D-41D4-8D20-F296870F2AC8}"/>
    <cellStyle name="Total 5 14 2 2" xfId="43208" xr:uid="{F9A64D6D-5FEC-49AC-8F54-08D37A83EA51}"/>
    <cellStyle name="Total 5 14 3" xfId="43209" xr:uid="{8170483E-3978-45A3-88A8-9786B33688A9}"/>
    <cellStyle name="Total 5 14 3 2" xfId="43210" xr:uid="{145E1B2A-97B3-45F3-817C-3BA34E683C86}"/>
    <cellStyle name="Total 5 14 4" xfId="43211" xr:uid="{DDBB9889-86C9-4CC5-BA9F-88F8E1B2A610}"/>
    <cellStyle name="Total 5 15" xfId="43212" xr:uid="{7602FB62-0640-4B5E-B80F-603C210CDBE8}"/>
    <cellStyle name="Total 5 15 2" xfId="43213" xr:uid="{0FC8577B-C0EC-41B4-A618-FEFC61BD4DFA}"/>
    <cellStyle name="Total 5 15 2 2" xfId="43214" xr:uid="{BE44140D-7B58-4D1D-9928-0DFEF08B1041}"/>
    <cellStyle name="Total 5 15 3" xfId="43215" xr:uid="{7CD572C4-473B-4223-B888-3FF591BD8EF1}"/>
    <cellStyle name="Total 5 15 3 2" xfId="43216" xr:uid="{43404708-AD07-4BFF-AF54-4B667F73B0CA}"/>
    <cellStyle name="Total 5 15 4" xfId="43217" xr:uid="{30CF1A36-7B40-4AF6-AD7A-5078C7D5A6BA}"/>
    <cellStyle name="Total 5 16" xfId="43218" xr:uid="{CFABA0FE-72DA-4158-B1DC-D04B07EE0269}"/>
    <cellStyle name="Total 5 16 2" xfId="43219" xr:uid="{EA4EB001-B577-4694-9043-EDFED8996D4B}"/>
    <cellStyle name="Total 5 16 2 2" xfId="43220" xr:uid="{7A984FA3-FACF-4F25-AE6A-95314FEA1F59}"/>
    <cellStyle name="Total 5 16 3" xfId="43221" xr:uid="{511A9F1C-DBAC-467C-A2EB-35E0C6796EFE}"/>
    <cellStyle name="Total 5 16 3 2" xfId="43222" xr:uid="{7E997BA9-223E-4B24-B756-7DE44E462CFE}"/>
    <cellStyle name="Total 5 16 4" xfId="43223" xr:uid="{89BBA513-291D-4CD5-B464-591891C21AE1}"/>
    <cellStyle name="Total 5 17" xfId="43224" xr:uid="{650BA77B-5DC1-4B2F-9267-E50928B9037E}"/>
    <cellStyle name="Total 5 17 2" xfId="43225" xr:uid="{610B0A3F-BC7C-4FAD-BCE3-B6AE2EF2BF85}"/>
    <cellStyle name="Total 5 17 2 2" xfId="43226" xr:uid="{2CFBA4AA-76F6-48C8-B5F4-9437A1E52EF9}"/>
    <cellStyle name="Total 5 17 3" xfId="43227" xr:uid="{F50D7A38-B2A0-434A-BD1C-AECBE6D550E6}"/>
    <cellStyle name="Total 5 17 3 2" xfId="43228" xr:uid="{201D600F-6E8E-46AE-8412-6C1EB3614483}"/>
    <cellStyle name="Total 5 17 4" xfId="43229" xr:uid="{58857414-1A3B-4F70-BFC6-69778C704A49}"/>
    <cellStyle name="Total 5 18" xfId="43230" xr:uid="{35BD5016-1A45-4B36-8DC4-9F6C510D3FE6}"/>
    <cellStyle name="Total 5 18 2" xfId="43231" xr:uid="{88A4D18D-683F-4A73-86EF-1E740A13493D}"/>
    <cellStyle name="Total 5 18 2 2" xfId="43232" xr:uid="{721B9767-2579-4E86-AA14-264414837D2F}"/>
    <cellStyle name="Total 5 18 3" xfId="43233" xr:uid="{3BB6DAB1-B5A8-45F4-9ECE-41B1604F048C}"/>
    <cellStyle name="Total 5 18 3 2" xfId="43234" xr:uid="{84457F09-44FA-4196-96DB-52B09FE5B560}"/>
    <cellStyle name="Total 5 18 4" xfId="43235" xr:uid="{605F6B8D-FD8D-4B2A-A63A-23B25719F699}"/>
    <cellStyle name="Total 5 19" xfId="43236" xr:uid="{D329CBE7-3AA5-41F1-96C5-CF332835B37E}"/>
    <cellStyle name="Total 5 19 2" xfId="43237" xr:uid="{BEE67E7D-5FAB-48AE-A2D2-3B3813D63BF1}"/>
    <cellStyle name="Total 5 19 2 2" xfId="43238" xr:uid="{95C5C97E-23FE-4033-96A8-0311E6F14303}"/>
    <cellStyle name="Total 5 19 3" xfId="43239" xr:uid="{83BAD723-A1E1-4807-86E4-835678651500}"/>
    <cellStyle name="Total 5 19 3 2" xfId="43240" xr:uid="{E5F7A285-546F-47E5-9E4E-775AC77673EE}"/>
    <cellStyle name="Total 5 19 4" xfId="43241" xr:uid="{61760397-F633-40B2-BB7C-7659B538A20F}"/>
    <cellStyle name="Total 5 2" xfId="43242" xr:uid="{28F00E83-47BB-498A-BAA4-531A6D4A3AD2}"/>
    <cellStyle name="Total 5 2 2" xfId="43243" xr:uid="{24D0E2BF-536A-4F74-9295-5C17B73B7553}"/>
    <cellStyle name="Total 5 2 2 2" xfId="43244" xr:uid="{724F0B5D-8D3C-464B-B2FC-59277A78F885}"/>
    <cellStyle name="Total 5 2 2 2 2" xfId="43245" xr:uid="{A21EE3C6-DD0A-485A-BB6A-9FE9771DA051}"/>
    <cellStyle name="Total 5 2 2 3" xfId="43246" xr:uid="{26AC2BF5-2FF4-4F08-B322-30C44FB3E10F}"/>
    <cellStyle name="Total 5 2 2 3 2" xfId="43247" xr:uid="{15D018C7-8117-4369-8F9C-9B0E0CD05A57}"/>
    <cellStyle name="Total 5 2 2 4" xfId="43248" xr:uid="{13C8772F-5CA5-4E63-A221-258F3E851BDA}"/>
    <cellStyle name="Total 5 2 3" xfId="43249" xr:uid="{15DA66D6-5743-42E3-88E5-79461E24D48E}"/>
    <cellStyle name="Total 5 2 3 2" xfId="43250" xr:uid="{F180DE5D-FCF2-46B3-81BB-D881FA3C955C}"/>
    <cellStyle name="Total 5 2 3 2 2" xfId="43251" xr:uid="{3EE289C4-6AD7-481A-A683-4625C545E929}"/>
    <cellStyle name="Total 5 2 3 3" xfId="43252" xr:uid="{4F14ABEC-AC18-4E39-A8F3-E0A3270CB786}"/>
    <cellStyle name="Total 5 2 3 3 2" xfId="43253" xr:uid="{BA4C4FF9-F90D-4D14-A437-DBECA787AE20}"/>
    <cellStyle name="Total 5 2 3 4" xfId="43254" xr:uid="{1DFB5BB4-EB71-4D0C-938F-92850D8BD181}"/>
    <cellStyle name="Total 5 2 4" xfId="43255" xr:uid="{F6A5EF1B-0292-4582-9241-9820F16FD56E}"/>
    <cellStyle name="Total 5 2 4 2" xfId="43256" xr:uid="{218E1F3F-E327-4493-B623-22A58C6E27A0}"/>
    <cellStyle name="Total 5 2 5" xfId="43257" xr:uid="{C3146415-85FF-46C6-84E6-3B90C08E025E}"/>
    <cellStyle name="Total 5 2 5 2" xfId="43258" xr:uid="{C28C37DE-6178-418A-A06D-8DF27EFC6DF6}"/>
    <cellStyle name="Total 5 2 6" xfId="43259" xr:uid="{34BDFA06-E1E7-4636-AB27-578ABEFB068F}"/>
    <cellStyle name="Total 5 20" xfId="43260" xr:uid="{AE286402-7447-4BE6-844E-996A2C245E69}"/>
    <cellStyle name="Total 5 20 2" xfId="43261" xr:uid="{BA92EF7F-7DF3-41C4-8353-AD5637FA606D}"/>
    <cellStyle name="Total 5 20 2 2" xfId="43262" xr:uid="{8936E969-D20F-40FE-8165-D6F45472BA12}"/>
    <cellStyle name="Total 5 20 3" xfId="43263" xr:uid="{1DA85D35-03B4-46BF-95E7-EC9FC8F8466D}"/>
    <cellStyle name="Total 5 20 3 2" xfId="43264" xr:uid="{AE1F10FF-1DAC-4185-AB87-AB52FB0B063E}"/>
    <cellStyle name="Total 5 20 4" xfId="43265" xr:uid="{052DD1FB-9FC2-4D57-9BFA-B0C5B8CC77DC}"/>
    <cellStyle name="Total 5 21" xfId="43266" xr:uid="{E3C089BB-6051-4407-B421-645614F0D7C0}"/>
    <cellStyle name="Total 5 21 2" xfId="43267" xr:uid="{2FD691DB-5A4B-4B3E-AAFD-7659149EE6D9}"/>
    <cellStyle name="Total 5 21 2 2" xfId="43268" xr:uid="{F8BB7403-3DDF-42AD-A276-FFEABC7F672C}"/>
    <cellStyle name="Total 5 21 3" xfId="43269" xr:uid="{EAF50CFE-06DD-4EF4-BEFA-93611ED46034}"/>
    <cellStyle name="Total 5 21 3 2" xfId="43270" xr:uid="{6DAAD322-842B-416D-8D84-CD8CC2C5FCE0}"/>
    <cellStyle name="Total 5 21 4" xfId="43271" xr:uid="{CFC69FA7-D651-45C7-B00E-2ADB53FCAA65}"/>
    <cellStyle name="Total 5 22" xfId="43272" xr:uid="{5601A0A8-8D91-4654-A49B-AB6EEA1D7758}"/>
    <cellStyle name="Total 5 22 2" xfId="43273" xr:uid="{FC8F764E-8441-430B-B268-B4392B45CD97}"/>
    <cellStyle name="Total 5 22 2 2" xfId="43274" xr:uid="{FA0F699F-96EB-4BF8-8842-E04882E24701}"/>
    <cellStyle name="Total 5 22 3" xfId="43275" xr:uid="{7AB67A1E-4770-482B-AFF5-B872391AE0C5}"/>
    <cellStyle name="Total 5 22 3 2" xfId="43276" xr:uid="{8BD50953-E4B5-4743-AB85-B626586642A9}"/>
    <cellStyle name="Total 5 22 4" xfId="43277" xr:uid="{48914F1F-4390-448D-8FFC-97A734F92D14}"/>
    <cellStyle name="Total 5 23" xfId="43278" xr:uid="{458376FA-A6E7-4E62-B251-656362BDD9CB}"/>
    <cellStyle name="Total 5 23 2" xfId="43279" xr:uid="{2D6CCD50-CFA9-4E10-AABA-EE174FB19589}"/>
    <cellStyle name="Total 5 23 2 2" xfId="43280" xr:uid="{52CD4CC3-E399-47BD-9749-293A490D119E}"/>
    <cellStyle name="Total 5 23 3" xfId="43281" xr:uid="{925A8672-5279-41EE-9B74-C73C0538E34F}"/>
    <cellStyle name="Total 5 23 3 2" xfId="43282" xr:uid="{FDC4963F-C1E3-4B8C-B964-3384302AB5FA}"/>
    <cellStyle name="Total 5 23 4" xfId="43283" xr:uid="{65B539AD-5285-410B-87F9-523469A86F18}"/>
    <cellStyle name="Total 5 24" xfId="43284" xr:uid="{242ED704-8514-485C-8353-0EEEB2511579}"/>
    <cellStyle name="Total 5 24 2" xfId="43285" xr:uid="{018E77A3-A9D9-4413-8F30-089F324CBF09}"/>
    <cellStyle name="Total 5 24 2 2" xfId="43286" xr:uid="{7B2B27A1-8EF4-4B71-93DB-B52FED080A46}"/>
    <cellStyle name="Total 5 24 3" xfId="43287" xr:uid="{72F47A6D-33EB-4168-B930-9511F502D2A2}"/>
    <cellStyle name="Total 5 24 3 2" xfId="43288" xr:uid="{E0157C58-C801-4419-B55B-432B20B48926}"/>
    <cellStyle name="Total 5 24 4" xfId="43289" xr:uid="{81055AF8-369C-4C9F-9B1F-81A9B6E50FD8}"/>
    <cellStyle name="Total 5 25" xfId="43290" xr:uid="{C3F4C8A5-3A48-489A-B652-2537199D11D0}"/>
    <cellStyle name="Total 5 25 2" xfId="43291" xr:uid="{8823DE28-B082-4563-BC47-A23AF22FFB3C}"/>
    <cellStyle name="Total 5 25 2 2" xfId="43292" xr:uid="{5A533786-FD23-4DDE-901F-784BED673C89}"/>
    <cellStyle name="Total 5 25 3" xfId="43293" xr:uid="{8DA35490-11CD-49EA-9501-400DC749243E}"/>
    <cellStyle name="Total 5 25 3 2" xfId="43294" xr:uid="{E66C57FA-01AC-4778-B0D5-15EC1244D74F}"/>
    <cellStyle name="Total 5 25 4" xfId="43295" xr:uid="{0ED3EEF9-17D3-4295-A9BA-017BF8129DB7}"/>
    <cellStyle name="Total 5 26" xfId="43296" xr:uid="{9C781063-3687-46F0-BE8E-19B49C8590C3}"/>
    <cellStyle name="Total 5 26 2" xfId="43297" xr:uid="{DC391E81-F4F0-4718-9E5C-0880CE714614}"/>
    <cellStyle name="Total 5 26 2 2" xfId="43298" xr:uid="{65F14BF0-E55E-4F65-9EB6-E3F9D77A1B4D}"/>
    <cellStyle name="Total 5 26 3" xfId="43299" xr:uid="{F0687100-B8F9-486A-BA9D-9086231AB09C}"/>
    <cellStyle name="Total 5 26 3 2" xfId="43300" xr:uid="{8127CFC7-B970-454F-BAE1-0CF8A86CEB63}"/>
    <cellStyle name="Total 5 26 4" xfId="43301" xr:uid="{129F4D61-C623-4DA3-B863-4B70F298BF53}"/>
    <cellStyle name="Total 5 27" xfId="43302" xr:uid="{B45C6759-83C1-4EB5-A933-791BBF18A446}"/>
    <cellStyle name="Total 5 27 2" xfId="43303" xr:uid="{0BE6BD7A-66F7-4AF9-A38B-F154B9AEBD17}"/>
    <cellStyle name="Total 5 27 2 2" xfId="43304" xr:uid="{3EB3DA9B-FD3C-4F76-A64E-7B9A40C2B797}"/>
    <cellStyle name="Total 5 27 3" xfId="43305" xr:uid="{80F924E8-D727-4D81-A4AC-89A5FBE6D8DB}"/>
    <cellStyle name="Total 5 27 3 2" xfId="43306" xr:uid="{824BDC69-60F0-424F-9198-95E96FA5E275}"/>
    <cellStyle name="Total 5 27 4" xfId="43307" xr:uid="{93F55031-39E4-4248-A554-34695391F500}"/>
    <cellStyle name="Total 5 28" xfId="43308" xr:uid="{569B134F-7059-4E64-A1EE-89B1C3067266}"/>
    <cellStyle name="Total 5 28 2" xfId="43309" xr:uid="{88E75761-9230-4796-BA66-083696A637F2}"/>
    <cellStyle name="Total 5 28 2 2" xfId="43310" xr:uid="{365F69B2-9821-497C-BC88-FAC38424E12A}"/>
    <cellStyle name="Total 5 28 3" xfId="43311" xr:uid="{3E46626A-16F6-4398-84F0-AD1480214A8F}"/>
    <cellStyle name="Total 5 28 3 2" xfId="43312" xr:uid="{F4748605-FC64-4303-AC57-0E282C552A74}"/>
    <cellStyle name="Total 5 28 4" xfId="43313" xr:uid="{A006B464-46E2-423A-AF2D-1996AF868731}"/>
    <cellStyle name="Total 5 29" xfId="43314" xr:uid="{82F3ABF8-D42E-4A91-B2EA-A63F56205B9F}"/>
    <cellStyle name="Total 5 29 2" xfId="43315" xr:uid="{C3333931-5E3A-4ABF-96A3-9F552DCADD53}"/>
    <cellStyle name="Total 5 29 2 2" xfId="43316" xr:uid="{BD8FA90B-39A3-4F5C-AEBD-9069F304A33D}"/>
    <cellStyle name="Total 5 29 3" xfId="43317" xr:uid="{D99C19E3-12D7-409C-9C67-BBAA8AFDF5B1}"/>
    <cellStyle name="Total 5 29 3 2" xfId="43318" xr:uid="{F10D8DBD-507B-47E7-94E0-D2D6647BD927}"/>
    <cellStyle name="Total 5 29 4" xfId="43319" xr:uid="{AD95DFA3-9EBF-4B91-857D-7E4157185B86}"/>
    <cellStyle name="Total 5 3" xfId="43320" xr:uid="{274E1EB3-6697-4669-9B92-23C50A566BBF}"/>
    <cellStyle name="Total 5 3 2" xfId="43321" xr:uid="{6C9B3CD8-F2CC-4BE0-8A44-A7F2CFF4B0B7}"/>
    <cellStyle name="Total 5 3 2 2" xfId="43322" xr:uid="{47D58EFE-9131-4F0A-923A-F9AD74CD0CD9}"/>
    <cellStyle name="Total 5 3 2 2 2" xfId="43323" xr:uid="{BE271F16-0A2B-448C-B529-09AB2BC18FDF}"/>
    <cellStyle name="Total 5 3 2 3" xfId="43324" xr:uid="{C9830F4D-0D0D-4656-AFAE-C0B0A4A1E57B}"/>
    <cellStyle name="Total 5 3 2 3 2" xfId="43325" xr:uid="{33F32ACF-626F-4442-9B07-CCA590E17546}"/>
    <cellStyle name="Total 5 3 2 4" xfId="43326" xr:uid="{42F0D1E8-ED36-4682-8D1C-105515672463}"/>
    <cellStyle name="Total 5 3 3" xfId="43327" xr:uid="{6D8460C2-9105-4F94-B1B7-1A8065C6D82E}"/>
    <cellStyle name="Total 5 3 3 2" xfId="43328" xr:uid="{0E0788D4-51C1-46F1-8E9B-B4C02097F0BF}"/>
    <cellStyle name="Total 5 3 3 2 2" xfId="43329" xr:uid="{D85E0A5A-EAE8-4D42-BED1-E5094F86905B}"/>
    <cellStyle name="Total 5 3 3 3" xfId="43330" xr:uid="{A8357379-74CA-4D8B-BF66-2F8181546714}"/>
    <cellStyle name="Total 5 3 3 3 2" xfId="43331" xr:uid="{A7898665-6A7D-485C-BD49-B8F67222C2A6}"/>
    <cellStyle name="Total 5 3 3 4" xfId="43332" xr:uid="{40358FEE-CED0-453B-9DE6-0EF3AE8503E2}"/>
    <cellStyle name="Total 5 3 4" xfId="43333" xr:uid="{1EC15897-2FF9-4804-B364-7AF193218820}"/>
    <cellStyle name="Total 5 3 4 2" xfId="43334" xr:uid="{1E5A27BD-F556-498D-ACFC-AC22984EEC1D}"/>
    <cellStyle name="Total 5 3 5" xfId="43335" xr:uid="{9C7F1B66-A526-45FC-835C-DC0C07483A9B}"/>
    <cellStyle name="Total 5 3 5 2" xfId="43336" xr:uid="{3105CB53-8DF0-4E4E-A2C8-1D1465F5A81A}"/>
    <cellStyle name="Total 5 3 6" xfId="43337" xr:uid="{F81C5257-3E5B-408D-9C5B-27923272C75B}"/>
    <cellStyle name="Total 5 30" xfId="43338" xr:uid="{B34353E4-7732-4D15-B126-812ABADAD786}"/>
    <cellStyle name="Total 5 30 2" xfId="43339" xr:uid="{37B08CA8-7924-431C-AAC4-B6C298F5D99E}"/>
    <cellStyle name="Total 5 30 2 2" xfId="43340" xr:uid="{779650A6-40E3-4252-8C52-0A0698E9DBB0}"/>
    <cellStyle name="Total 5 30 3" xfId="43341" xr:uid="{0B8C877A-36B6-4AB6-9435-D40455F5D731}"/>
    <cellStyle name="Total 5 30 3 2" xfId="43342" xr:uid="{D7FB3D23-AF10-47CD-BF0D-A011D2D9FF50}"/>
    <cellStyle name="Total 5 30 4" xfId="43343" xr:uid="{09DED5A7-399E-4298-BC37-89417BD92616}"/>
    <cellStyle name="Total 5 31" xfId="43344" xr:uid="{4D156E5C-5673-4ED6-8062-EEB268D18F29}"/>
    <cellStyle name="Total 5 31 2" xfId="43345" xr:uid="{EB1DB10E-3F80-4D5D-BECC-D94341E4118E}"/>
    <cellStyle name="Total 5 31 2 2" xfId="43346" xr:uid="{C4EADCE6-D79C-4D23-BEEA-60CBABC50872}"/>
    <cellStyle name="Total 5 31 3" xfId="43347" xr:uid="{68731050-178F-4467-8B88-EDDD86CB9749}"/>
    <cellStyle name="Total 5 31 3 2" xfId="43348" xr:uid="{D3C5DF3F-8DF1-46EB-AFB5-6B33F99FD05C}"/>
    <cellStyle name="Total 5 31 4" xfId="43349" xr:uid="{BD9A03EA-8D4E-47BC-850D-B32EBE5F4485}"/>
    <cellStyle name="Total 5 32" xfId="43350" xr:uid="{D8CF0698-19C4-4D47-9F80-A1E007368BF8}"/>
    <cellStyle name="Total 5 32 2" xfId="43351" xr:uid="{0BECF86D-4232-4919-B6E4-F2CFA072D359}"/>
    <cellStyle name="Total 5 32 2 2" xfId="43352" xr:uid="{8B275B91-F3F9-4D5E-A5CD-AA2BE647F711}"/>
    <cellStyle name="Total 5 32 3" xfId="43353" xr:uid="{8A2D786B-A9B9-4A81-91A0-CADAD48E48F3}"/>
    <cellStyle name="Total 5 32 3 2" xfId="43354" xr:uid="{DBA4B15C-F740-43D1-8009-124E32493C68}"/>
    <cellStyle name="Total 5 32 4" xfId="43355" xr:uid="{D1E3C3FF-A331-4598-A484-DB1B44E420A0}"/>
    <cellStyle name="Total 5 33" xfId="43356" xr:uid="{270DA932-4CEF-4AEC-B03A-0DDDCA5EB617}"/>
    <cellStyle name="Total 5 33 2" xfId="43357" xr:uid="{329BF62F-395C-4783-90BD-E63E8E2526BE}"/>
    <cellStyle name="Total 5 33 2 2" xfId="43358" xr:uid="{154E7F45-407F-4433-AD42-14164FA17919}"/>
    <cellStyle name="Total 5 33 3" xfId="43359" xr:uid="{3093259C-1587-4DD6-BEED-3C7A7DA5245B}"/>
    <cellStyle name="Total 5 33 3 2" xfId="43360" xr:uid="{2B301155-60F5-4E77-AC28-ABD8FF52F212}"/>
    <cellStyle name="Total 5 33 4" xfId="43361" xr:uid="{50789719-CC83-4425-BE2B-E90D2F7E2821}"/>
    <cellStyle name="Total 5 34" xfId="43362" xr:uid="{903DF5F5-D9C2-45B7-B1DE-983C1DC898FB}"/>
    <cellStyle name="Total 5 34 2" xfId="43363" xr:uid="{34E6A287-317F-4426-8F1F-D95DD5C881E6}"/>
    <cellStyle name="Total 5 34 2 2" xfId="43364" xr:uid="{63891C96-58B8-422C-8FE2-7162FBFE42F1}"/>
    <cellStyle name="Total 5 34 3" xfId="43365" xr:uid="{495F28DB-BBA0-42CB-B713-EF26B8F06314}"/>
    <cellStyle name="Total 5 34 3 2" xfId="43366" xr:uid="{59C17693-6F13-43CA-84C3-0F04764D77B5}"/>
    <cellStyle name="Total 5 34 4" xfId="43367" xr:uid="{044392B2-3F02-4D92-9829-9D4C7826A63F}"/>
    <cellStyle name="Total 5 35" xfId="43368" xr:uid="{CFF32F11-F887-4ABE-94BD-D9F084A69B91}"/>
    <cellStyle name="Total 5 35 2" xfId="43369" xr:uid="{5144FD20-35B8-4037-B68F-80C5348C743F}"/>
    <cellStyle name="Total 5 35 2 2" xfId="43370" xr:uid="{DAD7296D-42A0-4D4D-A04D-444F56985B6D}"/>
    <cellStyle name="Total 5 35 3" xfId="43371" xr:uid="{D67E97BF-2969-4DAB-88D9-334BE9E925C2}"/>
    <cellStyle name="Total 5 35 3 2" xfId="43372" xr:uid="{F7093704-659C-449B-AEA4-CF05C3FD2A64}"/>
    <cellStyle name="Total 5 35 4" xfId="43373" xr:uid="{BF5055AD-27ED-4A50-9B70-D22BC101A5DC}"/>
    <cellStyle name="Total 5 36" xfId="43374" xr:uid="{000A58B9-FF58-41BA-B423-362A73799459}"/>
    <cellStyle name="Total 5 36 2" xfId="43375" xr:uid="{4C69D1C8-47B8-4FF8-85E0-9E17D69057FC}"/>
    <cellStyle name="Total 5 36 2 2" xfId="43376" xr:uid="{8F197588-15D9-4ABE-8632-FFE4C3866685}"/>
    <cellStyle name="Total 5 36 3" xfId="43377" xr:uid="{E33838E2-474E-47D8-AEE0-304E8A0610FF}"/>
    <cellStyle name="Total 5 36 3 2" xfId="43378" xr:uid="{D0D04F71-86BB-471C-8A5E-53D1712E159B}"/>
    <cellStyle name="Total 5 36 4" xfId="43379" xr:uid="{0836D8F3-816A-457D-936F-9483EB617488}"/>
    <cellStyle name="Total 5 37" xfId="43380" xr:uid="{E7C07469-BA23-4A81-B1F5-88E2F4CCF6BB}"/>
    <cellStyle name="Total 5 37 2" xfId="43381" xr:uid="{FA372BB6-7251-4E9E-A8F9-4C4CBE63C618}"/>
    <cellStyle name="Total 5 37 2 2" xfId="43382" xr:uid="{05A65BFB-B0CD-4C82-A9E0-F13644AEABA2}"/>
    <cellStyle name="Total 5 37 3" xfId="43383" xr:uid="{24B5321C-CE05-49DD-9C3E-56BBD29AFBFD}"/>
    <cellStyle name="Total 5 37 3 2" xfId="43384" xr:uid="{38097BF2-CD6B-4F8F-A42C-115C36EFD0B3}"/>
    <cellStyle name="Total 5 37 4" xfId="43385" xr:uid="{5C56C204-7556-4ED5-BF02-47F7714EE596}"/>
    <cellStyle name="Total 5 38" xfId="43386" xr:uid="{84BDDDAB-04EC-4751-A99A-FFFB88BC2E35}"/>
    <cellStyle name="Total 5 38 2" xfId="43387" xr:uid="{FAD22339-E0A7-4D79-ADA4-AB52C858995F}"/>
    <cellStyle name="Total 5 38 2 2" xfId="43388" xr:uid="{161C4140-D69A-4A60-B832-2CAF4B61D49F}"/>
    <cellStyle name="Total 5 38 3" xfId="43389" xr:uid="{B8F37146-9CD6-4DDE-9B1A-E918633303D8}"/>
    <cellStyle name="Total 5 38 3 2" xfId="43390" xr:uid="{4DA9542D-FBAB-4AA3-A0C1-DF5BFAE2B725}"/>
    <cellStyle name="Total 5 38 4" xfId="43391" xr:uid="{640CF49D-3F55-4A8E-A147-8E01B1D3244D}"/>
    <cellStyle name="Total 5 39" xfId="43392" xr:uid="{394B2B40-A171-400B-9EAC-179B696D2B46}"/>
    <cellStyle name="Total 5 39 2" xfId="43393" xr:uid="{33921BAD-04BC-41EE-95D8-C68D0B2F2116}"/>
    <cellStyle name="Total 5 39 2 2" xfId="43394" xr:uid="{811791D0-5CC3-4382-9AF4-970DF70E0C74}"/>
    <cellStyle name="Total 5 39 3" xfId="43395" xr:uid="{632BB31A-BD3B-4118-BCDA-F7A1C092CDE0}"/>
    <cellStyle name="Total 5 39 3 2" xfId="43396" xr:uid="{A3F3A40A-504C-464F-AD67-9903AF29BD56}"/>
    <cellStyle name="Total 5 39 4" xfId="43397" xr:uid="{A766E951-167A-4FB5-A7AB-33E6753AE4AE}"/>
    <cellStyle name="Total 5 4" xfId="43398" xr:uid="{A72B3563-B490-4B06-939E-B2C40DA8E0E2}"/>
    <cellStyle name="Total 5 4 2" xfId="43399" xr:uid="{558D924E-C040-4FC6-827A-6DF1BB3D726A}"/>
    <cellStyle name="Total 5 4 2 2" xfId="43400" xr:uid="{0B849031-750A-4217-89DD-2EE97DC9EF9F}"/>
    <cellStyle name="Total 5 4 3" xfId="43401" xr:uid="{C9A59F29-C313-4C57-A828-66C5934FE9CE}"/>
    <cellStyle name="Total 5 4 3 2" xfId="43402" xr:uid="{AD4A6CC7-778C-4F52-B9F3-7E0CCC05530E}"/>
    <cellStyle name="Total 5 4 3 2 2" xfId="43403" xr:uid="{6F23E4AB-8DC3-431D-AED0-1722A0D5A48D}"/>
    <cellStyle name="Total 5 4 3 3" xfId="43404" xr:uid="{C47B3FCD-4E7F-4B32-89CB-D56C67C471CE}"/>
    <cellStyle name="Total 5 4 4" xfId="43405" xr:uid="{87550F5D-07CD-4CC2-AB45-89D3B0109283}"/>
    <cellStyle name="Total 5 40" xfId="43406" xr:uid="{DB6944A7-C31A-4A09-9BE4-8F896A80A4CA}"/>
    <cellStyle name="Total 5 40 2" xfId="43407" xr:uid="{3E6317B2-837B-49C2-A994-840B9FB5CD8C}"/>
    <cellStyle name="Total 5 40 2 2" xfId="43408" xr:uid="{70484412-42A2-4B33-8D23-A0B164C30290}"/>
    <cellStyle name="Total 5 40 3" xfId="43409" xr:uid="{7736FFB6-3CC2-452A-8E1B-253ABC3AA638}"/>
    <cellStyle name="Total 5 40 3 2" xfId="43410" xr:uid="{AF0B695B-DC3C-4DFB-AB20-20B9BB5C8654}"/>
    <cellStyle name="Total 5 40 4" xfId="43411" xr:uid="{F1D3BE8B-5E3C-4A16-9E90-F8DFD0AEBBA3}"/>
    <cellStyle name="Total 5 41" xfId="43412" xr:uid="{070F97BC-BD72-40C4-A096-367788EE7780}"/>
    <cellStyle name="Total 5 41 2" xfId="43413" xr:uid="{78376786-7455-4F68-B75C-875FD71B5FBD}"/>
    <cellStyle name="Total 5 41 2 2" xfId="43414" xr:uid="{7223F1EC-CC38-4681-9E79-3B221C2040F9}"/>
    <cellStyle name="Total 5 41 3" xfId="43415" xr:uid="{01A5460D-400A-4F30-99A8-600A11573179}"/>
    <cellStyle name="Total 5 41 3 2" xfId="43416" xr:uid="{4B630B17-38AC-49ED-A08F-0CE78ECEED4C}"/>
    <cellStyle name="Total 5 41 4" xfId="43417" xr:uid="{C5AA5ED6-1F1C-43CB-BD5D-BA0092CA73C6}"/>
    <cellStyle name="Total 5 42" xfId="43418" xr:uid="{9B821BF0-C355-41B7-A9FE-C560B7B5FA85}"/>
    <cellStyle name="Total 5 42 2" xfId="43419" xr:uid="{AF80FF16-9897-4FEA-82A2-BF42229AA8CF}"/>
    <cellStyle name="Total 5 43" xfId="43420" xr:uid="{DB7E1843-9E5F-494D-B852-DCFDECA4AA00}"/>
    <cellStyle name="Total 5 5" xfId="43421" xr:uid="{4235337F-7407-465B-9EB1-CE57C63E0F4F}"/>
    <cellStyle name="Total 5 5 2" xfId="43422" xr:uid="{4349F0B0-1802-43DC-A99B-8ACCFBB8C913}"/>
    <cellStyle name="Total 5 5 2 2" xfId="43423" xr:uid="{8773D5A7-79FA-4533-B9BC-712D642D7CDB}"/>
    <cellStyle name="Total 5 5 3" xfId="43424" xr:uid="{4CBAD226-87C5-4BB1-9EFF-5A07BF9572A0}"/>
    <cellStyle name="Total 5 5 3 2" xfId="43425" xr:uid="{4FF60F3C-3B16-49EE-888F-6474F4D0465A}"/>
    <cellStyle name="Total 5 5 4" xfId="43426" xr:uid="{FE842113-9672-4A17-88D6-6F55B89BECDE}"/>
    <cellStyle name="Total 5 6" xfId="43427" xr:uid="{03A0D6AD-CDF4-4180-B0D3-B9D0FF9C1485}"/>
    <cellStyle name="Total 5 6 2" xfId="43428" xr:uid="{10542479-2D7E-4EDD-903A-13C32D0B7A13}"/>
    <cellStyle name="Total 5 6 2 2" xfId="43429" xr:uid="{0F62A986-E02F-4055-AFBA-53705D78523B}"/>
    <cellStyle name="Total 5 6 3" xfId="43430" xr:uid="{51DACEF8-AEBA-4A4F-8B87-EDF6CFE85260}"/>
    <cellStyle name="Total 5 6 3 2" xfId="43431" xr:uid="{60992C56-8E78-4E2E-A15B-8E510990B44E}"/>
    <cellStyle name="Total 5 6 4" xfId="43432" xr:uid="{8120D4D9-04B7-442D-884F-F39BF68A5A26}"/>
    <cellStyle name="Total 5 7" xfId="43433" xr:uid="{FF80BED1-54F7-4E8B-8DB6-859F7F026021}"/>
    <cellStyle name="Total 5 7 2" xfId="43434" xr:uid="{D884D701-C7BE-4578-81F6-6063E34BF2FB}"/>
    <cellStyle name="Total 5 7 2 2" xfId="43435" xr:uid="{70819DA7-DAC7-4AF1-B0D8-8F99E72F68B7}"/>
    <cellStyle name="Total 5 7 3" xfId="43436" xr:uid="{623BE40B-218D-44AE-ABA0-37BACB9609DE}"/>
    <cellStyle name="Total 5 7 3 2" xfId="43437" xr:uid="{15106704-0C32-4C48-8CBB-F5658F84029B}"/>
    <cellStyle name="Total 5 7 4" xfId="43438" xr:uid="{8DA10F05-1075-4587-9634-5F64E23A6A52}"/>
    <cellStyle name="Total 5 8" xfId="43439" xr:uid="{994F985E-3678-46FE-906A-82398BD5F6BC}"/>
    <cellStyle name="Total 5 8 2" xfId="43440" xr:uid="{A02C8B95-3DAA-4190-81F9-38C1077DAAE3}"/>
    <cellStyle name="Total 5 8 2 2" xfId="43441" xr:uid="{26FB96F7-1175-4BC5-9566-CF2970A99A1E}"/>
    <cellStyle name="Total 5 8 3" xfId="43442" xr:uid="{C48696AB-FD51-433B-8965-95ED8E47260B}"/>
    <cellStyle name="Total 5 8 3 2" xfId="43443" xr:uid="{4A3B9F19-44E4-4A01-9802-C57D5B91BDA9}"/>
    <cellStyle name="Total 5 8 4" xfId="43444" xr:uid="{D27B2556-D59E-43D0-A969-A21AF90FDF74}"/>
    <cellStyle name="Total 5 9" xfId="43445" xr:uid="{44F9BF2B-2561-4EF0-8F81-AA5734ABD04C}"/>
    <cellStyle name="Total 5 9 2" xfId="43446" xr:uid="{D93FB483-7B8A-41A4-802A-A540CE15E076}"/>
    <cellStyle name="Total 5 9 2 2" xfId="43447" xr:uid="{F6638598-4A3B-4FB1-8B63-E6D2B7925871}"/>
    <cellStyle name="Total 5 9 3" xfId="43448" xr:uid="{840B1EE7-6601-4FE3-A5E6-B228810FE385}"/>
    <cellStyle name="Total 5 9 3 2" xfId="43449" xr:uid="{06BA5FFB-C7C5-4DD1-B451-52BC5D0F4A33}"/>
    <cellStyle name="Total 5 9 4" xfId="43450" xr:uid="{088B2582-D380-40AE-88B9-C1C72A504DBD}"/>
    <cellStyle name="Total 6" xfId="43451" xr:uid="{D2EACFD3-6364-4136-9A5B-BEED28CF44F7}"/>
    <cellStyle name="Total 6 2" xfId="43452" xr:uid="{CD46EDD6-9D9D-4A78-90A1-9EDB5C881BC5}"/>
    <cellStyle name="Total 6 2 2" xfId="43453" xr:uid="{8EACDBDC-5CCB-4C7D-B59F-052F68D4F3D0}"/>
    <cellStyle name="Total 6 2 3" xfId="43454" xr:uid="{8CEE6898-F010-49B1-8A78-E602381C1DD4}"/>
    <cellStyle name="Total 6 3" xfId="43455" xr:uid="{0DF9ED10-64AB-4B7A-9640-BBDF4F71CF92}"/>
    <cellStyle name="Total 6 4" xfId="43456" xr:uid="{AE460EE7-EBE9-43D5-8DE4-47CB4A1B0997}"/>
    <cellStyle name="Total 6 4 2" xfId="43457" xr:uid="{A74C2203-C45F-411D-B1EA-E834E4B2A9D4}"/>
    <cellStyle name="Total 6 4 3" xfId="43458" xr:uid="{5435B575-B853-4ED0-9386-2E18295FA0DA}"/>
    <cellStyle name="Total 6 4 3 2" xfId="43459" xr:uid="{4334AD97-51BB-483B-A1B1-E6E3A3B85B39}"/>
    <cellStyle name="Total 6 4 3 2 2" xfId="43460" xr:uid="{8BB2BD56-E3E7-45F7-9E40-0BFCAA326592}"/>
    <cellStyle name="Total 6 5" xfId="43461" xr:uid="{4EEE66D1-1FE6-44AD-A76D-625BA989E3E3}"/>
    <cellStyle name="Total 6 6" xfId="43462" xr:uid="{1BA230AF-811B-4D2B-9271-6E523F7B5250}"/>
    <cellStyle name="Total 7" xfId="43463" xr:uid="{348C6DCE-191D-4589-A52B-59A03B3B3A6F}"/>
    <cellStyle name="Total 7 2" xfId="43464" xr:uid="{E13AD12C-F448-45FF-A7B2-AFA1D6A10B89}"/>
    <cellStyle name="Total 7 3" xfId="43465" xr:uid="{05B79618-C3BB-45D2-88B0-3CABEB5CB1FD}"/>
    <cellStyle name="Total 7 4" xfId="43466" xr:uid="{3DD8C8C0-F929-4C99-B180-72B9220A92F0}"/>
    <cellStyle name="Total 7 4 2" xfId="43467" xr:uid="{83D09797-FAA9-4FE8-8D6B-ADDD6B93167F}"/>
    <cellStyle name="Total 7 4 3" xfId="43468" xr:uid="{3515B694-8BF2-4305-B84F-FC211E611971}"/>
    <cellStyle name="Total 7 4 3 2" xfId="43469" xr:uid="{36AA2021-09BE-453D-881F-7D59424521D8}"/>
    <cellStyle name="Total 7 4 3 2 2" xfId="43470" xr:uid="{DE3DB8F4-0EBB-4A6D-A8E9-BB2E6EA8FD01}"/>
    <cellStyle name="Total 7 5" xfId="43471" xr:uid="{B633445D-13A5-42A2-99D9-7D7F5B91CBB8}"/>
    <cellStyle name="Total 7 6" xfId="43472" xr:uid="{6F1AAFFF-DB22-4B1D-A491-CFD8A6605A14}"/>
    <cellStyle name="Total 8" xfId="43473" xr:uid="{5B28A14A-9EAD-44CF-95C3-201AE59A4B73}"/>
    <cellStyle name="Total 8 2" xfId="43474" xr:uid="{79704677-787D-4DFD-9517-BFDF46D8DAF2}"/>
    <cellStyle name="Total 8 3" xfId="43475" xr:uid="{A2808FB8-A3C2-409B-9B5B-5F9DEB88E9FB}"/>
    <cellStyle name="Total 8 4" xfId="43476" xr:uid="{5EBED2F2-5B07-4056-8F16-D129F2EAAA84}"/>
    <cellStyle name="Total 8 4 2" xfId="43477" xr:uid="{E39BBE04-41DB-4795-871E-D2B344BF6322}"/>
    <cellStyle name="Total 8 4 3" xfId="43478" xr:uid="{065D9D56-432D-460F-A09A-5CB9411054D7}"/>
    <cellStyle name="Total 8 4 3 2" xfId="43479" xr:uid="{E6E60187-3E76-4BB0-8478-A80B35242CF6}"/>
    <cellStyle name="Total 8 4 3 2 2" xfId="43480" xr:uid="{878ECC8F-86DB-4026-97F2-4C4C13591883}"/>
    <cellStyle name="Total 8 5" xfId="43481" xr:uid="{331C9709-42FB-4322-949B-975D94213498}"/>
    <cellStyle name="Total 8 6" xfId="43482" xr:uid="{F6B66DB9-7AD8-4F4B-86B8-8D659262BF49}"/>
    <cellStyle name="Total 9" xfId="43483" xr:uid="{66FE06B8-B182-4B79-AEF3-8758E4DE7499}"/>
    <cellStyle name="Total 9 2" xfId="43484" xr:uid="{2FB2CD7C-BCDE-4F8B-AE40-EC5ACE77DFC5}"/>
    <cellStyle name="Total 9 3" xfId="43485" xr:uid="{F605F9F5-EE8F-4C6A-938D-D0618CFD3AF1}"/>
    <cellStyle name="Total 9 3 2" xfId="43486" xr:uid="{2E92CF47-5E9D-4CA9-9B2C-98916870F613}"/>
    <cellStyle name="Total 9 3 3" xfId="43487" xr:uid="{B1CAC858-8786-4768-B53B-6917BAF91408}"/>
    <cellStyle name="Total 9 3 3 2" xfId="43488" xr:uid="{F8033636-24EB-4F6B-8835-E12836D73636}"/>
    <cellStyle name="Total 9 3 3 2 2" xfId="43489" xr:uid="{0760E057-4956-462C-9B2D-B49E085E9C4D}"/>
    <cellStyle name="Total 9 4" xfId="43490" xr:uid="{00AA9FEE-50BB-4F3F-8891-D35CE3136D81}"/>
    <cellStyle name="Total 9 5" xfId="43491" xr:uid="{DEFF7B44-BD58-4AB7-AA93-5067F086AB46}"/>
    <cellStyle name="TotCol - Style5" xfId="43492" xr:uid="{841EB91B-DC4D-4C5F-B088-CC634644ABC4}"/>
    <cellStyle name="TotCol - Style7" xfId="43493" xr:uid="{C2B635C2-0C97-4054-8412-2AB1675DEA71}"/>
    <cellStyle name="TotRow - Style4" xfId="43494" xr:uid="{C094031B-2CBF-4E11-9651-807C9063F9B4}"/>
    <cellStyle name="TotRow - Style4 10" xfId="43495" xr:uid="{CDDC5524-255F-49C0-94CB-1A89249C3CC8}"/>
    <cellStyle name="TotRow - Style4 10 2" xfId="43496" xr:uid="{041AEB08-44BF-44AD-A45A-171CCD90FB3F}"/>
    <cellStyle name="TotRow - Style4 10 2 2" xfId="43497" xr:uid="{EBB35855-EB5B-40B0-81F8-F1DFF519C0D1}"/>
    <cellStyle name="TotRow - Style4 10 3" xfId="43498" xr:uid="{7B6E5411-41CE-4F3C-8025-93FD5CA938C1}"/>
    <cellStyle name="TotRow - Style4 10 3 2" xfId="43499" xr:uid="{E9A9E001-D249-40BB-91A2-F0DD85AC938D}"/>
    <cellStyle name="TotRow - Style4 10 4" xfId="43500" xr:uid="{69D9B505-DBD1-4927-BA60-D2F12FFCA3C8}"/>
    <cellStyle name="TotRow - Style4 11" xfId="43501" xr:uid="{A918A338-1CDC-4AF9-A447-5921C344F7C0}"/>
    <cellStyle name="TotRow - Style4 11 2" xfId="43502" xr:uid="{5D486E7A-28B3-4CE4-993D-CBDD880E9E2E}"/>
    <cellStyle name="TotRow - Style4 11 2 2" xfId="43503" xr:uid="{AD2C2E9D-3C0D-4037-9ABA-71AF999201EA}"/>
    <cellStyle name="TotRow - Style4 11 3" xfId="43504" xr:uid="{B3A9F94A-9DDB-4466-A407-5140F26A96A0}"/>
    <cellStyle name="TotRow - Style4 11 3 2" xfId="43505" xr:uid="{B415CB4E-B1B9-4E48-9200-BA52FEC27639}"/>
    <cellStyle name="TotRow - Style4 11 4" xfId="43506" xr:uid="{5A192667-01DF-424E-97E5-58F7788E8906}"/>
    <cellStyle name="TotRow - Style4 12" xfId="43507" xr:uid="{DE3C2994-22AB-4796-BB91-6DA40C678313}"/>
    <cellStyle name="TotRow - Style4 12 2" xfId="43508" xr:uid="{2E60F832-70E7-4CB7-87FB-8A697DB76930}"/>
    <cellStyle name="TotRow - Style4 12 2 2" xfId="43509" xr:uid="{9D0F13BA-F2A4-4126-AA4A-44751EEDB3B6}"/>
    <cellStyle name="TotRow - Style4 12 3" xfId="43510" xr:uid="{6CFA52EE-FED4-49C7-BAD0-D7C9983A19F1}"/>
    <cellStyle name="TotRow - Style4 12 3 2" xfId="43511" xr:uid="{A10745D3-F04A-4D07-9B6C-FB48C24126EB}"/>
    <cellStyle name="TotRow - Style4 12 4" xfId="43512" xr:uid="{A1C9D879-318D-4D1E-B81C-B963EAD86563}"/>
    <cellStyle name="TotRow - Style4 13" xfId="43513" xr:uid="{F044B680-2374-466B-90E7-5E58D11C5BF2}"/>
    <cellStyle name="TotRow - Style4 13 2" xfId="43514" xr:uid="{6F474899-241A-4FC7-8A1A-E9E4AEDB858B}"/>
    <cellStyle name="TotRow - Style4 13 2 2" xfId="43515" xr:uid="{B8549517-F0DB-42FE-8337-0343B437E71F}"/>
    <cellStyle name="TotRow - Style4 13 3" xfId="43516" xr:uid="{EF97542A-4572-46B9-A7FC-5BFB092FF831}"/>
    <cellStyle name="TotRow - Style4 13 3 2" xfId="43517" xr:uid="{4E00EBCA-4D76-450D-800E-00CFDD83D4EC}"/>
    <cellStyle name="TotRow - Style4 13 4" xfId="43518" xr:uid="{3415D1FB-6389-4FDA-9468-F5A56A7E1B14}"/>
    <cellStyle name="TotRow - Style4 14" xfId="43519" xr:uid="{19D50AB9-233F-45C1-9196-EAE48F22BD74}"/>
    <cellStyle name="TotRow - Style4 14 2" xfId="43520" xr:uid="{98F82480-8A6E-4A04-AD37-23111F16BF27}"/>
    <cellStyle name="TotRow - Style4 14 2 2" xfId="43521" xr:uid="{878C3E28-142B-49BD-857B-E911D32B900A}"/>
    <cellStyle name="TotRow - Style4 14 3" xfId="43522" xr:uid="{91363C85-47CE-475E-9242-62A6E55F82F9}"/>
    <cellStyle name="TotRow - Style4 14 3 2" xfId="43523" xr:uid="{A6C1039E-E3B2-4739-A3AE-079F8ADA1704}"/>
    <cellStyle name="TotRow - Style4 14 4" xfId="43524" xr:uid="{3E749443-6C17-4DFB-9FFF-95C006937E06}"/>
    <cellStyle name="TotRow - Style4 15" xfId="43525" xr:uid="{5FB8D122-4EF6-4AB4-BB7E-EA4A9CC88C4E}"/>
    <cellStyle name="TotRow - Style4 15 2" xfId="43526" xr:uid="{5CC1825D-AED0-4696-AC06-1B1445A624DF}"/>
    <cellStyle name="TotRow - Style4 15 2 2" xfId="43527" xr:uid="{847A9559-B90D-44AD-A228-7B5D3AD0ECC4}"/>
    <cellStyle name="TotRow - Style4 15 3" xfId="43528" xr:uid="{CC56F9AD-03DE-48BD-AFC0-6B48F9DA6877}"/>
    <cellStyle name="TotRow - Style4 15 3 2" xfId="43529" xr:uid="{6EB92B12-9763-4272-99C3-54A79986707C}"/>
    <cellStyle name="TotRow - Style4 15 4" xfId="43530" xr:uid="{53EB83B5-3063-42F1-BB80-4DDABE7B65B8}"/>
    <cellStyle name="TotRow - Style4 16" xfId="43531" xr:uid="{43072672-F564-4763-80F3-8ECC165960F9}"/>
    <cellStyle name="TotRow - Style4 16 2" xfId="43532" xr:uid="{35110F3B-D024-4CD6-9AFE-C252072082D7}"/>
    <cellStyle name="TotRow - Style4 16 2 2" xfId="43533" xr:uid="{B3EF1577-8629-43BD-8B27-AA99968B8461}"/>
    <cellStyle name="TotRow - Style4 16 3" xfId="43534" xr:uid="{E1371FFB-5081-4AF0-B6A8-455E43D89EF9}"/>
    <cellStyle name="TotRow - Style4 16 3 2" xfId="43535" xr:uid="{9EC18893-B47E-451D-A3D8-C10FCE5F3F4B}"/>
    <cellStyle name="TotRow - Style4 16 4" xfId="43536" xr:uid="{EA209ACD-B11C-4472-88BB-6AB85CE28314}"/>
    <cellStyle name="TotRow - Style4 17" xfId="43537" xr:uid="{225F3D19-DE1D-4FCA-A7E5-2150D747C69E}"/>
    <cellStyle name="TotRow - Style4 17 2" xfId="43538" xr:uid="{B081C20A-42FE-4BD8-8E00-606045935FF4}"/>
    <cellStyle name="TotRow - Style4 17 2 2" xfId="43539" xr:uid="{649DB474-C3CD-400F-886F-32C05708A970}"/>
    <cellStyle name="TotRow - Style4 17 3" xfId="43540" xr:uid="{D2F7BC20-AFAD-4EFF-9DB4-EE1FC78E49F6}"/>
    <cellStyle name="TotRow - Style4 17 3 2" xfId="43541" xr:uid="{BD2FEEEA-A823-481A-8E9C-907FE1FBE58D}"/>
    <cellStyle name="TotRow - Style4 17 4" xfId="43542" xr:uid="{718AC017-3260-4208-94A1-704AE76099DE}"/>
    <cellStyle name="TotRow - Style4 18" xfId="43543" xr:uid="{FEF3EA5C-1AAE-4D63-AE37-9A1A68125302}"/>
    <cellStyle name="TotRow - Style4 18 2" xfId="43544" xr:uid="{CC80063E-D22F-4124-856C-E57373762344}"/>
    <cellStyle name="TotRow - Style4 18 2 2" xfId="43545" xr:uid="{D131FDAB-C8C6-46A5-B24B-91F5E1316B76}"/>
    <cellStyle name="TotRow - Style4 18 3" xfId="43546" xr:uid="{0FDC9D75-CC55-4664-B715-41C956CAA6C5}"/>
    <cellStyle name="TotRow - Style4 18 3 2" xfId="43547" xr:uid="{179A91A3-A8AE-452A-859F-F1461C3A3991}"/>
    <cellStyle name="TotRow - Style4 18 4" xfId="43548" xr:uid="{535CC18F-D561-4790-8FD9-DD3A9F67DBD1}"/>
    <cellStyle name="TotRow - Style4 19" xfId="43549" xr:uid="{710027FE-5E02-4954-9622-9E6F6D80BF3B}"/>
    <cellStyle name="TotRow - Style4 19 2" xfId="43550" xr:uid="{3BEDE31A-F848-486F-91C1-B6E28C346C64}"/>
    <cellStyle name="TotRow - Style4 19 2 2" xfId="43551" xr:uid="{5C4437B1-5A3F-4330-9109-4607E9089DE6}"/>
    <cellStyle name="TotRow - Style4 19 3" xfId="43552" xr:uid="{3A5F2E8B-CA26-4C96-B03D-25D111AC0A77}"/>
    <cellStyle name="TotRow - Style4 19 3 2" xfId="43553" xr:uid="{252266FF-8108-4524-B995-CFD1A7C8D922}"/>
    <cellStyle name="TotRow - Style4 19 4" xfId="43554" xr:uid="{19EBEDBA-CE66-4708-A678-327CC9703282}"/>
    <cellStyle name="TotRow - Style4 2" xfId="43555" xr:uid="{1AB9CBAE-F5E5-4F87-9C4B-BD9E40FEA557}"/>
    <cellStyle name="TotRow - Style4 2 2" xfId="43556" xr:uid="{83FC0853-08B8-4394-BBCE-43A637C3CF35}"/>
    <cellStyle name="TotRow - Style4 2 2 2" xfId="43557" xr:uid="{AAF4CEC2-1EAD-4B16-A5B6-A1442D2E1657}"/>
    <cellStyle name="TotRow - Style4 2 2 2 2" xfId="43558" xr:uid="{6795BFBE-0CB0-407B-854E-E47D747DCB61}"/>
    <cellStyle name="TotRow - Style4 2 2 3" xfId="43559" xr:uid="{D7D83F25-3A24-4044-82E5-6AC443A1A1C5}"/>
    <cellStyle name="TotRow - Style4 2 2 3 2" xfId="43560" xr:uid="{6AF32F36-1844-46B1-91D2-33F3695F5CA6}"/>
    <cellStyle name="TotRow - Style4 2 2 4" xfId="43561" xr:uid="{194F26ED-7B52-4E57-8F88-3856964A737E}"/>
    <cellStyle name="TotRow - Style4 2 3" xfId="43562" xr:uid="{05E5EBFF-E542-4C88-91DF-E007AA7BDD11}"/>
    <cellStyle name="TotRow - Style4 2 3 2" xfId="43563" xr:uid="{A53E366A-38F9-4FE2-8B3B-07CE2722192F}"/>
    <cellStyle name="TotRow - Style4 2 3 2 2" xfId="43564" xr:uid="{4A571A9E-3CFB-44DC-9D4D-2E28926725CE}"/>
    <cellStyle name="TotRow - Style4 2 3 3" xfId="43565" xr:uid="{F13DD9F3-8D0E-4369-B90D-78C36729E824}"/>
    <cellStyle name="TotRow - Style4 2 3 3 2" xfId="43566" xr:uid="{B3FB6724-2C10-4381-B12A-C1DE9E4CD5E2}"/>
    <cellStyle name="TotRow - Style4 2 3 4" xfId="43567" xr:uid="{13F4E789-04DF-411E-8FE6-D789652B8399}"/>
    <cellStyle name="TotRow - Style4 2 4" xfId="43568" xr:uid="{CCDF3FF6-D7A1-4696-A24A-AB0A856A95AE}"/>
    <cellStyle name="TotRow - Style4 2 4 2" xfId="43569" xr:uid="{5897EB49-D374-4027-9BB7-FF60C13E0828}"/>
    <cellStyle name="TotRow - Style4 2 5" xfId="43570" xr:uid="{8D096513-A4E8-4464-A009-C959A228A860}"/>
    <cellStyle name="TotRow - Style4 2 5 2" xfId="43571" xr:uid="{4F6A902C-3BD8-4D4F-BE42-81A8534F2432}"/>
    <cellStyle name="TotRow - Style4 2 6" xfId="43572" xr:uid="{297604CE-F285-4773-B3D2-2621310AA414}"/>
    <cellStyle name="TotRow - Style4 20" xfId="43573" xr:uid="{9F245E29-EADD-4925-AFF7-EB7E17FAD58D}"/>
    <cellStyle name="TotRow - Style4 20 2" xfId="43574" xr:uid="{7CF4A385-FA50-4C84-BB16-E5655B53CADC}"/>
    <cellStyle name="TotRow - Style4 20 2 2" xfId="43575" xr:uid="{554211AC-0105-45D1-989A-DC1962D16143}"/>
    <cellStyle name="TotRow - Style4 20 3" xfId="43576" xr:uid="{730973DE-9BF4-4D02-AC65-1A066A33C176}"/>
    <cellStyle name="TotRow - Style4 20 3 2" xfId="43577" xr:uid="{8E591890-65B3-419A-8A78-74A09ADB8238}"/>
    <cellStyle name="TotRow - Style4 20 4" xfId="43578" xr:uid="{4AF6323A-F97A-47A1-BDC4-88C4EA0F543B}"/>
    <cellStyle name="TotRow - Style4 21" xfId="43579" xr:uid="{880F6484-6BCE-47CA-AAD4-ED518137D6C7}"/>
    <cellStyle name="TotRow - Style4 21 2" xfId="43580" xr:uid="{EDC1D265-F748-4B4D-AB08-61283390D96C}"/>
    <cellStyle name="TotRow - Style4 21 2 2" xfId="43581" xr:uid="{1C66D895-65C7-45AD-9F31-5AD2FB1CD0DA}"/>
    <cellStyle name="TotRow - Style4 21 2 2 2" xfId="43582" xr:uid="{E3B0DB6E-83A7-4D56-8980-879ABDAE917C}"/>
    <cellStyle name="TotRow - Style4 21 2 3" xfId="43583" xr:uid="{C924F516-7822-4EF6-9B51-C475A3763584}"/>
    <cellStyle name="TotRow - Style4 21 2 3 2" xfId="43584" xr:uid="{C23EE574-0CA4-45CF-B6FB-36B06C21E485}"/>
    <cellStyle name="TotRow - Style4 21 2 4" xfId="43585" xr:uid="{A5FD365C-B5C8-4636-8A1F-C5C64DB2FAD5}"/>
    <cellStyle name="TotRow - Style4 21 3" xfId="43586" xr:uid="{06AA22A5-07A6-48C2-855B-3CC1D9697AA5}"/>
    <cellStyle name="TotRow - Style4 21 3 2" xfId="43587" xr:uid="{E1657247-0778-4D66-BCFE-C3BA3E0EE04E}"/>
    <cellStyle name="TotRow - Style4 21 3 2 2" xfId="43588" xr:uid="{684BE810-7E0F-4442-B80C-7321F5CE9205}"/>
    <cellStyle name="TotRow - Style4 21 3 3" xfId="43589" xr:uid="{46DA7EF9-002E-4692-9AD4-002DD17A4202}"/>
    <cellStyle name="TotRow - Style4 21 3 3 2" xfId="43590" xr:uid="{86D87C12-EC2B-44AD-8ED4-933BBB6C53B4}"/>
    <cellStyle name="TotRow - Style4 21 3 4" xfId="43591" xr:uid="{F52FBE7C-427A-46E4-A6C4-396BAD0CA59B}"/>
    <cellStyle name="TotRow - Style4 21 4" xfId="43592" xr:uid="{FA0CF466-D9FF-4184-BDC3-82315656CC9C}"/>
    <cellStyle name="TotRow - Style4 21 4 2" xfId="43593" xr:uid="{84BD975E-E47D-4E99-84C4-6BD13692954B}"/>
    <cellStyle name="TotRow - Style4 21 4 2 2" xfId="43594" xr:uid="{7142E916-4E68-43B1-8CFA-0FBF4F0429B4}"/>
    <cellStyle name="TotRow - Style4 21 4 3" xfId="43595" xr:uid="{18F55254-B04F-4912-8A82-E081E0DC0F6D}"/>
    <cellStyle name="TotRow - Style4 21 4 3 2" xfId="43596" xr:uid="{0877CA45-6476-4DFD-B8F4-70EB7CDE3AA4}"/>
    <cellStyle name="TotRow - Style4 21 4 4" xfId="43597" xr:uid="{0E261A5A-E14C-4D89-8134-BE2039BEB8C6}"/>
    <cellStyle name="TotRow - Style4 21 5" xfId="43598" xr:uid="{68F51314-6CA7-42B2-87B1-86FFF857BE15}"/>
    <cellStyle name="TotRow - Style4 21 5 2" xfId="43599" xr:uid="{2F40738B-9768-4A85-A634-0967F86358E9}"/>
    <cellStyle name="TotRow - Style4 21 5 2 2" xfId="43600" xr:uid="{6A2589FA-ECC2-4255-B3AC-3BE7C3F4B014}"/>
    <cellStyle name="TotRow - Style4 21 5 3" xfId="43601" xr:uid="{C88D52A0-DE6D-45A7-9808-1ED7A3D7845A}"/>
    <cellStyle name="TotRow - Style4 21 5 3 2" xfId="43602" xr:uid="{43FC09E4-5559-4BF7-ACC1-2EE2D04AA865}"/>
    <cellStyle name="TotRow - Style4 21 5 4" xfId="43603" xr:uid="{99384C20-5C97-43FE-A088-22DD5EC1E573}"/>
    <cellStyle name="TotRow - Style4 21 6" xfId="43604" xr:uid="{DA667E89-9141-43B5-8AD7-E3E979DE366B}"/>
    <cellStyle name="TotRow - Style4 21 6 2" xfId="43605" xr:uid="{8A1F60DC-9A11-4B1C-B94D-9FF86164AFD5}"/>
    <cellStyle name="TotRow - Style4 21 7" xfId="43606" xr:uid="{F4931350-1657-47A0-942F-3C3D59055FCA}"/>
    <cellStyle name="TotRow - Style4 21 7 2" xfId="43607" xr:uid="{2916E1B5-7B3C-4966-A08E-E3B9931C1E68}"/>
    <cellStyle name="TotRow - Style4 21 8" xfId="43608" xr:uid="{7B5C2352-CA00-41E4-BD53-B40B5CE33354}"/>
    <cellStyle name="TotRow - Style4 22" xfId="43609" xr:uid="{3201C82C-593C-4FCC-840B-950F83FD7500}"/>
    <cellStyle name="TotRow - Style4 22 2" xfId="43610" xr:uid="{88C4E8DC-D5E1-4BBA-BA05-85E630B9A3F2}"/>
    <cellStyle name="TotRow - Style4 22 2 2" xfId="43611" xr:uid="{02B113BD-55F3-427F-BD87-92843C2A68E9}"/>
    <cellStyle name="TotRow - Style4 22 3" xfId="43612" xr:uid="{1D6B6057-C156-4AAE-8AD0-DFF18A2AE58C}"/>
    <cellStyle name="TotRow - Style4 22 3 2" xfId="43613" xr:uid="{22390DC3-5D9E-4577-A1EB-3EB526A3CD8F}"/>
    <cellStyle name="TotRow - Style4 22 4" xfId="43614" xr:uid="{D850FC3E-3816-4812-BBDB-FC297915836C}"/>
    <cellStyle name="TotRow - Style4 23" xfId="43615" xr:uid="{6494D4E4-F148-43E8-9F50-BB2B0F53773E}"/>
    <cellStyle name="TotRow - Style4 23 2" xfId="43616" xr:uid="{DF06F2F9-96DF-45DF-A5A5-2773B5648B40}"/>
    <cellStyle name="TotRow - Style4 23 2 2" xfId="43617" xr:uid="{30352DDF-5692-4A92-A3F2-97E0FB8D9C92}"/>
    <cellStyle name="TotRow - Style4 23 3" xfId="43618" xr:uid="{F055AC65-CCD0-411D-BCD2-973A0F9BD134}"/>
    <cellStyle name="TotRow - Style4 23 3 2" xfId="43619" xr:uid="{AE03465D-4FAD-4612-9351-85EFEFBBACD3}"/>
    <cellStyle name="TotRow - Style4 23 4" xfId="43620" xr:uid="{E4C92128-B973-4675-853D-8793A1560238}"/>
    <cellStyle name="TotRow - Style4 24" xfId="43621" xr:uid="{3E58BD1A-F607-4E92-ACDA-94AB9C941C47}"/>
    <cellStyle name="TotRow - Style4 24 2" xfId="43622" xr:uid="{E7DAF919-ACA0-4F59-B53B-5A7440922EE4}"/>
    <cellStyle name="TotRow - Style4 24 2 2" xfId="43623" xr:uid="{0D95A720-5D7F-46C4-8EFA-208D51044271}"/>
    <cellStyle name="TotRow - Style4 24 3" xfId="43624" xr:uid="{144C3D61-DA29-4D4D-A944-2E6AC452D43E}"/>
    <cellStyle name="TotRow - Style4 24 3 2" xfId="43625" xr:uid="{75DC4F46-24D1-4A83-A483-A841D62A0654}"/>
    <cellStyle name="TotRow - Style4 24 4" xfId="43626" xr:uid="{74FE3DA5-4397-48F3-B452-919DA36317E6}"/>
    <cellStyle name="TotRow - Style4 25" xfId="43627" xr:uid="{55FE8902-CFD4-4F37-8E67-B7C247F76B97}"/>
    <cellStyle name="TotRow - Style4 25 2" xfId="43628" xr:uid="{F07213DF-B763-4082-8E82-1EF43064EFBB}"/>
    <cellStyle name="TotRow - Style4 25 2 2" xfId="43629" xr:uid="{B10CD72D-50C1-4F4C-B028-7174722ECC25}"/>
    <cellStyle name="TotRow - Style4 25 3" xfId="43630" xr:uid="{8F841F32-049A-4F80-A5D6-DB6F944DFE0A}"/>
    <cellStyle name="TotRow - Style4 25 3 2" xfId="43631" xr:uid="{5587AC61-A70E-45DA-95AA-27D55056CB75}"/>
    <cellStyle name="TotRow - Style4 25 4" xfId="43632" xr:uid="{ABA99A31-223B-41C3-81D1-D92F1AC4733A}"/>
    <cellStyle name="TotRow - Style4 26" xfId="43633" xr:uid="{FE348270-00BC-46F5-953D-4BEE45DBE92B}"/>
    <cellStyle name="TotRow - Style4 26 2" xfId="43634" xr:uid="{8D0F6677-C4D2-4BBA-95B0-B7CEFB6D8039}"/>
    <cellStyle name="TotRow - Style4 26 2 2" xfId="43635" xr:uid="{53CA2ED0-4436-4610-B8B9-FFFEB3598A2D}"/>
    <cellStyle name="TotRow - Style4 26 3" xfId="43636" xr:uid="{EF7D6998-EE07-4819-BB02-1E0CC0C6040F}"/>
    <cellStyle name="TotRow - Style4 26 3 2" xfId="43637" xr:uid="{F8AA5EB6-A8AC-4363-A380-FC2010B751EC}"/>
    <cellStyle name="TotRow - Style4 26 4" xfId="43638" xr:uid="{C7B423CD-98C9-4213-8908-BA6928DC7662}"/>
    <cellStyle name="TotRow - Style4 27" xfId="43639" xr:uid="{A755B263-E5D8-4EC6-8CBF-498123278243}"/>
    <cellStyle name="TotRow - Style4 27 2" xfId="43640" xr:uid="{855A818B-74D0-4F31-B596-3EF745EF2CCB}"/>
    <cellStyle name="TotRow - Style4 27 2 2" xfId="43641" xr:uid="{90CF8625-AA92-4239-A461-EC1C67DD512B}"/>
    <cellStyle name="TotRow - Style4 27 3" xfId="43642" xr:uid="{51167715-616C-4829-9196-EE7DBA3247CF}"/>
    <cellStyle name="TotRow - Style4 27 3 2" xfId="43643" xr:uid="{213E065F-82F1-4288-922F-26D71F4C41B8}"/>
    <cellStyle name="TotRow - Style4 27 4" xfId="43644" xr:uid="{D3A103AB-ED9C-4AAE-8089-F094184FD4EE}"/>
    <cellStyle name="TotRow - Style4 28" xfId="43645" xr:uid="{2D164316-1EF0-4256-A57B-160201DD2C45}"/>
    <cellStyle name="TotRow - Style4 28 2" xfId="43646" xr:uid="{D335741E-F409-4810-AE0E-9884F1CA45C0}"/>
    <cellStyle name="TotRow - Style4 28 2 2" xfId="43647" xr:uid="{841FC814-562E-4AAE-B6B9-02C1035609A2}"/>
    <cellStyle name="TotRow - Style4 28 3" xfId="43648" xr:uid="{BEA390F0-75A4-41F0-B91B-E06EBF881801}"/>
    <cellStyle name="TotRow - Style4 28 3 2" xfId="43649" xr:uid="{1FE11A4E-F81D-47E9-9BF9-B2F1A7D4A410}"/>
    <cellStyle name="TotRow - Style4 28 4" xfId="43650" xr:uid="{67EF3954-00DB-4286-835C-85BFDD3B0C26}"/>
    <cellStyle name="TotRow - Style4 29" xfId="43651" xr:uid="{2BED225C-2134-4D7C-8CB8-B7796235EBA5}"/>
    <cellStyle name="TotRow - Style4 29 2" xfId="43652" xr:uid="{53E04B0A-5446-4AE8-B6FD-018FCCFAB23E}"/>
    <cellStyle name="TotRow - Style4 29 2 2" xfId="43653" xr:uid="{A5824A02-55AB-407A-A0F5-09D2375A41F2}"/>
    <cellStyle name="TotRow - Style4 29 3" xfId="43654" xr:uid="{5EBB16BA-42DF-48A3-A3E2-1965F6493470}"/>
    <cellStyle name="TotRow - Style4 29 3 2" xfId="43655" xr:uid="{FEE046FD-9B3D-408B-AC05-AC5AB339A20D}"/>
    <cellStyle name="TotRow - Style4 29 4" xfId="43656" xr:uid="{1004D775-1ACA-4CD1-A24E-B046DA590101}"/>
    <cellStyle name="TotRow - Style4 3" xfId="43657" xr:uid="{0683858F-77D2-4F84-9E3E-3ABD93DF13AC}"/>
    <cellStyle name="TotRow - Style4 3 2" xfId="43658" xr:uid="{95A5F444-C403-4EF5-86B5-4361F835FF38}"/>
    <cellStyle name="TotRow - Style4 3 2 2" xfId="43659" xr:uid="{AF90D680-6D18-4415-8137-54F0C4BD2234}"/>
    <cellStyle name="TotRow - Style4 3 2 2 2" xfId="43660" xr:uid="{BC6C7BE5-9306-4AF5-89F7-E0573774E77B}"/>
    <cellStyle name="TotRow - Style4 3 2 3" xfId="43661" xr:uid="{7E64EB9C-2247-46D6-BDD0-6B729401C93F}"/>
    <cellStyle name="TotRow - Style4 3 2 3 2" xfId="43662" xr:uid="{077392C7-617D-4AFC-B61B-BC2C8A47DAD3}"/>
    <cellStyle name="TotRow - Style4 3 2 4" xfId="43663" xr:uid="{44F8EDE5-790A-430D-B151-39D67CCA107A}"/>
    <cellStyle name="TotRow - Style4 3 3" xfId="43664" xr:uid="{A81D992D-59E5-41FE-9F0C-72610D8C0D22}"/>
    <cellStyle name="TotRow - Style4 3 3 2" xfId="43665" xr:uid="{884C1287-163C-4C0B-B389-0CA67D555E0E}"/>
    <cellStyle name="TotRow - Style4 3 3 2 2" xfId="43666" xr:uid="{AAC5F0D5-9A92-4E97-A56E-C65F12CA51F3}"/>
    <cellStyle name="TotRow - Style4 3 3 3" xfId="43667" xr:uid="{6FC12C90-D9C0-43FE-9A5A-AB1E0893A3EC}"/>
    <cellStyle name="TotRow - Style4 3 3 3 2" xfId="43668" xr:uid="{10F20936-351D-4034-8DD7-61A50B0A9330}"/>
    <cellStyle name="TotRow - Style4 3 3 4" xfId="43669" xr:uid="{E3C62C35-E502-404A-8509-0FA396CE300B}"/>
    <cellStyle name="TotRow - Style4 3 4" xfId="43670" xr:uid="{D1FD8F53-A0C5-4644-B4EF-34219229C7CE}"/>
    <cellStyle name="TotRow - Style4 3 4 2" xfId="43671" xr:uid="{43BA7720-C4B3-4C18-ADF5-EAB01D7FF62A}"/>
    <cellStyle name="TotRow - Style4 3 5" xfId="43672" xr:uid="{CD47633B-B67A-4390-BBB5-4EBA788C74A9}"/>
    <cellStyle name="TotRow - Style4 3 5 2" xfId="43673" xr:uid="{E80D3D39-3148-43C8-9536-DE64222A1AFA}"/>
    <cellStyle name="TotRow - Style4 3 6" xfId="43674" xr:uid="{687DD02F-D77C-4941-8970-816847DD5600}"/>
    <cellStyle name="TotRow - Style4 30" xfId="43675" xr:uid="{DE2C56A1-C696-4937-9FF5-19435C45D2F7}"/>
    <cellStyle name="TotRow - Style4 30 2" xfId="43676" xr:uid="{1F341F36-693F-42C2-A910-AA62492AA70D}"/>
    <cellStyle name="TotRow - Style4 30 2 2" xfId="43677" xr:uid="{10378AF8-30B7-4018-96B6-763F86A93DC3}"/>
    <cellStyle name="TotRow - Style4 30 3" xfId="43678" xr:uid="{55C7CAA0-41CD-40A0-9105-5516742957B0}"/>
    <cellStyle name="TotRow - Style4 30 3 2" xfId="43679" xr:uid="{97204586-1E81-49BA-9560-9B045FE8F417}"/>
    <cellStyle name="TotRow - Style4 30 4" xfId="43680" xr:uid="{35C5D509-9D00-4E7A-B928-98F34D33A564}"/>
    <cellStyle name="TotRow - Style4 31" xfId="43681" xr:uid="{777D073D-9602-4A90-9E54-74886B3B8CF2}"/>
    <cellStyle name="TotRow - Style4 31 2" xfId="43682" xr:uid="{CC0034BE-B2C9-47D5-89EE-9D5CC178F330}"/>
    <cellStyle name="TotRow - Style4 31 2 2" xfId="43683" xr:uid="{3A53D4C7-7D37-42BE-87EE-C0FD11B8B969}"/>
    <cellStyle name="TotRow - Style4 31 3" xfId="43684" xr:uid="{C8144F26-37AF-40C0-A8C0-853B988AFE42}"/>
    <cellStyle name="TotRow - Style4 31 3 2" xfId="43685" xr:uid="{94649313-3B09-4AFB-BF5A-B76DBBAF79C0}"/>
    <cellStyle name="TotRow - Style4 31 4" xfId="43686" xr:uid="{3FAF8230-8AB1-4AC0-8C8D-3E34F0E0E558}"/>
    <cellStyle name="TotRow - Style4 32" xfId="43687" xr:uid="{B3E9B8F8-E13D-4393-A86A-33341DEAF369}"/>
    <cellStyle name="TotRow - Style4 32 2" xfId="43688" xr:uid="{E516F2A4-1498-4728-9062-645E5C877A40}"/>
    <cellStyle name="TotRow - Style4 32 2 2" xfId="43689" xr:uid="{7991D948-877C-4FBA-A6AC-F9F8595C383A}"/>
    <cellStyle name="TotRow - Style4 32 3" xfId="43690" xr:uid="{649FA2B5-8A82-41BA-BD98-408913E2E650}"/>
    <cellStyle name="TotRow - Style4 32 3 2" xfId="43691" xr:uid="{88398B78-0FCC-4052-8595-0508539A2BBD}"/>
    <cellStyle name="TotRow - Style4 32 4" xfId="43692" xr:uid="{0199B3C4-BD44-45DA-BDC4-1A0D98334D31}"/>
    <cellStyle name="TotRow - Style4 33" xfId="43693" xr:uid="{94D25696-B9A0-466C-8C52-88DCF9E6CE22}"/>
    <cellStyle name="TotRow - Style4 33 2" xfId="43694" xr:uid="{A3232E1C-9D7C-4FFC-9EBB-080E818B5ED7}"/>
    <cellStyle name="TotRow - Style4 33 2 2" xfId="43695" xr:uid="{02E5F6A7-8782-4293-88C5-8020B4F145D5}"/>
    <cellStyle name="TotRow - Style4 33 3" xfId="43696" xr:uid="{C378620E-6C44-425A-8C28-D45234244E59}"/>
    <cellStyle name="TotRow - Style4 33 3 2" xfId="43697" xr:uid="{F9E38F23-0313-4BCC-954D-F0C7E436B798}"/>
    <cellStyle name="TotRow - Style4 33 4" xfId="43698" xr:uid="{02621C2F-7BC7-4331-A4DE-D5D4E6E1AE05}"/>
    <cellStyle name="TotRow - Style4 34" xfId="43699" xr:uid="{B5D64F74-A340-4B49-A3AC-0E82D94FF98B}"/>
    <cellStyle name="TotRow - Style4 34 2" xfId="43700" xr:uid="{31CD192B-726D-4249-8B86-64513CC1B405}"/>
    <cellStyle name="TotRow - Style4 34 2 2" xfId="43701" xr:uid="{5A5ED9A5-42E6-41F3-B985-E07717334FE7}"/>
    <cellStyle name="TotRow - Style4 34 3" xfId="43702" xr:uid="{95C22E6F-DB3F-4015-A9DD-C283715B41F6}"/>
    <cellStyle name="TotRow - Style4 34 3 2" xfId="43703" xr:uid="{F27808D2-10DD-45BF-A8E8-81483C8A796D}"/>
    <cellStyle name="TotRow - Style4 34 4" xfId="43704" xr:uid="{5B0E98D9-6BFE-4A0B-9190-7AD34104619F}"/>
    <cellStyle name="TotRow - Style4 35" xfId="43705" xr:uid="{FCD14F1B-0C5B-456D-A7AC-204FCED78421}"/>
    <cellStyle name="TotRow - Style4 35 2" xfId="43706" xr:uid="{F20BCE41-418A-4C18-8355-8EAC1AE819A8}"/>
    <cellStyle name="TotRow - Style4 35 2 2" xfId="43707" xr:uid="{32DE48D5-43BF-4DAB-9714-1FAE73A67AB0}"/>
    <cellStyle name="TotRow - Style4 35 3" xfId="43708" xr:uid="{3A16EE8B-C79D-4FE6-BB2B-34B0D8B5B26F}"/>
    <cellStyle name="TotRow - Style4 35 3 2" xfId="43709" xr:uid="{F1C6835C-2F3C-4BE2-B97A-4ECBAE6FA01A}"/>
    <cellStyle name="TotRow - Style4 35 4" xfId="43710" xr:uid="{F5F08EBB-D73D-409E-9C0F-494F44032A60}"/>
    <cellStyle name="TotRow - Style4 36" xfId="43711" xr:uid="{C068E699-0719-4D25-8A31-293369CB718E}"/>
    <cellStyle name="TotRow - Style4 36 2" xfId="43712" xr:uid="{E7165285-8F09-4E9D-8DC0-E465410E5455}"/>
    <cellStyle name="TotRow - Style4 36 2 2" xfId="43713" xr:uid="{CA2BB67B-A482-4E04-BC66-CBE95E8D5D11}"/>
    <cellStyle name="TotRow - Style4 36 3" xfId="43714" xr:uid="{DC2B329E-7757-466E-A64E-74B5CD0FDD32}"/>
    <cellStyle name="TotRow - Style4 36 3 2" xfId="43715" xr:uid="{6082BCDB-A2B5-46F8-83AE-7506BC713863}"/>
    <cellStyle name="TotRow - Style4 36 4" xfId="43716" xr:uid="{209B58F9-0D4D-4252-A7E2-2BFE47F06D60}"/>
    <cellStyle name="TotRow - Style4 37" xfId="43717" xr:uid="{54A1EEC1-CB41-4296-8886-68C2E3E425C6}"/>
    <cellStyle name="TotRow - Style4 37 2" xfId="43718" xr:uid="{BB5B8098-7946-4B54-8ADF-87D840B12D37}"/>
    <cellStyle name="TotRow - Style4 37 2 2" xfId="43719" xr:uid="{F2493392-925F-4865-8125-E8332B44E32D}"/>
    <cellStyle name="TotRow - Style4 37 3" xfId="43720" xr:uid="{3D6813D2-10A7-40C4-8325-3CF6DAA55F7F}"/>
    <cellStyle name="TotRow - Style4 37 3 2" xfId="43721" xr:uid="{D8789BB5-C864-458F-8A7E-452AF9D6CD48}"/>
    <cellStyle name="TotRow - Style4 37 4" xfId="43722" xr:uid="{54A59BF8-923E-47F3-9A47-C10CA84CB04B}"/>
    <cellStyle name="TotRow - Style4 38" xfId="43723" xr:uid="{318BA962-BBE8-4B7D-8277-AEDBDED3192B}"/>
    <cellStyle name="TotRow - Style4 38 2" xfId="43724" xr:uid="{0575D807-0AEF-499C-B0D3-64DB9934951D}"/>
    <cellStyle name="TotRow - Style4 38 2 2" xfId="43725" xr:uid="{646B7848-ACA5-4126-B1AC-04FC647940D6}"/>
    <cellStyle name="TotRow - Style4 38 3" xfId="43726" xr:uid="{E0C5D0F9-1426-4AB2-934A-3796F9A5FD71}"/>
    <cellStyle name="TotRow - Style4 38 3 2" xfId="43727" xr:uid="{DC7359C1-B9A2-4AEC-8123-FC07F9CA903C}"/>
    <cellStyle name="TotRow - Style4 38 4" xfId="43728" xr:uid="{26031092-3A23-464B-AF1B-ED3507FD51CE}"/>
    <cellStyle name="TotRow - Style4 39" xfId="43729" xr:uid="{2E8BA038-DD02-40DA-8FDD-4913438B05E1}"/>
    <cellStyle name="TotRow - Style4 39 2" xfId="43730" xr:uid="{E02D766F-FAE4-4D84-A8FD-9AAAAB3D55D2}"/>
    <cellStyle name="TotRow - Style4 39 2 2" xfId="43731" xr:uid="{90E8B98A-2CDC-4ED9-8CC3-0DCFAAD333F0}"/>
    <cellStyle name="TotRow - Style4 39 3" xfId="43732" xr:uid="{80DB1D0A-544A-4DDF-85E8-706F928A8070}"/>
    <cellStyle name="TotRow - Style4 39 3 2" xfId="43733" xr:uid="{228303B9-914C-4476-8F70-6D0F69CD2EA9}"/>
    <cellStyle name="TotRow - Style4 39 4" xfId="43734" xr:uid="{970A63C3-4E05-40CA-94E0-1ECD27F98FE5}"/>
    <cellStyle name="TotRow - Style4 4" xfId="43735" xr:uid="{92EDC2F4-265D-4E46-9333-CA27102B44B1}"/>
    <cellStyle name="TotRow - Style4 4 2" xfId="43736" xr:uid="{9D2A95CE-0882-4801-8D05-036EA865B182}"/>
    <cellStyle name="TotRow - Style4 4 2 2" xfId="43737" xr:uid="{95AC0873-70F1-4459-B0D7-5D000FB1619D}"/>
    <cellStyle name="TotRow - Style4 4 3" xfId="43738" xr:uid="{3932AB24-DFA4-4DDA-8061-628ACABD36E5}"/>
    <cellStyle name="TotRow - Style4 4 3 2" xfId="43739" xr:uid="{E110A217-FBA4-4FAB-B87F-A8D65295DBB0}"/>
    <cellStyle name="TotRow - Style4 4 4" xfId="43740" xr:uid="{F9C3B0E4-F062-4152-A52E-AC58ADD5115F}"/>
    <cellStyle name="TotRow - Style4 40" xfId="43741" xr:uid="{025748AC-91F7-497D-9BC6-C623319D8AAB}"/>
    <cellStyle name="TotRow - Style4 40 2" xfId="43742" xr:uid="{75621185-98BC-444F-9D6A-5B78E724BCF2}"/>
    <cellStyle name="TotRow - Style4 40 2 2" xfId="43743" xr:uid="{F6F9B842-3DEC-414D-81EC-02A29C139F30}"/>
    <cellStyle name="TotRow - Style4 40 3" xfId="43744" xr:uid="{6F6A836C-7B1D-4D34-AA67-798C633BDA3C}"/>
    <cellStyle name="TotRow - Style4 40 3 2" xfId="43745" xr:uid="{58A112A5-5A61-43CA-A91F-C971812F9F4A}"/>
    <cellStyle name="TotRow - Style4 40 4" xfId="43746" xr:uid="{B9715D56-A291-49BF-8EBC-592CE2D6809E}"/>
    <cellStyle name="TotRow - Style4 41" xfId="43747" xr:uid="{41E64E97-0450-4501-BB51-BD892527C5F2}"/>
    <cellStyle name="TotRow - Style4 41 2" xfId="43748" xr:uid="{7FE2D470-C222-428A-BC83-F895BFD048D1}"/>
    <cellStyle name="TotRow - Style4 41 2 2" xfId="43749" xr:uid="{6C9C4675-29F7-4DAB-927D-FBA8634167B8}"/>
    <cellStyle name="TotRow - Style4 41 3" xfId="43750" xr:uid="{BCD27F70-CAEE-4C3B-BE54-EF5481BFD2BA}"/>
    <cellStyle name="TotRow - Style4 41 3 2" xfId="43751" xr:uid="{F6C28489-7B7A-4692-94D8-73974AC1CCDD}"/>
    <cellStyle name="TotRow - Style4 41 4" xfId="43752" xr:uid="{90E759FE-0A92-4136-A60D-02CDD7AD03AB}"/>
    <cellStyle name="TotRow - Style4 42" xfId="43753" xr:uid="{64160411-3D17-4A43-9875-6E08A745C348}"/>
    <cellStyle name="TotRow - Style4 42 2" xfId="43754" xr:uid="{257AA6FF-BE62-431D-8C8A-ECBA06A320F6}"/>
    <cellStyle name="TotRow - Style4 43" xfId="43755" xr:uid="{1D354382-712C-4410-9228-B70966701E04}"/>
    <cellStyle name="TotRow - Style4 5" xfId="43756" xr:uid="{835CB6AA-30D9-40D3-A7AB-DA3958AAA1AC}"/>
    <cellStyle name="TotRow - Style4 5 2" xfId="43757" xr:uid="{A34AC426-F6F5-47E7-8D1E-0F0B1A85F6DA}"/>
    <cellStyle name="TotRow - Style4 5 2 2" xfId="43758" xr:uid="{99D5124A-DECF-47A3-8D52-5A828C9B1D3E}"/>
    <cellStyle name="TotRow - Style4 5 3" xfId="43759" xr:uid="{FCEEF6BE-76E1-424C-9083-743ABA4D43FA}"/>
    <cellStyle name="TotRow - Style4 5 3 2" xfId="43760" xr:uid="{F581B46C-E6C5-407A-8E7A-1EAD94B1391F}"/>
    <cellStyle name="TotRow - Style4 5 4" xfId="43761" xr:uid="{DEB6834F-6233-43F9-9A67-0FF8CB24EF5C}"/>
    <cellStyle name="TotRow - Style4 6" xfId="43762" xr:uid="{E7C5AE6E-F167-4E16-B820-56E61BF8CF9D}"/>
    <cellStyle name="TotRow - Style4 6 2" xfId="43763" xr:uid="{B734EF2E-BC4D-4692-A20B-BCEDC1879BB2}"/>
    <cellStyle name="TotRow - Style4 6 2 2" xfId="43764" xr:uid="{8C5DD2F5-9702-47CC-BF2E-B9A3EE4F7E29}"/>
    <cellStyle name="TotRow - Style4 6 3" xfId="43765" xr:uid="{2BDEAA5B-45F3-4A8A-9C87-A8838D7AD823}"/>
    <cellStyle name="TotRow - Style4 6 3 2" xfId="43766" xr:uid="{C3DB2B47-D641-4BCF-91B2-1632D1EAF848}"/>
    <cellStyle name="TotRow - Style4 6 4" xfId="43767" xr:uid="{FEA085BA-0380-4EF7-9870-1F94230E6E55}"/>
    <cellStyle name="TotRow - Style4 7" xfId="43768" xr:uid="{F8512632-486E-4D38-82D9-18C7564E599F}"/>
    <cellStyle name="TotRow - Style4 7 2" xfId="43769" xr:uid="{80C88767-91AC-4297-BAC0-5BCB29ACAA50}"/>
    <cellStyle name="TotRow - Style4 7 2 2" xfId="43770" xr:uid="{7972C996-FCC0-42D6-939B-A80208E5D3C2}"/>
    <cellStyle name="TotRow - Style4 7 3" xfId="43771" xr:uid="{554F8F92-19E5-4793-A859-FE2E68752953}"/>
    <cellStyle name="TotRow - Style4 7 3 2" xfId="43772" xr:uid="{52088A31-BB8E-47CC-BE97-E31B855374B7}"/>
    <cellStyle name="TotRow - Style4 7 4" xfId="43773" xr:uid="{63682552-7738-4B0D-BAE2-716F222002B5}"/>
    <cellStyle name="TotRow - Style4 8" xfId="43774" xr:uid="{19E772B9-319A-4E84-8802-E174F1449658}"/>
    <cellStyle name="TotRow - Style4 8 2" xfId="43775" xr:uid="{4EF62487-7826-4D48-A3FF-8FCC5411B55A}"/>
    <cellStyle name="TotRow - Style4 8 2 2" xfId="43776" xr:uid="{A72E0593-BA42-4CF5-9A73-CF17B9101F97}"/>
    <cellStyle name="TotRow - Style4 8 3" xfId="43777" xr:uid="{414DE73F-77A7-42ED-903A-83F3541EE6C1}"/>
    <cellStyle name="TotRow - Style4 8 3 2" xfId="43778" xr:uid="{4FD4B40E-3AE2-4E83-92A3-738D5B8B70B9}"/>
    <cellStyle name="TotRow - Style4 8 4" xfId="43779" xr:uid="{58E7EC15-19EA-4FA8-A8CA-13A63A8ECE69}"/>
    <cellStyle name="TotRow - Style4 9" xfId="43780" xr:uid="{8C3AE1D3-6358-43B8-B4D6-8C044B997154}"/>
    <cellStyle name="TotRow - Style4 9 2" xfId="43781" xr:uid="{D9AD6FD5-1C1C-4053-AFE0-247BD3A40BE9}"/>
    <cellStyle name="TotRow - Style4 9 2 2" xfId="43782" xr:uid="{E4756452-0F1B-42FD-AA4D-55D31BE4CDA2}"/>
    <cellStyle name="TotRow - Style4 9 3" xfId="43783" xr:uid="{B37DE645-81B1-4E51-93FA-FB71B92111B3}"/>
    <cellStyle name="TotRow - Style4 9 3 2" xfId="43784" xr:uid="{D10C92BC-BEBB-4795-9FF5-E74C0F45DCCD}"/>
    <cellStyle name="TotRow - Style4 9 4" xfId="43785" xr:uid="{58813312-B818-4D80-9A6A-A404E131AC29}"/>
    <cellStyle name="TotRow - Style8" xfId="43786" xr:uid="{F8CF25B1-C0F9-4CA9-A407-49E7CDD363B8}"/>
    <cellStyle name="TotRow - Style8 2" xfId="43787" xr:uid="{7876EBCB-D918-4630-9C72-835DA02B40A4}"/>
    <cellStyle name="Tusental (0)_laroux" xfId="43788" xr:uid="{5F19AFD1-7F23-416B-95FC-0993120DE06C}"/>
    <cellStyle name="Tusental_laroux" xfId="43789" xr:uid="{9EE6E99E-5D3B-44B9-B8BA-705E292FA88F}"/>
    <cellStyle name="Undefiniert" xfId="43790" xr:uid="{2EAEB11C-BA18-4D49-B5D0-FA92711CFC07}"/>
    <cellStyle name="Unlocked" xfId="14" xr:uid="{B85D0607-BE35-4F68-8B10-6DD516F92613}"/>
    <cellStyle name="Unlocked 2" xfId="43791" xr:uid="{1B7CD8D5-65BD-4820-B799-F3CBB255492B}"/>
    <cellStyle name="Unlocked 2 2" xfId="43792" xr:uid="{1325AB9C-8FAC-4515-8082-3096B59184EC}"/>
    <cellStyle name="Unlocked 2 3" xfId="43793" xr:uid="{DB08A868-1707-467F-A03D-811572B900F2}"/>
    <cellStyle name="Unlocked 2 4" xfId="43794" xr:uid="{73DFD3B8-186C-4229-8982-FCE7E8E71646}"/>
    <cellStyle name="Unlocked 3" xfId="43795" xr:uid="{C4847AD5-AE55-4DF3-9C6F-1558F936D18D}"/>
    <cellStyle name="Unlocked 4" xfId="43796" xr:uid="{0D1C9C55-7EF3-440E-9853-2C5A3B7614F7}"/>
    <cellStyle name="Unlocked 4 2" xfId="43797" xr:uid="{20A249D4-0B2C-4865-8CAC-5893BC3495C2}"/>
    <cellStyle name="Unlocked 4 3" xfId="43798" xr:uid="{1FAD7CD0-AE77-4665-BE40-A7028761D02E}"/>
    <cellStyle name="Unlocked 4 3 2" xfId="43799" xr:uid="{0A36F977-9E02-4BDE-BA22-A9D7B62552E9}"/>
    <cellStyle name="Unlocked 4 3 2 2" xfId="43800" xr:uid="{E692EDBF-750F-47B5-892A-13D598E2A30F}"/>
    <cellStyle name="Unlocked 4 4" xfId="43801" xr:uid="{B7005098-8CC8-48BB-9B9C-43977AC10B74}"/>
    <cellStyle name="Unlocked_IFRS Micro BA LTD Inv" xfId="43802" xr:uid="{DD59B278-133F-4A51-8B4C-F4A7B82DFEB1}"/>
    <cellStyle name="Valuta (0)_laroux" xfId="43803" xr:uid="{DD96CDC9-FE70-416C-8DED-C4439EADB0AB}"/>
    <cellStyle name="Valuta [0]_Arcen" xfId="43804" xr:uid="{647EC629-BF90-4CB0-9051-5681C1229F42}"/>
    <cellStyle name="Valuta_Arcen" xfId="43805" xr:uid="{529260C8-70AE-4C3C-9FE3-115F57F06EA5}"/>
    <cellStyle name="Währung [0]_bgtfinformat" xfId="43806" xr:uid="{A4E97ADD-FAF5-4641-91CE-D5986E0199DA}"/>
    <cellStyle name="Währung_bgtfinformat" xfId="43807" xr:uid="{36993662-C447-446E-972D-89549C2DAD53}"/>
    <cellStyle name="Warning Text 10" xfId="43808" xr:uid="{A8D5A5DA-4E25-4205-B67E-0A91ADB8382F}"/>
    <cellStyle name="Warning Text 10 2" xfId="43809" xr:uid="{DC211CD8-7A4B-455B-876F-1889E6F98EFF}"/>
    <cellStyle name="Warning Text 10 3" xfId="43810" xr:uid="{5C7294C4-25D7-4641-ABFB-81CCBEB6E6A1}"/>
    <cellStyle name="Warning Text 10 3 2" xfId="43811" xr:uid="{F467B9C3-8E53-458B-B454-D3C5C0B05E75}"/>
    <cellStyle name="Warning Text 10 3 3" xfId="43812" xr:uid="{D032678C-0F28-4946-B29A-99E1F5B1C198}"/>
    <cellStyle name="Warning Text 10 3 3 2" xfId="43813" xr:uid="{548181FC-BCFE-43D9-A6F1-E9F3FEB146EA}"/>
    <cellStyle name="Warning Text 10 3 3 2 2" xfId="43814" xr:uid="{FFC74702-839D-407E-B43F-E21035E4B293}"/>
    <cellStyle name="Warning Text 10 4" xfId="43815" xr:uid="{73FED13A-9D6D-4528-BACD-0CD3B612E777}"/>
    <cellStyle name="Warning Text 11" xfId="43816" xr:uid="{483E4B3D-CCC4-4A8D-9240-FB905F8EE11E}"/>
    <cellStyle name="Warning Text 11 2" xfId="43817" xr:uid="{FFF98D67-5524-412C-80B0-917336F7FC81}"/>
    <cellStyle name="Warning Text 11 3" xfId="43818" xr:uid="{82BA6C6A-CA28-4DA0-BEE7-748411FED323}"/>
    <cellStyle name="Warning Text 12" xfId="43819" xr:uid="{E0DAAB95-00E4-4B98-A73A-C547D55538AC}"/>
    <cellStyle name="Warning Text 12 2" xfId="43820" xr:uid="{E0AC59DE-D5CE-40B0-9DCB-F7FF9D43B8DF}"/>
    <cellStyle name="Warning Text 12 3" xfId="43821" xr:uid="{C90E577D-0EDC-48C2-8216-3F720F16A1D0}"/>
    <cellStyle name="Warning Text 13" xfId="43822" xr:uid="{BDEF76DF-95BD-4333-AC90-5F7E30B7684F}"/>
    <cellStyle name="Warning Text 13 2" xfId="43823" xr:uid="{7978E86F-1D05-4ADF-8E8C-CC1E7D52BDE4}"/>
    <cellStyle name="Warning Text 13 3" xfId="43824" xr:uid="{C96E9DC4-3264-4456-AB93-AA486CDEE035}"/>
    <cellStyle name="Warning Text 14" xfId="43825" xr:uid="{AB100819-54CB-431C-90B1-C11053B7BA63}"/>
    <cellStyle name="Warning Text 14 2" xfId="43826" xr:uid="{BD3112E3-A653-4838-A51B-26BC2CEB792D}"/>
    <cellStyle name="Warning Text 14 3" xfId="43827" xr:uid="{95B121C1-B571-4C7A-9EA2-7AC3161E4440}"/>
    <cellStyle name="Warning Text 15" xfId="43828" xr:uid="{939AEC74-F6ED-4F5C-B893-8C6CB1D0D0FC}"/>
    <cellStyle name="Warning Text 15 2" xfId="43829" xr:uid="{B26FA9FD-149E-48B0-947C-A2DF1FDF30F1}"/>
    <cellStyle name="Warning Text 15 3" xfId="43830" xr:uid="{EF7DC447-24BA-4F18-9380-2390D5C1D86A}"/>
    <cellStyle name="Warning Text 16" xfId="43831" xr:uid="{01F9A954-6431-4125-8A96-EF735568BB75}"/>
    <cellStyle name="Warning Text 16 2" xfId="43832" xr:uid="{10D7E8CD-4E81-4F24-BC96-AFD80BCCA934}"/>
    <cellStyle name="Warning Text 16 2 2" xfId="43833" xr:uid="{DD031A5F-52C6-4057-9213-4F7D57B65CF3}"/>
    <cellStyle name="Warning Text 16 3" xfId="43834" xr:uid="{21F13649-6F0C-44B6-B4F0-1F0A98AC33D7}"/>
    <cellStyle name="Warning Text 16 4" xfId="43835" xr:uid="{E4111773-0683-4284-B571-FF236C77D899}"/>
    <cellStyle name="Warning Text 17" xfId="43836" xr:uid="{BA26FC2E-57A1-46E5-87B7-802FCBF55FA5}"/>
    <cellStyle name="Warning Text 17 2" xfId="43837" xr:uid="{A011184D-C7BE-4C64-8B9D-E2B4F124FBEA}"/>
    <cellStyle name="Warning Text 18" xfId="43838" xr:uid="{CAC7BBD1-66BE-484A-8D2C-DFCDAE1429CE}"/>
    <cellStyle name="Warning Text 19" xfId="43839" xr:uid="{04351FB8-8DFB-4E07-9C74-77AC9657A569}"/>
    <cellStyle name="Warning Text 2" xfId="43840" xr:uid="{B509E919-9D4E-4167-80CF-952FD1A31CBF}"/>
    <cellStyle name="Warning Text 2 10" xfId="43841" xr:uid="{83C19038-712C-45B2-BDBB-A6CDA1DD5501}"/>
    <cellStyle name="Warning Text 2 11" xfId="43842" xr:uid="{CB409A47-F4CA-4478-8F02-3135EF6DDCD0}"/>
    <cellStyle name="Warning Text 2 12" xfId="43843" xr:uid="{BEA4FF0B-A667-4ADC-8C07-48F7681B159A}"/>
    <cellStyle name="Warning Text 2 13" xfId="43844" xr:uid="{83A3ADC9-0099-441B-A8D0-41C20111A12E}"/>
    <cellStyle name="Warning Text 2 2" xfId="43845" xr:uid="{1FB3305F-FD44-4443-A462-481860D7ED10}"/>
    <cellStyle name="Warning Text 2 2 2" xfId="43846" xr:uid="{201BCA26-C045-4BE6-9738-6504E88C981B}"/>
    <cellStyle name="Warning Text 2 2 2 2" xfId="43847" xr:uid="{D8516D36-2446-44A3-9CE2-C33A8A1A2DC9}"/>
    <cellStyle name="Warning Text 2 2 2 3" xfId="43848" xr:uid="{AC024A9C-4F2A-42A0-A94C-3E7DFAE9668E}"/>
    <cellStyle name="Warning Text 2 2 3" xfId="43849" xr:uid="{C42EFF02-C87B-4660-874B-93092D4E2887}"/>
    <cellStyle name="Warning Text 2 2 4" xfId="43850" xr:uid="{6ECFF248-6399-4F48-8C6C-85D8635881EB}"/>
    <cellStyle name="Warning Text 2 2 4 2" xfId="43851" xr:uid="{B1170D62-8707-4599-AD78-AF9F91760C0F}"/>
    <cellStyle name="Warning Text 2 2 4 3" xfId="43852" xr:uid="{C8E5AC90-0FE1-4432-93C9-594B6E9E467E}"/>
    <cellStyle name="Warning Text 2 2 4 3 2" xfId="43853" xr:uid="{BF347CBA-A838-486C-BB4F-3E24EB5E1DEF}"/>
    <cellStyle name="Warning Text 2 2 4 3 2 2" xfId="43854" xr:uid="{667CC8DE-7B90-471B-AADE-093126F466F4}"/>
    <cellStyle name="Warning Text 2 2 5" xfId="43855" xr:uid="{04150AE6-421F-4CE9-A47D-5D2968BB413A}"/>
    <cellStyle name="Warning Text 2 3" xfId="43856" xr:uid="{71B94957-93D4-4D78-A701-2C71156AE5E0}"/>
    <cellStyle name="Warning Text 2 3 2" xfId="43857" xr:uid="{91266393-7279-4889-A77C-DAA1FDD0AC22}"/>
    <cellStyle name="Warning Text 2 3 2 2" xfId="43858" xr:uid="{C3937482-0610-4FA1-8F83-3DB1EB8EA26F}"/>
    <cellStyle name="Warning Text 2 3 2 3" xfId="43859" xr:uid="{BFDF3847-C927-419E-BE9B-329B8468AA43}"/>
    <cellStyle name="Warning Text 2 3 3" xfId="43860" xr:uid="{3516C8A0-DCE7-414E-92FB-C3AE5B85F6BD}"/>
    <cellStyle name="Warning Text 2 3 4" xfId="43861" xr:uid="{EED16410-ECAC-4C64-BE08-36808C336D50}"/>
    <cellStyle name="Warning Text 2 3 4 2" xfId="43862" xr:uid="{7AC06F09-66C3-4B0C-B97F-893C44A7CAE8}"/>
    <cellStyle name="Warning Text 2 3 4 3" xfId="43863" xr:uid="{2E6BAA9D-A903-4270-BEE7-436745F1D414}"/>
    <cellStyle name="Warning Text 2 3 4 3 2" xfId="43864" xr:uid="{392415C6-6607-4332-A5CC-DE3CB32FA936}"/>
    <cellStyle name="Warning Text 2 3 4 3 2 2" xfId="43865" xr:uid="{59E2B3F7-72EC-4DBB-9379-DFC35E5D14F2}"/>
    <cellStyle name="Warning Text 2 3 5" xfId="43866" xr:uid="{3608AB1B-4742-47DD-8635-1C280EDD9906}"/>
    <cellStyle name="Warning Text 2 4" xfId="43867" xr:uid="{C0E30650-2200-4FE0-B508-FE24800A0250}"/>
    <cellStyle name="Warning Text 2 4 2" xfId="43868" xr:uid="{642DB743-507F-4191-814D-46EC66DDB85D}"/>
    <cellStyle name="Warning Text 2 4 3" xfId="43869" xr:uid="{E50270B0-ACF1-417E-AE50-7427A971F1E0}"/>
    <cellStyle name="Warning Text 2 5" xfId="43870" xr:uid="{3BFFD5FD-DD24-4328-8516-51CDAA7BD1B9}"/>
    <cellStyle name="Warning Text 2 5 2" xfId="43871" xr:uid="{6485F086-25F1-4F93-A91C-278018C02921}"/>
    <cellStyle name="Warning Text 2 5 3" xfId="43872" xr:uid="{CB270351-761C-4F2D-A07D-5BB0EBB6E9FA}"/>
    <cellStyle name="Warning Text 2 6" xfId="43873" xr:uid="{DC1ADD25-A3D4-4F66-A75A-0A4A4088CADB}"/>
    <cellStyle name="Warning Text 2 6 2" xfId="43874" xr:uid="{652D7DC5-4302-40C6-91D3-8BEB7B3179BD}"/>
    <cellStyle name="Warning Text 2 6 3" xfId="43875" xr:uid="{7D9128CC-E0B2-4C6E-9396-DAD370F9BD9C}"/>
    <cellStyle name="Warning Text 2 6 3 2" xfId="43876" xr:uid="{7DFADFE9-9AB6-4B04-89B6-7AD55CCC62E8}"/>
    <cellStyle name="Warning Text 2 6 3 2 2" xfId="43877" xr:uid="{6A5A51A3-D58D-4850-A963-B1A848F4B598}"/>
    <cellStyle name="Warning Text 2 6 4" xfId="43878" xr:uid="{2594BECE-88CE-49DF-A499-D4FA40ED80BF}"/>
    <cellStyle name="Warning Text 2 7" xfId="43879" xr:uid="{915A4AEB-617F-44D9-BE36-38386A41AB92}"/>
    <cellStyle name="Warning Text 2 8" xfId="43880" xr:uid="{4D15C31E-B3AF-4FE3-9B1E-2AAB253D7974}"/>
    <cellStyle name="Warning Text 2 9" xfId="43881" xr:uid="{9655C3C7-F79E-4737-AEC9-2C07E5B72DEB}"/>
    <cellStyle name="Warning Text 2_IFRS Micro BA LTD Inv" xfId="43882" xr:uid="{97DB7FC4-A8C0-407C-B40B-0D94BE24F8CC}"/>
    <cellStyle name="Warning Text 20" xfId="43883" xr:uid="{E0FEF836-E65E-4946-A677-FCDBB25FA850}"/>
    <cellStyle name="Warning Text 21" xfId="43884" xr:uid="{AAA3FC41-1EAF-4F7E-8A8A-5457F1CC3F2D}"/>
    <cellStyle name="Warning Text 22" xfId="43885" xr:uid="{E9F9C94C-49A9-4B8C-97E3-DF924F6D3CEE}"/>
    <cellStyle name="Warning Text 22 2" xfId="43886" xr:uid="{0538E9D8-DAA9-457B-B127-7469AC1CF122}"/>
    <cellStyle name="Warning Text 23" xfId="43887" xr:uid="{03027AA1-2E94-4E5E-82FF-511454A5E276}"/>
    <cellStyle name="Warning Text 24" xfId="43888" xr:uid="{31029F01-CF8C-45A4-B597-862FD901AE91}"/>
    <cellStyle name="Warning Text 25" xfId="43889" xr:uid="{02D3594C-7460-4A60-8C5D-9C98AF1BC5B7}"/>
    <cellStyle name="Warning Text 26" xfId="43890" xr:uid="{3E4D2A7B-9F86-4622-A51C-B9E0A403A5BB}"/>
    <cellStyle name="Warning Text 27" xfId="43891" xr:uid="{159D218D-8A2A-4574-A1FA-67B81BD910E8}"/>
    <cellStyle name="Warning Text 28" xfId="43892" xr:uid="{AAEB1ADE-E709-40FF-902A-051F2201E5DC}"/>
    <cellStyle name="Warning Text 29" xfId="43893" xr:uid="{16EB1D75-A137-41D1-83C3-3BCBD261C686}"/>
    <cellStyle name="Warning Text 3" xfId="43894" xr:uid="{AB6C96DF-5426-4248-A188-64BC02E3A8FA}"/>
    <cellStyle name="Warning Text 3 10" xfId="43895" xr:uid="{20391437-ACA3-44A3-BC6F-8D66C8A38381}"/>
    <cellStyle name="Warning Text 3 11" xfId="43896" xr:uid="{25ACE533-CFD7-48A0-B9B8-50716B23C1D5}"/>
    <cellStyle name="Warning Text 3 2" xfId="43897" xr:uid="{906E370F-CC2F-4816-95A3-D6EAB09031F4}"/>
    <cellStyle name="Warning Text 3 2 2" xfId="43898" xr:uid="{586C832D-7271-4C33-9464-5703819C0401}"/>
    <cellStyle name="Warning Text 3 2 3" xfId="43899" xr:uid="{A9C857A6-B8F7-4BED-B50E-FC9313C96679}"/>
    <cellStyle name="Warning Text 3 2 4" xfId="43900" xr:uid="{CABC547A-0AFA-483D-95A3-9FA271F79701}"/>
    <cellStyle name="Warning Text 3 3" xfId="43901" xr:uid="{6ADD2965-9132-484B-B19F-793B3DCDAA29}"/>
    <cellStyle name="Warning Text 3 3 2" xfId="43902" xr:uid="{F68F9957-BAAC-4FB4-8FAA-C3E008838017}"/>
    <cellStyle name="Warning Text 3 3 3" xfId="43903" xr:uid="{405DB245-D936-40BD-B58A-C019CE82217C}"/>
    <cellStyle name="Warning Text 3 3 4" xfId="43904" xr:uid="{095C4CBB-6935-4FA4-976D-1C7E0EC78A36}"/>
    <cellStyle name="Warning Text 3 4" xfId="43905" xr:uid="{68FBDDA7-AA22-4FCD-9506-0412C4D4B707}"/>
    <cellStyle name="Warning Text 3 4 2" xfId="43906" xr:uid="{F8C95711-8DE9-48E9-B498-8FDDACEF458D}"/>
    <cellStyle name="Warning Text 3 4 3" xfId="43907" xr:uid="{29BC907F-C1D2-4968-B010-C2F8006D04ED}"/>
    <cellStyle name="Warning Text 3 4 3 2" xfId="43908" xr:uid="{A4B813C4-5D6F-4C5C-8089-813401A639D8}"/>
    <cellStyle name="Warning Text 3 4 3 2 2" xfId="43909" xr:uid="{5D56E7C1-DA2B-4B25-B2A5-F72F5E0F9ECB}"/>
    <cellStyle name="Warning Text 3 4 4" xfId="43910" xr:uid="{D2411D2D-9F18-4670-AF61-FB43BA01327E}"/>
    <cellStyle name="Warning Text 3 5" xfId="43911" xr:uid="{0926C880-29A6-4EAF-A95A-0C0F755F7C6E}"/>
    <cellStyle name="Warning Text 3 6" xfId="43912" xr:uid="{0E5A3BDF-8979-4AAB-AFE6-4E3DD13E1C28}"/>
    <cellStyle name="Warning Text 3 7" xfId="43913" xr:uid="{A8C32B51-75FC-4671-9C4D-7086E99B991B}"/>
    <cellStyle name="Warning Text 3 8" xfId="43914" xr:uid="{01EE9A35-D949-481B-9AFB-A042037D7572}"/>
    <cellStyle name="Warning Text 3 9" xfId="43915" xr:uid="{A9753497-25AD-4BC2-8C0B-D6453BEF010F}"/>
    <cellStyle name="Warning Text 3_IFRS Micro BA LTD Inv" xfId="43916" xr:uid="{CA2A796D-A80D-4D2D-8EB1-C117A67EC542}"/>
    <cellStyle name="Warning Text 30" xfId="43917" xr:uid="{6A0D1B0A-F336-4DF6-AD45-E5BA51BDAC9B}"/>
    <cellStyle name="Warning Text 31" xfId="43918" xr:uid="{2807E551-4126-4CB0-99C0-5AD7B05B97A9}"/>
    <cellStyle name="Warning Text 32" xfId="43919" xr:uid="{5BD3E8AA-6C2C-4349-85A9-2CB136FDA084}"/>
    <cellStyle name="Warning Text 33" xfId="43920" xr:uid="{356A172C-C71F-4300-BCA2-5E03AD3CF228}"/>
    <cellStyle name="Warning Text 34" xfId="43921" xr:uid="{B809BFBB-E027-4B9F-B7FE-B6E423E7603D}"/>
    <cellStyle name="Warning Text 35" xfId="43922" xr:uid="{FA542ACF-C41D-47BF-BDE3-F37DA2059120}"/>
    <cellStyle name="Warning Text 36" xfId="43923" xr:uid="{69AFBFA3-8EE1-4DB1-A3BC-09D6D4277F2E}"/>
    <cellStyle name="Warning Text 37" xfId="43924" xr:uid="{0A4DC545-1832-4A07-B307-CD23DBD01757}"/>
    <cellStyle name="Warning Text 38" xfId="43925" xr:uid="{AE121C70-7147-44E7-9957-D51CB34AE9DD}"/>
    <cellStyle name="Warning Text 39" xfId="43926" xr:uid="{4ACEBF7C-1629-440A-8FED-3942406CD42F}"/>
    <cellStyle name="Warning Text 4" xfId="43927" xr:uid="{11BA6359-891B-44E4-82D6-7EA51D720B3D}"/>
    <cellStyle name="Warning Text 4 2" xfId="43928" xr:uid="{A9161CB3-85B1-42D6-BF75-C4AE2F697868}"/>
    <cellStyle name="Warning Text 4 2 2" xfId="43929" xr:uid="{6B8138EE-161A-4933-A20B-042E700DA4D3}"/>
    <cellStyle name="Warning Text 4 2 3" xfId="43930" xr:uid="{61B706F5-0BA4-4B35-AA98-BAB55CF5AE6D}"/>
    <cellStyle name="Warning Text 4 2 4" xfId="43931" xr:uid="{7E7A6933-735E-40B2-8087-4987D51A542D}"/>
    <cellStyle name="Warning Text 4 3" xfId="43932" xr:uid="{20BF0D67-CE8B-4504-AB04-B2D30E7F9726}"/>
    <cellStyle name="Warning Text 4 3 2" xfId="43933" xr:uid="{D802B76F-4567-44B6-B42E-D761B2EF7178}"/>
    <cellStyle name="Warning Text 4 3 3" xfId="43934" xr:uid="{77711824-6DF7-4353-BDD9-D20518F23751}"/>
    <cellStyle name="Warning Text 4 4" xfId="43935" xr:uid="{5F0A9141-D84E-46D8-AAD2-7A957160C506}"/>
    <cellStyle name="Warning Text 4 4 2" xfId="43936" xr:uid="{EE7C7599-78C3-4F3A-A39B-3A3056D42AEB}"/>
    <cellStyle name="Warning Text 4 4 3" xfId="43937" xr:uid="{C6658B7B-923F-472C-BDC4-3F071F847256}"/>
    <cellStyle name="Warning Text 4 4 3 2" xfId="43938" xr:uid="{D28755B6-31CE-4462-9CD1-9259FC2C3D42}"/>
    <cellStyle name="Warning Text 4 4 3 2 2" xfId="43939" xr:uid="{24A5BD9F-501A-487D-B28D-84174645F9A2}"/>
    <cellStyle name="Warning Text 4 4 4" xfId="43940" xr:uid="{EE197905-8A3F-4C7D-955C-582107FDFF04}"/>
    <cellStyle name="Warning Text 4 5" xfId="43941" xr:uid="{AE250528-A7C9-4B50-9626-FB6B0CE1BF2A}"/>
    <cellStyle name="Warning Text 4 6" xfId="43942" xr:uid="{7074CD0D-782A-4F23-A74D-38FEA8348840}"/>
    <cellStyle name="Warning Text 4_Findur Acctg" xfId="43943" xr:uid="{12C4E1C1-0D62-4DB9-B93B-F1DA12DA2722}"/>
    <cellStyle name="Warning Text 40" xfId="43944" xr:uid="{D1349B78-E905-47DE-972A-B8C00F79C6A5}"/>
    <cellStyle name="Warning Text 41" xfId="43945" xr:uid="{1DEA49FC-2CB4-47A7-8F24-8563F9F6693D}"/>
    <cellStyle name="Warning Text 42" xfId="43946" xr:uid="{3D45DA36-20D1-4693-B1A3-8AF3F3C44F41}"/>
    <cellStyle name="Warning Text 43" xfId="43947" xr:uid="{F09768BC-8BDC-4C5B-A4D4-8F043AB50D20}"/>
    <cellStyle name="Warning Text 44" xfId="43948" xr:uid="{0CB30034-E64E-49BF-BEAD-0C188227771D}"/>
    <cellStyle name="Warning Text 45" xfId="43949" xr:uid="{5DF4F292-AAC3-4CC2-8BC0-CAE5390ED0D1}"/>
    <cellStyle name="Warning Text 46" xfId="43950" xr:uid="{E5E5271E-E489-46B1-9439-16D2D5C4D44A}"/>
    <cellStyle name="Warning Text 47" xfId="43951" xr:uid="{49A07FF3-DB46-423A-B8DA-B549D4AA8853}"/>
    <cellStyle name="Warning Text 5" xfId="43952" xr:uid="{D8F3B6EF-1549-4612-BDDF-D83A98714D3D}"/>
    <cellStyle name="Warning Text 5 2" xfId="43953" xr:uid="{C29016A6-4E5E-4425-B938-6659F56D2915}"/>
    <cellStyle name="Warning Text 5 2 2" xfId="43954" xr:uid="{40577E43-69DA-43EE-8C36-D8F211BF62D4}"/>
    <cellStyle name="Warning Text 5 2 3" xfId="43955" xr:uid="{C641BA44-683B-4B39-9255-202177236EAD}"/>
    <cellStyle name="Warning Text 5 3" xfId="43956" xr:uid="{C6490CC2-6A09-4915-A7B2-106FBFE56218}"/>
    <cellStyle name="Warning Text 5 3 2" xfId="43957" xr:uid="{6C151E93-0DA0-4BAE-8A83-DA69DB3D2B5F}"/>
    <cellStyle name="Warning Text 5 3 3" xfId="43958" xr:uid="{D1726EEE-B83C-400E-AC73-0C7702D05D3B}"/>
    <cellStyle name="Warning Text 5 4" xfId="43959" xr:uid="{6DAE2547-E3CF-4AAF-9448-3356325FC948}"/>
    <cellStyle name="Warning Text 5 4 2" xfId="43960" xr:uid="{10B6FFF3-4C36-4D58-AC41-BEFA5C4CB61E}"/>
    <cellStyle name="Warning Text 5 4 3" xfId="43961" xr:uid="{EAC03314-A3EA-4487-9085-D1AA3E1D8015}"/>
    <cellStyle name="Warning Text 5 4 3 2" xfId="43962" xr:uid="{C9D4E5BD-1EA3-47F0-9B61-C61859896AFB}"/>
    <cellStyle name="Warning Text 5 4 3 2 2" xfId="43963" xr:uid="{CA61D15C-4A9D-468A-939D-3FC4F954D931}"/>
    <cellStyle name="Warning Text 5 4 4" xfId="43964" xr:uid="{860FB751-902E-4514-8ADB-599325DB38A3}"/>
    <cellStyle name="Warning Text 5 5" xfId="43965" xr:uid="{B6D2FF9E-2646-4981-B70A-2021A853E64B}"/>
    <cellStyle name="Warning Text 5 6" xfId="43966" xr:uid="{DE033662-4F88-4D95-89B1-E2DA899C6F7C}"/>
    <cellStyle name="Warning Text 5_Findur Acctg" xfId="43967" xr:uid="{324EFCF6-2F0D-44F8-830F-D8428B5FCD1F}"/>
    <cellStyle name="Warning Text 6" xfId="43968" xr:uid="{AB1BEDCF-374B-4DF2-A70E-8667C4CA7906}"/>
    <cellStyle name="Warning Text 6 2" xfId="43969" xr:uid="{DA144135-943A-4315-B234-A4CF157668C1}"/>
    <cellStyle name="Warning Text 6 2 2" xfId="43970" xr:uid="{AA7DDCD5-7A80-4301-B051-6A0E54577CE5}"/>
    <cellStyle name="Warning Text 6 2 3" xfId="43971" xr:uid="{A4D1F83E-10E4-4729-9699-03C7006EDA52}"/>
    <cellStyle name="Warning Text 6 3" xfId="43972" xr:uid="{0F36033D-460B-43FE-80B4-B1A2055BC6F1}"/>
    <cellStyle name="Warning Text 6 3 2" xfId="43973" xr:uid="{F864B829-1442-450F-B72E-B36611805C72}"/>
    <cellStyle name="Warning Text 6 3 3" xfId="43974" xr:uid="{DAD5A1DA-E315-4F78-9AD1-D8CCBF807304}"/>
    <cellStyle name="Warning Text 6 4" xfId="43975" xr:uid="{0790D40B-2604-4499-AD4A-42FD8B18033D}"/>
    <cellStyle name="Warning Text 6 4 2" xfId="43976" xr:uid="{E6AE466D-F405-4A3F-A218-D3769D73AC92}"/>
    <cellStyle name="Warning Text 6 4 3" xfId="43977" xr:uid="{88D2408F-9A95-4DE7-A584-36FD81E2B2D1}"/>
    <cellStyle name="Warning Text 6 4 3 2" xfId="43978" xr:uid="{94EA4D45-B666-48D0-9B28-B2F1F2F5959D}"/>
    <cellStyle name="Warning Text 6 4 3 2 2" xfId="43979" xr:uid="{8BB8B5EF-9534-4456-AAB2-A8A2F1529F43}"/>
    <cellStyle name="Warning Text 6 4 4" xfId="43980" xr:uid="{53548DF3-957A-4B99-8506-2B170CF6E94A}"/>
    <cellStyle name="Warning Text 6 5" xfId="43981" xr:uid="{595067C4-8F07-4D1A-8E06-DE10A08745B8}"/>
    <cellStyle name="Warning Text 6 6" xfId="43982" xr:uid="{C36FDC81-47FD-48BE-9017-9857D2BB3DB5}"/>
    <cellStyle name="Warning Text 6_Findur Acctg" xfId="43983" xr:uid="{15CB0A62-679D-4E28-A449-044F83DD7B16}"/>
    <cellStyle name="Warning Text 7" xfId="43984" xr:uid="{2A82AF85-AACF-4A0C-A211-DE79297A96C9}"/>
    <cellStyle name="Warning Text 7 2" xfId="43985" xr:uid="{00759AAC-DF24-4ECB-A587-8FE95C04D646}"/>
    <cellStyle name="Warning Text 7 2 2" xfId="43986" xr:uid="{FB2D446D-AD72-4C63-9CE8-D142C04EBC36}"/>
    <cellStyle name="Warning Text 7 2 3" xfId="43987" xr:uid="{834DEF2E-1E24-4C20-A251-434BC1D4D9C5}"/>
    <cellStyle name="Warning Text 7 3" xfId="43988" xr:uid="{97821E77-6E82-4B1F-81C3-84A216CD7E1F}"/>
    <cellStyle name="Warning Text 7 3 2" xfId="43989" xr:uid="{E6B43E07-E9CD-493F-8D77-57F2CB48D49A}"/>
    <cellStyle name="Warning Text 7 3 3" xfId="43990" xr:uid="{AA0F8B01-7D84-45AD-88CD-40D6895B8CB3}"/>
    <cellStyle name="Warning Text 7 4" xfId="43991" xr:uid="{EFAA1A5A-1EBE-458D-A804-28EF9A7079EE}"/>
    <cellStyle name="Warning Text 7 4 2" xfId="43992" xr:uid="{875B88B2-2F86-4EB7-BB51-FAC4F42FC70E}"/>
    <cellStyle name="Warning Text 7 4 3" xfId="43993" xr:uid="{39FCBDA1-222E-4996-AF1D-011BD8DA26B0}"/>
    <cellStyle name="Warning Text 7 4 3 2" xfId="43994" xr:uid="{27AA7A8C-A589-44D8-A1C3-272D318344F4}"/>
    <cellStyle name="Warning Text 7 4 3 2 2" xfId="43995" xr:uid="{1FD6532F-EE3F-41B3-8072-85BCF5A3EF6B}"/>
    <cellStyle name="Warning Text 7 4 4" xfId="43996" xr:uid="{E761FBB0-4F92-449E-B43F-CB8026E85360}"/>
    <cellStyle name="Warning Text 7 5" xfId="43997" xr:uid="{4E2054BA-C854-4EC5-A444-DF4C1D66F8B6}"/>
    <cellStyle name="Warning Text 7 6" xfId="43998" xr:uid="{C0DA6F4D-5E92-4077-9143-545AD121A1D4}"/>
    <cellStyle name="Warning Text 7_Findur Acctg" xfId="43999" xr:uid="{6CA09A57-6F84-4DD5-B50E-EFED1FBFA9F5}"/>
    <cellStyle name="Warning Text 8" xfId="44000" xr:uid="{C1AA3CD5-531D-4407-A485-7FE99C4A4C2F}"/>
    <cellStyle name="Warning Text 8 2" xfId="44001" xr:uid="{E0E38F14-CA6D-4E36-A579-A2E04E65AE12}"/>
    <cellStyle name="Warning Text 8 2 2" xfId="44002" xr:uid="{BAD04A19-3B65-4602-B152-8112B3F010FC}"/>
    <cellStyle name="Warning Text 8 2 3" xfId="44003" xr:uid="{4EA2FBE2-2710-4DC8-B134-76F1F81B391A}"/>
    <cellStyle name="Warning Text 8 3" xfId="44004" xr:uid="{BC7EC878-F81E-4FE4-8C28-A06809B4B89F}"/>
    <cellStyle name="Warning Text 8 4" xfId="44005" xr:uid="{29F7D4D6-52D8-4B2B-92DD-5B3066D6432A}"/>
    <cellStyle name="Warning Text 8 4 2" xfId="44006" xr:uid="{7E9257B5-0310-4F89-ADA7-A7BCD03D0794}"/>
    <cellStyle name="Warning Text 8 4 3" xfId="44007" xr:uid="{135AA4BF-1DA2-4442-B908-D8776F2D0EF0}"/>
    <cellStyle name="Warning Text 8 4 3 2" xfId="44008" xr:uid="{D84C139A-4103-43D1-A41C-8686FA9F5F4E}"/>
    <cellStyle name="Warning Text 8 4 3 2 2" xfId="44009" xr:uid="{9A5FDD37-AB97-4E05-B64B-2F8DFBBC6D98}"/>
    <cellStyle name="Warning Text 8 4 4" xfId="44010" xr:uid="{39E5A016-98D6-4608-B393-3A7B2C812620}"/>
    <cellStyle name="Warning Text 8_Findur Acctg" xfId="44011" xr:uid="{7789D266-E0AA-458B-8AB4-E553244F7720}"/>
    <cellStyle name="Warning Text 9" xfId="44012" xr:uid="{885C38A3-B101-4693-9D18-D27F368A2879}"/>
    <cellStyle name="Warning Text 9 2" xfId="44013" xr:uid="{9EAFF9A2-A356-4552-B90F-9716DA08B92D}"/>
    <cellStyle name="Warning Text 9 3" xfId="44014" xr:uid="{7D7EC928-8481-4C1B-8AEC-30102FEE1415}"/>
    <cellStyle name="Warning Text 9 3 2" xfId="44015" xr:uid="{1C316116-DA7C-42B4-8752-D024578D26D4}"/>
    <cellStyle name="Warning Text 9 3 3" xfId="44016" xr:uid="{D9F380D3-7471-4628-8673-C903820E0C9F}"/>
    <cellStyle name="Warning Text 9 3 3 2" xfId="44017" xr:uid="{99B6E957-0C31-481C-8D11-772C38646952}"/>
    <cellStyle name="Warning Text 9 3 3 2 2" xfId="44018" xr:uid="{1E39FCE0-EFE6-44D0-A452-70676D3764AC}"/>
    <cellStyle name="Warning Text 9 4" xfId="44019" xr:uid="{8016B8E9-E90B-4DAC-AE70-489B5C0FC834}"/>
    <cellStyle name="wilbur" xfId="44020" xr:uid="{EDEA89B1-EF0A-4088-9B41-C000B6598A25}"/>
    <cellStyle name="wilbur 10" xfId="44021" xr:uid="{F1AB69E7-D704-4EA0-BD14-D27F4C976E56}"/>
    <cellStyle name="wilbur 11" xfId="44022" xr:uid="{6AB4A8C4-D526-45C7-B37A-D45D770D06AB}"/>
    <cellStyle name="wilbur 12" xfId="44023" xr:uid="{34527F4E-9FE1-4880-B85F-3CE4D6F5DF8B}"/>
    <cellStyle name="wilbur 13" xfId="44024" xr:uid="{5939406A-5808-4BED-9699-85A8E1A1BEF6}"/>
    <cellStyle name="wilbur 14" xfId="44025" xr:uid="{9FAB4000-025F-4DD0-9E4F-F0CC14BF5D78}"/>
    <cellStyle name="wilbur 15" xfId="44026" xr:uid="{9F338473-A8B8-453E-B887-28B667881792}"/>
    <cellStyle name="wilbur 16" xfId="44027" xr:uid="{FC81FBD0-1856-4558-A053-81A6203008CF}"/>
    <cellStyle name="wilbur 17" xfId="44028" xr:uid="{21330639-2B43-435F-9701-2E1D1CC0A49C}"/>
    <cellStyle name="wilbur 18" xfId="44029" xr:uid="{7E57875E-0197-4591-BFE5-2CFC194E16BB}"/>
    <cellStyle name="wilbur 19" xfId="44030" xr:uid="{07CE6BCA-FBD9-4381-AB3D-A7F967E4377D}"/>
    <cellStyle name="wilbur 2" xfId="44031" xr:uid="{79C2C5B1-6E78-4B7C-9CB7-D09EB8F224AB}"/>
    <cellStyle name="wilbur 2 2" xfId="44032" xr:uid="{F37328C3-E177-44C1-A0DC-0DC1D76B87DB}"/>
    <cellStyle name="wilbur 2 3" xfId="44033" xr:uid="{6D604EA9-A6AC-492F-8597-0D38F139438C}"/>
    <cellStyle name="wilbur 2 4" xfId="44034" xr:uid="{06130A71-244E-4105-B3D2-6B64D4ED9271}"/>
    <cellStyle name="wilbur 20" xfId="44035" xr:uid="{974E1DED-AA18-4985-9743-2C110C31AAA3}"/>
    <cellStyle name="wilbur 21" xfId="44036" xr:uid="{54EEEE8B-8235-40F0-9EA8-05B6C801E54C}"/>
    <cellStyle name="wilbur 22" xfId="44037" xr:uid="{8CA1AE23-51DC-409C-A68F-3F0690C6B6FE}"/>
    <cellStyle name="wilbur 23" xfId="44038" xr:uid="{937B8B09-AC22-4B0B-AE6D-7AEC1BBD04F1}"/>
    <cellStyle name="wilbur 24" xfId="44039" xr:uid="{E38A3842-3AA5-4387-815E-FD5947403309}"/>
    <cellStyle name="wilbur 25" xfId="44040" xr:uid="{F466952B-E29E-456E-A5D3-7F26B10D2148}"/>
    <cellStyle name="wilbur 26" xfId="44041" xr:uid="{968F4A7D-5CE1-4175-8862-CE5E9ABCF46B}"/>
    <cellStyle name="wilbur 27" xfId="44042" xr:uid="{95B82F64-E62B-457A-B2BB-1BA74F829206}"/>
    <cellStyle name="wilbur 28" xfId="44043" xr:uid="{4F01349F-9B3D-4400-88DF-DA2D3EC75B54}"/>
    <cellStyle name="wilbur 29" xfId="44044" xr:uid="{ECBF302F-6463-4A51-B921-E8CE5ACFDF4C}"/>
    <cellStyle name="wilbur 3" xfId="44045" xr:uid="{1442B457-08A7-4335-AB39-73859643BF6F}"/>
    <cellStyle name="wilbur 3 2" xfId="44046" xr:uid="{0770344F-3422-4274-8530-86124988B799}"/>
    <cellStyle name="wilbur 3 3" xfId="44047" xr:uid="{21BB7B08-2203-4668-8CF8-84101EBF8FC3}"/>
    <cellStyle name="wilbur 3 4" xfId="44048" xr:uid="{136EBE81-FB6A-4A96-8B08-B0E51A62EF3D}"/>
    <cellStyle name="wilbur 30" xfId="44049" xr:uid="{379C4BBC-2406-4126-A783-4FDA47B6916D}"/>
    <cellStyle name="wilbur 31" xfId="44050" xr:uid="{97F60A46-645D-446B-ACDF-C32D2F294025}"/>
    <cellStyle name="wilbur 32" xfId="44051" xr:uid="{EAFCD008-7EAB-4C8C-A3DF-89AB8D9DCEC9}"/>
    <cellStyle name="wilbur 33" xfId="44052" xr:uid="{41157E0B-6249-434B-91DE-8F9A821D809C}"/>
    <cellStyle name="wilbur 34" xfId="44053" xr:uid="{FD82B510-13B2-4D9E-A65F-179CCB78547D}"/>
    <cellStyle name="wilbur 35" xfId="44054" xr:uid="{3F6B91B3-C00A-443E-A579-55DC55F016E8}"/>
    <cellStyle name="wilbur 36" xfId="44055" xr:uid="{068DD5DE-570A-453B-93AD-B80C7D8F79C3}"/>
    <cellStyle name="wilbur 37" xfId="44056" xr:uid="{37699553-901B-4F18-A9DE-63064EC58339}"/>
    <cellStyle name="wilbur 38" xfId="44057" xr:uid="{A91576B3-E88C-432B-A559-872E3F202B84}"/>
    <cellStyle name="wilbur 39" xfId="44058" xr:uid="{1D271C2B-87EB-4900-B5BA-2FE579FDEE76}"/>
    <cellStyle name="wilbur 4" xfId="44059" xr:uid="{B2764947-4652-4C89-81C6-A1E0242AF0DF}"/>
    <cellStyle name="wilbur 4 2" xfId="44060" xr:uid="{BEEE4368-F4A7-407C-8434-1BFD01ECBC06}"/>
    <cellStyle name="wilbur 4 3" xfId="44061" xr:uid="{A39DB4C3-78F9-4C57-B9CC-CB0CAA3E8AF4}"/>
    <cellStyle name="wilbur 4 4" xfId="44062" xr:uid="{28639169-E935-412D-8542-47896581A7F1}"/>
    <cellStyle name="wilbur 40" xfId="44063" xr:uid="{543B3365-ACC2-435C-B298-713A64578D22}"/>
    <cellStyle name="wilbur 41" xfId="44064" xr:uid="{96F83411-F77F-4A31-9DBD-8D4ABECF87F5}"/>
    <cellStyle name="wilbur 42" xfId="44065" xr:uid="{AC9D9A3E-0F20-4286-9755-45F1575B769C}"/>
    <cellStyle name="wilbur 43" xfId="44066" xr:uid="{E8CC9857-9DA3-4447-83BD-5339A3046A85}"/>
    <cellStyle name="wilbur 44" xfId="44067" xr:uid="{AD10751C-1C05-460F-9BD2-5581537D17FA}"/>
    <cellStyle name="wilbur 45" xfId="44068" xr:uid="{7F316C36-A254-452A-B263-DB72EB8E0F8F}"/>
    <cellStyle name="wilbur 5" xfId="44069" xr:uid="{8F409383-F559-4819-B26B-5AC8F33E4923}"/>
    <cellStyle name="wilbur 6" xfId="44070" xr:uid="{22DBF5F3-06DC-4F4E-AF97-80A09D57B443}"/>
    <cellStyle name="wilbur 7" xfId="44071" xr:uid="{BABFA01C-977F-4B89-88A9-BE992AF81406}"/>
    <cellStyle name="wilbur 8" xfId="44072" xr:uid="{DA97794F-92BA-4F27-BAE4-072D2E579B8F}"/>
    <cellStyle name="wilbur 9" xfId="44073" xr:uid="{AD8F58BF-CE63-4023-BB25-296DF4A746F1}"/>
    <cellStyle name="wilbur_13Expenses" xfId="44074" xr:uid="{AD4C32CA-7FA1-4864-BEA3-5FDF74CD5553}"/>
    <cellStyle name="wilbur1" xfId="44075" xr:uid="{045A8A29-F586-4C06-A136-A3CF89E70C46}"/>
    <cellStyle name="wilbur1 10" xfId="44076" xr:uid="{0D63B0B2-D119-4F87-8AE1-F413651C5FDB}"/>
    <cellStyle name="wilbur1 11" xfId="44077" xr:uid="{3449C7C6-DD60-4AA8-ADB9-EED279AD81EC}"/>
    <cellStyle name="wilbur1 12" xfId="44078" xr:uid="{38FB1E4A-67B3-4CCA-B3A7-2EA076F86D8B}"/>
    <cellStyle name="wilbur1 13" xfId="44079" xr:uid="{BDA36B45-713C-4518-862B-C4FFF7A2ED03}"/>
    <cellStyle name="wilbur1 14" xfId="44080" xr:uid="{CEEFAADD-0E79-4142-B656-9071DB720F23}"/>
    <cellStyle name="wilbur1 15" xfId="44081" xr:uid="{EEFAD605-99F7-438F-92D3-A7A158607F34}"/>
    <cellStyle name="wilbur1 16" xfId="44082" xr:uid="{E43C26C8-71CB-4EEE-970B-93545E78BD43}"/>
    <cellStyle name="wilbur1 17" xfId="44083" xr:uid="{4497619C-A8F2-4D72-9826-3B336EE992D0}"/>
    <cellStyle name="wilbur1 18" xfId="44084" xr:uid="{D95FA69C-C1B7-488C-AED9-65A5B15B0364}"/>
    <cellStyle name="wilbur1 19" xfId="44085" xr:uid="{A708E11D-767C-4FA5-8557-AC4B72F69388}"/>
    <cellStyle name="wilbur1 2" xfId="44086" xr:uid="{2C0EBA0F-94A8-427B-BF3A-1455BEEA543C}"/>
    <cellStyle name="wilbur1 2 2" xfId="44087" xr:uid="{911E59EA-06D2-4AD8-B73D-495DD553C14A}"/>
    <cellStyle name="wilbur1 2 3" xfId="44088" xr:uid="{FB11ABB2-7624-4AD6-ACBB-00C16255ACF7}"/>
    <cellStyle name="wilbur1 2 4" xfId="44089" xr:uid="{D804FEA7-0548-43C2-A246-392815A4C286}"/>
    <cellStyle name="wilbur1 20" xfId="44090" xr:uid="{780E99BB-2D73-441A-8730-382767A4D632}"/>
    <cellStyle name="wilbur1 21" xfId="44091" xr:uid="{BD76093F-7B76-44F9-A8D9-1FE4834A231F}"/>
    <cellStyle name="wilbur1 22" xfId="44092" xr:uid="{39BD78F6-815A-417B-9851-3D86D8DEC61E}"/>
    <cellStyle name="wilbur1 23" xfId="44093" xr:uid="{F4E03AEF-3325-4878-8003-66DCC6B60952}"/>
    <cellStyle name="wilbur1 24" xfId="44094" xr:uid="{9F9CB086-5FB5-4012-B894-BCDFC95BCFF7}"/>
    <cellStyle name="wilbur1 25" xfId="44095" xr:uid="{3860119D-E5F9-421A-850C-8A81EF88E281}"/>
    <cellStyle name="wilbur1 26" xfId="44096" xr:uid="{69E9815D-C65F-43CD-AC8B-B96EB94FAB96}"/>
    <cellStyle name="wilbur1 27" xfId="44097" xr:uid="{F3FE777C-832F-4851-A447-7C5317E369BF}"/>
    <cellStyle name="wilbur1 28" xfId="44098" xr:uid="{B1A0CDB8-324E-4307-9F23-317BC725A5A5}"/>
    <cellStyle name="wilbur1 29" xfId="44099" xr:uid="{7FC2F6E2-4ED4-42D6-BAA8-5DD7EEC97B1C}"/>
    <cellStyle name="wilbur1 3" xfId="44100" xr:uid="{F08E0253-E386-47D6-B74C-433E04DAC312}"/>
    <cellStyle name="wilbur1 3 2" xfId="44101" xr:uid="{49352644-780D-455A-A37C-06CF7A29EBC8}"/>
    <cellStyle name="wilbur1 3 3" xfId="44102" xr:uid="{2D106BE5-3C25-4E4D-BF7A-065A1E98B6F9}"/>
    <cellStyle name="wilbur1 3 4" xfId="44103" xr:uid="{2A129B91-3AF0-4BC7-B232-3E479F290E46}"/>
    <cellStyle name="wilbur1 30" xfId="44104" xr:uid="{D97B4175-64EA-4E1C-86E1-0879A0A2B376}"/>
    <cellStyle name="wilbur1 31" xfId="44105" xr:uid="{64A0CF91-D963-41FC-B9CF-D63A111ED44C}"/>
    <cellStyle name="wilbur1 32" xfId="44106" xr:uid="{57960E37-F9B5-441C-98D8-A020BE139CA4}"/>
    <cellStyle name="wilbur1 33" xfId="44107" xr:uid="{58D94CA5-E9C8-49AB-BA35-2A6DACB57CBB}"/>
    <cellStyle name="wilbur1 34" xfId="44108" xr:uid="{8EF53676-7524-4F67-A96B-D9B57215F84C}"/>
    <cellStyle name="wilbur1 35" xfId="44109" xr:uid="{FAAEEAB1-FADB-4963-84E5-BAE802EF2F37}"/>
    <cellStyle name="wilbur1 36" xfId="44110" xr:uid="{9D4F12D5-79BD-4AC0-95B4-A01831B03BC6}"/>
    <cellStyle name="wilbur1 37" xfId="44111" xr:uid="{35C10A22-18B3-4C23-8B3A-81AB14B25973}"/>
    <cellStyle name="wilbur1 38" xfId="44112" xr:uid="{D6D516F8-6273-436D-8E40-669B9FA062AD}"/>
    <cellStyle name="wilbur1 39" xfId="44113" xr:uid="{5116B37F-6A8F-4683-B356-B457039DD371}"/>
    <cellStyle name="wilbur1 4" xfId="44114" xr:uid="{6976CEAD-3CA9-4DE9-BAED-83B2DEA4CF9A}"/>
    <cellStyle name="wilbur1 4 2" xfId="44115" xr:uid="{6C494796-E5B4-4276-9403-8D2EECDF8E42}"/>
    <cellStyle name="wilbur1 4 3" xfId="44116" xr:uid="{F716EDC5-F2A9-45E3-B82D-74D5F8E08EE6}"/>
    <cellStyle name="wilbur1 4 4" xfId="44117" xr:uid="{0A0F37EC-A4A8-4558-99CC-5355F6ADC9E5}"/>
    <cellStyle name="wilbur1 40" xfId="44118" xr:uid="{4D701A12-6FB6-4884-9D24-FCA27D531056}"/>
    <cellStyle name="wilbur1 41" xfId="44119" xr:uid="{E080B3A4-15C2-4844-B412-BE7CB7AD043B}"/>
    <cellStyle name="wilbur1 42" xfId="44120" xr:uid="{83C8D6A4-1C74-4775-8DB0-EE89C48840C1}"/>
    <cellStyle name="wilbur1 43" xfId="44121" xr:uid="{444BD8AB-18D6-408F-BED4-80FADD5B4857}"/>
    <cellStyle name="wilbur1 44" xfId="44122" xr:uid="{A0215C40-EC82-4710-B0E7-2114A615A3B1}"/>
    <cellStyle name="wilbur1 45" xfId="44123" xr:uid="{12CE55F9-3208-4E8A-BD58-6D0734F498B1}"/>
    <cellStyle name="wilbur1 5" xfId="44124" xr:uid="{1C4A784B-5AC3-4FD0-B84E-9B9DA7834FAF}"/>
    <cellStyle name="wilbur1 6" xfId="44125" xr:uid="{5B231DF8-B33F-49C7-A865-7455E443344D}"/>
    <cellStyle name="wilbur1 7" xfId="44126" xr:uid="{DCDEA1CC-5A82-46A0-8F12-B2FD00B314FC}"/>
    <cellStyle name="wilbur1 8" xfId="44127" xr:uid="{79AEE11C-8C3A-40C6-816C-5E71F6A5645F}"/>
    <cellStyle name="wilbur1 9" xfId="44128" xr:uid="{870ED6B8-D2FB-4DB3-9402-CE542D95C22E}"/>
    <cellStyle name="wilbur1_13Expenses" xfId="44129" xr:uid="{BC4A3996-3A6A-4A3B-B8A7-522A0260B5EE}"/>
    <cellStyle name="years" xfId="44130" xr:uid="{EE1B0B69-55C1-4795-A51B-7F557764A6B5}"/>
    <cellStyle name="アクセント 1" xfId="44131" xr:uid="{ED5AAB71-8633-427A-AB8A-00F7AC609F84}"/>
    <cellStyle name="アクセント 2" xfId="44132" xr:uid="{2C31DA9C-7EBE-41AB-97FB-33914E78CB09}"/>
    <cellStyle name="アクセント 3" xfId="44133" xr:uid="{4168BC6E-7B93-433D-9A18-646200BCAF0E}"/>
    <cellStyle name="アクセント 4" xfId="44134" xr:uid="{9B3CF45F-A3C0-4279-95FD-0C56F304BFCD}"/>
    <cellStyle name="アクセント 5" xfId="44135" xr:uid="{977548ED-670D-489C-9B04-580776ABE109}"/>
    <cellStyle name="アクセント 6" xfId="44136" xr:uid="{18BD6B95-2898-4833-93B4-3213CDC7A6C3}"/>
    <cellStyle name="タイトル" xfId="44137" xr:uid="{313DF6EB-68AD-443C-978E-758397A4ADD4}"/>
    <cellStyle name="チェック セル" xfId="44138" xr:uid="{CDB239B3-C62E-41DC-8079-9711EBF45700}"/>
    <cellStyle name="どちらでもない" xfId="44139" xr:uid="{8404EAFF-57B4-4245-88A8-287EB642FA28}"/>
    <cellStyle name="ハイパーリンク_Coin_SOE_2004P_1016" xfId="15" xr:uid="{55A179CB-7DEB-4102-AE0D-01401ABD226E}"/>
    <cellStyle name="メモ" xfId="44140" xr:uid="{7E21423D-5B6E-4EB8-B70D-04134671B08A}"/>
    <cellStyle name="メモ 2" xfId="44141" xr:uid="{16ABBFAC-5FF8-4634-84A2-363D7710BAB3}"/>
    <cellStyle name="リンク セル" xfId="44142" xr:uid="{792EC7E2-7D6F-416C-9211-A5FC82821F70}"/>
    <cellStyle name="_PLDT" xfId="44143" xr:uid="{374BEC74-60CA-4EBA-9390-5A17B41101D1}"/>
    <cellStyle name="_广播0924" xfId="44144" xr:uid="{D8C1C6AC-0B68-43B8-B017-4022D2F2B879}"/>
    <cellStyle name="だ[0]_PLDT" xfId="44145" xr:uid="{AD62503B-FA92-4694-9BE1-AB12C0D073C1}"/>
    <cellStyle name="だ_PLDT" xfId="44146" xr:uid="{D04C7CB3-812E-42CD-BC6D-9CD708CB2163}"/>
    <cellStyle name="だ[0]_广播0924" xfId="44147" xr:uid="{9678AA33-CEE9-4157-B21D-9AF8968D74F8}"/>
    <cellStyle name="だ_广播0924" xfId="44148" xr:uid="{2C3C2A1A-0FF2-4E87-A022-BB150103A988}"/>
    <cellStyle name="뒤에 오는 하이퍼링크_이연법인세(인토스_00)" xfId="44149" xr:uid="{72CFF053-0C03-46D0-B804-5423C2BB2389}"/>
    <cellStyle name="믅됞_PRODUCT DETAIL Q1" xfId="44150" xr:uid="{E6715289-BC4E-4CFD-96D0-C8EBA76A7468}"/>
    <cellStyle name="뷭?_BOOKSHIP" xfId="44151" xr:uid="{176A22FB-4E43-46A2-8D3D-F49244F6C187}"/>
    <cellStyle name="새귑[0]_롤痰삠悧 " xfId="44152" xr:uid="{0AB75489-1D83-4F97-8BAB-1535789BCCD1}"/>
    <cellStyle name="새귑_롤痰삠悧 " xfId="44153" xr:uid="{3CE22BEC-11BD-4148-A7CE-79DD4BC34571}"/>
    <cellStyle name="안건회계법인" xfId="44154" xr:uid="{0064A613-F0CE-4BDE-A0AF-4594241D9C52}"/>
    <cellStyle name="지정되지 않음" xfId="44155" xr:uid="{8856D0CC-5A37-4468-A29B-4A726E1C7E8C}"/>
    <cellStyle name="콤마 [0]_  종  합  " xfId="44156" xr:uid="{56566EF3-DE08-4820-BE28-4DF1117AE192}"/>
    <cellStyle name="콤마_  종  합  " xfId="44157" xr:uid="{83CD191A-D1CF-4009-9E85-B65D1814C2B4}"/>
    <cellStyle name="一般_151520_HK General Insurance Business - Major Performance1" xfId="44158" xr:uid="{C90BFDB1-BE11-41FE-82A4-FF6FBBA3C31A}"/>
    <cellStyle name="中等" xfId="44159" xr:uid="{642450A6-FDE1-4BB4-BFDA-C26AE840D302}"/>
    <cellStyle name="備註" xfId="44160" xr:uid="{86D459F0-FF3C-4B40-9BDD-07443BCCC68E}"/>
    <cellStyle name="備註 2" xfId="44161" xr:uid="{417272A0-C55C-4E5D-87AB-602102FD4636}"/>
    <cellStyle name="入力" xfId="44162" xr:uid="{3F941BED-06F8-4ED5-8B15-AF7221E4169C}"/>
    <cellStyle name="入力 2" xfId="44163" xr:uid="{D6631DA0-5ED6-48FD-8439-73020170507F}"/>
    <cellStyle name="出力" xfId="44164" xr:uid="{178C574F-A614-400E-90AA-B5EDC5DF8564}"/>
    <cellStyle name="出力 2" xfId="44165" xr:uid="{B162A2DD-6674-4044-934B-ABFD08273A6A}"/>
    <cellStyle name="列レベル_1_2004Plan_SOE_Template_JPY_1110" xfId="16" xr:uid="{DC08CD3D-74B0-478F-A4EB-E195A0EBDD1E}"/>
    <cellStyle name="千位[0]_2报价225" xfId="44166" xr:uid="{B79AE7CE-A26B-4AE7-84A0-3AE9D233D7F8}"/>
    <cellStyle name="千位_2报价225" xfId="44167" xr:uid="{2E69D68C-94D1-4F6F-8434-E3DD34F76BFB}"/>
    <cellStyle name="千位分隔[0] 2" xfId="44168" xr:uid="{98E3A140-0262-4279-99EF-E22DC4D62BB8}"/>
    <cellStyle name="千位分隔[0]_~6149527" xfId="44169" xr:uid="{A8BD432C-43BB-445F-B01D-E305D8ED3D11}"/>
    <cellStyle name="千位分隔_~3201953" xfId="44170" xr:uid="{B0DC58DC-6034-4778-B1B8-781937B87DCD}"/>
    <cellStyle name="千分位[0]_ 国投一部" xfId="44171" xr:uid="{DDD885A7-91EA-4679-95A9-088CE5106DF3}"/>
    <cellStyle name="千分位_ 国投一部" xfId="44172" xr:uid="{175C6666-F803-416F-8F52-5F13FF4CA811}"/>
    <cellStyle name="合計" xfId="44173" xr:uid="{4A1BF1F2-31F8-4950-A0C5-F628F47A5F08}"/>
    <cellStyle name="合計 2" xfId="44174" xr:uid="{EDAE5740-2747-45B3-9560-E2FE2362252B}"/>
    <cellStyle name="后继超级链接_Output-file" xfId="44175" xr:uid="{DFD5FA82-D53A-470C-B157-E6F00DC8AA2B}"/>
    <cellStyle name="壞" xfId="44176" xr:uid="{71BC5AEA-0AD2-4F27-9944-2ED819968357}"/>
    <cellStyle name="好" xfId="44177" xr:uid="{4F11D05C-FE71-47E1-8853-72D85A2A2AC1}"/>
    <cellStyle name="好_Seed Money_Dec 2011_for PM analysis" xfId="44178" xr:uid="{B643C63D-20A8-44AC-AD1A-F1AD7FD4DBF0}"/>
    <cellStyle name="好_Seed Money_Oct 2011" xfId="44179" xr:uid="{1E0ED442-DA7E-4D88-B217-C4A8B61FA795}"/>
    <cellStyle name="差" xfId="44180" xr:uid="{774F2BE5-FFE8-40C4-9409-599389AF0BA6}"/>
    <cellStyle name="常规 2" xfId="44181" xr:uid="{CFBB087A-6F6E-4E22-9E4D-BFF96A7363C1}"/>
    <cellStyle name="常规 3" xfId="44182" xr:uid="{F66B0F70-2944-4C17-9A44-9917040F9788}"/>
    <cellStyle name="常规 4" xfId="44183" xr:uid="{46A16AB8-B92E-405F-BB65-A96E0F30EB2E}"/>
    <cellStyle name="常规 5" xfId="44184" xr:uid="{99EA5A38-F06E-4720-9F0F-407C5A271D34}"/>
    <cellStyle name="常规_~3201953" xfId="44185" xr:uid="{442E3F71-D914-4589-AD87-A70B436A095A}"/>
    <cellStyle name="强调文字颜色 1" xfId="44186" xr:uid="{B37CF84E-1EB1-479C-BD7F-9E912F4A2D4C}"/>
    <cellStyle name="强调文字颜色 2" xfId="44187" xr:uid="{DD9B51EC-AB20-48E6-A003-C0D06DC0D7EE}"/>
    <cellStyle name="强调文字颜色 3" xfId="44188" xr:uid="{DF9A7EEB-58A8-492E-A173-C27287FA4895}"/>
    <cellStyle name="强调文字颜色 4" xfId="44189" xr:uid="{B4BF72E2-1BC7-4D9C-97BC-26A925A315E3}"/>
    <cellStyle name="强调文字颜色 5" xfId="44190" xr:uid="{4CD7D071-7E06-4C52-A50A-28D7D165C368}"/>
    <cellStyle name="强调文字颜色 6" xfId="44191" xr:uid="{26DF20C2-F035-4AD7-89A9-95AC78D10346}"/>
    <cellStyle name="悪い" xfId="44192" xr:uid="{D56E2EB4-6273-4452-A34E-E263912DED99}"/>
    <cellStyle name="昗弨_iACPU Summary" xfId="44193" xr:uid="{4326E64D-F28B-4F33-A3B5-3A39078E391A}"/>
    <cellStyle name="普通_Bulk Order Items" xfId="44194" xr:uid="{8CF80CF8-2A78-4632-AC0D-C761E83E83F7}"/>
    <cellStyle name="标题" xfId="44195" xr:uid="{801E1E74-55FB-4FCE-ABAE-F6452428E84F}"/>
    <cellStyle name="标题 1" xfId="44196" xr:uid="{733F69C1-8A54-40B4-B853-DDFD6478BFFB}"/>
    <cellStyle name="标题 2" xfId="44197" xr:uid="{6DAC10C3-5217-4BA8-99A5-58DB1921A225}"/>
    <cellStyle name="标题 3" xfId="44198" xr:uid="{BCA234FB-2C4A-407B-B762-651432441120}"/>
    <cellStyle name="标题 3 2" xfId="44199" xr:uid="{2D251E17-C7E6-4B9A-A8C1-0B10BDB4C4B2}"/>
    <cellStyle name="标题 4" xfId="44200" xr:uid="{21ABF376-82F7-4B95-86D3-88C27BDC403C}"/>
    <cellStyle name="样式 1" xfId="44201" xr:uid="{47D8E0C0-8FDD-4BAB-9674-89410C9C8686}"/>
    <cellStyle name="桁区切り [0.00]_~0007364" xfId="44202" xr:uid="{C3C07544-C4BD-41AD-9256-621859964A48}"/>
    <cellStyle name="桁区切り_~0007364" xfId="44203" xr:uid="{F810BB15-620D-436D-8BF0-A649C0884DF7}"/>
    <cellStyle name="检查单元格" xfId="44204" xr:uid="{E731FDAF-6C48-4E01-9041-703583F6B228}"/>
    <cellStyle name="標準_~0007364" xfId="17" xr:uid="{FB66A854-36C5-4585-9725-F2F0DF6588A9}"/>
    <cellStyle name="標題" xfId="44205" xr:uid="{19EE5D0B-117D-4DFF-B5A2-E89A969599D4}"/>
    <cellStyle name="標題 1" xfId="44206" xr:uid="{84AD3C72-95E9-46A4-B583-4F95D4A70F90}"/>
    <cellStyle name="標題 2" xfId="44207" xr:uid="{2C186BBE-B075-445E-A25B-45094EE2F7C6}"/>
    <cellStyle name="標題 3" xfId="44208" xr:uid="{4DF51333-E7BB-4E30-96F9-28EABB0674EA}"/>
    <cellStyle name="標題 3 2" xfId="44209" xr:uid="{ED9917FA-D219-4136-904B-17D102F8BC8B}"/>
    <cellStyle name="標題 4" xfId="44210" xr:uid="{69AC6625-E9E0-4F93-9150-AA2364B41CC0}"/>
    <cellStyle name="檢查儲存格" xfId="44211" xr:uid="{424EA6E5-1FBD-47E6-8E8D-58491FBCDF81}"/>
    <cellStyle name="汇总" xfId="44212" xr:uid="{B1E075CB-8D8D-4C96-885A-DE5CA7DF02D6}"/>
    <cellStyle name="汇总 2" xfId="44213" xr:uid="{95064682-8EA8-4635-A310-3CC1B6126572}"/>
    <cellStyle name="注释" xfId="44214" xr:uid="{E6966A9C-C5B2-4BC7-BA92-4DDF5169D5F2}"/>
    <cellStyle name="注释 2" xfId="44215" xr:uid="{D8802B68-A67D-4678-9072-0B50BC239AA7}"/>
    <cellStyle name="烹拳 [0]_!!!GO" xfId="44216" xr:uid="{8087A02E-0D9F-4A21-B1E0-F6520B80BAAF}"/>
    <cellStyle name="烹拳_!!!GO" xfId="44217" xr:uid="{9DA425EF-5B3A-45A1-A48B-5A96E2D7275D}"/>
    <cellStyle name="砯刽 [0]_PLDT" xfId="44218" xr:uid="{A5DD77F9-F3FC-459D-BEB1-D8E2227977E3}"/>
    <cellStyle name="砯刽_PLDT" xfId="44219" xr:uid="{07A57D33-1FE9-41E6-B68D-AAAEFBEAD82F}"/>
    <cellStyle name="良い" xfId="44220" xr:uid="{1390DD32-A7DC-481A-B604-DBA9537DC7B1}"/>
    <cellStyle name="表示済みのハイパーリンク_Coin_SOE_2004P_1016" xfId="18" xr:uid="{7878E022-5557-4397-B2BF-B6DD388D243F}"/>
    <cellStyle name="見出し 1" xfId="44221" xr:uid="{32387A2B-F8CF-426D-B8AF-DB49BA61F86E}"/>
    <cellStyle name="見出し 2" xfId="44222" xr:uid="{DB7A823A-73FC-4D97-89E4-D252D15BB23B}"/>
    <cellStyle name="見出し 3" xfId="44223" xr:uid="{FDCA44C4-CDB0-43F9-B09A-4002FAF4DD94}"/>
    <cellStyle name="見出し 3 2" xfId="44224" xr:uid="{46714C41-A927-4021-9AB5-F92EB217D609}"/>
    <cellStyle name="見出し 4" xfId="44225" xr:uid="{5A311A98-1118-4BB9-B2E5-484E17A5B8FC}"/>
    <cellStyle name="解释性文本" xfId="44226" xr:uid="{9E0D5E0F-109A-468A-97AB-2979F81E0391}"/>
    <cellStyle name="計算" xfId="44227" xr:uid="{25FFCDFE-0960-49C8-8C9F-3E698AB2F76D}"/>
    <cellStyle name="計算 2" xfId="44228" xr:uid="{DB5FA3E5-E57A-4C7F-A0BB-848CCAAD6404}"/>
    <cellStyle name="計算方式" xfId="44229" xr:uid="{10C30388-DF47-46E4-9212-4F76B4F42D19}"/>
    <cellStyle name="計算方式 2" xfId="44230" xr:uid="{BAFC992E-EA89-49E6-82F6-6937BB806C2D}"/>
    <cellStyle name="說明文字" xfId="44231" xr:uid="{2E6BF2CD-4490-4144-9D6E-E62A4868F685}"/>
    <cellStyle name="説明文" xfId="44232" xr:uid="{FE4C2E8A-8FEF-4920-941B-55A509B1B14B}"/>
    <cellStyle name="警告文" xfId="44233" xr:uid="{70963CE3-24FE-46D4-95C7-E06DF4E14FC0}"/>
    <cellStyle name="警告文字" xfId="44234" xr:uid="{8796E715-9A60-4ABF-8DA5-65873CFAF384}"/>
    <cellStyle name="警告文本" xfId="44235" xr:uid="{2158979F-C2EB-42EC-8863-682090705F11}"/>
    <cellStyle name="计算" xfId="44236" xr:uid="{455E3B33-A9B2-4D38-BA17-0E6AEE4F37A8}"/>
    <cellStyle name="计算 2" xfId="44237" xr:uid="{6865727F-061D-4D0F-A3DE-38D95B61CAB4}"/>
    <cellStyle name="貨幣 [0]_laroux" xfId="44238" xr:uid="{DD0599FA-1701-40D2-AFFD-18F649A7A8B8}"/>
    <cellStyle name="貨幣_laroux" xfId="44239" xr:uid="{5DDBD92F-B0C2-4B0C-8BDC-7FB625686789}"/>
    <cellStyle name="货币[0]_~6149527" xfId="44240" xr:uid="{37191F26-C29A-4851-8A80-78D9106817EE}"/>
    <cellStyle name="货币_~6149527" xfId="44241" xr:uid="{A2A375D5-3C30-45BD-B053-B2EB42E2FCB1}"/>
    <cellStyle name="超级链接_Output-file" xfId="44242" xr:uid="{41BE36DD-2B02-461B-9DDA-ACC6C4AC454F}"/>
    <cellStyle name="輔色1" xfId="44243" xr:uid="{4E402242-CE7D-4E2A-98EB-2D3AA2440433}"/>
    <cellStyle name="輔色2" xfId="44244" xr:uid="{585C067E-EF77-4CF5-8C76-4EF3EF8883DA}"/>
    <cellStyle name="輔色3" xfId="44245" xr:uid="{5E61420C-F9FA-4C8F-A4BC-D233F1DE71C2}"/>
    <cellStyle name="輔色4" xfId="44246" xr:uid="{DD9AAB30-5C43-466A-BD1A-4727B610F05D}"/>
    <cellStyle name="輔色5" xfId="44247" xr:uid="{3714AF01-67C9-4ED3-AF77-FF1C3EE8DB19}"/>
    <cellStyle name="輔色6" xfId="44248" xr:uid="{B89F58FF-7502-45C9-9408-E5264615C5C4}"/>
    <cellStyle name="輸入" xfId="44249" xr:uid="{329EE8B5-80EF-4AD5-BE18-3750E07FCE95}"/>
    <cellStyle name="輸入 2" xfId="44250" xr:uid="{CB1CA10A-006C-470B-A818-5DD4154CF66B}"/>
    <cellStyle name="輸出" xfId="44251" xr:uid="{8B14BD15-45BF-4F6A-93B8-0757A793F9B8}"/>
    <cellStyle name="輸出 2" xfId="44252" xr:uid="{D0DDB109-1D51-494E-8886-359F20159BFA}"/>
    <cellStyle name="输入" xfId="44253" xr:uid="{37FAA1E5-F6C6-4F1A-87DB-B14392BDAEB1}"/>
    <cellStyle name="输入 2" xfId="44254" xr:uid="{9B6DA1E9-B18E-4F57-9643-F86F6BA6B423}"/>
    <cellStyle name="输出" xfId="44255" xr:uid="{56088968-CFDA-48CD-940B-D1EB5593D7C7}"/>
    <cellStyle name="输出 2" xfId="44256" xr:uid="{B716B406-1AC0-409D-A5D1-6488FDD7CC1C}"/>
    <cellStyle name="适中" xfId="44257" xr:uid="{8B5FC871-EA2F-4A5A-9843-7430BEEE85EB}"/>
    <cellStyle name="通貨 [0.00]_~0007364" xfId="44258" xr:uid="{2A1539FA-7F33-4641-8796-3108339495E7}"/>
    <cellStyle name="通貨_~0007364" xfId="44259" xr:uid="{6FDADB4D-D354-41BF-B0B6-8567E1DA472A}"/>
    <cellStyle name="連結的儲存格" xfId="44260" xr:uid="{7A1A06CD-E738-40CC-B448-10E018DF113F}"/>
    <cellStyle name="钎霖_!!!GO" xfId="44261" xr:uid="{D6FB6530-AE90-446D-A1D0-1FBFBA65A44F}"/>
    <cellStyle name="链接单元格" xfId="44262" xr:uid="{D9180CAF-F964-46D9-81F0-E935D1B0F329}"/>
    <cellStyle name="集計" xfId="44263" xr:uid="{322A36AA-52C1-4082-8DC4-8DE0F8364633}"/>
    <cellStyle name="集計 2" xfId="44264" xr:uid="{19A69DA1-0F11-4874-BE3D-92479A2181BC}"/>
    <cellStyle name="霓付 [0]_!!!GO" xfId="44265" xr:uid="{33D42151-5699-426F-BCBD-CDEFFF07289D}"/>
    <cellStyle name="霓付_!!!GO" xfId="44266" xr:uid="{61E0E74F-A701-4321-91AB-A9D862DD4102}"/>
  </cellStyles>
  <dxfs count="0"/>
  <tableStyles count="0" defaultTableStyle="TableStyleMedium2" defaultPivotStyle="PivotStyleLight16"/>
  <colors>
    <mruColors>
      <color rgb="FFEDEDED"/>
      <color rgb="FFDDDEE4"/>
      <color rgb="FFFFFFCC"/>
      <color rgb="FF0000FF"/>
      <color rgb="FFCCCCFF"/>
      <color rgb="FF00A758"/>
      <color rgb="FFFFD1D1"/>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styles" Target="styles.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609600</xdr:colOff>
      <xdr:row>6</xdr:row>
      <xdr:rowOff>0</xdr:rowOff>
    </xdr:from>
    <xdr:to>
      <xdr:col>2</xdr:col>
      <xdr:colOff>619125</xdr:colOff>
      <xdr:row>6</xdr:row>
      <xdr:rowOff>9525</xdr:rowOff>
    </xdr:to>
    <xdr:sp macro="" textlink="">
      <xdr:nvSpPr>
        <xdr:cNvPr id="2" name="Rectangle 1">
          <a:extLst>
            <a:ext uri="{FF2B5EF4-FFF2-40B4-BE49-F238E27FC236}">
              <a16:creationId xmlns:a16="http://schemas.microsoft.com/office/drawing/2014/main" id="{C782D037-38C0-4F2E-BE8D-EB1739D06F27}"/>
            </a:ext>
          </a:extLst>
        </xdr:cNvPr>
        <xdr:cNvSpPr>
          <a:spLocks noChangeArrowheads="1"/>
        </xdr:cNvSpPr>
      </xdr:nvSpPr>
      <xdr:spPr bwMode="auto">
        <a:xfrm>
          <a:off x="2743200" y="3924300"/>
          <a:ext cx="9525"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447675</xdr:colOff>
      <xdr:row>6</xdr:row>
      <xdr:rowOff>0</xdr:rowOff>
    </xdr:from>
    <xdr:to>
      <xdr:col>3</xdr:col>
      <xdr:colOff>457200</xdr:colOff>
      <xdr:row>6</xdr:row>
      <xdr:rowOff>9525</xdr:rowOff>
    </xdr:to>
    <xdr:sp macro="" textlink="">
      <xdr:nvSpPr>
        <xdr:cNvPr id="3" name="Rectangle 2">
          <a:extLst>
            <a:ext uri="{FF2B5EF4-FFF2-40B4-BE49-F238E27FC236}">
              <a16:creationId xmlns:a16="http://schemas.microsoft.com/office/drawing/2014/main" id="{7B4108B3-B286-4A0C-AB97-43B7A502AAEA}"/>
            </a:ext>
          </a:extLst>
        </xdr:cNvPr>
        <xdr:cNvSpPr>
          <a:spLocks noChangeArrowheads="1"/>
        </xdr:cNvSpPr>
      </xdr:nvSpPr>
      <xdr:spPr bwMode="auto">
        <a:xfrm>
          <a:off x="3352800" y="3924300"/>
          <a:ext cx="9525"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447675</xdr:colOff>
      <xdr:row>6</xdr:row>
      <xdr:rowOff>0</xdr:rowOff>
    </xdr:from>
    <xdr:to>
      <xdr:col>4</xdr:col>
      <xdr:colOff>276225</xdr:colOff>
      <xdr:row>6</xdr:row>
      <xdr:rowOff>9525</xdr:rowOff>
    </xdr:to>
    <xdr:sp macro="" textlink="">
      <xdr:nvSpPr>
        <xdr:cNvPr id="4" name="Rectangle 3">
          <a:extLst>
            <a:ext uri="{FF2B5EF4-FFF2-40B4-BE49-F238E27FC236}">
              <a16:creationId xmlns:a16="http://schemas.microsoft.com/office/drawing/2014/main" id="{C85C090A-3D8F-4CF5-8498-C725FB371172}"/>
            </a:ext>
          </a:extLst>
        </xdr:cNvPr>
        <xdr:cNvSpPr>
          <a:spLocks noChangeArrowheads="1"/>
        </xdr:cNvSpPr>
      </xdr:nvSpPr>
      <xdr:spPr bwMode="auto">
        <a:xfrm>
          <a:off x="3790950" y="3924300"/>
          <a:ext cx="0" cy="952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955579</xdr:colOff>
      <xdr:row>6</xdr:row>
      <xdr:rowOff>747485</xdr:rowOff>
    </xdr:from>
    <xdr:to>
      <xdr:col>12</xdr:col>
      <xdr:colOff>552203</xdr:colOff>
      <xdr:row>12</xdr:row>
      <xdr:rowOff>363549</xdr:rowOff>
    </xdr:to>
    <xdr:sp macro="" textlink="">
      <xdr:nvSpPr>
        <xdr:cNvPr id="7" name="TextBox 6">
          <a:extLst>
            <a:ext uri="{FF2B5EF4-FFF2-40B4-BE49-F238E27FC236}">
              <a16:creationId xmlns:a16="http://schemas.microsoft.com/office/drawing/2014/main" id="{54CC6CFA-DEDD-FF4A-8510-9C3F95A18EF0}"/>
            </a:ext>
            <a:ext uri="{147F2762-F138-4A5C-976F-8EAC2B608ADB}">
              <a16:predDERef xmlns:a16="http://schemas.microsoft.com/office/drawing/2014/main" pred="{F9195B75-FDC4-8B41-866A-374B86E2F1E3}"/>
            </a:ext>
          </a:extLst>
        </xdr:cNvPr>
        <xdr:cNvSpPr txBox="1"/>
      </xdr:nvSpPr>
      <xdr:spPr>
        <a:xfrm>
          <a:off x="955579" y="2703285"/>
          <a:ext cx="12017224" cy="360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Statistical</a:t>
          </a:r>
          <a:r>
            <a:rPr lang="en-US" sz="6600" b="1" i="0" baseline="0">
              <a:solidFill>
                <a:schemeClr val="tx1"/>
              </a:solidFill>
              <a:latin typeface="Arial" panose="020B0604020202020204" pitchFamily="34" charset="0"/>
              <a:cs typeface="Arial" panose="020B0604020202020204" pitchFamily="34" charset="0"/>
            </a:rPr>
            <a:t> Information Package</a:t>
          </a:r>
          <a:endParaRPr lang="en-US" sz="6600" b="1"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0</xdr:col>
      <xdr:colOff>1148003</xdr:colOff>
      <xdr:row>1</xdr:row>
      <xdr:rowOff>842052</xdr:rowOff>
    </xdr:from>
    <xdr:to>
      <xdr:col>2</xdr:col>
      <xdr:colOff>5771</xdr:colOff>
      <xdr:row>2</xdr:row>
      <xdr:rowOff>107145</xdr:rowOff>
    </xdr:to>
    <xdr:pic>
      <xdr:nvPicPr>
        <xdr:cNvPr id="9" name="Picture 8">
          <a:extLst>
            <a:ext uri="{FF2B5EF4-FFF2-40B4-BE49-F238E27FC236}">
              <a16:creationId xmlns:a16="http://schemas.microsoft.com/office/drawing/2014/main" id="{31EAD96B-A499-CB41-96AA-20E55342D161}"/>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48003" y="1070652"/>
          <a:ext cx="2043880" cy="3826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225576</xdr:colOff>
      <xdr:row>46</xdr:row>
      <xdr:rowOff>43543</xdr:rowOff>
    </xdr:to>
    <xdr:sp macro="" textlink="">
      <xdr:nvSpPr>
        <xdr:cNvPr id="3" name="Rectangle 2">
          <a:extLst>
            <a:ext uri="{FF2B5EF4-FFF2-40B4-BE49-F238E27FC236}">
              <a16:creationId xmlns:a16="http://schemas.microsoft.com/office/drawing/2014/main" id="{BB49AF41-E44E-E845-B8AF-D2C287C693BF}"/>
            </a:ext>
          </a:extLst>
        </xdr:cNvPr>
        <xdr:cNvSpPr/>
      </xdr:nvSpPr>
      <xdr:spPr>
        <a:xfrm>
          <a:off x="0" y="0"/>
          <a:ext cx="13327743" cy="88700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244379</xdr:colOff>
      <xdr:row>15</xdr:row>
      <xdr:rowOff>18142</xdr:rowOff>
    </xdr:from>
    <xdr:to>
      <xdr:col>17</xdr:col>
      <xdr:colOff>312717</xdr:colOff>
      <xdr:row>31</xdr:row>
      <xdr:rowOff>15206</xdr:rowOff>
    </xdr:to>
    <xdr:sp macro="" textlink="">
      <xdr:nvSpPr>
        <xdr:cNvPr id="4" name="TextBox 3">
          <a:extLst>
            <a:ext uri="{FF2B5EF4-FFF2-40B4-BE49-F238E27FC236}">
              <a16:creationId xmlns:a16="http://schemas.microsoft.com/office/drawing/2014/main" id="{ED7BBEEB-EE71-3F45-8502-2B224620DEE1}"/>
            </a:ext>
            <a:ext uri="{147F2762-F138-4A5C-976F-8EAC2B608ADB}">
              <a16:predDERef xmlns:a16="http://schemas.microsoft.com/office/drawing/2014/main" pred="{F9195B75-FDC4-8B41-866A-374B86E2F1E3}"/>
            </a:ext>
          </a:extLst>
        </xdr:cNvPr>
        <xdr:cNvSpPr txBox="1"/>
      </xdr:nvSpPr>
      <xdr:spPr>
        <a:xfrm>
          <a:off x="942879" y="2558142"/>
          <a:ext cx="11773505" cy="3468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Canada</a:t>
          </a:r>
        </a:p>
      </xdr:txBody>
    </xdr:sp>
    <xdr:clientData/>
  </xdr:twoCellAnchor>
  <xdr:twoCellAnchor>
    <xdr:from>
      <xdr:col>1</xdr:col>
      <xdr:colOff>359833</xdr:colOff>
      <xdr:row>34</xdr:row>
      <xdr:rowOff>82694</xdr:rowOff>
    </xdr:from>
    <xdr:to>
      <xdr:col>13</xdr:col>
      <xdr:colOff>530815</xdr:colOff>
      <xdr:row>39</xdr:row>
      <xdr:rowOff>124183</xdr:rowOff>
    </xdr:to>
    <xdr:sp macro="" textlink="">
      <xdr:nvSpPr>
        <xdr:cNvPr id="5" name="TextBox 4">
          <a:extLst>
            <a:ext uri="{FF2B5EF4-FFF2-40B4-BE49-F238E27FC236}">
              <a16:creationId xmlns:a16="http://schemas.microsoft.com/office/drawing/2014/main" id="{09D3D473-E5B8-BB49-9A40-E3132B72AEA0}"/>
            </a:ext>
          </a:extLst>
        </xdr:cNvPr>
        <xdr:cNvSpPr txBox="1"/>
      </xdr:nvSpPr>
      <xdr:spPr>
        <a:xfrm>
          <a:off x="1058333" y="6877194"/>
          <a:ext cx="9674815" cy="8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436803</xdr:colOff>
      <xdr:row>5</xdr:row>
      <xdr:rowOff>165928</xdr:rowOff>
    </xdr:from>
    <xdr:to>
      <xdr:col>4</xdr:col>
      <xdr:colOff>336197</xdr:colOff>
      <xdr:row>8</xdr:row>
      <xdr:rowOff>21874</xdr:rowOff>
    </xdr:to>
    <xdr:pic>
      <xdr:nvPicPr>
        <xdr:cNvPr id="6" name="Picture 5">
          <a:extLst>
            <a:ext uri="{FF2B5EF4-FFF2-40B4-BE49-F238E27FC236}">
              <a16:creationId xmlns:a16="http://schemas.microsoft.com/office/drawing/2014/main" id="{CB6F41B0-AD87-F041-896E-E746C6254558}"/>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2595"/>
          <a:ext cx="1994894" cy="363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258536</xdr:colOff>
      <xdr:row>47</xdr:row>
      <xdr:rowOff>18143</xdr:rowOff>
    </xdr:to>
    <xdr:sp macro="" textlink="">
      <xdr:nvSpPr>
        <xdr:cNvPr id="3" name="Rectangle 2">
          <a:extLst>
            <a:ext uri="{FF2B5EF4-FFF2-40B4-BE49-F238E27FC236}">
              <a16:creationId xmlns:a16="http://schemas.microsoft.com/office/drawing/2014/main" id="{8A119FFA-5DEF-F948-96AC-691C195A2134}"/>
            </a:ext>
          </a:extLst>
        </xdr:cNvPr>
        <xdr:cNvSpPr/>
      </xdr:nvSpPr>
      <xdr:spPr>
        <a:xfrm>
          <a:off x="0" y="0"/>
          <a:ext cx="13371286" cy="89081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244379</xdr:colOff>
      <xdr:row>15</xdr:row>
      <xdr:rowOff>75972</xdr:rowOff>
    </xdr:from>
    <xdr:to>
      <xdr:col>17</xdr:col>
      <xdr:colOff>338420</xdr:colOff>
      <xdr:row>31</xdr:row>
      <xdr:rowOff>99494</xdr:rowOff>
    </xdr:to>
    <xdr:sp macro="" textlink="">
      <xdr:nvSpPr>
        <xdr:cNvPr id="10" name="TextBox 3">
          <a:extLst>
            <a:ext uri="{FF2B5EF4-FFF2-40B4-BE49-F238E27FC236}">
              <a16:creationId xmlns:a16="http://schemas.microsoft.com/office/drawing/2014/main" id="{B96FC4EE-298B-7948-A12F-C29D461B8871}"/>
            </a:ext>
          </a:extLst>
        </xdr:cNvPr>
        <xdr:cNvSpPr txBox="1"/>
      </xdr:nvSpPr>
      <xdr:spPr>
        <a:xfrm>
          <a:off x="942879" y="2576285"/>
          <a:ext cx="11809791" cy="3468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U.S.</a:t>
          </a:r>
        </a:p>
      </xdr:txBody>
    </xdr:sp>
    <xdr:clientData/>
  </xdr:twoCellAnchor>
  <xdr:twoCellAnchor>
    <xdr:from>
      <xdr:col>1</xdr:col>
      <xdr:colOff>359833</xdr:colOff>
      <xdr:row>35</xdr:row>
      <xdr:rowOff>18287</xdr:rowOff>
    </xdr:from>
    <xdr:to>
      <xdr:col>13</xdr:col>
      <xdr:colOff>552737</xdr:colOff>
      <xdr:row>40</xdr:row>
      <xdr:rowOff>80262</xdr:rowOff>
    </xdr:to>
    <xdr:sp macro="" textlink="">
      <xdr:nvSpPr>
        <xdr:cNvPr id="5" name="TextBox 4">
          <a:extLst>
            <a:ext uri="{FF2B5EF4-FFF2-40B4-BE49-F238E27FC236}">
              <a16:creationId xmlns:a16="http://schemas.microsoft.com/office/drawing/2014/main" id="{3D1C156C-5804-A546-9CFD-FF7077018F06}"/>
            </a:ext>
          </a:extLst>
        </xdr:cNvPr>
        <xdr:cNvSpPr txBox="1"/>
      </xdr:nvSpPr>
      <xdr:spPr>
        <a:xfrm>
          <a:off x="1058333" y="6908037"/>
          <a:ext cx="9702029" cy="895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436803</xdr:colOff>
      <xdr:row>6</xdr:row>
      <xdr:rowOff>19727</xdr:rowOff>
    </xdr:from>
    <xdr:to>
      <xdr:col>4</xdr:col>
      <xdr:colOff>347083</xdr:colOff>
      <xdr:row>8</xdr:row>
      <xdr:rowOff>55287</xdr:rowOff>
    </xdr:to>
    <xdr:pic>
      <xdr:nvPicPr>
        <xdr:cNvPr id="6" name="Picture 5">
          <a:extLst>
            <a:ext uri="{FF2B5EF4-FFF2-40B4-BE49-F238E27FC236}">
              <a16:creationId xmlns:a16="http://schemas.microsoft.com/office/drawing/2014/main" id="{8C92764D-D1BE-FF4A-8473-38D385C66B82}"/>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9852"/>
          <a:ext cx="2005780" cy="365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275469</xdr:colOff>
      <xdr:row>46</xdr:row>
      <xdr:rowOff>18143</xdr:rowOff>
    </xdr:to>
    <xdr:sp macro="" textlink="">
      <xdr:nvSpPr>
        <xdr:cNvPr id="7" name="Rectangle 6">
          <a:extLst>
            <a:ext uri="{FF2B5EF4-FFF2-40B4-BE49-F238E27FC236}">
              <a16:creationId xmlns:a16="http://schemas.microsoft.com/office/drawing/2014/main" id="{C9D0D8D1-697E-954B-87B2-B92E8F6FF50C}"/>
            </a:ext>
          </a:extLst>
        </xdr:cNvPr>
        <xdr:cNvSpPr/>
      </xdr:nvSpPr>
      <xdr:spPr>
        <a:xfrm>
          <a:off x="0" y="0"/>
          <a:ext cx="13377636" cy="88446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244379</xdr:colOff>
      <xdr:row>15</xdr:row>
      <xdr:rowOff>12472</xdr:rowOff>
    </xdr:from>
    <xdr:to>
      <xdr:col>17</xdr:col>
      <xdr:colOff>355353</xdr:colOff>
      <xdr:row>31</xdr:row>
      <xdr:rowOff>374661</xdr:rowOff>
    </xdr:to>
    <xdr:sp macro="" textlink="">
      <xdr:nvSpPr>
        <xdr:cNvPr id="8" name="TextBox 3">
          <a:extLst>
            <a:ext uri="{FF2B5EF4-FFF2-40B4-BE49-F238E27FC236}">
              <a16:creationId xmlns:a16="http://schemas.microsoft.com/office/drawing/2014/main" id="{18C2112C-6492-A44D-A776-1D8E3C1F0896}"/>
            </a:ext>
            <a:ext uri="{147F2762-F138-4A5C-976F-8EAC2B608ADB}">
              <a16:predDERef xmlns:a16="http://schemas.microsoft.com/office/drawing/2014/main" pred="{C9D0D8D1-697E-954B-87B2-B92E8F6FF50C}"/>
            </a:ext>
          </a:extLst>
        </xdr:cNvPr>
        <xdr:cNvSpPr txBox="1"/>
      </xdr:nvSpPr>
      <xdr:spPr>
        <a:xfrm>
          <a:off x="942879" y="2552472"/>
          <a:ext cx="11816141" cy="345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US" sz="6600" b="1" i="0">
              <a:solidFill>
                <a:schemeClr val="tx1"/>
              </a:solidFill>
              <a:latin typeface="Arial" panose="020B0604020202020204" pitchFamily="34" charset="0"/>
              <a:cs typeface="Arial" panose="020B0604020202020204" pitchFamily="34" charset="0"/>
            </a:rPr>
            <a:t>Global Wealth </a:t>
          </a:r>
          <a:br>
            <a:rPr lang="en-US" sz="6600" b="1" i="0">
              <a:solidFill>
                <a:schemeClr val="tx1"/>
              </a:solidFill>
              <a:latin typeface="Arial" panose="020B0604020202020204" pitchFamily="34" charset="0"/>
              <a:cs typeface="Arial" panose="020B0604020202020204" pitchFamily="34" charset="0"/>
            </a:rPr>
          </a:br>
          <a:r>
            <a:rPr lang="en-US" sz="6600" b="1" i="0">
              <a:solidFill>
                <a:schemeClr val="tx1"/>
              </a:solidFill>
              <a:latin typeface="Arial" panose="020B0604020202020204" pitchFamily="34" charset="0"/>
              <a:cs typeface="Arial" panose="020B0604020202020204" pitchFamily="34" charset="0"/>
            </a:rPr>
            <a:t>and Asset Management</a:t>
          </a:r>
        </a:p>
      </xdr:txBody>
    </xdr:sp>
    <xdr:clientData/>
  </xdr:twoCellAnchor>
  <xdr:twoCellAnchor>
    <xdr:from>
      <xdr:col>1</xdr:col>
      <xdr:colOff>359833</xdr:colOff>
      <xdr:row>34</xdr:row>
      <xdr:rowOff>69087</xdr:rowOff>
    </xdr:from>
    <xdr:to>
      <xdr:col>13</xdr:col>
      <xdr:colOff>561204</xdr:colOff>
      <xdr:row>39</xdr:row>
      <xdr:rowOff>109895</xdr:rowOff>
    </xdr:to>
    <xdr:sp macro="" textlink="">
      <xdr:nvSpPr>
        <xdr:cNvPr id="9" name="TextBox 8">
          <a:extLst>
            <a:ext uri="{FF2B5EF4-FFF2-40B4-BE49-F238E27FC236}">
              <a16:creationId xmlns:a16="http://schemas.microsoft.com/office/drawing/2014/main" id="{78355648-5F8C-494B-A7F8-7DB1474B9EA5}"/>
            </a:ext>
          </a:extLst>
        </xdr:cNvPr>
        <xdr:cNvSpPr txBox="1"/>
      </xdr:nvSpPr>
      <xdr:spPr>
        <a:xfrm>
          <a:off x="1058333" y="6863587"/>
          <a:ext cx="9705204" cy="88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436803</xdr:colOff>
      <xdr:row>5</xdr:row>
      <xdr:rowOff>163660</xdr:rowOff>
    </xdr:from>
    <xdr:to>
      <xdr:col>4</xdr:col>
      <xdr:colOff>347083</xdr:colOff>
      <xdr:row>8</xdr:row>
      <xdr:rowOff>21420</xdr:rowOff>
    </xdr:to>
    <xdr:pic>
      <xdr:nvPicPr>
        <xdr:cNvPr id="10" name="Picture 9">
          <a:extLst>
            <a:ext uri="{FF2B5EF4-FFF2-40B4-BE49-F238E27FC236}">
              <a16:creationId xmlns:a16="http://schemas.microsoft.com/office/drawing/2014/main" id="{58093BE4-78BF-F549-BBA6-BEEE900917AF}"/>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0327"/>
          <a:ext cx="2005780" cy="3657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275469</xdr:colOff>
      <xdr:row>46</xdr:row>
      <xdr:rowOff>18143</xdr:rowOff>
    </xdr:to>
    <xdr:sp macro="" textlink="">
      <xdr:nvSpPr>
        <xdr:cNvPr id="3" name="Rectangle 2">
          <a:extLst>
            <a:ext uri="{FF2B5EF4-FFF2-40B4-BE49-F238E27FC236}">
              <a16:creationId xmlns:a16="http://schemas.microsoft.com/office/drawing/2014/main" id="{C92E4AC3-3020-3440-9A29-0970F7FCD4EB}"/>
            </a:ext>
          </a:extLst>
        </xdr:cNvPr>
        <xdr:cNvSpPr/>
      </xdr:nvSpPr>
      <xdr:spPr>
        <a:xfrm>
          <a:off x="0" y="0"/>
          <a:ext cx="13377636" cy="88446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244379</xdr:colOff>
      <xdr:row>15</xdr:row>
      <xdr:rowOff>12472</xdr:rowOff>
    </xdr:from>
    <xdr:to>
      <xdr:col>17</xdr:col>
      <xdr:colOff>355353</xdr:colOff>
      <xdr:row>30</xdr:row>
      <xdr:rowOff>162994</xdr:rowOff>
    </xdr:to>
    <xdr:sp macro="" textlink="">
      <xdr:nvSpPr>
        <xdr:cNvPr id="4" name="TextBox 3">
          <a:extLst>
            <a:ext uri="{FF2B5EF4-FFF2-40B4-BE49-F238E27FC236}">
              <a16:creationId xmlns:a16="http://schemas.microsoft.com/office/drawing/2014/main" id="{5C081154-D9C1-0D46-8D8F-8C8FE5FA5C7A}"/>
            </a:ext>
          </a:extLst>
        </xdr:cNvPr>
        <xdr:cNvSpPr txBox="1"/>
      </xdr:nvSpPr>
      <xdr:spPr>
        <a:xfrm>
          <a:off x="942879" y="2552472"/>
          <a:ext cx="11816141" cy="345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Corporate &amp; Other</a:t>
          </a:r>
        </a:p>
      </xdr:txBody>
    </xdr:sp>
    <xdr:clientData/>
  </xdr:twoCellAnchor>
  <xdr:twoCellAnchor>
    <xdr:from>
      <xdr:col>1</xdr:col>
      <xdr:colOff>359833</xdr:colOff>
      <xdr:row>34</xdr:row>
      <xdr:rowOff>69087</xdr:rowOff>
    </xdr:from>
    <xdr:to>
      <xdr:col>13</xdr:col>
      <xdr:colOff>561204</xdr:colOff>
      <xdr:row>39</xdr:row>
      <xdr:rowOff>109895</xdr:rowOff>
    </xdr:to>
    <xdr:sp macro="" textlink="">
      <xdr:nvSpPr>
        <xdr:cNvPr id="5" name="TextBox 4">
          <a:extLst>
            <a:ext uri="{FF2B5EF4-FFF2-40B4-BE49-F238E27FC236}">
              <a16:creationId xmlns:a16="http://schemas.microsoft.com/office/drawing/2014/main" id="{D450ADD8-AFA8-F644-862A-8BEF82C3CE5B}"/>
            </a:ext>
          </a:extLst>
        </xdr:cNvPr>
        <xdr:cNvSpPr txBox="1"/>
      </xdr:nvSpPr>
      <xdr:spPr>
        <a:xfrm>
          <a:off x="1058333" y="6863587"/>
          <a:ext cx="9705204" cy="88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436803</xdr:colOff>
      <xdr:row>5</xdr:row>
      <xdr:rowOff>163660</xdr:rowOff>
    </xdr:from>
    <xdr:to>
      <xdr:col>4</xdr:col>
      <xdr:colOff>347083</xdr:colOff>
      <xdr:row>8</xdr:row>
      <xdr:rowOff>21420</xdr:rowOff>
    </xdr:to>
    <xdr:pic>
      <xdr:nvPicPr>
        <xdr:cNvPr id="6" name="Picture 5">
          <a:extLst>
            <a:ext uri="{FF2B5EF4-FFF2-40B4-BE49-F238E27FC236}">
              <a16:creationId xmlns:a16="http://schemas.microsoft.com/office/drawing/2014/main" id="{522246F4-DA4C-0548-BDBC-844F4491FCDB}"/>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0327"/>
          <a:ext cx="2005780" cy="3657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199518</xdr:colOff>
      <xdr:row>49</xdr:row>
      <xdr:rowOff>14408</xdr:rowOff>
    </xdr:to>
    <xdr:sp macro="" textlink="">
      <xdr:nvSpPr>
        <xdr:cNvPr id="3" name="Rectangle 2">
          <a:extLst>
            <a:ext uri="{FF2B5EF4-FFF2-40B4-BE49-F238E27FC236}">
              <a16:creationId xmlns:a16="http://schemas.microsoft.com/office/drawing/2014/main" id="{1A05D03B-3FF0-F942-845A-2D46B1A5EF3B}"/>
            </a:ext>
          </a:extLst>
        </xdr:cNvPr>
        <xdr:cNvSpPr/>
      </xdr:nvSpPr>
      <xdr:spPr>
        <a:xfrm>
          <a:off x="0" y="0"/>
          <a:ext cx="11648568" cy="921555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240644</xdr:colOff>
      <xdr:row>15</xdr:row>
      <xdr:rowOff>87178</xdr:rowOff>
    </xdr:from>
    <xdr:to>
      <xdr:col>17</xdr:col>
      <xdr:colOff>283138</xdr:colOff>
      <xdr:row>31</xdr:row>
      <xdr:rowOff>133112</xdr:rowOff>
    </xdr:to>
    <xdr:sp macro="" textlink="">
      <xdr:nvSpPr>
        <xdr:cNvPr id="4" name="TextBox 3">
          <a:extLst>
            <a:ext uri="{FF2B5EF4-FFF2-40B4-BE49-F238E27FC236}">
              <a16:creationId xmlns:a16="http://schemas.microsoft.com/office/drawing/2014/main" id="{635BBC68-8654-E440-9114-A7FEBEA69B57}"/>
            </a:ext>
          </a:extLst>
        </xdr:cNvPr>
        <xdr:cNvSpPr txBox="1"/>
      </xdr:nvSpPr>
      <xdr:spPr>
        <a:xfrm>
          <a:off x="942879" y="2552472"/>
          <a:ext cx="11816141" cy="345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Invested Assets Information</a:t>
          </a:r>
        </a:p>
      </xdr:txBody>
    </xdr:sp>
    <xdr:clientData/>
  </xdr:twoCellAnchor>
  <xdr:twoCellAnchor>
    <xdr:from>
      <xdr:col>1</xdr:col>
      <xdr:colOff>356098</xdr:colOff>
      <xdr:row>37</xdr:row>
      <xdr:rowOff>5587</xdr:rowOff>
    </xdr:from>
    <xdr:to>
      <xdr:col>13</xdr:col>
      <xdr:colOff>513890</xdr:colOff>
      <xdr:row>42</xdr:row>
      <xdr:rowOff>71297</xdr:rowOff>
    </xdr:to>
    <xdr:sp macro="" textlink="">
      <xdr:nvSpPr>
        <xdr:cNvPr id="5" name="TextBox 4">
          <a:extLst>
            <a:ext uri="{FF2B5EF4-FFF2-40B4-BE49-F238E27FC236}">
              <a16:creationId xmlns:a16="http://schemas.microsoft.com/office/drawing/2014/main" id="{7024408F-40A9-FB41-B296-E879C10BF003}"/>
            </a:ext>
          </a:extLst>
        </xdr:cNvPr>
        <xdr:cNvSpPr txBox="1"/>
      </xdr:nvSpPr>
      <xdr:spPr>
        <a:xfrm>
          <a:off x="1058333" y="6863587"/>
          <a:ext cx="9705204" cy="88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433068</xdr:colOff>
      <xdr:row>6</xdr:row>
      <xdr:rowOff>24209</xdr:rowOff>
    </xdr:from>
    <xdr:to>
      <xdr:col>4</xdr:col>
      <xdr:colOff>332142</xdr:colOff>
      <xdr:row>8</xdr:row>
      <xdr:rowOff>61263</xdr:rowOff>
    </xdr:to>
    <xdr:pic>
      <xdr:nvPicPr>
        <xdr:cNvPr id="6" name="Picture 5">
          <a:extLst>
            <a:ext uri="{FF2B5EF4-FFF2-40B4-BE49-F238E27FC236}">
              <a16:creationId xmlns:a16="http://schemas.microsoft.com/office/drawing/2014/main" id="{6E5E2663-A161-134E-AEC6-91924CE9BC0A}"/>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0327"/>
          <a:ext cx="2005780" cy="3657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199518</xdr:colOff>
      <xdr:row>47</xdr:row>
      <xdr:rowOff>59231</xdr:rowOff>
    </xdr:to>
    <xdr:sp macro="" textlink="">
      <xdr:nvSpPr>
        <xdr:cNvPr id="3" name="Rectangle 2">
          <a:extLst>
            <a:ext uri="{FF2B5EF4-FFF2-40B4-BE49-F238E27FC236}">
              <a16:creationId xmlns:a16="http://schemas.microsoft.com/office/drawing/2014/main" id="{CFECDE69-C17E-A742-B610-DB4D37DA6E6B}"/>
            </a:ext>
          </a:extLst>
        </xdr:cNvPr>
        <xdr:cNvSpPr/>
      </xdr:nvSpPr>
      <xdr:spPr>
        <a:xfrm>
          <a:off x="0" y="0"/>
          <a:ext cx="13377636" cy="88446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240644</xdr:colOff>
      <xdr:row>15</xdr:row>
      <xdr:rowOff>87178</xdr:rowOff>
    </xdr:from>
    <xdr:to>
      <xdr:col>17</xdr:col>
      <xdr:colOff>283138</xdr:colOff>
      <xdr:row>31</xdr:row>
      <xdr:rowOff>133112</xdr:rowOff>
    </xdr:to>
    <xdr:sp macro="" textlink="">
      <xdr:nvSpPr>
        <xdr:cNvPr id="4" name="TextBox 3">
          <a:extLst>
            <a:ext uri="{FF2B5EF4-FFF2-40B4-BE49-F238E27FC236}">
              <a16:creationId xmlns:a16="http://schemas.microsoft.com/office/drawing/2014/main" id="{60A719DE-6369-1347-9EA8-3F40704D6CB0}"/>
            </a:ext>
          </a:extLst>
        </xdr:cNvPr>
        <xdr:cNvSpPr txBox="1"/>
      </xdr:nvSpPr>
      <xdr:spPr>
        <a:xfrm>
          <a:off x="942879" y="2552472"/>
          <a:ext cx="11816141" cy="345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Variable Annuity and Segregated Fund Guarantees</a:t>
          </a:r>
        </a:p>
      </xdr:txBody>
    </xdr:sp>
    <xdr:clientData/>
  </xdr:twoCellAnchor>
  <xdr:twoCellAnchor>
    <xdr:from>
      <xdr:col>1</xdr:col>
      <xdr:colOff>356098</xdr:colOff>
      <xdr:row>35</xdr:row>
      <xdr:rowOff>50411</xdr:rowOff>
    </xdr:from>
    <xdr:to>
      <xdr:col>13</xdr:col>
      <xdr:colOff>513890</xdr:colOff>
      <xdr:row>40</xdr:row>
      <xdr:rowOff>116121</xdr:rowOff>
    </xdr:to>
    <xdr:sp macro="" textlink="">
      <xdr:nvSpPr>
        <xdr:cNvPr id="5" name="TextBox 4">
          <a:extLst>
            <a:ext uri="{FF2B5EF4-FFF2-40B4-BE49-F238E27FC236}">
              <a16:creationId xmlns:a16="http://schemas.microsoft.com/office/drawing/2014/main" id="{426A3DC4-B0F1-F14D-A31A-F54256A38AA2}"/>
            </a:ext>
          </a:extLst>
        </xdr:cNvPr>
        <xdr:cNvSpPr txBox="1"/>
      </xdr:nvSpPr>
      <xdr:spPr>
        <a:xfrm>
          <a:off x="1058333" y="6863587"/>
          <a:ext cx="9705204" cy="88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433068</xdr:colOff>
      <xdr:row>6</xdr:row>
      <xdr:rowOff>24209</xdr:rowOff>
    </xdr:from>
    <xdr:to>
      <xdr:col>4</xdr:col>
      <xdr:colOff>332142</xdr:colOff>
      <xdr:row>8</xdr:row>
      <xdr:rowOff>61263</xdr:rowOff>
    </xdr:to>
    <xdr:pic>
      <xdr:nvPicPr>
        <xdr:cNvPr id="6" name="Picture 5">
          <a:extLst>
            <a:ext uri="{FF2B5EF4-FFF2-40B4-BE49-F238E27FC236}">
              <a16:creationId xmlns:a16="http://schemas.microsoft.com/office/drawing/2014/main" id="{999E1080-F8CB-574E-8CD0-3374690DDF02}"/>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0327"/>
          <a:ext cx="2005780" cy="3657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333375</xdr:colOff>
      <xdr:row>8</xdr:row>
      <xdr:rowOff>23813</xdr:rowOff>
    </xdr:from>
    <xdr:to>
      <xdr:col>7</xdr:col>
      <xdr:colOff>19050</xdr:colOff>
      <xdr:row>50</xdr:row>
      <xdr:rowOff>119529</xdr:rowOff>
    </xdr:to>
    <xdr:sp macro="" textlink="">
      <xdr:nvSpPr>
        <xdr:cNvPr id="2" name="Text Box 1">
          <a:extLst>
            <a:ext uri="{FF2B5EF4-FFF2-40B4-BE49-F238E27FC236}">
              <a16:creationId xmlns:a16="http://schemas.microsoft.com/office/drawing/2014/main" id="{47327295-6A22-4191-84FD-0F5A4BC33D69}"/>
            </a:ext>
          </a:extLst>
        </xdr:cNvPr>
        <xdr:cNvSpPr txBox="1">
          <a:spLocks noChangeArrowheads="1"/>
        </xdr:cNvSpPr>
      </xdr:nvSpPr>
      <xdr:spPr bwMode="auto">
        <a:xfrm>
          <a:off x="333375" y="1338263"/>
          <a:ext cx="6143625" cy="7963366"/>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Accumulated Other Comprehensive Income (AOCI):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 separate component of shareholders’ equity which includes net unrealized gains and losses on available-for-sale securities, net unrealized gains and losses on derivative instruments designated within an effective cash flow hedge, unrealized foreign currency translation gains and losses and actuarial gains and losses on employee benefit plans. These items have been recognized in comprehensive income, but excluded from net income.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Annuity:</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 contract which allows the contract holder to either (i) accumulate funds for retirement planning, or (ii) receive scheduled payments, either periodically for a specified period of time or until death.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Fixed Annuity:</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The return to the contract holder is specified in the contract, i.e., the Company bears the investment risk.</a:t>
          </a: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Book Value Annuity:</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An annuity which provides a declared rate of interest for a specified contract while offering a guarantee of principal amount.</a:t>
          </a:r>
        </a:p>
        <a:p>
          <a:pPr marL="171450" marR="0" lvl="0" indent="-1714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Variable Annuity:</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Funds are invested in segregated funds (also called separate accounts in the U.S.) and the return to the contract holder fluctuates according to the earnings of the underlying investments. In some instances, guarantees are provided.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Cash Flow Hedges:</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 hedge of the exposure to variability in cash flows associated with a recognized asset or liability, a forecasted transaction or a foreign currency risk in an unrecognized firm commitment that is attributable to a particular risk and could affect reported net income.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Corporate Owned Life Insurance (COLI):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Life insurance purchased by organizations, predominantly to finance non-qualified executive deferred compensation plans.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Deferred Acquisition Costs (DAC):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Costs directly attributable to the acquisition of new business, principally agents’ compensation, which are capitalized on the Company’s balance sheet and amortized into income over a specified period.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Fair Value: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Amount of consideration that would be agreed upon in an arm’s length transaction between knowledgeable, willing parties who are under no compulsion to act.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Impaired Assets: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Mortgages, bonds and other investment securities in default where there is no longer reasonable assurance of collection.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Institutional Clients: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Organizations that are non-Manulife-affiliated for which Manulife provides investment management services. Such clients include pensions, endowments and other external investment managers and wealth management organizations.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baseline="0">
              <a:effectLst/>
              <a:latin typeface="Arial" panose="020B0604020202020204" pitchFamily="34" charset="0"/>
              <a:ea typeface="Tahoma" panose="020B0604030504040204" pitchFamily="34" charset="0"/>
              <a:cs typeface="Arial" panose="020B0604020202020204" pitchFamily="34" charset="0"/>
            </a:rPr>
            <a:t>Investment Contracts: </a:t>
          </a:r>
          <a:r>
            <a:rPr lang="en-US" sz="1000" b="0" i="0" baseline="0">
              <a:effectLst/>
              <a:latin typeface="Arial" panose="020B0604020202020204" pitchFamily="34" charset="0"/>
              <a:ea typeface="Tahoma" panose="020B0604030504040204" pitchFamily="34" charset="0"/>
              <a:cs typeface="Arial" panose="020B0604020202020204" pitchFamily="34" charset="0"/>
            </a:rPr>
            <a:t>Products that do not contain insurance risk (as defined under IFRS) and are accounted for as financial liabilities at amortized cost or fair value.</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baseline="0">
              <a:effectLst/>
              <a:latin typeface="Arial" panose="020B0604020202020204" pitchFamily="34" charset="0"/>
              <a:ea typeface="+mn-ea"/>
              <a:cs typeface="Arial" panose="020B0604020202020204" pitchFamily="34" charset="0"/>
            </a:rPr>
            <a:t>Life Insurance Capital Adequacy Test (LICAT): </a:t>
          </a:r>
          <a:r>
            <a:rPr lang="en-US" sz="1000" b="0" i="0" baseline="0">
              <a:effectLst/>
              <a:latin typeface="Arial" panose="020B0604020202020204" pitchFamily="34" charset="0"/>
              <a:ea typeface="+mn-ea"/>
              <a:cs typeface="Arial" panose="020B0604020202020204" pitchFamily="34" charset="0"/>
            </a:rPr>
            <a:t>The LICAT regulatory capital regime is governed by the Office of the Superintendent of Financial Institutions (OSFI). The LICAT ratio compares the qualifying regulatory capital resources of a life insurance company to its required capital, each as specified under OSFI’s LICAT guideline.</a:t>
          </a:r>
          <a:endParaRPr lang="en-US">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xdr:col>
      <xdr:colOff>0</xdr:colOff>
      <xdr:row>8</xdr:row>
      <xdr:rowOff>0</xdr:rowOff>
    </xdr:from>
    <xdr:to>
      <xdr:col>14</xdr:col>
      <xdr:colOff>914400</xdr:colOff>
      <xdr:row>50</xdr:row>
      <xdr:rowOff>119529</xdr:rowOff>
    </xdr:to>
    <xdr:sp macro="" textlink="">
      <xdr:nvSpPr>
        <xdr:cNvPr id="3" name="Text Box 1">
          <a:extLst>
            <a:ext uri="{FF2B5EF4-FFF2-40B4-BE49-F238E27FC236}">
              <a16:creationId xmlns:a16="http://schemas.microsoft.com/office/drawing/2014/main" id="{9E2D8808-7CA5-46C7-B5B7-9E4AD3A1119C}"/>
            </a:ext>
          </a:extLst>
        </xdr:cNvPr>
        <xdr:cNvSpPr txBox="1">
          <a:spLocks noChangeArrowheads="1"/>
        </xdr:cNvSpPr>
      </xdr:nvSpPr>
      <xdr:spPr bwMode="auto">
        <a:xfrm>
          <a:off x="6838950" y="1314450"/>
          <a:ext cx="5943600" cy="7987179"/>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Life Insurance Capital Adequacy Test (LICAT):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The LICAT regulatory capital regime is governed by the Office of the Superintendent of Financial Institutions (OSFI). The LICAT ratio compares the qualifying regulatory capital resources of a life insurance company to its required capital, each as specified under OSFI’s LICAT guideline.</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Universal Life Insurance: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 form of permanent life insurance with flexible premiums. The customer may vary </a:t>
          </a:r>
          <a:b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b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the premium payment and death benefit within certain restrictions. The contract is credited with a rate of interest based on the return of a portfolio of assets held by the Company, possibly with a minimum rate guarantee, which may be reset periodically at the discretion of the Company.</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Variable Universal Life Insurance: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 form of permanent life insurance with flexible premiums in which the cash value and possibly the death benefit of the policy fluctuate according to the investment performance of </a:t>
          </a:r>
          <a:r>
            <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segregated funds (or separate accounts). </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Fair Value through Profit or Loss (FVTPL) and Fair Value through Other Comprehensive Income (FVTOCI):</a:t>
          </a:r>
          <a:r>
            <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 </a:t>
          </a:r>
          <a:br>
            <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br>
          <a:r>
            <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IFRS 9 is based on the concept that financial assets should be classified and measured at fair value, with changes in fair value recognized in profit and loss as they arise, unless criteria are met for classifying and measuring the asset at either amortized cost or fair value through other comprehensive income.</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Onerous contracts: </a:t>
          </a:r>
          <a:r>
            <a:rPr kumimoji="0" lang="en-US" sz="1000" b="0" i="0" u="none" strike="noStrike" kern="0" cap="none" spc="0" normalizeH="0" baseline="0" noProof="0">
              <a:ln>
                <a:noFill/>
              </a:ln>
              <a:solidFill>
                <a:schemeClr val="tx1"/>
              </a:solidFill>
              <a:effectLst/>
              <a:uLnTx/>
              <a:uFillTx/>
              <a:latin typeface="Arial" panose="020B0604020202020204" pitchFamily="34" charset="0"/>
              <a:ea typeface="Tahoma" panose="020B0604030504040204" pitchFamily="34" charset="0"/>
              <a:cs typeface="Arial" panose="020B0604020202020204" pitchFamily="34" charset="0"/>
            </a:rPr>
            <a:t>An insurance contract is onerous at the date of initial recognition if the fulfilment cash flows allocated to the contract and premiums, acquisition expenses and commissions arising from the contract at the date of initial recognition, in total are a net outflow (a loss at initi</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al recognition).               </a:t>
          </a: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1" i="0" baseline="0">
              <a:effectLst/>
              <a:latin typeface="Arial" panose="020B0604020202020204" pitchFamily="34" charset="0"/>
              <a:ea typeface="Tahoma" panose="020B0604030504040204" pitchFamily="34" charset="0"/>
              <a:cs typeface="Arial" panose="020B0604020202020204" pitchFamily="34" charset="0"/>
            </a:rPr>
            <a:t>Actual exchange rate basis ("AER") </a:t>
          </a:r>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Quarterly amounts stated on an actual exchange rate basis are calculated using actual income statement and statement </a:t>
          </a:r>
          <a:br>
            <a:rPr lang="en-US" sz="1000" b="0" i="0" baseline="0">
              <a:effectLst/>
              <a:latin typeface="Arial" panose="020B0604020202020204" pitchFamily="34" charset="0"/>
              <a:ea typeface="Tahoma" panose="020B0604030504040204" pitchFamily="34" charset="0"/>
              <a:cs typeface="Arial" panose="020B0604020202020204" pitchFamily="34" charset="0"/>
            </a:rPr>
          </a:br>
          <a:r>
            <a:rPr lang="en-US" sz="1000" b="0" i="0" baseline="0">
              <a:effectLst/>
              <a:latin typeface="Arial" panose="020B0604020202020204" pitchFamily="34" charset="0"/>
              <a:ea typeface="Tahoma" panose="020B0604030504040204" pitchFamily="34" charset="0"/>
              <a:cs typeface="Arial" panose="020B0604020202020204" pitchFamily="34" charset="0"/>
            </a:rPr>
            <a:t>of financial position exchange rates for the respective periods as appropriate.  </a:t>
          </a:r>
        </a:p>
        <a:p>
          <a:pPr rtl="0" eaLnBrk="1" fontAlgn="auto" latinLnBrk="0" hangingPunct="1"/>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1" i="0" baseline="0">
              <a:effectLst/>
              <a:latin typeface="Arial" panose="020B0604020202020204" pitchFamily="34" charset="0"/>
              <a:ea typeface="Tahoma" panose="020B0604030504040204" pitchFamily="34" charset="0"/>
              <a:cs typeface="Arial" panose="020B0604020202020204" pitchFamily="34" charset="0"/>
            </a:rPr>
            <a:t>Constant exchange rate basis ("CER") </a:t>
          </a:r>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Quarterly amounts stated on a constant exchange rate basis are calculated using Q4 2023 income statement and statement of financial position exchange rates as appropriate. Such financial measures may be stated on a constant exchange rate basis or the percentage growth / decline in the financial measure on a constant exchange rate basis.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NM: </a:t>
          </a: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Represents percentage variance in excess of 1000%, assessed as not meaningful 'nm'.</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8</xdr:row>
      <xdr:rowOff>13008</xdr:rowOff>
    </xdr:from>
    <xdr:to>
      <xdr:col>5</xdr:col>
      <xdr:colOff>19050</xdr:colOff>
      <xdr:row>58</xdr:row>
      <xdr:rowOff>38100</xdr:rowOff>
    </xdr:to>
    <xdr:sp macro="" textlink="">
      <xdr:nvSpPr>
        <xdr:cNvPr id="2" name="Text Box 1">
          <a:extLst>
            <a:ext uri="{FF2B5EF4-FFF2-40B4-BE49-F238E27FC236}">
              <a16:creationId xmlns:a16="http://schemas.microsoft.com/office/drawing/2014/main" id="{04A180DC-C915-4FF5-A769-5759CA0C84D6}"/>
            </a:ext>
          </a:extLst>
        </xdr:cNvPr>
        <xdr:cNvSpPr txBox="1">
          <a:spLocks noChangeArrowheads="1"/>
        </xdr:cNvSpPr>
      </xdr:nvSpPr>
      <xdr:spPr bwMode="auto">
        <a:xfrm>
          <a:off x="552450" y="1403658"/>
          <a:ext cx="5619750" cy="9550092"/>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Use of this document:</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Information in the document is supplementary to the Company's current quarter Press Release, MD&amp;A and audited financial statements in the most recent Annual Report and should be read in conjunction with those documents.</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Non-GAAP and Other Financial Measures</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rPr>
            <a:t>The Company prepares its Consolidated Financial Statements in accordance with International Financial Reporting Standards (“IFRS”) as issued by the International Accounting Standards Board. We use a number of non-GAAP and other financial measures to evaluate overall performance and to assess each of our businesses. This section includes information required by National Instrument 52-112 – Non-GAAP and Other Financial Measures Disclosure in respect of “specified financial measures” (as defined therein).</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Non-GAAP financial measures </a:t>
          </a:r>
          <a:r>
            <a:rPr lang="en-US" sz="1000">
              <a:effectLst/>
              <a:latin typeface="Arial" panose="020B0604020202020204" pitchFamily="34" charset="0"/>
              <a:ea typeface="+mn-ea"/>
              <a:cs typeface="Arial" panose="020B0604020202020204" pitchFamily="34" charset="0"/>
            </a:rPr>
            <a:t>includes core earnings (loss); pre-tax core earnings; core earnings before income taxes, depreciation and amortization (“core EBITDA”); total expenses; core expenses; core revenue; Manulife Bank net lending assets; Manulife Bank average net lending assets; assets under management (“AUM”); assets under management and administration (“AUMA”); Global Wealth and Asset Management ("Global WAM") managed AUMA; net annualized fee income; post-tax contractual service margin (“post-tax CSM”); post-tax contractual service margin net of non-controlling interests (“NCI”) (“post-tax CSM net of NCI”); core DOE line items for core net insurance service result, core net investment result, other core earnings, and core income tax (expense) recovery. In addition, non-GAAP financial measures include the following stated on a constant exchange rate (“CER”) basis: any of the foregoing non-GAAP financial measures; net income attributed to shareholders; and common shareholders’ net income. </a:t>
          </a: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Non-GAAP ratios </a:t>
          </a:r>
          <a:r>
            <a:rPr lang="en-US" sz="1000">
              <a:effectLst/>
              <a:latin typeface="Arial" panose="020B0604020202020204" pitchFamily="34" charset="0"/>
              <a:ea typeface="+mn-ea"/>
              <a:cs typeface="Arial" panose="020B0604020202020204" pitchFamily="34" charset="0"/>
            </a:rPr>
            <a:t>includes core return on shareholders' equity ("core ROE"); diluted core earnings per common share (“core EPS”); financial leverage ratio; common share core dividend payout ratio; effective tax rate on core earnings; expense efficiency ratio; core EBITDA margin; post-tax CSM net of NCI per common share; adjusted book value per common share; adjusted book value excluding goodwill per common share; market value to adjusted book value ratio; market value to adjusted book value excluding goodwill ratio and net annualized fee income yield on average AUMA. In addition, non-GAAP ratios include the percentage growth/decline on a CER basis in any of the above non-GAAP financial measures; net income attributed to shareholders; common shareholders’ net income; pre-tax net income attributed to shareholders; basic earnings per common share; and diluted earnings per common share; CSM net of NCI; impact of new insurance business; new business CSM net of NCI; basic earnings per common share (“basic EPS”) and diluted earnings per common share (“diluted EPS”).</a:t>
          </a: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Other specified financial measures </a:t>
          </a:r>
          <a:r>
            <a:rPr lang="en-US" sz="1000">
              <a:effectLst/>
              <a:latin typeface="Arial" panose="020B0604020202020204" pitchFamily="34" charset="0"/>
              <a:ea typeface="+mn-ea"/>
              <a:cs typeface="Arial" panose="020B0604020202020204" pitchFamily="34" charset="0"/>
            </a:rPr>
            <a:t>include assets under administration (“AUA”); consolidated capital; new business value (“NBV”); new business value margin (“NBV margin”); sales; annualized premium equivalent (“APE”) sales; gross flows; net flows; average assets under management and administration (“average AUMA”); Global WAM average managed AUMA; average assets under administration; any of the foregoing specified financial measures stated on a CER basis; and percentage growth/decline in any of the foregoing specified financial measures on a CER basis. In addition, we provide an explanation of the components of core DOE line items other than the change in expected credit loss, the items that comprise certain items excluded from core earnings, and the components of CSM movement other than the new business CSM.</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lang="en-US" sz="1000">
              <a:effectLst/>
              <a:latin typeface="Arial" panose="020B0604020202020204" pitchFamily="34" charset="0"/>
              <a:ea typeface="+mn-ea"/>
              <a:cs typeface="Arial" panose="020B0604020202020204" pitchFamily="34" charset="0"/>
            </a:rPr>
            <a:t>Non-GAAP financial measures and non-GAAP ratios are not standardized financial measures under GAAP and, therefore, might not be comparable to similar financial measures disclosed by other issuers. For more information on the non-GAAP and other financial measures in this document, see the section "Non-GAAP and Other Financial Measures" in our most recently filed Management's Discussion and Analysis ("MD&amp;A"), which is incorporated by reference and available on SEDAR+ at www.sedarplus.com.  </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209550</xdr:colOff>
      <xdr:row>8</xdr:row>
      <xdr:rowOff>11906</xdr:rowOff>
    </xdr:from>
    <xdr:to>
      <xdr:col>11</xdr:col>
      <xdr:colOff>609600</xdr:colOff>
      <xdr:row>57</xdr:row>
      <xdr:rowOff>83344</xdr:rowOff>
    </xdr:to>
    <xdr:sp macro="" textlink="">
      <xdr:nvSpPr>
        <xdr:cNvPr id="3" name="Text Box 2">
          <a:extLst>
            <a:ext uri="{FF2B5EF4-FFF2-40B4-BE49-F238E27FC236}">
              <a16:creationId xmlns:a16="http://schemas.microsoft.com/office/drawing/2014/main" id="{285D6EFE-FF41-4EBF-BE86-D3F7B10C6AE9}"/>
            </a:ext>
          </a:extLst>
        </xdr:cNvPr>
        <xdr:cNvSpPr txBox="1">
          <a:spLocks noChangeArrowheads="1"/>
        </xdr:cNvSpPr>
      </xdr:nvSpPr>
      <xdr:spPr bwMode="auto">
        <a:xfrm>
          <a:off x="6743700" y="1402556"/>
          <a:ext cx="6038850" cy="9405938"/>
        </a:xfrm>
        <a:prstGeom prst="rect">
          <a:avLst/>
        </a:prstGeom>
        <a:solidFill>
          <a:schemeClr val="bg1"/>
        </a:solidFill>
        <a:ln>
          <a:noFill/>
        </a:ln>
        <a:effectLst/>
      </xdr:spPr>
      <xdr:txBody>
        <a:bodyPr vertOverflow="clip" wrap="square" lIns="27432" tIns="18288" rIns="0" bIns="0" anchor="t" upright="1"/>
        <a:lstStyle/>
        <a:p>
          <a:pPr rtl="0" eaLnBrk="1" fontAlgn="auto" latinLnBrk="0" hangingPunct="1"/>
          <a:r>
            <a:rPr lang="en-US" sz="1000" b="1" i="0" baseline="0">
              <a:effectLst/>
              <a:latin typeface="Arial" panose="020B0604020202020204" pitchFamily="34" charset="0"/>
              <a:ea typeface="Tahoma" panose="020B0604030504040204" pitchFamily="34" charset="0"/>
              <a:cs typeface="Arial" panose="020B0604020202020204" pitchFamily="34" charset="0"/>
            </a:rPr>
            <a:t>Core earnings (loss) </a:t>
          </a:r>
          <a:r>
            <a:rPr lang="en-US" sz="1000">
              <a:effectLst/>
              <a:latin typeface="Arial" panose="020B0604020202020204" pitchFamily="34" charset="0"/>
              <a:ea typeface="Tahoma" panose="020B0604030504040204" pitchFamily="34" charset="0"/>
              <a:cs typeface="Arial" panose="020B0604020202020204" pitchFamily="34" charset="0"/>
            </a:rPr>
            <a:t>is a financial measure which we believe aids investors in better understanding the long-term earnings capacity and valuation of the business. Core earnings allows investors to focus on the Company’s operating performance by excluding the impact of market related gains or losses, changes in actuarial methods and assumptions that flow directly through income as well as a number of other items, that we believe are material, but do not reflect the underlying earnings capacity of the business. For example, due to the long-term nature of our business, the mark-to-market movements in equity markets, interest rates including impacts on hedge accounting ineffectiveness, foreign currency exchange rates and commodity prices as well as the change in the fair value of ALDA from period-to-period can, and frequently do, have a substantial impact on the reported amounts of our assets, insurance contract liabilities and net income attributed to shareholders. These reported amounts may not be realized if markets move in the opposite direction in a subsequent period. This makes it very difficult for investors to evaluate how our businesses are performing from period-to-period and to compare our performance with other issuers</a:t>
          </a:r>
        </a:p>
        <a:p>
          <a:pPr rtl="0" eaLnBrk="1" fontAlgn="auto" latinLnBrk="0" hangingPunct="1"/>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For more information on core earnings, see the section "Non-GAAP and Other Financial Measures" in our most recently filed MD&amp;A.</a:t>
          </a:r>
        </a:p>
        <a:p>
          <a:pPr rtl="0" eaLnBrk="1" fontAlgn="auto" latinLnBrk="0" hangingPunct="1"/>
          <a:endParaRPr lang="en-US" sz="1000" b="0" i="0" baseline="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1">
              <a:effectLst/>
              <a:latin typeface="Arial" panose="020B0604020202020204" pitchFamily="34" charset="0"/>
              <a:ea typeface="+mn-ea"/>
              <a:cs typeface="Arial" panose="020B0604020202020204" pitchFamily="34" charset="0"/>
            </a:rPr>
            <a:t>Net income attributed to shareholders </a:t>
          </a:r>
          <a:r>
            <a:rPr lang="en-US" sz="1000">
              <a:effectLst/>
              <a:latin typeface="Arial" panose="020B0604020202020204" pitchFamily="34" charset="0"/>
              <a:ea typeface="+mn-ea"/>
              <a:cs typeface="Arial" panose="020B0604020202020204" pitchFamily="34" charset="0"/>
            </a:rPr>
            <a:t>includes the following </a:t>
          </a:r>
          <a:r>
            <a:rPr lang="en-US" sz="1000" b="0">
              <a:effectLst/>
              <a:latin typeface="Arial" panose="020B0604020202020204" pitchFamily="34" charset="0"/>
              <a:ea typeface="+mn-ea"/>
              <a:cs typeface="Arial" panose="020B0604020202020204" pitchFamily="34" charset="0"/>
            </a:rPr>
            <a:t>items excluded from core earnings:</a:t>
          </a:r>
        </a:p>
        <a:p>
          <a:pPr marL="628650" lvl="1" indent="-171450">
            <a:buFont typeface="Arial" panose="020B0604020202020204" pitchFamily="34" charset="0"/>
            <a:buChar char="•"/>
          </a:pPr>
          <a:endParaRPr lang="en-US" sz="1000" b="1">
            <a:effectLst/>
            <a:latin typeface="Arial" panose="020B0604020202020204" pitchFamily="34" charset="0"/>
            <a:ea typeface="+mn-ea"/>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Market experience gains (losses)</a:t>
          </a:r>
          <a:r>
            <a:rPr lang="en-US" sz="1000">
              <a:effectLst/>
              <a:latin typeface="Arial" panose="020B0604020202020204" pitchFamily="34" charset="0"/>
              <a:ea typeface="+mn-ea"/>
              <a:cs typeface="Arial" panose="020B0604020202020204" pitchFamily="34" charset="0"/>
            </a:rPr>
            <a:t> related to items excluded from core earnings that relate to changes in market variables.</a:t>
          </a:r>
        </a:p>
        <a:p>
          <a:pPr marL="628650" lvl="1" indent="-171450">
            <a:buFont typeface="Arial" panose="020B0604020202020204" pitchFamily="34" charset="0"/>
            <a:buChar char="•"/>
          </a:pPr>
          <a:endParaRPr lang="en-US" sz="1000">
            <a:effectLst/>
            <a:latin typeface="Arial" panose="020B0604020202020204" pitchFamily="34" charset="0"/>
            <a:ea typeface="+mn-ea"/>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Changes in actuarial methods and assumptions that flow directly through income</a:t>
          </a:r>
          <a:r>
            <a:rPr lang="en-US" sz="1000">
              <a:effectLst/>
              <a:latin typeface="Arial" panose="020B0604020202020204" pitchFamily="34" charset="0"/>
              <a:ea typeface="+mn-ea"/>
              <a:cs typeface="Arial" panose="020B0604020202020204" pitchFamily="34" charset="0"/>
            </a:rPr>
            <a:t> related to updates in the methods and assumptions used to value insurance contract liabilities.</a:t>
          </a:r>
        </a:p>
        <a:p>
          <a:pPr marL="628650" lvl="1" indent="-171450">
            <a:buFont typeface="Arial" panose="020B0604020202020204" pitchFamily="34" charset="0"/>
            <a:buChar char="•"/>
          </a:pPr>
          <a:endParaRPr lang="en-US" sz="1000">
            <a:effectLst/>
            <a:latin typeface="Arial" panose="020B0604020202020204" pitchFamily="34" charset="0"/>
            <a:ea typeface="+mn-ea"/>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Restructuring charges</a:t>
          </a:r>
          <a:r>
            <a:rPr lang="en-US" sz="1000">
              <a:effectLst/>
              <a:latin typeface="Arial" panose="020B0604020202020204" pitchFamily="34" charset="0"/>
              <a:ea typeface="+mn-ea"/>
              <a:cs typeface="Arial" panose="020B0604020202020204" pitchFamily="34" charset="0"/>
            </a:rPr>
            <a:t> includes a charge taken to reorganize operations.</a:t>
          </a:r>
        </a:p>
        <a:p>
          <a:pPr marL="628650" lvl="1" indent="-171450">
            <a:buFont typeface="Arial" panose="020B0604020202020204" pitchFamily="34" charset="0"/>
            <a:buChar char="•"/>
          </a:pPr>
          <a:endParaRPr lang="en-US" sz="1000">
            <a:effectLst/>
            <a:latin typeface="Arial" panose="020B0604020202020204" pitchFamily="34" charset="0"/>
            <a:ea typeface="+mn-ea"/>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Reinsurance transactions, tax-related items and other</a:t>
          </a:r>
          <a:r>
            <a:rPr lang="en-US" sz="1000">
              <a:effectLst/>
              <a:latin typeface="Arial" panose="020B0604020202020204" pitchFamily="34" charset="0"/>
              <a:ea typeface="+mn-ea"/>
              <a:cs typeface="Arial" panose="020B0604020202020204" pitchFamily="34" charset="0"/>
            </a:rPr>
            <a:t> include the impacts of new or changes to in-force reinsurance contracts, the impact of enacted or substantially enacted income tax rate changes and other amounts defined as items excluded from core earnings not specifically captured in the lines above.</a:t>
          </a: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1">
              <a:effectLst/>
              <a:latin typeface="Arial" panose="020B0604020202020204" pitchFamily="34" charset="0"/>
              <a:ea typeface="Tahoma" panose="020B0604030504040204" pitchFamily="34" charset="0"/>
              <a:cs typeface="Arial" panose="020B0604020202020204" pitchFamily="34" charset="0"/>
            </a:rPr>
            <a:t>Drivers of Earnings (“DOE”) </a:t>
          </a:r>
          <a:r>
            <a:rPr lang="en-US" sz="1000">
              <a:effectLst/>
              <a:latin typeface="Arial" panose="020B0604020202020204" pitchFamily="34" charset="0"/>
              <a:ea typeface="Tahoma" panose="020B0604030504040204" pitchFamily="34" charset="0"/>
              <a:cs typeface="Arial" panose="020B0604020202020204" pitchFamily="34" charset="0"/>
            </a:rPr>
            <a:t>is used to identify the primary sources of gains or losses in each reporting period. It is one of the key tools we use to understand and manage our business. The DOE line items are comprised of amounts that have been included in our financial statements. The DOE shows the sources of net income (loss) attributed to shareholders and the core DOE shows the sources of core earnings and the items excluded from core earnings, reconciled to net income attributed to shareholders.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latin typeface="Arial" panose="020B0604020202020204" pitchFamily="34" charset="0"/>
            <a:ea typeface="Tahoma" panose="020B0604030504040204" pitchFamily="34" charset="0"/>
            <a:cs typeface="Arial" panose="020B0604020202020204" pitchFamily="34" charset="0"/>
          </a:endParaRPr>
        </a:p>
        <a:p>
          <a:r>
            <a:rPr lang="en-CA" sz="1000">
              <a:effectLst/>
              <a:latin typeface="Arial" panose="020B0604020202020204" pitchFamily="34" charset="0"/>
              <a:ea typeface="Tahoma" panose="020B0604030504040204" pitchFamily="34" charset="0"/>
              <a:cs typeface="Arial" panose="020B0604020202020204" pitchFamily="34" charset="0"/>
            </a:rPr>
            <a:t>The elements of the core earnings view are described below:</a:t>
          </a:r>
        </a:p>
        <a:p>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r>
            <a:rPr lang="en-CA" sz="1000" b="1">
              <a:effectLst/>
              <a:latin typeface="Arial" panose="020B0604020202020204" pitchFamily="34" charset="0"/>
              <a:ea typeface="Tahoma" panose="020B0604030504040204" pitchFamily="34" charset="0"/>
              <a:cs typeface="Arial" panose="020B0604020202020204" pitchFamily="34" charset="0"/>
            </a:rPr>
            <a:t>Net Insurance Service Result </a:t>
          </a:r>
          <a:r>
            <a:rPr lang="en-CA" sz="1000">
              <a:effectLst/>
              <a:latin typeface="Arial" panose="020B0604020202020204" pitchFamily="34" charset="0"/>
              <a:ea typeface="Tahoma" panose="020B0604030504040204" pitchFamily="34" charset="0"/>
              <a:cs typeface="Arial" panose="020B0604020202020204" pitchFamily="34" charset="0"/>
            </a:rPr>
            <a:t>represents the net income attributed to shareholders associated with providing insurance service to policyholders within the period. This includes lines attributed to core earnings including:</a:t>
          </a:r>
        </a:p>
        <a:p>
          <a:pPr marL="628650" lvl="1" indent="-171450">
            <a:buFont typeface="Arial" panose="020B0604020202020204" pitchFamily="34" charset="0"/>
            <a:buChar char="•"/>
          </a:pPr>
          <a:r>
            <a:rPr lang="en-CA" sz="1000" b="1">
              <a:effectLst/>
              <a:latin typeface="Arial" panose="020B0604020202020204" pitchFamily="34" charset="0"/>
              <a:ea typeface="Tahoma" panose="020B0604030504040204" pitchFamily="34" charset="0"/>
              <a:cs typeface="Arial" panose="020B0604020202020204" pitchFamily="34" charset="0"/>
            </a:rPr>
            <a:t>Expected earnings on insurance contracts</a:t>
          </a:r>
          <a:r>
            <a:rPr lang="en-CA" sz="1000">
              <a:effectLst/>
              <a:latin typeface="Arial" panose="020B0604020202020204" pitchFamily="34" charset="0"/>
              <a:ea typeface="Tahoma" panose="020B0604030504040204" pitchFamily="34" charset="0"/>
              <a:cs typeface="Arial" panose="020B0604020202020204" pitchFamily="34" charset="0"/>
            </a:rPr>
            <a:t> which includes the release of risk adjustment for expired non-financial risk, the </a:t>
          </a:r>
          <a:r>
            <a:rPr lang="en-US" sz="1000">
              <a:effectLst/>
              <a:latin typeface="Arial" panose="020B0604020202020204" pitchFamily="34" charset="0"/>
              <a:ea typeface="Tahoma" panose="020B0604030504040204" pitchFamily="34" charset="0"/>
              <a:cs typeface="Arial" panose="020B0604020202020204" pitchFamily="34" charset="0"/>
            </a:rPr>
            <a:t>CSM recognized for service provided and expected earnings on short-term PAA insurance business.</a:t>
          </a:r>
        </a:p>
        <a:p>
          <a:pPr marL="628650" lvl="1" indent="-171450">
            <a:buFont typeface="Arial" panose="020B0604020202020204" pitchFamily="34" charset="0"/>
            <a:buChar char="•"/>
          </a:pPr>
          <a:r>
            <a:rPr lang="en-CA" sz="1000" b="1">
              <a:effectLst/>
              <a:latin typeface="Arial" panose="020B0604020202020204" pitchFamily="34" charset="0"/>
              <a:ea typeface="Tahoma" panose="020B0604030504040204" pitchFamily="34" charset="0"/>
              <a:cs typeface="Arial" panose="020B0604020202020204" pitchFamily="34" charset="0"/>
            </a:rPr>
            <a:t>Impact of new insurance business</a:t>
          </a:r>
          <a:r>
            <a:rPr lang="en-CA" sz="1000">
              <a:effectLst/>
              <a:latin typeface="Arial" panose="020B0604020202020204" pitchFamily="34" charset="0"/>
              <a:ea typeface="Tahoma" panose="020B0604030504040204" pitchFamily="34" charset="0"/>
              <a:cs typeface="Arial" panose="020B0604020202020204" pitchFamily="34" charset="0"/>
            </a:rPr>
            <a:t> relates to income at initial recognition from new insurance contracts. Losses would occur if the group of new insurance contracts was onerous at initial recognition. If reinsurance contracts provide coverage for the direct insurance contracts, then the loss is offset by a corresponding gain on reinsurance contracts held.</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Tahoma" panose="020B0604030504040204" pitchFamily="34" charset="0"/>
              <a:cs typeface="Arial" panose="020B0604020202020204" pitchFamily="34" charset="0"/>
            </a:rPr>
            <a:t>Insurance experience gains (losses)</a:t>
          </a:r>
          <a:r>
            <a:rPr lang="en-US" sz="1000">
              <a:effectLst/>
              <a:latin typeface="Arial" panose="020B0604020202020204" pitchFamily="34" charset="0"/>
              <a:ea typeface="Tahoma" panose="020B0604030504040204" pitchFamily="34" charset="0"/>
              <a:cs typeface="Arial" panose="020B0604020202020204" pitchFamily="34" charset="0"/>
            </a:rPr>
            <a:t> </a:t>
          </a:r>
          <a:r>
            <a:rPr lang="en-CA" sz="1000">
              <a:effectLst/>
              <a:latin typeface="Arial" panose="020B0604020202020204" pitchFamily="34" charset="0"/>
              <a:ea typeface="Tahoma" panose="020B0604030504040204" pitchFamily="34" charset="0"/>
              <a:cs typeface="Arial" panose="020B0604020202020204" pitchFamily="34" charset="0"/>
            </a:rPr>
            <a:t>arise from items such as claims, persistency, and expenses, where the actual experience in the current period differs from the expected results assumed in the insurance and investment contract liabilities. Generally, this line would be driven by claims and expenses, as persistency experience relates to future service and would be offset by changes to the carrying amount of the contractual service margin unless the group is onerous, in which case the impact of persistency experience would be included in core earnings.</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628650" lvl="1" indent="-171450">
            <a:buFont typeface="Arial" panose="020B0604020202020204" pitchFamily="34" charset="0"/>
            <a:buChar char="•"/>
          </a:pPr>
          <a:r>
            <a:rPr lang="en-GB" sz="1000" b="1">
              <a:effectLst/>
              <a:latin typeface="Arial" panose="020B0604020202020204" pitchFamily="34" charset="0"/>
              <a:ea typeface="Tahoma" panose="020B0604030504040204" pitchFamily="34" charset="0"/>
              <a:cs typeface="Arial" panose="020B0604020202020204" pitchFamily="34" charset="0"/>
            </a:rPr>
            <a:t>Other </a:t>
          </a:r>
          <a:r>
            <a:rPr lang="en-GB" sz="1000">
              <a:effectLst/>
              <a:latin typeface="Arial" panose="020B0604020202020204" pitchFamily="34" charset="0"/>
              <a:ea typeface="Tahoma" panose="020B0604030504040204" pitchFamily="34" charset="0"/>
              <a:cs typeface="Arial" panose="020B0604020202020204" pitchFamily="34" charset="0"/>
            </a:rPr>
            <a:t>represents pre-tax net income on residual items in the insurance result section.  </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8</xdr:row>
      <xdr:rowOff>11906</xdr:rowOff>
    </xdr:from>
    <xdr:to>
      <xdr:col>4</xdr:col>
      <xdr:colOff>1390650</xdr:colOff>
      <xdr:row>55</xdr:row>
      <xdr:rowOff>97766</xdr:rowOff>
    </xdr:to>
    <xdr:sp macro="" textlink="">
      <xdr:nvSpPr>
        <xdr:cNvPr id="2" name="Text Box 1">
          <a:extLst>
            <a:ext uri="{FF2B5EF4-FFF2-40B4-BE49-F238E27FC236}">
              <a16:creationId xmlns:a16="http://schemas.microsoft.com/office/drawing/2014/main" id="{0E5F2B05-A08C-4A91-B1EC-2D2E4D02C3E0}"/>
            </a:ext>
          </a:extLst>
        </xdr:cNvPr>
        <xdr:cNvSpPr txBox="1">
          <a:spLocks noChangeArrowheads="1"/>
        </xdr:cNvSpPr>
      </xdr:nvSpPr>
      <xdr:spPr bwMode="auto">
        <a:xfrm>
          <a:off x="552450" y="1402556"/>
          <a:ext cx="5581650" cy="903936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pPr marL="171450" indent="-171450">
            <a:buFont typeface="Arial" panose="020B0604020202020204" pitchFamily="34" charset="0"/>
            <a:buChar char="•"/>
          </a:pPr>
          <a:r>
            <a:rPr lang="en-CA" sz="1000" b="1">
              <a:effectLst/>
              <a:latin typeface="Arial" panose="020B0604020202020204" pitchFamily="34" charset="0"/>
              <a:ea typeface="+mn-ea"/>
              <a:cs typeface="Arial" panose="020B0604020202020204" pitchFamily="34" charset="0"/>
            </a:rPr>
            <a:t>Net Investment Result </a:t>
          </a:r>
          <a:r>
            <a:rPr lang="en-CA" sz="1000">
              <a:effectLst/>
              <a:latin typeface="Arial" panose="020B0604020202020204" pitchFamily="34" charset="0"/>
              <a:ea typeface="+mn-ea"/>
              <a:cs typeface="Arial" panose="020B0604020202020204" pitchFamily="34" charset="0"/>
            </a:rPr>
            <a:t>represents the net income attributed to shareholders associated with investment results within the period. Note that results associated with Global Wealth and Asset Management and Manulife Bank are shown on separate DOE lines. However within the income statement, the results associated with these businesses would impact the total net investment result. This section includes lines attributed to core earnings including:</a:t>
          </a:r>
          <a:endParaRPr lang="en-US" sz="1000">
            <a:effectLst/>
            <a:latin typeface="Arial" panose="020B0604020202020204" pitchFamily="34" charset="0"/>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Expected investment earnings</a:t>
          </a:r>
          <a:r>
            <a:rPr lang="en-US" sz="1000">
              <a:effectLst/>
              <a:latin typeface="Arial" panose="020B0604020202020204" pitchFamily="34" charset="0"/>
              <a:ea typeface="+mn-ea"/>
              <a:cs typeface="Arial" panose="020B0604020202020204" pitchFamily="34" charset="0"/>
            </a:rPr>
            <a:t>, which is the difference between expected asset returns and the associated finance income or expense from insurance contract liabilities, net of investment expenses. </a:t>
          </a:r>
          <a:endParaRPr lang="en-US" sz="1000">
            <a:effectLst/>
            <a:latin typeface="Arial" panose="020B0604020202020204" pitchFamily="34" charset="0"/>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Change in expected</a:t>
          </a:r>
          <a:r>
            <a:rPr lang="en-US" sz="1000" b="1" baseline="0">
              <a:effectLst/>
              <a:latin typeface="Arial" panose="020B0604020202020204" pitchFamily="34" charset="0"/>
              <a:ea typeface="+mn-ea"/>
              <a:cs typeface="Arial" panose="020B0604020202020204" pitchFamily="34" charset="0"/>
            </a:rPr>
            <a:t> credit loss</a:t>
          </a:r>
          <a:r>
            <a:rPr lang="en-US" sz="1000" b="1">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which is the gain or charge to net income attributed to shareholders for credit losses to bring the allowance for credit losses to a level management considers adequate for expected credit-related losses on its portfolio.</a:t>
          </a:r>
          <a:endParaRPr lang="en-US" sz="1000">
            <a:effectLst/>
            <a:latin typeface="Arial" panose="020B0604020202020204" pitchFamily="34" charset="0"/>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Expected earnings on surplus</a:t>
          </a:r>
          <a:r>
            <a:rPr lang="en-GB" sz="1000">
              <a:effectLst/>
              <a:latin typeface="Arial" panose="020B0604020202020204" pitchFamily="34" charset="0"/>
              <a:ea typeface="+mn-ea"/>
              <a:cs typeface="Arial" panose="020B0604020202020204" pitchFamily="34" charset="0"/>
            </a:rPr>
            <a:t> reflects the expected investment return on surplus assets.</a:t>
          </a:r>
          <a:endParaRPr lang="en-US" sz="1000">
            <a:effectLst/>
            <a:latin typeface="Arial" panose="020B0604020202020204" pitchFamily="34" charset="0"/>
            <a:cs typeface="Arial" panose="020B0604020202020204" pitchFamily="34" charset="0"/>
          </a:endParaRPr>
        </a:p>
        <a:p>
          <a:pPr marL="628650" lvl="1" indent="-171450">
            <a:buFont typeface="Arial" panose="020B0604020202020204" pitchFamily="34" charset="0"/>
            <a:buChar char="•"/>
          </a:pPr>
          <a:r>
            <a:rPr lang="en-US" sz="1000" b="1">
              <a:effectLst/>
              <a:latin typeface="Arial" panose="020B0604020202020204" pitchFamily="34" charset="0"/>
              <a:ea typeface="+mn-ea"/>
              <a:cs typeface="Arial" panose="020B0604020202020204" pitchFamily="34" charset="0"/>
            </a:rPr>
            <a:t>Other </a:t>
          </a:r>
          <a:r>
            <a:rPr lang="en-GB" sz="1000">
              <a:effectLst/>
              <a:latin typeface="Arial" panose="020B0604020202020204" pitchFamily="34" charset="0"/>
              <a:ea typeface="+mn-ea"/>
              <a:cs typeface="Arial" panose="020B0604020202020204" pitchFamily="34" charset="0"/>
            </a:rPr>
            <a:t>represents pre-tax net income on residual items in the investment result section</a:t>
          </a:r>
          <a:endParaRPr lang="en-US" sz="1000">
            <a:effectLst/>
            <a:latin typeface="Arial" panose="020B0604020202020204" pitchFamily="34" charset="0"/>
            <a:cs typeface="Arial" panose="020B0604020202020204" pitchFamily="34" charset="0"/>
          </a:endParaRPr>
        </a:p>
        <a:p>
          <a:pPr marL="171450" indent="-171450">
            <a:buFont typeface="Arial" panose="020B0604020202020204" pitchFamily="34" charset="0"/>
            <a:buChar char="•"/>
          </a:pPr>
          <a:endParaRPr lang="en-GB" sz="1000" b="1">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r>
            <a:rPr lang="en-GB" sz="1000" b="1">
              <a:effectLst/>
              <a:latin typeface="Arial" panose="020B0604020202020204" pitchFamily="34" charset="0"/>
              <a:ea typeface="Tahoma" panose="020B0604030504040204" pitchFamily="34" charset="0"/>
              <a:cs typeface="Arial" panose="020B0604020202020204" pitchFamily="34" charset="0"/>
            </a:rPr>
            <a:t>Global Wealth and Asset Management (“Global WAM”)</a:t>
          </a:r>
          <a:r>
            <a:rPr lang="en-GB" sz="1000">
              <a:effectLst/>
              <a:latin typeface="Arial" panose="020B0604020202020204" pitchFamily="34" charset="0"/>
              <a:ea typeface="Tahoma" panose="020B0604030504040204" pitchFamily="34" charset="0"/>
              <a:cs typeface="Arial" panose="020B0604020202020204" pitchFamily="34" charset="0"/>
            </a:rPr>
            <a:t> is the pre-tax net income from the Global Wealth and Asset Management segment,</a:t>
          </a:r>
          <a:r>
            <a:rPr lang="en-US" sz="1000">
              <a:effectLst/>
              <a:latin typeface="Arial" panose="020B0604020202020204" pitchFamily="34" charset="0"/>
              <a:ea typeface="Tahoma" panose="020B0604030504040204" pitchFamily="34" charset="0"/>
              <a:cs typeface="Arial" panose="020B0604020202020204" pitchFamily="34" charset="0"/>
            </a:rPr>
            <a:t> adjusted for applicable items excluded from core earnings as noted in the core earnings (loss) section above</a:t>
          </a:r>
          <a:r>
            <a:rPr lang="en-GB" sz="1000">
              <a:effectLst/>
              <a:latin typeface="Arial" panose="020B0604020202020204" pitchFamily="34" charset="0"/>
              <a:ea typeface="Tahoma" panose="020B0604030504040204" pitchFamily="34" charset="0"/>
              <a:cs typeface="Arial" panose="020B0604020202020204" pitchFamily="34" charset="0"/>
            </a:rPr>
            <a:t>.</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endParaRPr lang="en-GB" sz="1000" b="1">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r>
            <a:rPr lang="en-GB" sz="1000" b="1">
              <a:effectLst/>
              <a:latin typeface="Arial" panose="020B0604020202020204" pitchFamily="34" charset="0"/>
              <a:ea typeface="Tahoma" panose="020B0604030504040204" pitchFamily="34" charset="0"/>
              <a:cs typeface="Arial" panose="020B0604020202020204" pitchFamily="34" charset="0"/>
            </a:rPr>
            <a:t>Manulife Bank </a:t>
          </a:r>
          <a:r>
            <a:rPr lang="en-GB" sz="1000">
              <a:effectLst/>
              <a:latin typeface="Arial" panose="020B0604020202020204" pitchFamily="34" charset="0"/>
              <a:ea typeface="Tahoma" panose="020B0604030504040204" pitchFamily="34" charset="0"/>
              <a:cs typeface="Arial" panose="020B0604020202020204" pitchFamily="34" charset="0"/>
            </a:rPr>
            <a:t>is the</a:t>
          </a:r>
          <a:r>
            <a:rPr lang="en-GB" sz="1000" b="1">
              <a:effectLst/>
              <a:latin typeface="Arial" panose="020B0604020202020204" pitchFamily="34" charset="0"/>
              <a:ea typeface="Tahoma" panose="020B0604030504040204" pitchFamily="34" charset="0"/>
              <a:cs typeface="Arial" panose="020B0604020202020204" pitchFamily="34" charset="0"/>
            </a:rPr>
            <a:t> </a:t>
          </a:r>
          <a:r>
            <a:rPr lang="en-GB" sz="1000">
              <a:effectLst/>
              <a:latin typeface="Arial" panose="020B0604020202020204" pitchFamily="34" charset="0"/>
              <a:ea typeface="Tahoma" panose="020B0604030504040204" pitchFamily="34" charset="0"/>
              <a:cs typeface="Arial" panose="020B0604020202020204" pitchFamily="34" charset="0"/>
            </a:rPr>
            <a:t>pre-tax net income from Manulife Bank, adjusted</a:t>
          </a:r>
          <a:r>
            <a:rPr lang="en-US" sz="1000">
              <a:effectLst/>
              <a:latin typeface="Arial" panose="020B0604020202020204" pitchFamily="34" charset="0"/>
              <a:ea typeface="Tahoma" panose="020B0604030504040204" pitchFamily="34" charset="0"/>
              <a:cs typeface="Arial" panose="020B0604020202020204" pitchFamily="34" charset="0"/>
            </a:rPr>
            <a:t> for applicable items excluded from core earnings as noted in the core earnings (loss) section above</a:t>
          </a:r>
          <a:r>
            <a:rPr lang="en-GB" sz="1000">
              <a:effectLst/>
              <a:latin typeface="Arial" panose="020B0604020202020204" pitchFamily="34" charset="0"/>
              <a:ea typeface="Tahoma" panose="020B0604030504040204" pitchFamily="34" charset="0"/>
              <a:cs typeface="Arial" panose="020B0604020202020204" pitchFamily="34" charset="0"/>
            </a:rPr>
            <a:t>.</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endParaRPr lang="en-US" sz="1000" b="1">
            <a:effectLst/>
            <a:latin typeface="Arial" panose="020B0604020202020204" pitchFamily="34" charset="0"/>
            <a:ea typeface="Tahoma" panose="020B0604030504040204" pitchFamily="34" charset="0"/>
            <a:cs typeface="Arial" panose="020B0604020202020204" pitchFamily="34" charset="0"/>
          </a:endParaRPr>
        </a:p>
        <a:p>
          <a:pPr marL="171450" indent="-171450">
            <a:buFont typeface="Arial" panose="020B0604020202020204" pitchFamily="34" charset="0"/>
            <a:buChar char="•"/>
          </a:pPr>
          <a:r>
            <a:rPr lang="en-US" sz="1000" b="1">
              <a:effectLst/>
              <a:latin typeface="Arial" panose="020B0604020202020204" pitchFamily="34" charset="0"/>
              <a:ea typeface="Tahoma" panose="020B0604030504040204" pitchFamily="34" charset="0"/>
              <a:cs typeface="Arial" panose="020B0604020202020204" pitchFamily="34" charset="0"/>
            </a:rPr>
            <a:t>Other </a:t>
          </a:r>
          <a:r>
            <a:rPr lang="en-US" sz="1000">
              <a:effectLst/>
              <a:latin typeface="Arial" panose="020B0604020202020204" pitchFamily="34" charset="0"/>
              <a:ea typeface="Tahoma" panose="020B0604030504040204" pitchFamily="34" charset="0"/>
              <a:cs typeface="Arial" panose="020B0604020202020204" pitchFamily="34" charset="0"/>
            </a:rPr>
            <a:t>represents net income associated with items outside of the net insurance service result,  net investment result, Global WAM and Manulife Bank. </a:t>
          </a:r>
          <a:r>
            <a:rPr lang="en-CA" sz="1000">
              <a:effectLst/>
              <a:latin typeface="Arial" panose="020B0604020202020204" pitchFamily="34" charset="0"/>
              <a:ea typeface="Tahoma" panose="020B0604030504040204" pitchFamily="34" charset="0"/>
              <a:cs typeface="Arial" panose="020B0604020202020204" pitchFamily="34" charset="0"/>
            </a:rPr>
            <a:t>Other includes lines attributed to core earnings such as:</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628650" lvl="1" indent="-171450">
            <a:buFont typeface="Arial" panose="020B0604020202020204" pitchFamily="34" charset="0"/>
            <a:buChar char="•"/>
          </a:pPr>
          <a:r>
            <a:rPr lang="en-CA" sz="1000" b="1">
              <a:effectLst/>
              <a:latin typeface="Arial" panose="020B0604020202020204" pitchFamily="34" charset="0"/>
              <a:ea typeface="Tahoma" panose="020B0604030504040204" pitchFamily="34" charset="0"/>
              <a:cs typeface="Arial" panose="020B0604020202020204" pitchFamily="34" charset="0"/>
            </a:rPr>
            <a:t>Non-directly attributable expenses</a:t>
          </a:r>
          <a:r>
            <a:rPr lang="en-CA" sz="1000">
              <a:effectLst/>
              <a:latin typeface="Arial" panose="020B0604020202020204" pitchFamily="34" charset="0"/>
              <a:ea typeface="Tahoma" panose="020B0604030504040204" pitchFamily="34" charset="0"/>
              <a:cs typeface="Arial" panose="020B0604020202020204" pitchFamily="34" charset="0"/>
            </a:rPr>
            <a:t> are expenses incurred by the Company which are not directly attributable to fulfilling insurance contracts. Non-directly attributable expenses excludes non-directly attributable investment expenses as they are included in the net investment result.</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628650" lvl="1" indent="-171450">
            <a:buFont typeface="Arial" panose="020B0604020202020204" pitchFamily="34" charset="0"/>
            <a:buChar char="•"/>
          </a:pPr>
          <a:r>
            <a:rPr lang="en-GB" sz="1000" b="1">
              <a:effectLst/>
              <a:latin typeface="Arial" panose="020B0604020202020204" pitchFamily="34" charset="0"/>
              <a:ea typeface="Tahoma" panose="020B0604030504040204" pitchFamily="34" charset="0"/>
              <a:cs typeface="Arial" panose="020B0604020202020204" pitchFamily="34" charset="0"/>
            </a:rPr>
            <a:t>Other </a:t>
          </a:r>
          <a:r>
            <a:rPr lang="en-GB" sz="1000">
              <a:effectLst/>
              <a:latin typeface="Arial" panose="020B0604020202020204" pitchFamily="34" charset="0"/>
              <a:ea typeface="Tahoma" panose="020B0604030504040204" pitchFamily="34" charset="0"/>
              <a:cs typeface="Arial" panose="020B0604020202020204" pitchFamily="34" charset="0"/>
            </a:rPr>
            <a:t>represents pre-tax net income on residual items in the Other section. Most notably this would include the cost of financing debt issued by Manulife.  </a:t>
          </a:r>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endParaRPr lang="en-US" sz="1000" b="1" i="0" baseline="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1" i="0" baseline="0">
              <a:effectLst/>
              <a:latin typeface="Arial" panose="020B0604020202020204" pitchFamily="34" charset="0"/>
              <a:ea typeface="Tahoma" panose="020B0604030504040204" pitchFamily="34" charset="0"/>
              <a:cs typeface="Arial" panose="020B0604020202020204" pitchFamily="34" charset="0"/>
            </a:rPr>
            <a:t>Contractual Service Margin ("CSM") </a:t>
          </a:r>
          <a:r>
            <a:rPr lang="en-US" sz="1000" b="0" i="0" baseline="0">
              <a:effectLst/>
              <a:latin typeface="Arial" panose="020B0604020202020204" pitchFamily="34" charset="0"/>
              <a:ea typeface="Tahoma" panose="020B0604030504040204" pitchFamily="34" charset="0"/>
              <a:cs typeface="Arial" panose="020B0604020202020204" pitchFamily="34" charset="0"/>
            </a:rPr>
            <a:t>is a liability that represents future unearned profits on insurance contracts written. It is a component of our insurance and reinsurance contract liabilities on our Statement of Financial Position. Organic and inorganic changes in CSM include amounts attributed  to participating shareholders. CSM growth is the percentage change in the CSM net of NCI compared with a prior period on a constant exchange rate basis.</a:t>
          </a:r>
        </a:p>
        <a:p>
          <a:pPr rtl="0" eaLnBrk="1" fontAlgn="auto" latinLnBrk="0" hangingPunct="1"/>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Changes in CSM that are classified as organic include the following impacts:</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Arial" panose="020B0604020202020204" pitchFamily="34" charset="0"/>
              <a:ea typeface="Tahoma" panose="020B0604030504040204" pitchFamily="34" charset="0"/>
              <a:cs typeface="Arial" panose="020B0604020202020204" pitchFamily="34" charset="0"/>
            </a:rPr>
            <a:t>Impact of new business </a:t>
          </a:r>
          <a:r>
            <a:rPr lang="en-US" sz="1000" b="0" i="0" baseline="0">
              <a:effectLst/>
              <a:latin typeface="Arial" panose="020B0604020202020204" pitchFamily="34" charset="0"/>
              <a:ea typeface="Tahoma" panose="020B0604030504040204" pitchFamily="34" charset="0"/>
              <a:cs typeface="Arial" panose="020B0604020202020204" pitchFamily="34" charset="0"/>
            </a:rPr>
            <a:t>is the impact on CSM from insurance contracts initially recognized in the period and includes acquisition expense related gains (losses) which impact the CSM in the period. It excludes the impact on CSM from entering into new in-force reinsurance contracts which would generally be considered a management action.</a:t>
          </a:r>
        </a:p>
        <a:p>
          <a:pPr marL="171450" indent="-171450" rtl="0" eaLnBrk="1" fontAlgn="auto" latinLnBrk="0" hangingPunct="1">
            <a:buFont typeface="Arial" panose="020B0604020202020204" pitchFamily="34" charset="0"/>
            <a:buChar char="•"/>
          </a:pPr>
          <a:r>
            <a:rPr lang="en-US" sz="1000" b="1" i="0" baseline="0">
              <a:effectLst/>
              <a:latin typeface="Arial" panose="020B0604020202020204" pitchFamily="34" charset="0"/>
              <a:ea typeface="Tahoma" panose="020B0604030504040204" pitchFamily="34" charset="0"/>
              <a:cs typeface="Arial" panose="020B0604020202020204" pitchFamily="34" charset="0"/>
            </a:rPr>
            <a:t>Expected movement related to finance income or expenses </a:t>
          </a:r>
          <a:r>
            <a:rPr lang="en-US" sz="1000" b="0" i="0" baseline="0">
              <a:effectLst/>
              <a:latin typeface="Arial" panose="020B0604020202020204" pitchFamily="34" charset="0"/>
              <a:ea typeface="Tahoma" panose="020B0604030504040204" pitchFamily="34" charset="0"/>
              <a:cs typeface="Arial" panose="020B0604020202020204" pitchFamily="34" charset="0"/>
            </a:rPr>
            <a:t>includes interest accreted on the CSM during the period and the expected change in the CSM on VFA contracts if returns are as expected.</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Arial" panose="020B0604020202020204" pitchFamily="34" charset="0"/>
              <a:ea typeface="Tahoma" panose="020B0604030504040204" pitchFamily="34" charset="0"/>
              <a:cs typeface="Arial" panose="020B0604020202020204" pitchFamily="34" charset="0"/>
            </a:rPr>
            <a:t>CSM recognized for service provided </a:t>
          </a:r>
          <a:r>
            <a:rPr lang="en-US" sz="1000" b="0" i="0" baseline="0">
              <a:effectLst/>
              <a:latin typeface="Arial" panose="020B0604020202020204" pitchFamily="34" charset="0"/>
              <a:ea typeface="Tahoma" panose="020B0604030504040204" pitchFamily="34" charset="0"/>
              <a:cs typeface="Arial" panose="020B0604020202020204" pitchFamily="34" charset="0"/>
            </a:rPr>
            <a:t>is the portion of the CSM that is recognized in net income for service provided in the period; and</a:t>
          </a:r>
          <a:endParaRPr lang="en-US" sz="1000">
            <a:effectLst/>
            <a:latin typeface="Arial" panose="020B0604020202020204" pitchFamily="34" charset="0"/>
            <a:ea typeface="Tahoma" panose="020B0604030504040204" pitchFamily="34" charset="0"/>
            <a:cs typeface="Arial" panose="020B0604020202020204" pitchFamily="34" charset="0"/>
          </a:endParaRPr>
        </a:p>
        <a:p>
          <a:pPr marL="171450" indent="-171450" rtl="0" eaLnBrk="1" fontAlgn="auto" latinLnBrk="0" hangingPunct="1">
            <a:buFont typeface="Arial" panose="020B0604020202020204" pitchFamily="34" charset="0"/>
            <a:buChar char="•"/>
          </a:pPr>
          <a:r>
            <a:rPr lang="en-US" sz="1000" b="1" i="0" baseline="0">
              <a:effectLst/>
              <a:latin typeface="Arial" panose="020B0604020202020204" pitchFamily="34" charset="0"/>
              <a:ea typeface="Tahoma" panose="020B0604030504040204" pitchFamily="34" charset="0"/>
              <a:cs typeface="Arial" panose="020B0604020202020204" pitchFamily="34" charset="0"/>
            </a:rPr>
            <a:t>Insurance experience gains (losses) and other </a:t>
          </a:r>
          <a:r>
            <a:rPr lang="en-US" sz="1000" b="0" i="0" baseline="0">
              <a:effectLst/>
              <a:latin typeface="Arial" panose="020B0604020202020204" pitchFamily="34" charset="0"/>
              <a:ea typeface="Tahoma" panose="020B0604030504040204" pitchFamily="34" charset="0"/>
              <a:cs typeface="Arial" panose="020B0604020202020204" pitchFamily="34" charset="0"/>
            </a:rPr>
            <a:t>is primarily the change in the CSM balance from experience variances that relate to future periods. This includes persistency experience and changes in future period cash flows caused by other current period experience.</a:t>
          </a:r>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 </a:t>
          </a:r>
          <a:endParaRPr lang="en-US" sz="1000">
            <a:effectLst/>
            <a:latin typeface="Arial" panose="020B0604020202020204" pitchFamily="34" charset="0"/>
            <a:ea typeface="Tahoma" panose="020B0604030504040204" pitchFamily="34" charset="0"/>
            <a:cs typeface="Arial" panose="020B0604020202020204" pitchFamily="34" charset="0"/>
          </a:endParaRPr>
        </a:p>
        <a:p>
          <a:pPr rtl="0" eaLnBrk="1" fontAlgn="auto" latinLnBrk="0" hangingPunct="1"/>
          <a:r>
            <a:rPr lang="en-US" sz="1000" b="0" i="0" baseline="0">
              <a:effectLst/>
              <a:latin typeface="Arial" panose="020B0604020202020204" pitchFamily="34" charset="0"/>
              <a:ea typeface="Tahoma" panose="020B0604030504040204" pitchFamily="34" charset="0"/>
              <a:cs typeface="Arial" panose="020B0604020202020204" pitchFamily="34" charset="0"/>
            </a:rPr>
            <a:t>Changes in CSM that are classified as inorganic include a) Changes in actuarial methods and assumptions that adjust the CSM b) Effect of movement in exchange rates over the reporting period c) Impact of markets and d) Reinsurance transactions, tax-related and other items.</a:t>
          </a:r>
        </a:p>
        <a:p>
          <a:pPr rtl="0" eaLnBrk="1" fontAlgn="auto" latinLnBrk="0" hangingPunct="1"/>
          <a:endParaRPr kumimoji="0" lang="en-US" sz="1000" b="0"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a:p>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209550</xdr:colOff>
      <xdr:row>8</xdr:row>
      <xdr:rowOff>23813</xdr:rowOff>
    </xdr:from>
    <xdr:to>
      <xdr:col>11</xdr:col>
      <xdr:colOff>590550</xdr:colOff>
      <xdr:row>53</xdr:row>
      <xdr:rowOff>92994</xdr:rowOff>
    </xdr:to>
    <xdr:sp macro="" textlink="">
      <xdr:nvSpPr>
        <xdr:cNvPr id="3" name="Text Box 2">
          <a:extLst>
            <a:ext uri="{FF2B5EF4-FFF2-40B4-BE49-F238E27FC236}">
              <a16:creationId xmlns:a16="http://schemas.microsoft.com/office/drawing/2014/main" id="{2F05D905-09F2-42EF-A598-973254795452}"/>
            </a:ext>
          </a:extLst>
        </xdr:cNvPr>
        <xdr:cNvSpPr txBox="1">
          <a:spLocks noChangeArrowheads="1"/>
        </xdr:cNvSpPr>
      </xdr:nvSpPr>
      <xdr:spPr bwMode="auto">
        <a:xfrm>
          <a:off x="6743700" y="1414463"/>
          <a:ext cx="6019800" cy="8641681"/>
        </a:xfrm>
        <a:prstGeom prst="rect">
          <a:avLst/>
        </a:prstGeom>
        <a:solidFill>
          <a:schemeClr val="bg1"/>
        </a:solidFill>
        <a:ln>
          <a:noFill/>
        </a:ln>
        <a:effectLst/>
      </xdr:spPr>
      <xdr:txBody>
        <a:bodyPr vertOverflow="clip" wrap="square" lIns="27432" tIns="18288" rIns="0" bIns="0" anchor="t" upright="1"/>
        <a:lstStyle/>
        <a:p>
          <a:r>
            <a:rPr lang="en-US" sz="1000" b="1">
              <a:effectLst/>
              <a:latin typeface="Arial" panose="020B0604020202020204" pitchFamily="34" charset="0"/>
              <a:ea typeface="+mn-ea"/>
              <a:cs typeface="Arial" panose="020B0604020202020204" pitchFamily="34" charset="0"/>
            </a:rPr>
            <a:t>New Business CSM</a:t>
          </a:r>
          <a:r>
            <a:rPr lang="en-US" sz="1000">
              <a:effectLst/>
              <a:latin typeface="Arial" panose="020B0604020202020204" pitchFamily="34" charset="0"/>
              <a:ea typeface="+mn-ea"/>
              <a:cs typeface="Arial" panose="020B0604020202020204" pitchFamily="34" charset="0"/>
            </a:rPr>
            <a:t> </a:t>
          </a:r>
          <a:r>
            <a:rPr lang="x-none" sz="1000">
              <a:effectLst/>
              <a:latin typeface="Arial" panose="020B0604020202020204" pitchFamily="34" charset="0"/>
              <a:ea typeface="+mn-ea"/>
              <a:cs typeface="Arial" panose="020B0604020202020204" pitchFamily="34" charset="0"/>
            </a:rPr>
            <a:t>is the</a:t>
          </a:r>
          <a:r>
            <a:rPr lang="en-US" sz="1000">
              <a:effectLst/>
              <a:latin typeface="Arial" panose="020B0604020202020204" pitchFamily="34" charset="0"/>
              <a:ea typeface="+mn-ea"/>
              <a:cs typeface="Arial" panose="020B0604020202020204" pitchFamily="34" charset="0"/>
            </a:rPr>
            <a:t> impact of new business defined above and excludes CSM attributed to non-controlling interests. New business CSM growth is the percentage change in the new business CSM net of NCI compared with a prior period on a constant exchange rate basis.</a:t>
          </a:r>
        </a:p>
        <a:p>
          <a:endParaRPr lang="en-US" sz="1000">
            <a:effectLst/>
            <a:latin typeface="Arial" panose="020B0604020202020204" pitchFamily="34" charset="0"/>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Post-tax CSM </a:t>
          </a:r>
          <a:r>
            <a:rPr lang="en-US" sz="1000" b="0">
              <a:effectLst/>
              <a:latin typeface="Arial" panose="020B0604020202020204" pitchFamily="34" charset="0"/>
              <a:ea typeface="+mn-ea"/>
              <a:cs typeface="Arial" panose="020B0604020202020204" pitchFamily="34" charset="0"/>
            </a:rPr>
            <a:t>is used in the definition of financial leverage ratio and consolidated capital and is calculated as the CSM adjusted for the marginal income tax rate in the jurisdictions that report a CSM balance. </a:t>
          </a:r>
          <a:r>
            <a:rPr lang="en-US" sz="1000" b="1">
              <a:effectLst/>
              <a:latin typeface="Arial" panose="020B0604020202020204" pitchFamily="34" charset="0"/>
              <a:ea typeface="+mn-ea"/>
              <a:cs typeface="Arial" panose="020B0604020202020204" pitchFamily="34" charset="0"/>
            </a:rPr>
            <a:t>Post-tax CSM net of NCI</a:t>
          </a:r>
          <a:r>
            <a:rPr lang="en-US" sz="1000">
              <a:effectLst/>
              <a:latin typeface="Arial" panose="020B0604020202020204" pitchFamily="34" charset="0"/>
              <a:ea typeface="+mn-ea"/>
              <a:cs typeface="Arial" panose="020B0604020202020204" pitchFamily="34" charset="0"/>
            </a:rPr>
            <a:t> is used in the adjusted book value per share calculation and is calculated as the CSM excluding non-controlling interests adjusted for the marginal income tax rate in the jurisdictions that report this balance.</a:t>
          </a:r>
        </a:p>
        <a:p>
          <a:endParaRPr lang="en-US" sz="1000">
            <a:effectLst/>
            <a:latin typeface="Arial" panose="020B0604020202020204" pitchFamily="34" charset="0"/>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New business value (“NBV”) </a:t>
          </a:r>
          <a:r>
            <a:rPr lang="en-CA" sz="1000">
              <a:effectLst/>
              <a:latin typeface="Arial" panose="020B0604020202020204" pitchFamily="34" charset="0"/>
              <a:ea typeface="+mn-ea"/>
              <a:cs typeface="Arial" panose="020B0604020202020204" pitchFamily="34" charset="0"/>
            </a:rPr>
            <a:t>is calculated as the present value of shareholders’ interests in expected future distributable earnings in accordance with IFRS 17, after the cost of capital calculated under the LICAT framework in Canada and the local capital requirements in the U.S. and Asia, on actual new business sold in the period using assumptions that are consistent with the assumptions used in the calculation of embedded value.</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NBV excludes businesses with immaterial insurance risks, such as the Company’s Global WAM, Manulife Bank and the Property and Casualty (P&amp;C) Reinsurance businesses.</a:t>
          </a:r>
          <a:r>
            <a:rPr lang="en-CA" sz="1000">
              <a:effectLst/>
              <a:latin typeface="Arial" panose="020B0604020202020204" pitchFamily="34" charset="0"/>
              <a:ea typeface="+mn-ea"/>
              <a:cs typeface="Arial" panose="020B0604020202020204" pitchFamily="34" charset="0"/>
            </a:rPr>
            <a:t> NBV is a useful metric to evaluate the value created by the Company’s new business franchise.</a:t>
          </a:r>
        </a:p>
        <a:p>
          <a:endParaRPr lang="en-US" sz="1000">
            <a:effectLst/>
            <a:latin typeface="Arial" panose="020B0604020202020204" pitchFamily="34" charset="0"/>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NBV margin </a:t>
          </a:r>
          <a:r>
            <a:rPr lang="en-US" sz="1000">
              <a:effectLst/>
              <a:latin typeface="Arial" panose="020B0604020202020204" pitchFamily="34" charset="0"/>
              <a:ea typeface="+mn-ea"/>
              <a:cs typeface="Arial" panose="020B0604020202020204" pitchFamily="34" charset="0"/>
            </a:rPr>
            <a:t>is calculated as NBV divided by APE sales excluding non-controlling interests. APE sales are calculated as 100% of regular premiums and deposits sales and 10% of single premiums and deposits sales. NBV margin is a useful metric to help understand the profitability of our new business.</a:t>
          </a:r>
          <a:endParaRPr lang="en-US" sz="1000">
            <a:effectLst/>
            <a:latin typeface="Arial" panose="020B0604020202020204" pitchFamily="34" charset="0"/>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Annualized Premium Equivalent ("APE") </a:t>
          </a:r>
          <a:r>
            <a:rPr lang="en-US" sz="1000">
              <a:effectLst/>
              <a:latin typeface="Arial" panose="020B0604020202020204" pitchFamily="34" charset="0"/>
              <a:ea typeface="+mn-ea"/>
              <a:cs typeface="Arial" panose="020B0604020202020204" pitchFamily="34" charset="0"/>
            </a:rPr>
            <a:t>Sales are comprised of 100% of regular premiums and deposits and 10% of excess and single premiums and deposits for both insurance and insurance-based wealth accumulation products.</a:t>
          </a:r>
        </a:p>
        <a:p>
          <a:pPr lvl="1"/>
          <a:r>
            <a:rPr lang="en-US" sz="1000">
              <a:effectLst/>
              <a:latin typeface="Arial" panose="020B0604020202020204" pitchFamily="34" charset="0"/>
              <a:ea typeface="+mn-ea"/>
              <a:cs typeface="Arial" panose="020B0604020202020204" pitchFamily="34" charset="0"/>
            </a:rPr>
            <a:t>(i)  For individual insurance, new annualized premiums reflect the annualized premium expected in the first year of a policy that requires premium payments for more than one year.  Single premium is the lump sum premium from the sale of a single premium product, e.g. travel insurance.  Sales are reported gross before the impact of reinsurance. </a:t>
          </a:r>
        </a:p>
        <a:p>
          <a:pPr lvl="1"/>
          <a:r>
            <a:rPr lang="en-US" sz="1000">
              <a:effectLst/>
              <a:latin typeface="Arial" panose="020B0604020202020204" pitchFamily="34" charset="0"/>
              <a:ea typeface="+mn-ea"/>
              <a:cs typeface="Arial" panose="020B0604020202020204" pitchFamily="34" charset="0"/>
            </a:rPr>
            <a:t>(ii)  For group insurance, sales includes new annualized premiums and administrative services only (ASO) premium equivalents on new cases, as well as the addition of new coverages and amendments to contracts, excluding rate increases.</a:t>
          </a:r>
        </a:p>
        <a:p>
          <a:pPr lvl="1"/>
          <a:r>
            <a:rPr lang="en-US" sz="1000">
              <a:effectLst/>
              <a:latin typeface="Arial" panose="020B0604020202020204" pitchFamily="34" charset="0"/>
              <a:ea typeface="+mn-ea"/>
              <a:cs typeface="Arial" panose="020B0604020202020204" pitchFamily="34" charset="0"/>
            </a:rPr>
            <a:t>(iii) For annuities, APE reflect the annualized premium expected in the first year of a policy that requires premium payments for more than one year. This includes certain single premium wealth accumulation products and individual annuities, both fixed and variable.</a:t>
          </a: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Annuities </a:t>
          </a:r>
          <a:r>
            <a:rPr lang="en-US" sz="1000">
              <a:effectLst/>
              <a:latin typeface="Arial" panose="020B0604020202020204" pitchFamily="34" charset="0"/>
              <a:ea typeface="+mn-ea"/>
              <a:cs typeface="Arial" panose="020B0604020202020204" pitchFamily="34" charset="0"/>
            </a:rPr>
            <a:t>Sales are comprised of 100% of all new deposits.  This includes certain single premium wealth accumulation products in Asia and individual annuities, both fixed and variable.  As we have discontinued sales of new VA contracts in the U.S., in the first quarter of 2013, subsequent deposits into existing U.S. VA contracts are not reported as sales. </a:t>
          </a:r>
        </a:p>
        <a:p>
          <a:endParaRPr lang="en-US" sz="1000">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Gross Flows </a:t>
          </a:r>
          <a:r>
            <a:rPr lang="en-US" sz="1000">
              <a:effectLst/>
              <a:latin typeface="Arial" panose="020B0604020202020204" pitchFamily="34" charset="0"/>
              <a:ea typeface="+mn-ea"/>
              <a:cs typeface="Arial" panose="020B0604020202020204" pitchFamily="34" charset="0"/>
            </a:rPr>
            <a:t>is a new business measure presented for our Global WAM business and includes all deposits into mutual funds, group pension/retirement savings products, private wealth and institutional asset management products. Gross flows is a common industry metric for WAM businesses as it provides a measure of how successful the businesses are at attracting assets.</a:t>
          </a:r>
          <a:r>
            <a:rPr lang="en-US" sz="1000" b="1">
              <a:effectLst/>
              <a:latin typeface="Arial" panose="020B0604020202020204" pitchFamily="34" charset="0"/>
              <a:ea typeface="+mn-ea"/>
              <a:cs typeface="Arial" panose="020B0604020202020204" pitchFamily="34" charset="0"/>
            </a:rPr>
            <a:t>  </a:t>
          </a:r>
          <a:endParaRPr lang="en-US" sz="1000">
            <a:effectLst/>
            <a:latin typeface="Arial" panose="020B0604020202020204" pitchFamily="34" charset="0"/>
            <a:ea typeface="+mn-ea"/>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Net flows</a:t>
          </a:r>
          <a:r>
            <a:rPr lang="en-US" sz="1000">
              <a:effectLst/>
              <a:latin typeface="Arial" panose="020B0604020202020204" pitchFamily="34" charset="0"/>
              <a:ea typeface="+mn-ea"/>
              <a:cs typeface="Arial" panose="020B0604020202020204" pitchFamily="34" charset="0"/>
            </a:rPr>
            <a:t> is presented for our Global WAM business and includes gross flows less redemptions for mutual funds, group pension/retirement savings products, private wealth and institutional asset management products. In addition, net flows include the net flows of exchange traded funds and non-proprietary product sold by Manulife Securities. Net flows is a common industry metric for WAM businesses as it provides a measure of how successful the businesses are at attracting and retaining assets. When net flows are positive, they are referred to as net inflows. Conversely, negative net flows are referred to as net outflows.</a:t>
          </a:r>
        </a:p>
        <a:p>
          <a:pPr marL="171450" marR="0" lvl="0" indent="-171450" defTabSz="914400" rtl="0" eaLnBrk="1" fontAlgn="auto" latinLnBrk="0" hangingPunct="1">
            <a:lnSpc>
              <a:spcPts val="1200"/>
            </a:lnSpc>
            <a:spcBef>
              <a:spcPts val="0"/>
            </a:spcBef>
            <a:spcAft>
              <a:spcPts val="0"/>
            </a:spcAft>
            <a:buClrTx/>
            <a:buSzTx/>
            <a:buFont typeface="Arial" panose="020B0604020202020204" pitchFamily="34" charset="0"/>
            <a:buChar char="•"/>
            <a:tabLst/>
            <a:defRPr/>
          </a:pPr>
          <a:endPar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Tahoma" panose="020B0604030504040204" pitchFamily="34" charset="0"/>
            <a:cs typeface="Arial" panose="020B0604020202020204" pitchFamily="34" charset="0"/>
          </a:endParaRPr>
        </a:p>
        <a:p>
          <a:pPr marL="0" marR="0" lvl="0" indent="0" defTabSz="914400" rtl="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8</xdr:row>
      <xdr:rowOff>0</xdr:rowOff>
    </xdr:from>
    <xdr:to>
      <xdr:col>5</xdr:col>
      <xdr:colOff>19050</xdr:colOff>
      <xdr:row>55</xdr:row>
      <xdr:rowOff>66673</xdr:rowOff>
    </xdr:to>
    <xdr:sp macro="" textlink="">
      <xdr:nvSpPr>
        <xdr:cNvPr id="2" name="Text Box 1">
          <a:extLst>
            <a:ext uri="{FF2B5EF4-FFF2-40B4-BE49-F238E27FC236}">
              <a16:creationId xmlns:a16="http://schemas.microsoft.com/office/drawing/2014/main" id="{E9BDBACB-6C1F-488F-97C5-ADAE6DF8B821}"/>
            </a:ext>
          </a:extLst>
        </xdr:cNvPr>
        <xdr:cNvSpPr txBox="1">
          <a:spLocks noChangeArrowheads="1"/>
        </xdr:cNvSpPr>
      </xdr:nvSpPr>
      <xdr:spPr bwMode="auto">
        <a:xfrm>
          <a:off x="533400" y="1390650"/>
          <a:ext cx="5638800" cy="9020173"/>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22860" rIns="0" bIns="0" anchor="t" upright="1"/>
        <a:lstStyle/>
        <a:p>
          <a:r>
            <a:rPr lang="en-US" sz="1000" b="1">
              <a:effectLst/>
              <a:latin typeface="Arial" panose="020B0604020202020204" pitchFamily="34" charset="0"/>
              <a:ea typeface="+mn-ea"/>
              <a:cs typeface="Arial" panose="020B0604020202020204" pitchFamily="34" charset="0"/>
            </a:rPr>
            <a:t>Core earnings before income tax, depreciation and amortization ("Core EBITDA") </a:t>
          </a:r>
          <a:r>
            <a:rPr lang="en-US" sz="1000">
              <a:effectLst/>
              <a:latin typeface="Arial" panose="020B0604020202020204" pitchFamily="34" charset="0"/>
              <a:ea typeface="+mn-ea"/>
              <a:cs typeface="Arial" panose="020B0604020202020204" pitchFamily="34" charset="0"/>
            </a:rPr>
            <a:t>is a financial measure which Manulife uses to better understand the long-term earnings capacity and valuation of our Global WAM business on a basis more comparable to how the profitability of global asset managers is generally measured. Core EBITDA presents core earnings before the impact of interest, taxes, depreciation, and amortization. Core EBITDA excludes certain acquisition expenses related to insurance contracts in our retirement businesses which are deferred and amortized over the expected lifetime of the customer relationship. Core EBITDA was selected as a key performance indicator for our Global WAM business, as EBITDA is widely used among asset management peers, and core earnings is a primary profitability metric for the Company overall.</a:t>
          </a:r>
          <a:endParaRPr lang="en-US" sz="1000">
            <a:effectLst/>
            <a:latin typeface="Arial" panose="020B0604020202020204" pitchFamily="34" charset="0"/>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Core EBITDA margin </a:t>
          </a:r>
          <a:r>
            <a:rPr lang="en-US" sz="1000">
              <a:effectLst/>
              <a:latin typeface="Arial" panose="020B0604020202020204" pitchFamily="34" charset="0"/>
              <a:ea typeface="+mn-ea"/>
              <a:cs typeface="Arial" panose="020B0604020202020204" pitchFamily="34" charset="0"/>
            </a:rPr>
            <a:t>is a financial measure which Manulife uses to better understand the long-term profitability of our Global WAM business on a more comparable basis to how profitability of global asset managers are measured. Core EBITDA margin presents core earnings before the impact of interest, taxes, depreciation, and amortization divided by core revenue from these businesses. </a:t>
          </a:r>
          <a:r>
            <a:rPr lang="en-US" sz="1000" b="1">
              <a:effectLst/>
              <a:latin typeface="Arial" panose="020B0604020202020204" pitchFamily="34" charset="0"/>
              <a:ea typeface="+mn-ea"/>
              <a:cs typeface="Arial" panose="020B0604020202020204" pitchFamily="34" charset="0"/>
            </a:rPr>
            <a:t>Core revenue </a:t>
          </a:r>
          <a:r>
            <a:rPr lang="en-US" sz="1000">
              <a:effectLst/>
              <a:latin typeface="Arial" panose="020B0604020202020204" pitchFamily="34" charset="0"/>
              <a:ea typeface="+mn-ea"/>
              <a:cs typeface="Arial" panose="020B0604020202020204" pitchFamily="34" charset="0"/>
            </a:rPr>
            <a:t>is used to calculate our core EBITDA margin, and is equal to the sum of pre-tax other revenue and investment income in Global WAM included in core EBITDA, and it excludes such items as revenue related to integration and acquisitions and market experience gains (losses). </a:t>
          </a:r>
          <a:endParaRPr lang="en-US" sz="1000">
            <a:effectLst/>
            <a:latin typeface="Arial" panose="020B0604020202020204" pitchFamily="34" charset="0"/>
            <a:cs typeface="Arial" panose="020B0604020202020204" pitchFamily="34" charset="0"/>
          </a:endParaRPr>
        </a:p>
        <a:p>
          <a:pPr rtl="0" eaLnBrk="1" fontAlgn="auto" latinLnBrk="0" hangingPunct="1"/>
          <a:endParaRPr lang="en-US" sz="1000" b="1">
            <a:effectLst/>
            <a:latin typeface="Arial" panose="020B0604020202020204" pitchFamily="34" charset="0"/>
            <a:ea typeface="+mn-ea"/>
            <a:cs typeface="Arial" panose="020B0604020202020204" pitchFamily="34" charset="0"/>
          </a:endParaRPr>
        </a:p>
        <a:p>
          <a:pPr rtl="0" eaLnBrk="1" fontAlgn="auto" latinLnBrk="0" hangingPunct="1"/>
          <a:r>
            <a:rPr lang="en-US" sz="1000" b="1">
              <a:effectLst/>
              <a:latin typeface="Arial" panose="020B0604020202020204" pitchFamily="34" charset="0"/>
              <a:ea typeface="+mn-ea"/>
              <a:cs typeface="Arial" panose="020B0604020202020204" pitchFamily="34" charset="0"/>
            </a:rPr>
            <a:t>Net annualized fee income yield on average AUMA ("Net Fee income yield") </a:t>
          </a:r>
          <a:r>
            <a:rPr lang="en-US" sz="1000">
              <a:effectLst/>
              <a:latin typeface="Arial" panose="020B0604020202020204" pitchFamily="34" charset="0"/>
              <a:ea typeface="+mn-ea"/>
              <a:cs typeface="Arial" panose="020B0604020202020204" pitchFamily="34" charset="0"/>
            </a:rPr>
            <a:t>is a financial measure that represents the net annualized fee income from Global WAM channels over average AUMA. This measure provides information on Global WAM's adjusted return generated from managing AUMA.  </a:t>
          </a:r>
          <a:endParaRPr lang="en-US" sz="1000">
            <a:effectLst/>
            <a:latin typeface="Arial" panose="020B0604020202020204" pitchFamily="34" charset="0"/>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Assets under management and administration ("AUMA")</a:t>
          </a:r>
          <a:r>
            <a:rPr lang="en-US" sz="1000">
              <a:effectLst/>
              <a:latin typeface="Arial" panose="020B0604020202020204" pitchFamily="34" charset="0"/>
              <a:ea typeface="+mn-ea"/>
              <a:cs typeface="Arial" panose="020B0604020202020204" pitchFamily="34" charset="0"/>
            </a:rPr>
            <a:t> is a financial measure of the size of the Company. It is comprised of AUM and AUA. AUM includes assets of general account, consisting of total invested assets and segregated funds net assets, and external client assets for which we provide investment management services, consisting of mutual fund, institutional asset management and other fund net assets. AUA are assets for which we provide administrative services only. Assets under management and administration is a common industry metric for wealth and asset management businesses.</a:t>
          </a:r>
        </a:p>
        <a:p>
          <a:endParaRPr lang="en-US" sz="1000">
            <a:effectLst/>
            <a:latin typeface="Arial" panose="020B0604020202020204" pitchFamily="34" charset="0"/>
            <a:ea typeface="+mn-ea"/>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Our Global WAM business also manages assets on behalf of other segments of the Company. </a:t>
          </a:r>
          <a:r>
            <a:rPr lang="en-US" sz="1000" b="1">
              <a:effectLst/>
              <a:latin typeface="Arial" panose="020B0604020202020204" pitchFamily="34" charset="0"/>
              <a:ea typeface="+mn-ea"/>
              <a:cs typeface="Arial" panose="020B0604020202020204" pitchFamily="34" charset="0"/>
            </a:rPr>
            <a:t>Global WAM Managed AUMA </a:t>
          </a:r>
          <a:r>
            <a:rPr lang="en-US" sz="1000">
              <a:effectLst/>
              <a:latin typeface="Arial" panose="020B0604020202020204" pitchFamily="34" charset="0"/>
              <a:ea typeface="+mn-ea"/>
              <a:cs typeface="Arial" panose="020B0604020202020204" pitchFamily="34" charset="0"/>
            </a:rPr>
            <a:t>is a financial measure equal to the sum of Global WAM’s AUMA and assets managed by Global WAM on behalf of other segments. It is an important measure of the assets managed by Global WAM.</a:t>
          </a:r>
        </a:p>
        <a:p>
          <a:endParaRPr lang="en-US" sz="1000">
            <a:effectLst/>
            <a:latin typeface="Arial" panose="020B0604020202020204" pitchFamily="34" charset="0"/>
            <a:ea typeface="+mn-ea"/>
            <a:cs typeface="Arial" panose="020B0604020202020204" pitchFamily="34" charset="0"/>
          </a:endParaRPr>
        </a:p>
        <a:p>
          <a:r>
            <a:rPr lang="en-CA" sz="1000" b="1">
              <a:effectLst/>
              <a:latin typeface="Arial" panose="020B0604020202020204" pitchFamily="34" charset="0"/>
              <a:ea typeface="+mn-ea"/>
              <a:cs typeface="Arial" panose="020B0604020202020204" pitchFamily="34" charset="0"/>
            </a:rPr>
            <a:t>Average assets under management and administration (“average AUMA”) </a:t>
          </a:r>
          <a:r>
            <a:rPr lang="en-CA" sz="1000">
              <a:effectLst/>
              <a:latin typeface="Arial" panose="020B0604020202020204" pitchFamily="34" charset="0"/>
              <a:ea typeface="+mn-ea"/>
              <a:cs typeface="Arial" panose="020B0604020202020204" pitchFamily="34" charset="0"/>
            </a:rPr>
            <a:t>is the average of Global WAM’s AUMA during the reporting period. It is a measure used in analyzing and explaining fee income and earnings of our Global WAM segment. It is calculated as the average of the opening balance of AUMA and the ending balance of AUMA using daily balances where available and month-end or quarter-end averages when daily averages are unavailable. Similarly, Global WAM </a:t>
          </a:r>
          <a:r>
            <a:rPr lang="en-CA" sz="1000" b="1">
              <a:effectLst/>
              <a:latin typeface="Arial" panose="020B0604020202020204" pitchFamily="34" charset="0"/>
              <a:ea typeface="+mn-ea"/>
              <a:cs typeface="Arial" panose="020B0604020202020204" pitchFamily="34" charset="0"/>
            </a:rPr>
            <a:t>average managed AUMA and average AUA</a:t>
          </a:r>
          <a:r>
            <a:rPr lang="en-CA" sz="1000">
              <a:effectLst/>
              <a:latin typeface="Arial" panose="020B0604020202020204" pitchFamily="34" charset="0"/>
              <a:ea typeface="+mn-ea"/>
              <a:cs typeface="Arial" panose="020B0604020202020204" pitchFamily="34" charset="0"/>
            </a:rPr>
            <a:t> are the average of Global WAM’s managed AUMA and AUA, respectively, and are calculated in a manner consistent with average AUMA.</a:t>
          </a:r>
          <a:endParaRPr lang="en-US" sz="1000">
            <a:effectLst/>
            <a:latin typeface="Arial" panose="020B0604020202020204" pitchFamily="34" charset="0"/>
            <a:ea typeface="+mn-ea"/>
            <a:cs typeface="Arial" panose="020B0604020202020204" pitchFamily="34" charset="0"/>
          </a:endParaRPr>
        </a:p>
        <a:p>
          <a:endParaRPr lang="en-CA" sz="1000" b="1">
            <a:effectLst/>
            <a:latin typeface="Arial" panose="020B0604020202020204" pitchFamily="34" charset="0"/>
            <a:ea typeface="+mn-ea"/>
            <a:cs typeface="Arial" panose="020B0604020202020204" pitchFamily="34" charset="0"/>
          </a:endParaRPr>
        </a:p>
        <a:p>
          <a:r>
            <a:rPr lang="en-CA" sz="1000" b="1">
              <a:effectLst/>
              <a:latin typeface="Arial" panose="020B0604020202020204" pitchFamily="34" charset="0"/>
              <a:ea typeface="+mn-ea"/>
              <a:cs typeface="Arial" panose="020B0604020202020204" pitchFamily="34" charset="0"/>
            </a:rPr>
            <a:t>Manulife Bank</a:t>
          </a:r>
          <a:r>
            <a:rPr lang="en-CA" sz="1000">
              <a:effectLst/>
              <a:latin typeface="Arial" panose="020B0604020202020204" pitchFamily="34" charset="0"/>
              <a:ea typeface="+mn-ea"/>
              <a:cs typeface="Arial" panose="020B0604020202020204" pitchFamily="34" charset="0"/>
            </a:rPr>
            <a:t> </a:t>
          </a:r>
          <a:r>
            <a:rPr lang="en-CA" sz="1000" b="1">
              <a:effectLst/>
              <a:latin typeface="Arial" panose="020B0604020202020204" pitchFamily="34" charset="0"/>
              <a:ea typeface="+mn-ea"/>
              <a:cs typeface="Arial" panose="020B0604020202020204" pitchFamily="34" charset="0"/>
            </a:rPr>
            <a:t>average net lending assets</a:t>
          </a:r>
          <a:r>
            <a:rPr lang="en-CA" sz="1000">
              <a:effectLst/>
              <a:latin typeface="Arial" panose="020B0604020202020204" pitchFamily="34" charset="0"/>
              <a:ea typeface="+mn-ea"/>
              <a:cs typeface="Arial" panose="020B0604020202020204" pitchFamily="34" charset="0"/>
            </a:rPr>
            <a:t> is a financial measure which is calculated as the quarter-end average of the opening and the ending balance of net lending assets. It is a measure of the size of Manulife Bank’s portfolio of loans and mortgages and is</a:t>
          </a:r>
          <a:r>
            <a:rPr lang="en-CA" sz="1000" baseline="0">
              <a:effectLst/>
              <a:latin typeface="Arial" panose="020B0604020202020204" pitchFamily="34" charset="0"/>
              <a:ea typeface="+mn-ea"/>
              <a:cs typeface="Arial" panose="020B0604020202020204" pitchFamily="34" charset="0"/>
            </a:rPr>
            <a:t> </a:t>
          </a:r>
          <a:r>
            <a:rPr lang="en-CA" sz="1000">
              <a:effectLst/>
              <a:latin typeface="Arial" panose="020B0604020202020204" pitchFamily="34" charset="0"/>
              <a:ea typeface="+mn-ea"/>
              <a:cs typeface="Arial" panose="020B0604020202020204" pitchFamily="34" charset="0"/>
            </a:rPr>
            <a:t>used to analyze and explain its earnings. </a:t>
          </a:r>
          <a:endParaRPr lang="en-US" sz="1000">
            <a:effectLst/>
            <a:latin typeface="Arial" panose="020B0604020202020204" pitchFamily="34" charset="0"/>
            <a:cs typeface="Arial" panose="020B0604020202020204" pitchFamily="34" charset="0"/>
          </a:endParaRPr>
        </a:p>
        <a:p>
          <a:pPr rtl="0" eaLnBrk="1" fontAlgn="auto" latinLnBrk="0" hangingPunct="1"/>
          <a:endParaRPr kumimoji="0" lang="en-US" sz="1000" b="1" i="0" u="none" strike="noStrike" kern="0" cap="none" spc="0" normalizeH="0" baseline="0" noProof="0">
            <a:ln>
              <a:noFill/>
            </a:ln>
            <a:solidFill>
              <a:srgbClr val="000000"/>
            </a:solidFill>
            <a:effectLst/>
            <a:uLnTx/>
            <a:uFillTx/>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247650</xdr:colOff>
      <xdr:row>8</xdr:row>
      <xdr:rowOff>0</xdr:rowOff>
    </xdr:from>
    <xdr:to>
      <xdr:col>11</xdr:col>
      <xdr:colOff>609600</xdr:colOff>
      <xdr:row>53</xdr:row>
      <xdr:rowOff>92994</xdr:rowOff>
    </xdr:to>
    <xdr:sp macro="" textlink="">
      <xdr:nvSpPr>
        <xdr:cNvPr id="3" name="Text Box 2">
          <a:extLst>
            <a:ext uri="{FF2B5EF4-FFF2-40B4-BE49-F238E27FC236}">
              <a16:creationId xmlns:a16="http://schemas.microsoft.com/office/drawing/2014/main" id="{B67906A6-1959-40A5-B6EA-C6A8C4DBE0DD}"/>
            </a:ext>
          </a:extLst>
        </xdr:cNvPr>
        <xdr:cNvSpPr txBox="1">
          <a:spLocks noChangeArrowheads="1"/>
        </xdr:cNvSpPr>
      </xdr:nvSpPr>
      <xdr:spPr bwMode="auto">
        <a:xfrm>
          <a:off x="6781800" y="1390650"/>
          <a:ext cx="6000750" cy="8665494"/>
        </a:xfrm>
        <a:prstGeom prst="rect">
          <a:avLst/>
        </a:prstGeom>
        <a:solidFill>
          <a:schemeClr val="bg1"/>
        </a:solidFill>
        <a:ln>
          <a:noFill/>
        </a:ln>
        <a:effectLst/>
      </xdr:spPr>
      <xdr:txBody>
        <a:bodyPr vertOverflow="clip" wrap="square" lIns="27432" tIns="18288" rIns="0" bIns="0" anchor="t" upright="1"/>
        <a:lstStyle/>
        <a:p>
          <a:r>
            <a:rPr lang="en-US" sz="1000" b="1">
              <a:effectLst/>
              <a:latin typeface="Arial" panose="020B0604020202020204" pitchFamily="34" charset="0"/>
              <a:ea typeface="+mn-ea"/>
              <a:cs typeface="Arial" panose="020B0604020202020204" pitchFamily="34" charset="0"/>
            </a:rPr>
            <a:t>Adjusted book value per common share</a:t>
          </a:r>
          <a:r>
            <a:rPr lang="en-US" sz="1000">
              <a:effectLst/>
              <a:latin typeface="Arial" panose="020B0604020202020204" pitchFamily="34" charset="0"/>
              <a:ea typeface="+mn-ea"/>
              <a:cs typeface="Arial" panose="020B0604020202020204" pitchFamily="34" charset="0"/>
            </a:rPr>
            <a:t> is calculated by dividing adjusted book value by the number of common shares outstanding at the end of the period.</a:t>
          </a:r>
          <a:endParaRPr lang="en-US" sz="1000">
            <a:effectLst/>
            <a:latin typeface="Arial" panose="020B0604020202020204" pitchFamily="34" charset="0"/>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Expense efficiency ratio</a:t>
          </a:r>
          <a:r>
            <a:rPr lang="en-US" sz="1000">
              <a:effectLst/>
              <a:latin typeface="Arial" panose="020B0604020202020204" pitchFamily="34" charset="0"/>
              <a:ea typeface="+mn-ea"/>
              <a:cs typeface="Arial" panose="020B0604020202020204" pitchFamily="34" charset="0"/>
            </a:rPr>
            <a:t> is a financial measure which Manulife uses to measure progress towards our target to be more efficient. It is defined as core expenses divided by the sum of core earnings before income taxes (“pre-tax core earnings”) and core expenses. </a:t>
          </a:r>
          <a:r>
            <a:rPr lang="en-US" sz="1000" b="1">
              <a:effectLst/>
              <a:latin typeface="Arial" panose="020B0604020202020204" pitchFamily="34" charset="0"/>
              <a:ea typeface="+mn-ea"/>
              <a:cs typeface="Arial" panose="020B0604020202020204" pitchFamily="34" charset="0"/>
            </a:rPr>
            <a:t>Core expense </a:t>
          </a:r>
          <a:r>
            <a:rPr lang="en-US" sz="1000">
              <a:effectLst/>
              <a:latin typeface="Arial" panose="020B0604020202020204" pitchFamily="34" charset="0"/>
              <a:ea typeface="+mn-ea"/>
              <a:cs typeface="Arial" panose="020B0604020202020204" pitchFamily="34" charset="0"/>
            </a:rPr>
            <a:t>is equal to total expenses that are included in core earnings and excludes such items as material legal provisions for settlements, restructuring charges and expenses related to integration and acquisitions. </a:t>
          </a:r>
          <a:r>
            <a:rPr lang="en-US" sz="1000" b="1">
              <a:effectLst/>
              <a:latin typeface="Arial" panose="020B0604020202020204" pitchFamily="34" charset="0"/>
              <a:ea typeface="+mn-ea"/>
              <a:cs typeface="Arial" panose="020B0604020202020204" pitchFamily="34" charset="0"/>
            </a:rPr>
            <a:t>Total expenses </a:t>
          </a:r>
          <a:r>
            <a:rPr lang="en-US" sz="1000">
              <a:effectLst/>
              <a:latin typeface="Arial" panose="020B0604020202020204" pitchFamily="34" charset="0"/>
              <a:ea typeface="+mn-ea"/>
              <a:cs typeface="Arial" panose="020B0604020202020204" pitchFamily="34" charset="0"/>
            </a:rPr>
            <a:t>include the following items that flow directly through income: general expenses, directly attributable maintenance expenses and directly attributable acquisition expenses for contracts measured using the PAA method. </a:t>
          </a:r>
          <a:endParaRPr lang="en-US" sz="1000">
            <a:effectLst/>
            <a:latin typeface="Arial" panose="020B0604020202020204" pitchFamily="34" charset="0"/>
            <a:cs typeface="Arial" panose="020B0604020202020204" pitchFamily="34" charset="0"/>
          </a:endParaRPr>
        </a:p>
        <a:p>
          <a:endParaRPr lang="en-US" sz="1000">
            <a:effectLst/>
            <a:latin typeface="Arial" panose="020B0604020202020204" pitchFamily="34" charset="0"/>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Consolidated capital </a:t>
          </a:r>
          <a:r>
            <a:rPr lang="en-US" sz="1000">
              <a:effectLst/>
              <a:latin typeface="Arial" panose="020B0604020202020204" pitchFamily="34" charset="0"/>
              <a:ea typeface="+mn-ea"/>
              <a:cs typeface="Arial" panose="020B0604020202020204" pitchFamily="34" charset="0"/>
            </a:rPr>
            <a:t>serves as a foundation of our capital management activities at the MFC level. Consolidated capital is calculated as the sum of: (i) total equity excluding accumulated other comprehensive income (“AOCI”) on cash flow hedges; (ii) post-tax CSM; and (iii) certain other capital instruments that qualify as regulatory capital. For regulatory reporting purposes under the LICAT framework, the numbers are further adjusted for various additions or deductions to capital as mandated by the guidelines defined by OSFI.</a:t>
          </a:r>
          <a:endParaRPr lang="en-US" sz="1000">
            <a:effectLst/>
            <a:latin typeface="Arial" panose="020B0604020202020204" pitchFamily="34" charset="0"/>
            <a:cs typeface="Arial" panose="020B0604020202020204" pitchFamily="34" charset="0"/>
          </a:endParaRPr>
        </a:p>
        <a:p>
          <a:endParaRPr lang="en-US" sz="1000" b="1">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Common share core dividend payout ratio</a:t>
          </a:r>
          <a:r>
            <a:rPr lang="en-US" sz="1000">
              <a:effectLst/>
              <a:latin typeface="Arial" panose="020B0604020202020204" pitchFamily="34" charset="0"/>
              <a:ea typeface="+mn-ea"/>
              <a:cs typeface="Arial" panose="020B0604020202020204" pitchFamily="34" charset="0"/>
            </a:rPr>
            <a:t> is a ratio that measures the percentage of core earnings paid to common shareholders as dividends. It is calculated as dividends per common share divided by core EPS.</a:t>
          </a:r>
        </a:p>
        <a:p>
          <a:endParaRPr lang="en-US" sz="1000">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Core earnings per share </a:t>
          </a:r>
          <a:r>
            <a:rPr lang="en-US" sz="1000">
              <a:effectLst/>
              <a:latin typeface="Arial" panose="020B0604020202020204" pitchFamily="34" charset="0"/>
              <a:ea typeface="+mn-ea"/>
              <a:cs typeface="Arial" panose="020B0604020202020204" pitchFamily="34" charset="0"/>
            </a:rPr>
            <a:t>is equal to core earnings available to common shareholders divided by diluted weighted average common shares outstanding.   </a:t>
          </a:r>
        </a:p>
        <a:p>
          <a:endParaRPr lang="en-US" sz="1000">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Core ROE</a:t>
          </a:r>
          <a:r>
            <a:rPr lang="en-US" sz="1000">
              <a:effectLst/>
              <a:latin typeface="Arial" panose="020B0604020202020204" pitchFamily="34" charset="0"/>
              <a:ea typeface="+mn-ea"/>
              <a:cs typeface="Arial" panose="020B0604020202020204" pitchFamily="34" charset="0"/>
            </a:rPr>
            <a:t> measures profitability using core earnings available to common shareholders as a percentage of the capital deployed to earn the core earnings. The Company calculates core ROE using average common shareholders’ equity quarterly, as the average of common shareholders’ equity at the start and end of the quarter, and annually, as the average of the quarterly average common shareholders’ equity for the year.  </a:t>
          </a:r>
        </a:p>
        <a:p>
          <a:endParaRPr lang="en-US" sz="1000">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Effective tax rate on core earnings</a:t>
          </a:r>
          <a:r>
            <a:rPr lang="en-US" sz="1000">
              <a:effectLst/>
              <a:latin typeface="Arial" panose="020B0604020202020204" pitchFamily="34" charset="0"/>
              <a:ea typeface="+mn-ea"/>
              <a:cs typeface="Arial" panose="020B0604020202020204" pitchFamily="34" charset="0"/>
            </a:rPr>
            <a:t> is equal to income tax on core earnings divided by pre-tax core earnings. The effective tax rate on net income attributed to shareholders is equal to income tax on net income attributed to shareholders divided by pre-tax net income attributed to shareholders.</a:t>
          </a:r>
        </a:p>
        <a:p>
          <a:endParaRPr lang="en-US" sz="1000">
            <a:effectLst/>
            <a:latin typeface="Arial" panose="020B0604020202020204" pitchFamily="34" charset="0"/>
            <a:ea typeface="+mn-ea"/>
            <a:cs typeface="Arial" panose="020B0604020202020204" pitchFamily="34" charset="0"/>
          </a:endParaRPr>
        </a:p>
        <a:p>
          <a:r>
            <a:rPr lang="en-US" sz="1000" b="1">
              <a:effectLst/>
              <a:latin typeface="Arial" panose="020B0604020202020204" pitchFamily="34" charset="0"/>
              <a:ea typeface="+mn-ea"/>
              <a:cs typeface="Arial" panose="020B0604020202020204" pitchFamily="34" charset="0"/>
            </a:rPr>
            <a:t>Financial leverage ratio</a:t>
          </a:r>
          <a:r>
            <a:rPr lang="en-US" sz="1000">
              <a:effectLst/>
              <a:latin typeface="Arial" panose="020B0604020202020204" pitchFamily="34" charset="0"/>
              <a:ea typeface="+mn-ea"/>
              <a:cs typeface="Arial" panose="020B0604020202020204" pitchFamily="34" charset="0"/>
            </a:rPr>
            <a:t> is a debt-to-equity ratio. The ratio is calculated as the sum of long-term debt, capital instruments and preferred shares and other equity instruments divided by the sum of long-term debt, capital instruments, equity and post-tax CSM.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0</xdr:row>
      <xdr:rowOff>0</xdr:rowOff>
    </xdr:from>
    <xdr:to>
      <xdr:col>18</xdr:col>
      <xdr:colOff>0</xdr:colOff>
      <xdr:row>0</xdr:row>
      <xdr:rowOff>0</xdr:rowOff>
    </xdr:to>
    <xdr:sp macro="" textlink="">
      <xdr:nvSpPr>
        <xdr:cNvPr id="2" name="Text 10">
          <a:extLst>
            <a:ext uri="{FF2B5EF4-FFF2-40B4-BE49-F238E27FC236}">
              <a16:creationId xmlns:a16="http://schemas.microsoft.com/office/drawing/2014/main" id="{39F7FED7-15C4-4B45-A449-E22FA80D860C}"/>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3" name="Text 11">
          <a:extLst>
            <a:ext uri="{FF2B5EF4-FFF2-40B4-BE49-F238E27FC236}">
              <a16:creationId xmlns:a16="http://schemas.microsoft.com/office/drawing/2014/main" id="{95720FD3-2037-48B1-AA0C-16CE4F3E3855}"/>
            </a:ext>
          </a:extLst>
        </xdr:cNvPr>
        <xdr:cNvSpPr txBox="1">
          <a:spLocks noChangeArrowheads="1"/>
        </xdr:cNvSpPr>
      </xdr:nvSpPr>
      <xdr:spPr bwMode="auto">
        <a:xfrm>
          <a:off x="143351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4" name="Text 13">
          <a:extLst>
            <a:ext uri="{FF2B5EF4-FFF2-40B4-BE49-F238E27FC236}">
              <a16:creationId xmlns:a16="http://schemas.microsoft.com/office/drawing/2014/main" id="{2B5F1C89-1211-41F6-B8A1-203E61EAE812}"/>
            </a:ext>
          </a:extLst>
        </xdr:cNvPr>
        <xdr:cNvSpPr txBox="1">
          <a:spLocks noChangeArrowheads="1"/>
        </xdr:cNvSpPr>
      </xdr:nvSpPr>
      <xdr:spPr bwMode="auto">
        <a:xfrm>
          <a:off x="143351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5" name="Text 12">
          <a:extLst>
            <a:ext uri="{FF2B5EF4-FFF2-40B4-BE49-F238E27FC236}">
              <a16:creationId xmlns:a16="http://schemas.microsoft.com/office/drawing/2014/main" id="{BBCE632F-F834-4863-9BD1-A9ED06029906}"/>
            </a:ext>
          </a:extLst>
        </xdr:cNvPr>
        <xdr:cNvSpPr txBox="1">
          <a:spLocks noChangeArrowheads="1"/>
        </xdr:cNvSpPr>
      </xdr:nvSpPr>
      <xdr:spPr bwMode="auto">
        <a:xfrm>
          <a:off x="143351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17</xdr:col>
      <xdr:colOff>50800</xdr:colOff>
      <xdr:row>0</xdr:row>
      <xdr:rowOff>0</xdr:rowOff>
    </xdr:from>
    <xdr:to>
      <xdr:col>17</xdr:col>
      <xdr:colOff>50800</xdr:colOff>
      <xdr:row>0</xdr:row>
      <xdr:rowOff>0</xdr:rowOff>
    </xdr:to>
    <xdr:sp macro="" textlink="">
      <xdr:nvSpPr>
        <xdr:cNvPr id="6" name="Text 14">
          <a:extLst>
            <a:ext uri="{FF2B5EF4-FFF2-40B4-BE49-F238E27FC236}">
              <a16:creationId xmlns:a16="http://schemas.microsoft.com/office/drawing/2014/main" id="{4F3BC175-316D-456C-A390-5B80F355B032}"/>
            </a:ext>
          </a:extLst>
        </xdr:cNvPr>
        <xdr:cNvSpPr txBox="1">
          <a:spLocks noChangeArrowheads="1"/>
        </xdr:cNvSpPr>
      </xdr:nvSpPr>
      <xdr:spPr bwMode="auto">
        <a:xfrm>
          <a:off x="180594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7" name="Text 10">
          <a:extLst>
            <a:ext uri="{FF2B5EF4-FFF2-40B4-BE49-F238E27FC236}">
              <a16:creationId xmlns:a16="http://schemas.microsoft.com/office/drawing/2014/main" id="{4B85AB1D-AD67-47FF-AD94-A102C4DE89E7}"/>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8" name="Text 11">
          <a:extLst>
            <a:ext uri="{FF2B5EF4-FFF2-40B4-BE49-F238E27FC236}">
              <a16:creationId xmlns:a16="http://schemas.microsoft.com/office/drawing/2014/main" id="{5B610A9D-5D22-41E0-9DB2-CE5C450AB27F}"/>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9" name="Text 13">
          <a:extLst>
            <a:ext uri="{FF2B5EF4-FFF2-40B4-BE49-F238E27FC236}">
              <a16:creationId xmlns:a16="http://schemas.microsoft.com/office/drawing/2014/main" id="{A56D0C82-D46A-41FA-B8EE-F52A1DCE6DB3}"/>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0" name="Text 12">
          <a:extLst>
            <a:ext uri="{FF2B5EF4-FFF2-40B4-BE49-F238E27FC236}">
              <a16:creationId xmlns:a16="http://schemas.microsoft.com/office/drawing/2014/main" id="{AB9BDC47-7B4F-4B45-B068-C1AA2C5AAC62}"/>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1" name="Text 14">
          <a:extLst>
            <a:ext uri="{FF2B5EF4-FFF2-40B4-BE49-F238E27FC236}">
              <a16:creationId xmlns:a16="http://schemas.microsoft.com/office/drawing/2014/main" id="{2818BC5B-2A97-4B26-9A75-435C44273964}"/>
            </a:ext>
          </a:extLst>
        </xdr:cNvPr>
        <xdr:cNvSpPr txBox="1">
          <a:spLocks noChangeArrowheads="1"/>
        </xdr:cNvSpPr>
      </xdr:nvSpPr>
      <xdr:spPr bwMode="auto">
        <a:xfrm>
          <a:off x="151257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0</xdr:colOff>
      <xdr:row>0</xdr:row>
      <xdr:rowOff>0</xdr:rowOff>
    </xdr:from>
    <xdr:to>
      <xdr:col>18</xdr:col>
      <xdr:colOff>0</xdr:colOff>
      <xdr:row>0</xdr:row>
      <xdr:rowOff>0</xdr:rowOff>
    </xdr:to>
    <xdr:sp macro="" textlink="">
      <xdr:nvSpPr>
        <xdr:cNvPr id="2" name="Text 10">
          <a:extLst>
            <a:ext uri="{FF2B5EF4-FFF2-40B4-BE49-F238E27FC236}">
              <a16:creationId xmlns:a16="http://schemas.microsoft.com/office/drawing/2014/main" id="{FBAB3222-9687-4A76-867E-3952806E34D7}"/>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3" name="Text 11">
          <a:extLst>
            <a:ext uri="{FF2B5EF4-FFF2-40B4-BE49-F238E27FC236}">
              <a16:creationId xmlns:a16="http://schemas.microsoft.com/office/drawing/2014/main" id="{33FD8A12-E878-4B7E-AF89-53F2374392CF}"/>
            </a:ext>
          </a:extLst>
        </xdr:cNvPr>
        <xdr:cNvSpPr txBox="1">
          <a:spLocks noChangeArrowheads="1"/>
        </xdr:cNvSpPr>
      </xdr:nvSpPr>
      <xdr:spPr bwMode="auto">
        <a:xfrm>
          <a:off x="118681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4" name="Text 13">
          <a:extLst>
            <a:ext uri="{FF2B5EF4-FFF2-40B4-BE49-F238E27FC236}">
              <a16:creationId xmlns:a16="http://schemas.microsoft.com/office/drawing/2014/main" id="{57CC04A3-797E-47F8-8B58-CD6BE1404ABB}"/>
            </a:ext>
          </a:extLst>
        </xdr:cNvPr>
        <xdr:cNvSpPr txBox="1">
          <a:spLocks noChangeArrowheads="1"/>
        </xdr:cNvSpPr>
      </xdr:nvSpPr>
      <xdr:spPr bwMode="auto">
        <a:xfrm>
          <a:off x="118681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5" name="Text 12">
          <a:extLst>
            <a:ext uri="{FF2B5EF4-FFF2-40B4-BE49-F238E27FC236}">
              <a16:creationId xmlns:a16="http://schemas.microsoft.com/office/drawing/2014/main" id="{499CDC08-890D-4AC7-B764-AA22C13D384D}"/>
            </a:ext>
          </a:extLst>
        </xdr:cNvPr>
        <xdr:cNvSpPr txBox="1">
          <a:spLocks noChangeArrowheads="1"/>
        </xdr:cNvSpPr>
      </xdr:nvSpPr>
      <xdr:spPr bwMode="auto">
        <a:xfrm>
          <a:off x="118681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17</xdr:col>
      <xdr:colOff>50800</xdr:colOff>
      <xdr:row>0</xdr:row>
      <xdr:rowOff>0</xdr:rowOff>
    </xdr:from>
    <xdr:to>
      <xdr:col>17</xdr:col>
      <xdr:colOff>50800</xdr:colOff>
      <xdr:row>0</xdr:row>
      <xdr:rowOff>0</xdr:rowOff>
    </xdr:to>
    <xdr:sp macro="" textlink="">
      <xdr:nvSpPr>
        <xdr:cNvPr id="6" name="Text 14">
          <a:extLst>
            <a:ext uri="{FF2B5EF4-FFF2-40B4-BE49-F238E27FC236}">
              <a16:creationId xmlns:a16="http://schemas.microsoft.com/office/drawing/2014/main" id="{AC769156-DC73-4458-B9F1-A13405D235B2}"/>
            </a:ext>
          </a:extLst>
        </xdr:cNvPr>
        <xdr:cNvSpPr txBox="1">
          <a:spLocks noChangeArrowheads="1"/>
        </xdr:cNvSpPr>
      </xdr:nvSpPr>
      <xdr:spPr bwMode="auto">
        <a:xfrm>
          <a:off x="116617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7" name="Text 10">
          <a:extLst>
            <a:ext uri="{FF2B5EF4-FFF2-40B4-BE49-F238E27FC236}">
              <a16:creationId xmlns:a16="http://schemas.microsoft.com/office/drawing/2014/main" id="{A0A467EF-C6C4-40F8-9749-706DCEA4351C}"/>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8" name="Text 11">
          <a:extLst>
            <a:ext uri="{FF2B5EF4-FFF2-40B4-BE49-F238E27FC236}">
              <a16:creationId xmlns:a16="http://schemas.microsoft.com/office/drawing/2014/main" id="{92AF85AE-1251-445E-B516-06A5FAAB7BF2}"/>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9" name="Text 13">
          <a:extLst>
            <a:ext uri="{FF2B5EF4-FFF2-40B4-BE49-F238E27FC236}">
              <a16:creationId xmlns:a16="http://schemas.microsoft.com/office/drawing/2014/main" id="{A72AD6CE-027B-4B14-AFAE-FDA5E2E87502}"/>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0" name="Text 12">
          <a:extLst>
            <a:ext uri="{FF2B5EF4-FFF2-40B4-BE49-F238E27FC236}">
              <a16:creationId xmlns:a16="http://schemas.microsoft.com/office/drawing/2014/main" id="{3B300DF7-D182-43A0-A813-5CA4302A32B1}"/>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1" name="Text 14">
          <a:extLst>
            <a:ext uri="{FF2B5EF4-FFF2-40B4-BE49-F238E27FC236}">
              <a16:creationId xmlns:a16="http://schemas.microsoft.com/office/drawing/2014/main" id="{1738B063-BC5B-4D23-8485-404113BC9E64}"/>
            </a:ext>
          </a:extLst>
        </xdr:cNvPr>
        <xdr:cNvSpPr txBox="1">
          <a:spLocks noChangeArrowheads="1"/>
        </xdr:cNvSpPr>
      </xdr:nvSpPr>
      <xdr:spPr bwMode="auto">
        <a:xfrm>
          <a:off x="1256347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0</xdr:colOff>
      <xdr:row>0</xdr:row>
      <xdr:rowOff>0</xdr:rowOff>
    </xdr:from>
    <xdr:to>
      <xdr:col>18</xdr:col>
      <xdr:colOff>0</xdr:colOff>
      <xdr:row>0</xdr:row>
      <xdr:rowOff>0</xdr:rowOff>
    </xdr:to>
    <xdr:sp macro="" textlink="">
      <xdr:nvSpPr>
        <xdr:cNvPr id="2" name="Text 10">
          <a:extLst>
            <a:ext uri="{FF2B5EF4-FFF2-40B4-BE49-F238E27FC236}">
              <a16:creationId xmlns:a16="http://schemas.microsoft.com/office/drawing/2014/main" id="{997AF6BC-6E07-4261-9269-ACDD703B3329}"/>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3" name="Text 11">
          <a:extLst>
            <a:ext uri="{FF2B5EF4-FFF2-40B4-BE49-F238E27FC236}">
              <a16:creationId xmlns:a16="http://schemas.microsoft.com/office/drawing/2014/main" id="{34B151C6-A752-4088-8D9B-E42A8B1A49AF}"/>
            </a:ext>
          </a:extLst>
        </xdr:cNvPr>
        <xdr:cNvSpPr txBox="1">
          <a:spLocks noChangeArrowheads="1"/>
        </xdr:cNvSpPr>
      </xdr:nvSpPr>
      <xdr:spPr bwMode="auto">
        <a:xfrm>
          <a:off x="110871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4" name="Text 13">
          <a:extLst>
            <a:ext uri="{FF2B5EF4-FFF2-40B4-BE49-F238E27FC236}">
              <a16:creationId xmlns:a16="http://schemas.microsoft.com/office/drawing/2014/main" id="{83F41DD0-291E-4CAB-9E54-88F485E44553}"/>
            </a:ext>
          </a:extLst>
        </xdr:cNvPr>
        <xdr:cNvSpPr txBox="1">
          <a:spLocks noChangeArrowheads="1"/>
        </xdr:cNvSpPr>
      </xdr:nvSpPr>
      <xdr:spPr bwMode="auto">
        <a:xfrm>
          <a:off x="110871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5" name="Text 12">
          <a:extLst>
            <a:ext uri="{FF2B5EF4-FFF2-40B4-BE49-F238E27FC236}">
              <a16:creationId xmlns:a16="http://schemas.microsoft.com/office/drawing/2014/main" id="{F76CDD6A-95FB-4D74-95B9-72FB6EB6BC80}"/>
            </a:ext>
          </a:extLst>
        </xdr:cNvPr>
        <xdr:cNvSpPr txBox="1">
          <a:spLocks noChangeArrowheads="1"/>
        </xdr:cNvSpPr>
      </xdr:nvSpPr>
      <xdr:spPr bwMode="auto">
        <a:xfrm>
          <a:off x="110871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6" name="Text 14">
          <a:extLst>
            <a:ext uri="{FF2B5EF4-FFF2-40B4-BE49-F238E27FC236}">
              <a16:creationId xmlns:a16="http://schemas.microsoft.com/office/drawing/2014/main" id="{E8A97ED8-35DA-4854-A0C7-0F9650877879}"/>
            </a:ext>
          </a:extLst>
        </xdr:cNvPr>
        <xdr:cNvSpPr txBox="1">
          <a:spLocks noChangeArrowheads="1"/>
        </xdr:cNvSpPr>
      </xdr:nvSpPr>
      <xdr:spPr bwMode="auto">
        <a:xfrm>
          <a:off x="1108710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7" name="Text 10">
          <a:extLst>
            <a:ext uri="{FF2B5EF4-FFF2-40B4-BE49-F238E27FC236}">
              <a16:creationId xmlns:a16="http://schemas.microsoft.com/office/drawing/2014/main" id="{951E4EAB-1BF1-4362-A967-E20FE7D212E0}"/>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900" b="0" i="0" u="none" strike="noStrike" baseline="0">
              <a:solidFill>
                <a:srgbClr val="000000"/>
              </a:solidFill>
              <a:latin typeface="Arial"/>
              <a:cs typeface="Arial"/>
            </a:rPr>
            <a:t>Change this to 2for Q2 and so on.</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18</xdr:col>
      <xdr:colOff>0</xdr:colOff>
      <xdr:row>0</xdr:row>
      <xdr:rowOff>0</xdr:rowOff>
    </xdr:from>
    <xdr:to>
      <xdr:col>18</xdr:col>
      <xdr:colOff>0</xdr:colOff>
      <xdr:row>0</xdr:row>
      <xdr:rowOff>0</xdr:rowOff>
    </xdr:to>
    <xdr:sp macro="" textlink="">
      <xdr:nvSpPr>
        <xdr:cNvPr id="8" name="Text 11">
          <a:extLst>
            <a:ext uri="{FF2B5EF4-FFF2-40B4-BE49-F238E27FC236}">
              <a16:creationId xmlns:a16="http://schemas.microsoft.com/office/drawing/2014/main" id="{6A5E069B-F6AA-4E95-82A5-B4DBF6384E8C}"/>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9" name="Text 13">
          <a:extLst>
            <a:ext uri="{FF2B5EF4-FFF2-40B4-BE49-F238E27FC236}">
              <a16:creationId xmlns:a16="http://schemas.microsoft.com/office/drawing/2014/main" id="{EA68AEE2-B4FA-41C9-99DD-36077338D980}"/>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0" name="Text 12">
          <a:extLst>
            <a:ext uri="{FF2B5EF4-FFF2-40B4-BE49-F238E27FC236}">
              <a16:creationId xmlns:a16="http://schemas.microsoft.com/office/drawing/2014/main" id="{4C79EA42-D0EC-4EB0-BC56-607AC0EEF835}"/>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NAL</a:t>
          </a:r>
        </a:p>
      </xdr:txBody>
    </xdr:sp>
    <xdr:clientData/>
  </xdr:twoCellAnchor>
  <xdr:twoCellAnchor>
    <xdr:from>
      <xdr:col>18</xdr:col>
      <xdr:colOff>0</xdr:colOff>
      <xdr:row>0</xdr:row>
      <xdr:rowOff>0</xdr:rowOff>
    </xdr:from>
    <xdr:to>
      <xdr:col>18</xdr:col>
      <xdr:colOff>0</xdr:colOff>
      <xdr:row>0</xdr:row>
      <xdr:rowOff>0</xdr:rowOff>
    </xdr:to>
    <xdr:sp macro="" textlink="">
      <xdr:nvSpPr>
        <xdr:cNvPr id="11" name="Text 14">
          <a:extLst>
            <a:ext uri="{FF2B5EF4-FFF2-40B4-BE49-F238E27FC236}">
              <a16:creationId xmlns:a16="http://schemas.microsoft.com/office/drawing/2014/main" id="{1CB879EB-2E1C-4966-9522-5DA98BB6B0BC}"/>
            </a:ext>
          </a:extLst>
        </xdr:cNvPr>
        <xdr:cNvSpPr txBox="1">
          <a:spLocks noChangeArrowheads="1"/>
        </xdr:cNvSpPr>
      </xdr:nvSpPr>
      <xdr:spPr bwMode="auto">
        <a:xfrm>
          <a:off x="120459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0" anchor="t" upright="1"/>
        <a:lstStyle/>
        <a:p>
          <a:pPr algn="l" rtl="0">
            <a:defRPr sz="1000"/>
          </a:pPr>
          <a:r>
            <a:rPr lang="en-US" sz="800" b="0" i="0" u="none" strike="noStrike" baseline="0">
              <a:solidFill>
                <a:srgbClr val="000000"/>
              </a:solidFill>
              <a:latin typeface="Arial"/>
              <a:cs typeface="Arial"/>
            </a:rPr>
            <a:t>Real Estate Adj.</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269119</xdr:colOff>
      <xdr:row>46</xdr:row>
      <xdr:rowOff>81643</xdr:rowOff>
    </xdr:to>
    <xdr:sp macro="" textlink="">
      <xdr:nvSpPr>
        <xdr:cNvPr id="3" name="Rectangle 2">
          <a:extLst>
            <a:ext uri="{FF2B5EF4-FFF2-40B4-BE49-F238E27FC236}">
              <a16:creationId xmlns:a16="http://schemas.microsoft.com/office/drawing/2014/main" id="{B10BE525-1AB6-044A-B85D-56302324AC66}"/>
            </a:ext>
          </a:extLst>
        </xdr:cNvPr>
        <xdr:cNvSpPr/>
      </xdr:nvSpPr>
      <xdr:spPr>
        <a:xfrm>
          <a:off x="0" y="0"/>
          <a:ext cx="13371286" cy="89081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244379</xdr:colOff>
      <xdr:row>15</xdr:row>
      <xdr:rowOff>36285</xdr:rowOff>
    </xdr:from>
    <xdr:to>
      <xdr:col>17</xdr:col>
      <xdr:colOff>349003</xdr:colOff>
      <xdr:row>31</xdr:row>
      <xdr:rowOff>33349</xdr:rowOff>
    </xdr:to>
    <xdr:sp macro="" textlink="">
      <xdr:nvSpPr>
        <xdr:cNvPr id="4" name="TextBox 3">
          <a:extLst>
            <a:ext uri="{FF2B5EF4-FFF2-40B4-BE49-F238E27FC236}">
              <a16:creationId xmlns:a16="http://schemas.microsoft.com/office/drawing/2014/main" id="{0B518EC8-C216-EE4A-AE60-30140F05CA3D}"/>
            </a:ext>
            <a:ext uri="{147F2762-F138-4A5C-976F-8EAC2B608ADB}">
              <a16:predDERef xmlns:a16="http://schemas.microsoft.com/office/drawing/2014/main" pred="{F9195B75-FDC4-8B41-866A-374B86E2F1E3}"/>
            </a:ext>
          </a:extLst>
        </xdr:cNvPr>
        <xdr:cNvSpPr txBox="1"/>
      </xdr:nvSpPr>
      <xdr:spPr>
        <a:xfrm>
          <a:off x="942879" y="2576285"/>
          <a:ext cx="11809791" cy="3468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6600" b="1" i="0">
              <a:solidFill>
                <a:schemeClr val="tx1"/>
              </a:solidFill>
              <a:latin typeface="Arial" panose="020B0604020202020204" pitchFamily="34" charset="0"/>
              <a:cs typeface="Arial" panose="020B0604020202020204" pitchFamily="34" charset="0"/>
            </a:rPr>
            <a:t>Asia</a:t>
          </a:r>
        </a:p>
      </xdr:txBody>
    </xdr:sp>
    <xdr:clientData/>
  </xdr:twoCellAnchor>
  <xdr:twoCellAnchor>
    <xdr:from>
      <xdr:col>1</xdr:col>
      <xdr:colOff>359833</xdr:colOff>
      <xdr:row>34</xdr:row>
      <xdr:rowOff>113537</xdr:rowOff>
    </xdr:from>
    <xdr:to>
      <xdr:col>13</xdr:col>
      <xdr:colOff>558029</xdr:colOff>
      <xdr:row>39</xdr:row>
      <xdr:rowOff>162283</xdr:rowOff>
    </xdr:to>
    <xdr:sp macro="" textlink="">
      <xdr:nvSpPr>
        <xdr:cNvPr id="5" name="TextBox 4">
          <a:extLst>
            <a:ext uri="{FF2B5EF4-FFF2-40B4-BE49-F238E27FC236}">
              <a16:creationId xmlns:a16="http://schemas.microsoft.com/office/drawing/2014/main" id="{BCBEAEF9-C40A-3C49-B477-E8613549ED15}"/>
            </a:ext>
          </a:extLst>
        </xdr:cNvPr>
        <xdr:cNvSpPr txBox="1"/>
      </xdr:nvSpPr>
      <xdr:spPr>
        <a:xfrm>
          <a:off x="1058333" y="6908037"/>
          <a:ext cx="9702029" cy="895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800" b="0" i="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436803</xdr:colOff>
      <xdr:row>6</xdr:row>
      <xdr:rowOff>3852</xdr:rowOff>
    </xdr:from>
    <xdr:to>
      <xdr:col>4</xdr:col>
      <xdr:colOff>347083</xdr:colOff>
      <xdr:row>8</xdr:row>
      <xdr:rowOff>30945</xdr:rowOff>
    </xdr:to>
    <xdr:pic>
      <xdr:nvPicPr>
        <xdr:cNvPr id="6" name="Picture 5">
          <a:extLst>
            <a:ext uri="{FF2B5EF4-FFF2-40B4-BE49-F238E27FC236}">
              <a16:creationId xmlns:a16="http://schemas.microsoft.com/office/drawing/2014/main" id="{C1D350AD-3416-4943-8F6A-4718712E65B6}"/>
            </a:ext>
            <a:ext uri="{147F2762-F138-4A5C-976F-8EAC2B608ADB}">
              <a16:predDERef xmlns:a16="http://schemas.microsoft.com/office/drawing/2014/main" pred="{17411497-020A-8A4B-8790-24B745907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35303" y="1019852"/>
          <a:ext cx="2005780" cy="3657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246528</xdr:colOff>
      <xdr:row>3</xdr:row>
      <xdr:rowOff>44823</xdr:rowOff>
    </xdr:from>
    <xdr:to>
      <xdr:col>2</xdr:col>
      <xdr:colOff>419</xdr:colOff>
      <xdr:row>6</xdr:row>
      <xdr:rowOff>179294</xdr:rowOff>
    </xdr:to>
    <xdr:sp macro="" textlink="">
      <xdr:nvSpPr>
        <xdr:cNvPr id="2" name="Rectangle: Rounded Corners 1">
          <a:extLst>
            <a:ext uri="{FF2B5EF4-FFF2-40B4-BE49-F238E27FC236}">
              <a16:creationId xmlns:a16="http://schemas.microsoft.com/office/drawing/2014/main" id="{34617F0E-5F8A-41B3-933F-09047EAD65CA}"/>
            </a:ext>
          </a:extLst>
        </xdr:cNvPr>
        <xdr:cNvSpPr/>
      </xdr:nvSpPr>
      <xdr:spPr>
        <a:xfrm>
          <a:off x="246528" y="829235"/>
          <a:ext cx="5188744" cy="705971"/>
        </a:xfrm>
        <a:prstGeom prst="roundRect">
          <a:avLst/>
        </a:prstGeom>
        <a:solidFill>
          <a:srgbClr val="FFFFCC"/>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0000"/>
              </a:solidFill>
            </a:rPr>
            <a:t>This page is for presentation purposes - amounts</a:t>
          </a:r>
          <a:r>
            <a:rPr lang="en-US" sz="1600" b="1" baseline="0">
              <a:solidFill>
                <a:srgbClr val="FF0000"/>
              </a:solidFill>
            </a:rPr>
            <a:t> include Non-Controlling Interests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fc-my.sharepoint.com/ALICIALEE/Sep04/My%20Documents/conso%202004/Feb04/BS0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gujojos\AppData\Local\Temp\2002\Life%20Pricing\EXPENSE\PRICING\1995\LIFE\DUMM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fc-my.sharepoint.com/Entsifs1/Appl/FIS/CDN%20GAAP%20Reporting/Controllers/Management%20Reporting/MIS%20Report/2005%20MIS/Q2/Mock%20up%20of%20Division%20Add-In%20-%20Asia%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fc-my.sharepoint.com/ACSNA1/PROJETOS/MESA/Caixa/offshore/Curve%20Comparis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fc-my.sharepoint.com/Users/guintgi/Library/Group%20Containers/UBF8T346G9.Office/User%20Content.localized/Startup.localized/Excel/Middle%20Office/Geral/Indicadores%20Financeiros/Indicadores%20Economic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fc-my.sharepoint.com/Users/guintgi/Library/Group%20Containers/UBF8T346G9.Office/User%20Content.localized/Startup.localized/Excel/Front%20Office/Caixa/Benchmark/Benchmark%20BLP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fc-my.sharepoint.com/entsifs1.americas.manulife.net/appl/FIS/CDN%20GAAP%20Reporting/Controllers/Management%20Reporting/SIP%20templates/2022/Q4/Q4%202022%20MFC%20SIP%20draft%2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Financial\IAD\AVR\2001\QTR4\FinalAVR-Dec200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ELD\INVCOM\RPTK403\SU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fc-my.sharepoint.com/ENTSIFS1/Appl/Financial/IAD/AVR/2001/QTR4/FinalAVR-Dec200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fc-my.sharepoint.com/ENTSIFS1/Appl/Financial/IAD/AVR/2002/Qtr4/AVR-Q4-2002BAadj#3arclight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fc-my.sharepoint.com/entsserver21.americas.manulife.net/dfs/Financial/IAD/AVR/2001/QTR4/FinalAVR-Dec2001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orpcntrl.americas.manulife.net/NEWBUS/R&amp;DTEAM/PENDING/REPORTS/ProdJune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WBUS\R&amp;DTEAM\PENDING\REPORTS\ProdJune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NEWBUS\R&amp;DTEAM\PENDING\REPORTS\ProdJune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fc-my.sharepoint.com/pbosfile05/SHARED/AltDist&amp;ProdMgmt/FinancialMgmt/Sector%20Sales/WSM/June/JuneQuer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mp;GP"/>
      <sheetName val="LIFE"/>
      <sheetName val="BS"/>
      <sheetName val="IL-IF"/>
      <sheetName val="Functions"/>
      <sheetName val="Movement Rationale"/>
      <sheetName val="Headcount"/>
      <sheetName val="TransferInOut"/>
      <sheetName val="HireTerm"/>
      <sheetName val="Sheet2"/>
      <sheetName val="Sheet1"/>
      <sheetName val="Sheet3"/>
      <sheetName val="Instructions"/>
      <sheetName val="Pivot Data"/>
      <sheetName val="HELP TAB"/>
      <sheetName val="WAM Summary"/>
      <sheetName val="List"/>
      <sheetName val="FUM"/>
      <sheetName val="IFRS 9 Investment Return (new)"/>
      <sheetName val="Plan Earnings (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file for linking"/>
      <sheetName val="Dummy"/>
      <sheetName val="Dummy_file_for_linking"/>
      <sheetName val="CheckData"/>
      <sheetName val="PrintGrid"/>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2"/>
      <sheetName val="Sheet3"/>
      <sheetName val="#REF"/>
      <sheetName val="98BB_98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M"/>
      <sheetName val="Division Commentary"/>
      <sheetName val="Division Metrics"/>
      <sheetName val="Divison GL"/>
      <sheetName val="Divison SF"/>
      <sheetName val="Divison NONGLS"/>
      <sheetName val="Div Appendix-Qtrly-DO NOT USE"/>
      <sheetName val="Waterfall Graph"/>
      <sheetName val=""/>
      <sheetName val="Mock up of Division Add-In - As"/>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Division_Commentary"/>
      <sheetName val="Division_Metrics"/>
      <sheetName val="Divison_GL"/>
      <sheetName val="Divison_SF"/>
      <sheetName val="Divison_NONGLS"/>
      <sheetName val="Div_Appendix-Qtrly-DO_NOT_USE"/>
      <sheetName val="Waterfall_Graph"/>
      <sheetName val="Mock_up_of_Division_Add-In_-_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 Curve"/>
      <sheetName val="Yield Curve (2)"/>
      <sheetName val="dados"/>
      <sheetName val="Brazil Sovereign"/>
      <sheetName val="Brazil Swap"/>
      <sheetName val="Sheet2"/>
      <sheetName val="Treasuries"/>
      <sheetName val="Industrials"/>
      <sheetName val="Price"/>
      <sheetName val="Price (2)"/>
      <sheetName val="Feriados"/>
      <sheetName val="Sheet1"/>
      <sheetName val="Dados Cash"/>
      <sheetName val="MOL"/>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Yield_Curve"/>
      <sheetName val="Yield_Curve_(2)"/>
      <sheetName val="Brazil_Sovereign"/>
      <sheetName val="Brazil_Swap"/>
      <sheetName val="Price_(2)"/>
      <sheetName val="Dados_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 val="Brazil Sovereign"/>
      <sheetName val="Dados BLP"/>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Indicadores_Econômicos"/>
      <sheetName val="Datas_de_Divulgação"/>
      <sheetName val="Indicadores_Bloomberg"/>
      <sheetName val="Estimativa__IP"/>
      <sheetName val="Tx_Juros_Efetivas"/>
      <sheetName val="Valor_de_Mercado"/>
      <sheetName val="Pop__Eco__At_"/>
      <sheetName val="Brazil_Sovereign"/>
      <sheetName val="Dados_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sheetName val="Cálculos"/>
      <sheetName val="Dados BLP"/>
      <sheetName val="CDI Acumulado"/>
      <sheetName val="Bloomberg"/>
      <sheetName val="Holidays"/>
      <sheetName val="BLP"/>
      <sheetName val="Curve"/>
      <sheetName val="Registro"/>
      <sheetName val="Dados_BLP"/>
      <sheetName val="CDI_Acumu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China TEDA"/>
      <sheetName val="Sheet2"/>
      <sheetName val="1STOP BaseBU"/>
      <sheetName val="1STOP BaseBU-calc"/>
      <sheetName val="1SEG BU"/>
      <sheetName val="1SEG BU-calc"/>
      <sheetName val="WAM SS AUMA"/>
      <sheetName val="1STOP CC"/>
      <sheetName val="1KFM CC"/>
      <sheetName val="1SEG CC"/>
      <sheetName val="1EXP"/>
      <sheetName val="Stmts of Segregated Funds"/>
      <sheetName val="1KFM Core SOE"/>
      <sheetName val="1KFM Earnings BaseBU"/>
      <sheetName val="1KFM Sales and AUMA BaseBU"/>
      <sheetName val="Tagetik pull"/>
      <sheetName val="Tagetik_Pt1"/>
      <sheetName val="Tagetik_Pt2 (F3 Tables)"/>
      <sheetName val="OSFI 2019"/>
      <sheetName val="OSFI 1SEG pull"/>
      <sheetName val="OSFI 1KFM pull"/>
      <sheetName val="OSFI 1STOP pull"/>
      <sheetName val="CS - TotCo"/>
      <sheetName val="CS - TotCo YTD"/>
      <sheetName val="IR Speed Sheet"/>
      <sheetName val="Cover"/>
      <sheetName val="Index"/>
      <sheetName val="Notes to readers"/>
      <sheetName val="Notes to readers (cont'd)"/>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 CE"/>
      <sheetName val="Global WAM AUM"/>
      <sheetName val="Global WAM Avg AUM"/>
      <sheetName val="Global WAM AUMA Roll"/>
      <sheetName val="Global WAM AUMA Roll Geo"/>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Sheet1"/>
      <sheetName val="Regulatory Capital (cont'd)"/>
      <sheetName val="Glossary"/>
      <sheetName val="General Inform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Data"/>
      <sheetName val="YTD Commentary"/>
      <sheetName val="Consolidation Options"/>
      <sheetName val="List"/>
      <sheetName val="List Master"/>
      <sheetName val="Project Names"/>
      <sheetName val="Lists"/>
      <sheetName val="mapping"/>
      <sheetName val="DropDown"/>
      <sheetName val="Projects"/>
      <sheetName val="Benefit Type"/>
      <sheetName val="MI_Mapping"/>
      <sheetName val="Attributes"/>
      <sheetName val="Sheet2"/>
      <sheetName val="Sheet1"/>
      <sheetName val="Master"/>
      <sheetName val="Drop Down"/>
      <sheetName val="Drop Down Values"/>
      <sheetName val="Selection Lists"/>
      <sheetName val="MA Line"/>
      <sheetName val="REF"/>
      <sheetName val=""/>
      <sheetName val="Sheet4"/>
      <sheetName val="Business Functions"/>
      <sheetName val="Assumptions"/>
      <sheetName val="Step 2 Data"/>
      <sheetName val="Selection"/>
      <sheetName val="Instructions"/>
      <sheetName val="BU name mapping"/>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ty_M_Source"/>
      <sheetName val="Cty_M_Sour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amp; yield (2)"/>
      <sheetName val="summary"/>
      <sheetName val="note"/>
      <sheetName val="macro"/>
      <sheetName val="asset &amp; yield"/>
      <sheetName val="estimate"/>
      <sheetName val="summary (2)"/>
      <sheetName val="Documentation"/>
      <sheetName val="Variables"/>
      <sheetName val="China TEDA"/>
      <sheetName val="WAM SS AUMA"/>
      <sheetName val="1STOP BaseBU"/>
      <sheetName val="1STOP BaseBU-calc"/>
      <sheetName val="Sheet2"/>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Consolidation Options"/>
      <sheetName val="List"/>
      <sheetName val="List Master"/>
      <sheetName val="Project Names"/>
      <sheetName val="Lists"/>
      <sheetName val="mapping"/>
      <sheetName val="DropDown"/>
      <sheetName val="Projects"/>
      <sheetName val="Data"/>
      <sheetName val="YTD Commentary"/>
      <sheetName val="Benefit Type"/>
      <sheetName val="MI_Mapping"/>
      <sheetName val="Attributes"/>
      <sheetName val="Master"/>
      <sheetName val="Drop Down"/>
      <sheetName val="Drop Down Values"/>
      <sheetName val="Selection Lists"/>
      <sheetName val="Sheet2"/>
      <sheetName val="Sheet1"/>
      <sheetName val="MA Line"/>
      <sheetName val="REF"/>
      <sheetName val=""/>
      <sheetName val="Sheet4"/>
      <sheetName val="1KFM"/>
      <sheetName val="Business Functions"/>
      <sheetName val="Step 2 Data"/>
      <sheetName val="Assumptions"/>
      <sheetName val="Selection"/>
      <sheetName val="Instructions"/>
      <sheetName val="BU name mapping"/>
      <sheetName val="Setup"/>
      <sheetName val="Drop Lists"/>
      <sheetName val="List Options"/>
      <sheetName val="BU dropdown"/>
      <sheetName val="Dropdown Data"/>
      <sheetName val="Daily Rates"/>
      <sheetName val="Cty_M_Source"/>
      <sheetName val="Cty_M_Source1"/>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urr_M"/>
      <sheetName val="Market_M"/>
      <sheetName val="Market_Q"/>
      <sheetName val="Curr_Q"/>
      <sheetName val="Cty_Q_Source"/>
      <sheetName val="Market_Y"/>
      <sheetName val="Curr_Y"/>
      <sheetName val="Cty_Y_Source"/>
      <sheetName val="Graph_Data"/>
      <sheetName val="Actual_MTD_vs_2011"/>
      <sheetName val="Consolidation_Options"/>
      <sheetName val="List_Master"/>
      <sheetName val="Project_Names"/>
      <sheetName val="Benefit_Type"/>
      <sheetName val="YTD_Commentary"/>
      <sheetName val="Drop_Down"/>
      <sheetName val="Drop_Down_Values"/>
      <sheetName val="Selection_Lists"/>
      <sheetName val="MA_Line"/>
      <sheetName val="Business_Functions"/>
      <sheetName val="Step_2_Data"/>
      <sheetName val="BU_name_mapping"/>
      <sheetName val="List_Options"/>
      <sheetName val="Drop_Lists"/>
      <sheetName val="BU_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RE-BA"/>
      <sheetName val="CB-RB"/>
      <sheetName val="CB-RB1"/>
      <sheetName val="Aff"/>
      <sheetName val="Summ"/>
      <sheetName val="SummChange"/>
      <sheetName val="StatASegs"/>
      <sheetName val="Adj1"/>
      <sheetName val="Adj2"/>
      <sheetName val="GJ"/>
      <sheetName val="Assets"/>
      <sheetName val="Assets1"/>
      <sheetName val="UNRGL"/>
      <sheetName val="UnrAdj"/>
      <sheetName val="RGL"/>
      <sheetName val="RGL1"/>
      <sheetName val="DRGAR"/>
      <sheetName val="FQI"/>
      <sheetName val="Adj"/>
      <sheetName val="Expenses"/>
      <sheetName val="In-Force"/>
      <sheetName val="F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 val="Subs"/>
      <sheetName val="JHMLICO"/>
      <sheetName val="Cty M Source"/>
      <sheetName val="Curr M"/>
      <sheetName val="Market M"/>
      <sheetName val="Market Q"/>
      <sheetName val="Curr Q"/>
      <sheetName val="Cty Q Source"/>
      <sheetName val="Market Y"/>
      <sheetName val="Curr Y"/>
      <sheetName val="Cty Y Source"/>
      <sheetName val="Expenses"/>
      <sheetName val="In-Force"/>
      <sheetName val="FTE"/>
      <sheetName val="Graph Data"/>
      <sheetName val="Actual MTD vs 2011"/>
      <sheetName val="Consolidation Options"/>
      <sheetName val="List"/>
      <sheetName val="List Master"/>
      <sheetName val="Project Names"/>
      <sheetName val="Lists"/>
      <sheetName val="mapping"/>
      <sheetName val="DropDown"/>
      <sheetName val="Projects"/>
      <sheetName val="Data"/>
      <sheetName val="YTD Commentary"/>
      <sheetName val="Benefit Type"/>
      <sheetName val="MI_Mapping"/>
      <sheetName val="Attributes"/>
      <sheetName val="Master"/>
      <sheetName val="Drop Down"/>
      <sheetName val="Drop Down Values"/>
      <sheetName val="Selection Lists"/>
      <sheetName val="Sheet2"/>
      <sheetName val="Sheet1"/>
      <sheetName val="MA Line"/>
      <sheetName val="REF"/>
      <sheetName val=""/>
      <sheetName val="Business Functions"/>
      <sheetName val="Step 2 Data"/>
      <sheetName val="Assumptions"/>
      <sheetName val="Sheet4"/>
      <sheetName val="Selection"/>
      <sheetName val="Instructions"/>
      <sheetName val="BU name mapping"/>
      <sheetName val="Setup"/>
      <sheetName val="Drop Lists"/>
      <sheetName val="List Options"/>
      <sheetName val="BU dropdown"/>
      <sheetName val="Dropdown Data"/>
      <sheetName val="Daily Rates"/>
      <sheetName val="Cty_M_Source"/>
      <sheetName val="Cty_M_Source1"/>
      <sheetName val="Documentation"/>
      <sheetName val="Variables"/>
      <sheetName val="China TEDA"/>
      <sheetName val="WAM SS AUMA"/>
      <sheetName val="1STOP BaseBU"/>
      <sheetName val="1STOP BaseBU-calc"/>
      <sheetName val="1SEG BU"/>
      <sheetName val="1SEG BU-calc"/>
      <sheetName val="1STOP CC"/>
      <sheetName val="1SEG CC"/>
      <sheetName val="1KFM CC"/>
      <sheetName val="1EXP"/>
      <sheetName val="Stmts of Segregated Funds"/>
      <sheetName val=" - per Asia"/>
      <sheetName val="1KFM Core SOE"/>
      <sheetName val="1KFM Sales and AUMA BaseBU"/>
      <sheetName val="1KFM Earnings BaseBU"/>
      <sheetName val="Tagetik_Pt1"/>
      <sheetName val="Tagetik_Pt2 (F3 Tables)"/>
      <sheetName val="Manual Adjustments"/>
      <sheetName val="OSFI 2019"/>
      <sheetName val="OSFI 1SEG pull"/>
      <sheetName val="OSFI 1KFM pull"/>
      <sheetName val="OSFI 1STOP pull"/>
      <sheetName val="Cover"/>
      <sheetName val="Index"/>
      <sheetName val="Notes to readers"/>
      <sheetName val="Financial Highlights"/>
      <sheetName val="Financial Highlights Core"/>
      <sheetName val="Source of Earnings"/>
      <sheetName val="Financial Highlights - Growth"/>
      <sheetName val="Financial Highlights P&amp;D &amp; AUMA"/>
      <sheetName val="Financial Highlights - Other"/>
      <sheetName val="Statements of Income"/>
      <sheetName val="Statement of Financial Position"/>
      <sheetName val="Statements of Changes in Equity"/>
      <sheetName val=" Statements of Cash Flows"/>
      <sheetName val="Asia"/>
      <sheetName val="Asia (cont)"/>
      <sheetName val="Asia (con't)"/>
      <sheetName val="Asia (con''t)"/>
      <sheetName val="Canada"/>
      <sheetName val="Canada (cont)"/>
      <sheetName val="Canada (con't)"/>
      <sheetName val="US"/>
      <sheetName val="US (cont)"/>
      <sheetName val="US (cont't)"/>
      <sheetName val="Global WAM"/>
      <sheetName val="Global WAM AUM"/>
      <sheetName val="Global WAM Flows"/>
      <sheetName val="Corporate &amp; Other"/>
      <sheetName val="Asset Info"/>
      <sheetName val="Portfolio Composition"/>
      <sheetName val="Bonds &amp; PP Quality &amp; Location"/>
      <sheetName val="Bonds &amp; PP Sector"/>
      <sheetName val="Actuarial Liab Info"/>
      <sheetName val="VA product guarantees"/>
      <sheetName val="Regulatory Capital"/>
      <sheetName val="Regulatory Capital (cont'd)"/>
      <sheetName val="Glossary"/>
      <sheetName val="General Information"/>
      <sheetName val="CS - TotCo"/>
      <sheetName val="CS - TotCo YTD"/>
      <sheetName val="Curr_M"/>
      <sheetName val="Market_M"/>
      <sheetName val="Market_Q"/>
      <sheetName val="Curr_Q"/>
      <sheetName val="Cty_Q_Source"/>
      <sheetName val="Market_Y"/>
      <sheetName val="Curr_Y"/>
      <sheetName val="Cty_Y_Source"/>
      <sheetName val="Graph_Data"/>
      <sheetName val="Actual_MTD_vs_2011"/>
      <sheetName val="Consolidation_Options"/>
      <sheetName val="List_Master"/>
      <sheetName val="Project_Names"/>
      <sheetName val="Benefit_Type"/>
      <sheetName val="YTD_Commentary"/>
      <sheetName val="Drop_Down"/>
      <sheetName val="Drop_Down_Values"/>
      <sheetName val="Selection_Lists"/>
      <sheetName val="MA_Line"/>
      <sheetName val="Business_Functions"/>
      <sheetName val="Step_2_Data"/>
      <sheetName val="BU_name_mapping"/>
      <sheetName val="List_Options"/>
      <sheetName val="Drop_Lists"/>
      <sheetName val="BU_dropdown"/>
      <sheetName val="ListValues"/>
      <sheetName val="Summary"/>
      <sheetName val="Input"/>
      <sheetName val="2018 WA's and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A"/>
      <sheetName val="APPENDIXB"/>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A"/>
      <sheetName val="APPENDIXB"/>
      <sheetName val="Sep FTE"/>
      <sheetName val="HK"/>
      <sheetName val="SG"/>
      <sheetName val="ID"/>
      <sheetName val="MY"/>
      <sheetName val="Input Insu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A"/>
      <sheetName val="APPENDIXB"/>
      <sheetName val="Marketing NEW STRUCTURE"/>
      <sheetName val="August FCST"/>
      <sheetName val="NEW US MARKETING STRUCTURE"/>
      <sheetName val="2018 ACTUALS"/>
      <sheetName val="Select Period"/>
      <sheetName val="C$ Exp Base BU"/>
      <sheetName val="US$ Exp Base BU"/>
      <sheetName val="Marketing Worksheet"/>
      <sheetName val="CX Alloc Recon"/>
      <sheetName val="MAY16 ROY"/>
      <sheetName val="Strategic Initiatives"/>
      <sheetName val="COA"/>
      <sheetName val="Sheet2"/>
      <sheetName val="MARIANNE BARB REVIEW"/>
      <sheetName val="KPI Score Card"/>
      <sheetName val="US Segment_CAMPAIGN v2"/>
      <sheetName val="2019 DART"/>
      <sheetName val="DEC INVOICES"/>
      <sheetName val="Sheet3"/>
      <sheetName val="Decision Analytics"/>
      <sheetName val="Community Investments"/>
      <sheetName val="2019 Budget"/>
      <sheetName val="Display"/>
      <sheetName val="US Shared Services Marketing"/>
      <sheetName val="ALL CC YTD"/>
      <sheetName val="ALL CC MONTH"/>
      <sheetName val="Sheet4"/>
      <sheetName val="Staffing"/>
      <sheetName val="Agency Media &amp; Tools"/>
      <sheetName val="PROSEK"/>
      <sheetName val="TEAMS"/>
      <sheetName val="teams raw"/>
      <sheetName val="Sponsorship"/>
      <sheetName val="Marathon"/>
      <sheetName val="CX"/>
      <sheetName val="2019 BRAND DART"/>
      <sheetName val="JH.COM Tools"/>
      <sheetName val="Travel Membership"/>
      <sheetName val="T&amp;E PROJECT"/>
      <sheetName val="BARB_CAMPAIGN "/>
      <sheetName val="Carving the Budget! 2.0"/>
      <sheetName val="Sheet1"/>
      <sheetName val="2018 DART"/>
      <sheetName val="BRAND 16-18 Trend"/>
      <sheetName val="2018 XDIV ESSBASE"/>
      <sheetName val="Meeting MGT Acquisition"/>
      <sheetName val="YTD19 ACTUALS"/>
      <sheetName val="YTD19 BUDGET"/>
      <sheetName val="YTD19 FSS ACTUALS"/>
      <sheetName val="BASE BU C$"/>
      <sheetName val="BASE BU US$"/>
      <sheetName val="TIX Program"/>
      <sheetName val="19 Pivot"/>
      <sheetName val="CC Level 1EXP"/>
      <sheetName val="Andrew data"/>
      <sheetName val="FTE Overview"/>
      <sheetName val="CC Level FTE"/>
      <sheetName val="Sheet5"/>
      <sheetName val="Lindsay H_USI Strategy"/>
      <sheetName val="dates"/>
      <sheetName val="Advice Marketing"/>
      <sheetName val="YTD19 ACTUALS (2)"/>
      <sheetName val="HEAT RATE CARD"/>
      <sheetName val="FResh Squeezed"/>
      <sheetName val="FTE (Changes)"/>
      <sheetName val="Staff Model in 2020"/>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Query#"/>
      <sheetName val="Lifesales00"/>
      <sheetName val="Perm00"/>
      <sheetName val="Term00"/>
      <sheetName val="LifeSales99"/>
      <sheetName val="Perm99"/>
      <sheetName val="Term99"/>
      <sheetName val="Agy368det"/>
      <sheetName val="Agy368"/>
      <sheetName val="ANN00"/>
      <sheetName val="ANN99"/>
      <sheetName val="LTC00"/>
      <sheetName val="LTC99"/>
      <sheetName val="LTCDetail"/>
      <sheetName val="JuneQue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DD00B-36E7-4BB4-B30C-BBA4D1D75835}">
  <sheetPr codeName="Sheet20">
    <pageSetUpPr fitToPage="1"/>
  </sheetPr>
  <dimension ref="A1:M27"/>
  <sheetViews>
    <sheetView showGridLines="0" zoomScale="80" zoomScaleNormal="80" zoomScaleSheetLayoutView="80" workbookViewId="0"/>
  </sheetViews>
  <sheetFormatPr defaultColWidth="9.140625" defaultRowHeight="12.75"/>
  <cols>
    <col min="1" max="1" width="15" style="27" customWidth="1"/>
    <col min="2" max="2" width="25.85546875" style="27" customWidth="1"/>
    <col min="3" max="3" width="11.42578125" style="27" customWidth="1"/>
    <col min="4" max="4" width="9.140625" style="27"/>
    <col min="5" max="5" width="4.140625" style="27" customWidth="1"/>
    <col min="6" max="7" width="13.140625" style="27" customWidth="1"/>
    <col min="8" max="8" width="19" style="27" customWidth="1"/>
    <col min="9" max="9" width="9.140625" style="27"/>
    <col min="10" max="10" width="26.140625" style="27" customWidth="1"/>
    <col min="11" max="11" width="15" style="27" bestFit="1" customWidth="1"/>
    <col min="12" max="12" width="9.140625" style="27"/>
    <col min="13" max="13" width="13" style="27" bestFit="1" customWidth="1"/>
    <col min="14" max="16" width="9.140625" style="27"/>
    <col min="17" max="17" width="1.42578125" style="27" customWidth="1"/>
    <col min="18" max="16384" width="9.140625" style="27"/>
  </cols>
  <sheetData>
    <row r="1" spans="1:13" ht="18.75" customHeight="1">
      <c r="B1" s="1136"/>
      <c r="C1" s="1136"/>
      <c r="D1" s="1136"/>
      <c r="E1" s="1136"/>
      <c r="F1" s="1136"/>
      <c r="G1" s="1136"/>
      <c r="H1" s="1136"/>
      <c r="I1" s="1136"/>
      <c r="J1" s="1136"/>
      <c r="K1" s="1137"/>
      <c r="L1" s="1136"/>
    </row>
    <row r="2" spans="1:13" ht="87.75" customHeight="1">
      <c r="A2" s="1136"/>
    </row>
    <row r="3" spans="1:13">
      <c r="G3" s="1138"/>
    </row>
    <row r="4" spans="1:13" ht="4.5" customHeight="1">
      <c r="E4" s="1139"/>
      <c r="F4" s="1140"/>
    </row>
    <row r="5" spans="1:13" ht="15">
      <c r="E5" s="1139"/>
      <c r="F5" s="1140"/>
    </row>
    <row r="7" spans="1:13" ht="174" customHeight="1">
      <c r="A7" s="3753"/>
      <c r="B7" s="3753"/>
      <c r="C7" s="3753"/>
      <c r="D7" s="3753"/>
      <c r="E7" s="3753"/>
      <c r="F7" s="3753"/>
      <c r="G7" s="3753"/>
      <c r="H7" s="3753"/>
      <c r="I7" s="3753"/>
      <c r="J7" s="3753"/>
      <c r="K7" s="3753"/>
      <c r="L7" s="3753"/>
      <c r="M7" s="3753"/>
    </row>
    <row r="11" spans="1:13" ht="82.5" customHeight="1">
      <c r="A11" s="3754"/>
      <c r="B11" s="3754"/>
      <c r="C11" s="3754"/>
      <c r="D11" s="3754"/>
      <c r="E11" s="3754"/>
      <c r="F11" s="3754"/>
      <c r="G11" s="3754"/>
      <c r="H11" s="3754"/>
      <c r="I11" s="3754"/>
      <c r="J11" s="3754"/>
      <c r="K11" s="3754"/>
      <c r="L11" s="3754"/>
      <c r="M11" s="3754"/>
    </row>
    <row r="12" spans="1:13" ht="15">
      <c r="A12" s="1141"/>
      <c r="B12" s="1142"/>
      <c r="C12" s="1142"/>
      <c r="D12" s="1142"/>
      <c r="E12" s="1142"/>
      <c r="F12" s="1142"/>
      <c r="G12" s="1142"/>
      <c r="H12" s="1142"/>
      <c r="I12" s="1142"/>
      <c r="J12" s="1142"/>
      <c r="K12" s="1142"/>
      <c r="L12" s="1142"/>
      <c r="M12" s="1142"/>
    </row>
    <row r="13" spans="1:13" ht="58.5" customHeight="1">
      <c r="A13" s="3755" t="s">
        <v>929</v>
      </c>
      <c r="B13" s="3755"/>
      <c r="C13" s="3755"/>
      <c r="D13" s="3755"/>
      <c r="E13" s="3755"/>
      <c r="F13" s="3755"/>
      <c r="G13" s="3755"/>
      <c r="H13" s="3755"/>
      <c r="I13" s="3755"/>
      <c r="J13" s="3755"/>
      <c r="K13" s="3755"/>
      <c r="L13" s="3755"/>
      <c r="M13" s="3755"/>
    </row>
    <row r="14" spans="1:13" ht="21" customHeight="1"/>
    <row r="15" spans="1:13" ht="27">
      <c r="A15" s="3752"/>
      <c r="B15" s="3752"/>
      <c r="C15" s="3752"/>
      <c r="D15" s="3752"/>
      <c r="E15" s="3752"/>
      <c r="F15" s="3752"/>
      <c r="G15" s="3752"/>
      <c r="H15" s="3752"/>
      <c r="I15" s="3752"/>
      <c r="J15" s="3752"/>
      <c r="K15" s="3752"/>
      <c r="L15" s="3752"/>
      <c r="M15" s="3752"/>
    </row>
    <row r="16" spans="1:13" ht="30.75" customHeight="1">
      <c r="A16" s="2432"/>
      <c r="B16" s="2438" t="s">
        <v>832</v>
      </c>
      <c r="C16" s="2432"/>
      <c r="D16" s="2432"/>
      <c r="E16" s="2432"/>
      <c r="F16" s="2432"/>
      <c r="G16" s="2432"/>
      <c r="H16" s="2432"/>
      <c r="I16" s="2432"/>
      <c r="J16" s="2432"/>
      <c r="K16" s="2432"/>
      <c r="L16" s="2432"/>
      <c r="M16" s="2432"/>
    </row>
    <row r="17" spans="1:13" ht="16.5" customHeight="1">
      <c r="A17" s="2433"/>
      <c r="B17" s="2434"/>
      <c r="C17" s="2435"/>
      <c r="D17" s="2435"/>
      <c r="E17" s="2435"/>
      <c r="F17" s="2435"/>
      <c r="G17" s="2435"/>
      <c r="H17" s="2435"/>
      <c r="I17" s="2435"/>
      <c r="J17" s="2435"/>
      <c r="K17" s="2435"/>
      <c r="L17" s="2435"/>
      <c r="M17" s="2435"/>
    </row>
    <row r="18" spans="1:13" ht="27.75">
      <c r="A18" s="2431"/>
      <c r="B18" s="2437"/>
      <c r="C18" s="2264"/>
      <c r="D18" s="2264"/>
      <c r="E18" s="2264"/>
      <c r="F18" s="2264"/>
      <c r="G18" s="2264"/>
      <c r="H18" s="2264"/>
      <c r="I18" s="2264"/>
      <c r="J18" s="2264"/>
      <c r="K18" s="2264"/>
      <c r="L18" s="2264"/>
      <c r="M18" s="2264"/>
    </row>
    <row r="19" spans="1:13" ht="23.25">
      <c r="A19" s="2430"/>
      <c r="B19" s="3751"/>
      <c r="C19" s="3751"/>
      <c r="D19" s="3751"/>
      <c r="E19" s="3751"/>
      <c r="F19" s="3751"/>
      <c r="G19" s="3751"/>
      <c r="H19" s="2436"/>
      <c r="I19" s="2436"/>
      <c r="J19" s="2436"/>
      <c r="K19" s="2436"/>
      <c r="L19" s="2435"/>
      <c r="M19" s="2435"/>
    </row>
    <row r="20" spans="1:13" ht="18.75" customHeight="1">
      <c r="A20" s="2430"/>
      <c r="B20" s="2439"/>
      <c r="C20" s="2439"/>
      <c r="D20" s="2439"/>
      <c r="E20" s="2439"/>
      <c r="F20" s="2439"/>
      <c r="G20" s="2439"/>
      <c r="H20" s="2436"/>
      <c r="I20" s="2436"/>
      <c r="J20" s="2436"/>
      <c r="K20" s="2436"/>
      <c r="L20" s="2435"/>
      <c r="M20" s="2435"/>
    </row>
    <row r="21" spans="1:13" ht="17.25" customHeight="1">
      <c r="A21" s="82"/>
      <c r="B21" s="81"/>
      <c r="C21" s="81"/>
      <c r="D21" s="81"/>
      <c r="E21" s="81"/>
      <c r="F21" s="81"/>
      <c r="G21" s="81"/>
      <c r="H21" s="81"/>
      <c r="I21" s="81"/>
      <c r="J21" s="81"/>
      <c r="K21" s="81"/>
      <c r="L21" s="81"/>
      <c r="M21" s="81"/>
    </row>
    <row r="22" spans="1:13" ht="17.25" customHeight="1">
      <c r="A22" s="82"/>
      <c r="B22" s="81"/>
      <c r="C22" s="81"/>
      <c r="D22" s="81"/>
      <c r="E22" s="81"/>
      <c r="F22" s="81"/>
      <c r="G22" s="81"/>
      <c r="H22" s="81"/>
      <c r="I22" s="81"/>
      <c r="J22" s="81"/>
      <c r="K22" s="81"/>
      <c r="L22" s="81"/>
      <c r="M22" s="81"/>
    </row>
    <row r="23" spans="1:13" ht="17.25" customHeight="1">
      <c r="A23" s="82"/>
      <c r="B23" s="81"/>
      <c r="C23" s="81"/>
      <c r="D23" s="81"/>
      <c r="E23" s="81"/>
      <c r="F23" s="81"/>
      <c r="G23" s="81"/>
      <c r="H23" s="81"/>
      <c r="I23" s="81"/>
      <c r="J23" s="81"/>
      <c r="K23" s="81"/>
      <c r="L23" s="81"/>
      <c r="M23" s="81"/>
    </row>
    <row r="24" spans="1:13" ht="17.25" customHeight="1">
      <c r="A24" s="80"/>
      <c r="B24" s="81"/>
      <c r="C24" s="81"/>
      <c r="D24" s="81"/>
      <c r="E24" s="81"/>
      <c r="F24" s="81"/>
      <c r="G24" s="81"/>
      <c r="H24" s="81"/>
      <c r="I24" s="81"/>
      <c r="J24" s="81"/>
      <c r="K24" s="81"/>
      <c r="L24" s="81"/>
      <c r="M24" s="81"/>
    </row>
    <row r="25" spans="1:13" ht="27" customHeight="1">
      <c r="A25" s="82"/>
      <c r="B25" s="83"/>
      <c r="C25" s="83"/>
      <c r="D25" s="83"/>
      <c r="E25" s="83"/>
      <c r="F25" s="83"/>
      <c r="G25" s="83"/>
      <c r="H25" s="83"/>
      <c r="I25" s="83"/>
      <c r="J25" s="83"/>
      <c r="K25" s="83"/>
      <c r="L25" s="83"/>
      <c r="M25" s="81"/>
    </row>
    <row r="26" spans="1:13" ht="27" customHeight="1">
      <c r="A26" s="80"/>
      <c r="B26" s="83"/>
      <c r="C26" s="83"/>
      <c r="D26" s="83"/>
      <c r="E26" s="83"/>
      <c r="F26" s="83"/>
      <c r="G26" s="83"/>
      <c r="H26" s="83"/>
      <c r="I26" s="83"/>
      <c r="J26" s="83"/>
      <c r="K26" s="83"/>
      <c r="L26" s="83"/>
      <c r="M26" s="81"/>
    </row>
    <row r="27" spans="1:13" ht="27">
      <c r="A27" s="80"/>
      <c r="D27" s="84"/>
      <c r="E27" s="84"/>
      <c r="F27" s="84"/>
      <c r="G27" s="84"/>
    </row>
  </sheetData>
  <mergeCells count="5">
    <mergeCell ref="B19:G19"/>
    <mergeCell ref="A15:M15"/>
    <mergeCell ref="A7:M7"/>
    <mergeCell ref="A11:M11"/>
    <mergeCell ref="A13:M13"/>
  </mergeCells>
  <printOptions horizontalCentered="1"/>
  <pageMargins left="0" right="0" top="0" bottom="0" header="0.1" footer="0.25"/>
  <pageSetup scale="76" orientation="landscape" useFirstPageNumber="1"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31F2-5728-4C40-8097-8AD44AC9586C}">
  <sheetPr codeName="Sheet27">
    <pageSetUpPr fitToPage="1"/>
  </sheetPr>
  <dimension ref="A1:AH411"/>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28" customWidth="1"/>
    <col min="2" max="2" width="78.28515625" style="28" customWidth="1"/>
    <col min="3" max="3" width="14.140625" style="29" customWidth="1"/>
    <col min="4" max="4" width="2" style="28" customWidth="1"/>
    <col min="5" max="5" width="12.28515625" style="28" customWidth="1"/>
    <col min="6" max="6" width="2" style="28" customWidth="1"/>
    <col min="7" max="7" width="12.28515625" style="52" customWidth="1"/>
    <col min="8" max="8" width="2" style="28" customWidth="1"/>
    <col min="9" max="9" width="12.28515625" style="52" customWidth="1"/>
    <col min="10" max="10" width="2" style="28" customWidth="1"/>
    <col min="11" max="11" width="12.28515625" style="52" customWidth="1"/>
    <col min="12" max="12" width="2" style="28" customWidth="1"/>
    <col min="13" max="13" width="10.7109375" style="52" customWidth="1"/>
    <col min="14" max="14" width="2" style="52" customWidth="1"/>
    <col min="15" max="15" width="10.7109375" style="52" customWidth="1"/>
    <col min="16" max="16" width="2" style="28" customWidth="1"/>
    <col min="17" max="17" width="12.28515625" style="28" customWidth="1"/>
    <col min="18" max="18" width="3.85546875" style="28" customWidth="1"/>
    <col min="19" max="16384" width="9.140625" style="28"/>
  </cols>
  <sheetData>
    <row r="1" spans="1:18">
      <c r="A1" s="574"/>
      <c r="B1" s="574"/>
      <c r="C1" s="998"/>
      <c r="D1" s="574"/>
      <c r="E1" s="574"/>
      <c r="F1" s="574"/>
      <c r="G1" s="574"/>
      <c r="H1" s="574"/>
      <c r="I1" s="574"/>
      <c r="J1" s="574"/>
      <c r="K1" s="574"/>
      <c r="L1" s="574"/>
      <c r="M1" s="574"/>
      <c r="N1" s="574"/>
      <c r="O1" s="574"/>
      <c r="P1" s="333"/>
      <c r="Q1" s="333"/>
      <c r="R1" s="333"/>
    </row>
    <row r="2" spans="1:18" ht="35.25">
      <c r="A2" s="574"/>
      <c r="B2" s="2215" t="s">
        <v>792</v>
      </c>
      <c r="C2" s="2215"/>
      <c r="D2" s="2215"/>
      <c r="E2" s="2215"/>
      <c r="F2" s="2215"/>
      <c r="G2" s="2215"/>
      <c r="H2" s="2215"/>
      <c r="I2" s="2215"/>
      <c r="J2" s="2215"/>
      <c r="K2" s="2215"/>
      <c r="L2" s="2215"/>
      <c r="M2" s="2215"/>
      <c r="N2" s="2215"/>
      <c r="O2" s="2215"/>
      <c r="P2" s="333"/>
      <c r="Q2" s="333"/>
      <c r="R2" s="333"/>
    </row>
    <row r="3" spans="1:18">
      <c r="A3" s="574"/>
      <c r="B3" s="3765" t="s">
        <v>791</v>
      </c>
      <c r="C3" s="3765"/>
      <c r="D3" s="332"/>
      <c r="E3" s="332"/>
      <c r="F3" s="332"/>
      <c r="G3" s="574"/>
      <c r="H3" s="574"/>
      <c r="I3" s="574"/>
      <c r="J3" s="574"/>
      <c r="K3" s="574"/>
      <c r="L3" s="574"/>
      <c r="M3" s="574"/>
      <c r="N3" s="574"/>
      <c r="O3" s="574"/>
      <c r="P3" s="333"/>
      <c r="Q3" s="333"/>
      <c r="R3" s="333"/>
    </row>
    <row r="4" spans="1:18" ht="15">
      <c r="A4" s="574"/>
      <c r="B4" s="332"/>
      <c r="C4" s="577" t="s">
        <v>833</v>
      </c>
      <c r="D4" s="253"/>
      <c r="E4" s="578" t="s">
        <v>1</v>
      </c>
      <c r="F4" s="579"/>
      <c r="G4" s="578" t="s">
        <v>1</v>
      </c>
      <c r="H4" s="578"/>
      <c r="I4" s="578" t="s">
        <v>1</v>
      </c>
      <c r="J4" s="579"/>
      <c r="K4" s="578" t="s">
        <v>1</v>
      </c>
      <c r="L4" s="577"/>
      <c r="M4" s="378" t="s">
        <v>920</v>
      </c>
      <c r="N4" s="378"/>
      <c r="O4" s="378" t="s">
        <v>920</v>
      </c>
      <c r="P4" s="300"/>
      <c r="Q4" s="579" t="s">
        <v>163</v>
      </c>
      <c r="R4" s="333"/>
    </row>
    <row r="5" spans="1:18" ht="15">
      <c r="A5" s="574"/>
      <c r="B5" s="574"/>
      <c r="C5" s="577" t="s">
        <v>2</v>
      </c>
      <c r="D5" s="253"/>
      <c r="E5" s="578" t="s">
        <v>0</v>
      </c>
      <c r="F5" s="577"/>
      <c r="G5" s="578" t="s">
        <v>4</v>
      </c>
      <c r="H5" s="577"/>
      <c r="I5" s="578" t="s">
        <v>3</v>
      </c>
      <c r="J5" s="577"/>
      <c r="K5" s="578" t="s">
        <v>2</v>
      </c>
      <c r="L5" s="577"/>
      <c r="M5" s="378" t="s">
        <v>164</v>
      </c>
      <c r="N5" s="378"/>
      <c r="O5" s="378" t="s">
        <v>164</v>
      </c>
      <c r="P5" s="300"/>
      <c r="Q5" s="578" t="s">
        <v>1</v>
      </c>
      <c r="R5" s="333"/>
    </row>
    <row r="6" spans="1:18" ht="15.75">
      <c r="A6" s="574"/>
      <c r="B6" s="574"/>
      <c r="C6" s="304"/>
      <c r="D6" s="305"/>
      <c r="E6" s="304"/>
      <c r="F6" s="305"/>
      <c r="G6" s="304"/>
      <c r="H6" s="304"/>
      <c r="I6" s="304"/>
      <c r="J6" s="304"/>
      <c r="K6" s="304"/>
      <c r="L6" s="577"/>
      <c r="M6" s="378" t="s">
        <v>921</v>
      </c>
      <c r="N6" s="378"/>
      <c r="O6" s="378" t="s">
        <v>921</v>
      </c>
      <c r="P6" s="300"/>
      <c r="Q6" s="577"/>
      <c r="R6" s="333"/>
    </row>
    <row r="7" spans="1:18" ht="15.75">
      <c r="A7" s="574"/>
      <c r="B7" s="574"/>
      <c r="C7" s="996"/>
      <c r="D7" s="305"/>
      <c r="E7" s="305"/>
      <c r="F7" s="305"/>
      <c r="G7" s="303"/>
      <c r="H7" s="303"/>
      <c r="I7" s="303"/>
      <c r="J7" s="303"/>
      <c r="K7" s="303"/>
      <c r="L7" s="577"/>
      <c r="M7" s="378" t="s">
        <v>200</v>
      </c>
      <c r="N7" s="378"/>
      <c r="O7" s="378" t="s">
        <v>201</v>
      </c>
      <c r="P7" s="300"/>
      <c r="Q7" s="303"/>
      <c r="R7" s="333"/>
    </row>
    <row r="8" spans="1:18">
      <c r="A8" s="2268"/>
      <c r="B8" s="583"/>
      <c r="C8" s="583"/>
      <c r="D8" s="583"/>
      <c r="E8" s="583"/>
      <c r="F8" s="583"/>
      <c r="G8" s="584"/>
      <c r="H8" s="582"/>
      <c r="I8" s="584"/>
      <c r="J8" s="582"/>
      <c r="K8" s="584"/>
      <c r="L8" s="585"/>
      <c r="M8" s="585"/>
      <c r="N8" s="585"/>
      <c r="O8" s="585"/>
    </row>
    <row r="9" spans="1:18" s="58" customFormat="1" ht="18">
      <c r="A9" s="2269"/>
      <c r="B9" s="1490" t="s">
        <v>216</v>
      </c>
      <c r="C9" s="1324"/>
      <c r="D9" s="586"/>
      <c r="E9" s="586"/>
      <c r="F9" s="586"/>
      <c r="G9" s="587"/>
      <c r="H9" s="1444"/>
      <c r="I9" s="587"/>
      <c r="J9" s="1444"/>
      <c r="K9" s="587"/>
      <c r="L9" s="589"/>
      <c r="M9" s="589"/>
      <c r="N9" s="589"/>
      <c r="O9" s="589"/>
    </row>
    <row r="10" spans="1:18" s="58" customFormat="1">
      <c r="A10" s="2262">
        <v>1</v>
      </c>
      <c r="B10" s="1491" t="s">
        <v>142</v>
      </c>
      <c r="C10" s="591"/>
      <c r="D10" s="591"/>
      <c r="E10" s="591"/>
      <c r="F10" s="591"/>
      <c r="G10" s="592"/>
      <c r="H10" s="593"/>
      <c r="I10" s="592"/>
      <c r="J10" s="593"/>
      <c r="K10" s="1492"/>
      <c r="L10" s="589"/>
      <c r="M10" s="594"/>
      <c r="N10" s="595"/>
      <c r="O10" s="596"/>
      <c r="Q10" s="1479"/>
    </row>
    <row r="11" spans="1:18" s="58" customFormat="1">
      <c r="A11" s="2262">
        <v>2</v>
      </c>
      <c r="B11" s="1493" t="s">
        <v>174</v>
      </c>
      <c r="C11" s="2545"/>
      <c r="D11" s="2546"/>
      <c r="E11" s="2547">
        <v>640</v>
      </c>
      <c r="F11" s="2547"/>
      <c r="G11" s="2547">
        <v>584</v>
      </c>
      <c r="H11" s="2547"/>
      <c r="I11" s="2547">
        <v>546</v>
      </c>
      <c r="J11" s="2547"/>
      <c r="K11" s="2548">
        <v>557</v>
      </c>
      <c r="L11" s="600"/>
      <c r="M11" s="602"/>
      <c r="N11" s="603"/>
      <c r="O11" s="604"/>
      <c r="P11" s="55"/>
      <c r="Q11" s="2518">
        <v>2327</v>
      </c>
      <c r="R11" s="42"/>
    </row>
    <row r="12" spans="1:18" s="58" customFormat="1">
      <c r="A12" s="2262">
        <v>3</v>
      </c>
      <c r="B12" s="1493" t="s">
        <v>135</v>
      </c>
      <c r="C12" s="2545"/>
      <c r="D12" s="2546"/>
      <c r="E12" s="2547">
        <v>439</v>
      </c>
      <c r="F12" s="2547"/>
      <c r="G12" s="2547">
        <v>517</v>
      </c>
      <c r="H12" s="2547"/>
      <c r="I12" s="2547">
        <v>471</v>
      </c>
      <c r="J12" s="2547"/>
      <c r="K12" s="2548">
        <v>438</v>
      </c>
      <c r="L12" s="600"/>
      <c r="M12" s="602"/>
      <c r="N12" s="603"/>
      <c r="O12" s="604"/>
      <c r="P12" s="55"/>
      <c r="Q12" s="2518">
        <v>1865</v>
      </c>
      <c r="R12" s="42"/>
    </row>
    <row r="13" spans="1:18" s="58" customFormat="1">
      <c r="A13" s="2262">
        <v>4</v>
      </c>
      <c r="B13" s="1493" t="s">
        <v>136</v>
      </c>
      <c r="C13" s="2545"/>
      <c r="D13" s="2546"/>
      <c r="E13" s="2547">
        <v>587</v>
      </c>
      <c r="F13" s="2547"/>
      <c r="G13" s="2547">
        <v>535</v>
      </c>
      <c r="H13" s="2547"/>
      <c r="I13" s="2547">
        <v>568</v>
      </c>
      <c r="J13" s="2547"/>
      <c r="K13" s="2548">
        <v>471</v>
      </c>
      <c r="L13" s="600"/>
      <c r="M13" s="602"/>
      <c r="N13" s="603"/>
      <c r="O13" s="604"/>
      <c r="P13" s="55"/>
      <c r="Q13" s="2518">
        <v>2161</v>
      </c>
      <c r="R13" s="42"/>
    </row>
    <row r="14" spans="1:18" s="58" customFormat="1">
      <c r="A14" s="2262">
        <v>5</v>
      </c>
      <c r="B14" s="1494" t="s">
        <v>218</v>
      </c>
      <c r="C14" s="2545"/>
      <c r="D14" s="2546"/>
      <c r="E14" s="2547">
        <v>408</v>
      </c>
      <c r="F14" s="2547"/>
      <c r="G14" s="2547">
        <v>420</v>
      </c>
      <c r="H14" s="2547"/>
      <c r="I14" s="2547">
        <v>365</v>
      </c>
      <c r="J14" s="2547"/>
      <c r="K14" s="2548">
        <v>332</v>
      </c>
      <c r="L14" s="600"/>
      <c r="M14" s="602"/>
      <c r="N14" s="603"/>
      <c r="O14" s="604"/>
      <c r="P14" s="55"/>
      <c r="Q14" s="2518">
        <v>1525</v>
      </c>
      <c r="R14" s="42"/>
    </row>
    <row r="15" spans="1:18" s="58" customFormat="1">
      <c r="A15" s="2262">
        <v>6</v>
      </c>
      <c r="B15" s="1497" t="s">
        <v>176</v>
      </c>
      <c r="C15" s="2545"/>
      <c r="D15" s="3039"/>
      <c r="E15" s="2547">
        <v>-7</v>
      </c>
      <c r="F15" s="2547"/>
      <c r="G15" s="2547">
        <v>-20</v>
      </c>
      <c r="H15" s="2547"/>
      <c r="I15" s="2547">
        <v>-6</v>
      </c>
      <c r="J15" s="2547"/>
      <c r="K15" s="2548">
        <v>3</v>
      </c>
      <c r="L15" s="600"/>
      <c r="M15" s="602"/>
      <c r="N15" s="603"/>
      <c r="O15" s="604"/>
      <c r="P15" s="55"/>
      <c r="Q15" s="2691">
        <v>-30</v>
      </c>
      <c r="R15" s="42"/>
    </row>
    <row r="16" spans="1:18" s="58" customFormat="1">
      <c r="A16" s="2262">
        <v>7</v>
      </c>
      <c r="B16" s="3042" t="s">
        <v>219</v>
      </c>
      <c r="C16" s="3494"/>
      <c r="D16" s="3043"/>
      <c r="E16" s="3044">
        <v>2067</v>
      </c>
      <c r="F16" s="3044"/>
      <c r="G16" s="3044">
        <v>2036</v>
      </c>
      <c r="H16" s="3045"/>
      <c r="I16" s="3044">
        <v>1944</v>
      </c>
      <c r="J16" s="3044"/>
      <c r="K16" s="3046">
        <v>1801</v>
      </c>
      <c r="L16" s="609"/>
      <c r="M16" s="3047"/>
      <c r="N16" s="3048"/>
      <c r="O16" s="3049"/>
      <c r="P16" s="55"/>
      <c r="Q16" s="2692">
        <v>7848</v>
      </c>
      <c r="R16" s="42"/>
    </row>
    <row r="17" spans="1:18" s="58" customFormat="1">
      <c r="A17" s="2262">
        <v>8</v>
      </c>
      <c r="B17" s="1495" t="s">
        <v>211</v>
      </c>
      <c r="C17" s="3495"/>
      <c r="D17" s="1574"/>
      <c r="E17" s="2549"/>
      <c r="F17" s="2549"/>
      <c r="G17" s="2549"/>
      <c r="H17" s="2550"/>
      <c r="I17" s="2549"/>
      <c r="J17" s="2549"/>
      <c r="K17" s="2551"/>
      <c r="L17" s="609"/>
      <c r="M17" s="611"/>
      <c r="N17" s="612"/>
      <c r="O17" s="613"/>
      <c r="P17" s="55"/>
      <c r="Q17" s="2520"/>
      <c r="R17" s="42"/>
    </row>
    <row r="18" spans="1:18" s="58" customFormat="1">
      <c r="A18" s="2262">
        <v>9</v>
      </c>
      <c r="B18" s="1497" t="s">
        <v>212</v>
      </c>
      <c r="C18" s="2545"/>
      <c r="D18" s="2546"/>
      <c r="E18" s="2547">
        <v>-156</v>
      </c>
      <c r="F18" s="2547"/>
      <c r="G18" s="2547">
        <v>-1123</v>
      </c>
      <c r="H18" s="2547"/>
      <c r="I18" s="2547">
        <v>-635</v>
      </c>
      <c r="J18" s="2547"/>
      <c r="K18" s="2548">
        <v>-68</v>
      </c>
      <c r="L18" s="600"/>
      <c r="M18" s="615"/>
      <c r="N18" s="603"/>
      <c r="O18" s="616"/>
      <c r="P18" s="55"/>
      <c r="Q18" s="2518">
        <v>-1982</v>
      </c>
      <c r="R18" s="42"/>
    </row>
    <row r="19" spans="1:18" s="58" customFormat="1" ht="12" customHeight="1">
      <c r="A19" s="2262">
        <v>10</v>
      </c>
      <c r="B19" s="2201" t="s">
        <v>213</v>
      </c>
      <c r="C19" s="2545"/>
      <c r="D19" s="2546"/>
      <c r="E19" s="2547">
        <v>144</v>
      </c>
      <c r="F19" s="2547"/>
      <c r="G19" s="2547">
        <v>27</v>
      </c>
      <c r="H19" s="2547"/>
      <c r="I19" s="2547">
        <v>0</v>
      </c>
      <c r="J19" s="2547"/>
      <c r="K19" s="2548">
        <v>0</v>
      </c>
      <c r="L19" s="600"/>
      <c r="M19" s="615"/>
      <c r="N19" s="603"/>
      <c r="O19" s="616"/>
      <c r="P19" s="55"/>
      <c r="Q19" s="2518">
        <v>171</v>
      </c>
      <c r="R19" s="42"/>
    </row>
    <row r="20" spans="1:18" s="58" customFormat="1">
      <c r="A20" s="2262">
        <v>11</v>
      </c>
      <c r="B20" s="1497" t="s">
        <v>214</v>
      </c>
      <c r="C20" s="2545"/>
      <c r="D20" s="2546"/>
      <c r="E20" s="2547">
        <v>-46</v>
      </c>
      <c r="F20" s="2547"/>
      <c r="G20" s="2547">
        <v>0</v>
      </c>
      <c r="H20" s="2547"/>
      <c r="I20" s="2547">
        <v>0</v>
      </c>
      <c r="J20" s="2547"/>
      <c r="K20" s="2548">
        <v>0</v>
      </c>
      <c r="L20" s="600"/>
      <c r="M20" s="615"/>
      <c r="N20" s="603"/>
      <c r="O20" s="616"/>
      <c r="P20" s="55"/>
      <c r="Q20" s="2518">
        <v>-46</v>
      </c>
      <c r="R20" s="42"/>
    </row>
    <row r="21" spans="1:18" s="58" customFormat="1">
      <c r="A21" s="2262">
        <v>12</v>
      </c>
      <c r="B21" s="1497" t="s">
        <v>215</v>
      </c>
      <c r="C21" s="2545"/>
      <c r="D21" s="3039"/>
      <c r="E21" s="2547">
        <v>-62</v>
      </c>
      <c r="F21" s="2547"/>
      <c r="G21" s="2547">
        <v>6</v>
      </c>
      <c r="H21" s="2547"/>
      <c r="I21" s="2547">
        <v>-42</v>
      </c>
      <c r="J21" s="2547"/>
      <c r="K21" s="2548">
        <v>-40</v>
      </c>
      <c r="L21" s="600"/>
      <c r="M21" s="615"/>
      <c r="N21" s="603"/>
      <c r="O21" s="616"/>
      <c r="P21" s="55"/>
      <c r="Q21" s="2691">
        <v>-138</v>
      </c>
      <c r="R21" s="53"/>
    </row>
    <row r="22" spans="1:18" s="58" customFormat="1">
      <c r="A22" s="2262">
        <v>13</v>
      </c>
      <c r="B22" s="3050" t="s">
        <v>376</v>
      </c>
      <c r="C22" s="3496"/>
      <c r="D22" s="3051"/>
      <c r="E22" s="3052">
        <v>1947</v>
      </c>
      <c r="F22" s="3052"/>
      <c r="G22" s="3052">
        <v>946</v>
      </c>
      <c r="H22" s="3052"/>
      <c r="I22" s="3052">
        <v>1267</v>
      </c>
      <c r="J22" s="3052"/>
      <c r="K22" s="3053">
        <v>1693</v>
      </c>
      <c r="L22" s="600"/>
      <c r="M22" s="3054"/>
      <c r="N22" s="3055"/>
      <c r="O22" s="3056"/>
      <c r="P22" s="55"/>
      <c r="Q22" s="2692">
        <v>5853</v>
      </c>
      <c r="R22" s="53"/>
    </row>
    <row r="23" spans="1:18" s="58" customFormat="1">
      <c r="A23" s="2269"/>
      <c r="B23" s="1499"/>
      <c r="C23" s="586"/>
      <c r="D23" s="586"/>
      <c r="E23" s="586"/>
      <c r="F23" s="586"/>
      <c r="G23" s="587"/>
      <c r="H23" s="1444"/>
      <c r="I23" s="587"/>
      <c r="J23" s="1444"/>
      <c r="K23" s="587"/>
      <c r="L23" s="589"/>
      <c r="M23" s="618"/>
      <c r="N23" s="618"/>
      <c r="O23" s="618"/>
      <c r="Q23" s="310"/>
    </row>
    <row r="24" spans="1:18" s="58" customFormat="1" ht="18">
      <c r="A24" s="2269"/>
      <c r="B24" s="1490" t="s">
        <v>220</v>
      </c>
      <c r="C24" s="586"/>
      <c r="D24" s="586"/>
      <c r="E24" s="586"/>
      <c r="F24" s="586"/>
      <c r="G24" s="587"/>
      <c r="H24" s="1444"/>
      <c r="I24" s="587"/>
      <c r="J24" s="1444"/>
      <c r="K24" s="587"/>
      <c r="L24" s="589"/>
      <c r="M24" s="618"/>
      <c r="N24" s="618"/>
      <c r="O24" s="618"/>
      <c r="Q24" s="2234"/>
    </row>
    <row r="25" spans="1:18" s="58" customFormat="1" ht="14.25">
      <c r="A25" s="2262">
        <v>14</v>
      </c>
      <c r="B25" s="1491" t="s">
        <v>217</v>
      </c>
      <c r="C25" s="620"/>
      <c r="D25" s="620"/>
      <c r="E25" s="620"/>
      <c r="F25" s="620"/>
      <c r="G25" s="621"/>
      <c r="H25" s="622"/>
      <c r="I25" s="621"/>
      <c r="J25" s="622"/>
      <c r="K25" s="1500"/>
      <c r="L25" s="623"/>
      <c r="M25" s="2284"/>
      <c r="N25" s="2283"/>
      <c r="O25" s="2286"/>
      <c r="P25" s="148"/>
      <c r="Q25" s="2441"/>
    </row>
    <row r="26" spans="1:18" s="58" customFormat="1">
      <c r="A26" s="2262">
        <v>15</v>
      </c>
      <c r="B26" s="1493" t="s">
        <v>174</v>
      </c>
      <c r="C26" s="3497"/>
      <c r="D26" s="624"/>
      <c r="E26" s="624">
        <v>0.11874999999999999</v>
      </c>
      <c r="F26" s="624"/>
      <c r="G26" s="624">
        <v>0.10616438356164383</v>
      </c>
      <c r="H26" s="624"/>
      <c r="I26" s="624">
        <v>0.1336996336996337</v>
      </c>
      <c r="J26" s="624"/>
      <c r="K26" s="1501">
        <v>0.12208258527827648</v>
      </c>
      <c r="L26" s="625"/>
      <c r="M26" s="2285"/>
      <c r="N26" s="603"/>
      <c r="O26" s="1910"/>
      <c r="P26" s="149"/>
      <c r="Q26" s="2442">
        <v>0.11989686291362268</v>
      </c>
    </row>
    <row r="27" spans="1:18" s="58" customFormat="1">
      <c r="A27" s="2262">
        <v>16</v>
      </c>
      <c r="B27" s="1493" t="s">
        <v>135</v>
      </c>
      <c r="C27" s="3497"/>
      <c r="D27" s="624"/>
      <c r="E27" s="624">
        <v>0.19817767653758542</v>
      </c>
      <c r="F27" s="624"/>
      <c r="G27" s="624">
        <v>0.21083172147001933</v>
      </c>
      <c r="H27" s="624"/>
      <c r="I27" s="624">
        <v>0.20594479830148621</v>
      </c>
      <c r="J27" s="624"/>
      <c r="K27" s="1501">
        <v>0.19406392694063926</v>
      </c>
      <c r="L27" s="625"/>
      <c r="M27" s="2285"/>
      <c r="N27" s="603"/>
      <c r="O27" s="1910"/>
      <c r="P27" s="149"/>
      <c r="Q27" s="2442">
        <v>0.2026809651474531</v>
      </c>
    </row>
    <row r="28" spans="1:18" s="58" customFormat="1">
      <c r="A28" s="2262">
        <v>17</v>
      </c>
      <c r="B28" s="1493" t="s">
        <v>136</v>
      </c>
      <c r="C28" s="3497"/>
      <c r="D28" s="624"/>
      <c r="E28" s="624">
        <v>0.19250425894378195</v>
      </c>
      <c r="F28" s="624"/>
      <c r="G28" s="624">
        <v>0.17383177570093458</v>
      </c>
      <c r="H28" s="624"/>
      <c r="I28" s="624">
        <v>0.19366197183098591</v>
      </c>
      <c r="J28" s="624"/>
      <c r="K28" s="1501">
        <v>0.18259023354564755</v>
      </c>
      <c r="L28" s="625"/>
      <c r="M28" s="2285"/>
      <c r="N28" s="603"/>
      <c r="O28" s="1910"/>
      <c r="P28" s="149"/>
      <c r="Q28" s="2442">
        <v>0.18602498843128182</v>
      </c>
    </row>
    <row r="29" spans="1:18" s="58" customFormat="1">
      <c r="A29" s="2262">
        <v>18</v>
      </c>
      <c r="B29" s="1494" t="s">
        <v>221</v>
      </c>
      <c r="C29" s="3497"/>
      <c r="D29" s="624"/>
      <c r="E29" s="624">
        <v>0.13480392156862744</v>
      </c>
      <c r="F29" s="624"/>
      <c r="G29" s="624">
        <v>0.14047619047619048</v>
      </c>
      <c r="H29" s="624"/>
      <c r="I29" s="624">
        <v>0.12328767123287671</v>
      </c>
      <c r="J29" s="624"/>
      <c r="K29" s="1501">
        <v>0.13554216867469879</v>
      </c>
      <c r="L29" s="625"/>
      <c r="M29" s="2285"/>
      <c r="N29" s="603"/>
      <c r="O29" s="1910"/>
      <c r="P29" s="149"/>
      <c r="Q29" s="2442">
        <v>0.13377049180327868</v>
      </c>
    </row>
    <row r="30" spans="1:18" s="58" customFormat="1">
      <c r="A30" s="2262">
        <v>19</v>
      </c>
      <c r="B30" s="1497" t="s">
        <v>176</v>
      </c>
      <c r="C30" s="3497"/>
      <c r="D30" s="624"/>
      <c r="E30" s="624" t="s">
        <v>922</v>
      </c>
      <c r="F30" s="624"/>
      <c r="G30" s="624" t="s">
        <v>922</v>
      </c>
      <c r="H30" s="624"/>
      <c r="I30" s="624" t="s">
        <v>922</v>
      </c>
      <c r="J30" s="624"/>
      <c r="K30" s="1501" t="s">
        <v>922</v>
      </c>
      <c r="L30" s="625"/>
      <c r="M30" s="615"/>
      <c r="N30" s="3040"/>
      <c r="O30" s="616"/>
      <c r="P30" s="149"/>
      <c r="Q30" s="2442" t="s">
        <v>922</v>
      </c>
    </row>
    <row r="31" spans="1:18" s="58" customFormat="1">
      <c r="A31" s="2262">
        <v>20</v>
      </c>
      <c r="B31" s="3042" t="s">
        <v>219</v>
      </c>
      <c r="C31" s="3498"/>
      <c r="D31" s="3057"/>
      <c r="E31" s="3058">
        <v>0.14223512336719885</v>
      </c>
      <c r="F31" s="3058"/>
      <c r="G31" s="3058">
        <v>0.14390962671905697</v>
      </c>
      <c r="H31" s="3059"/>
      <c r="I31" s="3058">
        <v>0.15792181069958847</v>
      </c>
      <c r="J31" s="3058"/>
      <c r="K31" s="3060">
        <v>0.14991671293725709</v>
      </c>
      <c r="L31" s="626"/>
      <c r="M31" s="3061"/>
      <c r="N31" s="3062"/>
      <c r="O31" s="3063"/>
      <c r="P31" s="149"/>
      <c r="Q31" s="3064">
        <v>0.14831804281345565</v>
      </c>
    </row>
    <row r="32" spans="1:18" s="58" customFormat="1">
      <c r="A32" s="2262">
        <v>21</v>
      </c>
      <c r="B32" s="1495" t="s">
        <v>211</v>
      </c>
      <c r="C32" s="3499"/>
      <c r="D32" s="629"/>
      <c r="E32" s="628"/>
      <c r="F32" s="628"/>
      <c r="G32" s="628"/>
      <c r="H32" s="630"/>
      <c r="I32" s="628"/>
      <c r="J32" s="628"/>
      <c r="K32" s="1502"/>
      <c r="L32" s="631"/>
      <c r="M32" s="2285"/>
      <c r="N32" s="603"/>
      <c r="O32" s="1910"/>
      <c r="P32" s="149"/>
      <c r="Q32" s="2443"/>
    </row>
    <row r="33" spans="1:17" s="58" customFormat="1">
      <c r="A33" s="2262">
        <v>22</v>
      </c>
      <c r="B33" s="1488" t="s">
        <v>212</v>
      </c>
      <c r="C33" s="3497"/>
      <c r="D33" s="624"/>
      <c r="E33" s="624">
        <v>-0.14743589743589744</v>
      </c>
      <c r="F33" s="624"/>
      <c r="G33" s="624">
        <v>-8.9937666963490648E-2</v>
      </c>
      <c r="H33" s="624"/>
      <c r="I33" s="624">
        <v>-0.10236220472440945</v>
      </c>
      <c r="J33" s="624"/>
      <c r="K33" s="1501">
        <v>-4.4117647058823532E-2</v>
      </c>
      <c r="L33" s="625"/>
      <c r="M33" s="2285"/>
      <c r="N33" s="603"/>
      <c r="O33" s="1910"/>
      <c r="P33" s="149"/>
      <c r="Q33" s="2442">
        <v>-9.687184661957618E-2</v>
      </c>
    </row>
    <row r="34" spans="1:17" s="58" customFormat="1" ht="12" customHeight="1">
      <c r="A34" s="2262">
        <v>23</v>
      </c>
      <c r="B34" s="2222" t="s">
        <v>213</v>
      </c>
      <c r="C34" s="3497"/>
      <c r="D34" s="624"/>
      <c r="E34" s="624">
        <v>0.1736111111111111</v>
      </c>
      <c r="F34" s="624"/>
      <c r="G34" s="624" t="s">
        <v>922</v>
      </c>
      <c r="H34" s="624"/>
      <c r="I34" s="624" t="s">
        <v>923</v>
      </c>
      <c r="J34" s="624"/>
      <c r="K34" s="1501" t="s">
        <v>923</v>
      </c>
      <c r="L34" s="625"/>
      <c r="M34" s="2285"/>
      <c r="N34" s="603"/>
      <c r="O34" s="1910"/>
      <c r="P34" s="149"/>
      <c r="Q34" s="2442">
        <v>0.38596491228070173</v>
      </c>
    </row>
    <row r="35" spans="1:17" s="58" customFormat="1">
      <c r="A35" s="2262">
        <v>24</v>
      </c>
      <c r="B35" s="1497" t="s">
        <v>214</v>
      </c>
      <c r="C35" s="3497"/>
      <c r="D35" s="624"/>
      <c r="E35" s="624">
        <v>-0.21739130434782608</v>
      </c>
      <c r="F35" s="624"/>
      <c r="G35" s="624" t="s">
        <v>923</v>
      </c>
      <c r="H35" s="624"/>
      <c r="I35" s="624" t="s">
        <v>923</v>
      </c>
      <c r="J35" s="624"/>
      <c r="K35" s="1501" t="s">
        <v>923</v>
      </c>
      <c r="L35" s="625"/>
      <c r="M35" s="2285"/>
      <c r="N35" s="603"/>
      <c r="O35" s="1910"/>
      <c r="P35" s="149"/>
      <c r="Q35" s="2442">
        <v>-0.21739130434782608</v>
      </c>
    </row>
    <row r="36" spans="1:17" s="58" customFormat="1">
      <c r="A36" s="2262">
        <v>25</v>
      </c>
      <c r="B36" s="1497" t="s">
        <v>215</v>
      </c>
      <c r="C36" s="3497"/>
      <c r="D36" s="624"/>
      <c r="E36" s="624">
        <v>3.2258064516129031E-2</v>
      </c>
      <c r="F36" s="624"/>
      <c r="G36" s="624" t="s">
        <v>922</v>
      </c>
      <c r="H36" s="624"/>
      <c r="I36" s="624">
        <v>0</v>
      </c>
      <c r="J36" s="624"/>
      <c r="K36" s="1501">
        <v>0.5</v>
      </c>
      <c r="L36" s="625"/>
      <c r="M36" s="615"/>
      <c r="N36" s="3040"/>
      <c r="O36" s="616"/>
      <c r="P36" s="149"/>
      <c r="Q36" s="3041" t="s">
        <v>922</v>
      </c>
    </row>
    <row r="37" spans="1:17" s="58" customFormat="1">
      <c r="A37" s="2262">
        <v>26</v>
      </c>
      <c r="B37" s="3050" t="s">
        <v>376</v>
      </c>
      <c r="C37" s="3500"/>
      <c r="D37" s="3065"/>
      <c r="E37" s="3066">
        <v>0.14791987673343607</v>
      </c>
      <c r="F37" s="3066"/>
      <c r="G37" s="3066">
        <v>-7.0824524312896403E-2</v>
      </c>
      <c r="H37" s="3066"/>
      <c r="I37" s="3066">
        <v>0.19100236779794791</v>
      </c>
      <c r="J37" s="3066"/>
      <c r="K37" s="3067">
        <v>0.16952155936207916</v>
      </c>
      <c r="L37" s="625"/>
      <c r="M37" s="3068"/>
      <c r="N37" s="3069"/>
      <c r="O37" s="3070"/>
      <c r="P37" s="149"/>
      <c r="Q37" s="3071">
        <v>0.13</v>
      </c>
    </row>
    <row r="38" spans="1:17" s="58" customFormat="1">
      <c r="A38" s="2269"/>
      <c r="B38" s="1499"/>
      <c r="C38" s="586"/>
      <c r="D38" s="586"/>
      <c r="E38" s="586"/>
      <c r="F38" s="586"/>
      <c r="G38" s="587"/>
      <c r="H38" s="1444"/>
      <c r="I38" s="587"/>
      <c r="J38" s="1444"/>
      <c r="K38" s="587"/>
      <c r="L38" s="589"/>
      <c r="M38" s="618"/>
      <c r="N38" s="618"/>
      <c r="O38" s="618"/>
      <c r="Q38" s="310"/>
    </row>
    <row r="39" spans="1:17" s="58" customFormat="1" ht="18">
      <c r="A39" s="2269"/>
      <c r="B39" s="1446" t="s">
        <v>222</v>
      </c>
      <c r="C39" s="586"/>
      <c r="D39" s="1444"/>
      <c r="E39" s="1444"/>
      <c r="F39" s="1444"/>
      <c r="G39" s="1444"/>
      <c r="H39" s="1444"/>
      <c r="I39" s="1444"/>
      <c r="J39" s="1444"/>
      <c r="K39" s="1444"/>
      <c r="L39" s="1444"/>
      <c r="M39" s="619"/>
      <c r="N39" s="619"/>
      <c r="O39" s="619"/>
      <c r="Q39" s="633"/>
    </row>
    <row r="40" spans="1:17" s="58" customFormat="1">
      <c r="A40" s="2262">
        <v>27</v>
      </c>
      <c r="B40" s="1503" t="s">
        <v>174</v>
      </c>
      <c r="C40" s="3501"/>
      <c r="D40" s="664"/>
      <c r="E40" s="664">
        <v>308</v>
      </c>
      <c r="F40" s="664"/>
      <c r="G40" s="664">
        <v>287</v>
      </c>
      <c r="H40" s="664"/>
      <c r="I40" s="664">
        <v>282</v>
      </c>
      <c r="J40" s="664"/>
      <c r="K40" s="1526">
        <v>261</v>
      </c>
      <c r="L40" s="1444"/>
      <c r="M40" s="634"/>
      <c r="N40" s="599"/>
      <c r="O40" s="635"/>
      <c r="Q40" s="2520">
        <v>1138</v>
      </c>
    </row>
    <row r="41" spans="1:17" s="58" customFormat="1">
      <c r="A41" s="2262">
        <v>28</v>
      </c>
      <c r="B41" s="1493" t="s">
        <v>135</v>
      </c>
      <c r="C41" s="1003"/>
      <c r="D41" s="668"/>
      <c r="E41" s="668">
        <v>342</v>
      </c>
      <c r="F41" s="668"/>
      <c r="G41" s="668">
        <v>329</v>
      </c>
      <c r="H41" s="668"/>
      <c r="I41" s="668">
        <v>334</v>
      </c>
      <c r="J41" s="668"/>
      <c r="K41" s="1545">
        <v>324</v>
      </c>
      <c r="L41" s="1444"/>
      <c r="M41" s="636"/>
      <c r="N41" s="619"/>
      <c r="O41" s="637"/>
      <c r="Q41" s="2518">
        <v>1329</v>
      </c>
    </row>
    <row r="42" spans="1:17" s="58" customFormat="1">
      <c r="A42" s="2262">
        <v>29</v>
      </c>
      <c r="B42" s="1493" t="s">
        <v>136</v>
      </c>
      <c r="C42" s="1003"/>
      <c r="D42" s="668"/>
      <c r="E42" s="668">
        <v>175</v>
      </c>
      <c r="F42" s="668"/>
      <c r="G42" s="668">
        <v>172</v>
      </c>
      <c r="H42" s="668"/>
      <c r="I42" s="668">
        <v>175</v>
      </c>
      <c r="J42" s="668"/>
      <c r="K42" s="1545">
        <v>181</v>
      </c>
      <c r="L42" s="1444"/>
      <c r="M42" s="636"/>
      <c r="N42" s="619"/>
      <c r="O42" s="637"/>
      <c r="Q42" s="2518">
        <v>703</v>
      </c>
    </row>
    <row r="43" spans="1:17" s="58" customFormat="1">
      <c r="A43" s="2262">
        <v>30</v>
      </c>
      <c r="B43" s="1493" t="s">
        <v>223</v>
      </c>
      <c r="C43" s="1003"/>
      <c r="D43" s="668"/>
      <c r="E43" s="668">
        <v>733</v>
      </c>
      <c r="F43" s="668"/>
      <c r="G43" s="668">
        <v>704</v>
      </c>
      <c r="H43" s="668"/>
      <c r="I43" s="668">
        <v>705</v>
      </c>
      <c r="J43" s="668"/>
      <c r="K43" s="1545">
        <v>723</v>
      </c>
      <c r="L43" s="1444"/>
      <c r="M43" s="636"/>
      <c r="N43" s="619"/>
      <c r="O43" s="637"/>
      <c r="Q43" s="2518">
        <v>2865</v>
      </c>
    </row>
    <row r="44" spans="1:17" s="58" customFormat="1">
      <c r="A44" s="2262">
        <v>31</v>
      </c>
      <c r="B44" s="1493" t="s">
        <v>224</v>
      </c>
      <c r="C44" s="1003"/>
      <c r="D44" s="668"/>
      <c r="E44" s="668">
        <v>167</v>
      </c>
      <c r="F44" s="668"/>
      <c r="G44" s="668">
        <v>130</v>
      </c>
      <c r="H44" s="668"/>
      <c r="I44" s="668">
        <v>102</v>
      </c>
      <c r="J44" s="668"/>
      <c r="K44" s="1545">
        <v>116</v>
      </c>
      <c r="L44" s="1444"/>
      <c r="M44" s="636"/>
      <c r="N44" s="3040"/>
      <c r="O44" s="637"/>
      <c r="Q44" s="2691">
        <v>515</v>
      </c>
    </row>
    <row r="45" spans="1:17" s="58" customFormat="1" ht="14.25">
      <c r="A45" s="2262">
        <v>32</v>
      </c>
      <c r="B45" s="3072" t="s">
        <v>871</v>
      </c>
      <c r="C45" s="3502"/>
      <c r="D45" s="3073"/>
      <c r="E45" s="3073">
        <v>1725</v>
      </c>
      <c r="F45" s="3073"/>
      <c r="G45" s="3073">
        <v>1622</v>
      </c>
      <c r="H45" s="3073"/>
      <c r="I45" s="3073">
        <v>1598</v>
      </c>
      <c r="J45" s="3073"/>
      <c r="K45" s="3074">
        <v>1605</v>
      </c>
      <c r="L45" s="1444"/>
      <c r="M45" s="3047"/>
      <c r="N45" s="3075"/>
      <c r="O45" s="3049"/>
      <c r="Q45" s="2692">
        <v>6550</v>
      </c>
    </row>
    <row r="46" spans="1:17" s="58" customFormat="1">
      <c r="A46" s="2262">
        <v>33</v>
      </c>
      <c r="B46" s="1507" t="s">
        <v>225</v>
      </c>
      <c r="C46" s="3501"/>
      <c r="D46" s="664"/>
      <c r="E46" s="664"/>
      <c r="F46" s="664"/>
      <c r="G46" s="664"/>
      <c r="H46" s="664"/>
      <c r="I46" s="664"/>
      <c r="J46" s="664"/>
      <c r="K46" s="1526"/>
      <c r="L46" s="1444"/>
      <c r="M46" s="611"/>
      <c r="N46" s="599"/>
      <c r="O46" s="613"/>
      <c r="Q46" s="2520"/>
    </row>
    <row r="47" spans="1:17" s="58" customFormat="1">
      <c r="A47" s="2262">
        <v>34</v>
      </c>
      <c r="B47" s="1508" t="s">
        <v>214</v>
      </c>
      <c r="C47" s="1003"/>
      <c r="D47" s="668"/>
      <c r="E47" s="668">
        <v>46</v>
      </c>
      <c r="F47" s="668"/>
      <c r="G47" s="668">
        <v>0</v>
      </c>
      <c r="H47" s="668"/>
      <c r="I47" s="668">
        <v>0</v>
      </c>
      <c r="J47" s="668"/>
      <c r="K47" s="1545">
        <v>0</v>
      </c>
      <c r="L47" s="1444"/>
      <c r="M47" s="615"/>
      <c r="N47" s="619"/>
      <c r="O47" s="616"/>
      <c r="Q47" s="2518">
        <v>46</v>
      </c>
    </row>
    <row r="48" spans="1:17" s="58" customFormat="1">
      <c r="A48" s="2262">
        <v>35</v>
      </c>
      <c r="B48" s="1493" t="s">
        <v>226</v>
      </c>
      <c r="C48" s="1003"/>
      <c r="D48" s="668"/>
      <c r="E48" s="668">
        <v>8</v>
      </c>
      <c r="F48" s="668"/>
      <c r="G48" s="668">
        <v>0</v>
      </c>
      <c r="H48" s="668"/>
      <c r="I48" s="668">
        <v>0</v>
      </c>
      <c r="J48" s="668"/>
      <c r="K48" s="1545">
        <v>0</v>
      </c>
      <c r="L48" s="1444"/>
      <c r="M48" s="615"/>
      <c r="N48" s="619"/>
      <c r="O48" s="616"/>
      <c r="Q48" s="2518">
        <v>8</v>
      </c>
    </row>
    <row r="49" spans="1:34" s="58" customFormat="1">
      <c r="A49" s="2262">
        <v>36</v>
      </c>
      <c r="B49" s="1508" t="s">
        <v>227</v>
      </c>
      <c r="C49" s="1003"/>
      <c r="D49" s="668"/>
      <c r="E49" s="668">
        <v>8</v>
      </c>
      <c r="F49" s="668"/>
      <c r="G49" s="668">
        <v>1</v>
      </c>
      <c r="H49" s="668"/>
      <c r="I49" s="668">
        <v>9</v>
      </c>
      <c r="J49" s="668"/>
      <c r="K49" s="1545">
        <v>60</v>
      </c>
      <c r="L49" s="1444"/>
      <c r="M49" s="615"/>
      <c r="N49" s="3040"/>
      <c r="O49" s="616"/>
      <c r="Q49" s="2691">
        <v>78</v>
      </c>
    </row>
    <row r="50" spans="1:34" s="58" customFormat="1" ht="14.25">
      <c r="A50" s="2262">
        <v>37</v>
      </c>
      <c r="B50" s="3076" t="s">
        <v>870</v>
      </c>
      <c r="C50" s="3503"/>
      <c r="D50" s="3077"/>
      <c r="E50" s="3077">
        <v>1787</v>
      </c>
      <c r="F50" s="3077"/>
      <c r="G50" s="3077">
        <v>1623</v>
      </c>
      <c r="H50" s="3077"/>
      <c r="I50" s="3077">
        <v>1607</v>
      </c>
      <c r="J50" s="3077"/>
      <c r="K50" s="3078">
        <v>1665</v>
      </c>
      <c r="L50" s="1444"/>
      <c r="M50" s="3054"/>
      <c r="N50" s="3079"/>
      <c r="O50" s="3056"/>
      <c r="Q50" s="2692">
        <v>6682</v>
      </c>
    </row>
    <row r="51" spans="1:34" s="58" customFormat="1">
      <c r="A51" s="2269"/>
      <c r="B51" s="1444"/>
      <c r="C51" s="586"/>
      <c r="D51" s="1444"/>
      <c r="E51" s="1444"/>
      <c r="F51" s="1444"/>
      <c r="G51" s="1444"/>
      <c r="H51" s="1444"/>
      <c r="I51" s="1444"/>
      <c r="J51" s="1444"/>
      <c r="K51" s="1444"/>
      <c r="L51" s="1444"/>
      <c r="M51" s="1444"/>
      <c r="N51" s="1444"/>
      <c r="O51" s="1444"/>
      <c r="Q51" s="2234"/>
    </row>
    <row r="52" spans="1:34" s="58" customFormat="1" ht="18">
      <c r="A52" s="2269"/>
      <c r="B52" s="560" t="s">
        <v>795</v>
      </c>
      <c r="C52" s="586"/>
      <c r="D52" s="1444"/>
      <c r="E52" s="1444"/>
      <c r="F52" s="1444"/>
      <c r="G52" s="1444"/>
      <c r="H52" s="1444"/>
      <c r="I52" s="1444"/>
      <c r="J52" s="1444"/>
      <c r="K52" s="1444"/>
      <c r="L52" s="1444"/>
      <c r="M52" s="1444"/>
      <c r="N52" s="1444"/>
      <c r="O52" s="1444"/>
      <c r="Q52" s="309"/>
    </row>
    <row r="53" spans="1:34" s="58" customFormat="1">
      <c r="A53" s="2262">
        <v>38</v>
      </c>
      <c r="B53" s="1503" t="s">
        <v>174</v>
      </c>
      <c r="C53" s="3504"/>
      <c r="D53" s="638"/>
      <c r="E53" s="638">
        <v>0.32503870663093298</v>
      </c>
      <c r="F53" s="638"/>
      <c r="G53" s="638">
        <v>0.32904435182673325</v>
      </c>
      <c r="H53" s="638"/>
      <c r="I53" s="638">
        <v>0.3411261490902619</v>
      </c>
      <c r="J53" s="638"/>
      <c r="K53" s="1509">
        <v>0.31902881848598424</v>
      </c>
      <c r="L53" s="1444"/>
      <c r="M53" s="2289"/>
      <c r="N53" s="2287"/>
      <c r="O53" s="2292"/>
      <c r="Q53" s="1717">
        <v>0.32846600788493974</v>
      </c>
    </row>
    <row r="54" spans="1:34" s="58" customFormat="1">
      <c r="A54" s="2262">
        <v>39</v>
      </c>
      <c r="B54" s="1493" t="s">
        <v>135</v>
      </c>
      <c r="C54" s="1001"/>
      <c r="D54" s="639"/>
      <c r="E54" s="639">
        <v>0.43792960279424847</v>
      </c>
      <c r="F54" s="639"/>
      <c r="G54" s="639">
        <v>0.38918277757849917</v>
      </c>
      <c r="H54" s="639"/>
      <c r="I54" s="639">
        <v>0.41481557372206512</v>
      </c>
      <c r="J54" s="639"/>
      <c r="K54" s="1510">
        <v>0.42513127228088204</v>
      </c>
      <c r="L54" s="1444"/>
      <c r="M54" s="2290"/>
      <c r="N54" s="2288"/>
      <c r="O54" s="2293"/>
      <c r="Q54" s="1720">
        <v>0.41613482443294858</v>
      </c>
    </row>
    <row r="55" spans="1:34" s="58" customFormat="1">
      <c r="A55" s="2262">
        <v>40</v>
      </c>
      <c r="B55" s="1493" t="s">
        <v>136</v>
      </c>
      <c r="C55" s="1001"/>
      <c r="D55" s="639"/>
      <c r="E55" s="639">
        <v>0.22935148403371114</v>
      </c>
      <c r="F55" s="639"/>
      <c r="G55" s="639">
        <v>0.24326471757274207</v>
      </c>
      <c r="H55" s="639"/>
      <c r="I55" s="639">
        <v>0.23537041322241303</v>
      </c>
      <c r="J55" s="639"/>
      <c r="K55" s="1510">
        <v>0.27767723249325837</v>
      </c>
      <c r="L55" s="1444"/>
      <c r="M55" s="2291"/>
      <c r="N55" s="2288"/>
      <c r="O55" s="2293"/>
      <c r="Q55" s="1720">
        <v>0.24534843763340847</v>
      </c>
    </row>
    <row r="56" spans="1:34" s="58" customFormat="1">
      <c r="A56" s="2262">
        <v>41</v>
      </c>
      <c r="B56" s="1493" t="s">
        <v>223</v>
      </c>
      <c r="C56" s="1001"/>
      <c r="D56" s="639"/>
      <c r="E56" s="639">
        <v>0.64226641547385033</v>
      </c>
      <c r="F56" s="639"/>
      <c r="G56" s="639">
        <v>0.62656601868510298</v>
      </c>
      <c r="H56" s="639"/>
      <c r="I56" s="639">
        <v>0.65911009163020429</v>
      </c>
      <c r="J56" s="639"/>
      <c r="K56" s="1510">
        <v>0.68482920533012848</v>
      </c>
      <c r="L56" s="1444"/>
      <c r="M56" s="615"/>
      <c r="N56" s="3040"/>
      <c r="O56" s="616"/>
      <c r="Q56" s="1720">
        <v>0.65258711259734004</v>
      </c>
    </row>
    <row r="57" spans="1:34" s="58" customFormat="1">
      <c r="A57" s="2262">
        <v>42</v>
      </c>
      <c r="B57" s="3076" t="s">
        <v>15</v>
      </c>
      <c r="C57" s="3505"/>
      <c r="D57" s="3080"/>
      <c r="E57" s="3080">
        <v>0.45489259777056018</v>
      </c>
      <c r="F57" s="3080"/>
      <c r="G57" s="3080">
        <v>0.44332859623243137</v>
      </c>
      <c r="H57" s="3080"/>
      <c r="I57" s="3080">
        <v>0.4512735210760172</v>
      </c>
      <c r="J57" s="3080"/>
      <c r="K57" s="3081">
        <v>0.47111921925395678</v>
      </c>
      <c r="L57" s="1444"/>
      <c r="M57" s="3082"/>
      <c r="N57" s="3083"/>
      <c r="O57" s="3084"/>
      <c r="Q57" s="3085">
        <v>0.45490282560954698</v>
      </c>
    </row>
    <row r="58" spans="1:34" s="58" customFormat="1" ht="10.5" customHeight="1">
      <c r="A58" s="2269"/>
      <c r="B58" s="586"/>
      <c r="C58" s="1001"/>
      <c r="D58" s="639"/>
      <c r="E58" s="639"/>
      <c r="F58" s="639"/>
      <c r="G58" s="639"/>
      <c r="H58" s="639"/>
      <c r="I58" s="639"/>
      <c r="J58" s="639"/>
      <c r="K58" s="639"/>
      <c r="L58" s="588"/>
      <c r="M58" s="310"/>
      <c r="N58" s="588"/>
      <c r="O58" s="310"/>
      <c r="Q58" s="69"/>
    </row>
    <row r="59" spans="1:34" s="37" customFormat="1" ht="13.5">
      <c r="A59" s="2319"/>
      <c r="B59" s="3767" t="s">
        <v>868</v>
      </c>
      <c r="C59" s="3767"/>
      <c r="D59" s="3767"/>
      <c r="E59" s="3767"/>
      <c r="F59" s="3767"/>
      <c r="G59" s="3767"/>
      <c r="H59" s="3767"/>
      <c r="I59" s="3767"/>
      <c r="J59" s="3767"/>
      <c r="K59" s="3767"/>
      <c r="L59" s="3767"/>
      <c r="M59" s="3767"/>
      <c r="N59" s="3767"/>
      <c r="O59" s="3767"/>
      <c r="P59" s="3767"/>
      <c r="Q59" s="3767"/>
      <c r="R59" s="3767"/>
    </row>
    <row r="60" spans="1:34" s="37" customFormat="1" ht="13.5">
      <c r="A60" s="2319"/>
      <c r="B60" s="3766" t="s">
        <v>869</v>
      </c>
      <c r="C60" s="3766"/>
      <c r="D60" s="3766"/>
      <c r="E60" s="3766"/>
      <c r="F60" s="3766"/>
      <c r="G60" s="3766"/>
      <c r="H60" s="3766"/>
      <c r="I60" s="3766"/>
      <c r="J60" s="3766"/>
      <c r="K60" s="3766"/>
      <c r="L60" s="3766"/>
      <c r="M60" s="3766"/>
      <c r="N60" s="3766"/>
      <c r="O60" s="3766"/>
      <c r="P60" s="3766"/>
      <c r="Q60" s="3766"/>
      <c r="R60" s="3766"/>
    </row>
    <row r="61" spans="1:34" s="63" customFormat="1">
      <c r="B61" s="28"/>
      <c r="C61" s="29"/>
      <c r="D61" s="28"/>
      <c r="E61" s="28"/>
      <c r="F61" s="28"/>
      <c r="G61" s="52"/>
      <c r="H61" s="28"/>
      <c r="I61" s="52"/>
      <c r="J61" s="28"/>
      <c r="K61" s="52"/>
      <c r="L61" s="28"/>
      <c r="M61" s="52"/>
      <c r="N61" s="52"/>
      <c r="O61" s="52"/>
      <c r="P61" s="28"/>
      <c r="Q61" s="28"/>
      <c r="R61" s="28"/>
      <c r="S61" s="28"/>
      <c r="T61" s="28"/>
      <c r="U61" s="28"/>
      <c r="V61" s="28"/>
      <c r="W61" s="28"/>
      <c r="X61" s="28"/>
      <c r="Y61" s="28"/>
      <c r="Z61" s="28"/>
      <c r="AA61" s="28"/>
      <c r="AB61" s="28"/>
      <c r="AC61" s="28"/>
      <c r="AD61" s="28"/>
      <c r="AE61" s="28"/>
      <c r="AF61" s="28"/>
      <c r="AG61" s="28"/>
      <c r="AH61" s="28"/>
    </row>
    <row r="62" spans="1:34" s="63" customFormat="1">
      <c r="B62" s="28"/>
      <c r="C62" s="29"/>
      <c r="D62" s="28"/>
      <c r="E62" s="28"/>
      <c r="F62" s="28"/>
      <c r="G62" s="52"/>
      <c r="H62" s="28"/>
      <c r="I62" s="52"/>
      <c r="J62" s="28"/>
      <c r="K62" s="52"/>
      <c r="L62" s="28"/>
      <c r="M62" s="52"/>
      <c r="N62" s="52"/>
      <c r="O62" s="52"/>
      <c r="P62" s="28"/>
      <c r="Q62" s="28"/>
      <c r="R62" s="28"/>
      <c r="S62" s="28"/>
      <c r="T62" s="28"/>
      <c r="U62" s="28"/>
      <c r="V62" s="28"/>
      <c r="W62" s="28"/>
      <c r="X62" s="28"/>
      <c r="Y62" s="28"/>
      <c r="Z62" s="28"/>
      <c r="AA62" s="28"/>
      <c r="AB62" s="28"/>
      <c r="AC62" s="28"/>
      <c r="AD62" s="28"/>
      <c r="AE62" s="28"/>
      <c r="AF62" s="28"/>
      <c r="AG62" s="28"/>
      <c r="AH62" s="28"/>
    </row>
    <row r="63" spans="1:34" s="63" customFormat="1">
      <c r="B63" s="28"/>
      <c r="C63" s="29"/>
      <c r="D63" s="28"/>
      <c r="E63" s="28"/>
      <c r="F63" s="28"/>
      <c r="G63" s="52"/>
      <c r="H63" s="28"/>
      <c r="I63" s="52"/>
      <c r="J63" s="28"/>
      <c r="K63" s="52"/>
      <c r="L63" s="28"/>
      <c r="M63" s="52"/>
      <c r="N63" s="52"/>
      <c r="O63" s="52"/>
      <c r="P63" s="28"/>
      <c r="Q63" s="28"/>
      <c r="R63" s="28"/>
      <c r="S63" s="28"/>
      <c r="T63" s="28"/>
      <c r="U63" s="28"/>
      <c r="V63" s="28"/>
      <c r="W63" s="28"/>
      <c r="X63" s="28"/>
      <c r="Y63" s="28"/>
      <c r="Z63" s="28"/>
      <c r="AA63" s="28"/>
      <c r="AB63" s="28"/>
      <c r="AC63" s="28"/>
      <c r="AD63" s="28"/>
      <c r="AE63" s="28"/>
      <c r="AF63" s="28"/>
      <c r="AG63" s="28"/>
      <c r="AH63" s="28"/>
    </row>
    <row r="64" spans="1:34" s="63" customFormat="1">
      <c r="B64" s="28"/>
      <c r="C64" s="29"/>
      <c r="D64" s="28"/>
      <c r="E64" s="28"/>
      <c r="F64" s="28"/>
      <c r="G64" s="52"/>
      <c r="H64" s="28"/>
      <c r="I64" s="52"/>
      <c r="J64" s="28"/>
      <c r="K64" s="52"/>
      <c r="L64" s="28"/>
      <c r="M64" s="52"/>
      <c r="N64" s="52"/>
      <c r="O64" s="52"/>
      <c r="P64" s="28"/>
      <c r="Q64" s="28"/>
      <c r="R64" s="28"/>
      <c r="S64" s="28"/>
      <c r="T64" s="28"/>
      <c r="U64" s="28"/>
      <c r="V64" s="28"/>
      <c r="W64" s="28"/>
      <c r="X64" s="28"/>
      <c r="Y64" s="28"/>
      <c r="Z64" s="28"/>
      <c r="AA64" s="28"/>
      <c r="AB64" s="28"/>
      <c r="AC64" s="28"/>
      <c r="AD64" s="28"/>
      <c r="AE64" s="28"/>
      <c r="AF64" s="28"/>
      <c r="AG64" s="28"/>
      <c r="AH64" s="28"/>
    </row>
    <row r="65" spans="2:34" s="63" customFormat="1">
      <c r="B65" s="28"/>
      <c r="C65" s="29"/>
      <c r="D65" s="28"/>
      <c r="E65" s="28"/>
      <c r="F65" s="28"/>
      <c r="G65" s="52"/>
      <c r="H65" s="28"/>
      <c r="I65" s="52"/>
      <c r="J65" s="28"/>
      <c r="K65" s="52"/>
      <c r="L65" s="28"/>
      <c r="M65" s="52"/>
      <c r="N65" s="52"/>
      <c r="O65" s="52"/>
      <c r="P65" s="28"/>
      <c r="Q65" s="28"/>
      <c r="R65" s="28"/>
      <c r="S65" s="28"/>
      <c r="T65" s="28"/>
      <c r="U65" s="28"/>
      <c r="V65" s="28"/>
      <c r="W65" s="28"/>
      <c r="X65" s="28"/>
      <c r="Y65" s="28"/>
      <c r="Z65" s="28"/>
      <c r="AA65" s="28"/>
      <c r="AB65" s="28"/>
      <c r="AC65" s="28"/>
      <c r="AD65" s="28"/>
      <c r="AE65" s="28"/>
      <c r="AF65" s="28"/>
      <c r="AG65" s="28"/>
      <c r="AH65" s="28"/>
    </row>
    <row r="66" spans="2:34" s="63" customFormat="1">
      <c r="B66" s="28"/>
      <c r="C66" s="29"/>
      <c r="D66" s="28"/>
      <c r="E66" s="28"/>
      <c r="F66" s="28"/>
      <c r="G66" s="52"/>
      <c r="H66" s="28"/>
      <c r="I66" s="52"/>
      <c r="J66" s="28"/>
      <c r="K66" s="52"/>
      <c r="L66" s="28"/>
      <c r="M66" s="52"/>
      <c r="N66" s="52"/>
      <c r="O66" s="52"/>
      <c r="P66" s="28"/>
      <c r="Q66" s="28"/>
      <c r="R66" s="28"/>
      <c r="S66" s="28"/>
      <c r="T66" s="28"/>
      <c r="U66" s="28"/>
      <c r="V66" s="28"/>
      <c r="W66" s="28"/>
      <c r="X66" s="28"/>
      <c r="Y66" s="28"/>
      <c r="Z66" s="28"/>
      <c r="AA66" s="28"/>
      <c r="AB66" s="28"/>
      <c r="AC66" s="28"/>
      <c r="AD66" s="28"/>
      <c r="AE66" s="28"/>
      <c r="AF66" s="28"/>
      <c r="AG66" s="28"/>
      <c r="AH66" s="28"/>
    </row>
    <row r="67" spans="2:34" s="63" customFormat="1">
      <c r="B67" s="28"/>
      <c r="C67" s="29"/>
      <c r="D67" s="28"/>
      <c r="E67" s="28"/>
      <c r="F67" s="28"/>
      <c r="G67" s="52"/>
      <c r="H67" s="28"/>
      <c r="I67" s="52"/>
      <c r="J67" s="28"/>
      <c r="K67" s="52"/>
      <c r="L67" s="28"/>
      <c r="M67" s="52"/>
      <c r="N67" s="52"/>
      <c r="O67" s="52"/>
      <c r="P67" s="28"/>
      <c r="Q67" s="28"/>
      <c r="R67" s="28"/>
      <c r="S67" s="28"/>
      <c r="T67" s="28"/>
      <c r="U67" s="28"/>
      <c r="V67" s="28"/>
      <c r="W67" s="28"/>
      <c r="X67" s="28"/>
      <c r="Y67" s="28"/>
      <c r="Z67" s="28"/>
      <c r="AA67" s="28"/>
      <c r="AB67" s="28"/>
      <c r="AC67" s="28"/>
      <c r="AD67" s="28"/>
      <c r="AE67" s="28"/>
      <c r="AF67" s="28"/>
      <c r="AG67" s="28"/>
      <c r="AH67" s="28"/>
    </row>
    <row r="68" spans="2:34" s="63" customFormat="1">
      <c r="B68" s="28"/>
      <c r="C68" s="29"/>
      <c r="D68" s="28"/>
      <c r="E68" s="28"/>
      <c r="F68" s="28"/>
      <c r="G68" s="52"/>
      <c r="H68" s="28"/>
      <c r="I68" s="52"/>
      <c r="J68" s="28"/>
      <c r="K68" s="52"/>
      <c r="L68" s="28"/>
      <c r="M68" s="52"/>
      <c r="N68" s="52"/>
      <c r="O68" s="52"/>
      <c r="P68" s="28"/>
      <c r="Q68" s="28"/>
      <c r="R68" s="28"/>
      <c r="S68" s="28"/>
      <c r="T68" s="28"/>
      <c r="U68" s="28"/>
      <c r="V68" s="28"/>
      <c r="W68" s="28"/>
      <c r="X68" s="28"/>
      <c r="Y68" s="28"/>
      <c r="Z68" s="28"/>
      <c r="AA68" s="28"/>
      <c r="AB68" s="28"/>
      <c r="AC68" s="28"/>
      <c r="AD68" s="28"/>
      <c r="AE68" s="28"/>
      <c r="AF68" s="28"/>
      <c r="AG68" s="28"/>
      <c r="AH68" s="28"/>
    </row>
    <row r="69" spans="2:34" s="63" customFormat="1">
      <c r="B69" s="28"/>
      <c r="C69" s="29"/>
      <c r="D69" s="28"/>
      <c r="E69" s="28"/>
      <c r="F69" s="28"/>
      <c r="G69" s="52"/>
      <c r="H69" s="28"/>
      <c r="I69" s="52"/>
      <c r="J69" s="28"/>
      <c r="K69" s="52"/>
      <c r="L69" s="28"/>
      <c r="M69" s="52"/>
      <c r="N69" s="52"/>
      <c r="O69" s="52"/>
      <c r="P69" s="28"/>
      <c r="Q69" s="28"/>
      <c r="R69" s="28"/>
      <c r="S69" s="28"/>
      <c r="T69" s="28"/>
      <c r="U69" s="28"/>
      <c r="V69" s="28"/>
      <c r="W69" s="28"/>
      <c r="X69" s="28"/>
      <c r="Y69" s="28"/>
      <c r="Z69" s="28"/>
      <c r="AA69" s="28"/>
      <c r="AB69" s="28"/>
      <c r="AC69" s="28"/>
      <c r="AD69" s="28"/>
      <c r="AE69" s="28"/>
      <c r="AF69" s="28"/>
      <c r="AG69" s="28"/>
      <c r="AH69" s="28"/>
    </row>
    <row r="70" spans="2:34" s="63" customFormat="1">
      <c r="B70" s="28"/>
      <c r="C70" s="29"/>
      <c r="D70" s="28"/>
      <c r="E70" s="28"/>
      <c r="F70" s="28"/>
      <c r="G70" s="52"/>
      <c r="H70" s="28"/>
      <c r="I70" s="52"/>
      <c r="J70" s="28"/>
      <c r="K70" s="52"/>
      <c r="L70" s="28"/>
      <c r="M70" s="52"/>
      <c r="N70" s="52"/>
      <c r="O70" s="52"/>
      <c r="P70" s="28"/>
      <c r="Q70" s="28"/>
      <c r="R70" s="28"/>
      <c r="S70" s="28"/>
      <c r="T70" s="28"/>
      <c r="U70" s="28"/>
      <c r="V70" s="28"/>
      <c r="W70" s="28"/>
      <c r="X70" s="28"/>
      <c r="Y70" s="28"/>
      <c r="Z70" s="28"/>
      <c r="AA70" s="28"/>
      <c r="AB70" s="28"/>
      <c r="AC70" s="28"/>
      <c r="AD70" s="28"/>
      <c r="AE70" s="28"/>
      <c r="AF70" s="28"/>
      <c r="AG70" s="28"/>
      <c r="AH70" s="28"/>
    </row>
    <row r="71" spans="2:34" s="63" customFormat="1">
      <c r="B71" s="28"/>
      <c r="C71" s="29"/>
      <c r="D71" s="28"/>
      <c r="E71" s="28"/>
      <c r="F71" s="28"/>
      <c r="G71" s="52"/>
      <c r="H71" s="28"/>
      <c r="I71" s="52"/>
      <c r="J71" s="28"/>
      <c r="K71" s="52"/>
      <c r="L71" s="28"/>
      <c r="M71" s="52"/>
      <c r="N71" s="52"/>
      <c r="O71" s="52"/>
      <c r="P71" s="28"/>
      <c r="Q71" s="28"/>
      <c r="R71" s="28"/>
      <c r="S71" s="28"/>
      <c r="T71" s="28"/>
      <c r="U71" s="28"/>
      <c r="V71" s="28"/>
      <c r="W71" s="28"/>
      <c r="X71" s="28"/>
      <c r="Y71" s="28"/>
      <c r="Z71" s="28"/>
      <c r="AA71" s="28"/>
      <c r="AB71" s="28"/>
      <c r="AC71" s="28"/>
      <c r="AD71" s="28"/>
      <c r="AE71" s="28"/>
      <c r="AF71" s="28"/>
      <c r="AG71" s="28"/>
      <c r="AH71" s="28"/>
    </row>
    <row r="72" spans="2:34" s="63" customFormat="1">
      <c r="B72" s="28"/>
      <c r="C72" s="29"/>
      <c r="D72" s="28"/>
      <c r="E72" s="28"/>
      <c r="F72" s="28"/>
      <c r="G72" s="52"/>
      <c r="H72" s="28"/>
      <c r="I72" s="52"/>
      <c r="J72" s="28"/>
      <c r="K72" s="52"/>
      <c r="L72" s="28"/>
      <c r="M72" s="52"/>
      <c r="N72" s="52"/>
      <c r="O72" s="52"/>
      <c r="P72" s="28"/>
      <c r="Q72" s="28"/>
      <c r="R72" s="28"/>
      <c r="S72" s="28"/>
      <c r="T72" s="28"/>
      <c r="U72" s="28"/>
      <c r="V72" s="28"/>
      <c r="W72" s="28"/>
      <c r="X72" s="28"/>
      <c r="Y72" s="28"/>
      <c r="Z72" s="28"/>
      <c r="AA72" s="28"/>
      <c r="AB72" s="28"/>
      <c r="AC72" s="28"/>
      <c r="AD72" s="28"/>
      <c r="AE72" s="28"/>
      <c r="AF72" s="28"/>
      <c r="AG72" s="28"/>
      <c r="AH72" s="28"/>
    </row>
    <row r="73" spans="2:34" s="63" customFormat="1">
      <c r="B73" s="28"/>
      <c r="C73" s="29"/>
      <c r="D73" s="28"/>
      <c r="E73" s="28"/>
      <c r="F73" s="28"/>
      <c r="G73" s="52"/>
      <c r="H73" s="28"/>
      <c r="I73" s="52"/>
      <c r="J73" s="28"/>
      <c r="K73" s="52"/>
      <c r="L73" s="28"/>
      <c r="M73" s="52"/>
      <c r="N73" s="52"/>
      <c r="O73" s="52"/>
      <c r="P73" s="28"/>
      <c r="Q73" s="28"/>
      <c r="R73" s="28"/>
      <c r="S73" s="28"/>
      <c r="T73" s="28"/>
      <c r="U73" s="28"/>
      <c r="V73" s="28"/>
      <c r="W73" s="28"/>
      <c r="X73" s="28"/>
      <c r="Y73" s="28"/>
      <c r="Z73" s="28"/>
      <c r="AA73" s="28"/>
      <c r="AB73" s="28"/>
      <c r="AC73" s="28"/>
      <c r="AD73" s="28"/>
      <c r="AE73" s="28"/>
      <c r="AF73" s="28"/>
      <c r="AG73" s="28"/>
      <c r="AH73" s="28"/>
    </row>
    <row r="74" spans="2:34" s="63" customFormat="1">
      <c r="B74" s="28"/>
      <c r="C74" s="29"/>
      <c r="D74" s="28"/>
      <c r="E74" s="28"/>
      <c r="F74" s="28"/>
      <c r="G74" s="52"/>
      <c r="H74" s="28"/>
      <c r="I74" s="52"/>
      <c r="J74" s="28"/>
      <c r="K74" s="52"/>
      <c r="L74" s="28"/>
      <c r="M74" s="52"/>
      <c r="N74" s="52"/>
      <c r="O74" s="52"/>
      <c r="P74" s="28"/>
      <c r="Q74" s="28"/>
      <c r="R74" s="28"/>
      <c r="S74" s="28"/>
      <c r="T74" s="28"/>
      <c r="U74" s="28"/>
      <c r="V74" s="28"/>
      <c r="W74" s="28"/>
      <c r="X74" s="28"/>
      <c r="Y74" s="28"/>
      <c r="Z74" s="28"/>
      <c r="AA74" s="28"/>
      <c r="AB74" s="28"/>
      <c r="AC74" s="28"/>
      <c r="AD74" s="28"/>
      <c r="AE74" s="28"/>
      <c r="AF74" s="28"/>
      <c r="AG74" s="28"/>
      <c r="AH74" s="28"/>
    </row>
    <row r="75" spans="2:34" s="63" customFormat="1">
      <c r="B75" s="28"/>
      <c r="C75" s="29"/>
      <c r="D75" s="28"/>
      <c r="E75" s="28"/>
      <c r="F75" s="28"/>
      <c r="G75" s="52"/>
      <c r="H75" s="28"/>
      <c r="I75" s="52"/>
      <c r="J75" s="28"/>
      <c r="K75" s="52"/>
      <c r="L75" s="28"/>
      <c r="M75" s="52"/>
      <c r="N75" s="52"/>
      <c r="O75" s="52"/>
      <c r="P75" s="28"/>
      <c r="Q75" s="28"/>
      <c r="R75" s="28"/>
      <c r="S75" s="28"/>
      <c r="T75" s="28"/>
      <c r="U75" s="28"/>
      <c r="V75" s="28"/>
      <c r="W75" s="28"/>
      <c r="X75" s="28"/>
      <c r="Y75" s="28"/>
      <c r="Z75" s="28"/>
      <c r="AA75" s="28"/>
      <c r="AB75" s="28"/>
      <c r="AC75" s="28"/>
      <c r="AD75" s="28"/>
      <c r="AE75" s="28"/>
      <c r="AF75" s="28"/>
      <c r="AG75" s="28"/>
      <c r="AH75" s="28"/>
    </row>
    <row r="76" spans="2:34" s="63" customFormat="1">
      <c r="B76" s="28"/>
      <c r="C76" s="29"/>
      <c r="D76" s="28"/>
      <c r="E76" s="28"/>
      <c r="F76" s="28"/>
      <c r="G76" s="52"/>
      <c r="H76" s="28"/>
      <c r="I76" s="52"/>
      <c r="J76" s="28"/>
      <c r="K76" s="52"/>
      <c r="L76" s="28"/>
      <c r="M76" s="52"/>
      <c r="N76" s="52"/>
      <c r="O76" s="52"/>
      <c r="P76" s="28"/>
      <c r="Q76" s="28"/>
      <c r="R76" s="28"/>
      <c r="S76" s="28"/>
      <c r="T76" s="28"/>
      <c r="U76" s="28"/>
      <c r="V76" s="28"/>
      <c r="W76" s="28"/>
      <c r="X76" s="28"/>
      <c r="Y76" s="28"/>
      <c r="Z76" s="28"/>
      <c r="AA76" s="28"/>
      <c r="AB76" s="28"/>
      <c r="AC76" s="28"/>
      <c r="AD76" s="28"/>
      <c r="AE76" s="28"/>
      <c r="AF76" s="28"/>
      <c r="AG76" s="28"/>
      <c r="AH76" s="28"/>
    </row>
    <row r="77" spans="2:34" s="63" customFormat="1">
      <c r="B77" s="28"/>
      <c r="C77" s="29"/>
      <c r="D77" s="28"/>
      <c r="E77" s="28"/>
      <c r="F77" s="28"/>
      <c r="G77" s="52"/>
      <c r="H77" s="28"/>
      <c r="I77" s="52"/>
      <c r="J77" s="28"/>
      <c r="K77" s="52"/>
      <c r="L77" s="28"/>
      <c r="M77" s="52"/>
      <c r="N77" s="52"/>
      <c r="O77" s="52"/>
      <c r="P77" s="28"/>
      <c r="Q77" s="28"/>
      <c r="R77" s="28"/>
      <c r="S77" s="28"/>
      <c r="T77" s="28"/>
      <c r="U77" s="28"/>
      <c r="V77" s="28"/>
      <c r="W77" s="28"/>
      <c r="X77" s="28"/>
      <c r="Y77" s="28"/>
      <c r="Z77" s="28"/>
      <c r="AA77" s="28"/>
      <c r="AB77" s="28"/>
      <c r="AC77" s="28"/>
      <c r="AD77" s="28"/>
      <c r="AE77" s="28"/>
      <c r="AF77" s="28"/>
      <c r="AG77" s="28"/>
      <c r="AH77" s="28"/>
    </row>
    <row r="78" spans="2:34" s="63" customFormat="1">
      <c r="B78" s="28"/>
      <c r="C78" s="29"/>
      <c r="D78" s="28"/>
      <c r="E78" s="28"/>
      <c r="F78" s="28"/>
      <c r="G78" s="52"/>
      <c r="H78" s="28"/>
      <c r="I78" s="52"/>
      <c r="J78" s="28"/>
      <c r="K78" s="52"/>
      <c r="L78" s="28"/>
      <c r="M78" s="52"/>
      <c r="N78" s="52"/>
      <c r="O78" s="52"/>
      <c r="P78" s="28"/>
      <c r="Q78" s="28"/>
      <c r="R78" s="28"/>
      <c r="S78" s="28"/>
      <c r="T78" s="28"/>
      <c r="U78" s="28"/>
      <c r="V78" s="28"/>
      <c r="W78" s="28"/>
      <c r="X78" s="28"/>
      <c r="Y78" s="28"/>
      <c r="Z78" s="28"/>
      <c r="AA78" s="28"/>
      <c r="AB78" s="28"/>
      <c r="AC78" s="28"/>
      <c r="AD78" s="28"/>
      <c r="AE78" s="28"/>
      <c r="AF78" s="28"/>
      <c r="AG78" s="28"/>
      <c r="AH78" s="28"/>
    </row>
    <row r="79" spans="2:34" s="63" customFormat="1">
      <c r="B79" s="28"/>
      <c r="C79" s="29"/>
      <c r="D79" s="28"/>
      <c r="E79" s="28"/>
      <c r="F79" s="28"/>
      <c r="G79" s="52"/>
      <c r="H79" s="28"/>
      <c r="I79" s="52"/>
      <c r="J79" s="28"/>
      <c r="K79" s="52"/>
      <c r="L79" s="28"/>
      <c r="M79" s="52"/>
      <c r="N79" s="52"/>
      <c r="O79" s="52"/>
      <c r="P79" s="28"/>
      <c r="Q79" s="28"/>
      <c r="R79" s="28"/>
      <c r="S79" s="28"/>
      <c r="T79" s="28"/>
      <c r="U79" s="28"/>
      <c r="V79" s="28"/>
      <c r="W79" s="28"/>
      <c r="X79" s="28"/>
      <c r="Y79" s="28"/>
      <c r="Z79" s="28"/>
      <c r="AA79" s="28"/>
      <c r="AB79" s="28"/>
      <c r="AC79" s="28"/>
      <c r="AD79" s="28"/>
      <c r="AE79" s="28"/>
      <c r="AF79" s="28"/>
      <c r="AG79" s="28"/>
      <c r="AH79" s="28"/>
    </row>
    <row r="80" spans="2:34" s="63" customFormat="1">
      <c r="B80" s="28"/>
      <c r="C80" s="29"/>
      <c r="D80" s="28"/>
      <c r="E80" s="28"/>
      <c r="F80" s="28"/>
      <c r="G80" s="52"/>
      <c r="H80" s="28"/>
      <c r="I80" s="52"/>
      <c r="J80" s="28"/>
      <c r="K80" s="52"/>
      <c r="L80" s="28"/>
      <c r="M80" s="52"/>
      <c r="N80" s="52"/>
      <c r="O80" s="52"/>
      <c r="P80" s="28"/>
      <c r="Q80" s="28"/>
      <c r="R80" s="28"/>
      <c r="S80" s="28"/>
      <c r="T80" s="28"/>
      <c r="U80" s="28"/>
      <c r="V80" s="28"/>
      <c r="W80" s="28"/>
      <c r="X80" s="28"/>
      <c r="Y80" s="28"/>
      <c r="Z80" s="28"/>
      <c r="AA80" s="28"/>
      <c r="AB80" s="28"/>
      <c r="AC80" s="28"/>
      <c r="AD80" s="28"/>
      <c r="AE80" s="28"/>
      <c r="AF80" s="28"/>
      <c r="AG80" s="28"/>
      <c r="AH80" s="28"/>
    </row>
    <row r="81" spans="2:34" s="63" customFormat="1">
      <c r="B81" s="28"/>
      <c r="C81" s="29"/>
      <c r="D81" s="28"/>
      <c r="E81" s="28"/>
      <c r="F81" s="28"/>
      <c r="G81" s="52"/>
      <c r="H81" s="28"/>
      <c r="I81" s="52"/>
      <c r="J81" s="28"/>
      <c r="K81" s="52"/>
      <c r="L81" s="28"/>
      <c r="M81" s="52"/>
      <c r="N81" s="52"/>
      <c r="O81" s="52"/>
      <c r="P81" s="28"/>
      <c r="Q81" s="28"/>
      <c r="R81" s="28"/>
      <c r="S81" s="28"/>
      <c r="T81" s="28"/>
      <c r="U81" s="28"/>
      <c r="V81" s="28"/>
      <c r="W81" s="28"/>
      <c r="X81" s="28"/>
      <c r="Y81" s="28"/>
      <c r="Z81" s="28"/>
      <c r="AA81" s="28"/>
      <c r="AB81" s="28"/>
      <c r="AC81" s="28"/>
      <c r="AD81" s="28"/>
      <c r="AE81" s="28"/>
      <c r="AF81" s="28"/>
      <c r="AG81" s="28"/>
      <c r="AH81" s="28"/>
    </row>
    <row r="82" spans="2:34" s="63" customFormat="1">
      <c r="B82" s="28"/>
      <c r="C82" s="29"/>
      <c r="D82" s="28"/>
      <c r="E82" s="28"/>
      <c r="F82" s="28"/>
      <c r="G82" s="52"/>
      <c r="H82" s="28"/>
      <c r="I82" s="52"/>
      <c r="J82" s="28"/>
      <c r="K82" s="52"/>
      <c r="L82" s="28"/>
      <c r="M82" s="52"/>
      <c r="N82" s="52"/>
      <c r="O82" s="52"/>
      <c r="P82" s="28"/>
      <c r="Q82" s="28"/>
      <c r="R82" s="28"/>
      <c r="S82" s="28"/>
      <c r="T82" s="28"/>
      <c r="U82" s="28"/>
      <c r="V82" s="28"/>
      <c r="W82" s="28"/>
      <c r="X82" s="28"/>
      <c r="Y82" s="28"/>
      <c r="Z82" s="28"/>
      <c r="AA82" s="28"/>
      <c r="AB82" s="28"/>
      <c r="AC82" s="28"/>
      <c r="AD82" s="28"/>
      <c r="AE82" s="28"/>
      <c r="AF82" s="28"/>
      <c r="AG82" s="28"/>
      <c r="AH82" s="28"/>
    </row>
    <row r="83" spans="2:34" s="63" customFormat="1">
      <c r="B83" s="28"/>
      <c r="C83" s="29"/>
      <c r="D83" s="28"/>
      <c r="E83" s="28"/>
      <c r="F83" s="28"/>
      <c r="G83" s="52"/>
      <c r="H83" s="28"/>
      <c r="I83" s="52"/>
      <c r="J83" s="28"/>
      <c r="K83" s="52"/>
      <c r="L83" s="28"/>
      <c r="M83" s="52"/>
      <c r="N83" s="52"/>
      <c r="O83" s="52"/>
      <c r="P83" s="28"/>
      <c r="Q83" s="28"/>
      <c r="R83" s="28"/>
      <c r="S83" s="28"/>
      <c r="T83" s="28"/>
      <c r="U83" s="28"/>
      <c r="V83" s="28"/>
      <c r="W83" s="28"/>
      <c r="X83" s="28"/>
      <c r="Y83" s="28"/>
      <c r="Z83" s="28"/>
      <c r="AA83" s="28"/>
      <c r="AB83" s="28"/>
      <c r="AC83" s="28"/>
      <c r="AD83" s="28"/>
      <c r="AE83" s="28"/>
      <c r="AF83" s="28"/>
      <c r="AG83" s="28"/>
      <c r="AH83" s="28"/>
    </row>
    <row r="84" spans="2:34" s="63" customFormat="1">
      <c r="B84" s="28"/>
      <c r="C84" s="29"/>
      <c r="D84" s="28"/>
      <c r="E84" s="28"/>
      <c r="F84" s="28"/>
      <c r="G84" s="52"/>
      <c r="H84" s="28"/>
      <c r="I84" s="52"/>
      <c r="J84" s="28"/>
      <c r="K84" s="52"/>
      <c r="L84" s="28"/>
      <c r="M84" s="52"/>
      <c r="N84" s="52"/>
      <c r="O84" s="52"/>
      <c r="P84" s="28"/>
      <c r="Q84" s="28"/>
      <c r="R84" s="28"/>
      <c r="S84" s="28"/>
      <c r="T84" s="28"/>
      <c r="U84" s="28"/>
      <c r="V84" s="28"/>
      <c r="W84" s="28"/>
      <c r="X84" s="28"/>
      <c r="Y84" s="28"/>
      <c r="Z84" s="28"/>
      <c r="AA84" s="28"/>
      <c r="AB84" s="28"/>
      <c r="AC84" s="28"/>
      <c r="AD84" s="28"/>
      <c r="AE84" s="28"/>
      <c r="AF84" s="28"/>
      <c r="AG84" s="28"/>
      <c r="AH84" s="28"/>
    </row>
    <row r="85" spans="2:34" s="63" customFormat="1">
      <c r="B85" s="28"/>
      <c r="C85" s="29"/>
      <c r="D85" s="28"/>
      <c r="E85" s="28"/>
      <c r="F85" s="28"/>
      <c r="G85" s="52"/>
      <c r="H85" s="28"/>
      <c r="I85" s="52"/>
      <c r="J85" s="28"/>
      <c r="K85" s="52"/>
      <c r="L85" s="28"/>
      <c r="M85" s="52"/>
      <c r="N85" s="52"/>
      <c r="O85" s="52"/>
      <c r="P85" s="28"/>
      <c r="Q85" s="28"/>
      <c r="R85" s="28"/>
      <c r="S85" s="28"/>
      <c r="T85" s="28"/>
      <c r="U85" s="28"/>
      <c r="V85" s="28"/>
      <c r="W85" s="28"/>
      <c r="X85" s="28"/>
      <c r="Y85" s="28"/>
      <c r="Z85" s="28"/>
      <c r="AA85" s="28"/>
      <c r="AB85" s="28"/>
      <c r="AC85" s="28"/>
      <c r="AD85" s="28"/>
      <c r="AE85" s="28"/>
      <c r="AF85" s="28"/>
      <c r="AG85" s="28"/>
      <c r="AH85" s="28"/>
    </row>
    <row r="86" spans="2:34" s="63" customFormat="1">
      <c r="B86" s="28"/>
      <c r="C86" s="29"/>
      <c r="D86" s="28"/>
      <c r="E86" s="28"/>
      <c r="F86" s="28"/>
      <c r="G86" s="52"/>
      <c r="H86" s="28"/>
      <c r="I86" s="52"/>
      <c r="J86" s="28"/>
      <c r="K86" s="52"/>
      <c r="L86" s="28"/>
      <c r="M86" s="52"/>
      <c r="N86" s="52"/>
      <c r="O86" s="52"/>
      <c r="P86" s="28"/>
      <c r="Q86" s="28"/>
      <c r="R86" s="28"/>
      <c r="S86" s="28"/>
      <c r="T86" s="28"/>
      <c r="U86" s="28"/>
      <c r="V86" s="28"/>
      <c r="W86" s="28"/>
      <c r="X86" s="28"/>
      <c r="Y86" s="28"/>
      <c r="Z86" s="28"/>
      <c r="AA86" s="28"/>
      <c r="AB86" s="28"/>
      <c r="AC86" s="28"/>
      <c r="AD86" s="28"/>
      <c r="AE86" s="28"/>
      <c r="AF86" s="28"/>
      <c r="AG86" s="28"/>
      <c r="AH86" s="28"/>
    </row>
    <row r="87" spans="2:34" s="63" customFormat="1">
      <c r="B87" s="28"/>
      <c r="C87" s="29"/>
      <c r="D87" s="28"/>
      <c r="E87" s="28"/>
      <c r="F87" s="28"/>
      <c r="G87" s="52"/>
      <c r="H87" s="28"/>
      <c r="I87" s="52"/>
      <c r="J87" s="28"/>
      <c r="K87" s="52"/>
      <c r="L87" s="28"/>
      <c r="M87" s="52"/>
      <c r="N87" s="52"/>
      <c r="O87" s="52"/>
      <c r="P87" s="28"/>
      <c r="Q87" s="28"/>
      <c r="R87" s="28"/>
      <c r="S87" s="28"/>
      <c r="T87" s="28"/>
      <c r="U87" s="28"/>
      <c r="V87" s="28"/>
      <c r="W87" s="28"/>
      <c r="X87" s="28"/>
      <c r="Y87" s="28"/>
      <c r="Z87" s="28"/>
      <c r="AA87" s="28"/>
      <c r="AB87" s="28"/>
      <c r="AC87" s="28"/>
      <c r="AD87" s="28"/>
      <c r="AE87" s="28"/>
      <c r="AF87" s="28"/>
      <c r="AG87" s="28"/>
      <c r="AH87" s="28"/>
    </row>
    <row r="88" spans="2:34" s="63" customFormat="1">
      <c r="B88" s="28"/>
      <c r="C88" s="29"/>
      <c r="D88" s="28"/>
      <c r="E88" s="28"/>
      <c r="F88" s="28"/>
      <c r="G88" s="52"/>
      <c r="H88" s="28"/>
      <c r="I88" s="52"/>
      <c r="J88" s="28"/>
      <c r="K88" s="52"/>
      <c r="L88" s="28"/>
      <c r="M88" s="52"/>
      <c r="N88" s="52"/>
      <c r="O88" s="52"/>
      <c r="P88" s="28"/>
      <c r="Q88" s="28"/>
      <c r="R88" s="28"/>
      <c r="S88" s="28"/>
      <c r="T88" s="28"/>
      <c r="U88" s="28"/>
      <c r="V88" s="28"/>
      <c r="W88" s="28"/>
      <c r="X88" s="28"/>
      <c r="Y88" s="28"/>
      <c r="Z88" s="28"/>
      <c r="AA88" s="28"/>
      <c r="AB88" s="28"/>
      <c r="AC88" s="28"/>
      <c r="AD88" s="28"/>
      <c r="AE88" s="28"/>
      <c r="AF88" s="28"/>
      <c r="AG88" s="28"/>
      <c r="AH88" s="28"/>
    </row>
    <row r="89" spans="2:34" s="63" customFormat="1">
      <c r="B89" s="28"/>
      <c r="C89" s="29"/>
      <c r="D89" s="28"/>
      <c r="E89" s="28"/>
      <c r="F89" s="28"/>
      <c r="G89" s="52"/>
      <c r="H89" s="28"/>
      <c r="I89" s="52"/>
      <c r="J89" s="28"/>
      <c r="K89" s="52"/>
      <c r="L89" s="28"/>
      <c r="M89" s="52"/>
      <c r="N89" s="52"/>
      <c r="O89" s="52"/>
      <c r="P89" s="28"/>
      <c r="Q89" s="28"/>
      <c r="R89" s="28"/>
      <c r="S89" s="28"/>
      <c r="T89" s="28"/>
      <c r="U89" s="28"/>
      <c r="V89" s="28"/>
      <c r="W89" s="28"/>
      <c r="X89" s="28"/>
      <c r="Y89" s="28"/>
      <c r="Z89" s="28"/>
      <c r="AA89" s="28"/>
      <c r="AB89" s="28"/>
      <c r="AC89" s="28"/>
      <c r="AD89" s="28"/>
      <c r="AE89" s="28"/>
      <c r="AF89" s="28"/>
      <c r="AG89" s="28"/>
      <c r="AH89" s="28"/>
    </row>
    <row r="90" spans="2:34" s="63" customFormat="1">
      <c r="B90" s="28"/>
      <c r="C90" s="29"/>
      <c r="D90" s="28"/>
      <c r="E90" s="28"/>
      <c r="F90" s="28"/>
      <c r="G90" s="52"/>
      <c r="H90" s="28"/>
      <c r="I90" s="52"/>
      <c r="J90" s="28"/>
      <c r="K90" s="52"/>
      <c r="L90" s="28"/>
      <c r="M90" s="52"/>
      <c r="N90" s="52"/>
      <c r="O90" s="52"/>
      <c r="P90" s="28"/>
      <c r="Q90" s="28"/>
      <c r="R90" s="28"/>
      <c r="S90" s="28"/>
      <c r="T90" s="28"/>
      <c r="U90" s="28"/>
      <c r="V90" s="28"/>
      <c r="W90" s="28"/>
      <c r="X90" s="28"/>
      <c r="Y90" s="28"/>
      <c r="Z90" s="28"/>
      <c r="AA90" s="28"/>
      <c r="AB90" s="28"/>
      <c r="AC90" s="28"/>
      <c r="AD90" s="28"/>
      <c r="AE90" s="28"/>
      <c r="AF90" s="28"/>
      <c r="AG90" s="28"/>
      <c r="AH90" s="28"/>
    </row>
    <row r="91" spans="2:34" s="63" customFormat="1">
      <c r="B91" s="28"/>
      <c r="C91" s="29"/>
      <c r="D91" s="28"/>
      <c r="E91" s="28"/>
      <c r="F91" s="28"/>
      <c r="G91" s="52"/>
      <c r="H91" s="28"/>
      <c r="I91" s="52"/>
      <c r="J91" s="28"/>
      <c r="K91" s="52"/>
      <c r="L91" s="28"/>
      <c r="M91" s="52"/>
      <c r="N91" s="52"/>
      <c r="O91" s="52"/>
      <c r="P91" s="28"/>
      <c r="Q91" s="28"/>
      <c r="R91" s="28"/>
      <c r="S91" s="28"/>
      <c r="T91" s="28"/>
      <c r="U91" s="28"/>
      <c r="V91" s="28"/>
      <c r="W91" s="28"/>
      <c r="X91" s="28"/>
      <c r="Y91" s="28"/>
      <c r="Z91" s="28"/>
      <c r="AA91" s="28"/>
      <c r="AB91" s="28"/>
      <c r="AC91" s="28"/>
      <c r="AD91" s="28"/>
      <c r="AE91" s="28"/>
      <c r="AF91" s="28"/>
      <c r="AG91" s="28"/>
      <c r="AH91" s="28"/>
    </row>
    <row r="92" spans="2:34" s="63" customFormat="1">
      <c r="B92" s="28"/>
      <c r="C92" s="29"/>
      <c r="D92" s="28"/>
      <c r="E92" s="28"/>
      <c r="F92" s="28"/>
      <c r="G92" s="52"/>
      <c r="H92" s="28"/>
      <c r="I92" s="52"/>
      <c r="J92" s="28"/>
      <c r="K92" s="52"/>
      <c r="L92" s="28"/>
      <c r="M92" s="52"/>
      <c r="N92" s="52"/>
      <c r="O92" s="52"/>
      <c r="P92" s="28"/>
      <c r="Q92" s="28"/>
      <c r="R92" s="28"/>
      <c r="S92" s="28"/>
      <c r="T92" s="28"/>
      <c r="U92" s="28"/>
      <c r="V92" s="28"/>
      <c r="W92" s="28"/>
      <c r="X92" s="28"/>
      <c r="Y92" s="28"/>
      <c r="Z92" s="28"/>
      <c r="AA92" s="28"/>
      <c r="AB92" s="28"/>
      <c r="AC92" s="28"/>
      <c r="AD92" s="28"/>
      <c r="AE92" s="28"/>
      <c r="AF92" s="28"/>
      <c r="AG92" s="28"/>
      <c r="AH92" s="28"/>
    </row>
    <row r="93" spans="2:34" s="63" customFormat="1">
      <c r="B93" s="28"/>
      <c r="C93" s="29"/>
      <c r="D93" s="28"/>
      <c r="E93" s="28"/>
      <c r="F93" s="28"/>
      <c r="G93" s="52"/>
      <c r="H93" s="28"/>
      <c r="I93" s="52"/>
      <c r="J93" s="28"/>
      <c r="K93" s="52"/>
      <c r="L93" s="28"/>
      <c r="M93" s="52"/>
      <c r="N93" s="52"/>
      <c r="O93" s="52"/>
      <c r="P93" s="28"/>
      <c r="Q93" s="28"/>
      <c r="R93" s="28"/>
      <c r="S93" s="28"/>
      <c r="T93" s="28"/>
      <c r="U93" s="28"/>
      <c r="V93" s="28"/>
      <c r="W93" s="28"/>
      <c r="X93" s="28"/>
      <c r="Y93" s="28"/>
      <c r="Z93" s="28"/>
      <c r="AA93" s="28"/>
      <c r="AB93" s="28"/>
      <c r="AC93" s="28"/>
      <c r="AD93" s="28"/>
      <c r="AE93" s="28"/>
      <c r="AF93" s="28"/>
      <c r="AG93" s="28"/>
      <c r="AH93" s="28"/>
    </row>
    <row r="94" spans="2:34" s="63" customFormat="1">
      <c r="B94" s="28"/>
      <c r="C94" s="29"/>
      <c r="D94" s="28"/>
      <c r="E94" s="28"/>
      <c r="F94" s="28"/>
      <c r="G94" s="52"/>
      <c r="H94" s="28"/>
      <c r="I94" s="52"/>
      <c r="J94" s="28"/>
      <c r="K94" s="52"/>
      <c r="L94" s="28"/>
      <c r="M94" s="52"/>
      <c r="N94" s="52"/>
      <c r="O94" s="52"/>
      <c r="P94" s="28"/>
      <c r="Q94" s="28"/>
      <c r="R94" s="28"/>
      <c r="S94" s="28"/>
      <c r="T94" s="28"/>
      <c r="U94" s="28"/>
      <c r="V94" s="28"/>
      <c r="W94" s="28"/>
      <c r="X94" s="28"/>
      <c r="Y94" s="28"/>
      <c r="Z94" s="28"/>
      <c r="AA94" s="28"/>
      <c r="AB94" s="28"/>
      <c r="AC94" s="28"/>
      <c r="AD94" s="28"/>
      <c r="AE94" s="28"/>
      <c r="AF94" s="28"/>
      <c r="AG94" s="28"/>
      <c r="AH94" s="28"/>
    </row>
    <row r="95" spans="2:34" s="63" customFormat="1">
      <c r="B95" s="28"/>
      <c r="C95" s="29"/>
      <c r="D95" s="28"/>
      <c r="E95" s="28"/>
      <c r="F95" s="28"/>
      <c r="G95" s="52"/>
      <c r="H95" s="28"/>
      <c r="I95" s="52"/>
      <c r="J95" s="28"/>
      <c r="K95" s="52"/>
      <c r="L95" s="28"/>
      <c r="M95" s="52"/>
      <c r="N95" s="52"/>
      <c r="O95" s="52"/>
      <c r="P95" s="28"/>
      <c r="Q95" s="28"/>
      <c r="R95" s="28"/>
      <c r="S95" s="28"/>
      <c r="T95" s="28"/>
      <c r="U95" s="28"/>
      <c r="V95" s="28"/>
      <c r="W95" s="28"/>
      <c r="X95" s="28"/>
      <c r="Y95" s="28"/>
      <c r="Z95" s="28"/>
      <c r="AA95" s="28"/>
      <c r="AB95" s="28"/>
      <c r="AC95" s="28"/>
      <c r="AD95" s="28"/>
      <c r="AE95" s="28"/>
      <c r="AF95" s="28"/>
      <c r="AG95" s="28"/>
      <c r="AH95" s="28"/>
    </row>
    <row r="96" spans="2:34" s="63" customFormat="1">
      <c r="B96" s="28"/>
      <c r="C96" s="29"/>
      <c r="D96" s="28"/>
      <c r="E96" s="28"/>
      <c r="F96" s="28"/>
      <c r="G96" s="52"/>
      <c r="H96" s="28"/>
      <c r="I96" s="52"/>
      <c r="J96" s="28"/>
      <c r="K96" s="52"/>
      <c r="L96" s="28"/>
      <c r="M96" s="52"/>
      <c r="N96" s="52"/>
      <c r="O96" s="52"/>
      <c r="P96" s="28"/>
      <c r="Q96" s="28"/>
      <c r="R96" s="28"/>
      <c r="S96" s="28"/>
      <c r="T96" s="28"/>
      <c r="U96" s="28"/>
      <c r="V96" s="28"/>
      <c r="W96" s="28"/>
      <c r="X96" s="28"/>
      <c r="Y96" s="28"/>
      <c r="Z96" s="28"/>
      <c r="AA96" s="28"/>
      <c r="AB96" s="28"/>
      <c r="AC96" s="28"/>
      <c r="AD96" s="28"/>
      <c r="AE96" s="28"/>
      <c r="AF96" s="28"/>
      <c r="AG96" s="28"/>
      <c r="AH96" s="28"/>
    </row>
    <row r="97" spans="2:34" s="63" customFormat="1">
      <c r="B97" s="28"/>
      <c r="C97" s="29"/>
      <c r="D97" s="28"/>
      <c r="E97" s="28"/>
      <c r="F97" s="28"/>
      <c r="G97" s="52"/>
      <c r="H97" s="28"/>
      <c r="I97" s="52"/>
      <c r="J97" s="28"/>
      <c r="K97" s="52"/>
      <c r="L97" s="28"/>
      <c r="M97" s="52"/>
      <c r="N97" s="52"/>
      <c r="O97" s="52"/>
      <c r="P97" s="28"/>
      <c r="Q97" s="28"/>
      <c r="R97" s="28"/>
      <c r="S97" s="28"/>
      <c r="T97" s="28"/>
      <c r="U97" s="28"/>
      <c r="V97" s="28"/>
      <c r="W97" s="28"/>
      <c r="X97" s="28"/>
      <c r="Y97" s="28"/>
      <c r="Z97" s="28"/>
      <c r="AA97" s="28"/>
      <c r="AB97" s="28"/>
      <c r="AC97" s="28"/>
      <c r="AD97" s="28"/>
      <c r="AE97" s="28"/>
      <c r="AF97" s="28"/>
      <c r="AG97" s="28"/>
      <c r="AH97" s="28"/>
    </row>
    <row r="98" spans="2:34" s="63" customFormat="1">
      <c r="B98" s="28"/>
      <c r="C98" s="29"/>
      <c r="D98" s="28"/>
      <c r="E98" s="28"/>
      <c r="F98" s="28"/>
      <c r="G98" s="52"/>
      <c r="H98" s="28"/>
      <c r="I98" s="52"/>
      <c r="J98" s="28"/>
      <c r="K98" s="52"/>
      <c r="L98" s="28"/>
      <c r="M98" s="52"/>
      <c r="N98" s="52"/>
      <c r="O98" s="52"/>
      <c r="P98" s="28"/>
      <c r="Q98" s="28"/>
      <c r="R98" s="28"/>
      <c r="S98" s="28"/>
      <c r="T98" s="28"/>
      <c r="U98" s="28"/>
      <c r="V98" s="28"/>
      <c r="W98" s="28"/>
      <c r="X98" s="28"/>
      <c r="Y98" s="28"/>
      <c r="Z98" s="28"/>
      <c r="AA98" s="28"/>
      <c r="AB98" s="28"/>
      <c r="AC98" s="28"/>
      <c r="AD98" s="28"/>
      <c r="AE98" s="28"/>
      <c r="AF98" s="28"/>
      <c r="AG98" s="28"/>
      <c r="AH98" s="28"/>
    </row>
    <row r="99" spans="2:34" s="63" customFormat="1">
      <c r="B99" s="28"/>
      <c r="C99" s="29"/>
      <c r="D99" s="28"/>
      <c r="E99" s="28"/>
      <c r="F99" s="28"/>
      <c r="G99" s="52"/>
      <c r="H99" s="28"/>
      <c r="I99" s="52"/>
      <c r="J99" s="28"/>
      <c r="K99" s="52"/>
      <c r="L99" s="28"/>
      <c r="M99" s="52"/>
      <c r="N99" s="52"/>
      <c r="O99" s="52"/>
      <c r="P99" s="28"/>
      <c r="Q99" s="28"/>
      <c r="R99" s="28"/>
      <c r="S99" s="28"/>
      <c r="T99" s="28"/>
      <c r="U99" s="28"/>
      <c r="V99" s="28"/>
      <c r="W99" s="28"/>
      <c r="X99" s="28"/>
      <c r="Y99" s="28"/>
      <c r="Z99" s="28"/>
      <c r="AA99" s="28"/>
      <c r="AB99" s="28"/>
      <c r="AC99" s="28"/>
      <c r="AD99" s="28"/>
      <c r="AE99" s="28"/>
      <c r="AF99" s="28"/>
      <c r="AG99" s="28"/>
      <c r="AH99" s="28"/>
    </row>
    <row r="100" spans="2:34" s="63" customFormat="1">
      <c r="B100" s="28"/>
      <c r="C100" s="29"/>
      <c r="D100" s="28"/>
      <c r="E100" s="28"/>
      <c r="F100" s="28"/>
      <c r="G100" s="52"/>
      <c r="H100" s="28"/>
      <c r="I100" s="52"/>
      <c r="J100" s="28"/>
      <c r="K100" s="52"/>
      <c r="L100" s="28"/>
      <c r="M100" s="52"/>
      <c r="N100" s="52"/>
      <c r="O100" s="52"/>
      <c r="P100" s="28"/>
      <c r="Q100" s="28"/>
      <c r="R100" s="28"/>
      <c r="S100" s="28"/>
      <c r="T100" s="28"/>
      <c r="U100" s="28"/>
      <c r="V100" s="28"/>
      <c r="W100" s="28"/>
      <c r="X100" s="28"/>
      <c r="Y100" s="28"/>
      <c r="Z100" s="28"/>
      <c r="AA100" s="28"/>
      <c r="AB100" s="28"/>
      <c r="AC100" s="28"/>
      <c r="AD100" s="28"/>
      <c r="AE100" s="28"/>
      <c r="AF100" s="28"/>
      <c r="AG100" s="28"/>
      <c r="AH100" s="28"/>
    </row>
    <row r="101" spans="2:34" s="63" customFormat="1">
      <c r="B101" s="28"/>
      <c r="C101" s="29"/>
      <c r="D101" s="28"/>
      <c r="E101" s="28"/>
      <c r="F101" s="28"/>
      <c r="G101" s="52"/>
      <c r="H101" s="28"/>
      <c r="I101" s="52"/>
      <c r="J101" s="28"/>
      <c r="K101" s="52"/>
      <c r="L101" s="28"/>
      <c r="M101" s="52"/>
      <c r="N101" s="52"/>
      <c r="O101" s="52"/>
      <c r="P101" s="28"/>
      <c r="Q101" s="28"/>
      <c r="R101" s="28"/>
      <c r="S101" s="28"/>
      <c r="T101" s="28"/>
      <c r="U101" s="28"/>
      <c r="V101" s="28"/>
      <c r="W101" s="28"/>
      <c r="X101" s="28"/>
      <c r="Y101" s="28"/>
      <c r="Z101" s="28"/>
      <c r="AA101" s="28"/>
      <c r="AB101" s="28"/>
      <c r="AC101" s="28"/>
      <c r="AD101" s="28"/>
      <c r="AE101" s="28"/>
      <c r="AF101" s="28"/>
      <c r="AG101" s="28"/>
      <c r="AH101" s="28"/>
    </row>
    <row r="102" spans="2:34" s="63" customFormat="1">
      <c r="B102" s="28"/>
      <c r="C102" s="29"/>
      <c r="D102" s="28"/>
      <c r="E102" s="28"/>
      <c r="F102" s="28"/>
      <c r="G102" s="52"/>
      <c r="H102" s="28"/>
      <c r="I102" s="52"/>
      <c r="J102" s="28"/>
      <c r="K102" s="52"/>
      <c r="L102" s="28"/>
      <c r="M102" s="52"/>
      <c r="N102" s="52"/>
      <c r="O102" s="52"/>
      <c r="P102" s="28"/>
      <c r="Q102" s="28"/>
      <c r="R102" s="28"/>
      <c r="S102" s="28"/>
      <c r="T102" s="28"/>
      <c r="U102" s="28"/>
      <c r="V102" s="28"/>
      <c r="W102" s="28"/>
      <c r="X102" s="28"/>
      <c r="Y102" s="28"/>
      <c r="Z102" s="28"/>
      <c r="AA102" s="28"/>
      <c r="AB102" s="28"/>
      <c r="AC102" s="28"/>
      <c r="AD102" s="28"/>
      <c r="AE102" s="28"/>
      <c r="AF102" s="28"/>
      <c r="AG102" s="28"/>
      <c r="AH102" s="28"/>
    </row>
    <row r="103" spans="2:34" s="63" customFormat="1">
      <c r="B103" s="28"/>
      <c r="C103" s="29"/>
      <c r="D103" s="28"/>
      <c r="E103" s="28"/>
      <c r="F103" s="28"/>
      <c r="G103" s="52"/>
      <c r="H103" s="28"/>
      <c r="I103" s="52"/>
      <c r="J103" s="28"/>
      <c r="K103" s="52"/>
      <c r="L103" s="28"/>
      <c r="M103" s="52"/>
      <c r="N103" s="52"/>
      <c r="O103" s="52"/>
      <c r="P103" s="28"/>
      <c r="Q103" s="28"/>
      <c r="R103" s="28"/>
      <c r="S103" s="28"/>
      <c r="T103" s="28"/>
      <c r="U103" s="28"/>
      <c r="V103" s="28"/>
      <c r="W103" s="28"/>
      <c r="X103" s="28"/>
      <c r="Y103" s="28"/>
      <c r="Z103" s="28"/>
      <c r="AA103" s="28"/>
      <c r="AB103" s="28"/>
      <c r="AC103" s="28"/>
      <c r="AD103" s="28"/>
      <c r="AE103" s="28"/>
      <c r="AF103" s="28"/>
      <c r="AG103" s="28"/>
      <c r="AH103" s="28"/>
    </row>
    <row r="104" spans="2:34" s="63" customFormat="1">
      <c r="B104" s="28"/>
      <c r="C104" s="29"/>
      <c r="D104" s="28"/>
      <c r="E104" s="28"/>
      <c r="F104" s="28"/>
      <c r="G104" s="52"/>
      <c r="H104" s="28"/>
      <c r="I104" s="52"/>
      <c r="J104" s="28"/>
      <c r="K104" s="52"/>
      <c r="L104" s="28"/>
      <c r="M104" s="52"/>
      <c r="N104" s="52"/>
      <c r="O104" s="52"/>
      <c r="P104" s="28"/>
      <c r="Q104" s="28"/>
      <c r="R104" s="28"/>
      <c r="S104" s="28"/>
      <c r="T104" s="28"/>
      <c r="U104" s="28"/>
      <c r="V104" s="28"/>
      <c r="W104" s="28"/>
      <c r="X104" s="28"/>
      <c r="Y104" s="28"/>
      <c r="Z104" s="28"/>
      <c r="AA104" s="28"/>
      <c r="AB104" s="28"/>
      <c r="AC104" s="28"/>
      <c r="AD104" s="28"/>
      <c r="AE104" s="28"/>
      <c r="AF104" s="28"/>
      <c r="AG104" s="28"/>
      <c r="AH104" s="28"/>
    </row>
    <row r="105" spans="2:34" s="63" customFormat="1">
      <c r="B105" s="28"/>
      <c r="C105" s="29"/>
      <c r="D105" s="28"/>
      <c r="E105" s="28"/>
      <c r="F105" s="28"/>
      <c r="G105" s="52"/>
      <c r="H105" s="28"/>
      <c r="I105" s="52"/>
      <c r="J105" s="28"/>
      <c r="K105" s="52"/>
      <c r="L105" s="28"/>
      <c r="M105" s="52"/>
      <c r="N105" s="52"/>
      <c r="O105" s="52"/>
      <c r="P105" s="28"/>
      <c r="Q105" s="28"/>
      <c r="R105" s="28"/>
      <c r="S105" s="28"/>
      <c r="T105" s="28"/>
      <c r="U105" s="28"/>
      <c r="V105" s="28"/>
      <c r="W105" s="28"/>
      <c r="X105" s="28"/>
      <c r="Y105" s="28"/>
      <c r="Z105" s="28"/>
      <c r="AA105" s="28"/>
      <c r="AB105" s="28"/>
      <c r="AC105" s="28"/>
      <c r="AD105" s="28"/>
      <c r="AE105" s="28"/>
      <c r="AF105" s="28"/>
      <c r="AG105" s="28"/>
      <c r="AH105" s="28"/>
    </row>
    <row r="106" spans="2:34" s="63" customFormat="1">
      <c r="B106" s="28"/>
      <c r="C106" s="29"/>
      <c r="D106" s="28"/>
      <c r="E106" s="28"/>
      <c r="F106" s="28"/>
      <c r="G106" s="52"/>
      <c r="H106" s="28"/>
      <c r="I106" s="52"/>
      <c r="J106" s="28"/>
      <c r="K106" s="52"/>
      <c r="L106" s="28"/>
      <c r="M106" s="52"/>
      <c r="N106" s="52"/>
      <c r="O106" s="52"/>
      <c r="P106" s="28"/>
      <c r="Q106" s="28"/>
      <c r="R106" s="28"/>
      <c r="S106" s="28"/>
      <c r="T106" s="28"/>
      <c r="U106" s="28"/>
      <c r="V106" s="28"/>
      <c r="W106" s="28"/>
      <c r="X106" s="28"/>
      <c r="Y106" s="28"/>
      <c r="Z106" s="28"/>
      <c r="AA106" s="28"/>
      <c r="AB106" s="28"/>
      <c r="AC106" s="28"/>
      <c r="AD106" s="28"/>
      <c r="AE106" s="28"/>
      <c r="AF106" s="28"/>
      <c r="AG106" s="28"/>
      <c r="AH106" s="28"/>
    </row>
    <row r="107" spans="2:34" s="63" customFormat="1">
      <c r="B107" s="28"/>
      <c r="C107" s="29"/>
      <c r="D107" s="28"/>
      <c r="E107" s="28"/>
      <c r="F107" s="28"/>
      <c r="G107" s="52"/>
      <c r="H107" s="28"/>
      <c r="I107" s="52"/>
      <c r="J107" s="28"/>
      <c r="K107" s="52"/>
      <c r="L107" s="28"/>
      <c r="M107" s="52"/>
      <c r="N107" s="52"/>
      <c r="O107" s="52"/>
      <c r="P107" s="28"/>
      <c r="Q107" s="28"/>
      <c r="R107" s="28"/>
      <c r="S107" s="28"/>
      <c r="T107" s="28"/>
      <c r="U107" s="28"/>
      <c r="V107" s="28"/>
      <c r="W107" s="28"/>
      <c r="X107" s="28"/>
      <c r="Y107" s="28"/>
      <c r="Z107" s="28"/>
      <c r="AA107" s="28"/>
      <c r="AB107" s="28"/>
      <c r="AC107" s="28"/>
      <c r="AD107" s="28"/>
      <c r="AE107" s="28"/>
      <c r="AF107" s="28"/>
      <c r="AG107" s="28"/>
      <c r="AH107" s="28"/>
    </row>
    <row r="108" spans="2:34" s="63" customFormat="1">
      <c r="B108" s="28"/>
      <c r="C108" s="29"/>
      <c r="D108" s="28"/>
      <c r="E108" s="28"/>
      <c r="F108" s="28"/>
      <c r="G108" s="52"/>
      <c r="H108" s="28"/>
      <c r="I108" s="52"/>
      <c r="J108" s="28"/>
      <c r="K108" s="52"/>
      <c r="L108" s="28"/>
      <c r="M108" s="52"/>
      <c r="N108" s="52"/>
      <c r="O108" s="52"/>
      <c r="P108" s="28"/>
      <c r="Q108" s="28"/>
      <c r="R108" s="28"/>
      <c r="S108" s="28"/>
      <c r="T108" s="28"/>
      <c r="U108" s="28"/>
      <c r="V108" s="28"/>
      <c r="W108" s="28"/>
      <c r="X108" s="28"/>
      <c r="Y108" s="28"/>
      <c r="Z108" s="28"/>
      <c r="AA108" s="28"/>
      <c r="AB108" s="28"/>
      <c r="AC108" s="28"/>
      <c r="AD108" s="28"/>
      <c r="AE108" s="28"/>
      <c r="AF108" s="28"/>
      <c r="AG108" s="28"/>
      <c r="AH108" s="28"/>
    </row>
    <row r="109" spans="2:34" s="63" customFormat="1">
      <c r="B109" s="28"/>
      <c r="C109" s="29"/>
      <c r="D109" s="28"/>
      <c r="E109" s="28"/>
      <c r="F109" s="28"/>
      <c r="G109" s="52"/>
      <c r="H109" s="28"/>
      <c r="I109" s="52"/>
      <c r="J109" s="28"/>
      <c r="K109" s="52"/>
      <c r="L109" s="28"/>
      <c r="M109" s="52"/>
      <c r="N109" s="52"/>
      <c r="O109" s="52"/>
      <c r="P109" s="28"/>
      <c r="Q109" s="28"/>
      <c r="R109" s="28"/>
      <c r="S109" s="28"/>
      <c r="T109" s="28"/>
      <c r="U109" s="28"/>
      <c r="V109" s="28"/>
      <c r="W109" s="28"/>
      <c r="X109" s="28"/>
      <c r="Y109" s="28"/>
      <c r="Z109" s="28"/>
      <c r="AA109" s="28"/>
      <c r="AB109" s="28"/>
      <c r="AC109" s="28"/>
      <c r="AD109" s="28"/>
      <c r="AE109" s="28"/>
      <c r="AF109" s="28"/>
      <c r="AG109" s="28"/>
      <c r="AH109" s="28"/>
    </row>
    <row r="110" spans="2:34" s="63" customFormat="1">
      <c r="B110" s="28"/>
      <c r="C110" s="29"/>
      <c r="D110" s="28"/>
      <c r="E110" s="28"/>
      <c r="F110" s="28"/>
      <c r="G110" s="52"/>
      <c r="H110" s="28"/>
      <c r="I110" s="52"/>
      <c r="J110" s="28"/>
      <c r="K110" s="52"/>
      <c r="L110" s="28"/>
      <c r="M110" s="52"/>
      <c r="N110" s="52"/>
      <c r="O110" s="52"/>
      <c r="P110" s="28"/>
      <c r="Q110" s="28"/>
      <c r="R110" s="28"/>
      <c r="S110" s="28"/>
      <c r="T110" s="28"/>
      <c r="U110" s="28"/>
      <c r="V110" s="28"/>
      <c r="W110" s="28"/>
      <c r="X110" s="28"/>
      <c r="Y110" s="28"/>
      <c r="Z110" s="28"/>
      <c r="AA110" s="28"/>
      <c r="AB110" s="28"/>
      <c r="AC110" s="28"/>
      <c r="AD110" s="28"/>
      <c r="AE110" s="28"/>
      <c r="AF110" s="28"/>
      <c r="AG110" s="28"/>
      <c r="AH110" s="28"/>
    </row>
    <row r="111" spans="2:34" s="63" customFormat="1">
      <c r="B111" s="28"/>
      <c r="C111" s="29"/>
      <c r="D111" s="28"/>
      <c r="E111" s="28"/>
      <c r="F111" s="28"/>
      <c r="G111" s="52"/>
      <c r="H111" s="28"/>
      <c r="I111" s="52"/>
      <c r="J111" s="28"/>
      <c r="K111" s="52"/>
      <c r="L111" s="28"/>
      <c r="M111" s="52"/>
      <c r="N111" s="52"/>
      <c r="O111" s="52"/>
      <c r="P111" s="28"/>
      <c r="Q111" s="28"/>
      <c r="R111" s="28"/>
      <c r="S111" s="28"/>
      <c r="T111" s="28"/>
      <c r="U111" s="28"/>
      <c r="V111" s="28"/>
      <c r="W111" s="28"/>
      <c r="X111" s="28"/>
      <c r="Y111" s="28"/>
      <c r="Z111" s="28"/>
      <c r="AA111" s="28"/>
      <c r="AB111" s="28"/>
      <c r="AC111" s="28"/>
      <c r="AD111" s="28"/>
      <c r="AE111" s="28"/>
      <c r="AF111" s="28"/>
      <c r="AG111" s="28"/>
      <c r="AH111" s="28"/>
    </row>
    <row r="112" spans="2:34" s="63" customFormat="1">
      <c r="B112" s="28"/>
      <c r="C112" s="29"/>
      <c r="D112" s="28"/>
      <c r="E112" s="28"/>
      <c r="F112" s="28"/>
      <c r="G112" s="52"/>
      <c r="H112" s="28"/>
      <c r="I112" s="52"/>
      <c r="J112" s="28"/>
      <c r="K112" s="52"/>
      <c r="L112" s="28"/>
      <c r="M112" s="52"/>
      <c r="N112" s="52"/>
      <c r="O112" s="52"/>
      <c r="P112" s="28"/>
      <c r="Q112" s="28"/>
      <c r="R112" s="28"/>
      <c r="S112" s="28"/>
      <c r="T112" s="28"/>
      <c r="U112" s="28"/>
      <c r="V112" s="28"/>
      <c r="W112" s="28"/>
      <c r="X112" s="28"/>
      <c r="Y112" s="28"/>
      <c r="Z112" s="28"/>
      <c r="AA112" s="28"/>
      <c r="AB112" s="28"/>
      <c r="AC112" s="28"/>
      <c r="AD112" s="28"/>
      <c r="AE112" s="28"/>
      <c r="AF112" s="28"/>
      <c r="AG112" s="28"/>
      <c r="AH112" s="28"/>
    </row>
    <row r="113" spans="2:34" s="63" customFormat="1">
      <c r="B113" s="28"/>
      <c r="C113" s="29"/>
      <c r="D113" s="28"/>
      <c r="E113" s="28"/>
      <c r="F113" s="28"/>
      <c r="G113" s="52"/>
      <c r="H113" s="28"/>
      <c r="I113" s="52"/>
      <c r="J113" s="28"/>
      <c r="K113" s="52"/>
      <c r="L113" s="28"/>
      <c r="M113" s="52"/>
      <c r="N113" s="52"/>
      <c r="O113" s="52"/>
      <c r="P113" s="28"/>
      <c r="Q113" s="28"/>
      <c r="R113" s="28"/>
      <c r="S113" s="28"/>
      <c r="T113" s="28"/>
      <c r="U113" s="28"/>
      <c r="V113" s="28"/>
      <c r="W113" s="28"/>
      <c r="X113" s="28"/>
      <c r="Y113" s="28"/>
      <c r="Z113" s="28"/>
      <c r="AA113" s="28"/>
      <c r="AB113" s="28"/>
      <c r="AC113" s="28"/>
      <c r="AD113" s="28"/>
      <c r="AE113" s="28"/>
      <c r="AF113" s="28"/>
      <c r="AG113" s="28"/>
      <c r="AH113" s="28"/>
    </row>
    <row r="114" spans="2:34" s="63" customFormat="1">
      <c r="B114" s="28"/>
      <c r="C114" s="29"/>
      <c r="D114" s="28"/>
      <c r="E114" s="28"/>
      <c r="F114" s="28"/>
      <c r="G114" s="52"/>
      <c r="H114" s="28"/>
      <c r="I114" s="52"/>
      <c r="J114" s="28"/>
      <c r="K114" s="52"/>
      <c r="L114" s="28"/>
      <c r="M114" s="52"/>
      <c r="N114" s="52"/>
      <c r="O114" s="52"/>
      <c r="P114" s="28"/>
      <c r="Q114" s="28"/>
      <c r="R114" s="28"/>
      <c r="S114" s="28"/>
      <c r="T114" s="28"/>
      <c r="U114" s="28"/>
      <c r="V114" s="28"/>
      <c r="W114" s="28"/>
      <c r="X114" s="28"/>
      <c r="Y114" s="28"/>
      <c r="Z114" s="28"/>
      <c r="AA114" s="28"/>
      <c r="AB114" s="28"/>
      <c r="AC114" s="28"/>
      <c r="AD114" s="28"/>
      <c r="AE114" s="28"/>
      <c r="AF114" s="28"/>
      <c r="AG114" s="28"/>
      <c r="AH114" s="28"/>
    </row>
    <row r="115" spans="2:34" s="63" customFormat="1">
      <c r="B115" s="28"/>
      <c r="C115" s="29"/>
      <c r="D115" s="28"/>
      <c r="E115" s="28"/>
      <c r="F115" s="28"/>
      <c r="G115" s="52"/>
      <c r="H115" s="28"/>
      <c r="I115" s="52"/>
      <c r="J115" s="28"/>
      <c r="K115" s="52"/>
      <c r="L115" s="28"/>
      <c r="M115" s="52"/>
      <c r="N115" s="52"/>
      <c r="O115" s="52"/>
      <c r="P115" s="28"/>
      <c r="Q115" s="28"/>
      <c r="R115" s="28"/>
      <c r="S115" s="28"/>
      <c r="T115" s="28"/>
      <c r="U115" s="28"/>
      <c r="V115" s="28"/>
      <c r="W115" s="28"/>
      <c r="X115" s="28"/>
      <c r="Y115" s="28"/>
      <c r="Z115" s="28"/>
      <c r="AA115" s="28"/>
      <c r="AB115" s="28"/>
      <c r="AC115" s="28"/>
      <c r="AD115" s="28"/>
      <c r="AE115" s="28"/>
      <c r="AF115" s="28"/>
      <c r="AG115" s="28"/>
      <c r="AH115" s="28"/>
    </row>
    <row r="116" spans="2:34" s="63" customFormat="1">
      <c r="B116" s="28"/>
      <c r="C116" s="29"/>
      <c r="D116" s="28"/>
      <c r="E116" s="28"/>
      <c r="F116" s="28"/>
      <c r="G116" s="52"/>
      <c r="H116" s="28"/>
      <c r="I116" s="52"/>
      <c r="J116" s="28"/>
      <c r="K116" s="52"/>
      <c r="L116" s="28"/>
      <c r="M116" s="52"/>
      <c r="N116" s="52"/>
      <c r="O116" s="52"/>
      <c r="P116" s="28"/>
      <c r="Q116" s="28"/>
      <c r="R116" s="28"/>
      <c r="S116" s="28"/>
      <c r="T116" s="28"/>
      <c r="U116" s="28"/>
      <c r="V116" s="28"/>
      <c r="W116" s="28"/>
      <c r="X116" s="28"/>
      <c r="Y116" s="28"/>
      <c r="Z116" s="28"/>
      <c r="AA116" s="28"/>
      <c r="AB116" s="28"/>
      <c r="AC116" s="28"/>
      <c r="AD116" s="28"/>
      <c r="AE116" s="28"/>
      <c r="AF116" s="28"/>
      <c r="AG116" s="28"/>
      <c r="AH116" s="28"/>
    </row>
    <row r="117" spans="2:34" s="63" customFormat="1">
      <c r="B117" s="28"/>
      <c r="C117" s="29"/>
      <c r="D117" s="28"/>
      <c r="E117" s="28"/>
      <c r="F117" s="28"/>
      <c r="G117" s="52"/>
      <c r="H117" s="28"/>
      <c r="I117" s="52"/>
      <c r="J117" s="28"/>
      <c r="K117" s="52"/>
      <c r="L117" s="28"/>
      <c r="M117" s="52"/>
      <c r="N117" s="52"/>
      <c r="O117" s="52"/>
      <c r="P117" s="28"/>
      <c r="Q117" s="28"/>
      <c r="R117" s="28"/>
      <c r="S117" s="28"/>
      <c r="T117" s="28"/>
      <c r="U117" s="28"/>
      <c r="V117" s="28"/>
      <c r="W117" s="28"/>
      <c r="X117" s="28"/>
      <c r="Y117" s="28"/>
      <c r="Z117" s="28"/>
      <c r="AA117" s="28"/>
      <c r="AB117" s="28"/>
      <c r="AC117" s="28"/>
      <c r="AD117" s="28"/>
      <c r="AE117" s="28"/>
      <c r="AF117" s="28"/>
      <c r="AG117" s="28"/>
      <c r="AH117" s="28"/>
    </row>
    <row r="118" spans="2:34" s="63" customFormat="1">
      <c r="B118" s="28"/>
      <c r="C118" s="29"/>
      <c r="D118" s="28"/>
      <c r="E118" s="28"/>
      <c r="F118" s="28"/>
      <c r="G118" s="52"/>
      <c r="H118" s="28"/>
      <c r="I118" s="52"/>
      <c r="J118" s="28"/>
      <c r="K118" s="52"/>
      <c r="L118" s="28"/>
      <c r="M118" s="52"/>
      <c r="N118" s="52"/>
      <c r="O118" s="52"/>
      <c r="P118" s="28"/>
      <c r="Q118" s="28"/>
      <c r="R118" s="28"/>
      <c r="S118" s="28"/>
      <c r="T118" s="28"/>
      <c r="U118" s="28"/>
      <c r="V118" s="28"/>
      <c r="W118" s="28"/>
      <c r="X118" s="28"/>
      <c r="Y118" s="28"/>
      <c r="Z118" s="28"/>
      <c r="AA118" s="28"/>
      <c r="AB118" s="28"/>
      <c r="AC118" s="28"/>
      <c r="AD118" s="28"/>
      <c r="AE118" s="28"/>
      <c r="AF118" s="28"/>
      <c r="AG118" s="28"/>
      <c r="AH118" s="28"/>
    </row>
    <row r="119" spans="2:34" s="63" customFormat="1">
      <c r="B119" s="28"/>
      <c r="C119" s="29"/>
      <c r="D119" s="28"/>
      <c r="E119" s="28"/>
      <c r="F119" s="28"/>
      <c r="G119" s="52"/>
      <c r="H119" s="28"/>
      <c r="I119" s="52"/>
      <c r="J119" s="28"/>
      <c r="K119" s="52"/>
      <c r="L119" s="28"/>
      <c r="M119" s="52"/>
      <c r="N119" s="52"/>
      <c r="O119" s="52"/>
      <c r="P119" s="28"/>
      <c r="Q119" s="28"/>
      <c r="R119" s="28"/>
      <c r="S119" s="28"/>
      <c r="T119" s="28"/>
      <c r="U119" s="28"/>
      <c r="V119" s="28"/>
      <c r="W119" s="28"/>
      <c r="X119" s="28"/>
      <c r="Y119" s="28"/>
      <c r="Z119" s="28"/>
      <c r="AA119" s="28"/>
      <c r="AB119" s="28"/>
      <c r="AC119" s="28"/>
      <c r="AD119" s="28"/>
      <c r="AE119" s="28"/>
      <c r="AF119" s="28"/>
      <c r="AG119" s="28"/>
      <c r="AH119" s="28"/>
    </row>
    <row r="120" spans="2:34" s="63" customFormat="1">
      <c r="B120" s="28"/>
      <c r="C120" s="29"/>
      <c r="D120" s="28"/>
      <c r="E120" s="28"/>
      <c r="F120" s="28"/>
      <c r="G120" s="52"/>
      <c r="H120" s="28"/>
      <c r="I120" s="52"/>
      <c r="J120" s="28"/>
      <c r="K120" s="52"/>
      <c r="L120" s="28"/>
      <c r="M120" s="52"/>
      <c r="N120" s="52"/>
      <c r="O120" s="52"/>
      <c r="P120" s="28"/>
      <c r="Q120" s="28"/>
      <c r="R120" s="28"/>
      <c r="S120" s="28"/>
      <c r="T120" s="28"/>
      <c r="U120" s="28"/>
      <c r="V120" s="28"/>
      <c r="W120" s="28"/>
      <c r="X120" s="28"/>
      <c r="Y120" s="28"/>
      <c r="Z120" s="28"/>
      <c r="AA120" s="28"/>
      <c r="AB120" s="28"/>
      <c r="AC120" s="28"/>
      <c r="AD120" s="28"/>
      <c r="AE120" s="28"/>
      <c r="AF120" s="28"/>
      <c r="AG120" s="28"/>
      <c r="AH120" s="28"/>
    </row>
    <row r="121" spans="2:34" s="63" customFormat="1">
      <c r="B121" s="28"/>
      <c r="C121" s="29"/>
      <c r="D121" s="28"/>
      <c r="E121" s="28"/>
      <c r="F121" s="28"/>
      <c r="G121" s="52"/>
      <c r="H121" s="28"/>
      <c r="I121" s="52"/>
      <c r="J121" s="28"/>
      <c r="K121" s="52"/>
      <c r="L121" s="28"/>
      <c r="M121" s="52"/>
      <c r="N121" s="52"/>
      <c r="O121" s="52"/>
      <c r="P121" s="28"/>
      <c r="Q121" s="28"/>
      <c r="R121" s="28"/>
      <c r="S121" s="28"/>
      <c r="T121" s="28"/>
      <c r="U121" s="28"/>
      <c r="V121" s="28"/>
      <c r="W121" s="28"/>
      <c r="X121" s="28"/>
      <c r="Y121" s="28"/>
      <c r="Z121" s="28"/>
      <c r="AA121" s="28"/>
      <c r="AB121" s="28"/>
      <c r="AC121" s="28"/>
      <c r="AD121" s="28"/>
      <c r="AE121" s="28"/>
      <c r="AF121" s="28"/>
      <c r="AG121" s="28"/>
      <c r="AH121" s="28"/>
    </row>
    <row r="122" spans="2:34" s="63" customFormat="1">
      <c r="B122" s="28"/>
      <c r="C122" s="29"/>
      <c r="D122" s="28"/>
      <c r="E122" s="28"/>
      <c r="F122" s="28"/>
      <c r="G122" s="52"/>
      <c r="H122" s="28"/>
      <c r="I122" s="52"/>
      <c r="J122" s="28"/>
      <c r="K122" s="52"/>
      <c r="L122" s="28"/>
      <c r="M122" s="52"/>
      <c r="N122" s="52"/>
      <c r="O122" s="52"/>
      <c r="P122" s="28"/>
      <c r="Q122" s="28"/>
      <c r="R122" s="28"/>
      <c r="S122" s="28"/>
      <c r="T122" s="28"/>
      <c r="U122" s="28"/>
      <c r="V122" s="28"/>
      <c r="W122" s="28"/>
      <c r="X122" s="28"/>
      <c r="Y122" s="28"/>
      <c r="Z122" s="28"/>
      <c r="AA122" s="28"/>
      <c r="AB122" s="28"/>
      <c r="AC122" s="28"/>
      <c r="AD122" s="28"/>
      <c r="AE122" s="28"/>
      <c r="AF122" s="28"/>
      <c r="AG122" s="28"/>
      <c r="AH122" s="28"/>
    </row>
    <row r="123" spans="2:34" s="63" customFormat="1">
      <c r="B123" s="28"/>
      <c r="C123" s="29"/>
      <c r="D123" s="28"/>
      <c r="E123" s="28"/>
      <c r="F123" s="28"/>
      <c r="G123" s="52"/>
      <c r="H123" s="28"/>
      <c r="I123" s="52"/>
      <c r="J123" s="28"/>
      <c r="K123" s="52"/>
      <c r="L123" s="28"/>
      <c r="M123" s="52"/>
      <c r="N123" s="52"/>
      <c r="O123" s="52"/>
      <c r="P123" s="28"/>
      <c r="Q123" s="28"/>
      <c r="R123" s="28"/>
      <c r="S123" s="28"/>
      <c r="T123" s="28"/>
      <c r="U123" s="28"/>
      <c r="V123" s="28"/>
      <c r="W123" s="28"/>
      <c r="X123" s="28"/>
      <c r="Y123" s="28"/>
      <c r="Z123" s="28"/>
      <c r="AA123" s="28"/>
      <c r="AB123" s="28"/>
      <c r="AC123" s="28"/>
      <c r="AD123" s="28"/>
      <c r="AE123" s="28"/>
      <c r="AF123" s="28"/>
      <c r="AG123" s="28"/>
      <c r="AH123" s="28"/>
    </row>
    <row r="124" spans="2:34" s="63" customFormat="1">
      <c r="B124" s="28"/>
      <c r="C124" s="29"/>
      <c r="D124" s="28"/>
      <c r="E124" s="28"/>
      <c r="F124" s="28"/>
      <c r="G124" s="52"/>
      <c r="H124" s="28"/>
      <c r="I124" s="52"/>
      <c r="J124" s="28"/>
      <c r="K124" s="52"/>
      <c r="L124" s="28"/>
      <c r="M124" s="52"/>
      <c r="N124" s="52"/>
      <c r="O124" s="52"/>
      <c r="P124" s="28"/>
      <c r="Q124" s="28"/>
      <c r="R124" s="28"/>
      <c r="S124" s="28"/>
      <c r="T124" s="28"/>
      <c r="U124" s="28"/>
      <c r="V124" s="28"/>
      <c r="W124" s="28"/>
      <c r="X124" s="28"/>
      <c r="Y124" s="28"/>
      <c r="Z124" s="28"/>
      <c r="AA124" s="28"/>
      <c r="AB124" s="28"/>
      <c r="AC124" s="28"/>
      <c r="AD124" s="28"/>
      <c r="AE124" s="28"/>
      <c r="AF124" s="28"/>
      <c r="AG124" s="28"/>
      <c r="AH124" s="28"/>
    </row>
    <row r="125" spans="2:34" s="63" customFormat="1">
      <c r="B125" s="28"/>
      <c r="C125" s="29"/>
      <c r="D125" s="28"/>
      <c r="E125" s="28"/>
      <c r="F125" s="28"/>
      <c r="G125" s="52"/>
      <c r="H125" s="28"/>
      <c r="I125" s="52"/>
      <c r="J125" s="28"/>
      <c r="K125" s="52"/>
      <c r="L125" s="28"/>
      <c r="M125" s="52"/>
      <c r="N125" s="52"/>
      <c r="O125" s="52"/>
      <c r="P125" s="28"/>
      <c r="Q125" s="28"/>
      <c r="R125" s="28"/>
      <c r="S125" s="28"/>
      <c r="T125" s="28"/>
      <c r="U125" s="28"/>
      <c r="V125" s="28"/>
      <c r="W125" s="28"/>
      <c r="X125" s="28"/>
      <c r="Y125" s="28"/>
      <c r="Z125" s="28"/>
      <c r="AA125" s="28"/>
      <c r="AB125" s="28"/>
      <c r="AC125" s="28"/>
      <c r="AD125" s="28"/>
      <c r="AE125" s="28"/>
      <c r="AF125" s="28"/>
      <c r="AG125" s="28"/>
      <c r="AH125" s="28"/>
    </row>
    <row r="126" spans="2:34" s="63" customFormat="1">
      <c r="B126" s="28"/>
      <c r="C126" s="29"/>
      <c r="D126" s="28"/>
      <c r="E126" s="28"/>
      <c r="F126" s="28"/>
      <c r="G126" s="52"/>
      <c r="H126" s="28"/>
      <c r="I126" s="52"/>
      <c r="J126" s="28"/>
      <c r="K126" s="52"/>
      <c r="L126" s="28"/>
      <c r="M126" s="52"/>
      <c r="N126" s="52"/>
      <c r="O126" s="52"/>
      <c r="P126" s="28"/>
      <c r="Q126" s="28"/>
      <c r="R126" s="28"/>
      <c r="S126" s="28"/>
      <c r="T126" s="28"/>
      <c r="U126" s="28"/>
      <c r="V126" s="28"/>
      <c r="W126" s="28"/>
      <c r="X126" s="28"/>
      <c r="Y126" s="28"/>
      <c r="Z126" s="28"/>
      <c r="AA126" s="28"/>
      <c r="AB126" s="28"/>
      <c r="AC126" s="28"/>
      <c r="AD126" s="28"/>
      <c r="AE126" s="28"/>
      <c r="AF126" s="28"/>
      <c r="AG126" s="28"/>
      <c r="AH126" s="28"/>
    </row>
    <row r="127" spans="2:34" s="63" customFormat="1">
      <c r="B127" s="28"/>
      <c r="C127" s="29"/>
      <c r="D127" s="28"/>
      <c r="E127" s="28"/>
      <c r="F127" s="28"/>
      <c r="G127" s="52"/>
      <c r="H127" s="28"/>
      <c r="I127" s="52"/>
      <c r="J127" s="28"/>
      <c r="K127" s="52"/>
      <c r="L127" s="28"/>
      <c r="M127" s="52"/>
      <c r="N127" s="52"/>
      <c r="O127" s="52"/>
      <c r="P127" s="28"/>
      <c r="Q127" s="28"/>
      <c r="R127" s="28"/>
      <c r="S127" s="28"/>
      <c r="T127" s="28"/>
      <c r="U127" s="28"/>
      <c r="V127" s="28"/>
      <c r="W127" s="28"/>
      <c r="X127" s="28"/>
      <c r="Y127" s="28"/>
      <c r="Z127" s="28"/>
      <c r="AA127" s="28"/>
      <c r="AB127" s="28"/>
      <c r="AC127" s="28"/>
      <c r="AD127" s="28"/>
      <c r="AE127" s="28"/>
      <c r="AF127" s="28"/>
      <c r="AG127" s="28"/>
      <c r="AH127" s="28"/>
    </row>
    <row r="128" spans="2:34" s="63" customFormat="1">
      <c r="B128" s="28"/>
      <c r="C128" s="29"/>
      <c r="D128" s="28"/>
      <c r="E128" s="28"/>
      <c r="F128" s="28"/>
      <c r="G128" s="52"/>
      <c r="H128" s="28"/>
      <c r="I128" s="52"/>
      <c r="J128" s="28"/>
      <c r="K128" s="52"/>
      <c r="L128" s="28"/>
      <c r="M128" s="52"/>
      <c r="N128" s="52"/>
      <c r="O128" s="52"/>
      <c r="P128" s="28"/>
      <c r="Q128" s="28"/>
      <c r="R128" s="28"/>
      <c r="S128" s="28"/>
      <c r="T128" s="28"/>
      <c r="U128" s="28"/>
      <c r="V128" s="28"/>
      <c r="W128" s="28"/>
      <c r="X128" s="28"/>
      <c r="Y128" s="28"/>
      <c r="Z128" s="28"/>
      <c r="AA128" s="28"/>
      <c r="AB128" s="28"/>
      <c r="AC128" s="28"/>
      <c r="AD128" s="28"/>
      <c r="AE128" s="28"/>
      <c r="AF128" s="28"/>
      <c r="AG128" s="28"/>
      <c r="AH128" s="28"/>
    </row>
    <row r="129" spans="2:34" s="63" customFormat="1">
      <c r="B129" s="28"/>
      <c r="C129" s="29"/>
      <c r="D129" s="28"/>
      <c r="E129" s="28"/>
      <c r="F129" s="28"/>
      <c r="G129" s="52"/>
      <c r="H129" s="28"/>
      <c r="I129" s="52"/>
      <c r="J129" s="28"/>
      <c r="K129" s="52"/>
      <c r="L129" s="28"/>
      <c r="M129" s="52"/>
      <c r="N129" s="52"/>
      <c r="O129" s="52"/>
      <c r="P129" s="28"/>
      <c r="Q129" s="28"/>
      <c r="R129" s="28"/>
      <c r="S129" s="28"/>
      <c r="T129" s="28"/>
      <c r="U129" s="28"/>
      <c r="V129" s="28"/>
      <c r="W129" s="28"/>
      <c r="X129" s="28"/>
      <c r="Y129" s="28"/>
      <c r="Z129" s="28"/>
      <c r="AA129" s="28"/>
      <c r="AB129" s="28"/>
      <c r="AC129" s="28"/>
      <c r="AD129" s="28"/>
      <c r="AE129" s="28"/>
      <c r="AF129" s="28"/>
      <c r="AG129" s="28"/>
      <c r="AH129" s="28"/>
    </row>
    <row r="130" spans="2:34" s="63" customFormat="1">
      <c r="B130" s="28"/>
      <c r="C130" s="29"/>
      <c r="D130" s="28"/>
      <c r="E130" s="28"/>
      <c r="F130" s="28"/>
      <c r="G130" s="52"/>
      <c r="H130" s="28"/>
      <c r="I130" s="52"/>
      <c r="J130" s="28"/>
      <c r="K130" s="52"/>
      <c r="L130" s="28"/>
      <c r="M130" s="52"/>
      <c r="N130" s="52"/>
      <c r="O130" s="52"/>
      <c r="P130" s="28"/>
      <c r="Q130" s="28"/>
      <c r="R130" s="28"/>
      <c r="S130" s="28"/>
      <c r="T130" s="28"/>
      <c r="U130" s="28"/>
      <c r="V130" s="28"/>
      <c r="W130" s="28"/>
      <c r="X130" s="28"/>
      <c r="Y130" s="28"/>
      <c r="Z130" s="28"/>
      <c r="AA130" s="28"/>
      <c r="AB130" s="28"/>
      <c r="AC130" s="28"/>
      <c r="AD130" s="28"/>
      <c r="AE130" s="28"/>
      <c r="AF130" s="28"/>
      <c r="AG130" s="28"/>
      <c r="AH130" s="28"/>
    </row>
    <row r="131" spans="2:34" s="63" customFormat="1">
      <c r="B131" s="28"/>
      <c r="C131" s="29"/>
      <c r="D131" s="28"/>
      <c r="E131" s="28"/>
      <c r="F131" s="28"/>
      <c r="G131" s="52"/>
      <c r="H131" s="28"/>
      <c r="I131" s="52"/>
      <c r="J131" s="28"/>
      <c r="K131" s="52"/>
      <c r="L131" s="28"/>
      <c r="M131" s="52"/>
      <c r="N131" s="52"/>
      <c r="O131" s="52"/>
      <c r="P131" s="28"/>
      <c r="Q131" s="28"/>
      <c r="R131" s="28"/>
      <c r="S131" s="28"/>
      <c r="T131" s="28"/>
      <c r="U131" s="28"/>
      <c r="V131" s="28"/>
      <c r="W131" s="28"/>
      <c r="X131" s="28"/>
      <c r="Y131" s="28"/>
      <c r="Z131" s="28"/>
      <c r="AA131" s="28"/>
      <c r="AB131" s="28"/>
      <c r="AC131" s="28"/>
      <c r="AD131" s="28"/>
      <c r="AE131" s="28"/>
      <c r="AF131" s="28"/>
      <c r="AG131" s="28"/>
      <c r="AH131" s="28"/>
    </row>
    <row r="132" spans="2:34" s="63" customFormat="1">
      <c r="B132" s="28"/>
      <c r="C132" s="29"/>
      <c r="D132" s="28"/>
      <c r="E132" s="28"/>
      <c r="F132" s="28"/>
      <c r="G132" s="52"/>
      <c r="H132" s="28"/>
      <c r="I132" s="52"/>
      <c r="J132" s="28"/>
      <c r="K132" s="52"/>
      <c r="L132" s="28"/>
      <c r="M132" s="52"/>
      <c r="N132" s="52"/>
      <c r="O132" s="52"/>
      <c r="P132" s="28"/>
      <c r="Q132" s="28"/>
      <c r="R132" s="28"/>
      <c r="S132" s="28"/>
      <c r="T132" s="28"/>
      <c r="U132" s="28"/>
      <c r="V132" s="28"/>
      <c r="W132" s="28"/>
      <c r="X132" s="28"/>
      <c r="Y132" s="28"/>
      <c r="Z132" s="28"/>
      <c r="AA132" s="28"/>
      <c r="AB132" s="28"/>
      <c r="AC132" s="28"/>
      <c r="AD132" s="28"/>
      <c r="AE132" s="28"/>
      <c r="AF132" s="28"/>
      <c r="AG132" s="28"/>
      <c r="AH132" s="28"/>
    </row>
    <row r="133" spans="2:34" s="63" customFormat="1">
      <c r="B133" s="28"/>
      <c r="C133" s="29"/>
      <c r="D133" s="28"/>
      <c r="E133" s="28"/>
      <c r="F133" s="28"/>
      <c r="G133" s="52"/>
      <c r="H133" s="28"/>
      <c r="I133" s="52"/>
      <c r="J133" s="28"/>
      <c r="K133" s="52"/>
      <c r="L133" s="28"/>
      <c r="M133" s="52"/>
      <c r="N133" s="52"/>
      <c r="O133" s="52"/>
      <c r="P133" s="28"/>
      <c r="Q133" s="28"/>
      <c r="R133" s="28"/>
      <c r="S133" s="28"/>
      <c r="T133" s="28"/>
      <c r="U133" s="28"/>
      <c r="V133" s="28"/>
      <c r="W133" s="28"/>
      <c r="X133" s="28"/>
      <c r="Y133" s="28"/>
      <c r="Z133" s="28"/>
      <c r="AA133" s="28"/>
      <c r="AB133" s="28"/>
      <c r="AC133" s="28"/>
      <c r="AD133" s="28"/>
      <c r="AE133" s="28"/>
      <c r="AF133" s="28"/>
      <c r="AG133" s="28"/>
      <c r="AH133" s="28"/>
    </row>
    <row r="134" spans="2:34" s="63" customFormat="1">
      <c r="B134" s="28"/>
      <c r="C134" s="29"/>
      <c r="D134" s="28"/>
      <c r="E134" s="28"/>
      <c r="F134" s="28"/>
      <c r="G134" s="52"/>
      <c r="H134" s="28"/>
      <c r="I134" s="52"/>
      <c r="J134" s="28"/>
      <c r="K134" s="52"/>
      <c r="L134" s="28"/>
      <c r="M134" s="52"/>
      <c r="N134" s="52"/>
      <c r="O134" s="52"/>
      <c r="P134" s="28"/>
      <c r="Q134" s="28"/>
      <c r="R134" s="28"/>
      <c r="S134" s="28"/>
      <c r="T134" s="28"/>
      <c r="U134" s="28"/>
      <c r="V134" s="28"/>
      <c r="W134" s="28"/>
      <c r="X134" s="28"/>
      <c r="Y134" s="28"/>
      <c r="Z134" s="28"/>
      <c r="AA134" s="28"/>
      <c r="AB134" s="28"/>
      <c r="AC134" s="28"/>
      <c r="AD134" s="28"/>
      <c r="AE134" s="28"/>
      <c r="AF134" s="28"/>
      <c r="AG134" s="28"/>
      <c r="AH134" s="28"/>
    </row>
    <row r="135" spans="2:34" s="63" customFormat="1">
      <c r="B135" s="28"/>
      <c r="C135" s="29"/>
      <c r="D135" s="28"/>
      <c r="E135" s="28"/>
      <c r="F135" s="28"/>
      <c r="G135" s="52"/>
      <c r="H135" s="28"/>
      <c r="I135" s="52"/>
      <c r="J135" s="28"/>
      <c r="K135" s="52"/>
      <c r="L135" s="28"/>
      <c r="M135" s="52"/>
      <c r="N135" s="52"/>
      <c r="O135" s="52"/>
      <c r="P135" s="28"/>
      <c r="Q135" s="28"/>
      <c r="R135" s="28"/>
      <c r="S135" s="28"/>
      <c r="T135" s="28"/>
      <c r="U135" s="28"/>
      <c r="V135" s="28"/>
      <c r="W135" s="28"/>
      <c r="X135" s="28"/>
      <c r="Y135" s="28"/>
      <c r="Z135" s="28"/>
      <c r="AA135" s="28"/>
      <c r="AB135" s="28"/>
      <c r="AC135" s="28"/>
      <c r="AD135" s="28"/>
      <c r="AE135" s="28"/>
      <c r="AF135" s="28"/>
      <c r="AG135" s="28"/>
      <c r="AH135" s="28"/>
    </row>
    <row r="136" spans="2:34" s="63" customFormat="1">
      <c r="B136" s="28"/>
      <c r="C136" s="29"/>
      <c r="D136" s="28"/>
      <c r="E136" s="28"/>
      <c r="F136" s="28"/>
      <c r="G136" s="52"/>
      <c r="H136" s="28"/>
      <c r="I136" s="52"/>
      <c r="J136" s="28"/>
      <c r="K136" s="52"/>
      <c r="L136" s="28"/>
      <c r="M136" s="52"/>
      <c r="N136" s="52"/>
      <c r="O136" s="52"/>
      <c r="P136" s="28"/>
      <c r="Q136" s="28"/>
      <c r="R136" s="28"/>
      <c r="S136" s="28"/>
      <c r="T136" s="28"/>
      <c r="U136" s="28"/>
      <c r="V136" s="28"/>
      <c r="W136" s="28"/>
      <c r="X136" s="28"/>
      <c r="Y136" s="28"/>
      <c r="Z136" s="28"/>
      <c r="AA136" s="28"/>
      <c r="AB136" s="28"/>
      <c r="AC136" s="28"/>
      <c r="AD136" s="28"/>
      <c r="AE136" s="28"/>
      <c r="AF136" s="28"/>
      <c r="AG136" s="28"/>
      <c r="AH136" s="28"/>
    </row>
    <row r="137" spans="2:34" s="63" customFormat="1">
      <c r="B137" s="28"/>
      <c r="C137" s="29"/>
      <c r="D137" s="28"/>
      <c r="E137" s="28"/>
      <c r="F137" s="28"/>
      <c r="G137" s="52"/>
      <c r="H137" s="28"/>
      <c r="I137" s="52"/>
      <c r="J137" s="28"/>
      <c r="K137" s="52"/>
      <c r="L137" s="28"/>
      <c r="M137" s="52"/>
      <c r="N137" s="52"/>
      <c r="O137" s="52"/>
      <c r="P137" s="28"/>
      <c r="Q137" s="28"/>
      <c r="R137" s="28"/>
      <c r="S137" s="28"/>
      <c r="T137" s="28"/>
      <c r="U137" s="28"/>
      <c r="V137" s="28"/>
      <c r="W137" s="28"/>
      <c r="X137" s="28"/>
      <c r="Y137" s="28"/>
      <c r="Z137" s="28"/>
      <c r="AA137" s="28"/>
      <c r="AB137" s="28"/>
      <c r="AC137" s="28"/>
      <c r="AD137" s="28"/>
      <c r="AE137" s="28"/>
      <c r="AF137" s="28"/>
      <c r="AG137" s="28"/>
      <c r="AH137" s="28"/>
    </row>
    <row r="138" spans="2:34" s="63" customFormat="1">
      <c r="B138" s="28"/>
      <c r="C138" s="29"/>
      <c r="D138" s="28"/>
      <c r="E138" s="28"/>
      <c r="F138" s="28"/>
      <c r="G138" s="52"/>
      <c r="H138" s="28"/>
      <c r="I138" s="52"/>
      <c r="J138" s="28"/>
      <c r="K138" s="52"/>
      <c r="L138" s="28"/>
      <c r="M138" s="52"/>
      <c r="N138" s="52"/>
      <c r="O138" s="52"/>
      <c r="P138" s="28"/>
      <c r="Q138" s="28"/>
      <c r="R138" s="28"/>
      <c r="S138" s="28"/>
      <c r="T138" s="28"/>
      <c r="U138" s="28"/>
      <c r="V138" s="28"/>
      <c r="W138" s="28"/>
      <c r="X138" s="28"/>
      <c r="Y138" s="28"/>
      <c r="Z138" s="28"/>
      <c r="AA138" s="28"/>
      <c r="AB138" s="28"/>
      <c r="AC138" s="28"/>
      <c r="AD138" s="28"/>
      <c r="AE138" s="28"/>
      <c r="AF138" s="28"/>
      <c r="AG138" s="28"/>
      <c r="AH138" s="28"/>
    </row>
    <row r="139" spans="2:34" s="63" customFormat="1">
      <c r="B139" s="28"/>
      <c r="C139" s="29"/>
      <c r="D139" s="28"/>
      <c r="E139" s="28"/>
      <c r="F139" s="28"/>
      <c r="G139" s="52"/>
      <c r="H139" s="28"/>
      <c r="I139" s="52"/>
      <c r="J139" s="28"/>
      <c r="K139" s="52"/>
      <c r="L139" s="28"/>
      <c r="M139" s="52"/>
      <c r="N139" s="52"/>
      <c r="O139" s="52"/>
      <c r="P139" s="28"/>
      <c r="Q139" s="28"/>
      <c r="R139" s="28"/>
      <c r="S139" s="28"/>
      <c r="T139" s="28"/>
      <c r="U139" s="28"/>
      <c r="V139" s="28"/>
      <c r="W139" s="28"/>
      <c r="X139" s="28"/>
      <c r="Y139" s="28"/>
      <c r="Z139" s="28"/>
      <c r="AA139" s="28"/>
      <c r="AB139" s="28"/>
      <c r="AC139" s="28"/>
      <c r="AD139" s="28"/>
      <c r="AE139" s="28"/>
      <c r="AF139" s="28"/>
      <c r="AG139" s="28"/>
      <c r="AH139" s="28"/>
    </row>
    <row r="140" spans="2:34" s="63" customFormat="1">
      <c r="B140" s="28"/>
      <c r="C140" s="29"/>
      <c r="D140" s="28"/>
      <c r="E140" s="28"/>
      <c r="F140" s="28"/>
      <c r="G140" s="52"/>
      <c r="H140" s="28"/>
      <c r="I140" s="52"/>
      <c r="J140" s="28"/>
      <c r="K140" s="52"/>
      <c r="L140" s="28"/>
      <c r="M140" s="52"/>
      <c r="N140" s="52"/>
      <c r="O140" s="52"/>
      <c r="P140" s="28"/>
      <c r="Q140" s="28"/>
      <c r="R140" s="28"/>
      <c r="S140" s="28"/>
      <c r="T140" s="28"/>
      <c r="U140" s="28"/>
      <c r="V140" s="28"/>
      <c r="W140" s="28"/>
      <c r="X140" s="28"/>
      <c r="Y140" s="28"/>
      <c r="Z140" s="28"/>
      <c r="AA140" s="28"/>
      <c r="AB140" s="28"/>
      <c r="AC140" s="28"/>
      <c r="AD140" s="28"/>
      <c r="AE140" s="28"/>
      <c r="AF140" s="28"/>
      <c r="AG140" s="28"/>
      <c r="AH140" s="28"/>
    </row>
    <row r="141" spans="2:34" s="63" customFormat="1">
      <c r="B141" s="28"/>
      <c r="C141" s="29"/>
      <c r="D141" s="28"/>
      <c r="E141" s="28"/>
      <c r="F141" s="28"/>
      <c r="G141" s="52"/>
      <c r="H141" s="28"/>
      <c r="I141" s="52"/>
      <c r="J141" s="28"/>
      <c r="K141" s="52"/>
      <c r="L141" s="28"/>
      <c r="M141" s="52"/>
      <c r="N141" s="52"/>
      <c r="O141" s="52"/>
      <c r="P141" s="28"/>
      <c r="Q141" s="28"/>
      <c r="R141" s="28"/>
      <c r="S141" s="28"/>
      <c r="T141" s="28"/>
      <c r="U141" s="28"/>
      <c r="V141" s="28"/>
      <c r="W141" s="28"/>
      <c r="X141" s="28"/>
      <c r="Y141" s="28"/>
      <c r="Z141" s="28"/>
      <c r="AA141" s="28"/>
      <c r="AB141" s="28"/>
      <c r="AC141" s="28"/>
      <c r="AD141" s="28"/>
      <c r="AE141" s="28"/>
      <c r="AF141" s="28"/>
      <c r="AG141" s="28"/>
      <c r="AH141" s="28"/>
    </row>
    <row r="142" spans="2:34" s="63" customFormat="1">
      <c r="B142" s="28"/>
      <c r="C142" s="29"/>
      <c r="D142" s="28"/>
      <c r="E142" s="28"/>
      <c r="F142" s="28"/>
      <c r="G142" s="52"/>
      <c r="H142" s="28"/>
      <c r="I142" s="52"/>
      <c r="J142" s="28"/>
      <c r="K142" s="52"/>
      <c r="L142" s="28"/>
      <c r="M142" s="52"/>
      <c r="N142" s="52"/>
      <c r="O142" s="52"/>
      <c r="P142" s="28"/>
      <c r="Q142" s="28"/>
      <c r="R142" s="28"/>
      <c r="S142" s="28"/>
      <c r="T142" s="28"/>
      <c r="U142" s="28"/>
      <c r="V142" s="28"/>
      <c r="W142" s="28"/>
      <c r="X142" s="28"/>
      <c r="Y142" s="28"/>
      <c r="Z142" s="28"/>
      <c r="AA142" s="28"/>
      <c r="AB142" s="28"/>
      <c r="AC142" s="28"/>
      <c r="AD142" s="28"/>
      <c r="AE142" s="28"/>
      <c r="AF142" s="28"/>
      <c r="AG142" s="28"/>
      <c r="AH142" s="28"/>
    </row>
    <row r="143" spans="2:34" s="63" customFormat="1">
      <c r="B143" s="28"/>
      <c r="C143" s="29"/>
      <c r="D143" s="28"/>
      <c r="E143" s="28"/>
      <c r="F143" s="28"/>
      <c r="G143" s="52"/>
      <c r="H143" s="28"/>
      <c r="I143" s="52"/>
      <c r="J143" s="28"/>
      <c r="K143" s="52"/>
      <c r="L143" s="28"/>
      <c r="M143" s="52"/>
      <c r="N143" s="52"/>
      <c r="O143" s="52"/>
      <c r="P143" s="28"/>
      <c r="Q143" s="28"/>
      <c r="R143" s="28"/>
      <c r="S143" s="28"/>
      <c r="T143" s="28"/>
      <c r="U143" s="28"/>
      <c r="V143" s="28"/>
      <c r="W143" s="28"/>
      <c r="X143" s="28"/>
      <c r="Y143" s="28"/>
      <c r="Z143" s="28"/>
      <c r="AA143" s="28"/>
      <c r="AB143" s="28"/>
      <c r="AC143" s="28"/>
      <c r="AD143" s="28"/>
      <c r="AE143" s="28"/>
      <c r="AF143" s="28"/>
      <c r="AG143" s="28"/>
      <c r="AH143" s="28"/>
    </row>
    <row r="144" spans="2:34" s="63" customFormat="1">
      <c r="B144" s="28"/>
      <c r="C144" s="29"/>
      <c r="D144" s="28"/>
      <c r="E144" s="28"/>
      <c r="F144" s="28"/>
      <c r="G144" s="52"/>
      <c r="H144" s="28"/>
      <c r="I144" s="52"/>
      <c r="J144" s="28"/>
      <c r="K144" s="52"/>
      <c r="L144" s="28"/>
      <c r="M144" s="52"/>
      <c r="N144" s="52"/>
      <c r="O144" s="52"/>
      <c r="P144" s="28"/>
      <c r="Q144" s="28"/>
      <c r="R144" s="28"/>
      <c r="S144" s="28"/>
      <c r="T144" s="28"/>
      <c r="U144" s="28"/>
      <c r="V144" s="28"/>
      <c r="W144" s="28"/>
      <c r="X144" s="28"/>
      <c r="Y144" s="28"/>
      <c r="Z144" s="28"/>
      <c r="AA144" s="28"/>
      <c r="AB144" s="28"/>
      <c r="AC144" s="28"/>
      <c r="AD144" s="28"/>
      <c r="AE144" s="28"/>
      <c r="AF144" s="28"/>
      <c r="AG144" s="28"/>
      <c r="AH144" s="28"/>
    </row>
    <row r="145" spans="2:34" s="63" customFormat="1">
      <c r="B145" s="28"/>
      <c r="C145" s="29"/>
      <c r="D145" s="28"/>
      <c r="E145" s="28"/>
      <c r="F145" s="28"/>
      <c r="G145" s="52"/>
      <c r="H145" s="28"/>
      <c r="I145" s="52"/>
      <c r="J145" s="28"/>
      <c r="K145" s="52"/>
      <c r="L145" s="28"/>
      <c r="M145" s="52"/>
      <c r="N145" s="52"/>
      <c r="O145" s="52"/>
      <c r="P145" s="28"/>
      <c r="Q145" s="28"/>
      <c r="R145" s="28"/>
      <c r="S145" s="28"/>
      <c r="T145" s="28"/>
      <c r="U145" s="28"/>
      <c r="V145" s="28"/>
      <c r="W145" s="28"/>
      <c r="X145" s="28"/>
      <c r="Y145" s="28"/>
      <c r="Z145" s="28"/>
      <c r="AA145" s="28"/>
      <c r="AB145" s="28"/>
      <c r="AC145" s="28"/>
      <c r="AD145" s="28"/>
      <c r="AE145" s="28"/>
      <c r="AF145" s="28"/>
      <c r="AG145" s="28"/>
      <c r="AH145" s="28"/>
    </row>
    <row r="146" spans="2:34" s="63" customFormat="1">
      <c r="B146" s="28"/>
      <c r="C146" s="29"/>
      <c r="D146" s="28"/>
      <c r="E146" s="28"/>
      <c r="F146" s="28"/>
      <c r="G146" s="52"/>
      <c r="H146" s="28"/>
      <c r="I146" s="52"/>
      <c r="J146" s="28"/>
      <c r="K146" s="52"/>
      <c r="L146" s="28"/>
      <c r="M146" s="52"/>
      <c r="N146" s="52"/>
      <c r="O146" s="52"/>
      <c r="P146" s="28"/>
      <c r="Q146" s="28"/>
      <c r="R146" s="28"/>
      <c r="S146" s="28"/>
      <c r="T146" s="28"/>
      <c r="U146" s="28"/>
      <c r="V146" s="28"/>
      <c r="W146" s="28"/>
      <c r="X146" s="28"/>
      <c r="Y146" s="28"/>
      <c r="Z146" s="28"/>
      <c r="AA146" s="28"/>
      <c r="AB146" s="28"/>
      <c r="AC146" s="28"/>
      <c r="AD146" s="28"/>
      <c r="AE146" s="28"/>
      <c r="AF146" s="28"/>
      <c r="AG146" s="28"/>
      <c r="AH146" s="28"/>
    </row>
    <row r="147" spans="2:34" s="63" customFormat="1">
      <c r="B147" s="28"/>
      <c r="C147" s="29"/>
      <c r="D147" s="28"/>
      <c r="E147" s="28"/>
      <c r="F147" s="28"/>
      <c r="G147" s="52"/>
      <c r="H147" s="28"/>
      <c r="I147" s="52"/>
      <c r="J147" s="28"/>
      <c r="K147" s="52"/>
      <c r="L147" s="28"/>
      <c r="M147" s="52"/>
      <c r="N147" s="52"/>
      <c r="O147" s="52"/>
      <c r="P147" s="28"/>
      <c r="Q147" s="28"/>
      <c r="R147" s="28"/>
      <c r="S147" s="28"/>
      <c r="T147" s="28"/>
      <c r="U147" s="28"/>
      <c r="V147" s="28"/>
      <c r="W147" s="28"/>
      <c r="X147" s="28"/>
      <c r="Y147" s="28"/>
      <c r="Z147" s="28"/>
      <c r="AA147" s="28"/>
      <c r="AB147" s="28"/>
      <c r="AC147" s="28"/>
      <c r="AD147" s="28"/>
      <c r="AE147" s="28"/>
      <c r="AF147" s="28"/>
      <c r="AG147" s="28"/>
      <c r="AH147" s="28"/>
    </row>
    <row r="148" spans="2:34" s="63" customFormat="1">
      <c r="B148" s="28"/>
      <c r="C148" s="29"/>
      <c r="D148" s="28"/>
      <c r="E148" s="28"/>
      <c r="F148" s="28"/>
      <c r="G148" s="52"/>
      <c r="H148" s="28"/>
      <c r="I148" s="52"/>
      <c r="J148" s="28"/>
      <c r="K148" s="52"/>
      <c r="L148" s="28"/>
      <c r="M148" s="52"/>
      <c r="N148" s="52"/>
      <c r="O148" s="52"/>
      <c r="P148" s="28"/>
      <c r="Q148" s="28"/>
      <c r="R148" s="28"/>
      <c r="S148" s="28"/>
      <c r="T148" s="28"/>
      <c r="U148" s="28"/>
      <c r="V148" s="28"/>
      <c r="W148" s="28"/>
      <c r="X148" s="28"/>
      <c r="Y148" s="28"/>
      <c r="Z148" s="28"/>
      <c r="AA148" s="28"/>
      <c r="AB148" s="28"/>
      <c r="AC148" s="28"/>
      <c r="AD148" s="28"/>
      <c r="AE148" s="28"/>
      <c r="AF148" s="28"/>
      <c r="AG148" s="28"/>
      <c r="AH148" s="28"/>
    </row>
    <row r="149" spans="2:34" s="63" customFormat="1">
      <c r="B149" s="28"/>
      <c r="C149" s="29"/>
      <c r="D149" s="28"/>
      <c r="E149" s="28"/>
      <c r="F149" s="28"/>
      <c r="G149" s="52"/>
      <c r="H149" s="28"/>
      <c r="I149" s="52"/>
      <c r="J149" s="28"/>
      <c r="K149" s="52"/>
      <c r="L149" s="28"/>
      <c r="M149" s="52"/>
      <c r="N149" s="52"/>
      <c r="O149" s="52"/>
      <c r="P149" s="28"/>
      <c r="Q149" s="28"/>
      <c r="R149" s="28"/>
      <c r="S149" s="28"/>
      <c r="T149" s="28"/>
      <c r="U149" s="28"/>
      <c r="V149" s="28"/>
      <c r="W149" s="28"/>
      <c r="X149" s="28"/>
      <c r="Y149" s="28"/>
      <c r="Z149" s="28"/>
      <c r="AA149" s="28"/>
      <c r="AB149" s="28"/>
      <c r="AC149" s="28"/>
      <c r="AD149" s="28"/>
      <c r="AE149" s="28"/>
      <c r="AF149" s="28"/>
      <c r="AG149" s="28"/>
      <c r="AH149" s="28"/>
    </row>
    <row r="150" spans="2:34" s="63" customFormat="1">
      <c r="B150" s="28"/>
      <c r="C150" s="29"/>
      <c r="D150" s="28"/>
      <c r="E150" s="28"/>
      <c r="F150" s="28"/>
      <c r="G150" s="52"/>
      <c r="H150" s="28"/>
      <c r="I150" s="52"/>
      <c r="J150" s="28"/>
      <c r="K150" s="52"/>
      <c r="L150" s="28"/>
      <c r="M150" s="52"/>
      <c r="N150" s="52"/>
      <c r="O150" s="52"/>
      <c r="P150" s="28"/>
      <c r="Q150" s="28"/>
      <c r="R150" s="28"/>
      <c r="S150" s="28"/>
      <c r="T150" s="28"/>
      <c r="U150" s="28"/>
      <c r="V150" s="28"/>
      <c r="W150" s="28"/>
      <c r="X150" s="28"/>
      <c r="Y150" s="28"/>
      <c r="Z150" s="28"/>
      <c r="AA150" s="28"/>
      <c r="AB150" s="28"/>
      <c r="AC150" s="28"/>
      <c r="AD150" s="28"/>
      <c r="AE150" s="28"/>
      <c r="AF150" s="28"/>
      <c r="AG150" s="28"/>
      <c r="AH150" s="28"/>
    </row>
    <row r="151" spans="2:34" s="63" customFormat="1">
      <c r="B151" s="28"/>
      <c r="C151" s="29"/>
      <c r="D151" s="28"/>
      <c r="E151" s="28"/>
      <c r="F151" s="28"/>
      <c r="G151" s="52"/>
      <c r="H151" s="28"/>
      <c r="I151" s="52"/>
      <c r="J151" s="28"/>
      <c r="K151" s="52"/>
      <c r="L151" s="28"/>
      <c r="M151" s="52"/>
      <c r="N151" s="52"/>
      <c r="O151" s="52"/>
      <c r="P151" s="28"/>
      <c r="Q151" s="28"/>
      <c r="R151" s="28"/>
      <c r="S151" s="28"/>
      <c r="T151" s="28"/>
      <c r="U151" s="28"/>
      <c r="V151" s="28"/>
      <c r="W151" s="28"/>
      <c r="X151" s="28"/>
      <c r="Y151" s="28"/>
      <c r="Z151" s="28"/>
      <c r="AA151" s="28"/>
      <c r="AB151" s="28"/>
      <c r="AC151" s="28"/>
      <c r="AD151" s="28"/>
      <c r="AE151" s="28"/>
      <c r="AF151" s="28"/>
      <c r="AG151" s="28"/>
      <c r="AH151" s="28"/>
    </row>
    <row r="152" spans="2:34" s="63" customFormat="1">
      <c r="B152" s="28"/>
      <c r="C152" s="29"/>
      <c r="D152" s="28"/>
      <c r="E152" s="28"/>
      <c r="F152" s="28"/>
      <c r="G152" s="52"/>
      <c r="H152" s="28"/>
      <c r="I152" s="52"/>
      <c r="J152" s="28"/>
      <c r="K152" s="52"/>
      <c r="L152" s="28"/>
      <c r="M152" s="52"/>
      <c r="N152" s="52"/>
      <c r="O152" s="52"/>
      <c r="P152" s="28"/>
      <c r="Q152" s="28"/>
      <c r="R152" s="28"/>
      <c r="S152" s="28"/>
      <c r="T152" s="28"/>
      <c r="U152" s="28"/>
      <c r="V152" s="28"/>
      <c r="W152" s="28"/>
      <c r="X152" s="28"/>
      <c r="Y152" s="28"/>
      <c r="Z152" s="28"/>
      <c r="AA152" s="28"/>
      <c r="AB152" s="28"/>
      <c r="AC152" s="28"/>
      <c r="AD152" s="28"/>
      <c r="AE152" s="28"/>
      <c r="AF152" s="28"/>
      <c r="AG152" s="28"/>
      <c r="AH152" s="28"/>
    </row>
    <row r="153" spans="2:34" s="63" customFormat="1">
      <c r="B153" s="28"/>
      <c r="C153" s="29"/>
      <c r="D153" s="28"/>
      <c r="E153" s="28"/>
      <c r="F153" s="28"/>
      <c r="G153" s="52"/>
      <c r="H153" s="28"/>
      <c r="I153" s="52"/>
      <c r="J153" s="28"/>
      <c r="K153" s="52"/>
      <c r="L153" s="28"/>
      <c r="M153" s="52"/>
      <c r="N153" s="52"/>
      <c r="O153" s="52"/>
      <c r="P153" s="28"/>
      <c r="Q153" s="28"/>
      <c r="R153" s="28"/>
      <c r="S153" s="28"/>
      <c r="T153" s="28"/>
      <c r="U153" s="28"/>
      <c r="V153" s="28"/>
      <c r="W153" s="28"/>
      <c r="X153" s="28"/>
      <c r="Y153" s="28"/>
      <c r="Z153" s="28"/>
      <c r="AA153" s="28"/>
      <c r="AB153" s="28"/>
      <c r="AC153" s="28"/>
      <c r="AD153" s="28"/>
      <c r="AE153" s="28"/>
      <c r="AF153" s="28"/>
      <c r="AG153" s="28"/>
      <c r="AH153" s="28"/>
    </row>
    <row r="154" spans="2:34" s="63" customFormat="1">
      <c r="B154" s="28"/>
      <c r="C154" s="29"/>
      <c r="D154" s="28"/>
      <c r="E154" s="28"/>
      <c r="F154" s="28"/>
      <c r="G154" s="52"/>
      <c r="H154" s="28"/>
      <c r="I154" s="52"/>
      <c r="J154" s="28"/>
      <c r="K154" s="52"/>
      <c r="L154" s="28"/>
      <c r="M154" s="52"/>
      <c r="N154" s="52"/>
      <c r="O154" s="52"/>
      <c r="P154" s="28"/>
      <c r="Q154" s="28"/>
      <c r="R154" s="28"/>
      <c r="S154" s="28"/>
      <c r="T154" s="28"/>
      <c r="U154" s="28"/>
      <c r="V154" s="28"/>
      <c r="W154" s="28"/>
      <c r="X154" s="28"/>
      <c r="Y154" s="28"/>
      <c r="Z154" s="28"/>
      <c r="AA154" s="28"/>
      <c r="AB154" s="28"/>
      <c r="AC154" s="28"/>
      <c r="AD154" s="28"/>
      <c r="AE154" s="28"/>
      <c r="AF154" s="28"/>
      <c r="AG154" s="28"/>
      <c r="AH154" s="28"/>
    </row>
    <row r="155" spans="2:34" s="63" customFormat="1">
      <c r="B155" s="28"/>
      <c r="C155" s="29"/>
      <c r="D155" s="28"/>
      <c r="E155" s="28"/>
      <c r="F155" s="28"/>
      <c r="G155" s="52"/>
      <c r="H155" s="28"/>
      <c r="I155" s="52"/>
      <c r="J155" s="28"/>
      <c r="K155" s="52"/>
      <c r="L155" s="28"/>
      <c r="M155" s="52"/>
      <c r="N155" s="52"/>
      <c r="O155" s="52"/>
      <c r="P155" s="28"/>
      <c r="Q155" s="28"/>
      <c r="R155" s="28"/>
      <c r="S155" s="28"/>
      <c r="T155" s="28"/>
      <c r="U155" s="28"/>
      <c r="V155" s="28"/>
      <c r="W155" s="28"/>
      <c r="X155" s="28"/>
      <c r="Y155" s="28"/>
      <c r="Z155" s="28"/>
      <c r="AA155" s="28"/>
      <c r="AB155" s="28"/>
      <c r="AC155" s="28"/>
      <c r="AD155" s="28"/>
      <c r="AE155" s="28"/>
      <c r="AF155" s="28"/>
      <c r="AG155" s="28"/>
      <c r="AH155" s="28"/>
    </row>
    <row r="156" spans="2:34" s="63" customFormat="1">
      <c r="B156" s="28"/>
      <c r="C156" s="29"/>
      <c r="D156" s="28"/>
      <c r="E156" s="28"/>
      <c r="F156" s="28"/>
      <c r="G156" s="52"/>
      <c r="H156" s="28"/>
      <c r="I156" s="52"/>
      <c r="J156" s="28"/>
      <c r="K156" s="52"/>
      <c r="L156" s="28"/>
      <c r="M156" s="52"/>
      <c r="N156" s="52"/>
      <c r="O156" s="52"/>
      <c r="P156" s="28"/>
      <c r="Q156" s="28"/>
      <c r="R156" s="28"/>
      <c r="S156" s="28"/>
      <c r="T156" s="28"/>
      <c r="U156" s="28"/>
      <c r="V156" s="28"/>
      <c r="W156" s="28"/>
      <c r="X156" s="28"/>
      <c r="Y156" s="28"/>
      <c r="Z156" s="28"/>
      <c r="AA156" s="28"/>
      <c r="AB156" s="28"/>
      <c r="AC156" s="28"/>
      <c r="AD156" s="28"/>
      <c r="AE156" s="28"/>
      <c r="AF156" s="28"/>
      <c r="AG156" s="28"/>
      <c r="AH156" s="28"/>
    </row>
    <row r="157" spans="2:34" s="63" customFormat="1">
      <c r="B157" s="28"/>
      <c r="C157" s="29"/>
      <c r="D157" s="28"/>
      <c r="E157" s="28"/>
      <c r="F157" s="28"/>
      <c r="G157" s="52"/>
      <c r="H157" s="28"/>
      <c r="I157" s="52"/>
      <c r="J157" s="28"/>
      <c r="K157" s="52"/>
      <c r="L157" s="28"/>
      <c r="M157" s="52"/>
      <c r="N157" s="52"/>
      <c r="O157" s="52"/>
      <c r="P157" s="28"/>
      <c r="Q157" s="28"/>
      <c r="R157" s="28"/>
      <c r="S157" s="28"/>
      <c r="T157" s="28"/>
      <c r="U157" s="28"/>
      <c r="V157" s="28"/>
      <c r="W157" s="28"/>
      <c r="X157" s="28"/>
      <c r="Y157" s="28"/>
      <c r="Z157" s="28"/>
      <c r="AA157" s="28"/>
      <c r="AB157" s="28"/>
      <c r="AC157" s="28"/>
      <c r="AD157" s="28"/>
      <c r="AE157" s="28"/>
      <c r="AF157" s="28"/>
      <c r="AG157" s="28"/>
      <c r="AH157" s="28"/>
    </row>
    <row r="158" spans="2:34" s="63" customFormat="1">
      <c r="B158" s="28"/>
      <c r="C158" s="29"/>
      <c r="D158" s="28"/>
      <c r="E158" s="28"/>
      <c r="F158" s="28"/>
      <c r="G158" s="52"/>
      <c r="H158" s="28"/>
      <c r="I158" s="52"/>
      <c r="J158" s="28"/>
      <c r="K158" s="52"/>
      <c r="L158" s="28"/>
      <c r="M158" s="52"/>
      <c r="N158" s="52"/>
      <c r="O158" s="52"/>
      <c r="P158" s="28"/>
      <c r="Q158" s="28"/>
      <c r="R158" s="28"/>
      <c r="S158" s="28"/>
      <c r="T158" s="28"/>
      <c r="U158" s="28"/>
      <c r="V158" s="28"/>
      <c r="W158" s="28"/>
      <c r="X158" s="28"/>
      <c r="Y158" s="28"/>
      <c r="Z158" s="28"/>
      <c r="AA158" s="28"/>
      <c r="AB158" s="28"/>
      <c r="AC158" s="28"/>
      <c r="AD158" s="28"/>
      <c r="AE158" s="28"/>
      <c r="AF158" s="28"/>
      <c r="AG158" s="28"/>
      <c r="AH158" s="28"/>
    </row>
    <row r="159" spans="2:34" s="63" customFormat="1">
      <c r="B159" s="28"/>
      <c r="C159" s="29"/>
      <c r="D159" s="28"/>
      <c r="E159" s="28"/>
      <c r="F159" s="28"/>
      <c r="G159" s="52"/>
      <c r="H159" s="28"/>
      <c r="I159" s="52"/>
      <c r="J159" s="28"/>
      <c r="K159" s="52"/>
      <c r="L159" s="28"/>
      <c r="M159" s="52"/>
      <c r="N159" s="52"/>
      <c r="O159" s="52"/>
      <c r="P159" s="28"/>
      <c r="Q159" s="28"/>
      <c r="R159" s="28"/>
      <c r="S159" s="28"/>
      <c r="T159" s="28"/>
      <c r="U159" s="28"/>
      <c r="V159" s="28"/>
      <c r="W159" s="28"/>
      <c r="X159" s="28"/>
      <c r="Y159" s="28"/>
      <c r="Z159" s="28"/>
      <c r="AA159" s="28"/>
      <c r="AB159" s="28"/>
      <c r="AC159" s="28"/>
      <c r="AD159" s="28"/>
      <c r="AE159" s="28"/>
      <c r="AF159" s="28"/>
      <c r="AG159" s="28"/>
      <c r="AH159" s="28"/>
    </row>
    <row r="160" spans="2:34" s="63" customFormat="1">
      <c r="B160" s="28"/>
      <c r="C160" s="29"/>
      <c r="D160" s="28"/>
      <c r="E160" s="28"/>
      <c r="F160" s="28"/>
      <c r="G160" s="52"/>
      <c r="H160" s="28"/>
      <c r="I160" s="52"/>
      <c r="J160" s="28"/>
      <c r="K160" s="52"/>
      <c r="L160" s="28"/>
      <c r="M160" s="52"/>
      <c r="N160" s="52"/>
      <c r="O160" s="52"/>
      <c r="P160" s="28"/>
      <c r="Q160" s="28"/>
      <c r="R160" s="28"/>
      <c r="S160" s="28"/>
      <c r="T160" s="28"/>
      <c r="U160" s="28"/>
      <c r="V160" s="28"/>
      <c r="W160" s="28"/>
      <c r="X160" s="28"/>
      <c r="Y160" s="28"/>
      <c r="Z160" s="28"/>
      <c r="AA160" s="28"/>
      <c r="AB160" s="28"/>
      <c r="AC160" s="28"/>
      <c r="AD160" s="28"/>
      <c r="AE160" s="28"/>
      <c r="AF160" s="28"/>
      <c r="AG160" s="28"/>
      <c r="AH160" s="28"/>
    </row>
    <row r="161" spans="2:34" s="63" customFormat="1">
      <c r="B161" s="28"/>
      <c r="C161" s="29"/>
      <c r="D161" s="28"/>
      <c r="E161" s="28"/>
      <c r="F161" s="28"/>
      <c r="G161" s="52"/>
      <c r="H161" s="28"/>
      <c r="I161" s="52"/>
      <c r="J161" s="28"/>
      <c r="K161" s="52"/>
      <c r="L161" s="28"/>
      <c r="M161" s="52"/>
      <c r="N161" s="52"/>
      <c r="O161" s="52"/>
      <c r="P161" s="28"/>
      <c r="Q161" s="28"/>
      <c r="R161" s="28"/>
      <c r="S161" s="28"/>
      <c r="T161" s="28"/>
      <c r="U161" s="28"/>
      <c r="V161" s="28"/>
      <c r="W161" s="28"/>
      <c r="X161" s="28"/>
      <c r="Y161" s="28"/>
      <c r="Z161" s="28"/>
      <c r="AA161" s="28"/>
      <c r="AB161" s="28"/>
      <c r="AC161" s="28"/>
      <c r="AD161" s="28"/>
      <c r="AE161" s="28"/>
      <c r="AF161" s="28"/>
      <c r="AG161" s="28"/>
      <c r="AH161" s="28"/>
    </row>
    <row r="162" spans="2:34" s="63" customFormat="1">
      <c r="B162" s="28"/>
      <c r="C162" s="29"/>
      <c r="D162" s="28"/>
      <c r="E162" s="28"/>
      <c r="F162" s="28"/>
      <c r="G162" s="52"/>
      <c r="H162" s="28"/>
      <c r="I162" s="52"/>
      <c r="J162" s="28"/>
      <c r="K162" s="52"/>
      <c r="L162" s="28"/>
      <c r="M162" s="52"/>
      <c r="N162" s="52"/>
      <c r="O162" s="52"/>
      <c r="P162" s="28"/>
      <c r="Q162" s="28"/>
      <c r="R162" s="28"/>
      <c r="S162" s="28"/>
      <c r="T162" s="28"/>
      <c r="U162" s="28"/>
      <c r="V162" s="28"/>
      <c r="W162" s="28"/>
      <c r="X162" s="28"/>
      <c r="Y162" s="28"/>
      <c r="Z162" s="28"/>
      <c r="AA162" s="28"/>
      <c r="AB162" s="28"/>
      <c r="AC162" s="28"/>
      <c r="AD162" s="28"/>
      <c r="AE162" s="28"/>
      <c r="AF162" s="28"/>
      <c r="AG162" s="28"/>
      <c r="AH162" s="28"/>
    </row>
    <row r="163" spans="2:34" s="63" customFormat="1">
      <c r="B163" s="28"/>
      <c r="C163" s="29"/>
      <c r="D163" s="28"/>
      <c r="E163" s="28"/>
      <c r="F163" s="28"/>
      <c r="G163" s="52"/>
      <c r="H163" s="28"/>
      <c r="I163" s="52"/>
      <c r="J163" s="28"/>
      <c r="K163" s="52"/>
      <c r="L163" s="28"/>
      <c r="M163" s="52"/>
      <c r="N163" s="52"/>
      <c r="O163" s="52"/>
      <c r="P163" s="28"/>
      <c r="Q163" s="28"/>
      <c r="R163" s="28"/>
      <c r="S163" s="28"/>
      <c r="T163" s="28"/>
      <c r="U163" s="28"/>
      <c r="V163" s="28"/>
      <c r="W163" s="28"/>
      <c r="X163" s="28"/>
      <c r="Y163" s="28"/>
      <c r="Z163" s="28"/>
      <c r="AA163" s="28"/>
      <c r="AB163" s="28"/>
      <c r="AC163" s="28"/>
      <c r="AD163" s="28"/>
      <c r="AE163" s="28"/>
      <c r="AF163" s="28"/>
      <c r="AG163" s="28"/>
      <c r="AH163" s="28"/>
    </row>
    <row r="164" spans="2:34" s="63" customFormat="1">
      <c r="B164" s="28"/>
      <c r="C164" s="29"/>
      <c r="D164" s="28"/>
      <c r="E164" s="28"/>
      <c r="F164" s="28"/>
      <c r="G164" s="52"/>
      <c r="H164" s="28"/>
      <c r="I164" s="52"/>
      <c r="J164" s="28"/>
      <c r="K164" s="52"/>
      <c r="L164" s="28"/>
      <c r="M164" s="52"/>
      <c r="N164" s="52"/>
      <c r="O164" s="52"/>
      <c r="P164" s="28"/>
      <c r="Q164" s="28"/>
      <c r="R164" s="28"/>
      <c r="S164" s="28"/>
      <c r="T164" s="28"/>
      <c r="U164" s="28"/>
      <c r="V164" s="28"/>
      <c r="W164" s="28"/>
      <c r="X164" s="28"/>
      <c r="Y164" s="28"/>
      <c r="Z164" s="28"/>
      <c r="AA164" s="28"/>
      <c r="AB164" s="28"/>
      <c r="AC164" s="28"/>
      <c r="AD164" s="28"/>
      <c r="AE164" s="28"/>
      <c r="AF164" s="28"/>
      <c r="AG164" s="28"/>
      <c r="AH164" s="28"/>
    </row>
    <row r="165" spans="2:34" s="63" customFormat="1">
      <c r="B165" s="28"/>
      <c r="C165" s="29"/>
      <c r="D165" s="28"/>
      <c r="E165" s="28"/>
      <c r="F165" s="28"/>
      <c r="G165" s="52"/>
      <c r="H165" s="28"/>
      <c r="I165" s="52"/>
      <c r="J165" s="28"/>
      <c r="K165" s="52"/>
      <c r="L165" s="28"/>
      <c r="M165" s="52"/>
      <c r="N165" s="52"/>
      <c r="O165" s="52"/>
      <c r="P165" s="28"/>
      <c r="Q165" s="28"/>
      <c r="R165" s="28"/>
      <c r="S165" s="28"/>
      <c r="T165" s="28"/>
      <c r="U165" s="28"/>
      <c r="V165" s="28"/>
      <c r="W165" s="28"/>
      <c r="X165" s="28"/>
      <c r="Y165" s="28"/>
      <c r="Z165" s="28"/>
      <c r="AA165" s="28"/>
      <c r="AB165" s="28"/>
      <c r="AC165" s="28"/>
      <c r="AD165" s="28"/>
      <c r="AE165" s="28"/>
      <c r="AF165" s="28"/>
      <c r="AG165" s="28"/>
      <c r="AH165" s="28"/>
    </row>
    <row r="166" spans="2:34" s="63" customFormat="1">
      <c r="B166" s="28"/>
      <c r="C166" s="29"/>
      <c r="D166" s="28"/>
      <c r="E166" s="28"/>
      <c r="F166" s="28"/>
      <c r="G166" s="52"/>
      <c r="H166" s="28"/>
      <c r="I166" s="52"/>
      <c r="J166" s="28"/>
      <c r="K166" s="52"/>
      <c r="L166" s="28"/>
      <c r="M166" s="52"/>
      <c r="N166" s="52"/>
      <c r="O166" s="52"/>
      <c r="P166" s="28"/>
      <c r="Q166" s="28"/>
      <c r="R166" s="28"/>
      <c r="S166" s="28"/>
      <c r="T166" s="28"/>
      <c r="U166" s="28"/>
      <c r="V166" s="28"/>
      <c r="W166" s="28"/>
      <c r="X166" s="28"/>
      <c r="Y166" s="28"/>
      <c r="Z166" s="28"/>
      <c r="AA166" s="28"/>
      <c r="AB166" s="28"/>
      <c r="AC166" s="28"/>
      <c r="AD166" s="28"/>
      <c r="AE166" s="28"/>
      <c r="AF166" s="28"/>
      <c r="AG166" s="28"/>
      <c r="AH166" s="28"/>
    </row>
    <row r="167" spans="2:34" s="63" customFormat="1">
      <c r="B167" s="28"/>
      <c r="C167" s="29"/>
      <c r="D167" s="28"/>
      <c r="E167" s="28"/>
      <c r="F167" s="28"/>
      <c r="G167" s="52"/>
      <c r="H167" s="28"/>
      <c r="I167" s="52"/>
      <c r="J167" s="28"/>
      <c r="K167" s="52"/>
      <c r="L167" s="28"/>
      <c r="M167" s="52"/>
      <c r="N167" s="52"/>
      <c r="O167" s="52"/>
      <c r="P167" s="28"/>
      <c r="Q167" s="28"/>
      <c r="R167" s="28"/>
      <c r="S167" s="28"/>
      <c r="T167" s="28"/>
      <c r="U167" s="28"/>
      <c r="V167" s="28"/>
      <c r="W167" s="28"/>
      <c r="X167" s="28"/>
      <c r="Y167" s="28"/>
      <c r="Z167" s="28"/>
      <c r="AA167" s="28"/>
      <c r="AB167" s="28"/>
      <c r="AC167" s="28"/>
      <c r="AD167" s="28"/>
      <c r="AE167" s="28"/>
      <c r="AF167" s="28"/>
      <c r="AG167" s="28"/>
      <c r="AH167" s="28"/>
    </row>
    <row r="168" spans="2:34" s="63" customFormat="1">
      <c r="B168" s="28"/>
      <c r="C168" s="29"/>
      <c r="D168" s="28"/>
      <c r="E168" s="28"/>
      <c r="F168" s="28"/>
      <c r="G168" s="52"/>
      <c r="H168" s="28"/>
      <c r="I168" s="52"/>
      <c r="J168" s="28"/>
      <c r="K168" s="52"/>
      <c r="L168" s="28"/>
      <c r="M168" s="52"/>
      <c r="N168" s="52"/>
      <c r="O168" s="52"/>
      <c r="P168" s="28"/>
      <c r="Q168" s="28"/>
      <c r="R168" s="28"/>
      <c r="S168" s="28"/>
      <c r="T168" s="28"/>
      <c r="U168" s="28"/>
      <c r="V168" s="28"/>
      <c r="W168" s="28"/>
      <c r="X168" s="28"/>
      <c r="Y168" s="28"/>
      <c r="Z168" s="28"/>
      <c r="AA168" s="28"/>
      <c r="AB168" s="28"/>
      <c r="AC168" s="28"/>
      <c r="AD168" s="28"/>
      <c r="AE168" s="28"/>
      <c r="AF168" s="28"/>
      <c r="AG168" s="28"/>
      <c r="AH168" s="28"/>
    </row>
    <row r="169" spans="2:34" s="63" customFormat="1">
      <c r="B169" s="28"/>
      <c r="C169" s="29"/>
      <c r="D169" s="28"/>
      <c r="E169" s="28"/>
      <c r="F169" s="28"/>
      <c r="G169" s="52"/>
      <c r="H169" s="28"/>
      <c r="I169" s="52"/>
      <c r="J169" s="28"/>
      <c r="K169" s="52"/>
      <c r="L169" s="28"/>
      <c r="M169" s="52"/>
      <c r="N169" s="52"/>
      <c r="O169" s="52"/>
      <c r="P169" s="28"/>
      <c r="Q169" s="28"/>
      <c r="R169" s="28"/>
      <c r="S169" s="28"/>
      <c r="T169" s="28"/>
      <c r="U169" s="28"/>
      <c r="V169" s="28"/>
      <c r="W169" s="28"/>
      <c r="X169" s="28"/>
      <c r="Y169" s="28"/>
      <c r="Z169" s="28"/>
      <c r="AA169" s="28"/>
      <c r="AB169" s="28"/>
      <c r="AC169" s="28"/>
      <c r="AD169" s="28"/>
      <c r="AE169" s="28"/>
      <c r="AF169" s="28"/>
      <c r="AG169" s="28"/>
      <c r="AH169" s="28"/>
    </row>
    <row r="170" spans="2:34" s="63" customFormat="1">
      <c r="B170" s="28"/>
      <c r="C170" s="29"/>
      <c r="D170" s="28"/>
      <c r="E170" s="28"/>
      <c r="F170" s="28"/>
      <c r="G170" s="52"/>
      <c r="H170" s="28"/>
      <c r="I170" s="52"/>
      <c r="J170" s="28"/>
      <c r="K170" s="52"/>
      <c r="L170" s="28"/>
      <c r="M170" s="52"/>
      <c r="N170" s="52"/>
      <c r="O170" s="52"/>
      <c r="P170" s="28"/>
      <c r="Q170" s="28"/>
      <c r="R170" s="28"/>
      <c r="S170" s="28"/>
      <c r="T170" s="28"/>
      <c r="U170" s="28"/>
      <c r="V170" s="28"/>
      <c r="W170" s="28"/>
      <c r="X170" s="28"/>
      <c r="Y170" s="28"/>
      <c r="Z170" s="28"/>
      <c r="AA170" s="28"/>
      <c r="AB170" s="28"/>
      <c r="AC170" s="28"/>
      <c r="AD170" s="28"/>
      <c r="AE170" s="28"/>
      <c r="AF170" s="28"/>
      <c r="AG170" s="28"/>
      <c r="AH170" s="28"/>
    </row>
    <row r="171" spans="2:34" s="63" customFormat="1">
      <c r="B171" s="28"/>
      <c r="C171" s="29"/>
      <c r="D171" s="28"/>
      <c r="E171" s="28"/>
      <c r="F171" s="28"/>
      <c r="G171" s="52"/>
      <c r="H171" s="28"/>
      <c r="I171" s="52"/>
      <c r="J171" s="28"/>
      <c r="K171" s="52"/>
      <c r="L171" s="28"/>
      <c r="M171" s="52"/>
      <c r="N171" s="52"/>
      <c r="O171" s="52"/>
      <c r="P171" s="28"/>
      <c r="Q171" s="28"/>
      <c r="R171" s="28"/>
      <c r="S171" s="28"/>
      <c r="T171" s="28"/>
      <c r="U171" s="28"/>
      <c r="V171" s="28"/>
      <c r="W171" s="28"/>
      <c r="X171" s="28"/>
      <c r="Y171" s="28"/>
      <c r="Z171" s="28"/>
      <c r="AA171" s="28"/>
      <c r="AB171" s="28"/>
      <c r="AC171" s="28"/>
      <c r="AD171" s="28"/>
      <c r="AE171" s="28"/>
      <c r="AF171" s="28"/>
      <c r="AG171" s="28"/>
      <c r="AH171" s="28"/>
    </row>
    <row r="172" spans="2:34" s="63" customFormat="1">
      <c r="B172" s="28"/>
      <c r="C172" s="29"/>
      <c r="D172" s="28"/>
      <c r="E172" s="28"/>
      <c r="F172" s="28"/>
      <c r="G172" s="52"/>
      <c r="H172" s="28"/>
      <c r="I172" s="52"/>
      <c r="J172" s="28"/>
      <c r="K172" s="52"/>
      <c r="L172" s="28"/>
      <c r="M172" s="52"/>
      <c r="N172" s="52"/>
      <c r="O172" s="52"/>
      <c r="P172" s="28"/>
      <c r="Q172" s="28"/>
      <c r="R172" s="28"/>
      <c r="S172" s="28"/>
      <c r="T172" s="28"/>
      <c r="U172" s="28"/>
      <c r="V172" s="28"/>
      <c r="W172" s="28"/>
      <c r="X172" s="28"/>
      <c r="Y172" s="28"/>
      <c r="Z172" s="28"/>
      <c r="AA172" s="28"/>
      <c r="AB172" s="28"/>
      <c r="AC172" s="28"/>
      <c r="AD172" s="28"/>
      <c r="AE172" s="28"/>
      <c r="AF172" s="28"/>
      <c r="AG172" s="28"/>
      <c r="AH172" s="28"/>
    </row>
    <row r="173" spans="2:34" s="63" customFormat="1">
      <c r="B173" s="28"/>
      <c r="C173" s="29"/>
      <c r="D173" s="28"/>
      <c r="E173" s="28"/>
      <c r="F173" s="28"/>
      <c r="G173" s="52"/>
      <c r="H173" s="28"/>
      <c r="I173" s="52"/>
      <c r="J173" s="28"/>
      <c r="K173" s="52"/>
      <c r="L173" s="28"/>
      <c r="M173" s="52"/>
      <c r="N173" s="52"/>
      <c r="O173" s="52"/>
      <c r="P173" s="28"/>
      <c r="Q173" s="28"/>
      <c r="R173" s="28"/>
      <c r="S173" s="28"/>
      <c r="T173" s="28"/>
      <c r="U173" s="28"/>
      <c r="V173" s="28"/>
      <c r="W173" s="28"/>
      <c r="X173" s="28"/>
      <c r="Y173" s="28"/>
      <c r="Z173" s="28"/>
      <c r="AA173" s="28"/>
      <c r="AB173" s="28"/>
      <c r="AC173" s="28"/>
      <c r="AD173" s="28"/>
      <c r="AE173" s="28"/>
      <c r="AF173" s="28"/>
      <c r="AG173" s="28"/>
      <c r="AH173" s="28"/>
    </row>
    <row r="174" spans="2:34" s="63" customFormat="1">
      <c r="B174" s="28"/>
      <c r="C174" s="29"/>
      <c r="D174" s="28"/>
      <c r="E174" s="28"/>
      <c r="F174" s="28"/>
      <c r="G174" s="52"/>
      <c r="H174" s="28"/>
      <c r="I174" s="52"/>
      <c r="J174" s="28"/>
      <c r="K174" s="52"/>
      <c r="L174" s="28"/>
      <c r="M174" s="52"/>
      <c r="N174" s="52"/>
      <c r="O174" s="52"/>
      <c r="P174" s="28"/>
      <c r="Q174" s="28"/>
      <c r="R174" s="28"/>
      <c r="S174" s="28"/>
      <c r="T174" s="28"/>
      <c r="U174" s="28"/>
      <c r="V174" s="28"/>
      <c r="W174" s="28"/>
      <c r="X174" s="28"/>
      <c r="Y174" s="28"/>
      <c r="Z174" s="28"/>
      <c r="AA174" s="28"/>
      <c r="AB174" s="28"/>
      <c r="AC174" s="28"/>
      <c r="AD174" s="28"/>
      <c r="AE174" s="28"/>
      <c r="AF174" s="28"/>
      <c r="AG174" s="28"/>
      <c r="AH174" s="28"/>
    </row>
    <row r="175" spans="2:34" s="63" customFormat="1">
      <c r="B175" s="28"/>
      <c r="C175" s="29"/>
      <c r="D175" s="28"/>
      <c r="E175" s="28"/>
      <c r="F175" s="28"/>
      <c r="G175" s="52"/>
      <c r="H175" s="28"/>
      <c r="I175" s="52"/>
      <c r="J175" s="28"/>
      <c r="K175" s="52"/>
      <c r="L175" s="28"/>
      <c r="M175" s="52"/>
      <c r="N175" s="52"/>
      <c r="O175" s="52"/>
      <c r="P175" s="28"/>
      <c r="Q175" s="28"/>
      <c r="R175" s="28"/>
      <c r="S175" s="28"/>
      <c r="T175" s="28"/>
      <c r="U175" s="28"/>
      <c r="V175" s="28"/>
      <c r="W175" s="28"/>
      <c r="X175" s="28"/>
      <c r="Y175" s="28"/>
      <c r="Z175" s="28"/>
      <c r="AA175" s="28"/>
      <c r="AB175" s="28"/>
      <c r="AC175" s="28"/>
      <c r="AD175" s="28"/>
      <c r="AE175" s="28"/>
      <c r="AF175" s="28"/>
      <c r="AG175" s="28"/>
      <c r="AH175" s="28"/>
    </row>
    <row r="176" spans="2:34" s="63" customFormat="1">
      <c r="B176" s="28"/>
      <c r="C176" s="29"/>
      <c r="D176" s="28"/>
      <c r="E176" s="28"/>
      <c r="F176" s="28"/>
      <c r="G176" s="52"/>
      <c r="H176" s="28"/>
      <c r="I176" s="52"/>
      <c r="J176" s="28"/>
      <c r="K176" s="52"/>
      <c r="L176" s="28"/>
      <c r="M176" s="52"/>
      <c r="N176" s="52"/>
      <c r="O176" s="52"/>
      <c r="P176" s="28"/>
      <c r="Q176" s="28"/>
      <c r="R176" s="28"/>
      <c r="S176" s="28"/>
      <c r="T176" s="28"/>
      <c r="U176" s="28"/>
      <c r="V176" s="28"/>
      <c r="W176" s="28"/>
      <c r="X176" s="28"/>
      <c r="Y176" s="28"/>
      <c r="Z176" s="28"/>
      <c r="AA176" s="28"/>
      <c r="AB176" s="28"/>
      <c r="AC176" s="28"/>
      <c r="AD176" s="28"/>
      <c r="AE176" s="28"/>
      <c r="AF176" s="28"/>
      <c r="AG176" s="28"/>
      <c r="AH176" s="28"/>
    </row>
    <row r="177" spans="2:34" s="63" customFormat="1">
      <c r="B177" s="28"/>
      <c r="C177" s="29"/>
      <c r="D177" s="28"/>
      <c r="E177" s="28"/>
      <c r="F177" s="28"/>
      <c r="G177" s="52"/>
      <c r="H177" s="28"/>
      <c r="I177" s="52"/>
      <c r="J177" s="28"/>
      <c r="K177" s="52"/>
      <c r="L177" s="28"/>
      <c r="M177" s="52"/>
      <c r="N177" s="52"/>
      <c r="O177" s="52"/>
      <c r="P177" s="28"/>
      <c r="Q177" s="28"/>
      <c r="R177" s="28"/>
      <c r="S177" s="28"/>
      <c r="T177" s="28"/>
      <c r="U177" s="28"/>
      <c r="V177" s="28"/>
      <c r="W177" s="28"/>
      <c r="X177" s="28"/>
      <c r="Y177" s="28"/>
      <c r="Z177" s="28"/>
      <c r="AA177" s="28"/>
      <c r="AB177" s="28"/>
      <c r="AC177" s="28"/>
      <c r="AD177" s="28"/>
      <c r="AE177" s="28"/>
      <c r="AF177" s="28"/>
      <c r="AG177" s="28"/>
      <c r="AH177" s="28"/>
    </row>
    <row r="178" spans="2:34" s="63" customFormat="1">
      <c r="B178" s="28"/>
      <c r="C178" s="29"/>
      <c r="D178" s="28"/>
      <c r="E178" s="28"/>
      <c r="F178" s="28"/>
      <c r="G178" s="52"/>
      <c r="H178" s="28"/>
      <c r="I178" s="52"/>
      <c r="J178" s="28"/>
      <c r="K178" s="52"/>
      <c r="L178" s="28"/>
      <c r="M178" s="52"/>
      <c r="N178" s="52"/>
      <c r="O178" s="52"/>
      <c r="P178" s="28"/>
      <c r="Q178" s="28"/>
      <c r="R178" s="28"/>
      <c r="S178" s="28"/>
      <c r="T178" s="28"/>
      <c r="U178" s="28"/>
      <c r="V178" s="28"/>
      <c r="W178" s="28"/>
      <c r="X178" s="28"/>
      <c r="Y178" s="28"/>
      <c r="Z178" s="28"/>
      <c r="AA178" s="28"/>
      <c r="AB178" s="28"/>
      <c r="AC178" s="28"/>
      <c r="AD178" s="28"/>
      <c r="AE178" s="28"/>
      <c r="AF178" s="28"/>
      <c r="AG178" s="28"/>
      <c r="AH178" s="28"/>
    </row>
    <row r="179" spans="2:34" s="63" customFormat="1">
      <c r="B179" s="28"/>
      <c r="C179" s="29"/>
      <c r="D179" s="28"/>
      <c r="E179" s="28"/>
      <c r="F179" s="28"/>
      <c r="G179" s="52"/>
      <c r="H179" s="28"/>
      <c r="I179" s="52"/>
      <c r="J179" s="28"/>
      <c r="K179" s="52"/>
      <c r="L179" s="28"/>
      <c r="M179" s="52"/>
      <c r="N179" s="52"/>
      <c r="O179" s="52"/>
      <c r="P179" s="28"/>
      <c r="Q179" s="28"/>
      <c r="R179" s="28"/>
      <c r="S179" s="28"/>
      <c r="T179" s="28"/>
      <c r="U179" s="28"/>
      <c r="V179" s="28"/>
      <c r="W179" s="28"/>
      <c r="X179" s="28"/>
      <c r="Y179" s="28"/>
      <c r="Z179" s="28"/>
      <c r="AA179" s="28"/>
      <c r="AB179" s="28"/>
      <c r="AC179" s="28"/>
      <c r="AD179" s="28"/>
      <c r="AE179" s="28"/>
      <c r="AF179" s="28"/>
      <c r="AG179" s="28"/>
      <c r="AH179" s="28"/>
    </row>
    <row r="180" spans="2:34" s="63" customFormat="1">
      <c r="B180" s="28"/>
      <c r="C180" s="29"/>
      <c r="D180" s="28"/>
      <c r="E180" s="28"/>
      <c r="F180" s="28"/>
      <c r="G180" s="52"/>
      <c r="H180" s="28"/>
      <c r="I180" s="52"/>
      <c r="J180" s="28"/>
      <c r="K180" s="52"/>
      <c r="L180" s="28"/>
      <c r="M180" s="52"/>
      <c r="N180" s="52"/>
      <c r="O180" s="52"/>
      <c r="P180" s="28"/>
      <c r="Q180" s="28"/>
      <c r="R180" s="28"/>
      <c r="S180" s="28"/>
      <c r="T180" s="28"/>
      <c r="U180" s="28"/>
      <c r="V180" s="28"/>
      <c r="W180" s="28"/>
      <c r="X180" s="28"/>
      <c r="Y180" s="28"/>
      <c r="Z180" s="28"/>
      <c r="AA180" s="28"/>
      <c r="AB180" s="28"/>
      <c r="AC180" s="28"/>
      <c r="AD180" s="28"/>
      <c r="AE180" s="28"/>
      <c r="AF180" s="28"/>
      <c r="AG180" s="28"/>
      <c r="AH180" s="28"/>
    </row>
    <row r="181" spans="2:34" s="63" customFormat="1">
      <c r="B181" s="28"/>
      <c r="C181" s="29"/>
      <c r="D181" s="28"/>
      <c r="E181" s="28"/>
      <c r="F181" s="28"/>
      <c r="G181" s="52"/>
      <c r="H181" s="28"/>
      <c r="I181" s="52"/>
      <c r="J181" s="28"/>
      <c r="K181" s="52"/>
      <c r="L181" s="28"/>
      <c r="M181" s="52"/>
      <c r="N181" s="52"/>
      <c r="O181" s="52"/>
      <c r="P181" s="28"/>
      <c r="Q181" s="28"/>
      <c r="R181" s="28"/>
      <c r="S181" s="28"/>
      <c r="T181" s="28"/>
      <c r="U181" s="28"/>
      <c r="V181" s="28"/>
      <c r="W181" s="28"/>
      <c r="X181" s="28"/>
      <c r="Y181" s="28"/>
      <c r="Z181" s="28"/>
      <c r="AA181" s="28"/>
      <c r="AB181" s="28"/>
      <c r="AC181" s="28"/>
      <c r="AD181" s="28"/>
      <c r="AE181" s="28"/>
      <c r="AF181" s="28"/>
      <c r="AG181" s="28"/>
      <c r="AH181" s="28"/>
    </row>
    <row r="182" spans="2:34" s="63" customFormat="1">
      <c r="B182" s="28"/>
      <c r="C182" s="29"/>
      <c r="D182" s="28"/>
      <c r="E182" s="28"/>
      <c r="F182" s="28"/>
      <c r="G182" s="52"/>
      <c r="H182" s="28"/>
      <c r="I182" s="52"/>
      <c r="J182" s="28"/>
      <c r="K182" s="52"/>
      <c r="L182" s="28"/>
      <c r="M182" s="52"/>
      <c r="N182" s="52"/>
      <c r="O182" s="52"/>
      <c r="P182" s="28"/>
      <c r="Q182" s="28"/>
      <c r="R182" s="28"/>
      <c r="S182" s="28"/>
      <c r="T182" s="28"/>
      <c r="U182" s="28"/>
      <c r="V182" s="28"/>
      <c r="W182" s="28"/>
      <c r="X182" s="28"/>
      <c r="Y182" s="28"/>
      <c r="Z182" s="28"/>
      <c r="AA182" s="28"/>
      <c r="AB182" s="28"/>
      <c r="AC182" s="28"/>
      <c r="AD182" s="28"/>
      <c r="AE182" s="28"/>
      <c r="AF182" s="28"/>
      <c r="AG182" s="28"/>
      <c r="AH182" s="28"/>
    </row>
    <row r="183" spans="2:34" s="63" customFormat="1">
      <c r="B183" s="28"/>
      <c r="C183" s="29"/>
      <c r="D183" s="28"/>
      <c r="E183" s="28"/>
      <c r="F183" s="28"/>
      <c r="G183" s="52"/>
      <c r="H183" s="28"/>
      <c r="I183" s="52"/>
      <c r="J183" s="28"/>
      <c r="K183" s="52"/>
      <c r="L183" s="28"/>
      <c r="M183" s="52"/>
      <c r="N183" s="52"/>
      <c r="O183" s="52"/>
      <c r="P183" s="28"/>
      <c r="Q183" s="28"/>
      <c r="R183" s="28"/>
      <c r="S183" s="28"/>
      <c r="T183" s="28"/>
      <c r="U183" s="28"/>
      <c r="V183" s="28"/>
      <c r="W183" s="28"/>
      <c r="X183" s="28"/>
      <c r="Y183" s="28"/>
      <c r="Z183" s="28"/>
      <c r="AA183" s="28"/>
      <c r="AB183" s="28"/>
      <c r="AC183" s="28"/>
      <c r="AD183" s="28"/>
      <c r="AE183" s="28"/>
      <c r="AF183" s="28"/>
      <c r="AG183" s="28"/>
      <c r="AH183" s="28"/>
    </row>
    <row r="184" spans="2:34" s="63" customFormat="1">
      <c r="B184" s="28"/>
      <c r="C184" s="29"/>
      <c r="D184" s="28"/>
      <c r="E184" s="28"/>
      <c r="F184" s="28"/>
      <c r="G184" s="52"/>
      <c r="H184" s="28"/>
      <c r="I184" s="52"/>
      <c r="J184" s="28"/>
      <c r="K184" s="52"/>
      <c r="L184" s="28"/>
      <c r="M184" s="52"/>
      <c r="N184" s="52"/>
      <c r="O184" s="52"/>
      <c r="P184" s="28"/>
      <c r="Q184" s="28"/>
      <c r="R184" s="28"/>
      <c r="S184" s="28"/>
      <c r="T184" s="28"/>
      <c r="U184" s="28"/>
      <c r="V184" s="28"/>
      <c r="W184" s="28"/>
      <c r="X184" s="28"/>
      <c r="Y184" s="28"/>
      <c r="Z184" s="28"/>
      <c r="AA184" s="28"/>
      <c r="AB184" s="28"/>
      <c r="AC184" s="28"/>
      <c r="AD184" s="28"/>
      <c r="AE184" s="28"/>
      <c r="AF184" s="28"/>
      <c r="AG184" s="28"/>
      <c r="AH184" s="28"/>
    </row>
    <row r="185" spans="2:34" s="63" customFormat="1">
      <c r="B185" s="28"/>
      <c r="C185" s="29"/>
      <c r="D185" s="28"/>
      <c r="E185" s="28"/>
      <c r="F185" s="28"/>
      <c r="G185" s="52"/>
      <c r="H185" s="28"/>
      <c r="I185" s="52"/>
      <c r="J185" s="28"/>
      <c r="K185" s="52"/>
      <c r="L185" s="28"/>
      <c r="M185" s="52"/>
      <c r="N185" s="52"/>
      <c r="O185" s="52"/>
      <c r="P185" s="28"/>
      <c r="Q185" s="28"/>
      <c r="R185" s="28"/>
      <c r="S185" s="28"/>
      <c r="T185" s="28"/>
      <c r="U185" s="28"/>
      <c r="V185" s="28"/>
      <c r="W185" s="28"/>
      <c r="X185" s="28"/>
      <c r="Y185" s="28"/>
      <c r="Z185" s="28"/>
      <c r="AA185" s="28"/>
      <c r="AB185" s="28"/>
      <c r="AC185" s="28"/>
      <c r="AD185" s="28"/>
      <c r="AE185" s="28"/>
      <c r="AF185" s="28"/>
      <c r="AG185" s="28"/>
      <c r="AH185" s="28"/>
    </row>
    <row r="186" spans="2:34" s="63" customFormat="1">
      <c r="B186" s="28"/>
      <c r="C186" s="29"/>
      <c r="D186" s="28"/>
      <c r="E186" s="28"/>
      <c r="F186" s="28"/>
      <c r="G186" s="52"/>
      <c r="H186" s="28"/>
      <c r="I186" s="52"/>
      <c r="J186" s="28"/>
      <c r="K186" s="52"/>
      <c r="L186" s="28"/>
      <c r="M186" s="52"/>
      <c r="N186" s="52"/>
      <c r="O186" s="52"/>
      <c r="P186" s="28"/>
      <c r="Q186" s="28"/>
      <c r="R186" s="28"/>
      <c r="S186" s="28"/>
      <c r="T186" s="28"/>
      <c r="U186" s="28"/>
      <c r="V186" s="28"/>
      <c r="W186" s="28"/>
      <c r="X186" s="28"/>
      <c r="Y186" s="28"/>
      <c r="Z186" s="28"/>
      <c r="AA186" s="28"/>
      <c r="AB186" s="28"/>
      <c r="AC186" s="28"/>
      <c r="AD186" s="28"/>
      <c r="AE186" s="28"/>
      <c r="AF186" s="28"/>
      <c r="AG186" s="28"/>
      <c r="AH186" s="28"/>
    </row>
    <row r="187" spans="2:34" s="63" customFormat="1">
      <c r="B187" s="28"/>
      <c r="C187" s="29"/>
      <c r="D187" s="28"/>
      <c r="E187" s="28"/>
      <c r="F187" s="28"/>
      <c r="G187" s="52"/>
      <c r="H187" s="28"/>
      <c r="I187" s="52"/>
      <c r="J187" s="28"/>
      <c r="K187" s="52"/>
      <c r="L187" s="28"/>
      <c r="M187" s="52"/>
      <c r="N187" s="52"/>
      <c r="O187" s="52"/>
      <c r="P187" s="28"/>
      <c r="Q187" s="28"/>
      <c r="R187" s="28"/>
      <c r="S187" s="28"/>
      <c r="T187" s="28"/>
      <c r="U187" s="28"/>
      <c r="V187" s="28"/>
      <c r="W187" s="28"/>
      <c r="X187" s="28"/>
      <c r="Y187" s="28"/>
      <c r="Z187" s="28"/>
      <c r="AA187" s="28"/>
      <c r="AB187" s="28"/>
      <c r="AC187" s="28"/>
      <c r="AD187" s="28"/>
      <c r="AE187" s="28"/>
      <c r="AF187" s="28"/>
      <c r="AG187" s="28"/>
      <c r="AH187" s="28"/>
    </row>
    <row r="188" spans="2:34" s="63" customFormat="1">
      <c r="B188" s="28"/>
      <c r="C188" s="29"/>
      <c r="D188" s="28"/>
      <c r="E188" s="28"/>
      <c r="F188" s="28"/>
      <c r="G188" s="52"/>
      <c r="H188" s="28"/>
      <c r="I188" s="52"/>
      <c r="J188" s="28"/>
      <c r="K188" s="52"/>
      <c r="L188" s="28"/>
      <c r="M188" s="52"/>
      <c r="N188" s="52"/>
      <c r="O188" s="52"/>
      <c r="P188" s="28"/>
      <c r="Q188" s="28"/>
      <c r="R188" s="28"/>
      <c r="S188" s="28"/>
      <c r="T188" s="28"/>
      <c r="U188" s="28"/>
      <c r="V188" s="28"/>
      <c r="W188" s="28"/>
      <c r="X188" s="28"/>
      <c r="Y188" s="28"/>
      <c r="Z188" s="28"/>
      <c r="AA188" s="28"/>
      <c r="AB188" s="28"/>
      <c r="AC188" s="28"/>
      <c r="AD188" s="28"/>
      <c r="AE188" s="28"/>
      <c r="AF188" s="28"/>
      <c r="AG188" s="28"/>
      <c r="AH188" s="28"/>
    </row>
    <row r="189" spans="2:34" s="63" customFormat="1">
      <c r="B189" s="28"/>
      <c r="C189" s="29"/>
      <c r="D189" s="28"/>
      <c r="E189" s="28"/>
      <c r="F189" s="28"/>
      <c r="G189" s="52"/>
      <c r="H189" s="28"/>
      <c r="I189" s="52"/>
      <c r="J189" s="28"/>
      <c r="K189" s="52"/>
      <c r="L189" s="28"/>
      <c r="M189" s="52"/>
      <c r="N189" s="52"/>
      <c r="O189" s="52"/>
      <c r="P189" s="28"/>
      <c r="Q189" s="28"/>
      <c r="R189" s="28"/>
      <c r="S189" s="28"/>
      <c r="T189" s="28"/>
      <c r="U189" s="28"/>
      <c r="V189" s="28"/>
      <c r="W189" s="28"/>
      <c r="X189" s="28"/>
      <c r="Y189" s="28"/>
      <c r="Z189" s="28"/>
      <c r="AA189" s="28"/>
      <c r="AB189" s="28"/>
      <c r="AC189" s="28"/>
      <c r="AD189" s="28"/>
      <c r="AE189" s="28"/>
      <c r="AF189" s="28"/>
      <c r="AG189" s="28"/>
      <c r="AH189" s="28"/>
    </row>
    <row r="190" spans="2:34" s="63" customFormat="1">
      <c r="B190" s="28"/>
      <c r="C190" s="29"/>
      <c r="D190" s="28"/>
      <c r="E190" s="28"/>
      <c r="F190" s="28"/>
      <c r="G190" s="52"/>
      <c r="H190" s="28"/>
      <c r="I190" s="52"/>
      <c r="J190" s="28"/>
      <c r="K190" s="52"/>
      <c r="L190" s="28"/>
      <c r="M190" s="52"/>
      <c r="N190" s="52"/>
      <c r="O190" s="52"/>
      <c r="P190" s="28"/>
      <c r="Q190" s="28"/>
      <c r="R190" s="28"/>
      <c r="S190" s="28"/>
      <c r="T190" s="28"/>
      <c r="U190" s="28"/>
      <c r="V190" s="28"/>
      <c r="W190" s="28"/>
      <c r="X190" s="28"/>
      <c r="Y190" s="28"/>
      <c r="Z190" s="28"/>
      <c r="AA190" s="28"/>
      <c r="AB190" s="28"/>
      <c r="AC190" s="28"/>
      <c r="AD190" s="28"/>
      <c r="AE190" s="28"/>
      <c r="AF190" s="28"/>
      <c r="AG190" s="28"/>
      <c r="AH190" s="28"/>
    </row>
    <row r="191" spans="2:34" s="63" customFormat="1">
      <c r="B191" s="28"/>
      <c r="C191" s="29"/>
      <c r="D191" s="28"/>
      <c r="E191" s="28"/>
      <c r="F191" s="28"/>
      <c r="G191" s="52"/>
      <c r="H191" s="28"/>
      <c r="I191" s="52"/>
      <c r="J191" s="28"/>
      <c r="K191" s="52"/>
      <c r="L191" s="28"/>
      <c r="M191" s="52"/>
      <c r="N191" s="52"/>
      <c r="O191" s="52"/>
      <c r="P191" s="28"/>
      <c r="Q191" s="28"/>
      <c r="R191" s="28"/>
      <c r="S191" s="28"/>
      <c r="T191" s="28"/>
      <c r="U191" s="28"/>
      <c r="V191" s="28"/>
      <c r="W191" s="28"/>
      <c r="X191" s="28"/>
      <c r="Y191" s="28"/>
      <c r="Z191" s="28"/>
      <c r="AA191" s="28"/>
      <c r="AB191" s="28"/>
      <c r="AC191" s="28"/>
      <c r="AD191" s="28"/>
      <c r="AE191" s="28"/>
      <c r="AF191" s="28"/>
      <c r="AG191" s="28"/>
      <c r="AH191" s="28"/>
    </row>
    <row r="192" spans="2:34" s="63" customFormat="1">
      <c r="B192" s="28"/>
      <c r="C192" s="29"/>
      <c r="D192" s="28"/>
      <c r="E192" s="28"/>
      <c r="F192" s="28"/>
      <c r="G192" s="52"/>
      <c r="H192" s="28"/>
      <c r="I192" s="52"/>
      <c r="J192" s="28"/>
      <c r="K192" s="52"/>
      <c r="L192" s="28"/>
      <c r="M192" s="52"/>
      <c r="N192" s="52"/>
      <c r="O192" s="52"/>
      <c r="P192" s="28"/>
      <c r="Q192" s="28"/>
      <c r="R192" s="28"/>
      <c r="S192" s="28"/>
      <c r="T192" s="28"/>
      <c r="U192" s="28"/>
      <c r="V192" s="28"/>
      <c r="W192" s="28"/>
      <c r="X192" s="28"/>
      <c r="Y192" s="28"/>
      <c r="Z192" s="28"/>
      <c r="AA192" s="28"/>
      <c r="AB192" s="28"/>
      <c r="AC192" s="28"/>
      <c r="AD192" s="28"/>
      <c r="AE192" s="28"/>
      <c r="AF192" s="28"/>
      <c r="AG192" s="28"/>
      <c r="AH192" s="28"/>
    </row>
    <row r="193" spans="2:34" s="63" customFormat="1">
      <c r="B193" s="28"/>
      <c r="C193" s="29"/>
      <c r="D193" s="28"/>
      <c r="E193" s="28"/>
      <c r="F193" s="28"/>
      <c r="G193" s="52"/>
      <c r="H193" s="28"/>
      <c r="I193" s="52"/>
      <c r="J193" s="28"/>
      <c r="K193" s="52"/>
      <c r="L193" s="28"/>
      <c r="M193" s="52"/>
      <c r="N193" s="52"/>
      <c r="O193" s="52"/>
      <c r="P193" s="28"/>
      <c r="Q193" s="28"/>
      <c r="R193" s="28"/>
      <c r="S193" s="28"/>
      <c r="T193" s="28"/>
      <c r="U193" s="28"/>
      <c r="V193" s="28"/>
      <c r="W193" s="28"/>
      <c r="X193" s="28"/>
      <c r="Y193" s="28"/>
      <c r="Z193" s="28"/>
      <c r="AA193" s="28"/>
      <c r="AB193" s="28"/>
      <c r="AC193" s="28"/>
      <c r="AD193" s="28"/>
      <c r="AE193" s="28"/>
      <c r="AF193" s="28"/>
      <c r="AG193" s="28"/>
      <c r="AH193" s="28"/>
    </row>
    <row r="194" spans="2:34" s="63" customFormat="1">
      <c r="B194" s="28"/>
      <c r="C194" s="29"/>
      <c r="D194" s="28"/>
      <c r="E194" s="28"/>
      <c r="F194" s="28"/>
      <c r="G194" s="52"/>
      <c r="H194" s="28"/>
      <c r="I194" s="52"/>
      <c r="J194" s="28"/>
      <c r="K194" s="52"/>
      <c r="L194" s="28"/>
      <c r="M194" s="52"/>
      <c r="N194" s="52"/>
      <c r="O194" s="52"/>
      <c r="P194" s="28"/>
      <c r="Q194" s="28"/>
      <c r="R194" s="28"/>
      <c r="S194" s="28"/>
      <c r="T194" s="28"/>
      <c r="U194" s="28"/>
      <c r="V194" s="28"/>
      <c r="W194" s="28"/>
      <c r="X194" s="28"/>
      <c r="Y194" s="28"/>
      <c r="Z194" s="28"/>
      <c r="AA194" s="28"/>
      <c r="AB194" s="28"/>
      <c r="AC194" s="28"/>
      <c r="AD194" s="28"/>
      <c r="AE194" s="28"/>
      <c r="AF194" s="28"/>
      <c r="AG194" s="28"/>
      <c r="AH194" s="28"/>
    </row>
    <row r="195" spans="2:34" s="63" customFormat="1">
      <c r="B195" s="28"/>
      <c r="C195" s="29"/>
      <c r="D195" s="28"/>
      <c r="E195" s="28"/>
      <c r="F195" s="28"/>
      <c r="G195" s="52"/>
      <c r="H195" s="28"/>
      <c r="I195" s="52"/>
      <c r="J195" s="28"/>
      <c r="K195" s="52"/>
      <c r="L195" s="28"/>
      <c r="M195" s="52"/>
      <c r="N195" s="52"/>
      <c r="O195" s="52"/>
      <c r="P195" s="28"/>
      <c r="Q195" s="28"/>
      <c r="R195" s="28"/>
      <c r="S195" s="28"/>
      <c r="T195" s="28"/>
      <c r="U195" s="28"/>
      <c r="V195" s="28"/>
      <c r="W195" s="28"/>
      <c r="X195" s="28"/>
      <c r="Y195" s="28"/>
      <c r="Z195" s="28"/>
      <c r="AA195" s="28"/>
      <c r="AB195" s="28"/>
      <c r="AC195" s="28"/>
      <c r="AD195" s="28"/>
      <c r="AE195" s="28"/>
      <c r="AF195" s="28"/>
      <c r="AG195" s="28"/>
      <c r="AH195" s="28"/>
    </row>
    <row r="196" spans="2:34" s="63" customFormat="1">
      <c r="B196" s="28"/>
      <c r="C196" s="29"/>
      <c r="D196" s="28"/>
      <c r="E196" s="28"/>
      <c r="F196" s="28"/>
      <c r="G196" s="52"/>
      <c r="H196" s="28"/>
      <c r="I196" s="52"/>
      <c r="J196" s="28"/>
      <c r="K196" s="52"/>
      <c r="L196" s="28"/>
      <c r="M196" s="52"/>
      <c r="N196" s="52"/>
      <c r="O196" s="52"/>
      <c r="P196" s="28"/>
      <c r="Q196" s="28"/>
      <c r="R196" s="28"/>
      <c r="S196" s="28"/>
      <c r="T196" s="28"/>
      <c r="U196" s="28"/>
      <c r="V196" s="28"/>
      <c r="W196" s="28"/>
      <c r="X196" s="28"/>
      <c r="Y196" s="28"/>
      <c r="Z196" s="28"/>
      <c r="AA196" s="28"/>
      <c r="AB196" s="28"/>
      <c r="AC196" s="28"/>
      <c r="AD196" s="28"/>
      <c r="AE196" s="28"/>
      <c r="AF196" s="28"/>
      <c r="AG196" s="28"/>
      <c r="AH196" s="28"/>
    </row>
    <row r="197" spans="2:34" s="63" customFormat="1">
      <c r="B197" s="28"/>
      <c r="C197" s="29"/>
      <c r="D197" s="28"/>
      <c r="E197" s="28"/>
      <c r="F197" s="28"/>
      <c r="G197" s="52"/>
      <c r="H197" s="28"/>
      <c r="I197" s="52"/>
      <c r="J197" s="28"/>
      <c r="K197" s="52"/>
      <c r="L197" s="28"/>
      <c r="M197" s="52"/>
      <c r="N197" s="52"/>
      <c r="O197" s="52"/>
      <c r="P197" s="28"/>
      <c r="Q197" s="28"/>
      <c r="R197" s="28"/>
      <c r="S197" s="28"/>
      <c r="T197" s="28"/>
      <c r="U197" s="28"/>
      <c r="V197" s="28"/>
      <c r="W197" s="28"/>
      <c r="X197" s="28"/>
      <c r="Y197" s="28"/>
      <c r="Z197" s="28"/>
      <c r="AA197" s="28"/>
      <c r="AB197" s="28"/>
      <c r="AC197" s="28"/>
      <c r="AD197" s="28"/>
      <c r="AE197" s="28"/>
      <c r="AF197" s="28"/>
      <c r="AG197" s="28"/>
      <c r="AH197" s="28"/>
    </row>
    <row r="198" spans="2:34" s="63" customFormat="1">
      <c r="B198" s="28"/>
      <c r="C198" s="29"/>
      <c r="D198" s="28"/>
      <c r="E198" s="28"/>
      <c r="F198" s="28"/>
      <c r="G198" s="52"/>
      <c r="H198" s="28"/>
      <c r="I198" s="52"/>
      <c r="J198" s="28"/>
      <c r="K198" s="52"/>
      <c r="L198" s="28"/>
      <c r="M198" s="52"/>
      <c r="N198" s="52"/>
      <c r="O198" s="52"/>
      <c r="P198" s="28"/>
      <c r="Q198" s="28"/>
      <c r="R198" s="28"/>
      <c r="S198" s="28"/>
      <c r="T198" s="28"/>
      <c r="U198" s="28"/>
      <c r="V198" s="28"/>
      <c r="W198" s="28"/>
      <c r="X198" s="28"/>
      <c r="Y198" s="28"/>
      <c r="Z198" s="28"/>
      <c r="AA198" s="28"/>
      <c r="AB198" s="28"/>
      <c r="AC198" s="28"/>
      <c r="AD198" s="28"/>
      <c r="AE198" s="28"/>
      <c r="AF198" s="28"/>
      <c r="AG198" s="28"/>
      <c r="AH198" s="28"/>
    </row>
    <row r="199" spans="2:34" s="63" customFormat="1">
      <c r="B199" s="28"/>
      <c r="C199" s="29"/>
      <c r="D199" s="28"/>
      <c r="E199" s="28"/>
      <c r="F199" s="28"/>
      <c r="G199" s="52"/>
      <c r="H199" s="28"/>
      <c r="I199" s="52"/>
      <c r="J199" s="28"/>
      <c r="K199" s="52"/>
      <c r="L199" s="28"/>
      <c r="M199" s="52"/>
      <c r="N199" s="52"/>
      <c r="O199" s="52"/>
      <c r="P199" s="28"/>
      <c r="Q199" s="28"/>
      <c r="R199" s="28"/>
      <c r="S199" s="28"/>
      <c r="T199" s="28"/>
      <c r="U199" s="28"/>
      <c r="V199" s="28"/>
      <c r="W199" s="28"/>
      <c r="X199" s="28"/>
      <c r="Y199" s="28"/>
      <c r="Z199" s="28"/>
      <c r="AA199" s="28"/>
      <c r="AB199" s="28"/>
      <c r="AC199" s="28"/>
      <c r="AD199" s="28"/>
      <c r="AE199" s="28"/>
      <c r="AF199" s="28"/>
      <c r="AG199" s="28"/>
      <c r="AH199" s="28"/>
    </row>
    <row r="200" spans="2:34" s="63" customFormat="1">
      <c r="B200" s="28"/>
      <c r="C200" s="29"/>
      <c r="D200" s="28"/>
      <c r="E200" s="28"/>
      <c r="F200" s="28"/>
      <c r="G200" s="52"/>
      <c r="H200" s="28"/>
      <c r="I200" s="52"/>
      <c r="J200" s="28"/>
      <c r="K200" s="52"/>
      <c r="L200" s="28"/>
      <c r="M200" s="52"/>
      <c r="N200" s="52"/>
      <c r="O200" s="52"/>
      <c r="P200" s="28"/>
      <c r="Q200" s="28"/>
      <c r="R200" s="28"/>
      <c r="S200" s="28"/>
      <c r="T200" s="28"/>
      <c r="U200" s="28"/>
      <c r="V200" s="28"/>
      <c r="W200" s="28"/>
      <c r="X200" s="28"/>
      <c r="Y200" s="28"/>
      <c r="Z200" s="28"/>
      <c r="AA200" s="28"/>
      <c r="AB200" s="28"/>
      <c r="AC200" s="28"/>
      <c r="AD200" s="28"/>
      <c r="AE200" s="28"/>
      <c r="AF200" s="28"/>
      <c r="AG200" s="28"/>
      <c r="AH200" s="28"/>
    </row>
    <row r="201" spans="2:34" s="63" customFormat="1">
      <c r="B201" s="28"/>
      <c r="C201" s="29"/>
      <c r="D201" s="28"/>
      <c r="E201" s="28"/>
      <c r="F201" s="28"/>
      <c r="G201" s="52"/>
      <c r="H201" s="28"/>
      <c r="I201" s="52"/>
      <c r="J201" s="28"/>
      <c r="K201" s="52"/>
      <c r="L201" s="28"/>
      <c r="M201" s="52"/>
      <c r="N201" s="52"/>
      <c r="O201" s="52"/>
      <c r="P201" s="28"/>
      <c r="Q201" s="28"/>
      <c r="R201" s="28"/>
      <c r="S201" s="28"/>
      <c r="T201" s="28"/>
      <c r="U201" s="28"/>
      <c r="V201" s="28"/>
      <c r="W201" s="28"/>
      <c r="X201" s="28"/>
      <c r="Y201" s="28"/>
      <c r="Z201" s="28"/>
      <c r="AA201" s="28"/>
      <c r="AB201" s="28"/>
      <c r="AC201" s="28"/>
      <c r="AD201" s="28"/>
      <c r="AE201" s="28"/>
      <c r="AF201" s="28"/>
      <c r="AG201" s="28"/>
      <c r="AH201" s="28"/>
    </row>
    <row r="202" spans="2:34" s="63" customFormat="1">
      <c r="B202" s="28"/>
      <c r="C202" s="29"/>
      <c r="D202" s="28"/>
      <c r="E202" s="28"/>
      <c r="F202" s="28"/>
      <c r="G202" s="52"/>
      <c r="H202" s="28"/>
      <c r="I202" s="52"/>
      <c r="J202" s="28"/>
      <c r="K202" s="52"/>
      <c r="L202" s="28"/>
      <c r="M202" s="52"/>
      <c r="N202" s="52"/>
      <c r="O202" s="52"/>
      <c r="P202" s="28"/>
      <c r="Q202" s="28"/>
      <c r="R202" s="28"/>
      <c r="S202" s="28"/>
      <c r="T202" s="28"/>
      <c r="U202" s="28"/>
      <c r="V202" s="28"/>
      <c r="W202" s="28"/>
      <c r="X202" s="28"/>
      <c r="Y202" s="28"/>
      <c r="Z202" s="28"/>
      <c r="AA202" s="28"/>
      <c r="AB202" s="28"/>
      <c r="AC202" s="28"/>
      <c r="AD202" s="28"/>
      <c r="AE202" s="28"/>
      <c r="AF202" s="28"/>
      <c r="AG202" s="28"/>
      <c r="AH202" s="28"/>
    </row>
    <row r="203" spans="2:34" s="63" customFormat="1">
      <c r="B203" s="28"/>
      <c r="C203" s="29"/>
      <c r="D203" s="28"/>
      <c r="E203" s="28"/>
      <c r="F203" s="28"/>
      <c r="G203" s="52"/>
      <c r="H203" s="28"/>
      <c r="I203" s="52"/>
      <c r="J203" s="28"/>
      <c r="K203" s="52"/>
      <c r="L203" s="28"/>
      <c r="M203" s="52"/>
      <c r="N203" s="52"/>
      <c r="O203" s="52"/>
      <c r="P203" s="28"/>
      <c r="Q203" s="28"/>
      <c r="R203" s="28"/>
      <c r="S203" s="28"/>
      <c r="T203" s="28"/>
      <c r="U203" s="28"/>
      <c r="V203" s="28"/>
      <c r="W203" s="28"/>
      <c r="X203" s="28"/>
      <c r="Y203" s="28"/>
      <c r="Z203" s="28"/>
      <c r="AA203" s="28"/>
      <c r="AB203" s="28"/>
      <c r="AC203" s="28"/>
      <c r="AD203" s="28"/>
      <c r="AE203" s="28"/>
      <c r="AF203" s="28"/>
      <c r="AG203" s="28"/>
      <c r="AH203" s="28"/>
    </row>
    <row r="204" spans="2:34" s="63" customFormat="1">
      <c r="B204" s="28"/>
      <c r="C204" s="29"/>
      <c r="D204" s="28"/>
      <c r="E204" s="28"/>
      <c r="F204" s="28"/>
      <c r="G204" s="52"/>
      <c r="H204" s="28"/>
      <c r="I204" s="52"/>
      <c r="J204" s="28"/>
      <c r="K204" s="52"/>
      <c r="L204" s="28"/>
      <c r="M204" s="52"/>
      <c r="N204" s="52"/>
      <c r="O204" s="52"/>
      <c r="P204" s="28"/>
      <c r="Q204" s="28"/>
      <c r="R204" s="28"/>
      <c r="S204" s="28"/>
      <c r="T204" s="28"/>
      <c r="U204" s="28"/>
      <c r="V204" s="28"/>
      <c r="W204" s="28"/>
      <c r="X204" s="28"/>
      <c r="Y204" s="28"/>
      <c r="Z204" s="28"/>
      <c r="AA204" s="28"/>
      <c r="AB204" s="28"/>
      <c r="AC204" s="28"/>
      <c r="AD204" s="28"/>
      <c r="AE204" s="28"/>
      <c r="AF204" s="28"/>
      <c r="AG204" s="28"/>
      <c r="AH204" s="28"/>
    </row>
    <row r="205" spans="2:34" s="63" customFormat="1">
      <c r="B205" s="28"/>
      <c r="C205" s="29"/>
      <c r="D205" s="28"/>
      <c r="E205" s="28"/>
      <c r="F205" s="28"/>
      <c r="G205" s="52"/>
      <c r="H205" s="28"/>
      <c r="I205" s="52"/>
      <c r="J205" s="28"/>
      <c r="K205" s="52"/>
      <c r="L205" s="28"/>
      <c r="M205" s="52"/>
      <c r="N205" s="52"/>
      <c r="O205" s="52"/>
      <c r="P205" s="28"/>
      <c r="Q205" s="28"/>
      <c r="R205" s="28"/>
      <c r="S205" s="28"/>
      <c r="T205" s="28"/>
      <c r="U205" s="28"/>
      <c r="V205" s="28"/>
      <c r="W205" s="28"/>
      <c r="X205" s="28"/>
      <c r="Y205" s="28"/>
      <c r="Z205" s="28"/>
      <c r="AA205" s="28"/>
      <c r="AB205" s="28"/>
      <c r="AC205" s="28"/>
      <c r="AD205" s="28"/>
      <c r="AE205" s="28"/>
      <c r="AF205" s="28"/>
      <c r="AG205" s="28"/>
      <c r="AH205" s="28"/>
    </row>
    <row r="206" spans="2:34" s="63" customFormat="1">
      <c r="B206" s="28"/>
      <c r="C206" s="29"/>
      <c r="D206" s="28"/>
      <c r="E206" s="28"/>
      <c r="F206" s="28"/>
      <c r="G206" s="52"/>
      <c r="H206" s="28"/>
      <c r="I206" s="52"/>
      <c r="J206" s="28"/>
      <c r="K206" s="52"/>
      <c r="L206" s="28"/>
      <c r="M206" s="52"/>
      <c r="N206" s="52"/>
      <c r="O206" s="52"/>
      <c r="P206" s="28"/>
      <c r="Q206" s="28"/>
      <c r="R206" s="28"/>
      <c r="S206" s="28"/>
      <c r="T206" s="28"/>
      <c r="U206" s="28"/>
      <c r="V206" s="28"/>
      <c r="W206" s="28"/>
      <c r="X206" s="28"/>
      <c r="Y206" s="28"/>
      <c r="Z206" s="28"/>
      <c r="AA206" s="28"/>
      <c r="AB206" s="28"/>
      <c r="AC206" s="28"/>
      <c r="AD206" s="28"/>
      <c r="AE206" s="28"/>
      <c r="AF206" s="28"/>
      <c r="AG206" s="28"/>
      <c r="AH206" s="28"/>
    </row>
    <row r="207" spans="2:34" s="63" customFormat="1">
      <c r="B207" s="28"/>
      <c r="C207" s="29"/>
      <c r="D207" s="28"/>
      <c r="E207" s="28"/>
      <c r="F207" s="28"/>
      <c r="G207" s="52"/>
      <c r="H207" s="28"/>
      <c r="I207" s="52"/>
      <c r="J207" s="28"/>
      <c r="K207" s="52"/>
      <c r="L207" s="28"/>
      <c r="M207" s="52"/>
      <c r="N207" s="52"/>
      <c r="O207" s="52"/>
      <c r="P207" s="28"/>
      <c r="Q207" s="28"/>
      <c r="R207" s="28"/>
      <c r="S207" s="28"/>
      <c r="T207" s="28"/>
      <c r="U207" s="28"/>
      <c r="V207" s="28"/>
      <c r="W207" s="28"/>
      <c r="X207" s="28"/>
      <c r="Y207" s="28"/>
      <c r="Z207" s="28"/>
      <c r="AA207" s="28"/>
      <c r="AB207" s="28"/>
      <c r="AC207" s="28"/>
      <c r="AD207" s="28"/>
      <c r="AE207" s="28"/>
      <c r="AF207" s="28"/>
      <c r="AG207" s="28"/>
      <c r="AH207" s="28"/>
    </row>
    <row r="208" spans="2:34" s="63" customFormat="1">
      <c r="B208" s="28"/>
      <c r="C208" s="29"/>
      <c r="D208" s="28"/>
      <c r="E208" s="28"/>
      <c r="F208" s="28"/>
      <c r="G208" s="52"/>
      <c r="H208" s="28"/>
      <c r="I208" s="52"/>
      <c r="J208" s="28"/>
      <c r="K208" s="52"/>
      <c r="L208" s="28"/>
      <c r="M208" s="52"/>
      <c r="N208" s="52"/>
      <c r="O208" s="52"/>
      <c r="P208" s="28"/>
      <c r="Q208" s="28"/>
      <c r="R208" s="28"/>
      <c r="S208" s="28"/>
      <c r="T208" s="28"/>
      <c r="U208" s="28"/>
      <c r="V208" s="28"/>
      <c r="W208" s="28"/>
      <c r="X208" s="28"/>
      <c r="Y208" s="28"/>
      <c r="Z208" s="28"/>
      <c r="AA208" s="28"/>
      <c r="AB208" s="28"/>
      <c r="AC208" s="28"/>
      <c r="AD208" s="28"/>
      <c r="AE208" s="28"/>
      <c r="AF208" s="28"/>
      <c r="AG208" s="28"/>
      <c r="AH208" s="28"/>
    </row>
    <row r="209" spans="2:34" s="63" customFormat="1">
      <c r="B209" s="28"/>
      <c r="C209" s="29"/>
      <c r="D209" s="28"/>
      <c r="E209" s="28"/>
      <c r="F209" s="28"/>
      <c r="G209" s="52"/>
      <c r="H209" s="28"/>
      <c r="I209" s="52"/>
      <c r="J209" s="28"/>
      <c r="K209" s="52"/>
      <c r="L209" s="28"/>
      <c r="M209" s="52"/>
      <c r="N209" s="52"/>
      <c r="O209" s="52"/>
      <c r="P209" s="28"/>
      <c r="Q209" s="28"/>
      <c r="R209" s="28"/>
      <c r="S209" s="28"/>
      <c r="T209" s="28"/>
      <c r="U209" s="28"/>
      <c r="V209" s="28"/>
      <c r="W209" s="28"/>
      <c r="X209" s="28"/>
      <c r="Y209" s="28"/>
      <c r="Z209" s="28"/>
      <c r="AA209" s="28"/>
      <c r="AB209" s="28"/>
      <c r="AC209" s="28"/>
      <c r="AD209" s="28"/>
      <c r="AE209" s="28"/>
      <c r="AF209" s="28"/>
      <c r="AG209" s="28"/>
      <c r="AH209" s="28"/>
    </row>
    <row r="210" spans="2:34" s="63" customFormat="1">
      <c r="B210" s="28"/>
      <c r="C210" s="29"/>
      <c r="D210" s="28"/>
      <c r="E210" s="28"/>
      <c r="F210" s="28"/>
      <c r="G210" s="52"/>
      <c r="H210" s="28"/>
      <c r="I210" s="52"/>
      <c r="J210" s="28"/>
      <c r="K210" s="52"/>
      <c r="L210" s="28"/>
      <c r="M210" s="52"/>
      <c r="N210" s="52"/>
      <c r="O210" s="52"/>
      <c r="P210" s="28"/>
      <c r="Q210" s="28"/>
      <c r="R210" s="28"/>
      <c r="S210" s="28"/>
      <c r="T210" s="28"/>
      <c r="U210" s="28"/>
      <c r="V210" s="28"/>
      <c r="W210" s="28"/>
      <c r="X210" s="28"/>
      <c r="Y210" s="28"/>
      <c r="Z210" s="28"/>
      <c r="AA210" s="28"/>
      <c r="AB210" s="28"/>
      <c r="AC210" s="28"/>
      <c r="AD210" s="28"/>
      <c r="AE210" s="28"/>
      <c r="AF210" s="28"/>
      <c r="AG210" s="28"/>
      <c r="AH210" s="28"/>
    </row>
    <row r="211" spans="2:34" s="63" customFormat="1">
      <c r="B211" s="28"/>
      <c r="C211" s="29"/>
      <c r="D211" s="28"/>
      <c r="E211" s="28"/>
      <c r="F211" s="28"/>
      <c r="G211" s="52"/>
      <c r="H211" s="28"/>
      <c r="I211" s="52"/>
      <c r="J211" s="28"/>
      <c r="K211" s="52"/>
      <c r="L211" s="28"/>
      <c r="M211" s="52"/>
      <c r="N211" s="52"/>
      <c r="O211" s="52"/>
      <c r="P211" s="28"/>
      <c r="Q211" s="28"/>
      <c r="R211" s="28"/>
      <c r="S211" s="28"/>
      <c r="T211" s="28"/>
      <c r="U211" s="28"/>
      <c r="V211" s="28"/>
      <c r="W211" s="28"/>
      <c r="X211" s="28"/>
      <c r="Y211" s="28"/>
      <c r="Z211" s="28"/>
      <c r="AA211" s="28"/>
      <c r="AB211" s="28"/>
      <c r="AC211" s="28"/>
      <c r="AD211" s="28"/>
      <c r="AE211" s="28"/>
      <c r="AF211" s="28"/>
      <c r="AG211" s="28"/>
      <c r="AH211" s="28"/>
    </row>
    <row r="212" spans="2:34" s="63" customFormat="1">
      <c r="B212" s="28"/>
      <c r="C212" s="29"/>
      <c r="D212" s="28"/>
      <c r="E212" s="28"/>
      <c r="F212" s="28"/>
      <c r="G212" s="52"/>
      <c r="H212" s="28"/>
      <c r="I212" s="52"/>
      <c r="J212" s="28"/>
      <c r="K212" s="52"/>
      <c r="L212" s="28"/>
      <c r="M212" s="52"/>
      <c r="N212" s="52"/>
      <c r="O212" s="52"/>
      <c r="P212" s="28"/>
      <c r="Q212" s="28"/>
      <c r="R212" s="28"/>
      <c r="S212" s="28"/>
      <c r="T212" s="28"/>
      <c r="U212" s="28"/>
      <c r="V212" s="28"/>
      <c r="W212" s="28"/>
      <c r="X212" s="28"/>
      <c r="Y212" s="28"/>
      <c r="Z212" s="28"/>
      <c r="AA212" s="28"/>
      <c r="AB212" s="28"/>
      <c r="AC212" s="28"/>
      <c r="AD212" s="28"/>
      <c r="AE212" s="28"/>
      <c r="AF212" s="28"/>
      <c r="AG212" s="28"/>
      <c r="AH212" s="28"/>
    </row>
    <row r="213" spans="2:34" s="63" customFormat="1">
      <c r="B213" s="28"/>
      <c r="C213" s="29"/>
      <c r="D213" s="28"/>
      <c r="E213" s="28"/>
      <c r="F213" s="28"/>
      <c r="G213" s="52"/>
      <c r="H213" s="28"/>
      <c r="I213" s="52"/>
      <c r="J213" s="28"/>
      <c r="K213" s="52"/>
      <c r="L213" s="28"/>
      <c r="M213" s="52"/>
      <c r="N213" s="52"/>
      <c r="O213" s="52"/>
      <c r="P213" s="28"/>
      <c r="Q213" s="28"/>
      <c r="R213" s="28"/>
      <c r="S213" s="28"/>
      <c r="T213" s="28"/>
      <c r="U213" s="28"/>
      <c r="V213" s="28"/>
      <c r="W213" s="28"/>
      <c r="X213" s="28"/>
      <c r="Y213" s="28"/>
      <c r="Z213" s="28"/>
      <c r="AA213" s="28"/>
      <c r="AB213" s="28"/>
      <c r="AC213" s="28"/>
      <c r="AD213" s="28"/>
      <c r="AE213" s="28"/>
      <c r="AF213" s="28"/>
      <c r="AG213" s="28"/>
      <c r="AH213" s="28"/>
    </row>
    <row r="214" spans="2:34" s="63" customFormat="1">
      <c r="B214" s="28"/>
      <c r="C214" s="29"/>
      <c r="D214" s="28"/>
      <c r="E214" s="28"/>
      <c r="F214" s="28"/>
      <c r="G214" s="52"/>
      <c r="H214" s="28"/>
      <c r="I214" s="52"/>
      <c r="J214" s="28"/>
      <c r="K214" s="52"/>
      <c r="L214" s="28"/>
      <c r="M214" s="52"/>
      <c r="N214" s="52"/>
      <c r="O214" s="52"/>
      <c r="P214" s="28"/>
      <c r="Q214" s="28"/>
      <c r="R214" s="28"/>
      <c r="S214" s="28"/>
      <c r="T214" s="28"/>
      <c r="U214" s="28"/>
      <c r="V214" s="28"/>
      <c r="W214" s="28"/>
      <c r="X214" s="28"/>
      <c r="Y214" s="28"/>
      <c r="Z214" s="28"/>
      <c r="AA214" s="28"/>
      <c r="AB214" s="28"/>
      <c r="AC214" s="28"/>
      <c r="AD214" s="28"/>
      <c r="AE214" s="28"/>
      <c r="AF214" s="28"/>
      <c r="AG214" s="28"/>
      <c r="AH214" s="28"/>
    </row>
    <row r="215" spans="2:34" s="63" customFormat="1">
      <c r="B215" s="28"/>
      <c r="C215" s="29"/>
      <c r="D215" s="28"/>
      <c r="E215" s="28"/>
      <c r="F215" s="28"/>
      <c r="G215" s="52"/>
      <c r="H215" s="28"/>
      <c r="I215" s="52"/>
      <c r="J215" s="28"/>
      <c r="K215" s="52"/>
      <c r="L215" s="28"/>
      <c r="M215" s="52"/>
      <c r="N215" s="52"/>
      <c r="O215" s="52"/>
      <c r="P215" s="28"/>
      <c r="Q215" s="28"/>
      <c r="R215" s="28"/>
      <c r="S215" s="28"/>
      <c r="T215" s="28"/>
      <c r="U215" s="28"/>
      <c r="V215" s="28"/>
      <c r="W215" s="28"/>
      <c r="X215" s="28"/>
      <c r="Y215" s="28"/>
      <c r="Z215" s="28"/>
      <c r="AA215" s="28"/>
      <c r="AB215" s="28"/>
      <c r="AC215" s="28"/>
      <c r="AD215" s="28"/>
      <c r="AE215" s="28"/>
      <c r="AF215" s="28"/>
      <c r="AG215" s="28"/>
      <c r="AH215" s="28"/>
    </row>
    <row r="216" spans="2:34" s="63" customFormat="1">
      <c r="B216" s="28"/>
      <c r="C216" s="29"/>
      <c r="D216" s="28"/>
      <c r="E216" s="28"/>
      <c r="F216" s="28"/>
      <c r="G216" s="52"/>
      <c r="H216" s="28"/>
      <c r="I216" s="52"/>
      <c r="J216" s="28"/>
      <c r="K216" s="52"/>
      <c r="L216" s="28"/>
      <c r="M216" s="52"/>
      <c r="N216" s="52"/>
      <c r="O216" s="52"/>
      <c r="P216" s="28"/>
      <c r="Q216" s="28"/>
      <c r="R216" s="28"/>
      <c r="S216" s="28"/>
      <c r="T216" s="28"/>
      <c r="U216" s="28"/>
      <c r="V216" s="28"/>
      <c r="W216" s="28"/>
      <c r="X216" s="28"/>
      <c r="Y216" s="28"/>
      <c r="Z216" s="28"/>
      <c r="AA216" s="28"/>
      <c r="AB216" s="28"/>
      <c r="AC216" s="28"/>
      <c r="AD216" s="28"/>
      <c r="AE216" s="28"/>
      <c r="AF216" s="28"/>
      <c r="AG216" s="28"/>
      <c r="AH216" s="28"/>
    </row>
    <row r="217" spans="2:34" s="63" customFormat="1">
      <c r="B217" s="28"/>
      <c r="C217" s="29"/>
      <c r="D217" s="28"/>
      <c r="E217" s="28"/>
      <c r="F217" s="28"/>
      <c r="G217" s="52"/>
      <c r="H217" s="28"/>
      <c r="I217" s="52"/>
      <c r="J217" s="28"/>
      <c r="K217" s="52"/>
      <c r="L217" s="28"/>
      <c r="M217" s="52"/>
      <c r="N217" s="52"/>
      <c r="O217" s="52"/>
      <c r="P217" s="28"/>
      <c r="Q217" s="28"/>
      <c r="R217" s="28"/>
      <c r="S217" s="28"/>
      <c r="T217" s="28"/>
      <c r="U217" s="28"/>
      <c r="V217" s="28"/>
      <c r="W217" s="28"/>
      <c r="X217" s="28"/>
      <c r="Y217" s="28"/>
      <c r="Z217" s="28"/>
      <c r="AA217" s="28"/>
      <c r="AB217" s="28"/>
      <c r="AC217" s="28"/>
      <c r="AD217" s="28"/>
      <c r="AE217" s="28"/>
      <c r="AF217" s="28"/>
      <c r="AG217" s="28"/>
      <c r="AH217" s="28"/>
    </row>
    <row r="218" spans="2:34" s="63" customFormat="1">
      <c r="B218" s="28"/>
      <c r="C218" s="29"/>
      <c r="D218" s="28"/>
      <c r="E218" s="28"/>
      <c r="F218" s="28"/>
      <c r="G218" s="52"/>
      <c r="H218" s="28"/>
      <c r="I218" s="52"/>
      <c r="J218" s="28"/>
      <c r="K218" s="52"/>
      <c r="L218" s="28"/>
      <c r="M218" s="52"/>
      <c r="N218" s="52"/>
      <c r="O218" s="52"/>
      <c r="P218" s="28"/>
      <c r="Q218" s="28"/>
      <c r="R218" s="28"/>
      <c r="S218" s="28"/>
      <c r="T218" s="28"/>
      <c r="U218" s="28"/>
      <c r="V218" s="28"/>
      <c r="W218" s="28"/>
      <c r="X218" s="28"/>
      <c r="Y218" s="28"/>
      <c r="Z218" s="28"/>
      <c r="AA218" s="28"/>
      <c r="AB218" s="28"/>
      <c r="AC218" s="28"/>
      <c r="AD218" s="28"/>
      <c r="AE218" s="28"/>
      <c r="AF218" s="28"/>
      <c r="AG218" s="28"/>
      <c r="AH218" s="28"/>
    </row>
    <row r="219" spans="2:34" s="63" customFormat="1">
      <c r="B219" s="28"/>
      <c r="C219" s="29"/>
      <c r="D219" s="28"/>
      <c r="E219" s="28"/>
      <c r="F219" s="28"/>
      <c r="G219" s="52"/>
      <c r="H219" s="28"/>
      <c r="I219" s="52"/>
      <c r="J219" s="28"/>
      <c r="K219" s="52"/>
      <c r="L219" s="28"/>
      <c r="M219" s="52"/>
      <c r="N219" s="52"/>
      <c r="O219" s="52"/>
      <c r="P219" s="28"/>
      <c r="Q219" s="28"/>
      <c r="R219" s="28"/>
      <c r="S219" s="28"/>
      <c r="T219" s="28"/>
      <c r="U219" s="28"/>
      <c r="V219" s="28"/>
      <c r="W219" s="28"/>
      <c r="X219" s="28"/>
      <c r="Y219" s="28"/>
      <c r="Z219" s="28"/>
      <c r="AA219" s="28"/>
      <c r="AB219" s="28"/>
      <c r="AC219" s="28"/>
      <c r="AD219" s="28"/>
      <c r="AE219" s="28"/>
      <c r="AF219" s="28"/>
      <c r="AG219" s="28"/>
      <c r="AH219" s="28"/>
    </row>
    <row r="220" spans="2:34" s="63" customFormat="1">
      <c r="B220" s="28"/>
      <c r="C220" s="29"/>
      <c r="D220" s="28"/>
      <c r="E220" s="28"/>
      <c r="F220" s="28"/>
      <c r="G220" s="52"/>
      <c r="H220" s="28"/>
      <c r="I220" s="52"/>
      <c r="J220" s="28"/>
      <c r="K220" s="52"/>
      <c r="L220" s="28"/>
      <c r="M220" s="52"/>
      <c r="N220" s="52"/>
      <c r="O220" s="52"/>
      <c r="P220" s="28"/>
      <c r="Q220" s="28"/>
      <c r="R220" s="28"/>
      <c r="S220" s="28"/>
      <c r="T220" s="28"/>
      <c r="U220" s="28"/>
      <c r="V220" s="28"/>
      <c r="W220" s="28"/>
      <c r="X220" s="28"/>
      <c r="Y220" s="28"/>
      <c r="Z220" s="28"/>
      <c r="AA220" s="28"/>
      <c r="AB220" s="28"/>
      <c r="AC220" s="28"/>
      <c r="AD220" s="28"/>
      <c r="AE220" s="28"/>
      <c r="AF220" s="28"/>
      <c r="AG220" s="28"/>
      <c r="AH220" s="28"/>
    </row>
    <row r="221" spans="2:34" s="63" customFormat="1">
      <c r="B221" s="28"/>
      <c r="C221" s="29"/>
      <c r="D221" s="28"/>
      <c r="E221" s="28"/>
      <c r="F221" s="28"/>
      <c r="G221" s="52"/>
      <c r="H221" s="28"/>
      <c r="I221" s="52"/>
      <c r="J221" s="28"/>
      <c r="K221" s="52"/>
      <c r="L221" s="28"/>
      <c r="M221" s="52"/>
      <c r="N221" s="52"/>
      <c r="O221" s="52"/>
      <c r="P221" s="28"/>
      <c r="Q221" s="28"/>
      <c r="R221" s="28"/>
      <c r="S221" s="28"/>
      <c r="T221" s="28"/>
      <c r="U221" s="28"/>
      <c r="V221" s="28"/>
      <c r="W221" s="28"/>
      <c r="X221" s="28"/>
      <c r="Y221" s="28"/>
      <c r="Z221" s="28"/>
      <c r="AA221" s="28"/>
      <c r="AB221" s="28"/>
      <c r="AC221" s="28"/>
      <c r="AD221" s="28"/>
      <c r="AE221" s="28"/>
      <c r="AF221" s="28"/>
      <c r="AG221" s="28"/>
      <c r="AH221" s="28"/>
    </row>
    <row r="222" spans="2:34" s="63" customFormat="1">
      <c r="B222" s="28"/>
      <c r="C222" s="29"/>
      <c r="D222" s="28"/>
      <c r="E222" s="28"/>
      <c r="F222" s="28"/>
      <c r="G222" s="52"/>
      <c r="H222" s="28"/>
      <c r="I222" s="52"/>
      <c r="J222" s="28"/>
      <c r="K222" s="52"/>
      <c r="L222" s="28"/>
      <c r="M222" s="52"/>
      <c r="N222" s="52"/>
      <c r="O222" s="52"/>
      <c r="P222" s="28"/>
      <c r="Q222" s="28"/>
      <c r="R222" s="28"/>
      <c r="S222" s="28"/>
      <c r="T222" s="28"/>
      <c r="U222" s="28"/>
      <c r="V222" s="28"/>
      <c r="W222" s="28"/>
      <c r="X222" s="28"/>
      <c r="Y222" s="28"/>
      <c r="Z222" s="28"/>
      <c r="AA222" s="28"/>
      <c r="AB222" s="28"/>
      <c r="AC222" s="28"/>
      <c r="AD222" s="28"/>
      <c r="AE222" s="28"/>
      <c r="AF222" s="28"/>
      <c r="AG222" s="28"/>
      <c r="AH222" s="28"/>
    </row>
    <row r="223" spans="2:34" s="63" customFormat="1">
      <c r="B223" s="28"/>
      <c r="C223" s="29"/>
      <c r="D223" s="28"/>
      <c r="E223" s="28"/>
      <c r="F223" s="28"/>
      <c r="G223" s="52"/>
      <c r="H223" s="28"/>
      <c r="I223" s="52"/>
      <c r="J223" s="28"/>
      <c r="K223" s="52"/>
      <c r="L223" s="28"/>
      <c r="M223" s="52"/>
      <c r="N223" s="52"/>
      <c r="O223" s="52"/>
      <c r="P223" s="28"/>
      <c r="Q223" s="28"/>
      <c r="R223" s="28"/>
      <c r="S223" s="28"/>
      <c r="T223" s="28"/>
      <c r="U223" s="28"/>
      <c r="V223" s="28"/>
      <c r="W223" s="28"/>
      <c r="X223" s="28"/>
      <c r="Y223" s="28"/>
      <c r="Z223" s="28"/>
      <c r="AA223" s="28"/>
      <c r="AB223" s="28"/>
      <c r="AC223" s="28"/>
      <c r="AD223" s="28"/>
      <c r="AE223" s="28"/>
      <c r="AF223" s="28"/>
      <c r="AG223" s="28"/>
      <c r="AH223" s="28"/>
    </row>
    <row r="224" spans="2:34" s="63" customFormat="1">
      <c r="B224" s="28"/>
      <c r="C224" s="29"/>
      <c r="D224" s="28"/>
      <c r="E224" s="28"/>
      <c r="F224" s="28"/>
      <c r="G224" s="52"/>
      <c r="H224" s="28"/>
      <c r="I224" s="52"/>
      <c r="J224" s="28"/>
      <c r="K224" s="52"/>
      <c r="L224" s="28"/>
      <c r="M224" s="52"/>
      <c r="N224" s="52"/>
      <c r="O224" s="52"/>
      <c r="P224" s="28"/>
      <c r="Q224" s="28"/>
      <c r="R224" s="28"/>
      <c r="S224" s="28"/>
      <c r="T224" s="28"/>
      <c r="U224" s="28"/>
      <c r="V224" s="28"/>
      <c r="W224" s="28"/>
      <c r="X224" s="28"/>
      <c r="Y224" s="28"/>
      <c r="Z224" s="28"/>
      <c r="AA224" s="28"/>
      <c r="AB224" s="28"/>
      <c r="AC224" s="28"/>
      <c r="AD224" s="28"/>
      <c r="AE224" s="28"/>
      <c r="AF224" s="28"/>
      <c r="AG224" s="28"/>
      <c r="AH224" s="28"/>
    </row>
    <row r="225" spans="2:34" s="63" customFormat="1">
      <c r="B225" s="28"/>
      <c r="C225" s="29"/>
      <c r="D225" s="28"/>
      <c r="E225" s="28"/>
      <c r="F225" s="28"/>
      <c r="G225" s="52"/>
      <c r="H225" s="28"/>
      <c r="I225" s="52"/>
      <c r="J225" s="28"/>
      <c r="K225" s="52"/>
      <c r="L225" s="28"/>
      <c r="M225" s="52"/>
      <c r="N225" s="52"/>
      <c r="O225" s="52"/>
      <c r="P225" s="28"/>
      <c r="Q225" s="28"/>
      <c r="R225" s="28"/>
      <c r="S225" s="28"/>
      <c r="T225" s="28"/>
      <c r="U225" s="28"/>
      <c r="V225" s="28"/>
      <c r="W225" s="28"/>
      <c r="X225" s="28"/>
      <c r="Y225" s="28"/>
      <c r="Z225" s="28"/>
      <c r="AA225" s="28"/>
      <c r="AB225" s="28"/>
      <c r="AC225" s="28"/>
      <c r="AD225" s="28"/>
      <c r="AE225" s="28"/>
      <c r="AF225" s="28"/>
      <c r="AG225" s="28"/>
      <c r="AH225" s="28"/>
    </row>
    <row r="226" spans="2:34" s="63" customFormat="1">
      <c r="B226" s="28"/>
      <c r="C226" s="29"/>
      <c r="D226" s="28"/>
      <c r="E226" s="28"/>
      <c r="F226" s="28"/>
      <c r="G226" s="52"/>
      <c r="H226" s="28"/>
      <c r="I226" s="52"/>
      <c r="J226" s="28"/>
      <c r="K226" s="52"/>
      <c r="L226" s="28"/>
      <c r="M226" s="52"/>
      <c r="N226" s="52"/>
      <c r="O226" s="52"/>
      <c r="P226" s="28"/>
      <c r="Q226" s="28"/>
      <c r="R226" s="28"/>
      <c r="S226" s="28"/>
      <c r="T226" s="28"/>
      <c r="U226" s="28"/>
      <c r="V226" s="28"/>
      <c r="W226" s="28"/>
      <c r="X226" s="28"/>
      <c r="Y226" s="28"/>
      <c r="Z226" s="28"/>
      <c r="AA226" s="28"/>
      <c r="AB226" s="28"/>
      <c r="AC226" s="28"/>
      <c r="AD226" s="28"/>
      <c r="AE226" s="28"/>
      <c r="AF226" s="28"/>
      <c r="AG226" s="28"/>
      <c r="AH226" s="28"/>
    </row>
    <row r="227" spans="2:34" s="63" customFormat="1">
      <c r="B227" s="28"/>
      <c r="C227" s="29"/>
      <c r="D227" s="28"/>
      <c r="E227" s="28"/>
      <c r="F227" s="28"/>
      <c r="G227" s="52"/>
      <c r="H227" s="28"/>
      <c r="I227" s="52"/>
      <c r="J227" s="28"/>
      <c r="K227" s="52"/>
      <c r="L227" s="28"/>
      <c r="M227" s="52"/>
      <c r="N227" s="52"/>
      <c r="O227" s="52"/>
      <c r="P227" s="28"/>
      <c r="Q227" s="28"/>
      <c r="R227" s="28"/>
      <c r="S227" s="28"/>
      <c r="T227" s="28"/>
      <c r="U227" s="28"/>
      <c r="V227" s="28"/>
      <c r="W227" s="28"/>
      <c r="X227" s="28"/>
      <c r="Y227" s="28"/>
      <c r="Z227" s="28"/>
      <c r="AA227" s="28"/>
      <c r="AB227" s="28"/>
      <c r="AC227" s="28"/>
      <c r="AD227" s="28"/>
      <c r="AE227" s="28"/>
      <c r="AF227" s="28"/>
      <c r="AG227" s="28"/>
      <c r="AH227" s="28"/>
    </row>
    <row r="228" spans="2:34" s="63" customFormat="1">
      <c r="B228" s="28"/>
      <c r="C228" s="29"/>
      <c r="D228" s="28"/>
      <c r="E228" s="28"/>
      <c r="F228" s="28"/>
      <c r="G228" s="52"/>
      <c r="H228" s="28"/>
      <c r="I228" s="52"/>
      <c r="J228" s="28"/>
      <c r="K228" s="52"/>
      <c r="L228" s="28"/>
      <c r="M228" s="52"/>
      <c r="N228" s="52"/>
      <c r="O228" s="52"/>
      <c r="P228" s="28"/>
      <c r="Q228" s="28"/>
      <c r="R228" s="28"/>
      <c r="S228" s="28"/>
      <c r="T228" s="28"/>
      <c r="U228" s="28"/>
      <c r="V228" s="28"/>
      <c r="W228" s="28"/>
      <c r="X228" s="28"/>
      <c r="Y228" s="28"/>
      <c r="Z228" s="28"/>
      <c r="AA228" s="28"/>
      <c r="AB228" s="28"/>
      <c r="AC228" s="28"/>
      <c r="AD228" s="28"/>
      <c r="AE228" s="28"/>
      <c r="AF228" s="28"/>
      <c r="AG228" s="28"/>
      <c r="AH228" s="28"/>
    </row>
    <row r="229" spans="2:34" s="63" customFormat="1">
      <c r="B229" s="28"/>
      <c r="C229" s="29"/>
      <c r="D229" s="28"/>
      <c r="E229" s="28"/>
      <c r="F229" s="28"/>
      <c r="G229" s="52"/>
      <c r="H229" s="28"/>
      <c r="I229" s="52"/>
      <c r="J229" s="28"/>
      <c r="K229" s="52"/>
      <c r="L229" s="28"/>
      <c r="M229" s="52"/>
      <c r="N229" s="52"/>
      <c r="O229" s="52"/>
      <c r="P229" s="28"/>
      <c r="Q229" s="28"/>
      <c r="R229" s="28"/>
      <c r="S229" s="28"/>
      <c r="T229" s="28"/>
      <c r="U229" s="28"/>
      <c r="V229" s="28"/>
      <c r="W229" s="28"/>
      <c r="X229" s="28"/>
      <c r="Y229" s="28"/>
      <c r="Z229" s="28"/>
      <c r="AA229" s="28"/>
      <c r="AB229" s="28"/>
      <c r="AC229" s="28"/>
      <c r="AD229" s="28"/>
      <c r="AE229" s="28"/>
      <c r="AF229" s="28"/>
      <c r="AG229" s="28"/>
      <c r="AH229" s="28"/>
    </row>
    <row r="230" spans="2:34" s="63" customFormat="1">
      <c r="B230" s="28"/>
      <c r="C230" s="29"/>
      <c r="D230" s="28"/>
      <c r="E230" s="28"/>
      <c r="F230" s="28"/>
      <c r="G230" s="52"/>
      <c r="H230" s="28"/>
      <c r="I230" s="52"/>
      <c r="J230" s="28"/>
      <c r="K230" s="52"/>
      <c r="L230" s="28"/>
      <c r="M230" s="52"/>
      <c r="N230" s="52"/>
      <c r="O230" s="52"/>
      <c r="P230" s="28"/>
      <c r="Q230" s="28"/>
      <c r="R230" s="28"/>
      <c r="S230" s="28"/>
      <c r="T230" s="28"/>
      <c r="U230" s="28"/>
      <c r="V230" s="28"/>
      <c r="W230" s="28"/>
      <c r="X230" s="28"/>
      <c r="Y230" s="28"/>
      <c r="Z230" s="28"/>
      <c r="AA230" s="28"/>
      <c r="AB230" s="28"/>
      <c r="AC230" s="28"/>
      <c r="AD230" s="28"/>
      <c r="AE230" s="28"/>
      <c r="AF230" s="28"/>
      <c r="AG230" s="28"/>
      <c r="AH230" s="28"/>
    </row>
    <row r="231" spans="2:34" s="63" customFormat="1">
      <c r="B231" s="28"/>
      <c r="C231" s="29"/>
      <c r="D231" s="28"/>
      <c r="E231" s="28"/>
      <c r="F231" s="28"/>
      <c r="G231" s="52"/>
      <c r="H231" s="28"/>
      <c r="I231" s="52"/>
      <c r="J231" s="28"/>
      <c r="K231" s="52"/>
      <c r="L231" s="28"/>
      <c r="M231" s="52"/>
      <c r="N231" s="52"/>
      <c r="O231" s="52"/>
      <c r="P231" s="28"/>
      <c r="Q231" s="28"/>
      <c r="R231" s="28"/>
      <c r="S231" s="28"/>
      <c r="T231" s="28"/>
      <c r="U231" s="28"/>
      <c r="V231" s="28"/>
      <c r="W231" s="28"/>
      <c r="X231" s="28"/>
      <c r="Y231" s="28"/>
      <c r="Z231" s="28"/>
      <c r="AA231" s="28"/>
      <c r="AB231" s="28"/>
      <c r="AC231" s="28"/>
      <c r="AD231" s="28"/>
      <c r="AE231" s="28"/>
      <c r="AF231" s="28"/>
      <c r="AG231" s="28"/>
      <c r="AH231" s="28"/>
    </row>
    <row r="232" spans="2:34" s="63" customFormat="1">
      <c r="B232" s="28"/>
      <c r="C232" s="29"/>
      <c r="D232" s="28"/>
      <c r="E232" s="28"/>
      <c r="F232" s="28"/>
      <c r="G232" s="52"/>
      <c r="H232" s="28"/>
      <c r="I232" s="52"/>
      <c r="J232" s="28"/>
      <c r="K232" s="52"/>
      <c r="L232" s="28"/>
      <c r="M232" s="52"/>
      <c r="N232" s="52"/>
      <c r="O232" s="52"/>
      <c r="P232" s="28"/>
      <c r="Q232" s="28"/>
      <c r="R232" s="28"/>
      <c r="S232" s="28"/>
      <c r="T232" s="28"/>
      <c r="U232" s="28"/>
      <c r="V232" s="28"/>
      <c r="W232" s="28"/>
      <c r="X232" s="28"/>
      <c r="Y232" s="28"/>
      <c r="Z232" s="28"/>
      <c r="AA232" s="28"/>
      <c r="AB232" s="28"/>
      <c r="AC232" s="28"/>
      <c r="AD232" s="28"/>
      <c r="AE232" s="28"/>
      <c r="AF232" s="28"/>
      <c r="AG232" s="28"/>
      <c r="AH232" s="28"/>
    </row>
    <row r="233" spans="2:34" s="63" customFormat="1">
      <c r="B233" s="28"/>
      <c r="C233" s="29"/>
      <c r="D233" s="28"/>
      <c r="E233" s="28"/>
      <c r="F233" s="28"/>
      <c r="G233" s="52"/>
      <c r="H233" s="28"/>
      <c r="I233" s="52"/>
      <c r="J233" s="28"/>
      <c r="K233" s="52"/>
      <c r="L233" s="28"/>
      <c r="M233" s="52"/>
      <c r="N233" s="52"/>
      <c r="O233" s="52"/>
      <c r="P233" s="28"/>
      <c r="Q233" s="28"/>
      <c r="R233" s="28"/>
      <c r="S233" s="28"/>
      <c r="T233" s="28"/>
      <c r="U233" s="28"/>
      <c r="V233" s="28"/>
      <c r="W233" s="28"/>
      <c r="X233" s="28"/>
      <c r="Y233" s="28"/>
      <c r="Z233" s="28"/>
      <c r="AA233" s="28"/>
      <c r="AB233" s="28"/>
      <c r="AC233" s="28"/>
      <c r="AD233" s="28"/>
      <c r="AE233" s="28"/>
      <c r="AF233" s="28"/>
      <c r="AG233" s="28"/>
      <c r="AH233" s="28"/>
    </row>
    <row r="234" spans="2:34" s="63" customFormat="1">
      <c r="B234" s="28"/>
      <c r="C234" s="29"/>
      <c r="D234" s="28"/>
      <c r="E234" s="28"/>
      <c r="F234" s="28"/>
      <c r="G234" s="52"/>
      <c r="H234" s="28"/>
      <c r="I234" s="52"/>
      <c r="J234" s="28"/>
      <c r="K234" s="52"/>
      <c r="L234" s="28"/>
      <c r="M234" s="52"/>
      <c r="N234" s="52"/>
      <c r="O234" s="52"/>
      <c r="P234" s="28"/>
      <c r="Q234" s="28"/>
      <c r="R234" s="28"/>
      <c r="S234" s="28"/>
      <c r="T234" s="28"/>
      <c r="U234" s="28"/>
      <c r="V234" s="28"/>
      <c r="W234" s="28"/>
      <c r="X234" s="28"/>
      <c r="Y234" s="28"/>
      <c r="Z234" s="28"/>
      <c r="AA234" s="28"/>
      <c r="AB234" s="28"/>
      <c r="AC234" s="28"/>
      <c r="AD234" s="28"/>
      <c r="AE234" s="28"/>
      <c r="AF234" s="28"/>
      <c r="AG234" s="28"/>
      <c r="AH234" s="28"/>
    </row>
    <row r="235" spans="2:34" s="63" customFormat="1">
      <c r="B235" s="28"/>
      <c r="C235" s="29"/>
      <c r="D235" s="28"/>
      <c r="E235" s="28"/>
      <c r="F235" s="28"/>
      <c r="G235" s="52"/>
      <c r="H235" s="28"/>
      <c r="I235" s="52"/>
      <c r="J235" s="28"/>
      <c r="K235" s="52"/>
      <c r="L235" s="28"/>
      <c r="M235" s="52"/>
      <c r="N235" s="52"/>
      <c r="O235" s="52"/>
      <c r="P235" s="28"/>
      <c r="Q235" s="28"/>
      <c r="R235" s="28"/>
      <c r="S235" s="28"/>
      <c r="T235" s="28"/>
      <c r="U235" s="28"/>
      <c r="V235" s="28"/>
      <c r="W235" s="28"/>
      <c r="X235" s="28"/>
      <c r="Y235" s="28"/>
      <c r="Z235" s="28"/>
      <c r="AA235" s="28"/>
      <c r="AB235" s="28"/>
      <c r="AC235" s="28"/>
      <c r="AD235" s="28"/>
      <c r="AE235" s="28"/>
      <c r="AF235" s="28"/>
      <c r="AG235" s="28"/>
      <c r="AH235" s="28"/>
    </row>
    <row r="236" spans="2:34" s="63" customFormat="1">
      <c r="B236" s="28"/>
      <c r="C236" s="29"/>
      <c r="D236" s="28"/>
      <c r="E236" s="28"/>
      <c r="F236" s="28"/>
      <c r="G236" s="52"/>
      <c r="H236" s="28"/>
      <c r="I236" s="52"/>
      <c r="J236" s="28"/>
      <c r="K236" s="52"/>
      <c r="L236" s="28"/>
      <c r="M236" s="52"/>
      <c r="N236" s="52"/>
      <c r="O236" s="52"/>
      <c r="P236" s="28"/>
      <c r="Q236" s="28"/>
      <c r="R236" s="28"/>
      <c r="S236" s="28"/>
      <c r="T236" s="28"/>
      <c r="U236" s="28"/>
      <c r="V236" s="28"/>
      <c r="W236" s="28"/>
      <c r="X236" s="28"/>
      <c r="Y236" s="28"/>
      <c r="Z236" s="28"/>
      <c r="AA236" s="28"/>
      <c r="AB236" s="28"/>
      <c r="AC236" s="28"/>
      <c r="AD236" s="28"/>
      <c r="AE236" s="28"/>
      <c r="AF236" s="28"/>
      <c r="AG236" s="28"/>
      <c r="AH236" s="28"/>
    </row>
    <row r="237" spans="2:34" s="63" customFormat="1">
      <c r="B237" s="28"/>
      <c r="C237" s="29"/>
      <c r="D237" s="28"/>
      <c r="E237" s="28"/>
      <c r="F237" s="28"/>
      <c r="G237" s="52"/>
      <c r="H237" s="28"/>
      <c r="I237" s="52"/>
      <c r="J237" s="28"/>
      <c r="K237" s="52"/>
      <c r="L237" s="28"/>
      <c r="M237" s="52"/>
      <c r="N237" s="52"/>
      <c r="O237" s="52"/>
      <c r="P237" s="28"/>
      <c r="Q237" s="28"/>
      <c r="R237" s="28"/>
      <c r="S237" s="28"/>
      <c r="T237" s="28"/>
      <c r="U237" s="28"/>
      <c r="V237" s="28"/>
      <c r="W237" s="28"/>
      <c r="X237" s="28"/>
      <c r="Y237" s="28"/>
      <c r="Z237" s="28"/>
      <c r="AA237" s="28"/>
      <c r="AB237" s="28"/>
      <c r="AC237" s="28"/>
      <c r="AD237" s="28"/>
      <c r="AE237" s="28"/>
      <c r="AF237" s="28"/>
      <c r="AG237" s="28"/>
      <c r="AH237" s="28"/>
    </row>
    <row r="238" spans="2:34" s="63" customFormat="1">
      <c r="B238" s="28"/>
      <c r="C238" s="29"/>
      <c r="D238" s="28"/>
      <c r="E238" s="28"/>
      <c r="F238" s="28"/>
      <c r="G238" s="52"/>
      <c r="H238" s="28"/>
      <c r="I238" s="52"/>
      <c r="J238" s="28"/>
      <c r="K238" s="52"/>
      <c r="L238" s="28"/>
      <c r="M238" s="52"/>
      <c r="N238" s="52"/>
      <c r="O238" s="52"/>
      <c r="P238" s="28"/>
      <c r="Q238" s="28"/>
      <c r="R238" s="28"/>
      <c r="S238" s="28"/>
      <c r="T238" s="28"/>
      <c r="U238" s="28"/>
      <c r="V238" s="28"/>
      <c r="W238" s="28"/>
      <c r="X238" s="28"/>
      <c r="Y238" s="28"/>
      <c r="Z238" s="28"/>
      <c r="AA238" s="28"/>
      <c r="AB238" s="28"/>
      <c r="AC238" s="28"/>
      <c r="AD238" s="28"/>
      <c r="AE238" s="28"/>
      <c r="AF238" s="28"/>
      <c r="AG238" s="28"/>
      <c r="AH238" s="28"/>
    </row>
    <row r="239" spans="2:34" s="63" customFormat="1">
      <c r="B239" s="28"/>
      <c r="C239" s="29"/>
      <c r="D239" s="28"/>
      <c r="E239" s="28"/>
      <c r="F239" s="28"/>
      <c r="G239" s="52"/>
      <c r="H239" s="28"/>
      <c r="I239" s="52"/>
      <c r="J239" s="28"/>
      <c r="K239" s="52"/>
      <c r="L239" s="28"/>
      <c r="M239" s="52"/>
      <c r="N239" s="52"/>
      <c r="O239" s="52"/>
      <c r="P239" s="28"/>
      <c r="Q239" s="28"/>
      <c r="R239" s="28"/>
      <c r="S239" s="28"/>
      <c r="T239" s="28"/>
      <c r="U239" s="28"/>
      <c r="V239" s="28"/>
      <c r="W239" s="28"/>
      <c r="X239" s="28"/>
      <c r="Y239" s="28"/>
      <c r="Z239" s="28"/>
      <c r="AA239" s="28"/>
      <c r="AB239" s="28"/>
      <c r="AC239" s="28"/>
      <c r="AD239" s="28"/>
      <c r="AE239" s="28"/>
      <c r="AF239" s="28"/>
      <c r="AG239" s="28"/>
      <c r="AH239" s="28"/>
    </row>
    <row r="240" spans="2:34" s="63" customFormat="1">
      <c r="B240" s="28"/>
      <c r="C240" s="29"/>
      <c r="D240" s="28"/>
      <c r="E240" s="28"/>
      <c r="F240" s="28"/>
      <c r="G240" s="52"/>
      <c r="H240" s="28"/>
      <c r="I240" s="52"/>
      <c r="J240" s="28"/>
      <c r="K240" s="52"/>
      <c r="L240" s="28"/>
      <c r="M240" s="52"/>
      <c r="N240" s="52"/>
      <c r="O240" s="52"/>
      <c r="P240" s="28"/>
      <c r="Q240" s="28"/>
      <c r="R240" s="28"/>
      <c r="S240" s="28"/>
      <c r="T240" s="28"/>
      <c r="U240" s="28"/>
      <c r="V240" s="28"/>
      <c r="W240" s="28"/>
      <c r="X240" s="28"/>
      <c r="Y240" s="28"/>
      <c r="Z240" s="28"/>
      <c r="AA240" s="28"/>
      <c r="AB240" s="28"/>
      <c r="AC240" s="28"/>
      <c r="AD240" s="28"/>
      <c r="AE240" s="28"/>
      <c r="AF240" s="28"/>
      <c r="AG240" s="28"/>
      <c r="AH240" s="28"/>
    </row>
    <row r="241" spans="2:34" s="63" customFormat="1">
      <c r="B241" s="28"/>
      <c r="C241" s="29"/>
      <c r="D241" s="28"/>
      <c r="E241" s="28"/>
      <c r="F241" s="28"/>
      <c r="G241" s="52"/>
      <c r="H241" s="28"/>
      <c r="I241" s="52"/>
      <c r="J241" s="28"/>
      <c r="K241" s="52"/>
      <c r="L241" s="28"/>
      <c r="M241" s="52"/>
      <c r="N241" s="52"/>
      <c r="O241" s="52"/>
      <c r="P241" s="28"/>
      <c r="Q241" s="28"/>
      <c r="R241" s="28"/>
      <c r="S241" s="28"/>
      <c r="T241" s="28"/>
      <c r="U241" s="28"/>
      <c r="V241" s="28"/>
      <c r="W241" s="28"/>
      <c r="X241" s="28"/>
      <c r="Y241" s="28"/>
      <c r="Z241" s="28"/>
      <c r="AA241" s="28"/>
      <c r="AB241" s="28"/>
      <c r="AC241" s="28"/>
      <c r="AD241" s="28"/>
      <c r="AE241" s="28"/>
      <c r="AF241" s="28"/>
      <c r="AG241" s="28"/>
      <c r="AH241" s="28"/>
    </row>
    <row r="242" spans="2:34" s="63" customFormat="1">
      <c r="B242" s="28"/>
      <c r="C242" s="29"/>
      <c r="D242" s="28"/>
      <c r="E242" s="28"/>
      <c r="F242" s="28"/>
      <c r="G242" s="52"/>
      <c r="H242" s="28"/>
      <c r="I242" s="52"/>
      <c r="J242" s="28"/>
      <c r="K242" s="52"/>
      <c r="L242" s="28"/>
      <c r="M242" s="52"/>
      <c r="N242" s="52"/>
      <c r="O242" s="52"/>
      <c r="P242" s="28"/>
      <c r="Q242" s="28"/>
      <c r="R242" s="28"/>
      <c r="S242" s="28"/>
      <c r="T242" s="28"/>
      <c r="U242" s="28"/>
      <c r="V242" s="28"/>
      <c r="W242" s="28"/>
      <c r="X242" s="28"/>
      <c r="Y242" s="28"/>
      <c r="Z242" s="28"/>
      <c r="AA242" s="28"/>
      <c r="AB242" s="28"/>
      <c r="AC242" s="28"/>
      <c r="AD242" s="28"/>
      <c r="AE242" s="28"/>
      <c r="AF242" s="28"/>
      <c r="AG242" s="28"/>
      <c r="AH242" s="28"/>
    </row>
    <row r="243" spans="2:34" s="63" customFormat="1">
      <c r="B243" s="28"/>
      <c r="C243" s="29"/>
      <c r="D243" s="28"/>
      <c r="E243" s="28"/>
      <c r="F243" s="28"/>
      <c r="G243" s="52"/>
      <c r="H243" s="28"/>
      <c r="I243" s="52"/>
      <c r="J243" s="28"/>
      <c r="K243" s="52"/>
      <c r="L243" s="28"/>
      <c r="M243" s="52"/>
      <c r="N243" s="52"/>
      <c r="O243" s="52"/>
      <c r="P243" s="28"/>
      <c r="Q243" s="28"/>
      <c r="R243" s="28"/>
      <c r="S243" s="28"/>
      <c r="T243" s="28"/>
      <c r="U243" s="28"/>
      <c r="V243" s="28"/>
      <c r="W243" s="28"/>
      <c r="X243" s="28"/>
      <c r="Y243" s="28"/>
      <c r="Z243" s="28"/>
      <c r="AA243" s="28"/>
      <c r="AB243" s="28"/>
      <c r="AC243" s="28"/>
      <c r="AD243" s="28"/>
      <c r="AE243" s="28"/>
      <c r="AF243" s="28"/>
      <c r="AG243" s="28"/>
      <c r="AH243" s="28"/>
    </row>
    <row r="244" spans="2:34" s="63" customFormat="1">
      <c r="B244" s="28"/>
      <c r="C244" s="29"/>
      <c r="D244" s="28"/>
      <c r="E244" s="28"/>
      <c r="F244" s="28"/>
      <c r="G244" s="52"/>
      <c r="H244" s="28"/>
      <c r="I244" s="52"/>
      <c r="J244" s="28"/>
      <c r="K244" s="52"/>
      <c r="L244" s="28"/>
      <c r="M244" s="52"/>
      <c r="N244" s="52"/>
      <c r="O244" s="52"/>
      <c r="P244" s="28"/>
      <c r="Q244" s="28"/>
      <c r="R244" s="28"/>
      <c r="S244" s="28"/>
      <c r="T244" s="28"/>
      <c r="U244" s="28"/>
      <c r="V244" s="28"/>
      <c r="W244" s="28"/>
      <c r="X244" s="28"/>
      <c r="Y244" s="28"/>
      <c r="Z244" s="28"/>
      <c r="AA244" s="28"/>
      <c r="AB244" s="28"/>
      <c r="AC244" s="28"/>
      <c r="AD244" s="28"/>
      <c r="AE244" s="28"/>
      <c r="AF244" s="28"/>
      <c r="AG244" s="28"/>
      <c r="AH244" s="28"/>
    </row>
    <row r="245" spans="2:34" s="63" customFormat="1">
      <c r="B245" s="28"/>
      <c r="C245" s="29"/>
      <c r="D245" s="28"/>
      <c r="E245" s="28"/>
      <c r="F245" s="28"/>
      <c r="G245" s="52"/>
      <c r="H245" s="28"/>
      <c r="I245" s="52"/>
      <c r="J245" s="28"/>
      <c r="K245" s="52"/>
      <c r="L245" s="28"/>
      <c r="M245" s="52"/>
      <c r="N245" s="52"/>
      <c r="O245" s="52"/>
      <c r="P245" s="28"/>
      <c r="Q245" s="28"/>
      <c r="R245" s="28"/>
      <c r="S245" s="28"/>
      <c r="T245" s="28"/>
      <c r="U245" s="28"/>
      <c r="V245" s="28"/>
      <c r="W245" s="28"/>
      <c r="X245" s="28"/>
      <c r="Y245" s="28"/>
      <c r="Z245" s="28"/>
      <c r="AA245" s="28"/>
      <c r="AB245" s="28"/>
      <c r="AC245" s="28"/>
      <c r="AD245" s="28"/>
      <c r="AE245" s="28"/>
      <c r="AF245" s="28"/>
      <c r="AG245" s="28"/>
      <c r="AH245" s="28"/>
    </row>
    <row r="246" spans="2:34" s="63" customFormat="1">
      <c r="B246" s="28"/>
      <c r="C246" s="29"/>
      <c r="D246" s="28"/>
      <c r="E246" s="28"/>
      <c r="F246" s="28"/>
      <c r="G246" s="52"/>
      <c r="H246" s="28"/>
      <c r="I246" s="52"/>
      <c r="J246" s="28"/>
      <c r="K246" s="52"/>
      <c r="L246" s="28"/>
      <c r="M246" s="52"/>
      <c r="N246" s="52"/>
      <c r="O246" s="52"/>
      <c r="P246" s="28"/>
      <c r="Q246" s="28"/>
      <c r="R246" s="28"/>
      <c r="S246" s="28"/>
      <c r="T246" s="28"/>
      <c r="U246" s="28"/>
      <c r="V246" s="28"/>
      <c r="W246" s="28"/>
      <c r="X246" s="28"/>
      <c r="Y246" s="28"/>
      <c r="Z246" s="28"/>
      <c r="AA246" s="28"/>
      <c r="AB246" s="28"/>
      <c r="AC246" s="28"/>
      <c r="AD246" s="28"/>
      <c r="AE246" s="28"/>
      <c r="AF246" s="28"/>
      <c r="AG246" s="28"/>
      <c r="AH246" s="28"/>
    </row>
    <row r="247" spans="2:34" s="63" customFormat="1">
      <c r="B247" s="28"/>
      <c r="C247" s="29"/>
      <c r="D247" s="28"/>
      <c r="E247" s="28"/>
      <c r="F247" s="28"/>
      <c r="G247" s="52"/>
      <c r="H247" s="28"/>
      <c r="I247" s="52"/>
      <c r="J247" s="28"/>
      <c r="K247" s="52"/>
      <c r="L247" s="28"/>
      <c r="M247" s="52"/>
      <c r="N247" s="52"/>
      <c r="O247" s="52"/>
      <c r="P247" s="28"/>
      <c r="Q247" s="28"/>
      <c r="R247" s="28"/>
      <c r="S247" s="28"/>
      <c r="T247" s="28"/>
      <c r="U247" s="28"/>
      <c r="V247" s="28"/>
      <c r="W247" s="28"/>
      <c r="X247" s="28"/>
      <c r="Y247" s="28"/>
      <c r="Z247" s="28"/>
      <c r="AA247" s="28"/>
      <c r="AB247" s="28"/>
      <c r="AC247" s="28"/>
      <c r="AD247" s="28"/>
      <c r="AE247" s="28"/>
      <c r="AF247" s="28"/>
      <c r="AG247" s="28"/>
      <c r="AH247" s="28"/>
    </row>
    <row r="248" spans="2:34" s="63" customFormat="1">
      <c r="B248" s="28"/>
      <c r="C248" s="29"/>
      <c r="D248" s="28"/>
      <c r="E248" s="28"/>
      <c r="F248" s="28"/>
      <c r="G248" s="52"/>
      <c r="H248" s="28"/>
      <c r="I248" s="52"/>
      <c r="J248" s="28"/>
      <c r="K248" s="52"/>
      <c r="L248" s="28"/>
      <c r="M248" s="52"/>
      <c r="N248" s="52"/>
      <c r="O248" s="52"/>
      <c r="P248" s="28"/>
      <c r="Q248" s="28"/>
      <c r="R248" s="28"/>
      <c r="S248" s="28"/>
      <c r="T248" s="28"/>
      <c r="U248" s="28"/>
      <c r="V248" s="28"/>
      <c r="W248" s="28"/>
      <c r="X248" s="28"/>
      <c r="Y248" s="28"/>
      <c r="Z248" s="28"/>
      <c r="AA248" s="28"/>
      <c r="AB248" s="28"/>
      <c r="AC248" s="28"/>
      <c r="AD248" s="28"/>
      <c r="AE248" s="28"/>
      <c r="AF248" s="28"/>
      <c r="AG248" s="28"/>
      <c r="AH248" s="28"/>
    </row>
    <row r="249" spans="2:34" s="63" customFormat="1">
      <c r="B249" s="28"/>
      <c r="C249" s="29"/>
      <c r="D249" s="28"/>
      <c r="E249" s="28"/>
      <c r="F249" s="28"/>
      <c r="G249" s="52"/>
      <c r="H249" s="28"/>
      <c r="I249" s="52"/>
      <c r="J249" s="28"/>
      <c r="K249" s="52"/>
      <c r="L249" s="28"/>
      <c r="M249" s="52"/>
      <c r="N249" s="52"/>
      <c r="O249" s="52"/>
      <c r="P249" s="28"/>
      <c r="Q249" s="28"/>
      <c r="R249" s="28"/>
      <c r="S249" s="28"/>
      <c r="T249" s="28"/>
      <c r="U249" s="28"/>
      <c r="V249" s="28"/>
      <c r="W249" s="28"/>
      <c r="X249" s="28"/>
      <c r="Y249" s="28"/>
      <c r="Z249" s="28"/>
      <c r="AA249" s="28"/>
      <c r="AB249" s="28"/>
      <c r="AC249" s="28"/>
      <c r="AD249" s="28"/>
      <c r="AE249" s="28"/>
      <c r="AF249" s="28"/>
      <c r="AG249" s="28"/>
      <c r="AH249" s="28"/>
    </row>
    <row r="250" spans="2:34" s="63" customFormat="1">
      <c r="B250" s="28"/>
      <c r="C250" s="29"/>
      <c r="D250" s="28"/>
      <c r="E250" s="28"/>
      <c r="F250" s="28"/>
      <c r="G250" s="52"/>
      <c r="H250" s="28"/>
      <c r="I250" s="52"/>
      <c r="J250" s="28"/>
      <c r="K250" s="52"/>
      <c r="L250" s="28"/>
      <c r="M250" s="52"/>
      <c r="N250" s="52"/>
      <c r="O250" s="52"/>
      <c r="P250" s="28"/>
      <c r="Q250" s="28"/>
      <c r="R250" s="28"/>
      <c r="S250" s="28"/>
      <c r="T250" s="28"/>
      <c r="U250" s="28"/>
      <c r="V250" s="28"/>
      <c r="W250" s="28"/>
      <c r="X250" s="28"/>
      <c r="Y250" s="28"/>
      <c r="Z250" s="28"/>
      <c r="AA250" s="28"/>
      <c r="AB250" s="28"/>
      <c r="AC250" s="28"/>
      <c r="AD250" s="28"/>
      <c r="AE250" s="28"/>
      <c r="AF250" s="28"/>
      <c r="AG250" s="28"/>
      <c r="AH250" s="28"/>
    </row>
    <row r="251" spans="2:34" s="63" customFormat="1">
      <c r="B251" s="28"/>
      <c r="C251" s="29"/>
      <c r="D251" s="28"/>
      <c r="E251" s="28"/>
      <c r="F251" s="28"/>
      <c r="G251" s="52"/>
      <c r="H251" s="28"/>
      <c r="I251" s="52"/>
      <c r="J251" s="28"/>
      <c r="K251" s="52"/>
      <c r="L251" s="28"/>
      <c r="M251" s="52"/>
      <c r="N251" s="52"/>
      <c r="O251" s="52"/>
      <c r="P251" s="28"/>
      <c r="Q251" s="28"/>
      <c r="R251" s="28"/>
      <c r="S251" s="28"/>
      <c r="T251" s="28"/>
      <c r="U251" s="28"/>
      <c r="V251" s="28"/>
      <c r="W251" s="28"/>
      <c r="X251" s="28"/>
      <c r="Y251" s="28"/>
      <c r="Z251" s="28"/>
      <c r="AA251" s="28"/>
      <c r="AB251" s="28"/>
      <c r="AC251" s="28"/>
      <c r="AD251" s="28"/>
      <c r="AE251" s="28"/>
      <c r="AF251" s="28"/>
      <c r="AG251" s="28"/>
      <c r="AH251" s="28"/>
    </row>
    <row r="252" spans="2:34" s="63" customFormat="1">
      <c r="B252" s="28"/>
      <c r="C252" s="29"/>
      <c r="D252" s="28"/>
      <c r="E252" s="28"/>
      <c r="F252" s="28"/>
      <c r="G252" s="52"/>
      <c r="H252" s="28"/>
      <c r="I252" s="52"/>
      <c r="J252" s="28"/>
      <c r="K252" s="52"/>
      <c r="L252" s="28"/>
      <c r="M252" s="52"/>
      <c r="N252" s="52"/>
      <c r="O252" s="52"/>
      <c r="P252" s="28"/>
      <c r="Q252" s="28"/>
      <c r="R252" s="28"/>
      <c r="S252" s="28"/>
      <c r="T252" s="28"/>
      <c r="U252" s="28"/>
      <c r="V252" s="28"/>
      <c r="W252" s="28"/>
      <c r="X252" s="28"/>
      <c r="Y252" s="28"/>
      <c r="Z252" s="28"/>
      <c r="AA252" s="28"/>
      <c r="AB252" s="28"/>
      <c r="AC252" s="28"/>
      <c r="AD252" s="28"/>
      <c r="AE252" s="28"/>
      <c r="AF252" s="28"/>
      <c r="AG252" s="28"/>
      <c r="AH252" s="28"/>
    </row>
    <row r="253" spans="2:34" s="63" customFormat="1">
      <c r="B253" s="28"/>
      <c r="C253" s="29"/>
      <c r="D253" s="28"/>
      <c r="E253" s="28"/>
      <c r="F253" s="28"/>
      <c r="G253" s="52"/>
      <c r="H253" s="28"/>
      <c r="I253" s="52"/>
      <c r="J253" s="28"/>
      <c r="K253" s="52"/>
      <c r="L253" s="28"/>
      <c r="M253" s="52"/>
      <c r="N253" s="52"/>
      <c r="O253" s="52"/>
      <c r="P253" s="28"/>
      <c r="Q253" s="28"/>
      <c r="R253" s="28"/>
      <c r="S253" s="28"/>
      <c r="T253" s="28"/>
      <c r="U253" s="28"/>
      <c r="V253" s="28"/>
      <c r="W253" s="28"/>
      <c r="X253" s="28"/>
      <c r="Y253" s="28"/>
      <c r="Z253" s="28"/>
      <c r="AA253" s="28"/>
      <c r="AB253" s="28"/>
      <c r="AC253" s="28"/>
      <c r="AD253" s="28"/>
      <c r="AE253" s="28"/>
      <c r="AF253" s="28"/>
      <c r="AG253" s="28"/>
      <c r="AH253" s="28"/>
    </row>
    <row r="254" spans="2:34" s="63" customFormat="1">
      <c r="B254" s="28"/>
      <c r="C254" s="29"/>
      <c r="D254" s="28"/>
      <c r="E254" s="28"/>
      <c r="F254" s="28"/>
      <c r="G254" s="52"/>
      <c r="H254" s="28"/>
      <c r="I254" s="52"/>
      <c r="J254" s="28"/>
      <c r="K254" s="52"/>
      <c r="L254" s="28"/>
      <c r="M254" s="52"/>
      <c r="N254" s="52"/>
      <c r="O254" s="52"/>
      <c r="P254" s="28"/>
      <c r="Q254" s="28"/>
      <c r="R254" s="28"/>
      <c r="S254" s="28"/>
      <c r="T254" s="28"/>
      <c r="U254" s="28"/>
      <c r="V254" s="28"/>
      <c r="W254" s="28"/>
      <c r="X254" s="28"/>
      <c r="Y254" s="28"/>
      <c r="Z254" s="28"/>
      <c r="AA254" s="28"/>
      <c r="AB254" s="28"/>
      <c r="AC254" s="28"/>
      <c r="AD254" s="28"/>
      <c r="AE254" s="28"/>
      <c r="AF254" s="28"/>
      <c r="AG254" s="28"/>
      <c r="AH254" s="28"/>
    </row>
    <row r="255" spans="2:34" s="63" customFormat="1">
      <c r="B255" s="28"/>
      <c r="C255" s="29"/>
      <c r="D255" s="28"/>
      <c r="E255" s="28"/>
      <c r="F255" s="28"/>
      <c r="G255" s="52"/>
      <c r="H255" s="28"/>
      <c r="I255" s="52"/>
      <c r="J255" s="28"/>
      <c r="K255" s="52"/>
      <c r="L255" s="28"/>
      <c r="M255" s="52"/>
      <c r="N255" s="52"/>
      <c r="O255" s="52"/>
      <c r="P255" s="28"/>
      <c r="Q255" s="28"/>
      <c r="R255" s="28"/>
      <c r="S255" s="28"/>
      <c r="T255" s="28"/>
      <c r="U255" s="28"/>
      <c r="V255" s="28"/>
      <c r="W255" s="28"/>
      <c r="X255" s="28"/>
      <c r="Y255" s="28"/>
      <c r="Z255" s="28"/>
      <c r="AA255" s="28"/>
      <c r="AB255" s="28"/>
      <c r="AC255" s="28"/>
      <c r="AD255" s="28"/>
      <c r="AE255" s="28"/>
      <c r="AF255" s="28"/>
      <c r="AG255" s="28"/>
      <c r="AH255" s="28"/>
    </row>
    <row r="256" spans="2:34" s="63" customFormat="1">
      <c r="B256" s="28"/>
      <c r="C256" s="29"/>
      <c r="D256" s="28"/>
      <c r="E256" s="28"/>
      <c r="F256" s="28"/>
      <c r="G256" s="52"/>
      <c r="H256" s="28"/>
      <c r="I256" s="52"/>
      <c r="J256" s="28"/>
      <c r="K256" s="52"/>
      <c r="L256" s="28"/>
      <c r="M256" s="52"/>
      <c r="N256" s="52"/>
      <c r="O256" s="52"/>
      <c r="P256" s="28"/>
      <c r="Q256" s="28"/>
      <c r="R256" s="28"/>
      <c r="S256" s="28"/>
      <c r="T256" s="28"/>
      <c r="U256" s="28"/>
      <c r="V256" s="28"/>
      <c r="W256" s="28"/>
      <c r="X256" s="28"/>
      <c r="Y256" s="28"/>
      <c r="Z256" s="28"/>
      <c r="AA256" s="28"/>
      <c r="AB256" s="28"/>
      <c r="AC256" s="28"/>
      <c r="AD256" s="28"/>
      <c r="AE256" s="28"/>
      <c r="AF256" s="28"/>
      <c r="AG256" s="28"/>
      <c r="AH256" s="28"/>
    </row>
    <row r="257" spans="2:34" s="63" customFormat="1">
      <c r="B257" s="28"/>
      <c r="C257" s="29"/>
      <c r="D257" s="28"/>
      <c r="E257" s="28"/>
      <c r="F257" s="28"/>
      <c r="G257" s="52"/>
      <c r="H257" s="28"/>
      <c r="I257" s="52"/>
      <c r="J257" s="28"/>
      <c r="K257" s="52"/>
      <c r="L257" s="28"/>
      <c r="M257" s="52"/>
      <c r="N257" s="52"/>
      <c r="O257" s="52"/>
      <c r="P257" s="28"/>
      <c r="Q257" s="28"/>
      <c r="R257" s="28"/>
      <c r="S257" s="28"/>
      <c r="T257" s="28"/>
      <c r="U257" s="28"/>
      <c r="V257" s="28"/>
      <c r="W257" s="28"/>
      <c r="X257" s="28"/>
      <c r="Y257" s="28"/>
      <c r="Z257" s="28"/>
      <c r="AA257" s="28"/>
      <c r="AB257" s="28"/>
      <c r="AC257" s="28"/>
      <c r="AD257" s="28"/>
      <c r="AE257" s="28"/>
      <c r="AF257" s="28"/>
      <c r="AG257" s="28"/>
      <c r="AH257" s="28"/>
    </row>
    <row r="258" spans="2:34" s="63" customFormat="1">
      <c r="B258" s="28"/>
      <c r="C258" s="29"/>
      <c r="D258" s="28"/>
      <c r="E258" s="28"/>
      <c r="F258" s="28"/>
      <c r="G258" s="52"/>
      <c r="H258" s="28"/>
      <c r="I258" s="52"/>
      <c r="J258" s="28"/>
      <c r="K258" s="52"/>
      <c r="L258" s="28"/>
      <c r="M258" s="52"/>
      <c r="N258" s="52"/>
      <c r="O258" s="52"/>
      <c r="P258" s="28"/>
      <c r="Q258" s="28"/>
      <c r="R258" s="28"/>
      <c r="S258" s="28"/>
      <c r="T258" s="28"/>
      <c r="U258" s="28"/>
      <c r="V258" s="28"/>
      <c r="W258" s="28"/>
      <c r="X258" s="28"/>
      <c r="Y258" s="28"/>
      <c r="Z258" s="28"/>
      <c r="AA258" s="28"/>
      <c r="AB258" s="28"/>
      <c r="AC258" s="28"/>
      <c r="AD258" s="28"/>
      <c r="AE258" s="28"/>
      <c r="AF258" s="28"/>
      <c r="AG258" s="28"/>
      <c r="AH258" s="28"/>
    </row>
    <row r="259" spans="2:34" s="63" customFormat="1">
      <c r="B259" s="28"/>
      <c r="C259" s="29"/>
      <c r="D259" s="28"/>
      <c r="E259" s="28"/>
      <c r="F259" s="28"/>
      <c r="G259" s="52"/>
      <c r="H259" s="28"/>
      <c r="I259" s="52"/>
      <c r="J259" s="28"/>
      <c r="K259" s="52"/>
      <c r="L259" s="28"/>
      <c r="M259" s="52"/>
      <c r="N259" s="52"/>
      <c r="O259" s="52"/>
      <c r="P259" s="28"/>
      <c r="Q259" s="28"/>
      <c r="R259" s="28"/>
      <c r="S259" s="28"/>
      <c r="T259" s="28"/>
      <c r="U259" s="28"/>
      <c r="V259" s="28"/>
      <c r="W259" s="28"/>
      <c r="X259" s="28"/>
      <c r="Y259" s="28"/>
      <c r="Z259" s="28"/>
      <c r="AA259" s="28"/>
      <c r="AB259" s="28"/>
      <c r="AC259" s="28"/>
      <c r="AD259" s="28"/>
      <c r="AE259" s="28"/>
      <c r="AF259" s="28"/>
      <c r="AG259" s="28"/>
      <c r="AH259" s="28"/>
    </row>
    <row r="260" spans="2:34" s="63" customFormat="1">
      <c r="B260" s="28"/>
      <c r="C260" s="29"/>
      <c r="D260" s="28"/>
      <c r="E260" s="28"/>
      <c r="F260" s="28"/>
      <c r="G260" s="52"/>
      <c r="H260" s="28"/>
      <c r="I260" s="52"/>
      <c r="J260" s="28"/>
      <c r="K260" s="52"/>
      <c r="L260" s="28"/>
      <c r="M260" s="52"/>
      <c r="N260" s="52"/>
      <c r="O260" s="52"/>
      <c r="P260" s="28"/>
      <c r="Q260" s="28"/>
      <c r="R260" s="28"/>
      <c r="S260" s="28"/>
      <c r="T260" s="28"/>
      <c r="U260" s="28"/>
      <c r="V260" s="28"/>
      <c r="W260" s="28"/>
      <c r="X260" s="28"/>
      <c r="Y260" s="28"/>
      <c r="Z260" s="28"/>
      <c r="AA260" s="28"/>
      <c r="AB260" s="28"/>
      <c r="AC260" s="28"/>
      <c r="AD260" s="28"/>
      <c r="AE260" s="28"/>
      <c r="AF260" s="28"/>
      <c r="AG260" s="28"/>
      <c r="AH260" s="28"/>
    </row>
    <row r="261" spans="2:34" s="63" customFormat="1">
      <c r="B261" s="28"/>
      <c r="C261" s="29"/>
      <c r="D261" s="28"/>
      <c r="E261" s="28"/>
      <c r="F261" s="28"/>
      <c r="G261" s="52"/>
      <c r="H261" s="28"/>
      <c r="I261" s="52"/>
      <c r="J261" s="28"/>
      <c r="K261" s="52"/>
      <c r="L261" s="28"/>
      <c r="M261" s="52"/>
      <c r="N261" s="52"/>
      <c r="O261" s="52"/>
      <c r="P261" s="28"/>
      <c r="Q261" s="28"/>
      <c r="R261" s="28"/>
      <c r="S261" s="28"/>
      <c r="T261" s="28"/>
      <c r="U261" s="28"/>
      <c r="V261" s="28"/>
      <c r="W261" s="28"/>
      <c r="X261" s="28"/>
      <c r="Y261" s="28"/>
      <c r="Z261" s="28"/>
      <c r="AA261" s="28"/>
      <c r="AB261" s="28"/>
      <c r="AC261" s="28"/>
      <c r="AD261" s="28"/>
      <c r="AE261" s="28"/>
      <c r="AF261" s="28"/>
      <c r="AG261" s="28"/>
      <c r="AH261" s="28"/>
    </row>
    <row r="262" spans="2:34" s="63" customFormat="1">
      <c r="B262" s="28"/>
      <c r="C262" s="29"/>
      <c r="D262" s="28"/>
      <c r="E262" s="28"/>
      <c r="F262" s="28"/>
      <c r="G262" s="52"/>
      <c r="H262" s="28"/>
      <c r="I262" s="52"/>
      <c r="J262" s="28"/>
      <c r="K262" s="52"/>
      <c r="L262" s="28"/>
      <c r="M262" s="52"/>
      <c r="N262" s="52"/>
      <c r="O262" s="52"/>
      <c r="P262" s="28"/>
      <c r="Q262" s="28"/>
      <c r="R262" s="28"/>
      <c r="S262" s="28"/>
      <c r="T262" s="28"/>
      <c r="U262" s="28"/>
      <c r="V262" s="28"/>
      <c r="W262" s="28"/>
      <c r="X262" s="28"/>
      <c r="Y262" s="28"/>
      <c r="Z262" s="28"/>
      <c r="AA262" s="28"/>
      <c r="AB262" s="28"/>
      <c r="AC262" s="28"/>
      <c r="AD262" s="28"/>
      <c r="AE262" s="28"/>
      <c r="AF262" s="28"/>
      <c r="AG262" s="28"/>
      <c r="AH262" s="28"/>
    </row>
    <row r="263" spans="2:34" s="63" customFormat="1">
      <c r="B263" s="28"/>
      <c r="C263" s="29"/>
      <c r="D263" s="28"/>
      <c r="E263" s="28"/>
      <c r="F263" s="28"/>
      <c r="G263" s="52"/>
      <c r="H263" s="28"/>
      <c r="I263" s="52"/>
      <c r="J263" s="28"/>
      <c r="K263" s="52"/>
      <c r="L263" s="28"/>
      <c r="M263" s="52"/>
      <c r="N263" s="52"/>
      <c r="O263" s="52"/>
      <c r="P263" s="28"/>
      <c r="Q263" s="28"/>
      <c r="R263" s="28"/>
      <c r="S263" s="28"/>
      <c r="T263" s="28"/>
      <c r="U263" s="28"/>
      <c r="V263" s="28"/>
      <c r="W263" s="28"/>
      <c r="X263" s="28"/>
      <c r="Y263" s="28"/>
      <c r="Z263" s="28"/>
      <c r="AA263" s="28"/>
      <c r="AB263" s="28"/>
      <c r="AC263" s="28"/>
      <c r="AD263" s="28"/>
      <c r="AE263" s="28"/>
      <c r="AF263" s="28"/>
      <c r="AG263" s="28"/>
      <c r="AH263" s="28"/>
    </row>
    <row r="264" spans="2:34" s="63" customFormat="1">
      <c r="B264" s="28"/>
      <c r="C264" s="29"/>
      <c r="D264" s="28"/>
      <c r="E264" s="28"/>
      <c r="F264" s="28"/>
      <c r="G264" s="52"/>
      <c r="H264" s="28"/>
      <c r="I264" s="52"/>
      <c r="J264" s="28"/>
      <c r="K264" s="52"/>
      <c r="L264" s="28"/>
      <c r="M264" s="52"/>
      <c r="N264" s="52"/>
      <c r="O264" s="52"/>
      <c r="P264" s="28"/>
      <c r="Q264" s="28"/>
      <c r="R264" s="28"/>
      <c r="S264" s="28"/>
      <c r="T264" s="28"/>
      <c r="U264" s="28"/>
      <c r="V264" s="28"/>
      <c r="W264" s="28"/>
      <c r="X264" s="28"/>
      <c r="Y264" s="28"/>
      <c r="Z264" s="28"/>
      <c r="AA264" s="28"/>
      <c r="AB264" s="28"/>
      <c r="AC264" s="28"/>
      <c r="AD264" s="28"/>
      <c r="AE264" s="28"/>
      <c r="AF264" s="28"/>
      <c r="AG264" s="28"/>
      <c r="AH264" s="28"/>
    </row>
    <row r="265" spans="2:34" s="63" customFormat="1">
      <c r="B265" s="28"/>
      <c r="C265" s="29"/>
      <c r="D265" s="28"/>
      <c r="E265" s="28"/>
      <c r="F265" s="28"/>
      <c r="G265" s="52"/>
      <c r="H265" s="28"/>
      <c r="I265" s="52"/>
      <c r="J265" s="28"/>
      <c r="K265" s="52"/>
      <c r="L265" s="28"/>
      <c r="M265" s="52"/>
      <c r="N265" s="52"/>
      <c r="O265" s="52"/>
      <c r="P265" s="28"/>
      <c r="Q265" s="28"/>
      <c r="R265" s="28"/>
      <c r="S265" s="28"/>
      <c r="T265" s="28"/>
      <c r="U265" s="28"/>
      <c r="V265" s="28"/>
      <c r="W265" s="28"/>
      <c r="X265" s="28"/>
      <c r="Y265" s="28"/>
      <c r="Z265" s="28"/>
      <c r="AA265" s="28"/>
      <c r="AB265" s="28"/>
      <c r="AC265" s="28"/>
      <c r="AD265" s="28"/>
      <c r="AE265" s="28"/>
      <c r="AF265" s="28"/>
      <c r="AG265" s="28"/>
      <c r="AH265" s="28"/>
    </row>
    <row r="266" spans="2:34" s="63" customFormat="1">
      <c r="B266" s="28"/>
      <c r="C266" s="29"/>
      <c r="D266" s="28"/>
      <c r="E266" s="28"/>
      <c r="F266" s="28"/>
      <c r="G266" s="52"/>
      <c r="H266" s="28"/>
      <c r="I266" s="52"/>
      <c r="J266" s="28"/>
      <c r="K266" s="52"/>
      <c r="L266" s="28"/>
      <c r="M266" s="52"/>
      <c r="N266" s="52"/>
      <c r="O266" s="52"/>
      <c r="P266" s="28"/>
      <c r="Q266" s="28"/>
      <c r="R266" s="28"/>
      <c r="S266" s="28"/>
      <c r="T266" s="28"/>
      <c r="U266" s="28"/>
      <c r="V266" s="28"/>
      <c r="W266" s="28"/>
      <c r="X266" s="28"/>
      <c r="Y266" s="28"/>
      <c r="Z266" s="28"/>
      <c r="AA266" s="28"/>
      <c r="AB266" s="28"/>
      <c r="AC266" s="28"/>
      <c r="AD266" s="28"/>
      <c r="AE266" s="28"/>
      <c r="AF266" s="28"/>
      <c r="AG266" s="28"/>
      <c r="AH266" s="28"/>
    </row>
    <row r="267" spans="2:34" s="63" customFormat="1">
      <c r="B267" s="28"/>
      <c r="C267" s="29"/>
      <c r="D267" s="28"/>
      <c r="E267" s="28"/>
      <c r="F267" s="28"/>
      <c r="G267" s="52"/>
      <c r="H267" s="28"/>
      <c r="I267" s="52"/>
      <c r="J267" s="28"/>
      <c r="K267" s="52"/>
      <c r="L267" s="28"/>
      <c r="M267" s="52"/>
      <c r="N267" s="52"/>
      <c r="O267" s="52"/>
      <c r="P267" s="28"/>
      <c r="Q267" s="28"/>
      <c r="R267" s="28"/>
      <c r="S267" s="28"/>
      <c r="T267" s="28"/>
      <c r="U267" s="28"/>
      <c r="V267" s="28"/>
      <c r="W267" s="28"/>
      <c r="X267" s="28"/>
      <c r="Y267" s="28"/>
      <c r="Z267" s="28"/>
      <c r="AA267" s="28"/>
      <c r="AB267" s="28"/>
      <c r="AC267" s="28"/>
      <c r="AD267" s="28"/>
      <c r="AE267" s="28"/>
      <c r="AF267" s="28"/>
      <c r="AG267" s="28"/>
      <c r="AH267" s="28"/>
    </row>
    <row r="268" spans="2:34" s="63" customFormat="1">
      <c r="B268" s="28"/>
      <c r="C268" s="29"/>
      <c r="D268" s="28"/>
      <c r="E268" s="28"/>
      <c r="F268" s="28"/>
      <c r="G268" s="52"/>
      <c r="H268" s="28"/>
      <c r="I268" s="52"/>
      <c r="J268" s="28"/>
      <c r="K268" s="52"/>
      <c r="L268" s="28"/>
      <c r="M268" s="52"/>
      <c r="N268" s="52"/>
      <c r="O268" s="52"/>
      <c r="P268" s="28"/>
      <c r="Q268" s="28"/>
      <c r="R268" s="28"/>
      <c r="S268" s="28"/>
      <c r="T268" s="28"/>
      <c r="U268" s="28"/>
      <c r="V268" s="28"/>
      <c r="W268" s="28"/>
      <c r="X268" s="28"/>
      <c r="Y268" s="28"/>
      <c r="Z268" s="28"/>
      <c r="AA268" s="28"/>
      <c r="AB268" s="28"/>
      <c r="AC268" s="28"/>
      <c r="AD268" s="28"/>
      <c r="AE268" s="28"/>
      <c r="AF268" s="28"/>
      <c r="AG268" s="28"/>
      <c r="AH268" s="28"/>
    </row>
    <row r="269" spans="2:34" s="63" customFormat="1">
      <c r="B269" s="28"/>
      <c r="C269" s="29"/>
      <c r="D269" s="28"/>
      <c r="E269" s="28"/>
      <c r="F269" s="28"/>
      <c r="G269" s="52"/>
      <c r="H269" s="28"/>
      <c r="I269" s="52"/>
      <c r="J269" s="28"/>
      <c r="K269" s="52"/>
      <c r="L269" s="28"/>
      <c r="M269" s="52"/>
      <c r="N269" s="52"/>
      <c r="O269" s="52"/>
      <c r="P269" s="28"/>
      <c r="Q269" s="28"/>
      <c r="R269" s="28"/>
      <c r="S269" s="28"/>
      <c r="T269" s="28"/>
      <c r="U269" s="28"/>
      <c r="V269" s="28"/>
      <c r="W269" s="28"/>
      <c r="X269" s="28"/>
      <c r="Y269" s="28"/>
      <c r="Z269" s="28"/>
      <c r="AA269" s="28"/>
      <c r="AB269" s="28"/>
      <c r="AC269" s="28"/>
      <c r="AD269" s="28"/>
      <c r="AE269" s="28"/>
      <c r="AF269" s="28"/>
      <c r="AG269" s="28"/>
      <c r="AH269" s="28"/>
    </row>
    <row r="270" spans="2:34" s="63" customFormat="1">
      <c r="B270" s="28"/>
      <c r="C270" s="29"/>
      <c r="D270" s="28"/>
      <c r="E270" s="28"/>
      <c r="F270" s="28"/>
      <c r="G270" s="52"/>
      <c r="H270" s="28"/>
      <c r="I270" s="52"/>
      <c r="J270" s="28"/>
      <c r="K270" s="52"/>
      <c r="L270" s="28"/>
      <c r="M270" s="52"/>
      <c r="N270" s="52"/>
      <c r="O270" s="52"/>
      <c r="P270" s="28"/>
      <c r="Q270" s="28"/>
      <c r="R270" s="28"/>
      <c r="S270" s="28"/>
      <c r="T270" s="28"/>
      <c r="U270" s="28"/>
      <c r="V270" s="28"/>
      <c r="W270" s="28"/>
      <c r="X270" s="28"/>
      <c r="Y270" s="28"/>
      <c r="Z270" s="28"/>
      <c r="AA270" s="28"/>
      <c r="AB270" s="28"/>
      <c r="AC270" s="28"/>
      <c r="AD270" s="28"/>
      <c r="AE270" s="28"/>
      <c r="AF270" s="28"/>
      <c r="AG270" s="28"/>
      <c r="AH270" s="28"/>
    </row>
    <row r="271" spans="2:34" s="63" customFormat="1">
      <c r="B271" s="28"/>
      <c r="C271" s="29"/>
      <c r="D271" s="28"/>
      <c r="E271" s="28"/>
      <c r="F271" s="28"/>
      <c r="G271" s="52"/>
      <c r="H271" s="28"/>
      <c r="I271" s="52"/>
      <c r="J271" s="28"/>
      <c r="K271" s="52"/>
      <c r="L271" s="28"/>
      <c r="M271" s="52"/>
      <c r="N271" s="52"/>
      <c r="O271" s="52"/>
      <c r="P271" s="28"/>
      <c r="Q271" s="28"/>
      <c r="R271" s="28"/>
      <c r="S271" s="28"/>
      <c r="T271" s="28"/>
      <c r="U271" s="28"/>
      <c r="V271" s="28"/>
      <c r="W271" s="28"/>
      <c r="X271" s="28"/>
      <c r="Y271" s="28"/>
      <c r="Z271" s="28"/>
      <c r="AA271" s="28"/>
      <c r="AB271" s="28"/>
      <c r="AC271" s="28"/>
      <c r="AD271" s="28"/>
      <c r="AE271" s="28"/>
      <c r="AF271" s="28"/>
      <c r="AG271" s="28"/>
      <c r="AH271" s="28"/>
    </row>
    <row r="272" spans="2:34" s="63" customFormat="1">
      <c r="B272" s="28"/>
      <c r="C272" s="29"/>
      <c r="D272" s="28"/>
      <c r="E272" s="28"/>
      <c r="F272" s="28"/>
      <c r="G272" s="52"/>
      <c r="H272" s="28"/>
      <c r="I272" s="52"/>
      <c r="J272" s="28"/>
      <c r="K272" s="52"/>
      <c r="L272" s="28"/>
      <c r="M272" s="52"/>
      <c r="N272" s="52"/>
      <c r="O272" s="52"/>
      <c r="P272" s="28"/>
      <c r="Q272" s="28"/>
      <c r="R272" s="28"/>
      <c r="S272" s="28"/>
      <c r="T272" s="28"/>
      <c r="U272" s="28"/>
      <c r="V272" s="28"/>
      <c r="W272" s="28"/>
      <c r="X272" s="28"/>
      <c r="Y272" s="28"/>
      <c r="Z272" s="28"/>
      <c r="AA272" s="28"/>
      <c r="AB272" s="28"/>
      <c r="AC272" s="28"/>
      <c r="AD272" s="28"/>
      <c r="AE272" s="28"/>
      <c r="AF272" s="28"/>
      <c r="AG272" s="28"/>
      <c r="AH272" s="28"/>
    </row>
    <row r="273" spans="2:34" s="63" customFormat="1">
      <c r="B273" s="28"/>
      <c r="C273" s="29"/>
      <c r="D273" s="28"/>
      <c r="E273" s="28"/>
      <c r="F273" s="28"/>
      <c r="G273" s="52"/>
      <c r="H273" s="28"/>
      <c r="I273" s="52"/>
      <c r="J273" s="28"/>
      <c r="K273" s="52"/>
      <c r="L273" s="28"/>
      <c r="M273" s="52"/>
      <c r="N273" s="52"/>
      <c r="O273" s="52"/>
      <c r="P273" s="28"/>
      <c r="Q273" s="28"/>
      <c r="R273" s="28"/>
      <c r="S273" s="28"/>
      <c r="T273" s="28"/>
      <c r="U273" s="28"/>
      <c r="V273" s="28"/>
      <c r="W273" s="28"/>
      <c r="X273" s="28"/>
      <c r="Y273" s="28"/>
      <c r="Z273" s="28"/>
      <c r="AA273" s="28"/>
      <c r="AB273" s="28"/>
      <c r="AC273" s="28"/>
      <c r="AD273" s="28"/>
      <c r="AE273" s="28"/>
      <c r="AF273" s="28"/>
      <c r="AG273" s="28"/>
      <c r="AH273" s="28"/>
    </row>
    <row r="274" spans="2:34" s="63" customFormat="1">
      <c r="B274" s="28"/>
      <c r="C274" s="29"/>
      <c r="D274" s="28"/>
      <c r="E274" s="28"/>
      <c r="F274" s="28"/>
      <c r="G274" s="52"/>
      <c r="H274" s="28"/>
      <c r="I274" s="52"/>
      <c r="J274" s="28"/>
      <c r="K274" s="52"/>
      <c r="L274" s="28"/>
      <c r="M274" s="52"/>
      <c r="N274" s="52"/>
      <c r="O274" s="52"/>
      <c r="P274" s="28"/>
      <c r="Q274" s="28"/>
      <c r="R274" s="28"/>
      <c r="S274" s="28"/>
      <c r="T274" s="28"/>
      <c r="U274" s="28"/>
      <c r="V274" s="28"/>
      <c r="W274" s="28"/>
      <c r="X274" s="28"/>
      <c r="Y274" s="28"/>
      <c r="Z274" s="28"/>
      <c r="AA274" s="28"/>
      <c r="AB274" s="28"/>
      <c r="AC274" s="28"/>
      <c r="AD274" s="28"/>
      <c r="AE274" s="28"/>
      <c r="AF274" s="28"/>
      <c r="AG274" s="28"/>
      <c r="AH274" s="28"/>
    </row>
    <row r="275" spans="2:34" s="63" customFormat="1">
      <c r="B275" s="28"/>
      <c r="C275" s="29"/>
      <c r="D275" s="28"/>
      <c r="E275" s="28"/>
      <c r="F275" s="28"/>
      <c r="G275" s="52"/>
      <c r="H275" s="28"/>
      <c r="I275" s="52"/>
      <c r="J275" s="28"/>
      <c r="K275" s="52"/>
      <c r="L275" s="28"/>
      <c r="M275" s="52"/>
      <c r="N275" s="52"/>
      <c r="O275" s="52"/>
      <c r="P275" s="28"/>
      <c r="Q275" s="28"/>
      <c r="R275" s="28"/>
      <c r="S275" s="28"/>
      <c r="T275" s="28"/>
      <c r="U275" s="28"/>
      <c r="V275" s="28"/>
      <c r="W275" s="28"/>
      <c r="X275" s="28"/>
      <c r="Y275" s="28"/>
      <c r="Z275" s="28"/>
      <c r="AA275" s="28"/>
      <c r="AB275" s="28"/>
      <c r="AC275" s="28"/>
      <c r="AD275" s="28"/>
      <c r="AE275" s="28"/>
      <c r="AF275" s="28"/>
      <c r="AG275" s="28"/>
      <c r="AH275" s="28"/>
    </row>
    <row r="276" spans="2:34" s="63" customFormat="1">
      <c r="B276" s="28"/>
      <c r="C276" s="29"/>
      <c r="D276" s="28"/>
      <c r="E276" s="28"/>
      <c r="F276" s="28"/>
      <c r="G276" s="52"/>
      <c r="H276" s="28"/>
      <c r="I276" s="52"/>
      <c r="J276" s="28"/>
      <c r="K276" s="52"/>
      <c r="L276" s="28"/>
      <c r="M276" s="52"/>
      <c r="N276" s="52"/>
      <c r="O276" s="52"/>
      <c r="P276" s="28"/>
      <c r="Q276" s="28"/>
      <c r="R276" s="28"/>
      <c r="S276" s="28"/>
      <c r="T276" s="28"/>
      <c r="U276" s="28"/>
      <c r="V276" s="28"/>
      <c r="W276" s="28"/>
      <c r="X276" s="28"/>
      <c r="Y276" s="28"/>
      <c r="Z276" s="28"/>
      <c r="AA276" s="28"/>
      <c r="AB276" s="28"/>
      <c r="AC276" s="28"/>
      <c r="AD276" s="28"/>
      <c r="AE276" s="28"/>
      <c r="AF276" s="28"/>
      <c r="AG276" s="28"/>
      <c r="AH276" s="28"/>
    </row>
    <row r="277" spans="2:34" s="63" customFormat="1">
      <c r="B277" s="28"/>
      <c r="C277" s="29"/>
      <c r="D277" s="28"/>
      <c r="E277" s="28"/>
      <c r="F277" s="28"/>
      <c r="G277" s="52"/>
      <c r="H277" s="28"/>
      <c r="I277" s="52"/>
      <c r="J277" s="28"/>
      <c r="K277" s="52"/>
      <c r="L277" s="28"/>
      <c r="M277" s="52"/>
      <c r="N277" s="52"/>
      <c r="O277" s="52"/>
      <c r="P277" s="28"/>
      <c r="Q277" s="28"/>
      <c r="R277" s="28"/>
      <c r="S277" s="28"/>
      <c r="T277" s="28"/>
      <c r="U277" s="28"/>
      <c r="V277" s="28"/>
      <c r="W277" s="28"/>
      <c r="X277" s="28"/>
      <c r="Y277" s="28"/>
      <c r="Z277" s="28"/>
      <c r="AA277" s="28"/>
      <c r="AB277" s="28"/>
      <c r="AC277" s="28"/>
      <c r="AD277" s="28"/>
      <c r="AE277" s="28"/>
      <c r="AF277" s="28"/>
      <c r="AG277" s="28"/>
      <c r="AH277" s="28"/>
    </row>
    <row r="278" spans="2:34" s="63" customFormat="1">
      <c r="B278" s="28"/>
      <c r="C278" s="29"/>
      <c r="D278" s="28"/>
      <c r="E278" s="28"/>
      <c r="F278" s="28"/>
      <c r="G278" s="52"/>
      <c r="H278" s="28"/>
      <c r="I278" s="52"/>
      <c r="J278" s="28"/>
      <c r="K278" s="52"/>
      <c r="L278" s="28"/>
      <c r="M278" s="52"/>
      <c r="N278" s="52"/>
      <c r="O278" s="52"/>
      <c r="P278" s="28"/>
      <c r="Q278" s="28"/>
      <c r="R278" s="28"/>
      <c r="S278" s="28"/>
      <c r="T278" s="28"/>
      <c r="U278" s="28"/>
      <c r="V278" s="28"/>
      <c r="W278" s="28"/>
      <c r="X278" s="28"/>
      <c r="Y278" s="28"/>
      <c r="Z278" s="28"/>
      <c r="AA278" s="28"/>
      <c r="AB278" s="28"/>
      <c r="AC278" s="28"/>
      <c r="AD278" s="28"/>
      <c r="AE278" s="28"/>
      <c r="AF278" s="28"/>
      <c r="AG278" s="28"/>
      <c r="AH278" s="28"/>
    </row>
    <row r="279" spans="2:34" s="63" customFormat="1">
      <c r="B279" s="28"/>
      <c r="C279" s="29"/>
      <c r="D279" s="28"/>
      <c r="E279" s="28"/>
      <c r="F279" s="28"/>
      <c r="G279" s="52"/>
      <c r="H279" s="28"/>
      <c r="I279" s="52"/>
      <c r="J279" s="28"/>
      <c r="K279" s="52"/>
      <c r="L279" s="28"/>
      <c r="M279" s="52"/>
      <c r="N279" s="52"/>
      <c r="O279" s="52"/>
      <c r="P279" s="28"/>
      <c r="Q279" s="28"/>
      <c r="R279" s="28"/>
      <c r="S279" s="28"/>
      <c r="T279" s="28"/>
      <c r="U279" s="28"/>
      <c r="V279" s="28"/>
      <c r="W279" s="28"/>
      <c r="X279" s="28"/>
      <c r="Y279" s="28"/>
      <c r="Z279" s="28"/>
      <c r="AA279" s="28"/>
      <c r="AB279" s="28"/>
      <c r="AC279" s="28"/>
      <c r="AD279" s="28"/>
      <c r="AE279" s="28"/>
      <c r="AF279" s="28"/>
      <c r="AG279" s="28"/>
      <c r="AH279" s="28"/>
    </row>
    <row r="280" spans="2:34" s="63" customFormat="1">
      <c r="B280" s="28"/>
      <c r="C280" s="29"/>
      <c r="D280" s="28"/>
      <c r="E280" s="28"/>
      <c r="F280" s="28"/>
      <c r="G280" s="52"/>
      <c r="H280" s="28"/>
      <c r="I280" s="52"/>
      <c r="J280" s="28"/>
      <c r="K280" s="52"/>
      <c r="L280" s="28"/>
      <c r="M280" s="52"/>
      <c r="N280" s="52"/>
      <c r="O280" s="52"/>
      <c r="P280" s="28"/>
      <c r="Q280" s="28"/>
      <c r="R280" s="28"/>
      <c r="S280" s="28"/>
      <c r="T280" s="28"/>
      <c r="U280" s="28"/>
      <c r="V280" s="28"/>
      <c r="W280" s="28"/>
      <c r="X280" s="28"/>
      <c r="Y280" s="28"/>
      <c r="Z280" s="28"/>
      <c r="AA280" s="28"/>
      <c r="AB280" s="28"/>
      <c r="AC280" s="28"/>
      <c r="AD280" s="28"/>
      <c r="AE280" s="28"/>
      <c r="AF280" s="28"/>
      <c r="AG280" s="28"/>
      <c r="AH280" s="28"/>
    </row>
    <row r="281" spans="2:34" s="63" customFormat="1">
      <c r="B281" s="28"/>
      <c r="C281" s="29"/>
      <c r="D281" s="28"/>
      <c r="E281" s="28"/>
      <c r="F281" s="28"/>
      <c r="G281" s="52"/>
      <c r="H281" s="28"/>
      <c r="I281" s="52"/>
      <c r="J281" s="28"/>
      <c r="K281" s="52"/>
      <c r="L281" s="28"/>
      <c r="M281" s="52"/>
      <c r="N281" s="52"/>
      <c r="O281" s="52"/>
      <c r="P281" s="28"/>
      <c r="Q281" s="28"/>
      <c r="R281" s="28"/>
      <c r="S281" s="28"/>
      <c r="T281" s="28"/>
      <c r="U281" s="28"/>
      <c r="V281" s="28"/>
      <c r="W281" s="28"/>
      <c r="X281" s="28"/>
      <c r="Y281" s="28"/>
      <c r="Z281" s="28"/>
      <c r="AA281" s="28"/>
      <c r="AB281" s="28"/>
      <c r="AC281" s="28"/>
      <c r="AD281" s="28"/>
      <c r="AE281" s="28"/>
      <c r="AF281" s="28"/>
      <c r="AG281" s="28"/>
      <c r="AH281" s="28"/>
    </row>
    <row r="282" spans="2:34" s="63" customFormat="1">
      <c r="B282" s="28"/>
      <c r="C282" s="29"/>
      <c r="D282" s="28"/>
      <c r="E282" s="28"/>
      <c r="F282" s="28"/>
      <c r="G282" s="52"/>
      <c r="H282" s="28"/>
      <c r="I282" s="52"/>
      <c r="J282" s="28"/>
      <c r="K282" s="52"/>
      <c r="L282" s="28"/>
      <c r="M282" s="52"/>
      <c r="N282" s="52"/>
      <c r="O282" s="52"/>
      <c r="P282" s="28"/>
      <c r="Q282" s="28"/>
      <c r="R282" s="28"/>
      <c r="S282" s="28"/>
      <c r="T282" s="28"/>
      <c r="U282" s="28"/>
      <c r="V282" s="28"/>
      <c r="W282" s="28"/>
      <c r="X282" s="28"/>
      <c r="Y282" s="28"/>
      <c r="Z282" s="28"/>
      <c r="AA282" s="28"/>
      <c r="AB282" s="28"/>
      <c r="AC282" s="28"/>
      <c r="AD282" s="28"/>
      <c r="AE282" s="28"/>
      <c r="AF282" s="28"/>
      <c r="AG282" s="28"/>
      <c r="AH282" s="28"/>
    </row>
    <row r="283" spans="2:34" s="63" customFormat="1">
      <c r="B283" s="28"/>
      <c r="C283" s="29"/>
      <c r="D283" s="28"/>
      <c r="E283" s="28"/>
      <c r="F283" s="28"/>
      <c r="G283" s="52"/>
      <c r="H283" s="28"/>
      <c r="I283" s="52"/>
      <c r="J283" s="28"/>
      <c r="K283" s="52"/>
      <c r="L283" s="28"/>
      <c r="M283" s="52"/>
      <c r="N283" s="52"/>
      <c r="O283" s="52"/>
      <c r="P283" s="28"/>
      <c r="Q283" s="28"/>
      <c r="R283" s="28"/>
      <c r="S283" s="28"/>
      <c r="T283" s="28"/>
      <c r="U283" s="28"/>
      <c r="V283" s="28"/>
      <c r="W283" s="28"/>
      <c r="X283" s="28"/>
      <c r="Y283" s="28"/>
      <c r="Z283" s="28"/>
      <c r="AA283" s="28"/>
      <c r="AB283" s="28"/>
      <c r="AC283" s="28"/>
      <c r="AD283" s="28"/>
      <c r="AE283" s="28"/>
      <c r="AF283" s="28"/>
      <c r="AG283" s="28"/>
      <c r="AH283" s="28"/>
    </row>
    <row r="284" spans="2:34" s="63" customFormat="1">
      <c r="B284" s="28"/>
      <c r="C284" s="29"/>
      <c r="D284" s="28"/>
      <c r="E284" s="28"/>
      <c r="F284" s="28"/>
      <c r="G284" s="52"/>
      <c r="H284" s="28"/>
      <c r="I284" s="52"/>
      <c r="J284" s="28"/>
      <c r="K284" s="52"/>
      <c r="L284" s="28"/>
      <c r="M284" s="52"/>
      <c r="N284" s="52"/>
      <c r="O284" s="52"/>
      <c r="P284" s="28"/>
      <c r="Q284" s="28"/>
      <c r="R284" s="28"/>
      <c r="S284" s="28"/>
      <c r="T284" s="28"/>
      <c r="U284" s="28"/>
      <c r="V284" s="28"/>
      <c r="W284" s="28"/>
      <c r="X284" s="28"/>
      <c r="Y284" s="28"/>
      <c r="Z284" s="28"/>
      <c r="AA284" s="28"/>
      <c r="AB284" s="28"/>
      <c r="AC284" s="28"/>
      <c r="AD284" s="28"/>
      <c r="AE284" s="28"/>
      <c r="AF284" s="28"/>
      <c r="AG284" s="28"/>
      <c r="AH284" s="28"/>
    </row>
    <row r="285" spans="2:34" s="63" customFormat="1">
      <c r="B285" s="28"/>
      <c r="C285" s="29"/>
      <c r="D285" s="28"/>
      <c r="E285" s="28"/>
      <c r="F285" s="28"/>
      <c r="G285" s="52"/>
      <c r="H285" s="28"/>
      <c r="I285" s="52"/>
      <c r="J285" s="28"/>
      <c r="K285" s="52"/>
      <c r="L285" s="28"/>
      <c r="M285" s="52"/>
      <c r="N285" s="52"/>
      <c r="O285" s="52"/>
      <c r="P285" s="28"/>
      <c r="Q285" s="28"/>
      <c r="R285" s="28"/>
      <c r="S285" s="28"/>
      <c r="T285" s="28"/>
      <c r="U285" s="28"/>
      <c r="V285" s="28"/>
      <c r="W285" s="28"/>
      <c r="X285" s="28"/>
      <c r="Y285" s="28"/>
      <c r="Z285" s="28"/>
      <c r="AA285" s="28"/>
      <c r="AB285" s="28"/>
      <c r="AC285" s="28"/>
      <c r="AD285" s="28"/>
      <c r="AE285" s="28"/>
      <c r="AF285" s="28"/>
      <c r="AG285" s="28"/>
      <c r="AH285" s="28"/>
    </row>
    <row r="286" spans="2:34" s="63" customFormat="1">
      <c r="B286" s="28"/>
      <c r="C286" s="29"/>
      <c r="D286" s="28"/>
      <c r="E286" s="28"/>
      <c r="F286" s="28"/>
      <c r="G286" s="52"/>
      <c r="H286" s="28"/>
      <c r="I286" s="52"/>
      <c r="J286" s="28"/>
      <c r="K286" s="52"/>
      <c r="L286" s="28"/>
      <c r="M286" s="52"/>
      <c r="N286" s="52"/>
      <c r="O286" s="52"/>
      <c r="P286" s="28"/>
      <c r="Q286" s="28"/>
      <c r="R286" s="28"/>
      <c r="S286" s="28"/>
      <c r="T286" s="28"/>
      <c r="U286" s="28"/>
      <c r="V286" s="28"/>
      <c r="W286" s="28"/>
      <c r="X286" s="28"/>
      <c r="Y286" s="28"/>
      <c r="Z286" s="28"/>
      <c r="AA286" s="28"/>
      <c r="AB286" s="28"/>
      <c r="AC286" s="28"/>
      <c r="AD286" s="28"/>
      <c r="AE286" s="28"/>
      <c r="AF286" s="28"/>
      <c r="AG286" s="28"/>
      <c r="AH286" s="28"/>
    </row>
    <row r="287" spans="2:34" s="63" customFormat="1">
      <c r="B287" s="28"/>
      <c r="C287" s="29"/>
      <c r="D287" s="28"/>
      <c r="E287" s="28"/>
      <c r="F287" s="28"/>
      <c r="G287" s="52"/>
      <c r="H287" s="28"/>
      <c r="I287" s="52"/>
      <c r="J287" s="28"/>
      <c r="K287" s="52"/>
      <c r="L287" s="28"/>
      <c r="M287" s="52"/>
      <c r="N287" s="52"/>
      <c r="O287" s="52"/>
      <c r="P287" s="28"/>
      <c r="Q287" s="28"/>
      <c r="R287" s="28"/>
      <c r="S287" s="28"/>
      <c r="T287" s="28"/>
      <c r="U287" s="28"/>
      <c r="V287" s="28"/>
      <c r="W287" s="28"/>
      <c r="X287" s="28"/>
      <c r="Y287" s="28"/>
      <c r="Z287" s="28"/>
      <c r="AA287" s="28"/>
      <c r="AB287" s="28"/>
      <c r="AC287" s="28"/>
      <c r="AD287" s="28"/>
      <c r="AE287" s="28"/>
      <c r="AF287" s="28"/>
      <c r="AG287" s="28"/>
      <c r="AH287" s="28"/>
    </row>
    <row r="288" spans="2:34" s="63" customFormat="1">
      <c r="B288" s="28"/>
      <c r="C288" s="29"/>
      <c r="D288" s="28"/>
      <c r="E288" s="28"/>
      <c r="F288" s="28"/>
      <c r="G288" s="52"/>
      <c r="H288" s="28"/>
      <c r="I288" s="52"/>
      <c r="J288" s="28"/>
      <c r="K288" s="52"/>
      <c r="L288" s="28"/>
      <c r="M288" s="52"/>
      <c r="N288" s="52"/>
      <c r="O288" s="52"/>
      <c r="P288" s="28"/>
      <c r="Q288" s="28"/>
      <c r="R288" s="28"/>
      <c r="S288" s="28"/>
      <c r="T288" s="28"/>
      <c r="U288" s="28"/>
      <c r="V288" s="28"/>
      <c r="W288" s="28"/>
      <c r="X288" s="28"/>
      <c r="Y288" s="28"/>
      <c r="Z288" s="28"/>
      <c r="AA288" s="28"/>
      <c r="AB288" s="28"/>
      <c r="AC288" s="28"/>
      <c r="AD288" s="28"/>
      <c r="AE288" s="28"/>
      <c r="AF288" s="28"/>
      <c r="AG288" s="28"/>
      <c r="AH288" s="28"/>
    </row>
    <row r="289" spans="2:34" s="63" customFormat="1">
      <c r="B289" s="28"/>
      <c r="C289" s="29"/>
      <c r="D289" s="28"/>
      <c r="E289" s="28"/>
      <c r="F289" s="28"/>
      <c r="G289" s="52"/>
      <c r="H289" s="28"/>
      <c r="I289" s="52"/>
      <c r="J289" s="28"/>
      <c r="K289" s="52"/>
      <c r="L289" s="28"/>
      <c r="M289" s="52"/>
      <c r="N289" s="52"/>
      <c r="O289" s="52"/>
      <c r="P289" s="28"/>
      <c r="Q289" s="28"/>
      <c r="R289" s="28"/>
      <c r="S289" s="28"/>
      <c r="T289" s="28"/>
      <c r="U289" s="28"/>
      <c r="V289" s="28"/>
      <c r="W289" s="28"/>
      <c r="X289" s="28"/>
      <c r="Y289" s="28"/>
      <c r="Z289" s="28"/>
      <c r="AA289" s="28"/>
      <c r="AB289" s="28"/>
      <c r="AC289" s="28"/>
      <c r="AD289" s="28"/>
      <c r="AE289" s="28"/>
      <c r="AF289" s="28"/>
      <c r="AG289" s="28"/>
      <c r="AH289" s="28"/>
    </row>
    <row r="290" spans="2:34" s="63" customFormat="1">
      <c r="B290" s="28"/>
      <c r="C290" s="29"/>
      <c r="D290" s="28"/>
      <c r="E290" s="28"/>
      <c r="F290" s="28"/>
      <c r="G290" s="52"/>
      <c r="H290" s="28"/>
      <c r="I290" s="52"/>
      <c r="J290" s="28"/>
      <c r="K290" s="52"/>
      <c r="L290" s="28"/>
      <c r="M290" s="52"/>
      <c r="N290" s="52"/>
      <c r="O290" s="52"/>
      <c r="P290" s="28"/>
      <c r="Q290" s="28"/>
      <c r="R290" s="28"/>
      <c r="S290" s="28"/>
      <c r="T290" s="28"/>
      <c r="U290" s="28"/>
      <c r="V290" s="28"/>
      <c r="W290" s="28"/>
      <c r="X290" s="28"/>
      <c r="Y290" s="28"/>
      <c r="Z290" s="28"/>
      <c r="AA290" s="28"/>
      <c r="AB290" s="28"/>
      <c r="AC290" s="28"/>
      <c r="AD290" s="28"/>
      <c r="AE290" s="28"/>
      <c r="AF290" s="28"/>
      <c r="AG290" s="28"/>
      <c r="AH290" s="28"/>
    </row>
    <row r="291" spans="2:34" s="63" customFormat="1">
      <c r="B291" s="28"/>
      <c r="C291" s="29"/>
      <c r="D291" s="28"/>
      <c r="E291" s="28"/>
      <c r="F291" s="28"/>
      <c r="G291" s="52"/>
      <c r="H291" s="28"/>
      <c r="I291" s="52"/>
      <c r="J291" s="28"/>
      <c r="K291" s="52"/>
      <c r="L291" s="28"/>
      <c r="M291" s="52"/>
      <c r="N291" s="52"/>
      <c r="O291" s="52"/>
      <c r="P291" s="28"/>
      <c r="Q291" s="28"/>
      <c r="R291" s="28"/>
      <c r="S291" s="28"/>
      <c r="T291" s="28"/>
      <c r="U291" s="28"/>
      <c r="V291" s="28"/>
      <c r="W291" s="28"/>
      <c r="X291" s="28"/>
      <c r="Y291" s="28"/>
      <c r="Z291" s="28"/>
      <c r="AA291" s="28"/>
      <c r="AB291" s="28"/>
      <c r="AC291" s="28"/>
      <c r="AD291" s="28"/>
      <c r="AE291" s="28"/>
      <c r="AF291" s="28"/>
      <c r="AG291" s="28"/>
      <c r="AH291" s="28"/>
    </row>
    <row r="292" spans="2:34" s="63" customFormat="1">
      <c r="B292" s="28"/>
      <c r="C292" s="29"/>
      <c r="D292" s="28"/>
      <c r="E292" s="28"/>
      <c r="F292" s="28"/>
      <c r="G292" s="52"/>
      <c r="H292" s="28"/>
      <c r="I292" s="52"/>
      <c r="J292" s="28"/>
      <c r="K292" s="52"/>
      <c r="L292" s="28"/>
      <c r="M292" s="52"/>
      <c r="N292" s="52"/>
      <c r="O292" s="52"/>
      <c r="P292" s="28"/>
      <c r="Q292" s="28"/>
      <c r="R292" s="28"/>
      <c r="S292" s="28"/>
      <c r="T292" s="28"/>
      <c r="U292" s="28"/>
      <c r="V292" s="28"/>
      <c r="W292" s="28"/>
      <c r="X292" s="28"/>
      <c r="Y292" s="28"/>
      <c r="Z292" s="28"/>
      <c r="AA292" s="28"/>
      <c r="AB292" s="28"/>
      <c r="AC292" s="28"/>
      <c r="AD292" s="28"/>
      <c r="AE292" s="28"/>
      <c r="AF292" s="28"/>
      <c r="AG292" s="28"/>
      <c r="AH292" s="28"/>
    </row>
    <row r="293" spans="2:34" s="63" customFormat="1">
      <c r="B293" s="28"/>
      <c r="C293" s="29"/>
      <c r="D293" s="28"/>
      <c r="E293" s="28"/>
      <c r="F293" s="28"/>
      <c r="G293" s="52"/>
      <c r="H293" s="28"/>
      <c r="I293" s="52"/>
      <c r="J293" s="28"/>
      <c r="K293" s="52"/>
      <c r="L293" s="28"/>
      <c r="M293" s="52"/>
      <c r="N293" s="52"/>
      <c r="O293" s="52"/>
      <c r="P293" s="28"/>
      <c r="Q293" s="28"/>
      <c r="R293" s="28"/>
      <c r="S293" s="28"/>
      <c r="T293" s="28"/>
      <c r="U293" s="28"/>
      <c r="V293" s="28"/>
      <c r="W293" s="28"/>
      <c r="X293" s="28"/>
      <c r="Y293" s="28"/>
      <c r="Z293" s="28"/>
      <c r="AA293" s="28"/>
      <c r="AB293" s="28"/>
      <c r="AC293" s="28"/>
      <c r="AD293" s="28"/>
      <c r="AE293" s="28"/>
      <c r="AF293" s="28"/>
      <c r="AG293" s="28"/>
      <c r="AH293" s="28"/>
    </row>
    <row r="294" spans="2:34" s="63" customFormat="1">
      <c r="B294" s="28"/>
      <c r="C294" s="29"/>
      <c r="D294" s="28"/>
      <c r="E294" s="28"/>
      <c r="F294" s="28"/>
      <c r="G294" s="52"/>
      <c r="H294" s="28"/>
      <c r="I294" s="52"/>
      <c r="J294" s="28"/>
      <c r="K294" s="52"/>
      <c r="L294" s="28"/>
      <c r="M294" s="52"/>
      <c r="N294" s="52"/>
      <c r="O294" s="52"/>
      <c r="P294" s="28"/>
      <c r="Q294" s="28"/>
      <c r="R294" s="28"/>
      <c r="S294" s="28"/>
      <c r="T294" s="28"/>
      <c r="U294" s="28"/>
      <c r="V294" s="28"/>
      <c r="W294" s="28"/>
      <c r="X294" s="28"/>
      <c r="Y294" s="28"/>
      <c r="Z294" s="28"/>
      <c r="AA294" s="28"/>
      <c r="AB294" s="28"/>
      <c r="AC294" s="28"/>
      <c r="AD294" s="28"/>
      <c r="AE294" s="28"/>
      <c r="AF294" s="28"/>
      <c r="AG294" s="28"/>
      <c r="AH294" s="28"/>
    </row>
    <row r="295" spans="2:34" s="63" customFormat="1">
      <c r="B295" s="28"/>
      <c r="C295" s="29"/>
      <c r="D295" s="28"/>
      <c r="E295" s="28"/>
      <c r="F295" s="28"/>
      <c r="G295" s="52"/>
      <c r="H295" s="28"/>
      <c r="I295" s="52"/>
      <c r="J295" s="28"/>
      <c r="K295" s="52"/>
      <c r="L295" s="28"/>
      <c r="M295" s="52"/>
      <c r="N295" s="52"/>
      <c r="O295" s="52"/>
      <c r="P295" s="28"/>
      <c r="Q295" s="28"/>
      <c r="R295" s="28"/>
      <c r="S295" s="28"/>
      <c r="T295" s="28"/>
      <c r="U295" s="28"/>
      <c r="V295" s="28"/>
      <c r="W295" s="28"/>
      <c r="X295" s="28"/>
      <c r="Y295" s="28"/>
      <c r="Z295" s="28"/>
      <c r="AA295" s="28"/>
      <c r="AB295" s="28"/>
      <c r="AC295" s="28"/>
      <c r="AD295" s="28"/>
      <c r="AE295" s="28"/>
      <c r="AF295" s="28"/>
      <c r="AG295" s="28"/>
      <c r="AH295" s="28"/>
    </row>
    <row r="296" spans="2:34" s="63" customFormat="1">
      <c r="B296" s="28"/>
      <c r="C296" s="29"/>
      <c r="D296" s="28"/>
      <c r="E296" s="28"/>
      <c r="F296" s="28"/>
      <c r="G296" s="52"/>
      <c r="H296" s="28"/>
      <c r="I296" s="52"/>
      <c r="J296" s="28"/>
      <c r="K296" s="52"/>
      <c r="L296" s="28"/>
      <c r="M296" s="52"/>
      <c r="N296" s="52"/>
      <c r="O296" s="52"/>
      <c r="P296" s="28"/>
      <c r="Q296" s="28"/>
      <c r="R296" s="28"/>
      <c r="S296" s="28"/>
      <c r="T296" s="28"/>
      <c r="U296" s="28"/>
      <c r="V296" s="28"/>
      <c r="W296" s="28"/>
      <c r="X296" s="28"/>
      <c r="Y296" s="28"/>
      <c r="Z296" s="28"/>
      <c r="AA296" s="28"/>
      <c r="AB296" s="28"/>
      <c r="AC296" s="28"/>
      <c r="AD296" s="28"/>
      <c r="AE296" s="28"/>
      <c r="AF296" s="28"/>
      <c r="AG296" s="28"/>
      <c r="AH296" s="28"/>
    </row>
    <row r="297" spans="2:34" s="63" customFormat="1">
      <c r="B297" s="28"/>
      <c r="C297" s="29"/>
      <c r="D297" s="28"/>
      <c r="E297" s="28"/>
      <c r="F297" s="28"/>
      <c r="G297" s="52"/>
      <c r="H297" s="28"/>
      <c r="I297" s="52"/>
      <c r="J297" s="28"/>
      <c r="K297" s="52"/>
      <c r="L297" s="28"/>
      <c r="M297" s="52"/>
      <c r="N297" s="52"/>
      <c r="O297" s="52"/>
      <c r="P297" s="28"/>
      <c r="Q297" s="28"/>
      <c r="R297" s="28"/>
      <c r="S297" s="28"/>
      <c r="T297" s="28"/>
      <c r="U297" s="28"/>
      <c r="V297" s="28"/>
      <c r="W297" s="28"/>
      <c r="X297" s="28"/>
      <c r="Y297" s="28"/>
      <c r="Z297" s="28"/>
      <c r="AA297" s="28"/>
      <c r="AB297" s="28"/>
      <c r="AC297" s="28"/>
      <c r="AD297" s="28"/>
      <c r="AE297" s="28"/>
      <c r="AF297" s="28"/>
      <c r="AG297" s="28"/>
      <c r="AH297" s="28"/>
    </row>
    <row r="298" spans="2:34" s="63" customFormat="1">
      <c r="B298" s="28"/>
      <c r="C298" s="29"/>
      <c r="D298" s="28"/>
      <c r="E298" s="28"/>
      <c r="F298" s="28"/>
      <c r="G298" s="52"/>
      <c r="H298" s="28"/>
      <c r="I298" s="52"/>
      <c r="J298" s="28"/>
      <c r="K298" s="52"/>
      <c r="L298" s="28"/>
      <c r="M298" s="52"/>
      <c r="N298" s="52"/>
      <c r="O298" s="52"/>
      <c r="P298" s="28"/>
      <c r="Q298" s="28"/>
      <c r="R298" s="28"/>
      <c r="S298" s="28"/>
      <c r="T298" s="28"/>
      <c r="U298" s="28"/>
      <c r="V298" s="28"/>
      <c r="W298" s="28"/>
      <c r="X298" s="28"/>
      <c r="Y298" s="28"/>
      <c r="Z298" s="28"/>
      <c r="AA298" s="28"/>
      <c r="AB298" s="28"/>
      <c r="AC298" s="28"/>
      <c r="AD298" s="28"/>
      <c r="AE298" s="28"/>
      <c r="AF298" s="28"/>
      <c r="AG298" s="28"/>
      <c r="AH298" s="28"/>
    </row>
    <row r="299" spans="2:34" s="63" customFormat="1">
      <c r="B299" s="28"/>
      <c r="C299" s="29"/>
      <c r="D299" s="28"/>
      <c r="E299" s="28"/>
      <c r="F299" s="28"/>
      <c r="G299" s="52"/>
      <c r="H299" s="28"/>
      <c r="I299" s="52"/>
      <c r="J299" s="28"/>
      <c r="K299" s="52"/>
      <c r="L299" s="28"/>
      <c r="M299" s="52"/>
      <c r="N299" s="52"/>
      <c r="O299" s="52"/>
      <c r="P299" s="28"/>
      <c r="Q299" s="28"/>
      <c r="R299" s="28"/>
      <c r="S299" s="28"/>
      <c r="T299" s="28"/>
      <c r="U299" s="28"/>
      <c r="V299" s="28"/>
      <c r="W299" s="28"/>
      <c r="X299" s="28"/>
      <c r="Y299" s="28"/>
      <c r="Z299" s="28"/>
      <c r="AA299" s="28"/>
      <c r="AB299" s="28"/>
      <c r="AC299" s="28"/>
      <c r="AD299" s="28"/>
      <c r="AE299" s="28"/>
      <c r="AF299" s="28"/>
      <c r="AG299" s="28"/>
      <c r="AH299" s="28"/>
    </row>
    <row r="300" spans="2:34" s="63" customFormat="1">
      <c r="B300" s="28"/>
      <c r="C300" s="29"/>
      <c r="D300" s="28"/>
      <c r="E300" s="28"/>
      <c r="F300" s="28"/>
      <c r="G300" s="52"/>
      <c r="H300" s="28"/>
      <c r="I300" s="52"/>
      <c r="J300" s="28"/>
      <c r="K300" s="52"/>
      <c r="L300" s="28"/>
      <c r="M300" s="52"/>
      <c r="N300" s="52"/>
      <c r="O300" s="52"/>
      <c r="P300" s="28"/>
      <c r="Q300" s="28"/>
      <c r="R300" s="28"/>
      <c r="S300" s="28"/>
      <c r="T300" s="28"/>
      <c r="U300" s="28"/>
      <c r="V300" s="28"/>
      <c r="W300" s="28"/>
      <c r="X300" s="28"/>
      <c r="Y300" s="28"/>
      <c r="Z300" s="28"/>
      <c r="AA300" s="28"/>
      <c r="AB300" s="28"/>
      <c r="AC300" s="28"/>
      <c r="AD300" s="28"/>
      <c r="AE300" s="28"/>
      <c r="AF300" s="28"/>
      <c r="AG300" s="28"/>
      <c r="AH300" s="28"/>
    </row>
    <row r="301" spans="2:34" s="63" customFormat="1">
      <c r="B301" s="28"/>
      <c r="C301" s="29"/>
      <c r="D301" s="28"/>
      <c r="E301" s="28"/>
      <c r="F301" s="28"/>
      <c r="G301" s="52"/>
      <c r="H301" s="28"/>
      <c r="I301" s="52"/>
      <c r="J301" s="28"/>
      <c r="K301" s="52"/>
      <c r="L301" s="28"/>
      <c r="M301" s="52"/>
      <c r="N301" s="52"/>
      <c r="O301" s="52"/>
      <c r="P301" s="28"/>
      <c r="Q301" s="28"/>
      <c r="R301" s="28"/>
      <c r="S301" s="28"/>
      <c r="T301" s="28"/>
      <c r="U301" s="28"/>
      <c r="V301" s="28"/>
      <c r="W301" s="28"/>
      <c r="X301" s="28"/>
      <c r="Y301" s="28"/>
      <c r="Z301" s="28"/>
      <c r="AA301" s="28"/>
      <c r="AB301" s="28"/>
      <c r="AC301" s="28"/>
      <c r="AD301" s="28"/>
      <c r="AE301" s="28"/>
      <c r="AF301" s="28"/>
      <c r="AG301" s="28"/>
      <c r="AH301" s="28"/>
    </row>
    <row r="302" spans="2:34" s="63" customFormat="1">
      <c r="B302" s="28"/>
      <c r="C302" s="29"/>
      <c r="D302" s="28"/>
      <c r="E302" s="28"/>
      <c r="F302" s="28"/>
      <c r="G302" s="52"/>
      <c r="H302" s="28"/>
      <c r="I302" s="52"/>
      <c r="J302" s="28"/>
      <c r="K302" s="52"/>
      <c r="L302" s="28"/>
      <c r="M302" s="52"/>
      <c r="N302" s="52"/>
      <c r="O302" s="52"/>
      <c r="P302" s="28"/>
      <c r="Q302" s="28"/>
      <c r="R302" s="28"/>
      <c r="S302" s="28"/>
      <c r="T302" s="28"/>
      <c r="U302" s="28"/>
      <c r="V302" s="28"/>
      <c r="W302" s="28"/>
      <c r="X302" s="28"/>
      <c r="Y302" s="28"/>
      <c r="Z302" s="28"/>
      <c r="AA302" s="28"/>
      <c r="AB302" s="28"/>
      <c r="AC302" s="28"/>
      <c r="AD302" s="28"/>
      <c r="AE302" s="28"/>
      <c r="AF302" s="28"/>
      <c r="AG302" s="28"/>
      <c r="AH302" s="28"/>
    </row>
    <row r="303" spans="2:34" s="63" customFormat="1">
      <c r="B303" s="28"/>
      <c r="C303" s="29"/>
      <c r="D303" s="28"/>
      <c r="E303" s="28"/>
      <c r="F303" s="28"/>
      <c r="G303" s="52"/>
      <c r="H303" s="28"/>
      <c r="I303" s="52"/>
      <c r="J303" s="28"/>
      <c r="K303" s="52"/>
      <c r="L303" s="28"/>
      <c r="M303" s="52"/>
      <c r="N303" s="52"/>
      <c r="O303" s="52"/>
      <c r="P303" s="28"/>
      <c r="Q303" s="28"/>
      <c r="R303" s="28"/>
      <c r="S303" s="28"/>
      <c r="T303" s="28"/>
      <c r="U303" s="28"/>
      <c r="V303" s="28"/>
      <c r="W303" s="28"/>
      <c r="X303" s="28"/>
      <c r="Y303" s="28"/>
      <c r="Z303" s="28"/>
      <c r="AA303" s="28"/>
      <c r="AB303" s="28"/>
      <c r="AC303" s="28"/>
      <c r="AD303" s="28"/>
      <c r="AE303" s="28"/>
      <c r="AF303" s="28"/>
      <c r="AG303" s="28"/>
      <c r="AH303" s="28"/>
    </row>
    <row r="304" spans="2:34" s="63" customFormat="1">
      <c r="B304" s="28"/>
      <c r="C304" s="29"/>
      <c r="D304" s="28"/>
      <c r="E304" s="28"/>
      <c r="F304" s="28"/>
      <c r="G304" s="52"/>
      <c r="H304" s="28"/>
      <c r="I304" s="52"/>
      <c r="J304" s="28"/>
      <c r="K304" s="52"/>
      <c r="L304" s="28"/>
      <c r="M304" s="52"/>
      <c r="N304" s="52"/>
      <c r="O304" s="52"/>
      <c r="P304" s="28"/>
      <c r="Q304" s="28"/>
      <c r="R304" s="28"/>
      <c r="S304" s="28"/>
      <c r="T304" s="28"/>
      <c r="U304" s="28"/>
      <c r="V304" s="28"/>
      <c r="W304" s="28"/>
      <c r="X304" s="28"/>
      <c r="Y304" s="28"/>
      <c r="Z304" s="28"/>
      <c r="AA304" s="28"/>
      <c r="AB304" s="28"/>
      <c r="AC304" s="28"/>
      <c r="AD304" s="28"/>
      <c r="AE304" s="28"/>
      <c r="AF304" s="28"/>
      <c r="AG304" s="28"/>
      <c r="AH304" s="28"/>
    </row>
    <row r="305" spans="2:34" s="63" customFormat="1">
      <c r="B305" s="28"/>
      <c r="C305" s="29"/>
      <c r="D305" s="28"/>
      <c r="E305" s="28"/>
      <c r="F305" s="28"/>
      <c r="G305" s="52"/>
      <c r="H305" s="28"/>
      <c r="I305" s="52"/>
      <c r="J305" s="28"/>
      <c r="K305" s="52"/>
      <c r="L305" s="28"/>
      <c r="M305" s="52"/>
      <c r="N305" s="52"/>
      <c r="O305" s="52"/>
      <c r="P305" s="28"/>
      <c r="Q305" s="28"/>
      <c r="R305" s="28"/>
      <c r="S305" s="28"/>
      <c r="T305" s="28"/>
      <c r="U305" s="28"/>
      <c r="V305" s="28"/>
      <c r="W305" s="28"/>
      <c r="X305" s="28"/>
      <c r="Y305" s="28"/>
      <c r="Z305" s="28"/>
      <c r="AA305" s="28"/>
      <c r="AB305" s="28"/>
      <c r="AC305" s="28"/>
      <c r="AD305" s="28"/>
      <c r="AE305" s="28"/>
      <c r="AF305" s="28"/>
      <c r="AG305" s="28"/>
      <c r="AH305" s="28"/>
    </row>
    <row r="306" spans="2:34" s="63" customFormat="1">
      <c r="B306" s="28"/>
      <c r="C306" s="29"/>
      <c r="D306" s="28"/>
      <c r="E306" s="28"/>
      <c r="F306" s="28"/>
      <c r="G306" s="52"/>
      <c r="H306" s="28"/>
      <c r="I306" s="52"/>
      <c r="J306" s="28"/>
      <c r="K306" s="52"/>
      <c r="L306" s="28"/>
      <c r="M306" s="52"/>
      <c r="N306" s="52"/>
      <c r="O306" s="52"/>
      <c r="P306" s="28"/>
      <c r="Q306" s="28"/>
      <c r="R306" s="28"/>
      <c r="S306" s="28"/>
      <c r="T306" s="28"/>
      <c r="U306" s="28"/>
      <c r="V306" s="28"/>
      <c r="W306" s="28"/>
      <c r="X306" s="28"/>
      <c r="Y306" s="28"/>
      <c r="Z306" s="28"/>
      <c r="AA306" s="28"/>
      <c r="AB306" s="28"/>
      <c r="AC306" s="28"/>
      <c r="AD306" s="28"/>
      <c r="AE306" s="28"/>
      <c r="AF306" s="28"/>
      <c r="AG306" s="28"/>
      <c r="AH306" s="28"/>
    </row>
    <row r="307" spans="2:34" s="63" customFormat="1">
      <c r="B307" s="28"/>
      <c r="C307" s="29"/>
      <c r="D307" s="28"/>
      <c r="E307" s="28"/>
      <c r="F307" s="28"/>
      <c r="G307" s="52"/>
      <c r="H307" s="28"/>
      <c r="I307" s="52"/>
      <c r="J307" s="28"/>
      <c r="K307" s="52"/>
      <c r="L307" s="28"/>
      <c r="M307" s="52"/>
      <c r="N307" s="52"/>
      <c r="O307" s="52"/>
      <c r="P307" s="28"/>
      <c r="Q307" s="28"/>
      <c r="R307" s="28"/>
      <c r="S307" s="28"/>
      <c r="T307" s="28"/>
      <c r="U307" s="28"/>
      <c r="V307" s="28"/>
      <c r="W307" s="28"/>
      <c r="X307" s="28"/>
      <c r="Y307" s="28"/>
      <c r="Z307" s="28"/>
      <c r="AA307" s="28"/>
      <c r="AB307" s="28"/>
      <c r="AC307" s="28"/>
      <c r="AD307" s="28"/>
      <c r="AE307" s="28"/>
      <c r="AF307" s="28"/>
      <c r="AG307" s="28"/>
      <c r="AH307" s="28"/>
    </row>
    <row r="308" spans="2:34" s="63" customFormat="1">
      <c r="B308" s="28"/>
      <c r="C308" s="29"/>
      <c r="D308" s="28"/>
      <c r="E308" s="28"/>
      <c r="F308" s="28"/>
      <c r="G308" s="52"/>
      <c r="H308" s="28"/>
      <c r="I308" s="52"/>
      <c r="J308" s="28"/>
      <c r="K308" s="52"/>
      <c r="L308" s="28"/>
      <c r="M308" s="52"/>
      <c r="N308" s="52"/>
      <c r="O308" s="52"/>
      <c r="P308" s="28"/>
      <c r="Q308" s="28"/>
      <c r="R308" s="28"/>
      <c r="S308" s="28"/>
      <c r="T308" s="28"/>
      <c r="U308" s="28"/>
      <c r="V308" s="28"/>
      <c r="W308" s="28"/>
      <c r="X308" s="28"/>
      <c r="Y308" s="28"/>
      <c r="Z308" s="28"/>
      <c r="AA308" s="28"/>
      <c r="AB308" s="28"/>
      <c r="AC308" s="28"/>
      <c r="AD308" s="28"/>
      <c r="AE308" s="28"/>
      <c r="AF308" s="28"/>
      <c r="AG308" s="28"/>
      <c r="AH308" s="28"/>
    </row>
    <row r="309" spans="2:34" s="63" customFormat="1">
      <c r="B309" s="28"/>
      <c r="C309" s="29"/>
      <c r="D309" s="28"/>
      <c r="E309" s="28"/>
      <c r="F309" s="28"/>
      <c r="G309" s="52"/>
      <c r="H309" s="28"/>
      <c r="I309" s="52"/>
      <c r="J309" s="28"/>
      <c r="K309" s="52"/>
      <c r="L309" s="28"/>
      <c r="M309" s="52"/>
      <c r="N309" s="52"/>
      <c r="O309" s="52"/>
      <c r="P309" s="28"/>
      <c r="Q309" s="28"/>
      <c r="R309" s="28"/>
      <c r="S309" s="28"/>
      <c r="T309" s="28"/>
      <c r="U309" s="28"/>
      <c r="V309" s="28"/>
      <c r="W309" s="28"/>
      <c r="X309" s="28"/>
      <c r="Y309" s="28"/>
      <c r="Z309" s="28"/>
      <c r="AA309" s="28"/>
      <c r="AB309" s="28"/>
      <c r="AC309" s="28"/>
      <c r="AD309" s="28"/>
      <c r="AE309" s="28"/>
      <c r="AF309" s="28"/>
      <c r="AG309" s="28"/>
      <c r="AH309" s="28"/>
    </row>
    <row r="310" spans="2:34" s="63" customFormat="1">
      <c r="B310" s="28"/>
      <c r="C310" s="29"/>
      <c r="D310" s="28"/>
      <c r="E310" s="28"/>
      <c r="F310" s="28"/>
      <c r="G310" s="52"/>
      <c r="H310" s="28"/>
      <c r="I310" s="52"/>
      <c r="J310" s="28"/>
      <c r="K310" s="52"/>
      <c r="L310" s="28"/>
      <c r="M310" s="52"/>
      <c r="N310" s="52"/>
      <c r="O310" s="52"/>
      <c r="P310" s="28"/>
      <c r="Q310" s="28"/>
      <c r="R310" s="28"/>
      <c r="S310" s="28"/>
      <c r="T310" s="28"/>
      <c r="U310" s="28"/>
      <c r="V310" s="28"/>
      <c r="W310" s="28"/>
      <c r="X310" s="28"/>
      <c r="Y310" s="28"/>
      <c r="Z310" s="28"/>
      <c r="AA310" s="28"/>
      <c r="AB310" s="28"/>
      <c r="AC310" s="28"/>
      <c r="AD310" s="28"/>
      <c r="AE310" s="28"/>
      <c r="AF310" s="28"/>
      <c r="AG310" s="28"/>
      <c r="AH310" s="28"/>
    </row>
    <row r="311" spans="2:34" s="63" customFormat="1">
      <c r="B311" s="28"/>
      <c r="C311" s="29"/>
      <c r="D311" s="28"/>
      <c r="E311" s="28"/>
      <c r="F311" s="28"/>
      <c r="G311" s="52"/>
      <c r="H311" s="28"/>
      <c r="I311" s="52"/>
      <c r="J311" s="28"/>
      <c r="K311" s="52"/>
      <c r="L311" s="28"/>
      <c r="M311" s="52"/>
      <c r="N311" s="52"/>
      <c r="O311" s="52"/>
      <c r="P311" s="28"/>
      <c r="Q311" s="28"/>
      <c r="R311" s="28"/>
      <c r="S311" s="28"/>
      <c r="T311" s="28"/>
      <c r="U311" s="28"/>
      <c r="V311" s="28"/>
      <c r="W311" s="28"/>
      <c r="X311" s="28"/>
      <c r="Y311" s="28"/>
      <c r="Z311" s="28"/>
      <c r="AA311" s="28"/>
      <c r="AB311" s="28"/>
      <c r="AC311" s="28"/>
      <c r="AD311" s="28"/>
      <c r="AE311" s="28"/>
      <c r="AF311" s="28"/>
      <c r="AG311" s="28"/>
      <c r="AH311" s="28"/>
    </row>
    <row r="312" spans="2:34" s="63" customFormat="1">
      <c r="B312" s="28"/>
      <c r="C312" s="29"/>
      <c r="D312" s="28"/>
      <c r="E312" s="28"/>
      <c r="F312" s="28"/>
      <c r="G312" s="52"/>
      <c r="H312" s="28"/>
      <c r="I312" s="52"/>
      <c r="J312" s="28"/>
      <c r="K312" s="52"/>
      <c r="L312" s="28"/>
      <c r="M312" s="52"/>
      <c r="N312" s="52"/>
      <c r="O312" s="52"/>
      <c r="P312" s="28"/>
      <c r="Q312" s="28"/>
      <c r="R312" s="28"/>
      <c r="S312" s="28"/>
      <c r="T312" s="28"/>
      <c r="U312" s="28"/>
      <c r="V312" s="28"/>
      <c r="W312" s="28"/>
      <c r="X312" s="28"/>
      <c r="Y312" s="28"/>
      <c r="Z312" s="28"/>
      <c r="AA312" s="28"/>
      <c r="AB312" s="28"/>
      <c r="AC312" s="28"/>
      <c r="AD312" s="28"/>
      <c r="AE312" s="28"/>
      <c r="AF312" s="28"/>
      <c r="AG312" s="28"/>
      <c r="AH312" s="28"/>
    </row>
    <row r="313" spans="2:34" s="63" customFormat="1">
      <c r="B313" s="28"/>
      <c r="C313" s="29"/>
      <c r="D313" s="28"/>
      <c r="E313" s="28"/>
      <c r="F313" s="28"/>
      <c r="G313" s="52"/>
      <c r="H313" s="28"/>
      <c r="I313" s="52"/>
      <c r="J313" s="28"/>
      <c r="K313" s="52"/>
      <c r="L313" s="28"/>
      <c r="M313" s="52"/>
      <c r="N313" s="52"/>
      <c r="O313" s="52"/>
      <c r="P313" s="28"/>
      <c r="Q313" s="28"/>
      <c r="R313" s="28"/>
      <c r="S313" s="28"/>
      <c r="T313" s="28"/>
      <c r="U313" s="28"/>
      <c r="V313" s="28"/>
      <c r="W313" s="28"/>
      <c r="X313" s="28"/>
      <c r="Y313" s="28"/>
      <c r="Z313" s="28"/>
      <c r="AA313" s="28"/>
      <c r="AB313" s="28"/>
      <c r="AC313" s="28"/>
      <c r="AD313" s="28"/>
      <c r="AE313" s="28"/>
      <c r="AF313" s="28"/>
      <c r="AG313" s="28"/>
      <c r="AH313" s="28"/>
    </row>
    <row r="314" spans="2:34" s="63" customFormat="1">
      <c r="B314" s="28"/>
      <c r="C314" s="29"/>
      <c r="D314" s="28"/>
      <c r="E314" s="28"/>
      <c r="F314" s="28"/>
      <c r="G314" s="52"/>
      <c r="H314" s="28"/>
      <c r="I314" s="52"/>
      <c r="J314" s="28"/>
      <c r="K314" s="52"/>
      <c r="L314" s="28"/>
      <c r="M314" s="52"/>
      <c r="N314" s="52"/>
      <c r="O314" s="52"/>
      <c r="P314" s="28"/>
      <c r="Q314" s="28"/>
      <c r="R314" s="28"/>
      <c r="S314" s="28"/>
      <c r="T314" s="28"/>
      <c r="U314" s="28"/>
      <c r="V314" s="28"/>
      <c r="W314" s="28"/>
      <c r="X314" s="28"/>
      <c r="Y314" s="28"/>
      <c r="Z314" s="28"/>
      <c r="AA314" s="28"/>
      <c r="AB314" s="28"/>
      <c r="AC314" s="28"/>
      <c r="AD314" s="28"/>
      <c r="AE314" s="28"/>
      <c r="AF314" s="28"/>
      <c r="AG314" s="28"/>
      <c r="AH314" s="28"/>
    </row>
    <row r="315" spans="2:34" s="63" customFormat="1">
      <c r="B315" s="28"/>
      <c r="C315" s="29"/>
      <c r="D315" s="28"/>
      <c r="E315" s="28"/>
      <c r="F315" s="28"/>
      <c r="G315" s="52"/>
      <c r="H315" s="28"/>
      <c r="I315" s="52"/>
      <c r="J315" s="28"/>
      <c r="K315" s="52"/>
      <c r="L315" s="28"/>
      <c r="M315" s="52"/>
      <c r="N315" s="52"/>
      <c r="O315" s="52"/>
      <c r="P315" s="28"/>
      <c r="Q315" s="28"/>
      <c r="R315" s="28"/>
      <c r="S315" s="28"/>
      <c r="T315" s="28"/>
      <c r="U315" s="28"/>
      <c r="V315" s="28"/>
      <c r="W315" s="28"/>
      <c r="X315" s="28"/>
      <c r="Y315" s="28"/>
      <c r="Z315" s="28"/>
      <c r="AA315" s="28"/>
      <c r="AB315" s="28"/>
      <c r="AC315" s="28"/>
      <c r="AD315" s="28"/>
      <c r="AE315" s="28"/>
      <c r="AF315" s="28"/>
      <c r="AG315" s="28"/>
      <c r="AH315" s="28"/>
    </row>
    <row r="316" spans="2:34" s="63" customFormat="1">
      <c r="B316" s="28"/>
      <c r="C316" s="29"/>
      <c r="D316" s="28"/>
      <c r="E316" s="28"/>
      <c r="F316" s="28"/>
      <c r="G316" s="52"/>
      <c r="H316" s="28"/>
      <c r="I316" s="52"/>
      <c r="J316" s="28"/>
      <c r="K316" s="52"/>
      <c r="L316" s="28"/>
      <c r="M316" s="52"/>
      <c r="N316" s="52"/>
      <c r="O316" s="52"/>
      <c r="P316" s="28"/>
      <c r="Q316" s="28"/>
      <c r="R316" s="28"/>
      <c r="S316" s="28"/>
      <c r="T316" s="28"/>
      <c r="U316" s="28"/>
      <c r="V316" s="28"/>
      <c r="W316" s="28"/>
      <c r="X316" s="28"/>
      <c r="Y316" s="28"/>
      <c r="Z316" s="28"/>
      <c r="AA316" s="28"/>
      <c r="AB316" s="28"/>
      <c r="AC316" s="28"/>
      <c r="AD316" s="28"/>
      <c r="AE316" s="28"/>
      <c r="AF316" s="28"/>
      <c r="AG316" s="28"/>
      <c r="AH316" s="28"/>
    </row>
    <row r="317" spans="2:34" s="63" customFormat="1">
      <c r="B317" s="28"/>
      <c r="C317" s="29"/>
      <c r="D317" s="28"/>
      <c r="E317" s="28"/>
      <c r="F317" s="28"/>
      <c r="G317" s="52"/>
      <c r="H317" s="28"/>
      <c r="I317" s="52"/>
      <c r="J317" s="28"/>
      <c r="K317" s="52"/>
      <c r="L317" s="28"/>
      <c r="M317" s="52"/>
      <c r="N317" s="52"/>
      <c r="O317" s="52"/>
      <c r="P317" s="28"/>
      <c r="Q317" s="28"/>
      <c r="R317" s="28"/>
      <c r="S317" s="28"/>
      <c r="T317" s="28"/>
      <c r="U317" s="28"/>
      <c r="V317" s="28"/>
      <c r="W317" s="28"/>
      <c r="X317" s="28"/>
      <c r="Y317" s="28"/>
      <c r="Z317" s="28"/>
      <c r="AA317" s="28"/>
      <c r="AB317" s="28"/>
      <c r="AC317" s="28"/>
      <c r="AD317" s="28"/>
      <c r="AE317" s="28"/>
      <c r="AF317" s="28"/>
      <c r="AG317" s="28"/>
      <c r="AH317" s="28"/>
    </row>
    <row r="318" spans="2:34" s="63" customFormat="1">
      <c r="B318" s="28"/>
      <c r="C318" s="29"/>
      <c r="D318" s="28"/>
      <c r="E318" s="28"/>
      <c r="F318" s="28"/>
      <c r="G318" s="52"/>
      <c r="H318" s="28"/>
      <c r="I318" s="52"/>
      <c r="J318" s="28"/>
      <c r="K318" s="52"/>
      <c r="L318" s="28"/>
      <c r="M318" s="52"/>
      <c r="N318" s="52"/>
      <c r="O318" s="52"/>
      <c r="P318" s="28"/>
      <c r="Q318" s="28"/>
      <c r="R318" s="28"/>
      <c r="S318" s="28"/>
      <c r="T318" s="28"/>
      <c r="U318" s="28"/>
      <c r="V318" s="28"/>
      <c r="W318" s="28"/>
      <c r="X318" s="28"/>
      <c r="Y318" s="28"/>
      <c r="Z318" s="28"/>
      <c r="AA318" s="28"/>
      <c r="AB318" s="28"/>
      <c r="AC318" s="28"/>
      <c r="AD318" s="28"/>
      <c r="AE318" s="28"/>
      <c r="AF318" s="28"/>
      <c r="AG318" s="28"/>
      <c r="AH318" s="28"/>
    </row>
    <row r="319" spans="2:34" s="63" customFormat="1">
      <c r="B319" s="28"/>
      <c r="C319" s="29"/>
      <c r="D319" s="28"/>
      <c r="E319" s="28"/>
      <c r="F319" s="28"/>
      <c r="G319" s="52"/>
      <c r="H319" s="28"/>
      <c r="I319" s="52"/>
      <c r="J319" s="28"/>
      <c r="K319" s="52"/>
      <c r="L319" s="28"/>
      <c r="M319" s="52"/>
      <c r="N319" s="52"/>
      <c r="O319" s="52"/>
      <c r="P319" s="28"/>
      <c r="Q319" s="28"/>
      <c r="R319" s="28"/>
      <c r="S319" s="28"/>
      <c r="T319" s="28"/>
      <c r="U319" s="28"/>
      <c r="V319" s="28"/>
      <c r="W319" s="28"/>
      <c r="X319" s="28"/>
      <c r="Y319" s="28"/>
      <c r="Z319" s="28"/>
      <c r="AA319" s="28"/>
      <c r="AB319" s="28"/>
      <c r="AC319" s="28"/>
      <c r="AD319" s="28"/>
      <c r="AE319" s="28"/>
      <c r="AF319" s="28"/>
      <c r="AG319" s="28"/>
      <c r="AH319" s="28"/>
    </row>
    <row r="320" spans="2:34" s="63" customFormat="1">
      <c r="B320" s="28"/>
      <c r="C320" s="29"/>
      <c r="D320" s="28"/>
      <c r="E320" s="28"/>
      <c r="F320" s="28"/>
      <c r="G320" s="52"/>
      <c r="H320" s="28"/>
      <c r="I320" s="52"/>
      <c r="J320" s="28"/>
      <c r="K320" s="52"/>
      <c r="L320" s="28"/>
      <c r="M320" s="52"/>
      <c r="N320" s="52"/>
      <c r="O320" s="52"/>
      <c r="P320" s="28"/>
      <c r="Q320" s="28"/>
      <c r="R320" s="28"/>
      <c r="S320" s="28"/>
      <c r="T320" s="28"/>
      <c r="U320" s="28"/>
      <c r="V320" s="28"/>
      <c r="W320" s="28"/>
      <c r="X320" s="28"/>
      <c r="Y320" s="28"/>
      <c r="Z320" s="28"/>
      <c r="AA320" s="28"/>
      <c r="AB320" s="28"/>
      <c r="AC320" s="28"/>
      <c r="AD320" s="28"/>
      <c r="AE320" s="28"/>
      <c r="AF320" s="28"/>
      <c r="AG320" s="28"/>
      <c r="AH320" s="28"/>
    </row>
    <row r="321" spans="2:34" s="63" customFormat="1">
      <c r="B321" s="28"/>
      <c r="C321" s="29"/>
      <c r="D321" s="28"/>
      <c r="E321" s="28"/>
      <c r="F321" s="28"/>
      <c r="G321" s="52"/>
      <c r="H321" s="28"/>
      <c r="I321" s="52"/>
      <c r="J321" s="28"/>
      <c r="K321" s="52"/>
      <c r="L321" s="28"/>
      <c r="M321" s="52"/>
      <c r="N321" s="52"/>
      <c r="O321" s="52"/>
      <c r="P321" s="28"/>
      <c r="Q321" s="28"/>
      <c r="R321" s="28"/>
      <c r="S321" s="28"/>
      <c r="T321" s="28"/>
      <c r="U321" s="28"/>
      <c r="V321" s="28"/>
      <c r="W321" s="28"/>
      <c r="X321" s="28"/>
      <c r="Y321" s="28"/>
      <c r="Z321" s="28"/>
      <c r="AA321" s="28"/>
      <c r="AB321" s="28"/>
      <c r="AC321" s="28"/>
      <c r="AD321" s="28"/>
      <c r="AE321" s="28"/>
      <c r="AF321" s="28"/>
      <c r="AG321" s="28"/>
      <c r="AH321" s="28"/>
    </row>
    <row r="322" spans="2:34" s="63" customFormat="1">
      <c r="B322" s="28"/>
      <c r="C322" s="29"/>
      <c r="D322" s="28"/>
      <c r="E322" s="28"/>
      <c r="F322" s="28"/>
      <c r="G322" s="52"/>
      <c r="H322" s="28"/>
      <c r="I322" s="52"/>
      <c r="J322" s="28"/>
      <c r="K322" s="52"/>
      <c r="L322" s="28"/>
      <c r="M322" s="52"/>
      <c r="N322" s="52"/>
      <c r="O322" s="52"/>
      <c r="P322" s="28"/>
      <c r="Q322" s="28"/>
      <c r="R322" s="28"/>
      <c r="S322" s="28"/>
      <c r="T322" s="28"/>
      <c r="U322" s="28"/>
      <c r="V322" s="28"/>
      <c r="W322" s="28"/>
      <c r="X322" s="28"/>
      <c r="Y322" s="28"/>
      <c r="Z322" s="28"/>
      <c r="AA322" s="28"/>
      <c r="AB322" s="28"/>
      <c r="AC322" s="28"/>
      <c r="AD322" s="28"/>
      <c r="AE322" s="28"/>
      <c r="AF322" s="28"/>
      <c r="AG322" s="28"/>
      <c r="AH322" s="28"/>
    </row>
    <row r="323" spans="2:34" s="63" customFormat="1">
      <c r="B323" s="28"/>
      <c r="C323" s="29"/>
      <c r="D323" s="28"/>
      <c r="E323" s="28"/>
      <c r="F323" s="28"/>
      <c r="G323" s="52"/>
      <c r="H323" s="28"/>
      <c r="I323" s="52"/>
      <c r="J323" s="28"/>
      <c r="K323" s="52"/>
      <c r="L323" s="28"/>
      <c r="M323" s="52"/>
      <c r="N323" s="52"/>
      <c r="O323" s="52"/>
      <c r="P323" s="28"/>
      <c r="Q323" s="28"/>
      <c r="R323" s="28"/>
      <c r="S323" s="28"/>
      <c r="T323" s="28"/>
      <c r="U323" s="28"/>
      <c r="V323" s="28"/>
      <c r="W323" s="28"/>
      <c r="X323" s="28"/>
      <c r="Y323" s="28"/>
      <c r="Z323" s="28"/>
      <c r="AA323" s="28"/>
      <c r="AB323" s="28"/>
      <c r="AC323" s="28"/>
      <c r="AD323" s="28"/>
      <c r="AE323" s="28"/>
      <c r="AF323" s="28"/>
      <c r="AG323" s="28"/>
      <c r="AH323" s="28"/>
    </row>
    <row r="324" spans="2:34" s="63" customFormat="1">
      <c r="B324" s="28"/>
      <c r="C324" s="29"/>
      <c r="D324" s="28"/>
      <c r="E324" s="28"/>
      <c r="F324" s="28"/>
      <c r="G324" s="52"/>
      <c r="H324" s="28"/>
      <c r="I324" s="52"/>
      <c r="J324" s="28"/>
      <c r="K324" s="52"/>
      <c r="L324" s="28"/>
      <c r="M324" s="52"/>
      <c r="N324" s="52"/>
      <c r="O324" s="52"/>
      <c r="P324" s="28"/>
      <c r="Q324" s="28"/>
      <c r="R324" s="28"/>
      <c r="S324" s="28"/>
      <c r="T324" s="28"/>
      <c r="U324" s="28"/>
      <c r="V324" s="28"/>
      <c r="W324" s="28"/>
      <c r="X324" s="28"/>
      <c r="Y324" s="28"/>
      <c r="Z324" s="28"/>
      <c r="AA324" s="28"/>
      <c r="AB324" s="28"/>
      <c r="AC324" s="28"/>
      <c r="AD324" s="28"/>
      <c r="AE324" s="28"/>
      <c r="AF324" s="28"/>
      <c r="AG324" s="28"/>
      <c r="AH324" s="28"/>
    </row>
    <row r="325" spans="2:34" s="63" customFormat="1">
      <c r="B325" s="28"/>
      <c r="C325" s="29"/>
      <c r="D325" s="28"/>
      <c r="E325" s="28"/>
      <c r="F325" s="28"/>
      <c r="G325" s="52"/>
      <c r="H325" s="28"/>
      <c r="I325" s="52"/>
      <c r="J325" s="28"/>
      <c r="K325" s="52"/>
      <c r="L325" s="28"/>
      <c r="M325" s="52"/>
      <c r="N325" s="52"/>
      <c r="O325" s="52"/>
      <c r="P325" s="28"/>
      <c r="Q325" s="28"/>
      <c r="R325" s="28"/>
      <c r="S325" s="28"/>
      <c r="T325" s="28"/>
      <c r="U325" s="28"/>
      <c r="V325" s="28"/>
      <c r="W325" s="28"/>
      <c r="X325" s="28"/>
      <c r="Y325" s="28"/>
      <c r="Z325" s="28"/>
      <c r="AA325" s="28"/>
      <c r="AB325" s="28"/>
      <c r="AC325" s="28"/>
      <c r="AD325" s="28"/>
      <c r="AE325" s="28"/>
      <c r="AF325" s="28"/>
      <c r="AG325" s="28"/>
      <c r="AH325" s="28"/>
    </row>
    <row r="326" spans="2:34" s="63" customFormat="1">
      <c r="B326" s="28"/>
      <c r="C326" s="29"/>
      <c r="D326" s="28"/>
      <c r="E326" s="28"/>
      <c r="F326" s="28"/>
      <c r="G326" s="52"/>
      <c r="H326" s="28"/>
      <c r="I326" s="52"/>
      <c r="J326" s="28"/>
      <c r="K326" s="52"/>
      <c r="L326" s="28"/>
      <c r="M326" s="52"/>
      <c r="N326" s="52"/>
      <c r="O326" s="52"/>
      <c r="P326" s="28"/>
      <c r="Q326" s="28"/>
      <c r="R326" s="28"/>
      <c r="S326" s="28"/>
      <c r="T326" s="28"/>
      <c r="U326" s="28"/>
      <c r="V326" s="28"/>
      <c r="W326" s="28"/>
      <c r="X326" s="28"/>
      <c r="Y326" s="28"/>
      <c r="Z326" s="28"/>
      <c r="AA326" s="28"/>
      <c r="AB326" s="28"/>
      <c r="AC326" s="28"/>
      <c r="AD326" s="28"/>
      <c r="AE326" s="28"/>
      <c r="AF326" s="28"/>
      <c r="AG326" s="28"/>
      <c r="AH326" s="28"/>
    </row>
    <row r="327" spans="2:34" s="63" customFormat="1">
      <c r="B327" s="28"/>
      <c r="C327" s="29"/>
      <c r="D327" s="28"/>
      <c r="E327" s="28"/>
      <c r="F327" s="28"/>
      <c r="G327" s="52"/>
      <c r="H327" s="28"/>
      <c r="I327" s="52"/>
      <c r="J327" s="28"/>
      <c r="K327" s="52"/>
      <c r="L327" s="28"/>
      <c r="M327" s="52"/>
      <c r="N327" s="52"/>
      <c r="O327" s="52"/>
      <c r="P327" s="28"/>
      <c r="Q327" s="28"/>
      <c r="R327" s="28"/>
      <c r="S327" s="28"/>
      <c r="T327" s="28"/>
      <c r="U327" s="28"/>
      <c r="V327" s="28"/>
      <c r="W327" s="28"/>
      <c r="X327" s="28"/>
      <c r="Y327" s="28"/>
      <c r="Z327" s="28"/>
      <c r="AA327" s="28"/>
      <c r="AB327" s="28"/>
      <c r="AC327" s="28"/>
      <c r="AD327" s="28"/>
      <c r="AE327" s="28"/>
      <c r="AF327" s="28"/>
      <c r="AG327" s="28"/>
      <c r="AH327" s="28"/>
    </row>
    <row r="328" spans="2:34" s="63" customFormat="1">
      <c r="B328" s="28"/>
      <c r="C328" s="29"/>
      <c r="D328" s="28"/>
      <c r="E328" s="28"/>
      <c r="F328" s="28"/>
      <c r="G328" s="52"/>
      <c r="H328" s="28"/>
      <c r="I328" s="52"/>
      <c r="J328" s="28"/>
      <c r="K328" s="52"/>
      <c r="L328" s="28"/>
      <c r="M328" s="52"/>
      <c r="N328" s="52"/>
      <c r="O328" s="52"/>
      <c r="P328" s="28"/>
      <c r="Q328" s="28"/>
      <c r="R328" s="28"/>
      <c r="S328" s="28"/>
      <c r="T328" s="28"/>
      <c r="U328" s="28"/>
      <c r="V328" s="28"/>
      <c r="W328" s="28"/>
      <c r="X328" s="28"/>
      <c r="Y328" s="28"/>
      <c r="Z328" s="28"/>
      <c r="AA328" s="28"/>
      <c r="AB328" s="28"/>
      <c r="AC328" s="28"/>
      <c r="AD328" s="28"/>
      <c r="AE328" s="28"/>
      <c r="AF328" s="28"/>
      <c r="AG328" s="28"/>
      <c r="AH328" s="28"/>
    </row>
    <row r="329" spans="2:34" s="63" customFormat="1">
      <c r="B329" s="28"/>
      <c r="C329" s="29"/>
      <c r="D329" s="28"/>
      <c r="E329" s="28"/>
      <c r="F329" s="28"/>
      <c r="G329" s="52"/>
      <c r="H329" s="28"/>
      <c r="I329" s="52"/>
      <c r="J329" s="28"/>
      <c r="K329" s="52"/>
      <c r="L329" s="28"/>
      <c r="M329" s="52"/>
      <c r="N329" s="52"/>
      <c r="O329" s="52"/>
      <c r="P329" s="28"/>
      <c r="Q329" s="28"/>
      <c r="R329" s="28"/>
      <c r="S329" s="28"/>
      <c r="T329" s="28"/>
      <c r="U329" s="28"/>
      <c r="V329" s="28"/>
      <c r="W329" s="28"/>
      <c r="X329" s="28"/>
      <c r="Y329" s="28"/>
      <c r="Z329" s="28"/>
      <c r="AA329" s="28"/>
      <c r="AB329" s="28"/>
      <c r="AC329" s="28"/>
      <c r="AD329" s="28"/>
      <c r="AE329" s="28"/>
      <c r="AF329" s="28"/>
      <c r="AG329" s="28"/>
      <c r="AH329" s="28"/>
    </row>
    <row r="330" spans="2:34" s="63" customFormat="1">
      <c r="B330" s="28"/>
      <c r="C330" s="29"/>
      <c r="D330" s="28"/>
      <c r="E330" s="28"/>
      <c r="F330" s="28"/>
      <c r="G330" s="52"/>
      <c r="H330" s="28"/>
      <c r="I330" s="52"/>
      <c r="J330" s="28"/>
      <c r="K330" s="52"/>
      <c r="L330" s="28"/>
      <c r="M330" s="52"/>
      <c r="N330" s="52"/>
      <c r="O330" s="52"/>
      <c r="P330" s="28"/>
      <c r="Q330" s="28"/>
      <c r="R330" s="28"/>
      <c r="S330" s="28"/>
      <c r="T330" s="28"/>
      <c r="U330" s="28"/>
      <c r="V330" s="28"/>
      <c r="W330" s="28"/>
      <c r="X330" s="28"/>
      <c r="Y330" s="28"/>
      <c r="Z330" s="28"/>
      <c r="AA330" s="28"/>
      <c r="AB330" s="28"/>
      <c r="AC330" s="28"/>
      <c r="AD330" s="28"/>
      <c r="AE330" s="28"/>
      <c r="AF330" s="28"/>
      <c r="AG330" s="28"/>
      <c r="AH330" s="28"/>
    </row>
    <row r="331" spans="2:34" s="63" customFormat="1">
      <c r="B331" s="28"/>
      <c r="C331" s="29"/>
      <c r="D331" s="28"/>
      <c r="E331" s="28"/>
      <c r="F331" s="28"/>
      <c r="G331" s="52"/>
      <c r="H331" s="28"/>
      <c r="I331" s="52"/>
      <c r="J331" s="28"/>
      <c r="K331" s="52"/>
      <c r="L331" s="28"/>
      <c r="M331" s="52"/>
      <c r="N331" s="52"/>
      <c r="O331" s="52"/>
      <c r="P331" s="28"/>
      <c r="Q331" s="28"/>
      <c r="R331" s="28"/>
      <c r="S331" s="28"/>
      <c r="T331" s="28"/>
      <c r="U331" s="28"/>
      <c r="V331" s="28"/>
      <c r="W331" s="28"/>
      <c r="X331" s="28"/>
      <c r="Y331" s="28"/>
      <c r="Z331" s="28"/>
      <c r="AA331" s="28"/>
      <c r="AB331" s="28"/>
      <c r="AC331" s="28"/>
      <c r="AD331" s="28"/>
      <c r="AE331" s="28"/>
      <c r="AF331" s="28"/>
      <c r="AG331" s="28"/>
      <c r="AH331" s="28"/>
    </row>
    <row r="332" spans="2:34" s="63" customFormat="1">
      <c r="B332" s="28"/>
      <c r="C332" s="29"/>
      <c r="D332" s="28"/>
      <c r="E332" s="28"/>
      <c r="F332" s="28"/>
      <c r="G332" s="52"/>
      <c r="H332" s="28"/>
      <c r="I332" s="52"/>
      <c r="J332" s="28"/>
      <c r="K332" s="52"/>
      <c r="L332" s="28"/>
      <c r="M332" s="52"/>
      <c r="N332" s="52"/>
      <c r="O332" s="52"/>
      <c r="P332" s="28"/>
      <c r="Q332" s="28"/>
      <c r="R332" s="28"/>
      <c r="S332" s="28"/>
      <c r="T332" s="28"/>
      <c r="U332" s="28"/>
      <c r="V332" s="28"/>
      <c r="W332" s="28"/>
      <c r="X332" s="28"/>
      <c r="Y332" s="28"/>
      <c r="Z332" s="28"/>
      <c r="AA332" s="28"/>
      <c r="AB332" s="28"/>
      <c r="AC332" s="28"/>
      <c r="AD332" s="28"/>
      <c r="AE332" s="28"/>
      <c r="AF332" s="28"/>
      <c r="AG332" s="28"/>
      <c r="AH332" s="28"/>
    </row>
    <row r="333" spans="2:34" s="63" customFormat="1">
      <c r="B333" s="28"/>
      <c r="C333" s="29"/>
      <c r="D333" s="28"/>
      <c r="E333" s="28"/>
      <c r="F333" s="28"/>
      <c r="G333" s="52"/>
      <c r="H333" s="28"/>
      <c r="I333" s="52"/>
      <c r="J333" s="28"/>
      <c r="K333" s="52"/>
      <c r="L333" s="28"/>
      <c r="M333" s="52"/>
      <c r="N333" s="52"/>
      <c r="O333" s="52"/>
      <c r="P333" s="28"/>
      <c r="Q333" s="28"/>
      <c r="R333" s="28"/>
      <c r="S333" s="28"/>
      <c r="T333" s="28"/>
      <c r="U333" s="28"/>
      <c r="V333" s="28"/>
      <c r="W333" s="28"/>
      <c r="X333" s="28"/>
      <c r="Y333" s="28"/>
      <c r="Z333" s="28"/>
      <c r="AA333" s="28"/>
      <c r="AB333" s="28"/>
      <c r="AC333" s="28"/>
      <c r="AD333" s="28"/>
      <c r="AE333" s="28"/>
      <c r="AF333" s="28"/>
      <c r="AG333" s="28"/>
      <c r="AH333" s="28"/>
    </row>
    <row r="334" spans="2:34" s="63" customFormat="1">
      <c r="B334" s="28"/>
      <c r="C334" s="29"/>
      <c r="D334" s="28"/>
      <c r="E334" s="28"/>
      <c r="F334" s="28"/>
      <c r="G334" s="52"/>
      <c r="H334" s="28"/>
      <c r="I334" s="52"/>
      <c r="J334" s="28"/>
      <c r="K334" s="52"/>
      <c r="L334" s="28"/>
      <c r="M334" s="52"/>
      <c r="N334" s="52"/>
      <c r="O334" s="52"/>
      <c r="P334" s="28"/>
      <c r="Q334" s="28"/>
      <c r="R334" s="28"/>
      <c r="S334" s="28"/>
      <c r="T334" s="28"/>
      <c r="U334" s="28"/>
      <c r="V334" s="28"/>
      <c r="W334" s="28"/>
      <c r="X334" s="28"/>
      <c r="Y334" s="28"/>
      <c r="Z334" s="28"/>
      <c r="AA334" s="28"/>
      <c r="AB334" s="28"/>
      <c r="AC334" s="28"/>
      <c r="AD334" s="28"/>
      <c r="AE334" s="28"/>
      <c r="AF334" s="28"/>
      <c r="AG334" s="28"/>
      <c r="AH334" s="28"/>
    </row>
    <row r="335" spans="2:34" s="63" customFormat="1">
      <c r="B335" s="28"/>
      <c r="C335" s="29"/>
      <c r="D335" s="28"/>
      <c r="E335" s="28"/>
      <c r="F335" s="28"/>
      <c r="G335" s="52"/>
      <c r="H335" s="28"/>
      <c r="I335" s="52"/>
      <c r="J335" s="28"/>
      <c r="K335" s="52"/>
      <c r="L335" s="28"/>
      <c r="M335" s="52"/>
      <c r="N335" s="52"/>
      <c r="O335" s="52"/>
      <c r="P335" s="28"/>
      <c r="Q335" s="28"/>
      <c r="R335" s="28"/>
      <c r="S335" s="28"/>
      <c r="T335" s="28"/>
      <c r="U335" s="28"/>
      <c r="V335" s="28"/>
      <c r="W335" s="28"/>
      <c r="X335" s="28"/>
      <c r="Y335" s="28"/>
      <c r="Z335" s="28"/>
      <c r="AA335" s="28"/>
      <c r="AB335" s="28"/>
      <c r="AC335" s="28"/>
      <c r="AD335" s="28"/>
      <c r="AE335" s="28"/>
      <c r="AF335" s="28"/>
      <c r="AG335" s="28"/>
      <c r="AH335" s="28"/>
    </row>
    <row r="336" spans="2:34" s="63" customFormat="1">
      <c r="B336" s="28"/>
      <c r="C336" s="29"/>
      <c r="D336" s="28"/>
      <c r="E336" s="28"/>
      <c r="F336" s="28"/>
      <c r="G336" s="52"/>
      <c r="H336" s="28"/>
      <c r="I336" s="52"/>
      <c r="J336" s="28"/>
      <c r="K336" s="52"/>
      <c r="L336" s="28"/>
      <c r="M336" s="52"/>
      <c r="N336" s="52"/>
      <c r="O336" s="52"/>
      <c r="P336" s="28"/>
      <c r="Q336" s="28"/>
      <c r="R336" s="28"/>
      <c r="S336" s="28"/>
      <c r="T336" s="28"/>
      <c r="U336" s="28"/>
      <c r="V336" s="28"/>
      <c r="W336" s="28"/>
      <c r="X336" s="28"/>
      <c r="Y336" s="28"/>
      <c r="Z336" s="28"/>
      <c r="AA336" s="28"/>
      <c r="AB336" s="28"/>
      <c r="AC336" s="28"/>
      <c r="AD336" s="28"/>
      <c r="AE336" s="28"/>
      <c r="AF336" s="28"/>
      <c r="AG336" s="28"/>
      <c r="AH336" s="28"/>
    </row>
    <row r="337" spans="2:34" s="63" customFormat="1">
      <c r="B337" s="28"/>
      <c r="C337" s="29"/>
      <c r="D337" s="28"/>
      <c r="E337" s="28"/>
      <c r="F337" s="28"/>
      <c r="G337" s="52"/>
      <c r="H337" s="28"/>
      <c r="I337" s="52"/>
      <c r="J337" s="28"/>
      <c r="K337" s="52"/>
      <c r="L337" s="28"/>
      <c r="M337" s="52"/>
      <c r="N337" s="52"/>
      <c r="O337" s="52"/>
      <c r="P337" s="28"/>
      <c r="Q337" s="28"/>
      <c r="R337" s="28"/>
      <c r="S337" s="28"/>
      <c r="T337" s="28"/>
      <c r="U337" s="28"/>
      <c r="V337" s="28"/>
      <c r="W337" s="28"/>
      <c r="X337" s="28"/>
      <c r="Y337" s="28"/>
      <c r="Z337" s="28"/>
      <c r="AA337" s="28"/>
      <c r="AB337" s="28"/>
      <c r="AC337" s="28"/>
      <c r="AD337" s="28"/>
      <c r="AE337" s="28"/>
      <c r="AF337" s="28"/>
      <c r="AG337" s="28"/>
      <c r="AH337" s="28"/>
    </row>
    <row r="338" spans="2:34" s="63" customFormat="1">
      <c r="B338" s="28"/>
      <c r="C338" s="29"/>
      <c r="D338" s="28"/>
      <c r="E338" s="28"/>
      <c r="F338" s="28"/>
      <c r="G338" s="52"/>
      <c r="H338" s="28"/>
      <c r="I338" s="52"/>
      <c r="J338" s="28"/>
      <c r="K338" s="52"/>
      <c r="L338" s="28"/>
      <c r="M338" s="52"/>
      <c r="N338" s="52"/>
      <c r="O338" s="52"/>
      <c r="P338" s="28"/>
      <c r="Q338" s="28"/>
      <c r="R338" s="28"/>
      <c r="S338" s="28"/>
      <c r="T338" s="28"/>
      <c r="U338" s="28"/>
      <c r="V338" s="28"/>
      <c r="W338" s="28"/>
      <c r="X338" s="28"/>
      <c r="Y338" s="28"/>
      <c r="Z338" s="28"/>
      <c r="AA338" s="28"/>
      <c r="AB338" s="28"/>
      <c r="AC338" s="28"/>
      <c r="AD338" s="28"/>
      <c r="AE338" s="28"/>
      <c r="AF338" s="28"/>
      <c r="AG338" s="28"/>
      <c r="AH338" s="28"/>
    </row>
    <row r="339" spans="2:34" s="63" customFormat="1">
      <c r="B339" s="28"/>
      <c r="C339" s="29"/>
      <c r="D339" s="28"/>
      <c r="E339" s="28"/>
      <c r="F339" s="28"/>
      <c r="G339" s="52"/>
      <c r="H339" s="28"/>
      <c r="I339" s="52"/>
      <c r="J339" s="28"/>
      <c r="K339" s="52"/>
      <c r="L339" s="28"/>
      <c r="M339" s="52"/>
      <c r="N339" s="52"/>
      <c r="O339" s="52"/>
      <c r="P339" s="28"/>
      <c r="Q339" s="28"/>
      <c r="R339" s="28"/>
      <c r="S339" s="28"/>
      <c r="T339" s="28"/>
      <c r="U339" s="28"/>
      <c r="V339" s="28"/>
      <c r="W339" s="28"/>
      <c r="X339" s="28"/>
      <c r="Y339" s="28"/>
      <c r="Z339" s="28"/>
      <c r="AA339" s="28"/>
      <c r="AB339" s="28"/>
      <c r="AC339" s="28"/>
      <c r="AD339" s="28"/>
      <c r="AE339" s="28"/>
      <c r="AF339" s="28"/>
      <c r="AG339" s="28"/>
      <c r="AH339" s="28"/>
    </row>
    <row r="340" spans="2:34" s="63" customFormat="1">
      <c r="B340" s="28"/>
      <c r="C340" s="29"/>
      <c r="D340" s="28"/>
      <c r="E340" s="28"/>
      <c r="F340" s="28"/>
      <c r="G340" s="52"/>
      <c r="H340" s="28"/>
      <c r="I340" s="52"/>
      <c r="J340" s="28"/>
      <c r="K340" s="52"/>
      <c r="L340" s="28"/>
      <c r="M340" s="52"/>
      <c r="N340" s="52"/>
      <c r="O340" s="52"/>
      <c r="P340" s="28"/>
      <c r="Q340" s="28"/>
      <c r="R340" s="28"/>
      <c r="S340" s="28"/>
      <c r="T340" s="28"/>
      <c r="U340" s="28"/>
      <c r="V340" s="28"/>
      <c r="W340" s="28"/>
      <c r="X340" s="28"/>
      <c r="Y340" s="28"/>
      <c r="Z340" s="28"/>
      <c r="AA340" s="28"/>
      <c r="AB340" s="28"/>
      <c r="AC340" s="28"/>
      <c r="AD340" s="28"/>
      <c r="AE340" s="28"/>
      <c r="AF340" s="28"/>
      <c r="AG340" s="28"/>
      <c r="AH340" s="28"/>
    </row>
    <row r="341" spans="2:34" s="63" customFormat="1">
      <c r="B341" s="28"/>
      <c r="C341" s="29"/>
      <c r="D341" s="28"/>
      <c r="E341" s="28"/>
      <c r="F341" s="28"/>
      <c r="G341" s="52"/>
      <c r="H341" s="28"/>
      <c r="I341" s="52"/>
      <c r="J341" s="28"/>
      <c r="K341" s="52"/>
      <c r="L341" s="28"/>
      <c r="M341" s="52"/>
      <c r="N341" s="52"/>
      <c r="O341" s="52"/>
      <c r="P341" s="28"/>
      <c r="Q341" s="28"/>
      <c r="R341" s="28"/>
      <c r="S341" s="28"/>
      <c r="T341" s="28"/>
      <c r="U341" s="28"/>
      <c r="V341" s="28"/>
      <c r="W341" s="28"/>
      <c r="X341" s="28"/>
      <c r="Y341" s="28"/>
      <c r="Z341" s="28"/>
      <c r="AA341" s="28"/>
      <c r="AB341" s="28"/>
      <c r="AC341" s="28"/>
      <c r="AD341" s="28"/>
      <c r="AE341" s="28"/>
      <c r="AF341" s="28"/>
      <c r="AG341" s="28"/>
      <c r="AH341" s="28"/>
    </row>
    <row r="342" spans="2:34" s="63" customFormat="1">
      <c r="B342" s="28"/>
      <c r="C342" s="29"/>
      <c r="D342" s="28"/>
      <c r="E342" s="28"/>
      <c r="F342" s="28"/>
      <c r="G342" s="52"/>
      <c r="H342" s="28"/>
      <c r="I342" s="52"/>
      <c r="J342" s="28"/>
      <c r="K342" s="52"/>
      <c r="L342" s="28"/>
      <c r="M342" s="52"/>
      <c r="N342" s="52"/>
      <c r="O342" s="52"/>
      <c r="P342" s="28"/>
      <c r="Q342" s="28"/>
      <c r="R342" s="28"/>
      <c r="S342" s="28"/>
      <c r="T342" s="28"/>
      <c r="U342" s="28"/>
      <c r="V342" s="28"/>
      <c r="W342" s="28"/>
      <c r="X342" s="28"/>
      <c r="Y342" s="28"/>
      <c r="Z342" s="28"/>
      <c r="AA342" s="28"/>
      <c r="AB342" s="28"/>
      <c r="AC342" s="28"/>
      <c r="AD342" s="28"/>
      <c r="AE342" s="28"/>
      <c r="AF342" s="28"/>
      <c r="AG342" s="28"/>
      <c r="AH342" s="28"/>
    </row>
    <row r="343" spans="2:34" s="63" customFormat="1">
      <c r="B343" s="28"/>
      <c r="C343" s="29"/>
      <c r="D343" s="28"/>
      <c r="E343" s="28"/>
      <c r="F343" s="28"/>
      <c r="G343" s="52"/>
      <c r="H343" s="28"/>
      <c r="I343" s="52"/>
      <c r="J343" s="28"/>
      <c r="K343" s="52"/>
      <c r="L343" s="28"/>
      <c r="M343" s="52"/>
      <c r="N343" s="52"/>
      <c r="O343" s="52"/>
      <c r="P343" s="28"/>
      <c r="Q343" s="28"/>
      <c r="R343" s="28"/>
      <c r="S343" s="28"/>
      <c r="T343" s="28"/>
      <c r="U343" s="28"/>
      <c r="V343" s="28"/>
      <c r="W343" s="28"/>
      <c r="X343" s="28"/>
      <c r="Y343" s="28"/>
      <c r="Z343" s="28"/>
      <c r="AA343" s="28"/>
      <c r="AB343" s="28"/>
      <c r="AC343" s="28"/>
      <c r="AD343" s="28"/>
      <c r="AE343" s="28"/>
      <c r="AF343" s="28"/>
      <c r="AG343" s="28"/>
      <c r="AH343" s="28"/>
    </row>
    <row r="344" spans="2:34" s="63" customFormat="1">
      <c r="B344" s="28"/>
      <c r="C344" s="29"/>
      <c r="D344" s="28"/>
      <c r="E344" s="28"/>
      <c r="F344" s="28"/>
      <c r="G344" s="52"/>
      <c r="H344" s="28"/>
      <c r="I344" s="52"/>
      <c r="J344" s="28"/>
      <c r="K344" s="52"/>
      <c r="L344" s="28"/>
      <c r="M344" s="52"/>
      <c r="N344" s="52"/>
      <c r="O344" s="52"/>
      <c r="P344" s="28"/>
      <c r="Q344" s="28"/>
      <c r="R344" s="28"/>
      <c r="S344" s="28"/>
      <c r="T344" s="28"/>
      <c r="U344" s="28"/>
      <c r="V344" s="28"/>
      <c r="W344" s="28"/>
      <c r="X344" s="28"/>
      <c r="Y344" s="28"/>
      <c r="Z344" s="28"/>
      <c r="AA344" s="28"/>
      <c r="AB344" s="28"/>
      <c r="AC344" s="28"/>
      <c r="AD344" s="28"/>
      <c r="AE344" s="28"/>
      <c r="AF344" s="28"/>
      <c r="AG344" s="28"/>
      <c r="AH344" s="28"/>
    </row>
    <row r="345" spans="2:34" s="63" customFormat="1">
      <c r="B345" s="28"/>
      <c r="C345" s="29"/>
      <c r="D345" s="28"/>
      <c r="E345" s="28"/>
      <c r="F345" s="28"/>
      <c r="G345" s="52"/>
      <c r="H345" s="28"/>
      <c r="I345" s="52"/>
      <c r="J345" s="28"/>
      <c r="K345" s="52"/>
      <c r="L345" s="28"/>
      <c r="M345" s="52"/>
      <c r="N345" s="52"/>
      <c r="O345" s="52"/>
      <c r="P345" s="28"/>
      <c r="Q345" s="28"/>
      <c r="R345" s="28"/>
      <c r="S345" s="28"/>
      <c r="T345" s="28"/>
      <c r="U345" s="28"/>
      <c r="V345" s="28"/>
      <c r="W345" s="28"/>
      <c r="X345" s="28"/>
      <c r="Y345" s="28"/>
      <c r="Z345" s="28"/>
      <c r="AA345" s="28"/>
      <c r="AB345" s="28"/>
      <c r="AC345" s="28"/>
      <c r="AD345" s="28"/>
      <c r="AE345" s="28"/>
      <c r="AF345" s="28"/>
      <c r="AG345" s="28"/>
      <c r="AH345" s="28"/>
    </row>
    <row r="346" spans="2:34" s="63" customFormat="1">
      <c r="B346" s="28"/>
      <c r="C346" s="29"/>
      <c r="D346" s="28"/>
      <c r="E346" s="28"/>
      <c r="F346" s="28"/>
      <c r="G346" s="52"/>
      <c r="H346" s="28"/>
      <c r="I346" s="52"/>
      <c r="J346" s="28"/>
      <c r="K346" s="52"/>
      <c r="L346" s="28"/>
      <c r="M346" s="52"/>
      <c r="N346" s="52"/>
      <c r="O346" s="52"/>
      <c r="P346" s="28"/>
      <c r="Q346" s="28"/>
      <c r="R346" s="28"/>
      <c r="S346" s="28"/>
      <c r="T346" s="28"/>
      <c r="U346" s="28"/>
      <c r="V346" s="28"/>
      <c r="W346" s="28"/>
      <c r="X346" s="28"/>
      <c r="Y346" s="28"/>
      <c r="Z346" s="28"/>
      <c r="AA346" s="28"/>
      <c r="AB346" s="28"/>
      <c r="AC346" s="28"/>
      <c r="AD346" s="28"/>
      <c r="AE346" s="28"/>
      <c r="AF346" s="28"/>
      <c r="AG346" s="28"/>
      <c r="AH346" s="28"/>
    </row>
    <row r="347" spans="2:34" s="63" customFormat="1">
      <c r="B347" s="28"/>
      <c r="C347" s="29"/>
      <c r="D347" s="28"/>
      <c r="E347" s="28"/>
      <c r="F347" s="28"/>
      <c r="G347" s="52"/>
      <c r="H347" s="28"/>
      <c r="I347" s="52"/>
      <c r="J347" s="28"/>
      <c r="K347" s="52"/>
      <c r="L347" s="28"/>
      <c r="M347" s="52"/>
      <c r="N347" s="52"/>
      <c r="O347" s="52"/>
      <c r="P347" s="28"/>
      <c r="Q347" s="28"/>
      <c r="R347" s="28"/>
      <c r="S347" s="28"/>
      <c r="T347" s="28"/>
      <c r="U347" s="28"/>
      <c r="V347" s="28"/>
      <c r="W347" s="28"/>
      <c r="X347" s="28"/>
      <c r="Y347" s="28"/>
      <c r="Z347" s="28"/>
      <c r="AA347" s="28"/>
      <c r="AB347" s="28"/>
      <c r="AC347" s="28"/>
      <c r="AD347" s="28"/>
      <c r="AE347" s="28"/>
      <c r="AF347" s="28"/>
      <c r="AG347" s="28"/>
      <c r="AH347" s="28"/>
    </row>
    <row r="348" spans="2:34" s="63" customFormat="1">
      <c r="B348" s="28"/>
      <c r="C348" s="29"/>
      <c r="D348" s="28"/>
      <c r="E348" s="28"/>
      <c r="F348" s="28"/>
      <c r="G348" s="52"/>
      <c r="H348" s="28"/>
      <c r="I348" s="52"/>
      <c r="J348" s="28"/>
      <c r="K348" s="52"/>
      <c r="L348" s="28"/>
      <c r="M348" s="52"/>
      <c r="N348" s="52"/>
      <c r="O348" s="52"/>
      <c r="P348" s="28"/>
      <c r="Q348" s="28"/>
      <c r="R348" s="28"/>
      <c r="S348" s="28"/>
      <c r="T348" s="28"/>
      <c r="U348" s="28"/>
      <c r="V348" s="28"/>
      <c r="W348" s="28"/>
      <c r="X348" s="28"/>
      <c r="Y348" s="28"/>
      <c r="Z348" s="28"/>
      <c r="AA348" s="28"/>
      <c r="AB348" s="28"/>
      <c r="AC348" s="28"/>
      <c r="AD348" s="28"/>
      <c r="AE348" s="28"/>
      <c r="AF348" s="28"/>
      <c r="AG348" s="28"/>
      <c r="AH348" s="28"/>
    </row>
    <row r="349" spans="2:34" s="63" customFormat="1">
      <c r="B349" s="28"/>
      <c r="C349" s="29"/>
      <c r="D349" s="28"/>
      <c r="E349" s="28"/>
      <c r="F349" s="28"/>
      <c r="G349" s="52"/>
      <c r="H349" s="28"/>
      <c r="I349" s="52"/>
      <c r="J349" s="28"/>
      <c r="K349" s="52"/>
      <c r="L349" s="28"/>
      <c r="M349" s="52"/>
      <c r="N349" s="52"/>
      <c r="O349" s="52"/>
      <c r="P349" s="28"/>
      <c r="Q349" s="28"/>
      <c r="R349" s="28"/>
      <c r="S349" s="28"/>
      <c r="T349" s="28"/>
      <c r="U349" s="28"/>
      <c r="V349" s="28"/>
      <c r="W349" s="28"/>
      <c r="X349" s="28"/>
      <c r="Y349" s="28"/>
      <c r="Z349" s="28"/>
      <c r="AA349" s="28"/>
      <c r="AB349" s="28"/>
      <c r="AC349" s="28"/>
      <c r="AD349" s="28"/>
      <c r="AE349" s="28"/>
      <c r="AF349" s="28"/>
      <c r="AG349" s="28"/>
      <c r="AH349" s="28"/>
    </row>
    <row r="350" spans="2:34" s="63" customFormat="1">
      <c r="B350" s="28"/>
      <c r="C350" s="29"/>
      <c r="D350" s="28"/>
      <c r="E350" s="28"/>
      <c r="F350" s="28"/>
      <c r="G350" s="52"/>
      <c r="H350" s="28"/>
      <c r="I350" s="52"/>
      <c r="J350" s="28"/>
      <c r="K350" s="52"/>
      <c r="L350" s="28"/>
      <c r="M350" s="52"/>
      <c r="N350" s="52"/>
      <c r="O350" s="52"/>
      <c r="P350" s="28"/>
      <c r="Q350" s="28"/>
      <c r="R350" s="28"/>
      <c r="S350" s="28"/>
      <c r="T350" s="28"/>
      <c r="U350" s="28"/>
      <c r="V350" s="28"/>
      <c r="W350" s="28"/>
      <c r="X350" s="28"/>
      <c r="Y350" s="28"/>
      <c r="Z350" s="28"/>
      <c r="AA350" s="28"/>
      <c r="AB350" s="28"/>
      <c r="AC350" s="28"/>
      <c r="AD350" s="28"/>
      <c r="AE350" s="28"/>
      <c r="AF350" s="28"/>
      <c r="AG350" s="28"/>
      <c r="AH350" s="28"/>
    </row>
    <row r="351" spans="2:34" s="63" customFormat="1">
      <c r="B351" s="28"/>
      <c r="C351" s="29"/>
      <c r="D351" s="28"/>
      <c r="E351" s="28"/>
      <c r="F351" s="28"/>
      <c r="G351" s="52"/>
      <c r="H351" s="28"/>
      <c r="I351" s="52"/>
      <c r="J351" s="28"/>
      <c r="K351" s="52"/>
      <c r="L351" s="28"/>
      <c r="M351" s="52"/>
      <c r="N351" s="52"/>
      <c r="O351" s="52"/>
      <c r="P351" s="28"/>
      <c r="Q351" s="28"/>
      <c r="R351" s="28"/>
      <c r="S351" s="28"/>
      <c r="T351" s="28"/>
      <c r="U351" s="28"/>
      <c r="V351" s="28"/>
      <c r="W351" s="28"/>
      <c r="X351" s="28"/>
      <c r="Y351" s="28"/>
      <c r="Z351" s="28"/>
      <c r="AA351" s="28"/>
      <c r="AB351" s="28"/>
      <c r="AC351" s="28"/>
      <c r="AD351" s="28"/>
      <c r="AE351" s="28"/>
      <c r="AF351" s="28"/>
      <c r="AG351" s="28"/>
      <c r="AH351" s="28"/>
    </row>
    <row r="352" spans="2:34" s="63" customFormat="1">
      <c r="B352" s="28"/>
      <c r="C352" s="29"/>
      <c r="D352" s="28"/>
      <c r="E352" s="28"/>
      <c r="F352" s="28"/>
      <c r="G352" s="52"/>
      <c r="H352" s="28"/>
      <c r="I352" s="52"/>
      <c r="J352" s="28"/>
      <c r="K352" s="52"/>
      <c r="L352" s="28"/>
      <c r="M352" s="52"/>
      <c r="N352" s="52"/>
      <c r="O352" s="52"/>
      <c r="P352" s="28"/>
      <c r="Q352" s="28"/>
      <c r="R352" s="28"/>
      <c r="S352" s="28"/>
      <c r="T352" s="28"/>
      <c r="U352" s="28"/>
      <c r="V352" s="28"/>
      <c r="W352" s="28"/>
      <c r="X352" s="28"/>
      <c r="Y352" s="28"/>
      <c r="Z352" s="28"/>
      <c r="AA352" s="28"/>
      <c r="AB352" s="28"/>
      <c r="AC352" s="28"/>
      <c r="AD352" s="28"/>
      <c r="AE352" s="28"/>
      <c r="AF352" s="28"/>
      <c r="AG352" s="28"/>
      <c r="AH352" s="28"/>
    </row>
    <row r="353" spans="2:34" s="63" customFormat="1">
      <c r="B353" s="28"/>
      <c r="C353" s="29"/>
      <c r="D353" s="28"/>
      <c r="E353" s="28"/>
      <c r="F353" s="28"/>
      <c r="G353" s="52"/>
      <c r="H353" s="28"/>
      <c r="I353" s="52"/>
      <c r="J353" s="28"/>
      <c r="K353" s="52"/>
      <c r="L353" s="28"/>
      <c r="M353" s="52"/>
      <c r="N353" s="52"/>
      <c r="O353" s="52"/>
      <c r="P353" s="28"/>
      <c r="Q353" s="28"/>
      <c r="R353" s="28"/>
      <c r="S353" s="28"/>
      <c r="T353" s="28"/>
      <c r="U353" s="28"/>
      <c r="V353" s="28"/>
      <c r="W353" s="28"/>
      <c r="X353" s="28"/>
      <c r="Y353" s="28"/>
      <c r="Z353" s="28"/>
      <c r="AA353" s="28"/>
      <c r="AB353" s="28"/>
      <c r="AC353" s="28"/>
      <c r="AD353" s="28"/>
      <c r="AE353" s="28"/>
      <c r="AF353" s="28"/>
      <c r="AG353" s="28"/>
      <c r="AH353" s="28"/>
    </row>
    <row r="354" spans="2:34" s="63" customFormat="1">
      <c r="B354" s="28"/>
      <c r="C354" s="29"/>
      <c r="D354" s="28"/>
      <c r="E354" s="28"/>
      <c r="F354" s="28"/>
      <c r="G354" s="52"/>
      <c r="H354" s="28"/>
      <c r="I354" s="52"/>
      <c r="J354" s="28"/>
      <c r="K354" s="52"/>
      <c r="L354" s="28"/>
      <c r="M354" s="52"/>
      <c r="N354" s="52"/>
      <c r="O354" s="52"/>
      <c r="P354" s="28"/>
      <c r="Q354" s="28"/>
      <c r="R354" s="28"/>
      <c r="S354" s="28"/>
      <c r="T354" s="28"/>
      <c r="U354" s="28"/>
      <c r="V354" s="28"/>
      <c r="W354" s="28"/>
      <c r="X354" s="28"/>
      <c r="Y354" s="28"/>
      <c r="Z354" s="28"/>
      <c r="AA354" s="28"/>
      <c r="AB354" s="28"/>
      <c r="AC354" s="28"/>
      <c r="AD354" s="28"/>
      <c r="AE354" s="28"/>
      <c r="AF354" s="28"/>
      <c r="AG354" s="28"/>
      <c r="AH354" s="28"/>
    </row>
    <row r="355" spans="2:34" s="63" customFormat="1">
      <c r="B355" s="28"/>
      <c r="C355" s="29"/>
      <c r="D355" s="28"/>
      <c r="E355" s="28"/>
      <c r="F355" s="28"/>
      <c r="G355" s="52"/>
      <c r="H355" s="28"/>
      <c r="I355" s="52"/>
      <c r="J355" s="28"/>
      <c r="K355" s="52"/>
      <c r="L355" s="28"/>
      <c r="M355" s="52"/>
      <c r="N355" s="52"/>
      <c r="O355" s="52"/>
      <c r="P355" s="28"/>
      <c r="Q355" s="28"/>
      <c r="R355" s="28"/>
      <c r="S355" s="28"/>
      <c r="T355" s="28"/>
      <c r="U355" s="28"/>
      <c r="V355" s="28"/>
      <c r="W355" s="28"/>
      <c r="X355" s="28"/>
      <c r="Y355" s="28"/>
      <c r="Z355" s="28"/>
      <c r="AA355" s="28"/>
      <c r="AB355" s="28"/>
      <c r="AC355" s="28"/>
      <c r="AD355" s="28"/>
      <c r="AE355" s="28"/>
      <c r="AF355" s="28"/>
      <c r="AG355" s="28"/>
      <c r="AH355" s="28"/>
    </row>
    <row r="356" spans="2:34" s="63" customFormat="1">
      <c r="B356" s="28"/>
      <c r="C356" s="29"/>
      <c r="D356" s="28"/>
      <c r="E356" s="28"/>
      <c r="F356" s="28"/>
      <c r="G356" s="52"/>
      <c r="H356" s="28"/>
      <c r="I356" s="52"/>
      <c r="J356" s="28"/>
      <c r="K356" s="52"/>
      <c r="L356" s="28"/>
      <c r="M356" s="52"/>
      <c r="N356" s="52"/>
      <c r="O356" s="52"/>
      <c r="P356" s="28"/>
      <c r="Q356" s="28"/>
      <c r="R356" s="28"/>
      <c r="S356" s="28"/>
      <c r="T356" s="28"/>
      <c r="U356" s="28"/>
      <c r="V356" s="28"/>
      <c r="W356" s="28"/>
      <c r="X356" s="28"/>
      <c r="Y356" s="28"/>
      <c r="Z356" s="28"/>
      <c r="AA356" s="28"/>
      <c r="AB356" s="28"/>
      <c r="AC356" s="28"/>
      <c r="AD356" s="28"/>
      <c r="AE356" s="28"/>
      <c r="AF356" s="28"/>
      <c r="AG356" s="28"/>
      <c r="AH356" s="28"/>
    </row>
    <row r="357" spans="2:34" s="63" customFormat="1">
      <c r="B357" s="28"/>
      <c r="C357" s="29"/>
      <c r="D357" s="28"/>
      <c r="E357" s="28"/>
      <c r="F357" s="28"/>
      <c r="G357" s="52"/>
      <c r="H357" s="28"/>
      <c r="I357" s="52"/>
      <c r="J357" s="28"/>
      <c r="K357" s="52"/>
      <c r="L357" s="28"/>
      <c r="M357" s="52"/>
      <c r="N357" s="52"/>
      <c r="O357" s="52"/>
      <c r="P357" s="28"/>
      <c r="Q357" s="28"/>
      <c r="R357" s="28"/>
      <c r="S357" s="28"/>
      <c r="T357" s="28"/>
      <c r="U357" s="28"/>
      <c r="V357" s="28"/>
      <c r="W357" s="28"/>
      <c r="X357" s="28"/>
      <c r="Y357" s="28"/>
      <c r="Z357" s="28"/>
      <c r="AA357" s="28"/>
      <c r="AB357" s="28"/>
      <c r="AC357" s="28"/>
      <c r="AD357" s="28"/>
      <c r="AE357" s="28"/>
      <c r="AF357" s="28"/>
      <c r="AG357" s="28"/>
      <c r="AH357" s="28"/>
    </row>
    <row r="358" spans="2:34" s="63" customFormat="1">
      <c r="B358" s="28"/>
      <c r="C358" s="29"/>
      <c r="D358" s="28"/>
      <c r="E358" s="28"/>
      <c r="F358" s="28"/>
      <c r="G358" s="52"/>
      <c r="H358" s="28"/>
      <c r="I358" s="52"/>
      <c r="J358" s="28"/>
      <c r="K358" s="52"/>
      <c r="L358" s="28"/>
      <c r="M358" s="52"/>
      <c r="N358" s="52"/>
      <c r="O358" s="52"/>
      <c r="P358" s="28"/>
      <c r="Q358" s="28"/>
      <c r="R358" s="28"/>
      <c r="S358" s="28"/>
      <c r="T358" s="28"/>
      <c r="U358" s="28"/>
      <c r="V358" s="28"/>
      <c r="W358" s="28"/>
      <c r="X358" s="28"/>
      <c r="Y358" s="28"/>
      <c r="Z358" s="28"/>
      <c r="AA358" s="28"/>
      <c r="AB358" s="28"/>
      <c r="AC358" s="28"/>
      <c r="AD358" s="28"/>
      <c r="AE358" s="28"/>
      <c r="AF358" s="28"/>
      <c r="AG358" s="28"/>
      <c r="AH358" s="28"/>
    </row>
    <row r="359" spans="2:34" s="63" customFormat="1">
      <c r="B359" s="28"/>
      <c r="C359" s="29"/>
      <c r="D359" s="28"/>
      <c r="E359" s="28"/>
      <c r="F359" s="28"/>
      <c r="G359" s="52"/>
      <c r="H359" s="28"/>
      <c r="I359" s="52"/>
      <c r="J359" s="28"/>
      <c r="K359" s="52"/>
      <c r="L359" s="28"/>
      <c r="M359" s="52"/>
      <c r="N359" s="52"/>
      <c r="O359" s="52"/>
      <c r="P359" s="28"/>
      <c r="Q359" s="28"/>
      <c r="R359" s="28"/>
      <c r="S359" s="28"/>
      <c r="T359" s="28"/>
      <c r="U359" s="28"/>
      <c r="V359" s="28"/>
      <c r="W359" s="28"/>
      <c r="X359" s="28"/>
      <c r="Y359" s="28"/>
      <c r="Z359" s="28"/>
      <c r="AA359" s="28"/>
      <c r="AB359" s="28"/>
      <c r="AC359" s="28"/>
      <c r="AD359" s="28"/>
      <c r="AE359" s="28"/>
      <c r="AF359" s="28"/>
      <c r="AG359" s="28"/>
      <c r="AH359" s="28"/>
    </row>
    <row r="360" spans="2:34" s="63" customFormat="1">
      <c r="B360" s="28"/>
      <c r="C360" s="29"/>
      <c r="D360" s="28"/>
      <c r="E360" s="28"/>
      <c r="F360" s="28"/>
      <c r="G360" s="52"/>
      <c r="H360" s="28"/>
      <c r="I360" s="52"/>
      <c r="J360" s="28"/>
      <c r="K360" s="52"/>
      <c r="L360" s="28"/>
      <c r="M360" s="52"/>
      <c r="N360" s="52"/>
      <c r="O360" s="52"/>
      <c r="P360" s="28"/>
      <c r="Q360" s="28"/>
      <c r="R360" s="28"/>
      <c r="S360" s="28"/>
      <c r="T360" s="28"/>
      <c r="U360" s="28"/>
      <c r="V360" s="28"/>
      <c r="W360" s="28"/>
      <c r="X360" s="28"/>
      <c r="Y360" s="28"/>
      <c r="Z360" s="28"/>
      <c r="AA360" s="28"/>
      <c r="AB360" s="28"/>
      <c r="AC360" s="28"/>
      <c r="AD360" s="28"/>
      <c r="AE360" s="28"/>
      <c r="AF360" s="28"/>
      <c r="AG360" s="28"/>
      <c r="AH360" s="28"/>
    </row>
    <row r="361" spans="2:34" s="63" customFormat="1">
      <c r="B361" s="28"/>
      <c r="C361" s="29"/>
      <c r="D361" s="28"/>
      <c r="E361" s="28"/>
      <c r="F361" s="28"/>
      <c r="G361" s="52"/>
      <c r="H361" s="28"/>
      <c r="I361" s="52"/>
      <c r="J361" s="28"/>
      <c r="K361" s="52"/>
      <c r="L361" s="28"/>
      <c r="M361" s="52"/>
      <c r="N361" s="52"/>
      <c r="O361" s="52"/>
      <c r="P361" s="28"/>
      <c r="Q361" s="28"/>
      <c r="R361" s="28"/>
      <c r="S361" s="28"/>
      <c r="T361" s="28"/>
      <c r="U361" s="28"/>
      <c r="V361" s="28"/>
      <c r="W361" s="28"/>
      <c r="X361" s="28"/>
      <c r="Y361" s="28"/>
      <c r="Z361" s="28"/>
      <c r="AA361" s="28"/>
      <c r="AB361" s="28"/>
      <c r="AC361" s="28"/>
      <c r="AD361" s="28"/>
      <c r="AE361" s="28"/>
      <c r="AF361" s="28"/>
      <c r="AG361" s="28"/>
      <c r="AH361" s="28"/>
    </row>
    <row r="362" spans="2:34" s="63" customFormat="1">
      <c r="B362" s="28"/>
      <c r="C362" s="29"/>
      <c r="D362" s="28"/>
      <c r="E362" s="28"/>
      <c r="F362" s="28"/>
      <c r="G362" s="52"/>
      <c r="H362" s="28"/>
      <c r="I362" s="52"/>
      <c r="J362" s="28"/>
      <c r="K362" s="52"/>
      <c r="L362" s="28"/>
      <c r="M362" s="52"/>
      <c r="N362" s="52"/>
      <c r="O362" s="52"/>
      <c r="P362" s="28"/>
      <c r="Q362" s="28"/>
      <c r="R362" s="28"/>
      <c r="S362" s="28"/>
      <c r="T362" s="28"/>
      <c r="U362" s="28"/>
      <c r="V362" s="28"/>
      <c r="W362" s="28"/>
      <c r="X362" s="28"/>
      <c r="Y362" s="28"/>
      <c r="Z362" s="28"/>
      <c r="AA362" s="28"/>
      <c r="AB362" s="28"/>
      <c r="AC362" s="28"/>
      <c r="AD362" s="28"/>
      <c r="AE362" s="28"/>
      <c r="AF362" s="28"/>
      <c r="AG362" s="28"/>
      <c r="AH362" s="28"/>
    </row>
    <row r="363" spans="2:34" s="63" customFormat="1">
      <c r="B363" s="28"/>
      <c r="C363" s="29"/>
      <c r="D363" s="28"/>
      <c r="E363" s="28"/>
      <c r="F363" s="28"/>
      <c r="G363" s="52"/>
      <c r="H363" s="28"/>
      <c r="I363" s="52"/>
      <c r="J363" s="28"/>
      <c r="K363" s="52"/>
      <c r="L363" s="28"/>
      <c r="M363" s="52"/>
      <c r="N363" s="52"/>
      <c r="O363" s="52"/>
      <c r="P363" s="28"/>
      <c r="Q363" s="28"/>
      <c r="R363" s="28"/>
      <c r="S363" s="28"/>
      <c r="T363" s="28"/>
      <c r="U363" s="28"/>
      <c r="V363" s="28"/>
      <c r="W363" s="28"/>
      <c r="X363" s="28"/>
      <c r="Y363" s="28"/>
      <c r="Z363" s="28"/>
      <c r="AA363" s="28"/>
      <c r="AB363" s="28"/>
      <c r="AC363" s="28"/>
      <c r="AD363" s="28"/>
      <c r="AE363" s="28"/>
      <c r="AF363" s="28"/>
      <c r="AG363" s="28"/>
      <c r="AH363" s="28"/>
    </row>
    <row r="364" spans="2:34" s="63" customFormat="1">
      <c r="B364" s="28"/>
      <c r="C364" s="29"/>
      <c r="D364" s="28"/>
      <c r="E364" s="28"/>
      <c r="F364" s="28"/>
      <c r="G364" s="52"/>
      <c r="H364" s="28"/>
      <c r="I364" s="52"/>
      <c r="J364" s="28"/>
      <c r="K364" s="52"/>
      <c r="L364" s="28"/>
      <c r="M364" s="52"/>
      <c r="N364" s="52"/>
      <c r="O364" s="52"/>
      <c r="P364" s="28"/>
      <c r="Q364" s="28"/>
      <c r="R364" s="28"/>
      <c r="S364" s="28"/>
      <c r="T364" s="28"/>
      <c r="U364" s="28"/>
      <c r="V364" s="28"/>
      <c r="W364" s="28"/>
      <c r="X364" s="28"/>
      <c r="Y364" s="28"/>
      <c r="Z364" s="28"/>
      <c r="AA364" s="28"/>
      <c r="AB364" s="28"/>
      <c r="AC364" s="28"/>
      <c r="AD364" s="28"/>
      <c r="AE364" s="28"/>
      <c r="AF364" s="28"/>
      <c r="AG364" s="28"/>
      <c r="AH364" s="28"/>
    </row>
    <row r="365" spans="2:34" s="63" customFormat="1">
      <c r="B365" s="28"/>
      <c r="C365" s="29"/>
      <c r="D365" s="28"/>
      <c r="E365" s="28"/>
      <c r="F365" s="28"/>
      <c r="G365" s="52"/>
      <c r="H365" s="28"/>
      <c r="I365" s="52"/>
      <c r="J365" s="28"/>
      <c r="K365" s="52"/>
      <c r="L365" s="28"/>
      <c r="M365" s="52"/>
      <c r="N365" s="52"/>
      <c r="O365" s="52"/>
      <c r="P365" s="28"/>
      <c r="Q365" s="28"/>
      <c r="R365" s="28"/>
      <c r="S365" s="28"/>
      <c r="T365" s="28"/>
      <c r="U365" s="28"/>
      <c r="V365" s="28"/>
      <c r="W365" s="28"/>
      <c r="X365" s="28"/>
      <c r="Y365" s="28"/>
      <c r="Z365" s="28"/>
      <c r="AA365" s="28"/>
      <c r="AB365" s="28"/>
      <c r="AC365" s="28"/>
      <c r="AD365" s="28"/>
      <c r="AE365" s="28"/>
      <c r="AF365" s="28"/>
      <c r="AG365" s="28"/>
      <c r="AH365" s="28"/>
    </row>
    <row r="366" spans="2:34" s="63" customFormat="1">
      <c r="B366" s="28"/>
      <c r="C366" s="29"/>
      <c r="D366" s="28"/>
      <c r="E366" s="28"/>
      <c r="F366" s="28"/>
      <c r="G366" s="52"/>
      <c r="H366" s="28"/>
      <c r="I366" s="52"/>
      <c r="J366" s="28"/>
      <c r="K366" s="52"/>
      <c r="L366" s="28"/>
      <c r="M366" s="52"/>
      <c r="N366" s="52"/>
      <c r="O366" s="52"/>
      <c r="P366" s="28"/>
      <c r="Q366" s="28"/>
      <c r="R366" s="28"/>
      <c r="S366" s="28"/>
      <c r="T366" s="28"/>
      <c r="U366" s="28"/>
      <c r="V366" s="28"/>
      <c r="W366" s="28"/>
      <c r="X366" s="28"/>
      <c r="Y366" s="28"/>
      <c r="Z366" s="28"/>
      <c r="AA366" s="28"/>
      <c r="AB366" s="28"/>
      <c r="AC366" s="28"/>
      <c r="AD366" s="28"/>
      <c r="AE366" s="28"/>
      <c r="AF366" s="28"/>
      <c r="AG366" s="28"/>
      <c r="AH366" s="28"/>
    </row>
    <row r="367" spans="2:34" s="63" customFormat="1">
      <c r="B367" s="28"/>
      <c r="C367" s="29"/>
      <c r="D367" s="28"/>
      <c r="E367" s="28"/>
      <c r="F367" s="28"/>
      <c r="G367" s="52"/>
      <c r="H367" s="28"/>
      <c r="I367" s="52"/>
      <c r="J367" s="28"/>
      <c r="K367" s="52"/>
      <c r="L367" s="28"/>
      <c r="M367" s="52"/>
      <c r="N367" s="52"/>
      <c r="O367" s="52"/>
      <c r="P367" s="28"/>
      <c r="Q367" s="28"/>
      <c r="R367" s="28"/>
      <c r="S367" s="28"/>
      <c r="T367" s="28"/>
      <c r="U367" s="28"/>
      <c r="V367" s="28"/>
      <c r="W367" s="28"/>
      <c r="X367" s="28"/>
      <c r="Y367" s="28"/>
      <c r="Z367" s="28"/>
      <c r="AA367" s="28"/>
      <c r="AB367" s="28"/>
      <c r="AC367" s="28"/>
      <c r="AD367" s="28"/>
      <c r="AE367" s="28"/>
      <c r="AF367" s="28"/>
      <c r="AG367" s="28"/>
      <c r="AH367" s="28"/>
    </row>
    <row r="368" spans="2:34" s="63" customFormat="1">
      <c r="B368" s="28"/>
      <c r="C368" s="29"/>
      <c r="D368" s="28"/>
      <c r="E368" s="28"/>
      <c r="F368" s="28"/>
      <c r="G368" s="52"/>
      <c r="H368" s="28"/>
      <c r="I368" s="52"/>
      <c r="J368" s="28"/>
      <c r="K368" s="52"/>
      <c r="L368" s="28"/>
      <c r="M368" s="52"/>
      <c r="N368" s="52"/>
      <c r="O368" s="52"/>
      <c r="P368" s="28"/>
      <c r="Q368" s="28"/>
      <c r="R368" s="28"/>
      <c r="S368" s="28"/>
      <c r="T368" s="28"/>
      <c r="U368" s="28"/>
      <c r="V368" s="28"/>
      <c r="W368" s="28"/>
      <c r="X368" s="28"/>
      <c r="Y368" s="28"/>
      <c r="Z368" s="28"/>
      <c r="AA368" s="28"/>
      <c r="AB368" s="28"/>
      <c r="AC368" s="28"/>
      <c r="AD368" s="28"/>
      <c r="AE368" s="28"/>
      <c r="AF368" s="28"/>
      <c r="AG368" s="28"/>
      <c r="AH368" s="28"/>
    </row>
    <row r="369" spans="2:34" s="63" customFormat="1">
      <c r="B369" s="28"/>
      <c r="C369" s="29"/>
      <c r="D369" s="28"/>
      <c r="E369" s="28"/>
      <c r="F369" s="28"/>
      <c r="G369" s="52"/>
      <c r="H369" s="28"/>
      <c r="I369" s="52"/>
      <c r="J369" s="28"/>
      <c r="K369" s="52"/>
      <c r="L369" s="28"/>
      <c r="M369" s="52"/>
      <c r="N369" s="52"/>
      <c r="O369" s="52"/>
      <c r="P369" s="28"/>
      <c r="Q369" s="28"/>
      <c r="R369" s="28"/>
      <c r="S369" s="28"/>
      <c r="T369" s="28"/>
      <c r="U369" s="28"/>
      <c r="V369" s="28"/>
      <c r="W369" s="28"/>
      <c r="X369" s="28"/>
      <c r="Y369" s="28"/>
      <c r="Z369" s="28"/>
      <c r="AA369" s="28"/>
      <c r="AB369" s="28"/>
      <c r="AC369" s="28"/>
      <c r="AD369" s="28"/>
      <c r="AE369" s="28"/>
      <c r="AF369" s="28"/>
      <c r="AG369" s="28"/>
      <c r="AH369" s="28"/>
    </row>
    <row r="370" spans="2:34" s="63" customFormat="1">
      <c r="B370" s="28"/>
      <c r="C370" s="29"/>
      <c r="D370" s="28"/>
      <c r="E370" s="28"/>
      <c r="F370" s="28"/>
      <c r="G370" s="52"/>
      <c r="H370" s="28"/>
      <c r="I370" s="52"/>
      <c r="J370" s="28"/>
      <c r="K370" s="52"/>
      <c r="L370" s="28"/>
      <c r="M370" s="52"/>
      <c r="N370" s="52"/>
      <c r="O370" s="52"/>
      <c r="P370" s="28"/>
      <c r="Q370" s="28"/>
      <c r="R370" s="28"/>
      <c r="S370" s="28"/>
      <c r="T370" s="28"/>
      <c r="U370" s="28"/>
      <c r="V370" s="28"/>
      <c r="W370" s="28"/>
      <c r="X370" s="28"/>
      <c r="Y370" s="28"/>
      <c r="Z370" s="28"/>
      <c r="AA370" s="28"/>
      <c r="AB370" s="28"/>
      <c r="AC370" s="28"/>
      <c r="AD370" s="28"/>
      <c r="AE370" s="28"/>
      <c r="AF370" s="28"/>
      <c r="AG370" s="28"/>
      <c r="AH370" s="28"/>
    </row>
    <row r="371" spans="2:34" s="63" customFormat="1">
      <c r="B371" s="28"/>
      <c r="C371" s="29"/>
      <c r="D371" s="28"/>
      <c r="E371" s="28"/>
      <c r="F371" s="28"/>
      <c r="G371" s="52"/>
      <c r="H371" s="28"/>
      <c r="I371" s="52"/>
      <c r="J371" s="28"/>
      <c r="K371" s="52"/>
      <c r="L371" s="28"/>
      <c r="M371" s="52"/>
      <c r="N371" s="52"/>
      <c r="O371" s="52"/>
      <c r="P371" s="28"/>
      <c r="Q371" s="28"/>
      <c r="R371" s="28"/>
      <c r="S371" s="28"/>
      <c r="T371" s="28"/>
      <c r="U371" s="28"/>
      <c r="V371" s="28"/>
      <c r="W371" s="28"/>
      <c r="X371" s="28"/>
      <c r="Y371" s="28"/>
      <c r="Z371" s="28"/>
      <c r="AA371" s="28"/>
      <c r="AB371" s="28"/>
      <c r="AC371" s="28"/>
      <c r="AD371" s="28"/>
      <c r="AE371" s="28"/>
      <c r="AF371" s="28"/>
      <c r="AG371" s="28"/>
      <c r="AH371" s="28"/>
    </row>
    <row r="372" spans="2:34" s="63" customFormat="1">
      <c r="B372" s="28"/>
      <c r="C372" s="29"/>
      <c r="D372" s="28"/>
      <c r="E372" s="28"/>
      <c r="F372" s="28"/>
      <c r="G372" s="52"/>
      <c r="H372" s="28"/>
      <c r="I372" s="52"/>
      <c r="J372" s="28"/>
      <c r="K372" s="52"/>
      <c r="L372" s="28"/>
      <c r="M372" s="52"/>
      <c r="N372" s="52"/>
      <c r="O372" s="52"/>
      <c r="P372" s="28"/>
      <c r="Q372" s="28"/>
      <c r="R372" s="28"/>
      <c r="S372" s="28"/>
      <c r="T372" s="28"/>
      <c r="U372" s="28"/>
      <c r="V372" s="28"/>
      <c r="W372" s="28"/>
      <c r="X372" s="28"/>
      <c r="Y372" s="28"/>
      <c r="Z372" s="28"/>
      <c r="AA372" s="28"/>
      <c r="AB372" s="28"/>
      <c r="AC372" s="28"/>
      <c r="AD372" s="28"/>
      <c r="AE372" s="28"/>
      <c r="AF372" s="28"/>
      <c r="AG372" s="28"/>
      <c r="AH372" s="28"/>
    </row>
    <row r="373" spans="2:34" s="63" customFormat="1">
      <c r="B373" s="28"/>
      <c r="C373" s="29"/>
      <c r="D373" s="28"/>
      <c r="E373" s="28"/>
      <c r="F373" s="28"/>
      <c r="G373" s="52"/>
      <c r="H373" s="28"/>
      <c r="I373" s="52"/>
      <c r="J373" s="28"/>
      <c r="K373" s="52"/>
      <c r="L373" s="28"/>
      <c r="M373" s="52"/>
      <c r="N373" s="52"/>
      <c r="O373" s="52"/>
      <c r="P373" s="28"/>
      <c r="Q373" s="28"/>
      <c r="R373" s="28"/>
      <c r="S373" s="28"/>
      <c r="T373" s="28"/>
      <c r="U373" s="28"/>
      <c r="V373" s="28"/>
      <c r="W373" s="28"/>
      <c r="X373" s="28"/>
      <c r="Y373" s="28"/>
      <c r="Z373" s="28"/>
      <c r="AA373" s="28"/>
      <c r="AB373" s="28"/>
      <c r="AC373" s="28"/>
      <c r="AD373" s="28"/>
      <c r="AE373" s="28"/>
      <c r="AF373" s="28"/>
      <c r="AG373" s="28"/>
      <c r="AH373" s="28"/>
    </row>
    <row r="374" spans="2:34" s="63" customFormat="1">
      <c r="B374" s="28"/>
      <c r="C374" s="29"/>
      <c r="D374" s="28"/>
      <c r="E374" s="28"/>
      <c r="F374" s="28"/>
      <c r="G374" s="52"/>
      <c r="H374" s="28"/>
      <c r="I374" s="52"/>
      <c r="J374" s="28"/>
      <c r="K374" s="52"/>
      <c r="L374" s="28"/>
      <c r="M374" s="52"/>
      <c r="N374" s="52"/>
      <c r="O374" s="52"/>
      <c r="P374" s="28"/>
      <c r="Q374" s="28"/>
      <c r="R374" s="28"/>
      <c r="S374" s="28"/>
      <c r="T374" s="28"/>
      <c r="U374" s="28"/>
      <c r="V374" s="28"/>
      <c r="W374" s="28"/>
      <c r="X374" s="28"/>
      <c r="Y374" s="28"/>
      <c r="Z374" s="28"/>
      <c r="AA374" s="28"/>
      <c r="AB374" s="28"/>
      <c r="AC374" s="28"/>
      <c r="AD374" s="28"/>
      <c r="AE374" s="28"/>
      <c r="AF374" s="28"/>
      <c r="AG374" s="28"/>
      <c r="AH374" s="28"/>
    </row>
    <row r="375" spans="2:34" s="63" customFormat="1">
      <c r="B375" s="28"/>
      <c r="C375" s="29"/>
      <c r="D375" s="28"/>
      <c r="E375" s="28"/>
      <c r="F375" s="28"/>
      <c r="G375" s="52"/>
      <c r="H375" s="28"/>
      <c r="I375" s="52"/>
      <c r="J375" s="28"/>
      <c r="K375" s="52"/>
      <c r="L375" s="28"/>
      <c r="M375" s="52"/>
      <c r="N375" s="52"/>
      <c r="O375" s="52"/>
      <c r="P375" s="28"/>
      <c r="Q375" s="28"/>
      <c r="R375" s="28"/>
      <c r="S375" s="28"/>
      <c r="T375" s="28"/>
      <c r="U375" s="28"/>
      <c r="V375" s="28"/>
      <c r="W375" s="28"/>
      <c r="X375" s="28"/>
      <c r="Y375" s="28"/>
      <c r="Z375" s="28"/>
      <c r="AA375" s="28"/>
      <c r="AB375" s="28"/>
      <c r="AC375" s="28"/>
      <c r="AD375" s="28"/>
      <c r="AE375" s="28"/>
      <c r="AF375" s="28"/>
      <c r="AG375" s="28"/>
      <c r="AH375" s="28"/>
    </row>
    <row r="376" spans="2:34" s="63" customFormat="1">
      <c r="B376" s="28"/>
      <c r="C376" s="29"/>
      <c r="D376" s="28"/>
      <c r="E376" s="28"/>
      <c r="F376" s="28"/>
      <c r="G376" s="52"/>
      <c r="H376" s="28"/>
      <c r="I376" s="52"/>
      <c r="J376" s="28"/>
      <c r="K376" s="52"/>
      <c r="L376" s="28"/>
      <c r="M376" s="52"/>
      <c r="N376" s="52"/>
      <c r="O376" s="52"/>
      <c r="P376" s="28"/>
      <c r="Q376" s="28"/>
      <c r="R376" s="28"/>
      <c r="S376" s="28"/>
      <c r="T376" s="28"/>
      <c r="U376" s="28"/>
      <c r="V376" s="28"/>
      <c r="W376" s="28"/>
      <c r="X376" s="28"/>
      <c r="Y376" s="28"/>
      <c r="Z376" s="28"/>
      <c r="AA376" s="28"/>
      <c r="AB376" s="28"/>
      <c r="AC376" s="28"/>
      <c r="AD376" s="28"/>
      <c r="AE376" s="28"/>
      <c r="AF376" s="28"/>
      <c r="AG376" s="28"/>
      <c r="AH376" s="28"/>
    </row>
    <row r="377" spans="2:34" s="63" customFormat="1">
      <c r="B377" s="28"/>
      <c r="C377" s="29"/>
      <c r="D377" s="28"/>
      <c r="E377" s="28"/>
      <c r="F377" s="28"/>
      <c r="G377" s="52"/>
      <c r="H377" s="28"/>
      <c r="I377" s="52"/>
      <c r="J377" s="28"/>
      <c r="K377" s="52"/>
      <c r="L377" s="28"/>
      <c r="M377" s="52"/>
      <c r="N377" s="52"/>
      <c r="O377" s="52"/>
      <c r="P377" s="28"/>
      <c r="Q377" s="28"/>
      <c r="R377" s="28"/>
      <c r="S377" s="28"/>
      <c r="T377" s="28"/>
      <c r="U377" s="28"/>
      <c r="V377" s="28"/>
      <c r="W377" s="28"/>
      <c r="X377" s="28"/>
      <c r="Y377" s="28"/>
      <c r="Z377" s="28"/>
      <c r="AA377" s="28"/>
      <c r="AB377" s="28"/>
      <c r="AC377" s="28"/>
      <c r="AD377" s="28"/>
      <c r="AE377" s="28"/>
      <c r="AF377" s="28"/>
      <c r="AG377" s="28"/>
      <c r="AH377" s="28"/>
    </row>
    <row r="378" spans="2:34" s="63" customFormat="1">
      <c r="B378" s="28"/>
      <c r="C378" s="29"/>
      <c r="D378" s="28"/>
      <c r="E378" s="28"/>
      <c r="F378" s="28"/>
      <c r="G378" s="52"/>
      <c r="H378" s="28"/>
      <c r="I378" s="52"/>
      <c r="J378" s="28"/>
      <c r="K378" s="52"/>
      <c r="L378" s="28"/>
      <c r="M378" s="52"/>
      <c r="N378" s="52"/>
      <c r="O378" s="52"/>
      <c r="P378" s="28"/>
      <c r="Q378" s="28"/>
      <c r="R378" s="28"/>
      <c r="S378" s="28"/>
      <c r="T378" s="28"/>
      <c r="U378" s="28"/>
      <c r="V378" s="28"/>
      <c r="W378" s="28"/>
      <c r="X378" s="28"/>
      <c r="Y378" s="28"/>
      <c r="Z378" s="28"/>
      <c r="AA378" s="28"/>
      <c r="AB378" s="28"/>
      <c r="AC378" s="28"/>
      <c r="AD378" s="28"/>
      <c r="AE378" s="28"/>
      <c r="AF378" s="28"/>
      <c r="AG378" s="28"/>
      <c r="AH378" s="28"/>
    </row>
    <row r="379" spans="2:34" s="63" customFormat="1">
      <c r="B379" s="28"/>
      <c r="C379" s="29"/>
      <c r="D379" s="28"/>
      <c r="E379" s="28"/>
      <c r="F379" s="28"/>
      <c r="G379" s="52"/>
      <c r="H379" s="28"/>
      <c r="I379" s="52"/>
      <c r="J379" s="28"/>
      <c r="K379" s="52"/>
      <c r="L379" s="28"/>
      <c r="M379" s="52"/>
      <c r="N379" s="52"/>
      <c r="O379" s="52"/>
      <c r="P379" s="28"/>
      <c r="Q379" s="28"/>
      <c r="R379" s="28"/>
      <c r="S379" s="28"/>
      <c r="T379" s="28"/>
      <c r="U379" s="28"/>
      <c r="V379" s="28"/>
      <c r="W379" s="28"/>
      <c r="X379" s="28"/>
      <c r="Y379" s="28"/>
      <c r="Z379" s="28"/>
      <c r="AA379" s="28"/>
      <c r="AB379" s="28"/>
      <c r="AC379" s="28"/>
      <c r="AD379" s="28"/>
      <c r="AE379" s="28"/>
      <c r="AF379" s="28"/>
      <c r="AG379" s="28"/>
      <c r="AH379" s="28"/>
    </row>
    <row r="380" spans="2:34" s="63" customFormat="1">
      <c r="B380" s="28"/>
      <c r="C380" s="29"/>
      <c r="D380" s="28"/>
      <c r="E380" s="28"/>
      <c r="F380" s="28"/>
      <c r="G380" s="52"/>
      <c r="H380" s="28"/>
      <c r="I380" s="52"/>
      <c r="J380" s="28"/>
      <c r="K380" s="52"/>
      <c r="L380" s="28"/>
      <c r="M380" s="52"/>
      <c r="N380" s="52"/>
      <c r="O380" s="52"/>
      <c r="P380" s="28"/>
      <c r="Q380" s="28"/>
      <c r="R380" s="28"/>
      <c r="S380" s="28"/>
      <c r="T380" s="28"/>
      <c r="U380" s="28"/>
      <c r="V380" s="28"/>
      <c r="W380" s="28"/>
      <c r="X380" s="28"/>
      <c r="Y380" s="28"/>
      <c r="Z380" s="28"/>
      <c r="AA380" s="28"/>
      <c r="AB380" s="28"/>
      <c r="AC380" s="28"/>
      <c r="AD380" s="28"/>
      <c r="AE380" s="28"/>
      <c r="AF380" s="28"/>
      <c r="AG380" s="28"/>
      <c r="AH380" s="28"/>
    </row>
    <row r="381" spans="2:34" s="63" customFormat="1">
      <c r="B381" s="28"/>
      <c r="C381" s="29"/>
      <c r="D381" s="28"/>
      <c r="E381" s="28"/>
      <c r="F381" s="28"/>
      <c r="G381" s="52"/>
      <c r="H381" s="28"/>
      <c r="I381" s="52"/>
      <c r="J381" s="28"/>
      <c r="K381" s="52"/>
      <c r="L381" s="28"/>
      <c r="M381" s="52"/>
      <c r="N381" s="52"/>
      <c r="O381" s="52"/>
      <c r="P381" s="28"/>
      <c r="Q381" s="28"/>
      <c r="R381" s="28"/>
      <c r="S381" s="28"/>
      <c r="T381" s="28"/>
      <c r="U381" s="28"/>
      <c r="V381" s="28"/>
      <c r="W381" s="28"/>
      <c r="X381" s="28"/>
      <c r="Y381" s="28"/>
      <c r="Z381" s="28"/>
      <c r="AA381" s="28"/>
      <c r="AB381" s="28"/>
      <c r="AC381" s="28"/>
      <c r="AD381" s="28"/>
      <c r="AE381" s="28"/>
      <c r="AF381" s="28"/>
      <c r="AG381" s="28"/>
      <c r="AH381" s="28"/>
    </row>
    <row r="382" spans="2:34" s="63" customFormat="1">
      <c r="B382" s="28"/>
      <c r="C382" s="29"/>
      <c r="D382" s="28"/>
      <c r="E382" s="28"/>
      <c r="F382" s="28"/>
      <c r="G382" s="52"/>
      <c r="H382" s="28"/>
      <c r="I382" s="52"/>
      <c r="J382" s="28"/>
      <c r="K382" s="52"/>
      <c r="L382" s="28"/>
      <c r="M382" s="52"/>
      <c r="N382" s="52"/>
      <c r="O382" s="52"/>
      <c r="P382" s="28"/>
      <c r="Q382" s="28"/>
      <c r="R382" s="28"/>
      <c r="S382" s="28"/>
      <c r="T382" s="28"/>
      <c r="U382" s="28"/>
      <c r="V382" s="28"/>
      <c r="W382" s="28"/>
      <c r="X382" s="28"/>
      <c r="Y382" s="28"/>
      <c r="Z382" s="28"/>
      <c r="AA382" s="28"/>
      <c r="AB382" s="28"/>
      <c r="AC382" s="28"/>
      <c r="AD382" s="28"/>
      <c r="AE382" s="28"/>
      <c r="AF382" s="28"/>
      <c r="AG382" s="28"/>
      <c r="AH382" s="28"/>
    </row>
    <row r="383" spans="2:34" s="63" customFormat="1">
      <c r="B383" s="28"/>
      <c r="C383" s="29"/>
      <c r="D383" s="28"/>
      <c r="E383" s="28"/>
      <c r="F383" s="28"/>
      <c r="G383" s="52"/>
      <c r="H383" s="28"/>
      <c r="I383" s="52"/>
      <c r="J383" s="28"/>
      <c r="K383" s="52"/>
      <c r="L383" s="28"/>
      <c r="M383" s="52"/>
      <c r="N383" s="52"/>
      <c r="O383" s="52"/>
      <c r="P383" s="28"/>
      <c r="Q383" s="28"/>
      <c r="R383" s="28"/>
      <c r="S383" s="28"/>
      <c r="T383" s="28"/>
      <c r="U383" s="28"/>
      <c r="V383" s="28"/>
      <c r="W383" s="28"/>
      <c r="X383" s="28"/>
      <c r="Y383" s="28"/>
      <c r="Z383" s="28"/>
      <c r="AA383" s="28"/>
      <c r="AB383" s="28"/>
      <c r="AC383" s="28"/>
      <c r="AD383" s="28"/>
      <c r="AE383" s="28"/>
      <c r="AF383" s="28"/>
      <c r="AG383" s="28"/>
      <c r="AH383" s="28"/>
    </row>
    <row r="384" spans="2:34" s="63" customFormat="1">
      <c r="B384" s="28"/>
      <c r="C384" s="29"/>
      <c r="D384" s="28"/>
      <c r="E384" s="28"/>
      <c r="F384" s="28"/>
      <c r="G384" s="52"/>
      <c r="H384" s="28"/>
      <c r="I384" s="52"/>
      <c r="J384" s="28"/>
      <c r="K384" s="52"/>
      <c r="L384" s="28"/>
      <c r="M384" s="52"/>
      <c r="N384" s="52"/>
      <c r="O384" s="52"/>
      <c r="P384" s="28"/>
      <c r="Q384" s="28"/>
      <c r="R384" s="28"/>
      <c r="S384" s="28"/>
      <c r="T384" s="28"/>
      <c r="U384" s="28"/>
      <c r="V384" s="28"/>
      <c r="W384" s="28"/>
      <c r="X384" s="28"/>
      <c r="Y384" s="28"/>
      <c r="Z384" s="28"/>
      <c r="AA384" s="28"/>
      <c r="AB384" s="28"/>
      <c r="AC384" s="28"/>
      <c r="AD384" s="28"/>
      <c r="AE384" s="28"/>
      <c r="AF384" s="28"/>
      <c r="AG384" s="28"/>
      <c r="AH384" s="28"/>
    </row>
    <row r="385" spans="2:34" s="63" customFormat="1">
      <c r="B385" s="28"/>
      <c r="C385" s="29"/>
      <c r="D385" s="28"/>
      <c r="E385" s="28"/>
      <c r="F385" s="28"/>
      <c r="G385" s="52"/>
      <c r="H385" s="28"/>
      <c r="I385" s="52"/>
      <c r="J385" s="28"/>
      <c r="K385" s="52"/>
      <c r="L385" s="28"/>
      <c r="M385" s="52"/>
      <c r="N385" s="52"/>
      <c r="O385" s="52"/>
      <c r="P385" s="28"/>
      <c r="Q385" s="28"/>
      <c r="R385" s="28"/>
      <c r="S385" s="28"/>
      <c r="T385" s="28"/>
      <c r="U385" s="28"/>
      <c r="V385" s="28"/>
      <c r="W385" s="28"/>
      <c r="X385" s="28"/>
      <c r="Y385" s="28"/>
      <c r="Z385" s="28"/>
      <c r="AA385" s="28"/>
      <c r="AB385" s="28"/>
      <c r="AC385" s="28"/>
      <c r="AD385" s="28"/>
      <c r="AE385" s="28"/>
      <c r="AF385" s="28"/>
      <c r="AG385" s="28"/>
      <c r="AH385" s="28"/>
    </row>
    <row r="386" spans="2:34" s="63" customFormat="1">
      <c r="B386" s="28"/>
      <c r="C386" s="29"/>
      <c r="D386" s="28"/>
      <c r="E386" s="28"/>
      <c r="F386" s="28"/>
      <c r="G386" s="52"/>
      <c r="H386" s="28"/>
      <c r="I386" s="52"/>
      <c r="J386" s="28"/>
      <c r="K386" s="52"/>
      <c r="L386" s="28"/>
      <c r="M386" s="52"/>
      <c r="N386" s="52"/>
      <c r="O386" s="52"/>
      <c r="P386" s="28"/>
      <c r="Q386" s="28"/>
      <c r="R386" s="28"/>
      <c r="S386" s="28"/>
      <c r="T386" s="28"/>
      <c r="U386" s="28"/>
      <c r="V386" s="28"/>
      <c r="W386" s="28"/>
      <c r="X386" s="28"/>
      <c r="Y386" s="28"/>
      <c r="Z386" s="28"/>
      <c r="AA386" s="28"/>
      <c r="AB386" s="28"/>
      <c r="AC386" s="28"/>
      <c r="AD386" s="28"/>
      <c r="AE386" s="28"/>
      <c r="AF386" s="28"/>
      <c r="AG386" s="28"/>
      <c r="AH386" s="28"/>
    </row>
    <row r="387" spans="2:34" s="63" customFormat="1">
      <c r="B387" s="28"/>
      <c r="C387" s="29"/>
      <c r="D387" s="28"/>
      <c r="E387" s="28"/>
      <c r="F387" s="28"/>
      <c r="G387" s="52"/>
      <c r="H387" s="28"/>
      <c r="I387" s="52"/>
      <c r="J387" s="28"/>
      <c r="K387" s="52"/>
      <c r="L387" s="28"/>
      <c r="M387" s="52"/>
      <c r="N387" s="52"/>
      <c r="O387" s="52"/>
      <c r="P387" s="28"/>
      <c r="Q387" s="28"/>
      <c r="R387" s="28"/>
      <c r="S387" s="28"/>
      <c r="T387" s="28"/>
      <c r="U387" s="28"/>
      <c r="V387" s="28"/>
      <c r="W387" s="28"/>
      <c r="X387" s="28"/>
      <c r="Y387" s="28"/>
      <c r="Z387" s="28"/>
      <c r="AA387" s="28"/>
      <c r="AB387" s="28"/>
      <c r="AC387" s="28"/>
      <c r="AD387" s="28"/>
      <c r="AE387" s="28"/>
      <c r="AF387" s="28"/>
      <c r="AG387" s="28"/>
      <c r="AH387" s="28"/>
    </row>
    <row r="388" spans="2:34" s="63" customFormat="1">
      <c r="B388" s="28"/>
      <c r="C388" s="29"/>
      <c r="D388" s="28"/>
      <c r="E388" s="28"/>
      <c r="F388" s="28"/>
      <c r="G388" s="52"/>
      <c r="H388" s="28"/>
      <c r="I388" s="52"/>
      <c r="J388" s="28"/>
      <c r="K388" s="52"/>
      <c r="L388" s="28"/>
      <c r="M388" s="52"/>
      <c r="N388" s="52"/>
      <c r="O388" s="52"/>
      <c r="P388" s="28"/>
      <c r="Q388" s="28"/>
      <c r="R388" s="28"/>
      <c r="S388" s="28"/>
      <c r="T388" s="28"/>
      <c r="U388" s="28"/>
      <c r="V388" s="28"/>
      <c r="W388" s="28"/>
      <c r="X388" s="28"/>
      <c r="Y388" s="28"/>
      <c r="Z388" s="28"/>
      <c r="AA388" s="28"/>
      <c r="AB388" s="28"/>
      <c r="AC388" s="28"/>
      <c r="AD388" s="28"/>
      <c r="AE388" s="28"/>
      <c r="AF388" s="28"/>
      <c r="AG388" s="28"/>
      <c r="AH388" s="28"/>
    </row>
    <row r="389" spans="2:34" s="63" customFormat="1">
      <c r="B389" s="28"/>
      <c r="C389" s="29"/>
      <c r="D389" s="28"/>
      <c r="E389" s="28"/>
      <c r="F389" s="28"/>
      <c r="G389" s="52"/>
      <c r="H389" s="28"/>
      <c r="I389" s="52"/>
      <c r="J389" s="28"/>
      <c r="K389" s="52"/>
      <c r="L389" s="28"/>
      <c r="M389" s="52"/>
      <c r="N389" s="52"/>
      <c r="O389" s="52"/>
      <c r="P389" s="28"/>
      <c r="Q389" s="28"/>
      <c r="R389" s="28"/>
      <c r="S389" s="28"/>
      <c r="T389" s="28"/>
      <c r="U389" s="28"/>
      <c r="V389" s="28"/>
      <c r="W389" s="28"/>
      <c r="X389" s="28"/>
      <c r="Y389" s="28"/>
      <c r="Z389" s="28"/>
      <c r="AA389" s="28"/>
      <c r="AB389" s="28"/>
      <c r="AC389" s="28"/>
      <c r="AD389" s="28"/>
      <c r="AE389" s="28"/>
      <c r="AF389" s="28"/>
      <c r="AG389" s="28"/>
      <c r="AH389" s="28"/>
    </row>
    <row r="390" spans="2:34" s="63" customFormat="1">
      <c r="B390" s="28"/>
      <c r="C390" s="29"/>
      <c r="D390" s="28"/>
      <c r="E390" s="28"/>
      <c r="F390" s="28"/>
      <c r="G390" s="52"/>
      <c r="H390" s="28"/>
      <c r="I390" s="52"/>
      <c r="J390" s="28"/>
      <c r="K390" s="52"/>
      <c r="L390" s="28"/>
      <c r="M390" s="52"/>
      <c r="N390" s="52"/>
      <c r="O390" s="52"/>
      <c r="P390" s="28"/>
      <c r="Q390" s="28"/>
      <c r="R390" s="28"/>
      <c r="S390" s="28"/>
      <c r="T390" s="28"/>
      <c r="U390" s="28"/>
      <c r="V390" s="28"/>
      <c r="W390" s="28"/>
      <c r="X390" s="28"/>
      <c r="Y390" s="28"/>
      <c r="Z390" s="28"/>
      <c r="AA390" s="28"/>
      <c r="AB390" s="28"/>
      <c r="AC390" s="28"/>
      <c r="AD390" s="28"/>
      <c r="AE390" s="28"/>
      <c r="AF390" s="28"/>
      <c r="AG390" s="28"/>
      <c r="AH390" s="28"/>
    </row>
    <row r="391" spans="2:34" s="63" customFormat="1">
      <c r="B391" s="28"/>
      <c r="C391" s="29"/>
      <c r="D391" s="28"/>
      <c r="E391" s="28"/>
      <c r="F391" s="28"/>
      <c r="G391" s="52"/>
      <c r="H391" s="28"/>
      <c r="I391" s="52"/>
      <c r="J391" s="28"/>
      <c r="K391" s="52"/>
      <c r="L391" s="28"/>
      <c r="M391" s="52"/>
      <c r="N391" s="52"/>
      <c r="O391" s="52"/>
      <c r="P391" s="28"/>
      <c r="Q391" s="28"/>
      <c r="R391" s="28"/>
      <c r="S391" s="28"/>
      <c r="T391" s="28"/>
      <c r="U391" s="28"/>
      <c r="V391" s="28"/>
      <c r="W391" s="28"/>
      <c r="X391" s="28"/>
      <c r="Y391" s="28"/>
      <c r="Z391" s="28"/>
      <c r="AA391" s="28"/>
      <c r="AB391" s="28"/>
      <c r="AC391" s="28"/>
      <c r="AD391" s="28"/>
      <c r="AE391" s="28"/>
      <c r="AF391" s="28"/>
      <c r="AG391" s="28"/>
      <c r="AH391" s="28"/>
    </row>
    <row r="392" spans="2:34" s="63" customFormat="1">
      <c r="B392" s="28"/>
      <c r="C392" s="29"/>
      <c r="D392" s="28"/>
      <c r="E392" s="28"/>
      <c r="F392" s="28"/>
      <c r="G392" s="52"/>
      <c r="H392" s="28"/>
      <c r="I392" s="52"/>
      <c r="J392" s="28"/>
      <c r="K392" s="52"/>
      <c r="L392" s="28"/>
      <c r="M392" s="52"/>
      <c r="N392" s="52"/>
      <c r="O392" s="52"/>
      <c r="P392" s="28"/>
      <c r="Q392" s="28"/>
      <c r="R392" s="28"/>
      <c r="S392" s="28"/>
      <c r="T392" s="28"/>
      <c r="U392" s="28"/>
      <c r="V392" s="28"/>
      <c r="W392" s="28"/>
      <c r="X392" s="28"/>
      <c r="Y392" s="28"/>
      <c r="Z392" s="28"/>
      <c r="AA392" s="28"/>
      <c r="AB392" s="28"/>
      <c r="AC392" s="28"/>
      <c r="AD392" s="28"/>
      <c r="AE392" s="28"/>
      <c r="AF392" s="28"/>
      <c r="AG392" s="28"/>
      <c r="AH392" s="28"/>
    </row>
    <row r="393" spans="2:34" s="63" customFormat="1">
      <c r="B393" s="28"/>
      <c r="C393" s="29"/>
      <c r="D393" s="28"/>
      <c r="E393" s="28"/>
      <c r="F393" s="28"/>
      <c r="G393" s="52"/>
      <c r="H393" s="28"/>
      <c r="I393" s="52"/>
      <c r="J393" s="28"/>
      <c r="K393" s="52"/>
      <c r="L393" s="28"/>
      <c r="M393" s="52"/>
      <c r="N393" s="52"/>
      <c r="O393" s="52"/>
      <c r="P393" s="28"/>
      <c r="Q393" s="28"/>
      <c r="R393" s="28"/>
      <c r="S393" s="28"/>
      <c r="T393" s="28"/>
      <c r="U393" s="28"/>
      <c r="V393" s="28"/>
      <c r="W393" s="28"/>
      <c r="X393" s="28"/>
      <c r="Y393" s="28"/>
      <c r="Z393" s="28"/>
      <c r="AA393" s="28"/>
      <c r="AB393" s="28"/>
      <c r="AC393" s="28"/>
      <c r="AD393" s="28"/>
      <c r="AE393" s="28"/>
      <c r="AF393" s="28"/>
      <c r="AG393" s="28"/>
      <c r="AH393" s="28"/>
    </row>
    <row r="394" spans="2:34" s="63" customFormat="1">
      <c r="B394" s="28"/>
      <c r="C394" s="29"/>
      <c r="D394" s="28"/>
      <c r="E394" s="28"/>
      <c r="F394" s="28"/>
      <c r="G394" s="52"/>
      <c r="H394" s="28"/>
      <c r="I394" s="52"/>
      <c r="J394" s="28"/>
      <c r="K394" s="52"/>
      <c r="L394" s="28"/>
      <c r="M394" s="52"/>
      <c r="N394" s="52"/>
      <c r="O394" s="52"/>
      <c r="P394" s="28"/>
      <c r="Q394" s="28"/>
      <c r="R394" s="28"/>
      <c r="S394" s="28"/>
      <c r="T394" s="28"/>
      <c r="U394" s="28"/>
      <c r="V394" s="28"/>
      <c r="W394" s="28"/>
      <c r="X394" s="28"/>
      <c r="Y394" s="28"/>
      <c r="Z394" s="28"/>
      <c r="AA394" s="28"/>
      <c r="AB394" s="28"/>
      <c r="AC394" s="28"/>
      <c r="AD394" s="28"/>
      <c r="AE394" s="28"/>
      <c r="AF394" s="28"/>
      <c r="AG394" s="28"/>
      <c r="AH394" s="28"/>
    </row>
    <row r="395" spans="2:34" s="63" customFormat="1">
      <c r="B395" s="28"/>
      <c r="C395" s="29"/>
      <c r="D395" s="28"/>
      <c r="E395" s="28"/>
      <c r="F395" s="28"/>
      <c r="G395" s="52"/>
      <c r="H395" s="28"/>
      <c r="I395" s="52"/>
      <c r="J395" s="28"/>
      <c r="K395" s="52"/>
      <c r="L395" s="28"/>
      <c r="M395" s="52"/>
      <c r="N395" s="52"/>
      <c r="O395" s="52"/>
      <c r="P395" s="28"/>
      <c r="Q395" s="28"/>
      <c r="R395" s="28"/>
      <c r="S395" s="28"/>
      <c r="T395" s="28"/>
      <c r="U395" s="28"/>
      <c r="V395" s="28"/>
      <c r="W395" s="28"/>
      <c r="X395" s="28"/>
      <c r="Y395" s="28"/>
      <c r="Z395" s="28"/>
      <c r="AA395" s="28"/>
      <c r="AB395" s="28"/>
      <c r="AC395" s="28"/>
      <c r="AD395" s="28"/>
      <c r="AE395" s="28"/>
      <c r="AF395" s="28"/>
      <c r="AG395" s="28"/>
      <c r="AH395" s="28"/>
    </row>
    <row r="396" spans="2:34" s="63" customFormat="1">
      <c r="B396" s="28"/>
      <c r="C396" s="29"/>
      <c r="D396" s="28"/>
      <c r="E396" s="28"/>
      <c r="F396" s="28"/>
      <c r="G396" s="52"/>
      <c r="H396" s="28"/>
      <c r="I396" s="52"/>
      <c r="J396" s="28"/>
      <c r="K396" s="52"/>
      <c r="L396" s="28"/>
      <c r="M396" s="52"/>
      <c r="N396" s="52"/>
      <c r="O396" s="52"/>
      <c r="P396" s="28"/>
      <c r="Q396" s="28"/>
      <c r="R396" s="28"/>
      <c r="S396" s="28"/>
      <c r="T396" s="28"/>
      <c r="U396" s="28"/>
      <c r="V396" s="28"/>
      <c r="W396" s="28"/>
      <c r="X396" s="28"/>
      <c r="Y396" s="28"/>
      <c r="Z396" s="28"/>
      <c r="AA396" s="28"/>
      <c r="AB396" s="28"/>
      <c r="AC396" s="28"/>
      <c r="AD396" s="28"/>
      <c r="AE396" s="28"/>
      <c r="AF396" s="28"/>
      <c r="AG396" s="28"/>
      <c r="AH396" s="28"/>
    </row>
    <row r="397" spans="2:34" s="63" customFormat="1">
      <c r="B397" s="28"/>
      <c r="C397" s="29"/>
      <c r="D397" s="28"/>
      <c r="E397" s="28"/>
      <c r="F397" s="28"/>
      <c r="G397" s="52"/>
      <c r="H397" s="28"/>
      <c r="I397" s="52"/>
      <c r="J397" s="28"/>
      <c r="K397" s="52"/>
      <c r="L397" s="28"/>
      <c r="M397" s="52"/>
      <c r="N397" s="52"/>
      <c r="O397" s="52"/>
      <c r="P397" s="28"/>
      <c r="Q397" s="28"/>
      <c r="R397" s="28"/>
      <c r="S397" s="28"/>
      <c r="T397" s="28"/>
      <c r="U397" s="28"/>
      <c r="V397" s="28"/>
      <c r="W397" s="28"/>
      <c r="X397" s="28"/>
      <c r="Y397" s="28"/>
      <c r="Z397" s="28"/>
      <c r="AA397" s="28"/>
      <c r="AB397" s="28"/>
      <c r="AC397" s="28"/>
      <c r="AD397" s="28"/>
      <c r="AE397" s="28"/>
      <c r="AF397" s="28"/>
      <c r="AG397" s="28"/>
      <c r="AH397" s="28"/>
    </row>
    <row r="398" spans="2:34" s="63" customFormat="1">
      <c r="B398" s="28"/>
      <c r="C398" s="29"/>
      <c r="D398" s="28"/>
      <c r="E398" s="28"/>
      <c r="F398" s="28"/>
      <c r="G398" s="52"/>
      <c r="H398" s="28"/>
      <c r="I398" s="52"/>
      <c r="J398" s="28"/>
      <c r="K398" s="52"/>
      <c r="L398" s="28"/>
      <c r="M398" s="52"/>
      <c r="N398" s="52"/>
      <c r="O398" s="52"/>
      <c r="P398" s="28"/>
      <c r="Q398" s="28"/>
      <c r="R398" s="28"/>
      <c r="S398" s="28"/>
      <c r="T398" s="28"/>
      <c r="U398" s="28"/>
      <c r="V398" s="28"/>
      <c r="W398" s="28"/>
      <c r="X398" s="28"/>
      <c r="Y398" s="28"/>
      <c r="Z398" s="28"/>
      <c r="AA398" s="28"/>
      <c r="AB398" s="28"/>
      <c r="AC398" s="28"/>
      <c r="AD398" s="28"/>
      <c r="AE398" s="28"/>
      <c r="AF398" s="28"/>
      <c r="AG398" s="28"/>
      <c r="AH398" s="28"/>
    </row>
    <row r="399" spans="2:34" s="63" customFormat="1">
      <c r="B399" s="28"/>
      <c r="C399" s="29"/>
      <c r="D399" s="28"/>
      <c r="E399" s="28"/>
      <c r="F399" s="28"/>
      <c r="G399" s="52"/>
      <c r="H399" s="28"/>
      <c r="I399" s="52"/>
      <c r="J399" s="28"/>
      <c r="K399" s="52"/>
      <c r="L399" s="28"/>
      <c r="M399" s="52"/>
      <c r="N399" s="52"/>
      <c r="O399" s="52"/>
      <c r="P399" s="28"/>
      <c r="Q399" s="28"/>
      <c r="R399" s="28"/>
      <c r="S399" s="28"/>
      <c r="T399" s="28"/>
      <c r="U399" s="28"/>
      <c r="V399" s="28"/>
      <c r="W399" s="28"/>
      <c r="X399" s="28"/>
      <c r="Y399" s="28"/>
      <c r="Z399" s="28"/>
      <c r="AA399" s="28"/>
      <c r="AB399" s="28"/>
      <c r="AC399" s="28"/>
      <c r="AD399" s="28"/>
      <c r="AE399" s="28"/>
      <c r="AF399" s="28"/>
      <c r="AG399" s="28"/>
      <c r="AH399" s="28"/>
    </row>
    <row r="400" spans="2:34" s="63" customFormat="1">
      <c r="B400" s="28"/>
      <c r="C400" s="29"/>
      <c r="D400" s="28"/>
      <c r="E400" s="28"/>
      <c r="F400" s="28"/>
      <c r="G400" s="52"/>
      <c r="H400" s="28"/>
      <c r="I400" s="52"/>
      <c r="J400" s="28"/>
      <c r="K400" s="52"/>
      <c r="L400" s="28"/>
      <c r="M400" s="52"/>
      <c r="N400" s="52"/>
      <c r="O400" s="52"/>
      <c r="P400" s="28"/>
      <c r="Q400" s="28"/>
      <c r="R400" s="28"/>
      <c r="S400" s="28"/>
      <c r="T400" s="28"/>
      <c r="U400" s="28"/>
      <c r="V400" s="28"/>
      <c r="W400" s="28"/>
      <c r="X400" s="28"/>
      <c r="Y400" s="28"/>
      <c r="Z400" s="28"/>
      <c r="AA400" s="28"/>
      <c r="AB400" s="28"/>
      <c r="AC400" s="28"/>
      <c r="AD400" s="28"/>
      <c r="AE400" s="28"/>
      <c r="AF400" s="28"/>
      <c r="AG400" s="28"/>
      <c r="AH400" s="28"/>
    </row>
    <row r="401" spans="2:34" s="63" customFormat="1">
      <c r="B401" s="28"/>
      <c r="C401" s="29"/>
      <c r="D401" s="28"/>
      <c r="E401" s="28"/>
      <c r="F401" s="28"/>
      <c r="G401" s="52"/>
      <c r="H401" s="28"/>
      <c r="I401" s="52"/>
      <c r="J401" s="28"/>
      <c r="K401" s="52"/>
      <c r="L401" s="28"/>
      <c r="M401" s="52"/>
      <c r="N401" s="52"/>
      <c r="O401" s="52"/>
      <c r="P401" s="28"/>
      <c r="Q401" s="28"/>
      <c r="R401" s="28"/>
      <c r="S401" s="28"/>
      <c r="T401" s="28"/>
      <c r="U401" s="28"/>
      <c r="V401" s="28"/>
      <c r="W401" s="28"/>
      <c r="X401" s="28"/>
      <c r="Y401" s="28"/>
      <c r="Z401" s="28"/>
      <c r="AA401" s="28"/>
      <c r="AB401" s="28"/>
      <c r="AC401" s="28"/>
      <c r="AD401" s="28"/>
      <c r="AE401" s="28"/>
      <c r="AF401" s="28"/>
      <c r="AG401" s="28"/>
      <c r="AH401" s="28"/>
    </row>
    <row r="402" spans="2:34" s="63" customFormat="1">
      <c r="B402" s="28"/>
      <c r="C402" s="29"/>
      <c r="D402" s="28"/>
      <c r="E402" s="28"/>
      <c r="F402" s="28"/>
      <c r="G402" s="52"/>
      <c r="H402" s="28"/>
      <c r="I402" s="52"/>
      <c r="J402" s="28"/>
      <c r="K402" s="52"/>
      <c r="L402" s="28"/>
      <c r="M402" s="52"/>
      <c r="N402" s="52"/>
      <c r="O402" s="52"/>
      <c r="P402" s="28"/>
      <c r="Q402" s="28"/>
      <c r="R402" s="28"/>
      <c r="S402" s="28"/>
      <c r="T402" s="28"/>
      <c r="U402" s="28"/>
      <c r="V402" s="28"/>
      <c r="W402" s="28"/>
      <c r="X402" s="28"/>
      <c r="Y402" s="28"/>
      <c r="Z402" s="28"/>
      <c r="AA402" s="28"/>
      <c r="AB402" s="28"/>
      <c r="AC402" s="28"/>
      <c r="AD402" s="28"/>
      <c r="AE402" s="28"/>
      <c r="AF402" s="28"/>
      <c r="AG402" s="28"/>
      <c r="AH402" s="28"/>
    </row>
    <row r="403" spans="2:34" s="63" customFormat="1">
      <c r="B403" s="28"/>
      <c r="C403" s="29"/>
      <c r="D403" s="28"/>
      <c r="E403" s="28"/>
      <c r="F403" s="28"/>
      <c r="G403" s="52"/>
      <c r="H403" s="28"/>
      <c r="I403" s="52"/>
      <c r="J403" s="28"/>
      <c r="K403" s="52"/>
      <c r="L403" s="28"/>
      <c r="M403" s="52"/>
      <c r="N403" s="52"/>
      <c r="O403" s="52"/>
      <c r="P403" s="28"/>
      <c r="Q403" s="28"/>
      <c r="R403" s="28"/>
      <c r="S403" s="28"/>
      <c r="T403" s="28"/>
      <c r="U403" s="28"/>
      <c r="V403" s="28"/>
      <c r="W403" s="28"/>
      <c r="X403" s="28"/>
      <c r="Y403" s="28"/>
      <c r="Z403" s="28"/>
      <c r="AA403" s="28"/>
      <c r="AB403" s="28"/>
      <c r="AC403" s="28"/>
      <c r="AD403" s="28"/>
      <c r="AE403" s="28"/>
      <c r="AF403" s="28"/>
      <c r="AG403" s="28"/>
      <c r="AH403" s="28"/>
    </row>
    <row r="404" spans="2:34" s="63" customFormat="1">
      <c r="B404" s="28"/>
      <c r="C404" s="29"/>
      <c r="D404" s="28"/>
      <c r="E404" s="28"/>
      <c r="F404" s="28"/>
      <c r="G404" s="52"/>
      <c r="H404" s="28"/>
      <c r="I404" s="52"/>
      <c r="J404" s="28"/>
      <c r="K404" s="52"/>
      <c r="L404" s="28"/>
      <c r="M404" s="52"/>
      <c r="N404" s="52"/>
      <c r="O404" s="52"/>
      <c r="P404" s="28"/>
      <c r="Q404" s="28"/>
      <c r="R404" s="28"/>
      <c r="S404" s="28"/>
      <c r="T404" s="28"/>
      <c r="U404" s="28"/>
      <c r="V404" s="28"/>
      <c r="W404" s="28"/>
      <c r="X404" s="28"/>
      <c r="Y404" s="28"/>
      <c r="Z404" s="28"/>
      <c r="AA404" s="28"/>
      <c r="AB404" s="28"/>
      <c r="AC404" s="28"/>
      <c r="AD404" s="28"/>
      <c r="AE404" s="28"/>
      <c r="AF404" s="28"/>
      <c r="AG404" s="28"/>
      <c r="AH404" s="28"/>
    </row>
    <row r="405" spans="2:34" s="63" customFormat="1">
      <c r="B405" s="28"/>
      <c r="C405" s="29"/>
      <c r="D405" s="28"/>
      <c r="E405" s="28"/>
      <c r="F405" s="28"/>
      <c r="G405" s="52"/>
      <c r="H405" s="28"/>
      <c r="I405" s="52"/>
      <c r="J405" s="28"/>
      <c r="K405" s="52"/>
      <c r="L405" s="28"/>
      <c r="M405" s="52"/>
      <c r="N405" s="52"/>
      <c r="O405" s="52"/>
      <c r="P405" s="28"/>
      <c r="Q405" s="28"/>
      <c r="R405" s="28"/>
      <c r="S405" s="28"/>
      <c r="T405" s="28"/>
      <c r="U405" s="28"/>
      <c r="V405" s="28"/>
      <c r="W405" s="28"/>
      <c r="X405" s="28"/>
      <c r="Y405" s="28"/>
      <c r="Z405" s="28"/>
      <c r="AA405" s="28"/>
      <c r="AB405" s="28"/>
      <c r="AC405" s="28"/>
      <c r="AD405" s="28"/>
      <c r="AE405" s="28"/>
      <c r="AF405" s="28"/>
      <c r="AG405" s="28"/>
      <c r="AH405" s="28"/>
    </row>
    <row r="406" spans="2:34" s="63" customFormat="1">
      <c r="B406" s="28"/>
      <c r="C406" s="29"/>
      <c r="D406" s="28"/>
      <c r="E406" s="28"/>
      <c r="F406" s="28"/>
      <c r="G406" s="52"/>
      <c r="H406" s="28"/>
      <c r="I406" s="52"/>
      <c r="J406" s="28"/>
      <c r="K406" s="52"/>
      <c r="L406" s="28"/>
      <c r="M406" s="52"/>
      <c r="N406" s="52"/>
      <c r="O406" s="52"/>
      <c r="P406" s="28"/>
      <c r="Q406" s="28"/>
      <c r="R406" s="28"/>
      <c r="S406" s="28"/>
      <c r="T406" s="28"/>
      <c r="U406" s="28"/>
      <c r="V406" s="28"/>
      <c r="W406" s="28"/>
      <c r="X406" s="28"/>
      <c r="Y406" s="28"/>
      <c r="Z406" s="28"/>
      <c r="AA406" s="28"/>
      <c r="AB406" s="28"/>
      <c r="AC406" s="28"/>
      <c r="AD406" s="28"/>
      <c r="AE406" s="28"/>
      <c r="AF406" s="28"/>
      <c r="AG406" s="28"/>
      <c r="AH406" s="28"/>
    </row>
    <row r="407" spans="2:34" s="63" customFormat="1">
      <c r="B407" s="28"/>
      <c r="C407" s="29"/>
      <c r="D407" s="28"/>
      <c r="E407" s="28"/>
      <c r="F407" s="28"/>
      <c r="G407" s="52"/>
      <c r="H407" s="28"/>
      <c r="I407" s="52"/>
      <c r="J407" s="28"/>
      <c r="K407" s="52"/>
      <c r="L407" s="28"/>
      <c r="M407" s="52"/>
      <c r="N407" s="52"/>
      <c r="O407" s="52"/>
      <c r="P407" s="28"/>
      <c r="Q407" s="28"/>
      <c r="R407" s="28"/>
      <c r="S407" s="28"/>
      <c r="T407" s="28"/>
      <c r="U407" s="28"/>
      <c r="V407" s="28"/>
      <c r="W407" s="28"/>
      <c r="X407" s="28"/>
      <c r="Y407" s="28"/>
      <c r="Z407" s="28"/>
      <c r="AA407" s="28"/>
      <c r="AB407" s="28"/>
      <c r="AC407" s="28"/>
      <c r="AD407" s="28"/>
      <c r="AE407" s="28"/>
      <c r="AF407" s="28"/>
      <c r="AG407" s="28"/>
      <c r="AH407" s="28"/>
    </row>
    <row r="408" spans="2:34" s="63" customFormat="1">
      <c r="B408" s="28"/>
      <c r="C408" s="29"/>
      <c r="D408" s="28"/>
      <c r="E408" s="28"/>
      <c r="F408" s="28"/>
      <c r="G408" s="52"/>
      <c r="H408" s="28"/>
      <c r="I408" s="52"/>
      <c r="J408" s="28"/>
      <c r="K408" s="52"/>
      <c r="L408" s="28"/>
      <c r="M408" s="52"/>
      <c r="N408" s="52"/>
      <c r="O408" s="52"/>
      <c r="P408" s="28"/>
      <c r="Q408" s="28"/>
      <c r="R408" s="28"/>
      <c r="S408" s="28"/>
      <c r="T408" s="28"/>
      <c r="U408" s="28"/>
      <c r="V408" s="28"/>
      <c r="W408" s="28"/>
      <c r="X408" s="28"/>
      <c r="Y408" s="28"/>
      <c r="Z408" s="28"/>
      <c r="AA408" s="28"/>
      <c r="AB408" s="28"/>
      <c r="AC408" s="28"/>
      <c r="AD408" s="28"/>
      <c r="AE408" s="28"/>
      <c r="AF408" s="28"/>
      <c r="AG408" s="28"/>
      <c r="AH408" s="28"/>
    </row>
    <row r="409" spans="2:34" s="63" customFormat="1">
      <c r="B409" s="28"/>
      <c r="C409" s="29"/>
      <c r="D409" s="28"/>
      <c r="E409" s="28"/>
      <c r="F409" s="28"/>
      <c r="G409" s="52"/>
      <c r="H409" s="28"/>
      <c r="I409" s="52"/>
      <c r="J409" s="28"/>
      <c r="K409" s="52"/>
      <c r="L409" s="28"/>
      <c r="M409" s="52"/>
      <c r="N409" s="52"/>
      <c r="O409" s="52"/>
      <c r="P409" s="28"/>
      <c r="Q409" s="28"/>
      <c r="R409" s="28"/>
      <c r="S409" s="28"/>
      <c r="T409" s="28"/>
      <c r="U409" s="28"/>
      <c r="V409" s="28"/>
      <c r="W409" s="28"/>
      <c r="X409" s="28"/>
      <c r="Y409" s="28"/>
      <c r="Z409" s="28"/>
      <c r="AA409" s="28"/>
      <c r="AB409" s="28"/>
      <c r="AC409" s="28"/>
      <c r="AD409" s="28"/>
      <c r="AE409" s="28"/>
      <c r="AF409" s="28"/>
      <c r="AG409" s="28"/>
      <c r="AH409" s="28"/>
    </row>
    <row r="410" spans="2:34" s="63" customFormat="1">
      <c r="B410" s="28"/>
      <c r="C410" s="29"/>
      <c r="D410" s="28"/>
      <c r="E410" s="28"/>
      <c r="F410" s="28"/>
      <c r="G410" s="52"/>
      <c r="H410" s="28"/>
      <c r="I410" s="52"/>
      <c r="J410" s="28"/>
      <c r="K410" s="52"/>
      <c r="L410" s="28"/>
      <c r="M410" s="52"/>
      <c r="N410" s="52"/>
      <c r="O410" s="52"/>
      <c r="P410" s="28"/>
      <c r="Q410" s="28"/>
      <c r="R410" s="28"/>
      <c r="S410" s="28"/>
      <c r="T410" s="28"/>
      <c r="U410" s="28"/>
      <c r="V410" s="28"/>
      <c r="W410" s="28"/>
      <c r="X410" s="28"/>
      <c r="Y410" s="28"/>
      <c r="Z410" s="28"/>
      <c r="AA410" s="28"/>
      <c r="AB410" s="28"/>
      <c r="AC410" s="28"/>
      <c r="AD410" s="28"/>
      <c r="AE410" s="28"/>
      <c r="AF410" s="28"/>
      <c r="AG410" s="28"/>
      <c r="AH410" s="28"/>
    </row>
    <row r="411" spans="2:34" s="63" customFormat="1">
      <c r="B411" s="28"/>
      <c r="C411" s="29"/>
      <c r="D411" s="28"/>
      <c r="E411" s="28"/>
      <c r="F411" s="28"/>
      <c r="G411" s="52"/>
      <c r="H411" s="28"/>
      <c r="I411" s="52"/>
      <c r="J411" s="28"/>
      <c r="K411" s="52"/>
      <c r="L411" s="28"/>
      <c r="M411" s="52"/>
      <c r="N411" s="52"/>
      <c r="O411" s="52"/>
      <c r="P411" s="28"/>
      <c r="Q411" s="28"/>
      <c r="R411" s="28"/>
      <c r="S411" s="28"/>
      <c r="T411" s="28"/>
      <c r="U411" s="28"/>
      <c r="V411" s="28"/>
      <c r="W411" s="28"/>
      <c r="X411" s="28"/>
      <c r="Y411" s="28"/>
      <c r="Z411" s="28"/>
      <c r="AA411" s="28"/>
      <c r="AB411" s="28"/>
      <c r="AC411" s="28"/>
      <c r="AD411" s="28"/>
      <c r="AE411" s="28"/>
      <c r="AF411" s="28"/>
      <c r="AG411" s="28"/>
      <c r="AH411" s="28"/>
    </row>
  </sheetData>
  <mergeCells count="3">
    <mergeCell ref="B60:R60"/>
    <mergeCell ref="B59:R59"/>
    <mergeCell ref="B3:C3"/>
  </mergeCells>
  <printOptions horizontalCentered="1"/>
  <pageMargins left="0" right="0" top="0" bottom="0" header="0.1" footer="0.08"/>
  <pageSetup scale="70" orientation="landscape" useFirstPageNumber="1" r:id="rId1"/>
  <headerFooter scaleWithDoc="0">
    <oddFooter xml:space="preserve">&amp;R&amp;6Page 8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E76B-D6A0-474C-A1C4-9F3F2E7D6BD3}">
  <sheetPr codeName="Sheet30">
    <pageSetUpPr fitToPage="1"/>
  </sheetPr>
  <dimension ref="A1:R73"/>
  <sheetViews>
    <sheetView showGridLines="0" zoomScale="80" zoomScaleNormal="80" zoomScaleSheetLayoutView="80" zoomScalePageLayoutView="7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38" customWidth="1"/>
    <col min="2" max="2" width="63.7109375" style="38" customWidth="1"/>
    <col min="3" max="3" width="10.7109375" style="41" customWidth="1"/>
    <col min="4" max="4" width="2" style="38" customWidth="1"/>
    <col min="5" max="5" width="10.7109375" style="60" customWidth="1"/>
    <col min="6" max="6" width="2" style="60" customWidth="1"/>
    <col min="7" max="7" width="10.7109375" style="60" customWidth="1"/>
    <col min="8" max="8" width="2" style="60" customWidth="1"/>
    <col min="9" max="9" width="10.7109375" style="60" customWidth="1"/>
    <col min="10" max="10" width="2" style="60" customWidth="1"/>
    <col min="11" max="11" width="10.7109375" style="60" customWidth="1"/>
    <col min="12" max="12" width="2" style="60" customWidth="1"/>
    <col min="13" max="13" width="9.7109375" style="60" customWidth="1"/>
    <col min="14" max="14" width="2" style="60" customWidth="1"/>
    <col min="15" max="15" width="9.7109375" style="60" customWidth="1"/>
    <col min="16" max="16" width="2" style="38" customWidth="1"/>
    <col min="17" max="17" width="10.7109375" style="38" customWidth="1"/>
    <col min="18" max="18" width="3.85546875" style="38" customWidth="1"/>
    <col min="19" max="16384" width="9.140625" style="38"/>
  </cols>
  <sheetData>
    <row r="1" spans="1:18">
      <c r="A1" s="646"/>
      <c r="B1" s="646"/>
      <c r="C1" s="647"/>
      <c r="D1" s="472"/>
      <c r="E1" s="646"/>
      <c r="F1" s="646"/>
      <c r="G1" s="646"/>
      <c r="H1" s="646"/>
      <c r="I1" s="646"/>
      <c r="J1" s="646"/>
      <c r="K1" s="646"/>
      <c r="L1" s="646"/>
      <c r="M1" s="646"/>
      <c r="N1" s="646"/>
      <c r="O1" s="646"/>
      <c r="P1" s="646"/>
      <c r="Q1" s="646"/>
      <c r="R1" s="646"/>
    </row>
    <row r="2" spans="1:18" ht="35.25">
      <c r="A2" s="646"/>
      <c r="B2" s="2215" t="s">
        <v>378</v>
      </c>
      <c r="C2" s="2215"/>
      <c r="D2" s="647"/>
      <c r="E2" s="648"/>
      <c r="F2" s="648"/>
      <c r="G2" s="648"/>
      <c r="H2" s="648"/>
      <c r="I2" s="648"/>
      <c r="J2" s="648"/>
      <c r="K2" s="648"/>
      <c r="L2" s="648"/>
      <c r="M2" s="641"/>
      <c r="N2" s="641"/>
      <c r="O2" s="641"/>
      <c r="P2" s="575"/>
      <c r="Q2" s="575"/>
      <c r="R2" s="575"/>
    </row>
    <row r="3" spans="1:18">
      <c r="A3" s="646"/>
      <c r="B3" s="3765" t="s">
        <v>791</v>
      </c>
      <c r="C3" s="3765"/>
      <c r="D3" s="647"/>
      <c r="E3" s="646"/>
      <c r="F3" s="646"/>
      <c r="G3" s="646"/>
      <c r="H3" s="646"/>
      <c r="I3" s="646"/>
      <c r="J3" s="646"/>
      <c r="K3" s="1144"/>
      <c r="L3" s="646"/>
      <c r="M3" s="646"/>
      <c r="N3" s="646"/>
      <c r="O3" s="646"/>
      <c r="P3" s="646"/>
      <c r="Q3" s="646"/>
      <c r="R3" s="646"/>
    </row>
    <row r="4" spans="1:18" ht="15">
      <c r="A4" s="646"/>
      <c r="B4" s="1145"/>
      <c r="C4" s="577" t="s">
        <v>833</v>
      </c>
      <c r="D4" s="253"/>
      <c r="E4" s="578" t="s">
        <v>1</v>
      </c>
      <c r="F4" s="579"/>
      <c r="G4" s="578" t="s">
        <v>1</v>
      </c>
      <c r="H4" s="578"/>
      <c r="I4" s="578" t="s">
        <v>1</v>
      </c>
      <c r="J4" s="579"/>
      <c r="K4" s="578" t="s">
        <v>1</v>
      </c>
      <c r="L4" s="577"/>
      <c r="M4" s="378" t="s">
        <v>920</v>
      </c>
      <c r="N4" s="378"/>
      <c r="O4" s="378" t="s">
        <v>920</v>
      </c>
      <c r="P4" s="378"/>
      <c r="Q4" s="579" t="s">
        <v>163</v>
      </c>
      <c r="R4" s="646"/>
    </row>
    <row r="5" spans="1:18" ht="15">
      <c r="A5" s="646"/>
      <c r="B5" s="1145"/>
      <c r="C5" s="577" t="s">
        <v>2</v>
      </c>
      <c r="D5" s="253"/>
      <c r="E5" s="578" t="s">
        <v>0</v>
      </c>
      <c r="F5" s="577"/>
      <c r="G5" s="578" t="s">
        <v>4</v>
      </c>
      <c r="H5" s="577"/>
      <c r="I5" s="578" t="s">
        <v>3</v>
      </c>
      <c r="J5" s="577"/>
      <c r="K5" s="578" t="s">
        <v>2</v>
      </c>
      <c r="L5" s="577"/>
      <c r="M5" s="378" t="s">
        <v>164</v>
      </c>
      <c r="N5" s="378"/>
      <c r="O5" s="378" t="s">
        <v>164</v>
      </c>
      <c r="P5" s="378"/>
      <c r="Q5" s="578" t="s">
        <v>1</v>
      </c>
      <c r="R5" s="646"/>
    </row>
    <row r="6" spans="1:18" ht="15">
      <c r="A6" s="646"/>
      <c r="B6" s="1145"/>
      <c r="C6" s="577"/>
      <c r="D6" s="253"/>
      <c r="E6" s="577"/>
      <c r="F6" s="577"/>
      <c r="G6" s="577"/>
      <c r="H6" s="577"/>
      <c r="I6" s="577"/>
      <c r="J6" s="577"/>
      <c r="K6" s="577"/>
      <c r="L6" s="577"/>
      <c r="M6" s="378" t="s">
        <v>921</v>
      </c>
      <c r="N6" s="378"/>
      <c r="O6" s="378" t="s">
        <v>921</v>
      </c>
      <c r="P6" s="378"/>
      <c r="Q6" s="377"/>
      <c r="R6" s="646"/>
    </row>
    <row r="7" spans="1:18" ht="15" customHeight="1">
      <c r="A7" s="646"/>
      <c r="B7" s="1145"/>
      <c r="C7" s="256"/>
      <c r="D7" s="302"/>
      <c r="E7" s="302"/>
      <c r="F7" s="302"/>
      <c r="G7" s="302"/>
      <c r="H7" s="302"/>
      <c r="I7" s="302"/>
      <c r="J7" s="302"/>
      <c r="K7" s="302"/>
      <c r="L7" s="577"/>
      <c r="M7" s="378" t="s">
        <v>6</v>
      </c>
      <c r="N7" s="378"/>
      <c r="O7" s="378" t="s">
        <v>7</v>
      </c>
      <c r="P7" s="378"/>
      <c r="Q7" s="273"/>
      <c r="R7" s="646"/>
    </row>
    <row r="8" spans="1:18" ht="15">
      <c r="A8" s="314"/>
      <c r="B8" s="1146"/>
      <c r="C8" s="1147"/>
      <c r="D8" s="1146"/>
      <c r="E8" s="1146"/>
      <c r="F8" s="1146"/>
      <c r="G8" s="1146"/>
      <c r="H8" s="1146"/>
      <c r="I8" s="1146"/>
      <c r="J8" s="1146"/>
      <c r="K8" s="1146"/>
      <c r="L8" s="1146"/>
      <c r="M8" s="1148"/>
      <c r="N8" s="1148"/>
      <c r="O8" s="1148"/>
      <c r="P8" s="1148"/>
      <c r="Q8" s="1146"/>
      <c r="R8" s="314"/>
    </row>
    <row r="9" spans="1:18" s="42" customFormat="1" ht="18">
      <c r="A9" s="2253"/>
      <c r="B9" s="1524" t="s">
        <v>377</v>
      </c>
      <c r="C9" s="1149"/>
      <c r="D9" s="565"/>
      <c r="E9" s="565"/>
      <c r="F9" s="565"/>
      <c r="G9" s="565"/>
      <c r="H9" s="565"/>
      <c r="I9" s="565"/>
      <c r="J9" s="565"/>
      <c r="K9" s="565"/>
      <c r="L9" s="565"/>
      <c r="M9" s="1150"/>
      <c r="N9" s="1150"/>
      <c r="O9" s="1150"/>
      <c r="P9" s="565"/>
      <c r="Q9" s="565"/>
      <c r="R9" s="308"/>
    </row>
    <row r="10" spans="1:18" s="42" customFormat="1" ht="14.25">
      <c r="A10" s="2262">
        <v>1</v>
      </c>
      <c r="B10" s="1503" t="s">
        <v>174</v>
      </c>
      <c r="C10" s="3506"/>
      <c r="D10" s="2552"/>
      <c r="E10" s="1574">
        <v>995</v>
      </c>
      <c r="F10" s="1283"/>
      <c r="G10" s="1574">
        <v>1120</v>
      </c>
      <c r="H10" s="1283"/>
      <c r="I10" s="1574">
        <v>1181</v>
      </c>
      <c r="J10" s="1283"/>
      <c r="K10" s="1575">
        <v>1173</v>
      </c>
      <c r="L10" s="1172"/>
      <c r="M10" s="1151"/>
      <c r="N10" s="1152"/>
      <c r="O10" s="1153"/>
      <c r="P10" s="605"/>
      <c r="Q10" s="1576">
        <v>4469</v>
      </c>
      <c r="R10" s="308"/>
    </row>
    <row r="11" spans="1:18" s="42" customFormat="1">
      <c r="A11" s="2262">
        <v>2</v>
      </c>
      <c r="B11" s="1493" t="s">
        <v>236</v>
      </c>
      <c r="C11" s="992"/>
      <c r="D11" s="1172"/>
      <c r="E11" s="1325">
        <v>363</v>
      </c>
      <c r="F11" s="1325"/>
      <c r="G11" s="1325">
        <v>431</v>
      </c>
      <c r="H11" s="1325"/>
      <c r="I11" s="1325">
        <v>322</v>
      </c>
      <c r="J11" s="1325"/>
      <c r="K11" s="1561">
        <v>293</v>
      </c>
      <c r="L11" s="1325"/>
      <c r="M11" s="1154"/>
      <c r="N11" s="1155"/>
      <c r="O11" s="1156"/>
      <c r="P11" s="605"/>
      <c r="Q11" s="1577">
        <v>1409</v>
      </c>
      <c r="R11" s="308"/>
    </row>
    <row r="12" spans="1:18" s="42" customFormat="1">
      <c r="A12" s="2262">
        <v>3</v>
      </c>
      <c r="B12" s="1493" t="s">
        <v>243</v>
      </c>
      <c r="C12" s="3507"/>
      <c r="D12" s="2620"/>
      <c r="E12" s="1883">
        <v>192</v>
      </c>
      <c r="F12" s="1883"/>
      <c r="G12" s="1883">
        <v>106</v>
      </c>
      <c r="H12" s="1883"/>
      <c r="I12" s="1883">
        <v>130</v>
      </c>
      <c r="J12" s="1883"/>
      <c r="K12" s="1561">
        <v>134</v>
      </c>
      <c r="L12" s="1325"/>
      <c r="M12" s="1154"/>
      <c r="N12" s="1155"/>
      <c r="O12" s="1156"/>
      <c r="P12" s="605"/>
      <c r="Q12" s="1577">
        <v>562</v>
      </c>
      <c r="R12" s="308"/>
    </row>
    <row r="13" spans="1:18" s="42" customFormat="1">
      <c r="A13" s="2262">
        <v>4</v>
      </c>
      <c r="B13" s="1535" t="s">
        <v>254</v>
      </c>
      <c r="C13" s="3508"/>
      <c r="D13" s="1596"/>
      <c r="E13" s="1568">
        <v>1550</v>
      </c>
      <c r="F13" s="1568"/>
      <c r="G13" s="1568">
        <v>1657</v>
      </c>
      <c r="H13" s="1568"/>
      <c r="I13" s="1568">
        <v>1633</v>
      </c>
      <c r="J13" s="1568"/>
      <c r="K13" s="1569">
        <v>1600</v>
      </c>
      <c r="L13" s="1325"/>
      <c r="M13" s="3086"/>
      <c r="N13" s="1165"/>
      <c r="O13" s="1166"/>
      <c r="P13" s="605"/>
      <c r="Q13" s="3087">
        <v>6440</v>
      </c>
      <c r="R13" s="308"/>
    </row>
    <row r="14" spans="1:18" s="42" customFormat="1">
      <c r="A14" s="2262">
        <v>5</v>
      </c>
      <c r="B14" s="1535" t="s">
        <v>255</v>
      </c>
      <c r="C14" s="3508"/>
      <c r="D14" s="1596"/>
      <c r="E14" s="1568"/>
      <c r="F14" s="1568"/>
      <c r="G14" s="1568"/>
      <c r="H14" s="1568"/>
      <c r="I14" s="1568"/>
      <c r="J14" s="1568"/>
      <c r="K14" s="1569"/>
      <c r="L14" s="600"/>
      <c r="M14" s="1164"/>
      <c r="N14" s="1165"/>
      <c r="O14" s="1166"/>
      <c r="P14" s="605"/>
      <c r="Q14" s="3087"/>
      <c r="R14" s="308"/>
    </row>
    <row r="15" spans="1:18" s="42" customFormat="1" ht="14.25">
      <c r="A15" s="2253"/>
      <c r="B15" s="1170"/>
      <c r="C15" s="2545"/>
      <c r="D15" s="2546"/>
      <c r="E15" s="2547"/>
      <c r="F15" s="2547"/>
      <c r="G15" s="2547"/>
      <c r="H15" s="2547"/>
      <c r="I15" s="2547"/>
      <c r="J15" s="2547"/>
      <c r="K15" s="2547"/>
      <c r="L15" s="600"/>
      <c r="M15" s="1167"/>
      <c r="N15" s="1167"/>
      <c r="O15" s="1167"/>
      <c r="P15" s="1167"/>
      <c r="Q15" s="1172"/>
      <c r="R15" s="308"/>
    </row>
    <row r="16" spans="1:18" s="42" customFormat="1" ht="18" hidden="1">
      <c r="A16" s="2253"/>
      <c r="B16" s="986" t="s">
        <v>256</v>
      </c>
      <c r="C16" s="1587"/>
      <c r="D16" s="2557"/>
      <c r="E16" s="2557"/>
      <c r="F16" s="2557"/>
      <c r="G16" s="2557"/>
      <c r="H16" s="2557"/>
      <c r="I16" s="2557"/>
      <c r="J16" s="2557"/>
      <c r="K16" s="2557"/>
      <c r="L16" s="1170"/>
      <c r="M16" s="1586"/>
      <c r="N16" s="1586"/>
      <c r="O16" s="1586"/>
      <c r="P16" s="1170"/>
      <c r="Q16" s="2557"/>
      <c r="R16" s="308"/>
    </row>
    <row r="17" spans="1:18" s="42" customFormat="1" ht="14.25" hidden="1">
      <c r="A17" s="2262"/>
      <c r="B17" s="1503" t="s">
        <v>257</v>
      </c>
      <c r="C17" s="3506"/>
      <c r="D17" s="2552"/>
      <c r="E17" s="1574"/>
      <c r="F17" s="1283"/>
      <c r="G17" s="1574"/>
      <c r="H17" s="1283"/>
      <c r="I17" s="1574"/>
      <c r="J17" s="1283"/>
      <c r="K17" s="1575"/>
      <c r="L17" s="1172"/>
      <c r="M17" s="1151"/>
      <c r="N17" s="1152"/>
      <c r="O17" s="1153"/>
      <c r="P17" s="605"/>
      <c r="Q17" s="1576"/>
      <c r="R17" s="308"/>
    </row>
    <row r="18" spans="1:18" s="42" customFormat="1" hidden="1">
      <c r="A18" s="2262"/>
      <c r="B18" s="1493" t="s">
        <v>258</v>
      </c>
      <c r="C18" s="992"/>
      <c r="D18" s="1172"/>
      <c r="E18" s="1325"/>
      <c r="F18" s="1325"/>
      <c r="G18" s="1325"/>
      <c r="H18" s="1325"/>
      <c r="I18" s="1325"/>
      <c r="J18" s="1325"/>
      <c r="K18" s="1561"/>
      <c r="L18" s="1325"/>
      <c r="M18" s="1154"/>
      <c r="N18" s="1155"/>
      <c r="O18" s="1156"/>
      <c r="P18" s="605"/>
      <c r="Q18" s="1577"/>
      <c r="R18" s="308"/>
    </row>
    <row r="19" spans="1:18" s="42" customFormat="1" ht="13.5" hidden="1" thickBot="1">
      <c r="A19" s="2262"/>
      <c r="B19" s="1506" t="s">
        <v>127</v>
      </c>
      <c r="C19" s="1578"/>
      <c r="D19" s="1579"/>
      <c r="E19" s="1562"/>
      <c r="F19" s="1562"/>
      <c r="G19" s="1562"/>
      <c r="H19" s="1562"/>
      <c r="I19" s="1562"/>
      <c r="J19" s="1562"/>
      <c r="K19" s="1563"/>
      <c r="L19" s="1325"/>
      <c r="M19" s="1157"/>
      <c r="N19" s="1158"/>
      <c r="O19" s="1159"/>
      <c r="P19" s="605"/>
      <c r="Q19" s="1580"/>
      <c r="R19" s="308"/>
    </row>
    <row r="20" spans="1:18" s="42" customFormat="1" hidden="1">
      <c r="A20" s="2262"/>
      <c r="B20" s="1498" t="s">
        <v>254</v>
      </c>
      <c r="C20" s="1581"/>
      <c r="D20" s="1582"/>
      <c r="E20" s="1564">
        <v>1550</v>
      </c>
      <c r="F20" s="1564"/>
      <c r="G20" s="1564">
        <v>1657</v>
      </c>
      <c r="H20" s="1564"/>
      <c r="I20" s="1564">
        <v>1633</v>
      </c>
      <c r="J20" s="1564"/>
      <c r="K20" s="1565">
        <v>1600</v>
      </c>
      <c r="L20" s="1325"/>
      <c r="M20" s="1160"/>
      <c r="N20" s="1161"/>
      <c r="O20" s="1162"/>
      <c r="P20" s="605"/>
      <c r="Q20" s="1583">
        <v>6440</v>
      </c>
      <c r="R20" s="308"/>
    </row>
    <row r="21" spans="1:18" s="42" customFormat="1" hidden="1">
      <c r="A21" s="2262"/>
      <c r="B21" s="1535" t="s">
        <v>255</v>
      </c>
      <c r="C21" s="2553"/>
      <c r="D21" s="2554"/>
      <c r="E21" s="2555">
        <v>1550</v>
      </c>
      <c r="F21" s="2555"/>
      <c r="G21" s="2555">
        <v>1672</v>
      </c>
      <c r="H21" s="2555"/>
      <c r="I21" s="2555">
        <v>1631</v>
      </c>
      <c r="J21" s="2555"/>
      <c r="K21" s="2556">
        <v>1573</v>
      </c>
      <c r="L21" s="600"/>
      <c r="M21" s="1164"/>
      <c r="N21" s="1165"/>
      <c r="O21" s="1166"/>
      <c r="P21" s="605"/>
      <c r="Q21" s="2567">
        <v>6426</v>
      </c>
      <c r="R21" s="308"/>
    </row>
    <row r="22" spans="1:18" s="215" customFormat="1" ht="14.25" hidden="1">
      <c r="A22" s="1898"/>
      <c r="B22" s="1170"/>
      <c r="C22" s="2558"/>
      <c r="D22" s="2546"/>
      <c r="E22" s="2559">
        <v>-1550</v>
      </c>
      <c r="F22" s="2547"/>
      <c r="G22" s="2559">
        <v>-1657</v>
      </c>
      <c r="H22" s="2547"/>
      <c r="I22" s="2559">
        <v>-1633</v>
      </c>
      <c r="J22" s="2547"/>
      <c r="K22" s="2559">
        <v>-1600</v>
      </c>
      <c r="L22" s="600"/>
      <c r="M22" s="1167"/>
      <c r="N22" s="1167"/>
      <c r="O22" s="1167"/>
      <c r="P22" s="1167"/>
      <c r="Q22" s="1172"/>
      <c r="R22" s="1169"/>
    </row>
    <row r="23" spans="1:18" s="215" customFormat="1" ht="14.25" hidden="1">
      <c r="A23" s="1898"/>
      <c r="B23" s="1170"/>
      <c r="C23" s="2545"/>
      <c r="D23" s="2546"/>
      <c r="E23" s="2547"/>
      <c r="F23" s="2547"/>
      <c r="G23" s="2547"/>
      <c r="H23" s="2547"/>
      <c r="I23" s="2547"/>
      <c r="J23" s="2547"/>
      <c r="K23" s="2547"/>
      <c r="L23" s="600"/>
      <c r="M23" s="1167"/>
      <c r="N23" s="1167"/>
      <c r="O23" s="1167"/>
      <c r="P23" s="1167"/>
      <c r="Q23" s="1172"/>
      <c r="R23" s="1169"/>
    </row>
    <row r="24" spans="1:18" s="42" customFormat="1" ht="21">
      <c r="A24" s="2253"/>
      <c r="B24" s="405" t="s">
        <v>259</v>
      </c>
      <c r="C24" s="1587"/>
      <c r="D24" s="2557"/>
      <c r="E24" s="2557"/>
      <c r="F24" s="2557"/>
      <c r="G24" s="2557"/>
      <c r="H24" s="2557"/>
      <c r="I24" s="2557"/>
      <c r="J24" s="2557"/>
      <c r="K24" s="2557"/>
      <c r="L24" s="1170"/>
      <c r="M24" s="1586"/>
      <c r="N24" s="1586"/>
      <c r="O24" s="1586"/>
      <c r="P24" s="1586"/>
      <c r="Q24" s="2557"/>
      <c r="R24" s="308"/>
    </row>
    <row r="25" spans="1:18" s="42" customFormat="1" ht="14.25">
      <c r="A25" s="2262">
        <v>6</v>
      </c>
      <c r="B25" s="1503" t="s">
        <v>174</v>
      </c>
      <c r="C25" s="3509"/>
      <c r="D25" s="2552"/>
      <c r="E25" s="1283">
        <v>880</v>
      </c>
      <c r="F25" s="1283"/>
      <c r="G25" s="1283">
        <v>992</v>
      </c>
      <c r="H25" s="1283"/>
      <c r="I25" s="1283">
        <v>1045</v>
      </c>
      <c r="J25" s="1283"/>
      <c r="K25" s="1588">
        <v>1047</v>
      </c>
      <c r="L25" s="1172"/>
      <c r="M25" s="1151"/>
      <c r="N25" s="1152"/>
      <c r="O25" s="657"/>
      <c r="P25" s="605"/>
      <c r="Q25" s="1589">
        <v>3964</v>
      </c>
      <c r="R25" s="308"/>
    </row>
    <row r="26" spans="1:18" s="42" customFormat="1">
      <c r="A26" s="2262">
        <v>7</v>
      </c>
      <c r="B26" s="1493" t="s">
        <v>236</v>
      </c>
      <c r="C26" s="992"/>
      <c r="D26" s="1172"/>
      <c r="E26" s="1325">
        <v>310</v>
      </c>
      <c r="F26" s="1325"/>
      <c r="G26" s="1325">
        <v>385</v>
      </c>
      <c r="H26" s="1325"/>
      <c r="I26" s="1325">
        <v>279</v>
      </c>
      <c r="J26" s="1325"/>
      <c r="K26" s="1561">
        <v>234</v>
      </c>
      <c r="L26" s="1325"/>
      <c r="M26" s="1154"/>
      <c r="N26" s="1155"/>
      <c r="O26" s="1156"/>
      <c r="P26" s="605"/>
      <c r="Q26" s="1591">
        <v>1208</v>
      </c>
      <c r="R26" s="308"/>
    </row>
    <row r="27" spans="1:18" s="42" customFormat="1">
      <c r="A27" s="2262">
        <v>8</v>
      </c>
      <c r="B27" s="1493" t="s">
        <v>243</v>
      </c>
      <c r="C27" s="3507"/>
      <c r="D27" s="2620"/>
      <c r="E27" s="1883">
        <v>192</v>
      </c>
      <c r="F27" s="1883"/>
      <c r="G27" s="1883">
        <v>106</v>
      </c>
      <c r="H27" s="1883"/>
      <c r="I27" s="1883">
        <v>130</v>
      </c>
      <c r="J27" s="1883"/>
      <c r="K27" s="1561">
        <v>134</v>
      </c>
      <c r="L27" s="1325"/>
      <c r="M27" s="1154"/>
      <c r="N27" s="1155"/>
      <c r="O27" s="1156"/>
      <c r="P27" s="605"/>
      <c r="Q27" s="1591">
        <v>562</v>
      </c>
      <c r="R27" s="308"/>
    </row>
    <row r="28" spans="1:18" s="42" customFormat="1">
      <c r="A28" s="2262">
        <v>9</v>
      </c>
      <c r="B28" s="1535" t="s">
        <v>260</v>
      </c>
      <c r="C28" s="3508"/>
      <c r="D28" s="1596"/>
      <c r="E28" s="1568">
        <v>1382</v>
      </c>
      <c r="F28" s="1568"/>
      <c r="G28" s="1568">
        <v>1483</v>
      </c>
      <c r="H28" s="1568"/>
      <c r="I28" s="1568">
        <v>1454</v>
      </c>
      <c r="J28" s="1568"/>
      <c r="K28" s="1569">
        <v>1415</v>
      </c>
      <c r="L28" s="1325"/>
      <c r="M28" s="3086"/>
      <c r="N28" s="1165"/>
      <c r="O28" s="1166"/>
      <c r="P28" s="605"/>
      <c r="Q28" s="3087">
        <v>5734</v>
      </c>
      <c r="R28" s="308"/>
    </row>
    <row r="29" spans="1:18" s="42" customFormat="1">
      <c r="A29" s="2262">
        <v>10</v>
      </c>
      <c r="B29" s="1535" t="s">
        <v>261</v>
      </c>
      <c r="C29" s="3508"/>
      <c r="D29" s="1596"/>
      <c r="E29" s="1568"/>
      <c r="F29" s="1568"/>
      <c r="G29" s="1568"/>
      <c r="H29" s="1568"/>
      <c r="I29" s="1568"/>
      <c r="J29" s="1568"/>
      <c r="K29" s="1569"/>
      <c r="L29" s="600"/>
      <c r="M29" s="1164"/>
      <c r="N29" s="1165"/>
      <c r="O29" s="1166"/>
      <c r="P29" s="605"/>
      <c r="Q29" s="3087"/>
      <c r="R29" s="308"/>
    </row>
    <row r="30" spans="1:18" s="42" customFormat="1" ht="14.25">
      <c r="A30" s="2253"/>
      <c r="B30" s="1170"/>
      <c r="C30" s="2545"/>
      <c r="D30" s="2546"/>
      <c r="E30" s="2547"/>
      <c r="F30" s="2547"/>
      <c r="G30" s="2547"/>
      <c r="H30" s="2547"/>
      <c r="I30" s="2547"/>
      <c r="J30" s="2547"/>
      <c r="K30" s="2547"/>
      <c r="L30" s="600"/>
      <c r="M30" s="1168"/>
      <c r="N30" s="1168"/>
      <c r="O30" s="1168"/>
      <c r="P30" s="1167"/>
      <c r="Q30" s="1172"/>
      <c r="R30" s="308"/>
    </row>
    <row r="31" spans="1:18" s="42" customFormat="1" ht="21">
      <c r="A31" s="2253"/>
      <c r="B31" s="405" t="s">
        <v>262</v>
      </c>
      <c r="C31" s="992"/>
      <c r="D31" s="1172"/>
      <c r="E31" s="1325"/>
      <c r="F31" s="1325"/>
      <c r="G31" s="1325"/>
      <c r="H31" s="1325"/>
      <c r="I31" s="1325"/>
      <c r="J31" s="1325"/>
      <c r="K31" s="1325"/>
      <c r="L31" s="1325"/>
      <c r="M31" s="1592"/>
      <c r="N31" s="1592"/>
      <c r="O31" s="1592"/>
      <c r="P31" s="1593"/>
      <c r="Q31" s="1172"/>
      <c r="R31" s="308"/>
    </row>
    <row r="32" spans="1:18" s="42" customFormat="1">
      <c r="A32" s="2262">
        <v>11</v>
      </c>
      <c r="B32" s="1503" t="s">
        <v>134</v>
      </c>
      <c r="C32" s="3506"/>
      <c r="D32" s="2560"/>
      <c r="E32" s="1574">
        <v>894</v>
      </c>
      <c r="F32" s="1284"/>
      <c r="G32" s="1574">
        <v>1033</v>
      </c>
      <c r="H32" s="1284"/>
      <c r="I32" s="1574">
        <v>1092</v>
      </c>
      <c r="J32" s="1284"/>
      <c r="K32" s="1588">
        <v>917</v>
      </c>
      <c r="L32" s="1325"/>
      <c r="M32" s="1151"/>
      <c r="N32" s="1152"/>
      <c r="O32" s="657"/>
      <c r="P32" s="682"/>
      <c r="Q32" s="1589">
        <v>3936</v>
      </c>
      <c r="R32" s="308"/>
    </row>
    <row r="33" spans="1:18" s="42" customFormat="1">
      <c r="A33" s="2262">
        <v>12</v>
      </c>
      <c r="B33" s="1493" t="s">
        <v>135</v>
      </c>
      <c r="C33" s="3510"/>
      <c r="D33" s="523"/>
      <c r="E33" s="2620">
        <v>533</v>
      </c>
      <c r="F33" s="1883"/>
      <c r="G33" s="2620">
        <v>462</v>
      </c>
      <c r="H33" s="1883"/>
      <c r="I33" s="2620">
        <v>433</v>
      </c>
      <c r="J33" s="1883"/>
      <c r="K33" s="1590">
        <v>584</v>
      </c>
      <c r="L33" s="1325"/>
      <c r="M33" s="1154"/>
      <c r="N33" s="1155"/>
      <c r="O33" s="1156"/>
      <c r="P33" s="682"/>
      <c r="Q33" s="1591">
        <v>2012</v>
      </c>
      <c r="R33" s="308"/>
    </row>
    <row r="34" spans="1:18" s="42" customFormat="1">
      <c r="A34" s="2262">
        <v>13</v>
      </c>
      <c r="B34" s="1535" t="s">
        <v>263</v>
      </c>
      <c r="C34" s="3511"/>
      <c r="D34" s="2564"/>
      <c r="E34" s="1596">
        <v>1427</v>
      </c>
      <c r="F34" s="1568"/>
      <c r="G34" s="1596">
        <v>1495</v>
      </c>
      <c r="H34" s="1568"/>
      <c r="I34" s="1596">
        <v>1525</v>
      </c>
      <c r="J34" s="1568"/>
      <c r="K34" s="1616">
        <v>1501</v>
      </c>
      <c r="L34" s="1325"/>
      <c r="M34" s="3086"/>
      <c r="N34" s="1165"/>
      <c r="O34" s="1166"/>
      <c r="P34" s="605"/>
      <c r="Q34" s="3088">
        <v>5948</v>
      </c>
      <c r="R34" s="308"/>
    </row>
    <row r="35" spans="1:18" s="42" customFormat="1">
      <c r="A35" s="2262">
        <v>14</v>
      </c>
      <c r="B35" s="1535" t="s">
        <v>264</v>
      </c>
      <c r="C35" s="3508"/>
      <c r="D35" s="1596"/>
      <c r="E35" s="1568"/>
      <c r="F35" s="1568"/>
      <c r="G35" s="1568"/>
      <c r="H35" s="1568"/>
      <c r="I35" s="1568"/>
      <c r="J35" s="1568"/>
      <c r="K35" s="1569"/>
      <c r="L35" s="600"/>
      <c r="M35" s="1164"/>
      <c r="N35" s="1165"/>
      <c r="O35" s="1166"/>
      <c r="P35" s="605"/>
      <c r="Q35" s="3087"/>
      <c r="R35" s="308"/>
    </row>
    <row r="36" spans="1:18" s="42" customFormat="1" ht="14.25">
      <c r="A36" s="2253"/>
      <c r="B36" s="1170"/>
      <c r="C36" s="2545"/>
      <c r="D36" s="2546"/>
      <c r="E36" s="2547"/>
      <c r="F36" s="2547"/>
      <c r="G36" s="2547"/>
      <c r="H36" s="2547"/>
      <c r="I36" s="2547"/>
      <c r="J36" s="2547"/>
      <c r="K36" s="2547"/>
      <c r="L36" s="600"/>
      <c r="M36" s="603"/>
      <c r="N36" s="603"/>
      <c r="O36" s="603"/>
      <c r="P36" s="1167"/>
      <c r="Q36" s="1172"/>
      <c r="R36" s="308"/>
    </row>
    <row r="37" spans="1:18" s="87" customFormat="1" ht="18">
      <c r="A37" s="1904"/>
      <c r="B37" s="817" t="s">
        <v>916</v>
      </c>
      <c r="C37" s="1182"/>
      <c r="D37" s="694"/>
      <c r="E37" s="694"/>
      <c r="F37" s="694"/>
      <c r="G37" s="694"/>
      <c r="H37" s="694"/>
      <c r="I37" s="1174"/>
      <c r="J37" s="694"/>
      <c r="K37" s="1174"/>
      <c r="L37" s="687"/>
      <c r="M37" s="1121"/>
      <c r="N37" s="1121"/>
      <c r="O37" s="1121"/>
      <c r="P37" s="687"/>
      <c r="Q37" s="694"/>
      <c r="R37" s="687"/>
    </row>
    <row r="38" spans="1:18" s="87" customFormat="1">
      <c r="A38" s="2262">
        <v>15</v>
      </c>
      <c r="B38" s="1503" t="s">
        <v>174</v>
      </c>
      <c r="C38" s="3512"/>
      <c r="D38" s="2525"/>
      <c r="E38" s="2525">
        <v>414</v>
      </c>
      <c r="F38" s="2525"/>
      <c r="G38" s="2525">
        <v>402</v>
      </c>
      <c r="H38" s="2525"/>
      <c r="I38" s="2526">
        <v>432</v>
      </c>
      <c r="J38" s="2525"/>
      <c r="K38" s="2527">
        <v>301</v>
      </c>
      <c r="L38" s="687"/>
      <c r="M38" s="634"/>
      <c r="N38" s="1175"/>
      <c r="O38" s="1176"/>
      <c r="P38" s="687"/>
      <c r="Q38" s="2568">
        <v>1549</v>
      </c>
      <c r="R38" s="687"/>
    </row>
    <row r="39" spans="1:18" s="87" customFormat="1">
      <c r="A39" s="2262">
        <v>16</v>
      </c>
      <c r="B39" s="1493" t="s">
        <v>236</v>
      </c>
      <c r="C39" s="3483"/>
      <c r="D39" s="2528"/>
      <c r="E39" s="2528">
        <v>70</v>
      </c>
      <c r="F39" s="2528"/>
      <c r="G39" s="2528">
        <v>51</v>
      </c>
      <c r="H39" s="2528"/>
      <c r="I39" s="2529">
        <v>57</v>
      </c>
      <c r="J39" s="2528"/>
      <c r="K39" s="2530">
        <v>46</v>
      </c>
      <c r="L39" s="687"/>
      <c r="M39" s="636"/>
      <c r="N39" s="1177"/>
      <c r="O39" s="1178"/>
      <c r="P39" s="687"/>
      <c r="Q39" s="2543">
        <v>224</v>
      </c>
      <c r="R39" s="687"/>
    </row>
    <row r="40" spans="1:18" s="87" customFormat="1">
      <c r="A40" s="2262">
        <v>17</v>
      </c>
      <c r="B40" s="1493" t="s">
        <v>243</v>
      </c>
      <c r="C40" s="3483"/>
      <c r="D40" s="2528"/>
      <c r="E40" s="2528">
        <v>142</v>
      </c>
      <c r="F40" s="2528"/>
      <c r="G40" s="2528">
        <v>54</v>
      </c>
      <c r="H40" s="2528"/>
      <c r="I40" s="2529">
        <v>103</v>
      </c>
      <c r="J40" s="2528"/>
      <c r="K40" s="2530">
        <v>95</v>
      </c>
      <c r="L40" s="687"/>
      <c r="M40" s="636"/>
      <c r="N40" s="1177"/>
      <c r="O40" s="1178"/>
      <c r="P40" s="687"/>
      <c r="Q40" s="2543">
        <v>394</v>
      </c>
      <c r="R40" s="687"/>
    </row>
    <row r="41" spans="1:18" s="87" customFormat="1">
      <c r="A41" s="2262">
        <v>18</v>
      </c>
      <c r="B41" s="1453" t="s">
        <v>265</v>
      </c>
      <c r="C41" s="3513"/>
      <c r="D41" s="2561"/>
      <c r="E41" s="2561">
        <v>626</v>
      </c>
      <c r="F41" s="2561"/>
      <c r="G41" s="2561">
        <v>507</v>
      </c>
      <c r="H41" s="2561"/>
      <c r="I41" s="2562">
        <v>592</v>
      </c>
      <c r="J41" s="2561"/>
      <c r="K41" s="2563">
        <v>442</v>
      </c>
      <c r="L41" s="687"/>
      <c r="M41" s="1303"/>
      <c r="N41" s="1165"/>
      <c r="O41" s="954"/>
      <c r="P41" s="687"/>
      <c r="Q41" s="3089">
        <v>2167</v>
      </c>
      <c r="R41" s="687"/>
    </row>
    <row r="42" spans="1:18" s="87" customFormat="1">
      <c r="A42" s="2262">
        <v>19</v>
      </c>
      <c r="B42" s="1453" t="s">
        <v>266</v>
      </c>
      <c r="C42" s="3508"/>
      <c r="D42" s="1596"/>
      <c r="E42" s="1568"/>
      <c r="F42" s="1568"/>
      <c r="G42" s="1568"/>
      <c r="H42" s="1568"/>
      <c r="I42" s="1568"/>
      <c r="J42" s="1568"/>
      <c r="K42" s="1569"/>
      <c r="L42" s="600"/>
      <c r="M42" s="1164"/>
      <c r="N42" s="1165"/>
      <c r="O42" s="1166"/>
      <c r="P42" s="605"/>
      <c r="Q42" s="3087"/>
      <c r="R42" s="687"/>
    </row>
    <row r="43" spans="1:18" s="42" customFormat="1" ht="14.25">
      <c r="A43" s="2253"/>
      <c r="B43" s="1170"/>
      <c r="C43" s="2545"/>
      <c r="D43" s="2546"/>
      <c r="E43" s="2547"/>
      <c r="F43" s="2547"/>
      <c r="G43" s="2547"/>
      <c r="H43" s="2547"/>
      <c r="I43" s="2547"/>
      <c r="J43" s="2547"/>
      <c r="K43" s="2547"/>
      <c r="L43" s="600"/>
      <c r="M43" s="603"/>
      <c r="N43" s="603"/>
      <c r="O43" s="603"/>
      <c r="P43" s="1167"/>
      <c r="Q43" s="1172"/>
      <c r="R43" s="308"/>
    </row>
    <row r="44" spans="1:18" s="42" customFormat="1" ht="18">
      <c r="A44" s="2253"/>
      <c r="B44" s="405" t="s">
        <v>917</v>
      </c>
      <c r="C44" s="992"/>
      <c r="D44" s="1172"/>
      <c r="E44" s="1325"/>
      <c r="F44" s="1325"/>
      <c r="G44" s="1325"/>
      <c r="H44" s="1325"/>
      <c r="I44" s="1325"/>
      <c r="J44" s="1325"/>
      <c r="K44" s="1325"/>
      <c r="L44" s="1325"/>
      <c r="M44" s="1555"/>
      <c r="N44" s="1555"/>
      <c r="O44" s="1555"/>
      <c r="P44" s="1593"/>
      <c r="Q44" s="1172"/>
      <c r="R44" s="308"/>
    </row>
    <row r="45" spans="1:18" s="42" customFormat="1">
      <c r="A45" s="2262">
        <v>20</v>
      </c>
      <c r="B45" s="1503" t="s">
        <v>134</v>
      </c>
      <c r="C45" s="3509"/>
      <c r="D45" s="2560"/>
      <c r="E45" s="1283">
        <v>417</v>
      </c>
      <c r="F45" s="1284"/>
      <c r="G45" s="1283">
        <v>414</v>
      </c>
      <c r="H45" s="1284"/>
      <c r="I45" s="1283">
        <v>424</v>
      </c>
      <c r="J45" s="1284"/>
      <c r="K45" s="1560">
        <v>372</v>
      </c>
      <c r="L45" s="1325"/>
      <c r="M45" s="1151"/>
      <c r="N45" s="1152"/>
      <c r="O45" s="657"/>
      <c r="P45" s="605"/>
      <c r="Q45" s="1589">
        <v>1627</v>
      </c>
      <c r="R45" s="308"/>
    </row>
    <row r="46" spans="1:18" s="42" customFormat="1">
      <c r="A46" s="2262">
        <v>21</v>
      </c>
      <c r="B46" s="1493" t="s">
        <v>236</v>
      </c>
      <c r="C46" s="1612"/>
      <c r="D46" s="523"/>
      <c r="E46" s="1172">
        <v>139</v>
      </c>
      <c r="F46" s="1325"/>
      <c r="G46" s="1172">
        <v>153</v>
      </c>
      <c r="H46" s="1325"/>
      <c r="I46" s="1172">
        <v>106</v>
      </c>
      <c r="J46" s="1325"/>
      <c r="K46" s="1561">
        <v>92</v>
      </c>
      <c r="L46" s="1325"/>
      <c r="M46" s="1154"/>
      <c r="N46" s="1155"/>
      <c r="O46" s="604"/>
      <c r="P46" s="605"/>
      <c r="Q46" s="1591">
        <v>490</v>
      </c>
      <c r="R46" s="308"/>
    </row>
    <row r="47" spans="1:18" s="42" customFormat="1">
      <c r="A47" s="2262">
        <v>22</v>
      </c>
      <c r="B47" s="1493" t="s">
        <v>136</v>
      </c>
      <c r="C47" s="3510"/>
      <c r="D47" s="523"/>
      <c r="E47" s="2620">
        <v>74</v>
      </c>
      <c r="F47" s="1883"/>
      <c r="G47" s="2620">
        <v>33</v>
      </c>
      <c r="H47" s="1883"/>
      <c r="I47" s="2620">
        <v>55</v>
      </c>
      <c r="J47" s="1883"/>
      <c r="K47" s="1561">
        <v>45</v>
      </c>
      <c r="L47" s="1325"/>
      <c r="M47" s="602"/>
      <c r="N47" s="1155"/>
      <c r="O47" s="604"/>
      <c r="P47" s="605"/>
      <c r="Q47" s="1591">
        <v>207</v>
      </c>
      <c r="R47" s="308"/>
    </row>
    <row r="48" spans="1:18" s="42" customFormat="1">
      <c r="A48" s="2262">
        <v>23</v>
      </c>
      <c r="B48" s="1535" t="s">
        <v>267</v>
      </c>
      <c r="C48" s="3511"/>
      <c r="D48" s="2564"/>
      <c r="E48" s="1596">
        <v>630</v>
      </c>
      <c r="F48" s="1568"/>
      <c r="G48" s="1596">
        <v>600</v>
      </c>
      <c r="H48" s="1568"/>
      <c r="I48" s="1596">
        <v>585</v>
      </c>
      <c r="J48" s="1568"/>
      <c r="K48" s="1569">
        <v>509</v>
      </c>
      <c r="L48" s="1325"/>
      <c r="M48" s="3086"/>
      <c r="N48" s="1165"/>
      <c r="O48" s="954"/>
      <c r="P48" s="605"/>
      <c r="Q48" s="2570">
        <v>2324</v>
      </c>
      <c r="R48" s="308"/>
    </row>
    <row r="49" spans="1:18" s="42" customFormat="1">
      <c r="A49" s="2262">
        <v>24</v>
      </c>
      <c r="B49" s="1535" t="s">
        <v>268</v>
      </c>
      <c r="C49" s="3508"/>
      <c r="D49" s="1596"/>
      <c r="E49" s="1568"/>
      <c r="F49" s="1568"/>
      <c r="G49" s="1568"/>
      <c r="H49" s="1568"/>
      <c r="I49" s="1568"/>
      <c r="J49" s="1568"/>
      <c r="K49" s="1569"/>
      <c r="L49" s="600"/>
      <c r="M49" s="1164"/>
      <c r="N49" s="1165"/>
      <c r="O49" s="1166"/>
      <c r="P49" s="605"/>
      <c r="Q49" s="3087"/>
      <c r="R49" s="308"/>
    </row>
    <row r="50" spans="1:18" s="42" customFormat="1">
      <c r="A50" s="2253"/>
      <c r="B50" s="667"/>
      <c r="C50" s="1006"/>
      <c r="D50" s="679"/>
      <c r="E50" s="680"/>
      <c r="F50" s="674"/>
      <c r="G50" s="680"/>
      <c r="H50" s="674"/>
      <c r="I50" s="680"/>
      <c r="J50" s="674"/>
      <c r="K50" s="674"/>
      <c r="L50" s="674"/>
      <c r="M50" s="1181"/>
      <c r="N50" s="1155"/>
      <c r="O50" s="603"/>
      <c r="P50" s="605"/>
      <c r="Q50" s="675"/>
      <c r="R50" s="308"/>
    </row>
    <row r="51" spans="1:18" s="42" customFormat="1" ht="13.5">
      <c r="A51" s="2253"/>
      <c r="B51" s="3768" t="s">
        <v>269</v>
      </c>
      <c r="C51" s="3768"/>
      <c r="D51" s="3768"/>
      <c r="E51" s="3768"/>
      <c r="F51" s="3768"/>
      <c r="G51" s="3768"/>
      <c r="H51" s="3768"/>
      <c r="I51" s="3768"/>
      <c r="J51" s="3768"/>
      <c r="K51" s="3768"/>
      <c r="L51" s="3768"/>
      <c r="M51" s="3768"/>
      <c r="N51" s="3768"/>
      <c r="O51" s="3768"/>
      <c r="P51" s="3768"/>
      <c r="Q51" s="3768"/>
      <c r="R51" s="3768"/>
    </row>
    <row r="52" spans="1:18" s="42" customFormat="1" ht="13.5">
      <c r="A52" s="2253"/>
      <c r="B52" s="3768" t="s">
        <v>270</v>
      </c>
      <c r="C52" s="3768"/>
      <c r="D52" s="3768"/>
      <c r="E52" s="3768"/>
      <c r="F52" s="3768"/>
      <c r="G52" s="3768"/>
      <c r="H52" s="3768"/>
      <c r="I52" s="3768"/>
      <c r="J52" s="3768"/>
      <c r="K52" s="3768"/>
      <c r="L52" s="3768"/>
      <c r="M52" s="3768"/>
      <c r="N52" s="3768"/>
      <c r="O52" s="3768"/>
      <c r="P52" s="3768"/>
      <c r="Q52" s="3768"/>
      <c r="R52" s="3768"/>
    </row>
    <row r="57" spans="1:18"/>
    <row r="61" spans="1:18">
      <c r="C61" s="66"/>
    </row>
    <row r="72" spans="3:3">
      <c r="C72" s="39"/>
    </row>
    <row r="73" spans="3:3">
      <c r="C73" s="39"/>
    </row>
  </sheetData>
  <mergeCells count="3">
    <mergeCell ref="B3:C3"/>
    <mergeCell ref="B51:R51"/>
    <mergeCell ref="B52:R52"/>
  </mergeCells>
  <printOptions horizontalCentered="1"/>
  <pageMargins left="0" right="0" top="0" bottom="0" header="0.1" footer="0.08"/>
  <pageSetup scale="83" orientation="landscape" useFirstPageNumber="1" r:id="rId1"/>
  <headerFooter scaleWithDoc="0">
    <oddFooter xml:space="preserve">&amp;L &amp;R&amp;6Page 9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419A-F702-4DAB-AD20-CE53AC3C2339}">
  <sheetPr codeName="Sheet29">
    <pageSetUpPr fitToPage="1"/>
  </sheetPr>
  <dimension ref="A1:U61"/>
  <sheetViews>
    <sheetView showGridLines="0" zoomScale="80" zoomScaleNormal="80" zoomScaleSheetLayoutView="80" workbookViewId="0">
      <pane xSplit="2" ySplit="7" topLeftCell="C8" activePane="bottomRight" state="frozen"/>
      <selection pane="topRight"/>
      <selection pane="bottomLeft"/>
      <selection pane="bottomRight" activeCell="I45" sqref="I45"/>
    </sheetView>
  </sheetViews>
  <sheetFormatPr defaultColWidth="9.140625" defaultRowHeight="12.75" customHeight="1"/>
  <cols>
    <col min="1" max="1" width="7.42578125" style="314" customWidth="1"/>
    <col min="2" max="2" width="78.28515625" style="38" customWidth="1"/>
    <col min="3" max="3" width="12.28515625" style="41" customWidth="1"/>
    <col min="4" max="4" width="2" style="38" customWidth="1"/>
    <col min="5" max="5" width="12.28515625" style="38" customWidth="1"/>
    <col min="6" max="6" width="2" style="38" customWidth="1"/>
    <col min="7" max="7" width="12.28515625" style="38" customWidth="1"/>
    <col min="8" max="8" width="2" style="38" customWidth="1"/>
    <col min="9" max="9" width="12.28515625" style="38" customWidth="1"/>
    <col min="10" max="10" width="2" style="38" customWidth="1"/>
    <col min="11" max="11" width="12.28515625" style="38" customWidth="1"/>
    <col min="12" max="12" width="2" style="38" customWidth="1"/>
    <col min="13" max="13" width="10.7109375" style="38" customWidth="1"/>
    <col min="14" max="14" width="2" style="38" customWidth="1"/>
    <col min="15" max="15" width="10.7109375" style="38" customWidth="1"/>
    <col min="16" max="16" width="2" style="38" customWidth="1"/>
    <col min="17" max="17" width="12.28515625" style="38" customWidth="1"/>
    <col min="18" max="18" width="3.85546875" style="38" customWidth="1"/>
    <col min="19" max="19" width="17.42578125" style="38" bestFit="1" customWidth="1"/>
    <col min="20" max="16384" width="9.140625" style="38"/>
  </cols>
  <sheetData>
    <row r="1" spans="1:18">
      <c r="A1" s="646"/>
      <c r="B1" s="646"/>
      <c r="C1" s="647"/>
      <c r="D1" s="472"/>
      <c r="E1" s="646"/>
      <c r="F1" s="646"/>
      <c r="G1" s="646"/>
      <c r="H1" s="646"/>
      <c r="I1" s="646"/>
      <c r="J1" s="646"/>
      <c r="K1" s="646"/>
      <c r="L1" s="646"/>
      <c r="M1" s="646"/>
      <c r="N1" s="646"/>
      <c r="O1" s="646"/>
      <c r="P1" s="646"/>
      <c r="Q1" s="646"/>
      <c r="R1" s="410"/>
    </row>
    <row r="2" spans="1:18" ht="35.25">
      <c r="A2" s="646"/>
      <c r="B2" s="2215" t="s">
        <v>934</v>
      </c>
      <c r="C2" s="2215"/>
      <c r="D2" s="647"/>
      <c r="E2" s="648"/>
      <c r="F2" s="648"/>
      <c r="G2" s="648"/>
      <c r="H2" s="648"/>
      <c r="I2" s="648"/>
      <c r="J2" s="648"/>
      <c r="K2" s="648"/>
      <c r="L2" s="648"/>
      <c r="M2" s="641"/>
      <c r="N2" s="641"/>
      <c r="O2" s="641"/>
      <c r="P2" s="641"/>
      <c r="Q2" s="649" t="s">
        <v>0</v>
      </c>
      <c r="R2" s="299"/>
    </row>
    <row r="3" spans="1:18">
      <c r="A3" s="646"/>
      <c r="B3" s="3765" t="s">
        <v>791</v>
      </c>
      <c r="C3" s="3765"/>
      <c r="D3" s="647"/>
      <c r="E3" s="646"/>
      <c r="F3" s="646"/>
      <c r="G3" s="646"/>
      <c r="H3" s="646"/>
      <c r="I3" s="646"/>
      <c r="J3" s="646"/>
      <c r="K3" s="646"/>
      <c r="L3" s="646"/>
      <c r="M3" s="646"/>
      <c r="N3" s="646"/>
      <c r="O3" s="646"/>
      <c r="P3" s="646"/>
      <c r="Q3" s="646"/>
      <c r="R3" s="410"/>
    </row>
    <row r="4" spans="1:18" ht="15">
      <c r="A4" s="646"/>
      <c r="B4" s="650"/>
      <c r="C4" s="577" t="s">
        <v>833</v>
      </c>
      <c r="D4" s="253"/>
      <c r="E4" s="578" t="s">
        <v>1</v>
      </c>
      <c r="F4" s="579"/>
      <c r="G4" s="578" t="s">
        <v>1</v>
      </c>
      <c r="H4" s="578"/>
      <c r="I4" s="578" t="s">
        <v>1</v>
      </c>
      <c r="J4" s="579"/>
      <c r="K4" s="578" t="s">
        <v>1</v>
      </c>
      <c r="L4" s="577"/>
      <c r="M4" s="378" t="s">
        <v>920</v>
      </c>
      <c r="N4" s="378"/>
      <c r="O4" s="378" t="s">
        <v>920</v>
      </c>
      <c r="P4" s="378"/>
      <c r="Q4" s="579" t="s">
        <v>163</v>
      </c>
      <c r="R4" s="410"/>
    </row>
    <row r="5" spans="1:18" ht="15">
      <c r="A5" s="646"/>
      <c r="B5" s="646"/>
      <c r="C5" s="577" t="s">
        <v>2</v>
      </c>
      <c r="D5" s="253"/>
      <c r="E5" s="578" t="s">
        <v>0</v>
      </c>
      <c r="F5" s="577"/>
      <c r="G5" s="578" t="s">
        <v>4</v>
      </c>
      <c r="H5" s="577"/>
      <c r="I5" s="578" t="s">
        <v>3</v>
      </c>
      <c r="J5" s="577"/>
      <c r="K5" s="578" t="s">
        <v>2</v>
      </c>
      <c r="L5" s="577"/>
      <c r="M5" s="378" t="s">
        <v>164</v>
      </c>
      <c r="N5" s="378"/>
      <c r="O5" s="378" t="s">
        <v>164</v>
      </c>
      <c r="P5" s="378"/>
      <c r="Q5" s="578" t="s">
        <v>1</v>
      </c>
      <c r="R5" s="410"/>
    </row>
    <row r="6" spans="1:18" ht="15">
      <c r="A6" s="646"/>
      <c r="B6" s="646"/>
      <c r="C6" s="577"/>
      <c r="D6" s="253"/>
      <c r="E6" s="577"/>
      <c r="F6" s="577"/>
      <c r="G6" s="577"/>
      <c r="H6" s="577"/>
      <c r="I6" s="577"/>
      <c r="J6" s="577"/>
      <c r="K6" s="577"/>
      <c r="L6" s="577"/>
      <c r="M6" s="378" t="s">
        <v>921</v>
      </c>
      <c r="N6" s="378"/>
      <c r="O6" s="378" t="s">
        <v>921</v>
      </c>
      <c r="P6" s="378"/>
      <c r="Q6" s="377"/>
      <c r="R6" s="410"/>
    </row>
    <row r="7" spans="1:18" ht="15">
      <c r="A7" s="646"/>
      <c r="B7" s="646"/>
      <c r="C7" s="256"/>
      <c r="D7" s="302"/>
      <c r="E7" s="302"/>
      <c r="F7" s="302"/>
      <c r="G7" s="302"/>
      <c r="H7" s="302"/>
      <c r="I7" s="302"/>
      <c r="J7" s="302"/>
      <c r="K7" s="302"/>
      <c r="L7" s="577"/>
      <c r="M7" s="378" t="s">
        <v>6</v>
      </c>
      <c r="N7" s="378"/>
      <c r="O7" s="378" t="s">
        <v>7</v>
      </c>
      <c r="P7" s="378"/>
      <c r="Q7" s="273"/>
      <c r="R7" s="410"/>
    </row>
    <row r="8" spans="1:18">
      <c r="B8" s="314"/>
      <c r="C8" s="651"/>
      <c r="D8" s="651"/>
      <c r="E8" s="652"/>
      <c r="F8" s="652"/>
      <c r="G8" s="652"/>
      <c r="H8" s="652"/>
      <c r="I8" s="652"/>
      <c r="J8" s="652"/>
      <c r="K8" s="652"/>
      <c r="L8" s="314"/>
      <c r="M8" s="314"/>
      <c r="N8" s="314"/>
      <c r="O8" s="314"/>
      <c r="P8" s="314"/>
      <c r="Q8" s="314"/>
    </row>
    <row r="9" spans="1:18" s="42" customFormat="1" ht="21">
      <c r="A9" s="2317"/>
      <c r="B9" s="3771" t="s">
        <v>231</v>
      </c>
      <c r="C9" s="3771"/>
      <c r="D9" s="3771"/>
      <c r="E9" s="3771"/>
      <c r="F9" s="586"/>
      <c r="G9" s="653"/>
      <c r="H9" s="653"/>
      <c r="I9" s="653"/>
      <c r="J9" s="653"/>
      <c r="K9" s="653"/>
      <c r="L9" s="653"/>
      <c r="M9" s="654"/>
      <c r="N9" s="654"/>
      <c r="O9" s="654"/>
      <c r="P9" s="653"/>
      <c r="Q9" s="653"/>
      <c r="R9" s="563"/>
    </row>
    <row r="10" spans="1:18" s="42" customFormat="1">
      <c r="A10" s="774">
        <v>1</v>
      </c>
      <c r="B10" s="1517" t="s">
        <v>232</v>
      </c>
      <c r="C10" s="3520"/>
      <c r="D10" s="593"/>
      <c r="E10" s="655">
        <v>13274</v>
      </c>
      <c r="F10" s="593"/>
      <c r="G10" s="655">
        <v>13616</v>
      </c>
      <c r="H10" s="593"/>
      <c r="I10" s="655">
        <v>13773</v>
      </c>
      <c r="J10" s="593"/>
      <c r="K10" s="1518">
        <v>14688</v>
      </c>
      <c r="L10" s="1444"/>
      <c r="M10" s="656"/>
      <c r="N10" s="612"/>
      <c r="O10" s="657"/>
      <c r="P10" s="658"/>
      <c r="Q10" s="1519">
        <v>55351</v>
      </c>
      <c r="R10" s="563"/>
    </row>
    <row r="11" spans="1:18" s="42" customFormat="1">
      <c r="A11" s="774">
        <v>2</v>
      </c>
      <c r="B11" s="1508" t="s">
        <v>132</v>
      </c>
      <c r="C11" s="3521"/>
      <c r="D11" s="1444"/>
      <c r="E11" s="659">
        <v>15190</v>
      </c>
      <c r="F11" s="1444"/>
      <c r="G11" s="659">
        <v>14831</v>
      </c>
      <c r="H11" s="1444"/>
      <c r="I11" s="659">
        <v>13642</v>
      </c>
      <c r="J11" s="1444"/>
      <c r="K11" s="1520">
        <v>17045</v>
      </c>
      <c r="L11" s="1444"/>
      <c r="M11" s="602"/>
      <c r="N11" s="603"/>
      <c r="O11" s="604"/>
      <c r="P11" s="658"/>
      <c r="Q11" s="1521">
        <v>60708</v>
      </c>
      <c r="R11" s="563"/>
    </row>
    <row r="12" spans="1:18" s="42" customFormat="1" ht="14.25">
      <c r="A12" s="774">
        <v>3</v>
      </c>
      <c r="B12" s="3090" t="s">
        <v>233</v>
      </c>
      <c r="C12" s="3522"/>
      <c r="D12" s="2288"/>
      <c r="E12" s="3091">
        <v>6684</v>
      </c>
      <c r="F12" s="2288"/>
      <c r="G12" s="3091">
        <v>5827</v>
      </c>
      <c r="H12" s="2288"/>
      <c r="I12" s="3091">
        <v>7737</v>
      </c>
      <c r="J12" s="2288"/>
      <c r="K12" s="1520">
        <v>7082</v>
      </c>
      <c r="L12" s="1444"/>
      <c r="M12" s="602"/>
      <c r="N12" s="603"/>
      <c r="O12" s="604"/>
      <c r="P12" s="658"/>
      <c r="Q12" s="1521">
        <v>27330</v>
      </c>
      <c r="R12" s="563"/>
    </row>
    <row r="13" spans="1:18" s="42" customFormat="1">
      <c r="A13" s="774">
        <v>4</v>
      </c>
      <c r="B13" s="1535" t="s">
        <v>234</v>
      </c>
      <c r="C13" s="3523"/>
      <c r="D13" s="3095"/>
      <c r="E13" s="3096">
        <v>35148</v>
      </c>
      <c r="F13" s="3095"/>
      <c r="G13" s="3096">
        <v>34274</v>
      </c>
      <c r="H13" s="3095"/>
      <c r="I13" s="3096">
        <v>35152</v>
      </c>
      <c r="J13" s="3095"/>
      <c r="K13" s="3097">
        <v>38815</v>
      </c>
      <c r="L13" s="1444"/>
      <c r="M13" s="1303"/>
      <c r="N13" s="955"/>
      <c r="O13" s="954"/>
      <c r="P13" s="658"/>
      <c r="Q13" s="3098">
        <v>143389</v>
      </c>
      <c r="R13" s="563"/>
    </row>
    <row r="14" spans="1:18" s="42" customFormat="1">
      <c r="A14" s="2317"/>
      <c r="B14" s="1522"/>
      <c r="C14" s="2226"/>
      <c r="D14" s="1522"/>
      <c r="E14" s="1522"/>
      <c r="F14" s="1522"/>
      <c r="G14" s="1522"/>
      <c r="H14" s="1522"/>
      <c r="I14" s="1522"/>
      <c r="J14" s="1522"/>
      <c r="K14" s="1522"/>
      <c r="L14" s="1522"/>
      <c r="M14" s="1523"/>
      <c r="N14" s="1523"/>
      <c r="O14" s="1523"/>
      <c r="P14" s="1522"/>
      <c r="Q14" s="1522"/>
      <c r="R14" s="563"/>
    </row>
    <row r="15" spans="1:18" s="42" customFormat="1" ht="21">
      <c r="A15" s="2317"/>
      <c r="B15" s="3464" t="s">
        <v>235</v>
      </c>
      <c r="C15" s="3464"/>
      <c r="D15" s="3464"/>
      <c r="E15" s="3464"/>
      <c r="F15" s="3464"/>
      <c r="G15" s="3464"/>
      <c r="H15" s="1525"/>
      <c r="I15" s="1525"/>
      <c r="J15" s="1525"/>
      <c r="K15" s="1525"/>
      <c r="L15" s="1169"/>
      <c r="M15" s="1326"/>
      <c r="N15" s="1326"/>
      <c r="O15" s="1326"/>
      <c r="P15" s="1169"/>
      <c r="Q15" s="1169"/>
    </row>
    <row r="16" spans="1:18" s="42" customFormat="1">
      <c r="A16" s="774">
        <v>5</v>
      </c>
      <c r="B16" s="1503" t="s">
        <v>134</v>
      </c>
      <c r="C16" s="3501"/>
      <c r="D16" s="663"/>
      <c r="E16" s="664">
        <v>7886</v>
      </c>
      <c r="F16" s="663"/>
      <c r="G16" s="664">
        <v>8380</v>
      </c>
      <c r="H16" s="665"/>
      <c r="I16" s="664">
        <v>7648</v>
      </c>
      <c r="J16" s="664"/>
      <c r="K16" s="1526">
        <v>10313</v>
      </c>
      <c r="L16" s="666"/>
      <c r="M16" s="1527"/>
      <c r="N16" s="1528"/>
      <c r="O16" s="1529"/>
      <c r="P16" s="1530"/>
      <c r="Q16" s="1531">
        <v>34227</v>
      </c>
    </row>
    <row r="17" spans="1:18" s="42" customFormat="1">
      <c r="A17" s="774">
        <v>6</v>
      </c>
      <c r="B17" s="1493" t="s">
        <v>236</v>
      </c>
      <c r="C17" s="3521"/>
      <c r="D17" s="1444"/>
      <c r="E17" s="659">
        <v>5409</v>
      </c>
      <c r="F17" s="1444"/>
      <c r="G17" s="659">
        <v>4728</v>
      </c>
      <c r="H17" s="1444"/>
      <c r="I17" s="659">
        <v>5797</v>
      </c>
      <c r="J17" s="1444"/>
      <c r="K17" s="1520">
        <v>6119</v>
      </c>
      <c r="L17" s="1444"/>
      <c r="M17" s="1532"/>
      <c r="N17" s="1326"/>
      <c r="O17" s="1533"/>
      <c r="P17" s="1530"/>
      <c r="Q17" s="1534">
        <v>22053</v>
      </c>
    </row>
    <row r="18" spans="1:18" s="42" customFormat="1" ht="14.25">
      <c r="A18" s="774">
        <v>7</v>
      </c>
      <c r="B18" s="1493" t="s">
        <v>237</v>
      </c>
      <c r="C18" s="3522"/>
      <c r="D18" s="2288"/>
      <c r="E18" s="3091">
        <v>21853</v>
      </c>
      <c r="F18" s="2288"/>
      <c r="G18" s="3091">
        <v>21166</v>
      </c>
      <c r="H18" s="2288"/>
      <c r="I18" s="3091">
        <v>21707</v>
      </c>
      <c r="J18" s="2288"/>
      <c r="K18" s="1520">
        <v>22383</v>
      </c>
      <c r="L18" s="1444"/>
      <c r="M18" s="1532"/>
      <c r="N18" s="3092"/>
      <c r="O18" s="1533"/>
      <c r="P18" s="1530"/>
      <c r="Q18" s="1534">
        <v>87109</v>
      </c>
    </row>
    <row r="19" spans="1:18" s="42" customFormat="1">
      <c r="A19" s="774">
        <v>8</v>
      </c>
      <c r="B19" s="1535" t="s">
        <v>234</v>
      </c>
      <c r="C19" s="3524"/>
      <c r="D19" s="950"/>
      <c r="E19" s="951">
        <v>35148</v>
      </c>
      <c r="F19" s="950"/>
      <c r="G19" s="951">
        <v>34274</v>
      </c>
      <c r="H19" s="952"/>
      <c r="I19" s="951">
        <v>35152</v>
      </c>
      <c r="J19" s="951"/>
      <c r="K19" s="1536">
        <v>38815</v>
      </c>
      <c r="L19" s="589"/>
      <c r="M19" s="3099"/>
      <c r="N19" s="1538"/>
      <c r="O19" s="1539"/>
      <c r="P19" s="1530"/>
      <c r="Q19" s="3100">
        <v>143389</v>
      </c>
    </row>
    <row r="20" spans="1:18" s="42" customFormat="1">
      <c r="A20" s="774">
        <v>9</v>
      </c>
      <c r="B20" s="1535" t="s">
        <v>238</v>
      </c>
      <c r="C20" s="3524"/>
      <c r="D20" s="950"/>
      <c r="E20" s="951"/>
      <c r="F20" s="950"/>
      <c r="G20" s="951"/>
      <c r="H20" s="952"/>
      <c r="I20" s="951"/>
      <c r="J20" s="951"/>
      <c r="K20" s="1536"/>
      <c r="L20" s="589"/>
      <c r="M20" s="1537"/>
      <c r="N20" s="1538"/>
      <c r="O20" s="1539"/>
      <c r="P20" s="1530"/>
      <c r="Q20" s="3100"/>
    </row>
    <row r="21" spans="1:18" s="42" customFormat="1">
      <c r="A21" s="2317"/>
      <c r="B21" s="1169"/>
      <c r="C21" s="1541"/>
      <c r="D21" s="1542"/>
      <c r="E21" s="1542"/>
      <c r="F21" s="1542"/>
      <c r="G21" s="1542"/>
      <c r="H21" s="1542"/>
      <c r="I21" s="1542"/>
      <c r="J21" s="1542"/>
      <c r="K21" s="1542"/>
      <c r="L21" s="1542"/>
      <c r="M21" s="1543"/>
      <c r="N21" s="1543"/>
      <c r="O21" s="1543"/>
      <c r="P21" s="1542"/>
      <c r="Q21" s="1542"/>
      <c r="R21" s="564"/>
    </row>
    <row r="22" spans="1:18" s="42" customFormat="1" ht="18">
      <c r="A22" s="2317"/>
      <c r="B22" s="3462" t="s">
        <v>239</v>
      </c>
      <c r="C22" s="3462"/>
      <c r="D22" s="3462"/>
      <c r="E22" s="3462"/>
      <c r="F22" s="653"/>
      <c r="G22" s="653"/>
      <c r="H22" s="653"/>
      <c r="I22" s="653"/>
      <c r="J22" s="653"/>
      <c r="K22" s="653"/>
      <c r="L22" s="653"/>
      <c r="M22" s="654"/>
      <c r="N22" s="654"/>
      <c r="O22" s="654"/>
      <c r="P22" s="653"/>
      <c r="Q22" s="1169"/>
    </row>
    <row r="23" spans="1:18" s="42" customFormat="1">
      <c r="A23" s="774">
        <v>10</v>
      </c>
      <c r="B23" s="1517" t="s">
        <v>232</v>
      </c>
      <c r="C23" s="3501"/>
      <c r="D23" s="663"/>
      <c r="E23" s="664">
        <v>-2476</v>
      </c>
      <c r="F23" s="663"/>
      <c r="G23" s="664">
        <v>-3409</v>
      </c>
      <c r="H23" s="665"/>
      <c r="I23" s="664">
        <v>738</v>
      </c>
      <c r="J23" s="664"/>
      <c r="K23" s="1526">
        <v>1185</v>
      </c>
      <c r="L23" s="666"/>
      <c r="M23" s="656"/>
      <c r="N23" s="612"/>
      <c r="O23" s="657"/>
      <c r="P23" s="310"/>
      <c r="Q23" s="1544">
        <v>-3962</v>
      </c>
    </row>
    <row r="24" spans="1:18" s="42" customFormat="1">
      <c r="A24" s="774">
        <v>11</v>
      </c>
      <c r="B24" s="1508" t="s">
        <v>132</v>
      </c>
      <c r="C24" s="1003"/>
      <c r="D24" s="653"/>
      <c r="E24" s="668">
        <v>-955</v>
      </c>
      <c r="F24" s="653"/>
      <c r="G24" s="668">
        <v>-183</v>
      </c>
      <c r="H24" s="670"/>
      <c r="I24" s="668">
        <v>-113</v>
      </c>
      <c r="J24" s="668"/>
      <c r="K24" s="1545">
        <v>783</v>
      </c>
      <c r="L24" s="666"/>
      <c r="M24" s="602"/>
      <c r="N24" s="603"/>
      <c r="O24" s="604"/>
      <c r="P24" s="310"/>
      <c r="Q24" s="1546">
        <v>-468</v>
      </c>
    </row>
    <row r="25" spans="1:18" s="42" customFormat="1" ht="14.25">
      <c r="A25" s="774">
        <v>12</v>
      </c>
      <c r="B25" s="3090" t="s">
        <v>233</v>
      </c>
      <c r="C25" s="3522"/>
      <c r="D25" s="2288"/>
      <c r="E25" s="3091">
        <v>2147</v>
      </c>
      <c r="F25" s="2288"/>
      <c r="G25" s="3091">
        <v>2797</v>
      </c>
      <c r="H25" s="2288"/>
      <c r="I25" s="3091">
        <v>1562</v>
      </c>
      <c r="J25" s="2288"/>
      <c r="K25" s="1520">
        <v>2472</v>
      </c>
      <c r="L25" s="1444"/>
      <c r="M25" s="602"/>
      <c r="N25" s="603"/>
      <c r="O25" s="604"/>
      <c r="P25" s="658"/>
      <c r="Q25" s="1521">
        <v>8978</v>
      </c>
    </row>
    <row r="26" spans="1:18" s="42" customFormat="1">
      <c r="A26" s="774">
        <v>13</v>
      </c>
      <c r="B26" s="1535" t="s">
        <v>240</v>
      </c>
      <c r="C26" s="3523"/>
      <c r="D26" s="3095"/>
      <c r="E26" s="3096">
        <v>-1284</v>
      </c>
      <c r="F26" s="3095"/>
      <c r="G26" s="3096">
        <v>-795</v>
      </c>
      <c r="H26" s="3095"/>
      <c r="I26" s="3096">
        <v>2187</v>
      </c>
      <c r="J26" s="3095"/>
      <c r="K26" s="3097">
        <v>4440</v>
      </c>
      <c r="L26" s="1444"/>
      <c r="M26" s="1303"/>
      <c r="N26" s="955"/>
      <c r="O26" s="954"/>
      <c r="P26" s="658"/>
      <c r="Q26" s="3098">
        <v>4548</v>
      </c>
    </row>
    <row r="27" spans="1:18" s="42" customFormat="1">
      <c r="A27" s="2317"/>
      <c r="B27" s="1522"/>
      <c r="C27" s="2226"/>
      <c r="D27" s="1522"/>
      <c r="E27" s="1522"/>
      <c r="F27" s="1522"/>
      <c r="G27" s="1522"/>
      <c r="H27" s="1522"/>
      <c r="I27" s="1522"/>
      <c r="J27" s="1522"/>
      <c r="K27" s="1522"/>
      <c r="L27" s="1522"/>
      <c r="M27" s="1523"/>
      <c r="N27" s="1523"/>
      <c r="O27" s="1523"/>
      <c r="P27" s="1522"/>
      <c r="Q27" s="1522"/>
      <c r="R27" s="563"/>
    </row>
    <row r="28" spans="1:18" s="42" customFormat="1" ht="18">
      <c r="A28" s="2317"/>
      <c r="B28" s="3463" t="s">
        <v>241</v>
      </c>
      <c r="C28" s="3463"/>
      <c r="D28" s="3463"/>
      <c r="E28" s="3463"/>
      <c r="F28" s="1169"/>
      <c r="G28" s="1525"/>
      <c r="H28" s="1525"/>
      <c r="I28" s="1525"/>
      <c r="J28" s="1525"/>
      <c r="K28" s="1525"/>
      <c r="L28" s="1169"/>
      <c r="M28" s="1326"/>
      <c r="N28" s="1326"/>
      <c r="O28" s="1326"/>
      <c r="P28" s="1169"/>
      <c r="Q28" s="1169"/>
    </row>
    <row r="29" spans="1:18" s="42" customFormat="1">
      <c r="A29" s="774">
        <v>14</v>
      </c>
      <c r="B29" s="1503" t="s">
        <v>174</v>
      </c>
      <c r="C29" s="3501"/>
      <c r="D29" s="663"/>
      <c r="E29" s="664">
        <v>808</v>
      </c>
      <c r="F29" s="663"/>
      <c r="G29" s="664">
        <v>2516</v>
      </c>
      <c r="H29" s="665"/>
      <c r="I29" s="664">
        <v>-18</v>
      </c>
      <c r="J29" s="664"/>
      <c r="K29" s="1526">
        <v>2811</v>
      </c>
      <c r="L29" s="666"/>
      <c r="M29" s="1547"/>
      <c r="N29" s="1548"/>
      <c r="O29" s="1549"/>
      <c r="P29" s="1551"/>
      <c r="Q29" s="1552">
        <v>6117</v>
      </c>
    </row>
    <row r="30" spans="1:18" s="42" customFormat="1">
      <c r="A30" s="774">
        <v>15</v>
      </c>
      <c r="B30" s="1493" t="s">
        <v>135</v>
      </c>
      <c r="C30" s="3521"/>
      <c r="D30" s="1444"/>
      <c r="E30" s="659">
        <v>-1088</v>
      </c>
      <c r="F30" s="1444"/>
      <c r="G30" s="659">
        <v>-882</v>
      </c>
      <c r="H30" s="1444"/>
      <c r="I30" s="659">
        <v>702</v>
      </c>
      <c r="J30" s="1444"/>
      <c r="K30" s="1520">
        <v>1273</v>
      </c>
      <c r="L30" s="1444"/>
      <c r="M30" s="1553"/>
      <c r="N30" s="1326"/>
      <c r="O30" s="1554"/>
      <c r="P30" s="1551"/>
      <c r="Q30" s="1556">
        <v>5</v>
      </c>
    </row>
    <row r="31" spans="1:18" s="42" customFormat="1" ht="14.25">
      <c r="A31" s="774">
        <v>16</v>
      </c>
      <c r="B31" s="1493" t="s">
        <v>237</v>
      </c>
      <c r="C31" s="3522"/>
      <c r="D31" s="2288"/>
      <c r="E31" s="3091">
        <v>-1004</v>
      </c>
      <c r="F31" s="2288"/>
      <c r="G31" s="3091">
        <v>-2429</v>
      </c>
      <c r="H31" s="2288"/>
      <c r="I31" s="3091">
        <v>1503</v>
      </c>
      <c r="J31" s="2288"/>
      <c r="K31" s="1520">
        <v>356</v>
      </c>
      <c r="L31" s="1444"/>
      <c r="M31" s="1553"/>
      <c r="N31" s="3093"/>
      <c r="O31" s="1554"/>
      <c r="P31" s="1551"/>
      <c r="Q31" s="1556">
        <v>-1574</v>
      </c>
    </row>
    <row r="32" spans="1:18" s="42" customFormat="1">
      <c r="A32" s="774">
        <v>17</v>
      </c>
      <c r="B32" s="1535" t="s">
        <v>240</v>
      </c>
      <c r="C32" s="3524"/>
      <c r="D32" s="950"/>
      <c r="E32" s="951">
        <v>-1284</v>
      </c>
      <c r="F32" s="950"/>
      <c r="G32" s="951">
        <v>-795</v>
      </c>
      <c r="H32" s="952"/>
      <c r="I32" s="951">
        <v>2187</v>
      </c>
      <c r="J32" s="951"/>
      <c r="K32" s="1536">
        <v>4440</v>
      </c>
      <c r="L32" s="589"/>
      <c r="M32" s="3101"/>
      <c r="N32" s="1538"/>
      <c r="O32" s="1539"/>
      <c r="P32" s="1551"/>
      <c r="Q32" s="1557">
        <v>4548</v>
      </c>
    </row>
    <row r="33" spans="1:21" s="42" customFormat="1">
      <c r="A33" s="774">
        <v>18</v>
      </c>
      <c r="B33" s="1535" t="s">
        <v>242</v>
      </c>
      <c r="C33" s="3524"/>
      <c r="D33" s="950"/>
      <c r="E33" s="951"/>
      <c r="F33" s="950"/>
      <c r="G33" s="951"/>
      <c r="H33" s="952"/>
      <c r="I33" s="951"/>
      <c r="J33" s="951"/>
      <c r="K33" s="1536"/>
      <c r="L33" s="589"/>
      <c r="M33" s="1537"/>
      <c r="N33" s="1538"/>
      <c r="O33" s="1539"/>
      <c r="P33" s="1530"/>
      <c r="Q33" s="3100"/>
    </row>
    <row r="34" spans="1:21" s="42" customFormat="1">
      <c r="A34" s="2317"/>
      <c r="B34" s="1169"/>
      <c r="C34" s="1558"/>
      <c r="D34" s="1558"/>
      <c r="E34" s="1558"/>
      <c r="F34" s="1559"/>
      <c r="G34" s="1559"/>
      <c r="H34" s="1559"/>
      <c r="I34" s="1559"/>
      <c r="J34" s="1559"/>
      <c r="K34" s="1559"/>
      <c r="L34" s="1559"/>
      <c r="M34" s="1169"/>
      <c r="N34" s="1169"/>
      <c r="O34" s="1169"/>
      <c r="P34" s="1169"/>
      <c r="Q34" s="1169"/>
    </row>
    <row r="35" spans="1:21" s="42" customFormat="1" ht="18">
      <c r="A35" s="2317"/>
      <c r="B35" s="405" t="s">
        <v>796</v>
      </c>
      <c r="C35" s="669"/>
      <c r="D35" s="1169"/>
      <c r="E35" s="600"/>
      <c r="F35" s="672"/>
      <c r="G35" s="673"/>
      <c r="H35" s="672"/>
      <c r="I35" s="672"/>
      <c r="J35" s="672"/>
      <c r="K35" s="600"/>
      <c r="L35" s="672"/>
      <c r="M35" s="1555"/>
      <c r="N35" s="1555"/>
      <c r="O35" s="1555"/>
      <c r="P35" s="1169"/>
      <c r="Q35" s="1169"/>
    </row>
    <row r="36" spans="1:21" s="42" customFormat="1">
      <c r="A36" s="774">
        <v>19</v>
      </c>
      <c r="B36" s="1503" t="s">
        <v>134</v>
      </c>
      <c r="C36" s="3525"/>
      <c r="D36" s="1496"/>
      <c r="E36" s="610">
        <v>169287</v>
      </c>
      <c r="F36" s="610"/>
      <c r="G36" s="610">
        <v>159589</v>
      </c>
      <c r="H36" s="610"/>
      <c r="I36" s="610">
        <v>159260</v>
      </c>
      <c r="J36" s="1284"/>
      <c r="K36" s="1560">
        <v>162232</v>
      </c>
      <c r="L36" s="1325"/>
      <c r="M36" s="656"/>
      <c r="N36" s="612"/>
      <c r="O36" s="657"/>
      <c r="P36" s="310"/>
      <c r="Q36" s="1531">
        <v>169287</v>
      </c>
    </row>
    <row r="37" spans="1:21" s="42" customFormat="1">
      <c r="A37" s="774">
        <v>20</v>
      </c>
      <c r="B37" s="1493" t="s">
        <v>135</v>
      </c>
      <c r="C37" s="1004"/>
      <c r="D37" s="1499"/>
      <c r="E37" s="609">
        <v>147541</v>
      </c>
      <c r="F37" s="609"/>
      <c r="G37" s="609">
        <v>137948</v>
      </c>
      <c r="H37" s="609"/>
      <c r="I37" s="609">
        <v>144022</v>
      </c>
      <c r="J37" s="1325"/>
      <c r="K37" s="1561">
        <v>143854</v>
      </c>
      <c r="L37" s="1325"/>
      <c r="M37" s="602"/>
      <c r="N37" s="603"/>
      <c r="O37" s="604"/>
      <c r="P37" s="310"/>
      <c r="Q37" s="1534">
        <v>147541</v>
      </c>
    </row>
    <row r="38" spans="1:21" s="42" customFormat="1">
      <c r="A38" s="774">
        <v>21</v>
      </c>
      <c r="B38" s="1493" t="s">
        <v>243</v>
      </c>
      <c r="C38" s="1004"/>
      <c r="D38" s="1499"/>
      <c r="E38" s="609">
        <v>202544</v>
      </c>
      <c r="F38" s="609"/>
      <c r="G38" s="609">
        <v>193586</v>
      </c>
      <c r="H38" s="609"/>
      <c r="I38" s="609">
        <v>199436</v>
      </c>
      <c r="J38" s="1325"/>
      <c r="K38" s="1561">
        <v>204389</v>
      </c>
      <c r="L38" s="1325"/>
      <c r="M38" s="602"/>
      <c r="N38" s="603"/>
      <c r="O38" s="604"/>
      <c r="P38" s="310"/>
      <c r="Q38" s="1534">
        <v>202544</v>
      </c>
    </row>
    <row r="39" spans="1:21" s="42" customFormat="1" ht="14.25">
      <c r="A39" s="774">
        <v>22</v>
      </c>
      <c r="B39" s="2223" t="s">
        <v>797</v>
      </c>
      <c r="C39" s="1004"/>
      <c r="D39" s="1499"/>
      <c r="E39" s="609">
        <v>849163</v>
      </c>
      <c r="F39" s="609"/>
      <c r="G39" s="609">
        <v>806748</v>
      </c>
      <c r="H39" s="609"/>
      <c r="I39" s="609">
        <v>819571</v>
      </c>
      <c r="J39" s="1325"/>
      <c r="K39" s="1561">
        <v>814503</v>
      </c>
      <c r="L39" s="1325"/>
      <c r="M39" s="602"/>
      <c r="N39" s="603"/>
      <c r="O39" s="604"/>
      <c r="P39" s="310"/>
      <c r="Q39" s="1534">
        <v>849163</v>
      </c>
    </row>
    <row r="40" spans="1:21" s="42" customFormat="1">
      <c r="A40" s="774">
        <v>23</v>
      </c>
      <c r="B40" s="1493" t="s">
        <v>176</v>
      </c>
      <c r="C40" s="1004"/>
      <c r="D40" s="1882"/>
      <c r="E40" s="609">
        <v>20226</v>
      </c>
      <c r="F40" s="609"/>
      <c r="G40" s="609">
        <v>23856</v>
      </c>
      <c r="H40" s="609"/>
      <c r="I40" s="609">
        <v>22550</v>
      </c>
      <c r="J40" s="1883"/>
      <c r="K40" s="1561">
        <v>24902</v>
      </c>
      <c r="L40" s="1325"/>
      <c r="M40" s="602"/>
      <c r="N40" s="603"/>
      <c r="O40" s="604"/>
      <c r="P40" s="310"/>
      <c r="Q40" s="1534">
        <v>20226</v>
      </c>
    </row>
    <row r="41" spans="1:21" s="42" customFormat="1">
      <c r="A41" s="774">
        <v>24</v>
      </c>
      <c r="B41" s="1566" t="s">
        <v>244</v>
      </c>
      <c r="C41" s="3526"/>
      <c r="D41" s="1567"/>
      <c r="E41" s="953">
        <v>1388761</v>
      </c>
      <c r="F41" s="953"/>
      <c r="G41" s="953">
        <v>1321727</v>
      </c>
      <c r="H41" s="953"/>
      <c r="I41" s="953">
        <v>1344839</v>
      </c>
      <c r="J41" s="1568"/>
      <c r="K41" s="1569">
        <v>1349880</v>
      </c>
      <c r="L41" s="1325"/>
      <c r="M41" s="1303"/>
      <c r="N41" s="955"/>
      <c r="O41" s="954"/>
      <c r="P41" s="310"/>
      <c r="Q41" s="1540">
        <v>1388761</v>
      </c>
    </row>
    <row r="42" spans="1:21" s="42" customFormat="1" ht="14.25">
      <c r="A42" s="774">
        <v>25</v>
      </c>
      <c r="B42" s="1566" t="s">
        <v>901</v>
      </c>
      <c r="C42" s="3524"/>
      <c r="D42" s="950"/>
      <c r="E42" s="951"/>
      <c r="F42" s="950"/>
      <c r="G42" s="951"/>
      <c r="H42" s="952"/>
      <c r="I42" s="951"/>
      <c r="J42" s="951"/>
      <c r="K42" s="1536"/>
      <c r="L42" s="589"/>
      <c r="M42" s="1537"/>
      <c r="N42" s="1538"/>
      <c r="O42" s="1539"/>
      <c r="P42" s="1530"/>
      <c r="Q42" s="3100"/>
    </row>
    <row r="43" spans="1:21" s="42" customFormat="1">
      <c r="A43" s="2317"/>
      <c r="B43" s="1324"/>
      <c r="C43" s="3527"/>
      <c r="D43" s="1169"/>
      <c r="E43" s="676"/>
      <c r="F43" s="1169"/>
      <c r="G43" s="1570"/>
      <c r="H43" s="1525"/>
      <c r="I43" s="1525"/>
      <c r="J43" s="1525"/>
      <c r="K43" s="1525"/>
      <c r="L43" s="1169"/>
      <c r="M43" s="1326"/>
      <c r="N43" s="1326"/>
      <c r="O43" s="1326"/>
      <c r="P43" s="1169"/>
      <c r="Q43" s="1169"/>
    </row>
    <row r="44" spans="1:21" s="42" customFormat="1" ht="18">
      <c r="A44" s="2317"/>
      <c r="B44" s="405" t="s">
        <v>245</v>
      </c>
      <c r="C44" s="1470"/>
      <c r="D44" s="1169"/>
      <c r="E44" s="1471"/>
      <c r="F44" s="1169"/>
      <c r="G44" s="1525"/>
      <c r="H44" s="1525"/>
      <c r="I44" s="1525"/>
      <c r="J44" s="1525"/>
      <c r="K44" s="1525"/>
      <c r="L44" s="1169"/>
      <c r="M44" s="1326"/>
      <c r="N44" s="1326"/>
      <c r="O44" s="1326"/>
      <c r="P44" s="1169"/>
      <c r="Q44" s="1169"/>
    </row>
    <row r="45" spans="1:21" s="42" customFormat="1">
      <c r="A45" s="774">
        <v>26</v>
      </c>
      <c r="B45" s="1495" t="s">
        <v>246</v>
      </c>
      <c r="C45" s="3525"/>
      <c r="D45" s="1496"/>
      <c r="E45" s="610"/>
      <c r="F45" s="610"/>
      <c r="G45" s="610"/>
      <c r="H45" s="610"/>
      <c r="I45" s="610"/>
      <c r="J45" s="1284"/>
      <c r="K45" s="1560"/>
      <c r="L45" s="1572"/>
      <c r="M45" s="677"/>
      <c r="N45" s="678"/>
      <c r="O45" s="1120"/>
      <c r="P45" s="310"/>
      <c r="Q45" s="1531"/>
    </row>
    <row r="46" spans="1:21" s="42" customFormat="1">
      <c r="A46" s="774">
        <v>27</v>
      </c>
      <c r="B46" s="1573" t="s">
        <v>247</v>
      </c>
      <c r="C46" s="1004"/>
      <c r="D46" s="1882"/>
      <c r="E46" s="609">
        <v>417210</v>
      </c>
      <c r="F46" s="609"/>
      <c r="G46" s="609">
        <v>398736</v>
      </c>
      <c r="H46" s="609"/>
      <c r="I46" s="609">
        <v>403428</v>
      </c>
      <c r="J46" s="1883"/>
      <c r="K46" s="1561">
        <v>412476</v>
      </c>
      <c r="L46" s="1884"/>
      <c r="M46" s="1885"/>
      <c r="N46" s="627"/>
      <c r="O46" s="1886"/>
      <c r="P46" s="310"/>
      <c r="Q46" s="1534">
        <v>417210</v>
      </c>
      <c r="S46" s="340"/>
      <c r="T46" s="340"/>
      <c r="U46" s="340"/>
    </row>
    <row r="47" spans="1:21" s="42" customFormat="1">
      <c r="A47" s="774">
        <v>28</v>
      </c>
      <c r="B47" s="1573" t="s">
        <v>248</v>
      </c>
      <c r="C47" s="1004"/>
      <c r="D47" s="1499"/>
      <c r="E47" s="609">
        <v>374216</v>
      </c>
      <c r="F47" s="609"/>
      <c r="G47" s="609">
        <v>353435</v>
      </c>
      <c r="H47" s="609"/>
      <c r="I47" s="609">
        <v>362417</v>
      </c>
      <c r="J47" s="1325"/>
      <c r="K47" s="1561">
        <v>360325</v>
      </c>
      <c r="L47" s="1325"/>
      <c r="M47" s="602"/>
      <c r="N47" s="603"/>
      <c r="O47" s="349"/>
      <c r="P47" s="310"/>
      <c r="Q47" s="1534">
        <v>374216</v>
      </c>
      <c r="S47" s="346"/>
      <c r="T47" s="340"/>
      <c r="U47" s="340"/>
    </row>
    <row r="48" spans="1:21" s="42" customFormat="1">
      <c r="A48" s="774">
        <v>29</v>
      </c>
      <c r="B48" s="1573" t="s">
        <v>249</v>
      </c>
      <c r="C48" s="1004"/>
      <c r="D48" s="1499"/>
      <c r="E48" s="609">
        <v>277365</v>
      </c>
      <c r="F48" s="609"/>
      <c r="G48" s="609">
        <v>266069</v>
      </c>
      <c r="H48" s="609"/>
      <c r="I48" s="609">
        <v>267835</v>
      </c>
      <c r="J48" s="1325"/>
      <c r="K48" s="1561">
        <v>267768</v>
      </c>
      <c r="L48" s="1325"/>
      <c r="M48" s="602"/>
      <c r="N48" s="603"/>
      <c r="O48" s="349"/>
      <c r="P48" s="310"/>
      <c r="Q48" s="1534">
        <v>277365</v>
      </c>
      <c r="S48" s="346"/>
      <c r="T48" s="340"/>
      <c r="U48" s="340"/>
    </row>
    <row r="49" spans="1:21" s="42" customFormat="1" ht="14.25">
      <c r="A49" s="774">
        <v>30</v>
      </c>
      <c r="B49" s="2223" t="s">
        <v>896</v>
      </c>
      <c r="C49" s="1004"/>
      <c r="D49" s="1499"/>
      <c r="E49" s="609">
        <v>122489</v>
      </c>
      <c r="F49" s="609"/>
      <c r="G49" s="609">
        <v>115231</v>
      </c>
      <c r="H49" s="609"/>
      <c r="I49" s="609">
        <v>116055</v>
      </c>
      <c r="J49" s="1325"/>
      <c r="K49" s="1561">
        <v>117499</v>
      </c>
      <c r="L49" s="1325"/>
      <c r="M49" s="602"/>
      <c r="N49" s="603"/>
      <c r="O49" s="349"/>
      <c r="P49" s="310"/>
      <c r="Q49" s="1534">
        <v>122489</v>
      </c>
      <c r="S49" s="340"/>
      <c r="T49" s="340"/>
      <c r="U49" s="340"/>
    </row>
    <row r="50" spans="1:21" s="42" customFormat="1" ht="14.25">
      <c r="A50" s="774">
        <v>31</v>
      </c>
      <c r="B50" s="3094" t="s">
        <v>897</v>
      </c>
      <c r="C50" s="1004"/>
      <c r="D50" s="1882"/>
      <c r="E50" s="609">
        <v>15435</v>
      </c>
      <c r="F50" s="609"/>
      <c r="G50" s="609">
        <v>14359</v>
      </c>
      <c r="H50" s="609"/>
      <c r="I50" s="609">
        <v>14674</v>
      </c>
      <c r="J50" s="1883"/>
      <c r="K50" s="1561">
        <v>14302</v>
      </c>
      <c r="L50" s="1325"/>
      <c r="M50" s="602"/>
      <c r="N50" s="603"/>
      <c r="O50" s="349"/>
      <c r="P50" s="310"/>
      <c r="Q50" s="1534">
        <v>15435</v>
      </c>
      <c r="S50" s="340"/>
      <c r="T50" s="340"/>
      <c r="U50" s="340"/>
    </row>
    <row r="51" spans="1:21" s="42" customFormat="1">
      <c r="A51" s="774">
        <v>32</v>
      </c>
      <c r="B51" s="1614" t="s">
        <v>250</v>
      </c>
      <c r="C51" s="3526"/>
      <c r="D51" s="1567"/>
      <c r="E51" s="953">
        <v>1206715</v>
      </c>
      <c r="F51" s="953"/>
      <c r="G51" s="953">
        <v>1147830</v>
      </c>
      <c r="H51" s="953"/>
      <c r="I51" s="953">
        <v>1164409</v>
      </c>
      <c r="J51" s="1568"/>
      <c r="K51" s="1569">
        <v>1172370</v>
      </c>
      <c r="L51" s="1325"/>
      <c r="M51" s="1303"/>
      <c r="N51" s="955"/>
      <c r="O51" s="954"/>
      <c r="P51" s="310"/>
      <c r="Q51" s="1540">
        <v>1206715</v>
      </c>
      <c r="S51" s="346"/>
      <c r="T51" s="340"/>
      <c r="U51" s="340"/>
    </row>
    <row r="52" spans="1:21" s="42" customFormat="1">
      <c r="A52" s="774">
        <v>33</v>
      </c>
      <c r="B52" s="1571" t="s">
        <v>251</v>
      </c>
      <c r="C52" s="3525"/>
      <c r="D52" s="1496"/>
      <c r="E52" s="610">
        <v>182046</v>
      </c>
      <c r="F52" s="610"/>
      <c r="G52" s="610">
        <v>173897</v>
      </c>
      <c r="H52" s="610"/>
      <c r="I52" s="610">
        <v>180430</v>
      </c>
      <c r="J52" s="1284"/>
      <c r="K52" s="1560">
        <v>177510</v>
      </c>
      <c r="L52" s="1325"/>
      <c r="M52" s="656"/>
      <c r="N52" s="612"/>
      <c r="O52" s="657"/>
      <c r="P52" s="310"/>
      <c r="Q52" s="3102">
        <v>182046</v>
      </c>
      <c r="S52" s="346"/>
      <c r="T52" s="340"/>
      <c r="U52" s="340"/>
    </row>
    <row r="53" spans="1:21" s="42" customFormat="1">
      <c r="A53" s="774">
        <v>34</v>
      </c>
      <c r="B53" s="1614" t="s">
        <v>252</v>
      </c>
      <c r="C53" s="3526"/>
      <c r="D53" s="1567"/>
      <c r="E53" s="953">
        <v>1388761</v>
      </c>
      <c r="F53" s="953"/>
      <c r="G53" s="953">
        <v>1321727</v>
      </c>
      <c r="H53" s="953"/>
      <c r="I53" s="953">
        <v>1344839</v>
      </c>
      <c r="J53" s="1568"/>
      <c r="K53" s="1569">
        <v>1349880</v>
      </c>
      <c r="L53" s="1325"/>
      <c r="M53" s="1303"/>
      <c r="N53" s="955"/>
      <c r="O53" s="954"/>
      <c r="P53" s="310"/>
      <c r="Q53" s="1540">
        <v>1388761</v>
      </c>
    </row>
    <row r="54" spans="1:21" s="42" customFormat="1">
      <c r="A54" s="2317"/>
      <c r="B54" s="601"/>
      <c r="C54" s="1004"/>
      <c r="D54" s="617"/>
      <c r="E54" s="609"/>
      <c r="F54" s="609"/>
      <c r="G54" s="609"/>
      <c r="H54" s="609"/>
      <c r="I54" s="609"/>
      <c r="J54" s="674"/>
      <c r="K54" s="674"/>
      <c r="L54" s="674"/>
      <c r="M54" s="603"/>
      <c r="N54" s="603"/>
      <c r="O54" s="603"/>
      <c r="P54" s="310"/>
      <c r="Q54" s="675"/>
    </row>
    <row r="55" spans="1:21" s="3514" customFormat="1" ht="13.5">
      <c r="B55" s="3769" t="s">
        <v>930</v>
      </c>
      <c r="C55" s="3769"/>
      <c r="D55" s="3769"/>
      <c r="E55" s="3769"/>
      <c r="F55" s="3769"/>
      <c r="G55" s="3769"/>
      <c r="H55" s="3769"/>
      <c r="I55" s="3769"/>
      <c r="J55" s="3769"/>
      <c r="K55" s="3769"/>
      <c r="L55" s="3769"/>
      <c r="M55" s="3769"/>
      <c r="N55" s="3769"/>
      <c r="O55" s="3769"/>
      <c r="P55" s="3769"/>
      <c r="Q55" s="3769"/>
    </row>
    <row r="56" spans="1:21" s="3514" customFormat="1" ht="26.25" customHeight="1">
      <c r="B56" s="3772" t="s">
        <v>834</v>
      </c>
      <c r="C56" s="3772"/>
      <c r="D56" s="3772"/>
      <c r="E56" s="3772"/>
      <c r="F56" s="3772"/>
      <c r="G56" s="3772"/>
      <c r="H56" s="3772"/>
      <c r="I56" s="3772"/>
      <c r="J56" s="3772"/>
      <c r="K56" s="3772"/>
      <c r="L56" s="3772"/>
      <c r="M56" s="3772"/>
      <c r="N56" s="3772"/>
      <c r="O56" s="3772"/>
      <c r="P56" s="3772"/>
      <c r="Q56" s="3772"/>
      <c r="R56" s="3515"/>
    </row>
    <row r="57" spans="1:21" s="3514" customFormat="1" ht="13.5">
      <c r="B57" s="3514" t="s">
        <v>819</v>
      </c>
      <c r="C57" s="3516"/>
      <c r="D57" s="2346"/>
      <c r="E57" s="3517"/>
      <c r="F57" s="3518"/>
      <c r="G57" s="3517"/>
      <c r="H57" s="3518"/>
      <c r="I57" s="3517"/>
      <c r="J57" s="3518"/>
      <c r="K57" s="2347"/>
      <c r="L57" s="3519"/>
      <c r="M57" s="2339"/>
      <c r="N57" s="2339"/>
      <c r="O57" s="2339"/>
      <c r="P57" s="2347"/>
      <c r="Q57" s="2348"/>
    </row>
    <row r="58" spans="1:21" s="3514" customFormat="1" ht="13.5">
      <c r="B58" s="3432" t="s">
        <v>880</v>
      </c>
      <c r="C58" s="2349"/>
      <c r="D58" s="3432"/>
      <c r="E58" s="2350"/>
      <c r="F58" s="2350"/>
      <c r="G58" s="2350"/>
      <c r="H58" s="2350"/>
      <c r="I58" s="2350"/>
      <c r="J58" s="3518"/>
      <c r="K58" s="3518"/>
      <c r="L58" s="3518"/>
      <c r="M58" s="2339"/>
      <c r="N58" s="2339"/>
      <c r="O58" s="2339"/>
      <c r="P58" s="2339"/>
      <c r="Q58" s="2348"/>
    </row>
    <row r="59" spans="1:21" s="3514" customFormat="1" ht="13.5">
      <c r="B59" s="3432" t="s">
        <v>900</v>
      </c>
      <c r="C59" s="2349"/>
      <c r="D59" s="3432"/>
      <c r="E59" s="2350"/>
      <c r="F59" s="2350"/>
      <c r="G59" s="2350"/>
      <c r="H59" s="2350"/>
      <c r="I59" s="2350"/>
      <c r="J59" s="3518"/>
      <c r="K59" s="3518"/>
      <c r="L59" s="3518"/>
      <c r="M59" s="2339"/>
      <c r="N59" s="2339"/>
      <c r="O59" s="2339"/>
      <c r="P59" s="2339"/>
      <c r="Q59" s="2348"/>
    </row>
    <row r="60" spans="1:21" s="2345" customFormat="1" ht="13.5">
      <c r="B60" s="3770" t="s">
        <v>899</v>
      </c>
      <c r="C60" s="3770"/>
      <c r="D60" s="3770"/>
      <c r="E60" s="3770"/>
      <c r="F60" s="3770"/>
      <c r="G60" s="3770"/>
      <c r="H60" s="3770"/>
      <c r="I60" s="3770"/>
      <c r="J60" s="3770"/>
      <c r="K60" s="3770"/>
      <c r="L60" s="3770"/>
      <c r="M60" s="3770"/>
      <c r="N60" s="3770"/>
      <c r="O60" s="3770"/>
      <c r="P60" s="3770"/>
      <c r="Q60" s="3770"/>
      <c r="R60" s="3770"/>
    </row>
    <row r="61" spans="1:21" s="2345" customFormat="1" ht="13.5">
      <c r="B61" s="3770" t="s">
        <v>898</v>
      </c>
      <c r="C61" s="3770"/>
      <c r="D61" s="3770"/>
      <c r="E61" s="3770"/>
      <c r="F61" s="3770"/>
      <c r="G61" s="3770"/>
      <c r="H61" s="3770"/>
      <c r="I61" s="3770"/>
      <c r="J61" s="3770"/>
      <c r="K61" s="3770"/>
      <c r="L61" s="3770"/>
      <c r="M61" s="3770"/>
      <c r="N61" s="3770"/>
      <c r="O61" s="3770"/>
      <c r="P61" s="3770"/>
      <c r="Q61" s="3770"/>
      <c r="R61" s="3770"/>
    </row>
  </sheetData>
  <mergeCells count="6">
    <mergeCell ref="B3:C3"/>
    <mergeCell ref="B55:Q55"/>
    <mergeCell ref="B60:R60"/>
    <mergeCell ref="B61:R61"/>
    <mergeCell ref="B9:E9"/>
    <mergeCell ref="B56:Q56"/>
  </mergeCells>
  <printOptions horizontalCentered="1"/>
  <pageMargins left="0" right="0" top="0" bottom="0" header="0.1" footer="0.08"/>
  <pageSetup scale="71" orientation="landscape" useFirstPageNumber="1" r:id="rId1"/>
  <headerFooter scaleWithDoc="0">
    <oddFooter xml:space="preserve">&amp;R&amp;6Page 10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8033-CE62-4700-B989-AED8ED5A697F}">
  <sheetPr codeName="Sheet31">
    <tabColor theme="9" tint="0.39997558519241921"/>
    <pageSetUpPr autoPageBreaks="0" fitToPage="1"/>
  </sheetPr>
  <dimension ref="A1:P107"/>
  <sheetViews>
    <sheetView showGridLines="0" zoomScale="80" zoomScaleNormal="80" zoomScaleSheetLayoutView="8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905" customWidth="1"/>
    <col min="2" max="2" width="85.28515625" style="981" customWidth="1"/>
    <col min="3" max="3" width="12.28515625" style="1049" customWidth="1"/>
    <col min="4" max="4" width="2" style="981" customWidth="1"/>
    <col min="5" max="5" width="12.28515625" style="981" customWidth="1"/>
    <col min="6" max="6" width="2" style="981" customWidth="1"/>
    <col min="7" max="7" width="12.28515625" style="981" customWidth="1"/>
    <col min="8" max="8" width="2" style="981" customWidth="1"/>
    <col min="9" max="9" width="12.28515625" style="981" customWidth="1"/>
    <col min="10" max="10" width="2" style="981" customWidth="1"/>
    <col min="11" max="11" width="12.28515625" style="981" customWidth="1"/>
    <col min="12" max="12" width="2" style="981" customWidth="1"/>
    <col min="13" max="13" width="10.7109375" style="981" customWidth="1"/>
    <col min="14" max="14" width="2" style="981" customWidth="1"/>
    <col min="15" max="15" width="12.28515625" style="981" customWidth="1"/>
    <col min="16" max="16" width="3.85546875" style="981" customWidth="1"/>
    <col min="17" max="16384" width="9.140625" style="1"/>
  </cols>
  <sheetData>
    <row r="1" spans="1:16">
      <c r="A1" s="273"/>
      <c r="B1" s="273"/>
      <c r="C1" s="267"/>
      <c r="D1" s="273"/>
      <c r="E1" s="273"/>
      <c r="F1" s="273"/>
      <c r="G1" s="273"/>
      <c r="H1" s="273"/>
      <c r="I1" s="273"/>
      <c r="J1" s="273"/>
      <c r="K1" s="273"/>
      <c r="L1" s="273"/>
      <c r="M1" s="273"/>
      <c r="N1" s="273"/>
      <c r="O1" s="273"/>
      <c r="P1" s="273"/>
    </row>
    <row r="2" spans="1:16" ht="35.25">
      <c r="A2" s="273"/>
      <c r="B2" s="3773" t="s">
        <v>271</v>
      </c>
      <c r="C2" s="3773"/>
      <c r="D2" s="3773"/>
      <c r="E2" s="3773"/>
      <c r="F2" s="3773"/>
      <c r="G2" s="3773"/>
      <c r="H2" s="3773"/>
      <c r="I2" s="3773"/>
      <c r="J2" s="278"/>
      <c r="K2" s="278"/>
      <c r="L2" s="278"/>
      <c r="M2" s="641"/>
      <c r="N2" s="641"/>
      <c r="O2" s="255" t="s">
        <v>0</v>
      </c>
      <c r="P2" s="575"/>
    </row>
    <row r="3" spans="1:16" ht="14.25">
      <c r="A3" s="273"/>
      <c r="B3" s="1132" t="s">
        <v>272</v>
      </c>
      <c r="C3" s="995"/>
      <c r="D3" s="301"/>
      <c r="E3" s="273"/>
      <c r="F3" s="273"/>
      <c r="G3" s="273"/>
      <c r="H3" s="273"/>
      <c r="I3" s="273"/>
      <c r="J3" s="273"/>
      <c r="K3" s="273"/>
      <c r="L3" s="273"/>
      <c r="M3" s="273"/>
      <c r="N3" s="273"/>
      <c r="O3" s="273"/>
      <c r="P3" s="273"/>
    </row>
    <row r="4" spans="1:16" ht="15">
      <c r="A4" s="273"/>
      <c r="B4" s="273"/>
      <c r="C4" s="577" t="s">
        <v>833</v>
      </c>
      <c r="D4" s="253"/>
      <c r="E4" s="578" t="s">
        <v>1</v>
      </c>
      <c r="F4" s="579"/>
      <c r="G4" s="578" t="s">
        <v>1</v>
      </c>
      <c r="H4" s="578"/>
      <c r="I4" s="578" t="s">
        <v>1</v>
      </c>
      <c r="J4" s="579"/>
      <c r="K4" s="578" t="s">
        <v>1</v>
      </c>
      <c r="L4" s="577"/>
      <c r="M4" s="378" t="s">
        <v>920</v>
      </c>
      <c r="N4" s="580"/>
      <c r="O4" s="579" t="s">
        <v>163</v>
      </c>
      <c r="P4" s="273"/>
    </row>
    <row r="5" spans="1:16" ht="15">
      <c r="A5" s="273"/>
      <c r="B5" s="273"/>
      <c r="C5" s="577" t="s">
        <v>2</v>
      </c>
      <c r="D5" s="253"/>
      <c r="E5" s="578" t="s">
        <v>0</v>
      </c>
      <c r="F5" s="577"/>
      <c r="G5" s="578" t="s">
        <v>4</v>
      </c>
      <c r="H5" s="577"/>
      <c r="I5" s="578" t="s">
        <v>3</v>
      </c>
      <c r="J5" s="577"/>
      <c r="K5" s="578" t="s">
        <v>2</v>
      </c>
      <c r="L5" s="577"/>
      <c r="M5" s="378" t="s">
        <v>164</v>
      </c>
      <c r="N5" s="580"/>
      <c r="O5" s="578" t="s">
        <v>1</v>
      </c>
      <c r="P5" s="273"/>
    </row>
    <row r="6" spans="1:16" ht="15">
      <c r="A6" s="273"/>
      <c r="B6" s="273"/>
      <c r="C6" s="256"/>
      <c r="D6" s="302"/>
      <c r="E6" s="302"/>
      <c r="F6" s="302"/>
      <c r="G6" s="302"/>
      <c r="H6" s="302"/>
      <c r="I6" s="302"/>
      <c r="J6" s="302"/>
      <c r="K6" s="302"/>
      <c r="L6" s="577"/>
      <c r="M6" s="378" t="s">
        <v>921</v>
      </c>
      <c r="N6" s="580"/>
      <c r="O6" s="302"/>
      <c r="P6" s="273"/>
    </row>
    <row r="7" spans="1:16">
      <c r="B7" s="408"/>
      <c r="C7" s="1002"/>
      <c r="D7" s="408"/>
      <c r="E7" s="643"/>
      <c r="F7" s="643"/>
      <c r="G7" s="643"/>
      <c r="H7" s="643"/>
      <c r="I7" s="643"/>
      <c r="J7" s="643"/>
      <c r="K7" s="643"/>
      <c r="L7" s="643"/>
      <c r="M7" s="643"/>
      <c r="N7" s="311"/>
      <c r="O7" s="643"/>
      <c r="P7" s="311"/>
    </row>
    <row r="8" spans="1:16">
      <c r="A8" s="2262">
        <v>1</v>
      </c>
      <c r="B8" s="1597" t="s">
        <v>19</v>
      </c>
      <c r="C8" s="2604"/>
      <c r="D8" s="2604"/>
      <c r="E8" s="2584">
        <v>3498</v>
      </c>
      <c r="F8" s="2584"/>
      <c r="G8" s="2584">
        <v>3431</v>
      </c>
      <c r="H8" s="2584"/>
      <c r="I8" s="2584">
        <v>2959</v>
      </c>
      <c r="J8" s="2584"/>
      <c r="K8" s="2585">
        <v>3276</v>
      </c>
      <c r="L8" s="687"/>
      <c r="M8" s="460"/>
      <c r="N8" s="310"/>
      <c r="O8" s="2571">
        <v>13164</v>
      </c>
      <c r="P8" s="311"/>
    </row>
    <row r="9" spans="1:16">
      <c r="A9" s="2262">
        <v>2</v>
      </c>
      <c r="B9" s="1598" t="s">
        <v>20</v>
      </c>
      <c r="C9" s="2605"/>
      <c r="D9" s="2605"/>
      <c r="E9" s="2586">
        <v>371</v>
      </c>
      <c r="F9" s="2586"/>
      <c r="G9" s="2586">
        <v>409</v>
      </c>
      <c r="H9" s="2586"/>
      <c r="I9" s="2586">
        <v>402</v>
      </c>
      <c r="J9" s="2586"/>
      <c r="K9" s="2587">
        <v>315</v>
      </c>
      <c r="L9" s="687"/>
      <c r="M9" s="1185"/>
      <c r="N9" s="310"/>
      <c r="O9" s="2572">
        <v>1497</v>
      </c>
      <c r="P9" s="311"/>
    </row>
    <row r="10" spans="1:16">
      <c r="A10" s="2262">
        <v>3</v>
      </c>
      <c r="B10" s="1598" t="s">
        <v>21</v>
      </c>
      <c r="C10" s="2605"/>
      <c r="D10" s="2605"/>
      <c r="E10" s="2586">
        <v>629</v>
      </c>
      <c r="F10" s="2586"/>
      <c r="G10" s="2586">
        <v>501</v>
      </c>
      <c r="H10" s="2586"/>
      <c r="I10" s="2586">
        <v>526</v>
      </c>
      <c r="J10" s="2586"/>
      <c r="K10" s="2587">
        <v>506</v>
      </c>
      <c r="L10" s="687"/>
      <c r="M10" s="1185"/>
      <c r="N10" s="310"/>
      <c r="O10" s="2572">
        <v>2162</v>
      </c>
      <c r="P10" s="311"/>
    </row>
    <row r="11" spans="1:16">
      <c r="A11" s="2262">
        <v>4</v>
      </c>
      <c r="B11" s="1598" t="s">
        <v>22</v>
      </c>
      <c r="C11" s="3528"/>
      <c r="D11" s="2586"/>
      <c r="E11" s="2588">
        <v>254</v>
      </c>
      <c r="F11" s="2586"/>
      <c r="G11" s="2588">
        <v>219</v>
      </c>
      <c r="H11" s="2586"/>
      <c r="I11" s="2588">
        <v>202</v>
      </c>
      <c r="J11" s="2588"/>
      <c r="K11" s="2589">
        <v>179</v>
      </c>
      <c r="L11" s="694"/>
      <c r="M11" s="1185"/>
      <c r="N11" s="310"/>
      <c r="O11" s="2572">
        <v>854</v>
      </c>
      <c r="P11" s="311"/>
    </row>
    <row r="12" spans="1:16">
      <c r="A12" s="2262">
        <v>5</v>
      </c>
      <c r="B12" s="1891" t="s">
        <v>23</v>
      </c>
      <c r="C12" s="3529"/>
      <c r="D12" s="2606"/>
      <c r="E12" s="2590">
        <v>1662</v>
      </c>
      <c r="F12" s="2606"/>
      <c r="G12" s="2590">
        <v>1655</v>
      </c>
      <c r="H12" s="2606"/>
      <c r="I12" s="2590">
        <v>1491</v>
      </c>
      <c r="J12" s="2590"/>
      <c r="K12" s="2591">
        <v>1487</v>
      </c>
      <c r="L12" s="694"/>
      <c r="M12" s="1890"/>
      <c r="N12" s="310"/>
      <c r="O12" s="2573">
        <v>6295</v>
      </c>
      <c r="P12" s="311"/>
    </row>
    <row r="13" spans="1:16">
      <c r="A13" s="2262">
        <v>6</v>
      </c>
      <c r="B13" s="1605" t="s">
        <v>18</v>
      </c>
      <c r="C13" s="3528"/>
      <c r="D13" s="2586"/>
      <c r="E13" s="2588">
        <v>6414</v>
      </c>
      <c r="F13" s="2586"/>
      <c r="G13" s="2588">
        <v>6215</v>
      </c>
      <c r="H13" s="2586"/>
      <c r="I13" s="2588">
        <v>5580</v>
      </c>
      <c r="J13" s="2588"/>
      <c r="K13" s="2589">
        <v>5763</v>
      </c>
      <c r="L13" s="694"/>
      <c r="M13" s="1185"/>
      <c r="N13" s="310"/>
      <c r="O13" s="2574">
        <v>23972</v>
      </c>
      <c r="P13" s="311"/>
    </row>
    <row r="14" spans="1:16">
      <c r="A14" s="2262">
        <v>7</v>
      </c>
      <c r="B14" s="1511" t="s">
        <v>25</v>
      </c>
      <c r="C14" s="3528"/>
      <c r="D14" s="2586"/>
      <c r="E14" s="2588">
        <v>-5216</v>
      </c>
      <c r="F14" s="2586"/>
      <c r="G14" s="2588">
        <v>-5225</v>
      </c>
      <c r="H14" s="2586"/>
      <c r="I14" s="2588">
        <v>-4508</v>
      </c>
      <c r="J14" s="2588"/>
      <c r="K14" s="2589">
        <v>-4567</v>
      </c>
      <c r="L14" s="694"/>
      <c r="M14" s="1184"/>
      <c r="N14" s="310"/>
      <c r="O14" s="2572">
        <v>-19516</v>
      </c>
      <c r="P14" s="311"/>
    </row>
    <row r="15" spans="1:16">
      <c r="A15" s="2262">
        <v>8</v>
      </c>
      <c r="B15" s="1511" t="s">
        <v>26</v>
      </c>
      <c r="C15" s="3528"/>
      <c r="D15" s="2586"/>
      <c r="E15" s="2588">
        <v>118</v>
      </c>
      <c r="F15" s="2586"/>
      <c r="G15" s="2588">
        <v>-86</v>
      </c>
      <c r="H15" s="2586"/>
      <c r="I15" s="2588">
        <v>24</v>
      </c>
      <c r="J15" s="2588"/>
      <c r="K15" s="2589">
        <v>-146</v>
      </c>
      <c r="L15" s="694"/>
      <c r="M15" s="1184"/>
      <c r="N15" s="310"/>
      <c r="O15" s="2572">
        <v>-90</v>
      </c>
      <c r="P15" s="311"/>
    </row>
    <row r="16" spans="1:16">
      <c r="A16" s="2262">
        <v>9</v>
      </c>
      <c r="B16" s="1511" t="s">
        <v>27</v>
      </c>
      <c r="C16" s="3528"/>
      <c r="D16" s="2586"/>
      <c r="E16" s="2588">
        <v>588</v>
      </c>
      <c r="F16" s="2586"/>
      <c r="G16" s="2588">
        <v>576</v>
      </c>
      <c r="H16" s="2586"/>
      <c r="I16" s="2588">
        <v>405</v>
      </c>
      <c r="J16" s="2588"/>
      <c r="K16" s="2589">
        <v>309</v>
      </c>
      <c r="L16" s="694"/>
      <c r="M16" s="1184"/>
      <c r="N16" s="310"/>
      <c r="O16" s="2572">
        <v>1878</v>
      </c>
      <c r="P16" s="311"/>
    </row>
    <row r="17" spans="1:16">
      <c r="A17" s="2262">
        <v>10</v>
      </c>
      <c r="B17" s="1892" t="s">
        <v>28</v>
      </c>
      <c r="C17" s="3529"/>
      <c r="D17" s="2606"/>
      <c r="E17" s="2590">
        <v>-454</v>
      </c>
      <c r="F17" s="2606"/>
      <c r="G17" s="2590">
        <v>-409</v>
      </c>
      <c r="H17" s="2606"/>
      <c r="I17" s="2590">
        <v>-413</v>
      </c>
      <c r="J17" s="2590"/>
      <c r="K17" s="2591">
        <v>-378</v>
      </c>
      <c r="L17" s="694"/>
      <c r="M17" s="692"/>
      <c r="N17" s="310"/>
      <c r="O17" s="2572">
        <v>-1654</v>
      </c>
      <c r="P17" s="311"/>
    </row>
    <row r="18" spans="1:16">
      <c r="A18" s="2262">
        <v>11</v>
      </c>
      <c r="B18" s="1605" t="s">
        <v>24</v>
      </c>
      <c r="C18" s="3528"/>
      <c r="D18" s="2586"/>
      <c r="E18" s="2588">
        <v>-4964</v>
      </c>
      <c r="F18" s="2586"/>
      <c r="G18" s="2588">
        <v>-5144</v>
      </c>
      <c r="H18" s="2586"/>
      <c r="I18" s="2588">
        <v>-4492</v>
      </c>
      <c r="J18" s="2588"/>
      <c r="K18" s="2589">
        <v>-4782</v>
      </c>
      <c r="L18" s="694"/>
      <c r="M18" s="1185"/>
      <c r="N18" s="310"/>
      <c r="O18" s="2574">
        <v>-19382</v>
      </c>
      <c r="P18" s="311"/>
    </row>
    <row r="19" spans="1:16">
      <c r="A19" s="2262">
        <v>12</v>
      </c>
      <c r="B19" s="1598" t="s">
        <v>29</v>
      </c>
      <c r="C19" s="3528"/>
      <c r="D19" s="2586"/>
      <c r="E19" s="2588">
        <v>-1659</v>
      </c>
      <c r="F19" s="2586"/>
      <c r="G19" s="2588">
        <v>-1544</v>
      </c>
      <c r="H19" s="2586"/>
      <c r="I19" s="2588">
        <v>-1596</v>
      </c>
      <c r="J19" s="2588"/>
      <c r="K19" s="2589">
        <v>-1631</v>
      </c>
      <c r="L19" s="694"/>
      <c r="M19" s="1185"/>
      <c r="N19" s="310"/>
      <c r="O19" s="2575">
        <v>-6430</v>
      </c>
      <c r="P19" s="311"/>
    </row>
    <row r="20" spans="1:16">
      <c r="A20" s="2262">
        <v>13</v>
      </c>
      <c r="B20" s="1891" t="s">
        <v>30</v>
      </c>
      <c r="C20" s="3529"/>
      <c r="D20" s="2606"/>
      <c r="E20" s="2590">
        <v>1445</v>
      </c>
      <c r="F20" s="2606"/>
      <c r="G20" s="2590">
        <v>1478</v>
      </c>
      <c r="H20" s="2606"/>
      <c r="I20" s="2590">
        <v>1395</v>
      </c>
      <c r="J20" s="2590"/>
      <c r="K20" s="2591">
        <v>1499</v>
      </c>
      <c r="L20" s="694"/>
      <c r="M20" s="1890"/>
      <c r="N20" s="310"/>
      <c r="O20" s="2573">
        <v>5817</v>
      </c>
      <c r="P20" s="311"/>
    </row>
    <row r="21" spans="1:16">
      <c r="A21" s="2262">
        <v>14</v>
      </c>
      <c r="B21" s="2456" t="s">
        <v>31</v>
      </c>
      <c r="C21" s="2605"/>
      <c r="D21" s="2605"/>
      <c r="E21" s="2586">
        <v>-214</v>
      </c>
      <c r="F21" s="2586"/>
      <c r="G21" s="2586">
        <v>-66</v>
      </c>
      <c r="H21" s="2586"/>
      <c r="I21" s="2586">
        <v>-201</v>
      </c>
      <c r="J21" s="2586"/>
      <c r="K21" s="2587">
        <v>-132</v>
      </c>
      <c r="L21" s="694"/>
      <c r="M21" s="1185"/>
      <c r="N21" s="310"/>
      <c r="O21" s="2572">
        <v>-613</v>
      </c>
      <c r="P21" s="311"/>
    </row>
    <row r="22" spans="1:16">
      <c r="A22" s="2262">
        <v>15</v>
      </c>
      <c r="B22" s="2452" t="s">
        <v>273</v>
      </c>
      <c r="C22" s="2607"/>
      <c r="D22" s="2607"/>
      <c r="E22" s="2608">
        <v>1236</v>
      </c>
      <c r="F22" s="2608"/>
      <c r="G22" s="2608">
        <v>1005</v>
      </c>
      <c r="H22" s="2608"/>
      <c r="I22" s="2608">
        <v>887</v>
      </c>
      <c r="J22" s="2608"/>
      <c r="K22" s="2609">
        <v>849</v>
      </c>
      <c r="L22" s="1895"/>
      <c r="M22" s="696"/>
      <c r="N22" s="310"/>
      <c r="O22" s="2576">
        <v>3977</v>
      </c>
      <c r="P22" s="311"/>
    </row>
    <row r="23" spans="1:16">
      <c r="A23" s="2262">
        <v>16</v>
      </c>
      <c r="B23" s="1599" t="s">
        <v>274</v>
      </c>
      <c r="C23" s="2604"/>
      <c r="D23" s="2604"/>
      <c r="E23" s="2584">
        <v>4497</v>
      </c>
      <c r="F23" s="2584"/>
      <c r="G23" s="2584">
        <v>4028</v>
      </c>
      <c r="H23" s="2584"/>
      <c r="I23" s="2584">
        <v>4135</v>
      </c>
      <c r="J23" s="2584"/>
      <c r="K23" s="2585">
        <v>3520</v>
      </c>
      <c r="L23" s="694"/>
      <c r="M23" s="688"/>
      <c r="N23" s="310"/>
      <c r="O23" s="2571">
        <v>16180</v>
      </c>
      <c r="P23" s="311"/>
    </row>
    <row r="24" spans="1:16" ht="12.75" customHeight="1">
      <c r="A24" s="2262">
        <v>17</v>
      </c>
      <c r="B24" s="2198" t="s">
        <v>418</v>
      </c>
      <c r="C24" s="2605"/>
      <c r="D24" s="2605"/>
      <c r="E24" s="2586">
        <v>2674</v>
      </c>
      <c r="F24" s="2586"/>
      <c r="G24" s="2586">
        <v>-2430</v>
      </c>
      <c r="H24" s="2586"/>
      <c r="I24" s="2586">
        <v>950</v>
      </c>
      <c r="J24" s="2586"/>
      <c r="K24" s="2587">
        <v>1944</v>
      </c>
      <c r="L24" s="694"/>
      <c r="M24" s="1184"/>
      <c r="N24" s="310"/>
      <c r="O24" s="2572">
        <v>3138</v>
      </c>
      <c r="P24" s="311"/>
    </row>
    <row r="25" spans="1:16">
      <c r="A25" s="2262">
        <v>18</v>
      </c>
      <c r="B25" s="1511" t="s">
        <v>275</v>
      </c>
      <c r="C25" s="2605"/>
      <c r="D25" s="2605"/>
      <c r="E25" s="2586">
        <v>-387</v>
      </c>
      <c r="F25" s="2586"/>
      <c r="G25" s="2586">
        <v>-333</v>
      </c>
      <c r="H25" s="2586"/>
      <c r="I25" s="2586">
        <v>-266</v>
      </c>
      <c r="J25" s="2586"/>
      <c r="K25" s="2587">
        <v>-311</v>
      </c>
      <c r="L25" s="694"/>
      <c r="M25" s="1184"/>
      <c r="N25" s="310"/>
      <c r="O25" s="2572">
        <v>-1297</v>
      </c>
      <c r="P25" s="311"/>
    </row>
    <row r="26" spans="1:16">
      <c r="A26" s="2262">
        <v>19</v>
      </c>
      <c r="B26" s="1600" t="s">
        <v>276</v>
      </c>
      <c r="C26" s="2604"/>
      <c r="D26" s="2604"/>
      <c r="E26" s="2584">
        <v>6784</v>
      </c>
      <c r="F26" s="2584"/>
      <c r="G26" s="2584">
        <v>1265</v>
      </c>
      <c r="H26" s="2584"/>
      <c r="I26" s="2584">
        <v>4819</v>
      </c>
      <c r="J26" s="2584"/>
      <c r="K26" s="2585">
        <v>5153</v>
      </c>
      <c r="L26" s="694"/>
      <c r="M26" s="688"/>
      <c r="N26" s="310"/>
      <c r="O26" s="2571">
        <v>18021</v>
      </c>
      <c r="P26" s="311"/>
    </row>
    <row r="27" spans="1:16">
      <c r="A27" s="2262">
        <v>20</v>
      </c>
      <c r="B27" s="1601" t="s">
        <v>277</v>
      </c>
      <c r="C27" s="2605"/>
      <c r="D27" s="2605"/>
      <c r="E27" s="2586">
        <v>-5602</v>
      </c>
      <c r="F27" s="2586"/>
      <c r="G27" s="2586">
        <v>-780</v>
      </c>
      <c r="H27" s="2586"/>
      <c r="I27" s="2586">
        <v>-3734</v>
      </c>
      <c r="J27" s="2586"/>
      <c r="K27" s="2587">
        <v>-3778</v>
      </c>
      <c r="L27" s="694"/>
      <c r="M27" s="1184"/>
      <c r="N27" s="310"/>
      <c r="O27" s="2572">
        <v>-13894</v>
      </c>
      <c r="P27" s="311"/>
    </row>
    <row r="28" spans="1:16">
      <c r="A28" s="2262">
        <v>21</v>
      </c>
      <c r="B28" s="1601" t="s">
        <v>278</v>
      </c>
      <c r="C28" s="2605"/>
      <c r="D28" s="2605"/>
      <c r="E28" s="2586">
        <v>14</v>
      </c>
      <c r="F28" s="2586"/>
      <c r="G28" s="2586">
        <v>-95</v>
      </c>
      <c r="H28" s="2586"/>
      <c r="I28" s="2586">
        <v>-331</v>
      </c>
      <c r="J28" s="2586"/>
      <c r="K28" s="2587">
        <v>-322</v>
      </c>
      <c r="L28" s="694"/>
      <c r="M28" s="1184"/>
      <c r="N28" s="310"/>
      <c r="O28" s="2572">
        <v>-734</v>
      </c>
      <c r="P28" s="311"/>
    </row>
    <row r="29" spans="1:16">
      <c r="A29" s="2262">
        <v>22</v>
      </c>
      <c r="B29" s="1601" t="s">
        <v>34</v>
      </c>
      <c r="C29" s="3528"/>
      <c r="D29" s="2586"/>
      <c r="E29" s="2588">
        <v>0</v>
      </c>
      <c r="F29" s="2586"/>
      <c r="G29" s="2588">
        <v>0</v>
      </c>
      <c r="H29" s="2586"/>
      <c r="I29" s="2588">
        <v>0</v>
      </c>
      <c r="J29" s="2586"/>
      <c r="K29" s="2587">
        <v>0</v>
      </c>
      <c r="L29" s="694"/>
      <c r="M29" s="1184"/>
      <c r="N29" s="310"/>
      <c r="O29" s="2572">
        <v>0</v>
      </c>
      <c r="P29" s="311"/>
    </row>
    <row r="30" spans="1:16">
      <c r="A30" s="2262">
        <v>23</v>
      </c>
      <c r="B30" s="1601" t="s">
        <v>279</v>
      </c>
      <c r="C30" s="3528"/>
      <c r="D30" s="2586"/>
      <c r="E30" s="2588">
        <v>-123</v>
      </c>
      <c r="F30" s="2586"/>
      <c r="G30" s="2588">
        <v>-72</v>
      </c>
      <c r="H30" s="2586"/>
      <c r="I30" s="2588">
        <v>-157</v>
      </c>
      <c r="J30" s="2586"/>
      <c r="K30" s="2587">
        <v>-83</v>
      </c>
      <c r="L30" s="694"/>
      <c r="M30" s="1184"/>
      <c r="N30" s="310"/>
      <c r="O30" s="2572">
        <v>-435</v>
      </c>
      <c r="P30" s="311"/>
    </row>
    <row r="31" spans="1:16">
      <c r="A31" s="2262">
        <v>24</v>
      </c>
      <c r="B31" s="1511" t="s">
        <v>280</v>
      </c>
      <c r="C31" s="3528"/>
      <c r="D31" s="2586"/>
      <c r="E31" s="2588">
        <v>31346</v>
      </c>
      <c r="F31" s="2586"/>
      <c r="G31" s="2588">
        <v>-10891</v>
      </c>
      <c r="H31" s="2586"/>
      <c r="I31" s="2588">
        <v>11278</v>
      </c>
      <c r="J31" s="2586"/>
      <c r="K31" s="2587">
        <v>17613</v>
      </c>
      <c r="L31" s="694"/>
      <c r="M31" s="1184"/>
      <c r="N31" s="310"/>
      <c r="O31" s="2572">
        <v>49346</v>
      </c>
      <c r="P31" s="311"/>
    </row>
    <row r="32" spans="1:16" ht="25.5">
      <c r="A32" s="2262">
        <v>25</v>
      </c>
      <c r="B32" s="1513" t="s">
        <v>281</v>
      </c>
      <c r="C32" s="3528"/>
      <c r="D32" s="2586"/>
      <c r="E32" s="2588">
        <v>-31346</v>
      </c>
      <c r="F32" s="2586"/>
      <c r="G32" s="2588">
        <v>10891</v>
      </c>
      <c r="H32" s="2586"/>
      <c r="I32" s="2588">
        <v>-11278</v>
      </c>
      <c r="J32" s="2586"/>
      <c r="K32" s="2587">
        <v>-17613</v>
      </c>
      <c r="L32" s="694"/>
      <c r="M32" s="1184"/>
      <c r="N32" s="310"/>
      <c r="O32" s="2572">
        <v>-49346</v>
      </c>
      <c r="P32" s="311"/>
    </row>
    <row r="33" spans="1:16">
      <c r="A33" s="2262">
        <v>26</v>
      </c>
      <c r="B33" s="1600" t="s">
        <v>35</v>
      </c>
      <c r="C33" s="3530"/>
      <c r="D33" s="2584"/>
      <c r="E33" s="2610">
        <v>0</v>
      </c>
      <c r="F33" s="2584"/>
      <c r="G33" s="2610">
        <v>0</v>
      </c>
      <c r="H33" s="2584"/>
      <c r="I33" s="2610">
        <v>0</v>
      </c>
      <c r="J33" s="2584"/>
      <c r="K33" s="2585">
        <v>0</v>
      </c>
      <c r="L33" s="694"/>
      <c r="M33" s="688"/>
      <c r="N33" s="310"/>
      <c r="O33" s="2571">
        <v>0</v>
      </c>
      <c r="P33" s="311"/>
    </row>
    <row r="34" spans="1:16">
      <c r="A34" s="2262">
        <v>27</v>
      </c>
      <c r="B34" s="3363" t="s">
        <v>282</v>
      </c>
      <c r="C34" s="3531"/>
      <c r="D34" s="3364"/>
      <c r="E34" s="3365">
        <v>1073</v>
      </c>
      <c r="F34" s="3364"/>
      <c r="G34" s="3365">
        <v>318</v>
      </c>
      <c r="H34" s="3364"/>
      <c r="I34" s="3365">
        <v>597</v>
      </c>
      <c r="J34" s="3364"/>
      <c r="K34" s="3366">
        <v>970</v>
      </c>
      <c r="L34" s="1895"/>
      <c r="M34" s="3367"/>
      <c r="N34" s="310"/>
      <c r="O34" s="3368">
        <v>2958</v>
      </c>
      <c r="P34" s="311"/>
    </row>
    <row r="35" spans="1:16">
      <c r="A35" s="2262">
        <v>28</v>
      </c>
      <c r="B35" s="1625" t="s">
        <v>36</v>
      </c>
      <c r="C35" s="2605"/>
      <c r="D35" s="2605"/>
      <c r="E35" s="2586">
        <v>1719</v>
      </c>
      <c r="F35" s="2586"/>
      <c r="G35" s="2586">
        <v>1645</v>
      </c>
      <c r="H35" s="2586"/>
      <c r="I35" s="2586">
        <v>1691</v>
      </c>
      <c r="J35" s="2586"/>
      <c r="K35" s="2587">
        <v>1691</v>
      </c>
      <c r="L35" s="694"/>
      <c r="M35" s="1184"/>
      <c r="N35" s="310"/>
      <c r="O35" s="2572">
        <v>6746</v>
      </c>
      <c r="P35" s="311"/>
    </row>
    <row r="36" spans="1:16">
      <c r="A36" s="2262">
        <v>29</v>
      </c>
      <c r="B36" s="1625" t="s">
        <v>37</v>
      </c>
      <c r="C36" s="3528"/>
      <c r="D36" s="2586"/>
      <c r="E36" s="2588">
        <v>-1180</v>
      </c>
      <c r="F36" s="2586"/>
      <c r="G36" s="2588">
        <v>-1042</v>
      </c>
      <c r="H36" s="2586"/>
      <c r="I36" s="2588">
        <v>-1022</v>
      </c>
      <c r="J36" s="2586"/>
      <c r="K36" s="2587">
        <v>-1086</v>
      </c>
      <c r="L36" s="694"/>
      <c r="M36" s="1184"/>
      <c r="N36" s="310"/>
      <c r="O36" s="2572">
        <v>-4330</v>
      </c>
      <c r="P36" s="311"/>
    </row>
    <row r="37" spans="1:16">
      <c r="A37" s="2262">
        <v>30</v>
      </c>
      <c r="B37" s="1625" t="s">
        <v>283</v>
      </c>
      <c r="C37" s="3528"/>
      <c r="D37" s="2586"/>
      <c r="E37" s="2588">
        <v>-335</v>
      </c>
      <c r="F37" s="2586"/>
      <c r="G37" s="2588">
        <v>-336</v>
      </c>
      <c r="H37" s="2586"/>
      <c r="I37" s="2588">
        <v>-336</v>
      </c>
      <c r="J37" s="2586"/>
      <c r="K37" s="2587">
        <v>-338</v>
      </c>
      <c r="L37" s="694"/>
      <c r="M37" s="1184"/>
      <c r="N37" s="310"/>
      <c r="O37" s="2572">
        <v>-1345</v>
      </c>
      <c r="P37" s="311"/>
    </row>
    <row r="38" spans="1:16">
      <c r="A38" s="2262">
        <v>31</v>
      </c>
      <c r="B38" s="1625" t="s">
        <v>38</v>
      </c>
      <c r="C38" s="3528"/>
      <c r="D38" s="2586"/>
      <c r="E38" s="2588">
        <v>-390</v>
      </c>
      <c r="F38" s="2586"/>
      <c r="G38" s="2588">
        <v>-416</v>
      </c>
      <c r="H38" s="2586"/>
      <c r="I38" s="2588">
        <v>-381</v>
      </c>
      <c r="J38" s="2586"/>
      <c r="K38" s="2587">
        <v>-367</v>
      </c>
      <c r="L38" s="694"/>
      <c r="M38" s="1184"/>
      <c r="N38" s="310"/>
      <c r="O38" s="2572">
        <v>-1554</v>
      </c>
      <c r="P38" s="311"/>
    </row>
    <row r="39" spans="1:16">
      <c r="A39" s="2262">
        <v>32</v>
      </c>
      <c r="B39" s="1602" t="s">
        <v>106</v>
      </c>
      <c r="C39" s="3530"/>
      <c r="D39" s="2604"/>
      <c r="E39" s="2610">
        <v>2123</v>
      </c>
      <c r="F39" s="2584"/>
      <c r="G39" s="2610">
        <v>1174</v>
      </c>
      <c r="H39" s="2584"/>
      <c r="I39" s="2610">
        <v>1436</v>
      </c>
      <c r="J39" s="2584"/>
      <c r="K39" s="2594">
        <v>1719</v>
      </c>
      <c r="L39" s="694"/>
      <c r="M39" s="688"/>
      <c r="N39" s="310"/>
      <c r="O39" s="2574">
        <v>6452</v>
      </c>
      <c r="P39" s="311"/>
    </row>
    <row r="40" spans="1:16">
      <c r="A40" s="2262">
        <v>33</v>
      </c>
      <c r="B40" s="1603" t="s">
        <v>39</v>
      </c>
      <c r="C40" s="3532"/>
      <c r="D40" s="2592"/>
      <c r="E40" s="2611">
        <v>-322</v>
      </c>
      <c r="F40" s="2592"/>
      <c r="G40" s="2611">
        <v>51</v>
      </c>
      <c r="H40" s="2592"/>
      <c r="I40" s="2611">
        <v>-265</v>
      </c>
      <c r="J40" s="2592"/>
      <c r="K40" s="2593">
        <v>-309</v>
      </c>
      <c r="L40" s="694"/>
      <c r="M40" s="695"/>
      <c r="N40" s="310"/>
      <c r="O40" s="2577">
        <v>-845</v>
      </c>
      <c r="P40" s="311"/>
    </row>
    <row r="41" spans="1:16">
      <c r="A41" s="2262">
        <v>34</v>
      </c>
      <c r="B41" s="1604" t="s">
        <v>284</v>
      </c>
      <c r="C41" s="2605"/>
      <c r="D41" s="2605"/>
      <c r="E41" s="2586">
        <v>1801</v>
      </c>
      <c r="F41" s="2586"/>
      <c r="G41" s="2586">
        <v>1225</v>
      </c>
      <c r="H41" s="2586"/>
      <c r="I41" s="2586">
        <v>1171</v>
      </c>
      <c r="J41" s="2586"/>
      <c r="K41" s="2587">
        <v>1410</v>
      </c>
      <c r="L41" s="694"/>
      <c r="M41" s="1184"/>
      <c r="N41" s="310"/>
      <c r="O41" s="2572">
        <v>5607</v>
      </c>
      <c r="P41" s="311"/>
    </row>
    <row r="42" spans="1:16">
      <c r="A42" s="2262">
        <v>35</v>
      </c>
      <c r="B42" s="1605" t="s">
        <v>40</v>
      </c>
      <c r="C42" s="3528"/>
      <c r="D42" s="2586"/>
      <c r="E42" s="2588">
        <v>39</v>
      </c>
      <c r="F42" s="2586"/>
      <c r="G42" s="2588">
        <v>25</v>
      </c>
      <c r="H42" s="2586"/>
      <c r="I42" s="2588">
        <v>26</v>
      </c>
      <c r="J42" s="2586"/>
      <c r="K42" s="2587">
        <v>54</v>
      </c>
      <c r="L42" s="694"/>
      <c r="M42" s="1184"/>
      <c r="N42" s="310"/>
      <c r="O42" s="2572">
        <v>144</v>
      </c>
      <c r="P42" s="311"/>
    </row>
    <row r="43" spans="1:16">
      <c r="A43" s="2262">
        <v>36</v>
      </c>
      <c r="B43" s="1601" t="s">
        <v>41</v>
      </c>
      <c r="C43" s="3528"/>
      <c r="D43" s="2586"/>
      <c r="E43" s="2588">
        <v>103</v>
      </c>
      <c r="F43" s="2586"/>
      <c r="G43" s="2588">
        <v>187</v>
      </c>
      <c r="H43" s="2586"/>
      <c r="I43" s="2588">
        <v>120</v>
      </c>
      <c r="J43" s="2586"/>
      <c r="K43" s="2587">
        <v>-50</v>
      </c>
      <c r="L43" s="694"/>
      <c r="M43" s="1184"/>
      <c r="N43" s="310"/>
      <c r="O43" s="2572">
        <v>360</v>
      </c>
      <c r="P43" s="311"/>
    </row>
    <row r="44" spans="1:16">
      <c r="A44" s="2262">
        <v>37</v>
      </c>
      <c r="B44" s="3103" t="s">
        <v>177</v>
      </c>
      <c r="C44" s="3104"/>
      <c r="D44" s="3104"/>
      <c r="E44" s="3105">
        <v>1659</v>
      </c>
      <c r="F44" s="3105"/>
      <c r="G44" s="3105">
        <v>1013</v>
      </c>
      <c r="H44" s="3105"/>
      <c r="I44" s="3105">
        <v>1025</v>
      </c>
      <c r="J44" s="3105"/>
      <c r="K44" s="3106">
        <v>1406</v>
      </c>
      <c r="L44" s="694"/>
      <c r="M44" s="2445"/>
      <c r="N44" s="310"/>
      <c r="O44" s="3107">
        <v>5103</v>
      </c>
      <c r="P44" s="311"/>
    </row>
    <row r="45" spans="1:16">
      <c r="A45" s="2262">
        <v>38</v>
      </c>
      <c r="B45" s="1601" t="s">
        <v>285</v>
      </c>
      <c r="C45" s="3533"/>
      <c r="D45" s="2612"/>
      <c r="E45" s="2612">
        <v>-99</v>
      </c>
      <c r="F45" s="2612"/>
      <c r="G45" s="2612">
        <v>-54</v>
      </c>
      <c r="H45" s="2612"/>
      <c r="I45" s="2612">
        <v>-98</v>
      </c>
      <c r="J45" s="2612"/>
      <c r="K45" s="2595">
        <v>-52</v>
      </c>
      <c r="L45" s="694"/>
      <c r="M45" s="1184"/>
      <c r="N45" s="310"/>
      <c r="O45" s="2578">
        <v>-303</v>
      </c>
      <c r="P45" s="311"/>
    </row>
    <row r="46" spans="1:16">
      <c r="A46" s="2262">
        <v>39</v>
      </c>
      <c r="B46" s="3103" t="s">
        <v>43</v>
      </c>
      <c r="C46" s="3108"/>
      <c r="D46" s="3108"/>
      <c r="E46" s="3109">
        <v>1560</v>
      </c>
      <c r="F46" s="3109"/>
      <c r="G46" s="3109">
        <v>959</v>
      </c>
      <c r="H46" s="3109"/>
      <c r="I46" s="3109">
        <v>927</v>
      </c>
      <c r="J46" s="3109"/>
      <c r="K46" s="3110">
        <v>1354</v>
      </c>
      <c r="L46" s="694"/>
      <c r="M46" s="2445"/>
      <c r="N46" s="310"/>
      <c r="O46" s="3111">
        <v>4800</v>
      </c>
      <c r="P46" s="311"/>
    </row>
    <row r="47" spans="1:16">
      <c r="A47" s="2262"/>
      <c r="B47" s="2453"/>
      <c r="C47" s="2613"/>
      <c r="D47" s="2613"/>
      <c r="E47" s="2614"/>
      <c r="F47" s="2614"/>
      <c r="G47" s="2614"/>
      <c r="H47" s="2614"/>
      <c r="I47" s="2614"/>
      <c r="J47" s="2614"/>
      <c r="K47" s="2579"/>
      <c r="L47" s="694"/>
      <c r="M47" s="1118"/>
      <c r="N47" s="310"/>
      <c r="O47" s="2579"/>
      <c r="P47" s="311"/>
    </row>
    <row r="48" spans="1:16">
      <c r="A48" s="2262">
        <v>40</v>
      </c>
      <c r="B48" s="1606" t="s">
        <v>42</v>
      </c>
      <c r="C48" s="3534"/>
      <c r="D48" s="2596"/>
      <c r="E48" s="2596">
        <v>1659</v>
      </c>
      <c r="F48" s="2596"/>
      <c r="G48" s="2596">
        <v>1013</v>
      </c>
      <c r="H48" s="2596"/>
      <c r="I48" s="2596">
        <v>1025</v>
      </c>
      <c r="J48" s="2596"/>
      <c r="K48" s="2597">
        <v>1406</v>
      </c>
      <c r="L48" s="687"/>
      <c r="M48" s="1187"/>
      <c r="N48" s="310"/>
      <c r="O48" s="2580">
        <v>5103</v>
      </c>
      <c r="P48" s="311"/>
    </row>
    <row r="49" spans="1:16">
      <c r="A49" s="2262">
        <v>41</v>
      </c>
      <c r="B49" s="2199" t="s">
        <v>44</v>
      </c>
      <c r="C49" s="3528"/>
      <c r="D49" s="2586"/>
      <c r="E49" s="2588"/>
      <c r="F49" s="2586"/>
      <c r="G49" s="2588"/>
      <c r="H49" s="2586"/>
      <c r="I49" s="2588"/>
      <c r="J49" s="2588"/>
      <c r="K49" s="2589"/>
      <c r="L49" s="694"/>
      <c r="M49" s="1185"/>
      <c r="N49" s="310"/>
      <c r="O49" s="2571"/>
      <c r="P49" s="311"/>
    </row>
    <row r="50" spans="1:16">
      <c r="A50" s="2262">
        <v>42</v>
      </c>
      <c r="B50" s="1601" t="s">
        <v>45</v>
      </c>
      <c r="C50" s="3528"/>
      <c r="D50" s="2586"/>
      <c r="E50" s="2588"/>
      <c r="F50" s="2586"/>
      <c r="G50" s="2588"/>
      <c r="H50" s="2586"/>
      <c r="I50" s="2588"/>
      <c r="J50" s="2586"/>
      <c r="K50" s="2587"/>
      <c r="L50" s="694"/>
      <c r="M50" s="1184"/>
      <c r="N50" s="310"/>
      <c r="O50" s="2572"/>
      <c r="P50" s="311"/>
    </row>
    <row r="51" spans="1:16">
      <c r="A51" s="2262">
        <v>43</v>
      </c>
      <c r="B51" s="1511" t="s">
        <v>46</v>
      </c>
      <c r="C51" s="2615"/>
      <c r="D51" s="2598"/>
      <c r="E51" s="2598">
        <v>-584</v>
      </c>
      <c r="F51" s="2598"/>
      <c r="G51" s="2598">
        <v>516</v>
      </c>
      <c r="H51" s="2598"/>
      <c r="I51" s="2598">
        <v>-1094</v>
      </c>
      <c r="J51" s="2598"/>
      <c r="K51" s="2599">
        <v>45</v>
      </c>
      <c r="L51" s="687"/>
      <c r="M51" s="1185"/>
      <c r="N51" s="687"/>
      <c r="O51" s="2581">
        <v>-1117</v>
      </c>
      <c r="P51" s="311"/>
    </row>
    <row r="52" spans="1:16">
      <c r="A52" s="2262">
        <v>44</v>
      </c>
      <c r="B52" s="1511" t="s">
        <v>47</v>
      </c>
      <c r="C52" s="2615"/>
      <c r="D52" s="2598"/>
      <c r="E52" s="2598">
        <v>-15748</v>
      </c>
      <c r="F52" s="2598"/>
      <c r="G52" s="2598">
        <v>12608</v>
      </c>
      <c r="H52" s="2598"/>
      <c r="I52" s="2598">
        <v>1613</v>
      </c>
      <c r="J52" s="2598"/>
      <c r="K52" s="2599">
        <v>-6471</v>
      </c>
      <c r="L52" s="687"/>
      <c r="M52" s="1185"/>
      <c r="N52" s="687"/>
      <c r="O52" s="2581">
        <v>-7998</v>
      </c>
      <c r="P52" s="311"/>
    </row>
    <row r="53" spans="1:16">
      <c r="A53" s="2262">
        <v>45</v>
      </c>
      <c r="B53" s="1511" t="s">
        <v>48</v>
      </c>
      <c r="C53" s="2615"/>
      <c r="D53" s="2598"/>
      <c r="E53" s="2598">
        <v>2159</v>
      </c>
      <c r="F53" s="2598"/>
      <c r="G53" s="2598">
        <v>-1861</v>
      </c>
      <c r="H53" s="2598"/>
      <c r="I53" s="2598">
        <v>-311</v>
      </c>
      <c r="J53" s="2598"/>
      <c r="K53" s="2599">
        <v>789</v>
      </c>
      <c r="L53" s="687"/>
      <c r="M53" s="1185"/>
      <c r="N53" s="687"/>
      <c r="O53" s="2581">
        <v>776</v>
      </c>
      <c r="P53" s="311"/>
    </row>
    <row r="54" spans="1:16">
      <c r="A54" s="2262">
        <v>46</v>
      </c>
      <c r="B54" s="1511" t="s">
        <v>49</v>
      </c>
      <c r="C54" s="3528"/>
      <c r="D54" s="2586"/>
      <c r="E54" s="2588">
        <v>13298</v>
      </c>
      <c r="F54" s="2586"/>
      <c r="G54" s="2588">
        <v>-9512</v>
      </c>
      <c r="H54" s="2586"/>
      <c r="I54" s="2588">
        <v>-1745</v>
      </c>
      <c r="J54" s="2586"/>
      <c r="K54" s="2587">
        <v>5882</v>
      </c>
      <c r="L54" s="694"/>
      <c r="M54" s="1184"/>
      <c r="N54" s="687"/>
      <c r="O54" s="2581">
        <v>7923</v>
      </c>
      <c r="P54" s="311"/>
    </row>
    <row r="55" spans="1:16">
      <c r="A55" s="2262">
        <v>47</v>
      </c>
      <c r="B55" s="1511" t="s">
        <v>116</v>
      </c>
      <c r="C55" s="2615"/>
      <c r="D55" s="2598"/>
      <c r="E55" s="2598">
        <v>-17</v>
      </c>
      <c r="F55" s="2598"/>
      <c r="G55" s="2598">
        <v>46</v>
      </c>
      <c r="H55" s="2598"/>
      <c r="I55" s="2598">
        <v>40</v>
      </c>
      <c r="J55" s="2598"/>
      <c r="K55" s="2599">
        <v>-33</v>
      </c>
      <c r="L55" s="687"/>
      <c r="M55" s="1185"/>
      <c r="N55" s="687"/>
      <c r="O55" s="2581">
        <v>36</v>
      </c>
      <c r="P55" s="311"/>
    </row>
    <row r="56" spans="1:16">
      <c r="A56" s="2262">
        <v>48</v>
      </c>
      <c r="B56" s="1685" t="s">
        <v>50</v>
      </c>
      <c r="C56" s="2616"/>
      <c r="D56" s="2616"/>
      <c r="E56" s="2600">
        <v>-892</v>
      </c>
      <c r="F56" s="2600"/>
      <c r="G56" s="2600">
        <v>1797</v>
      </c>
      <c r="H56" s="2600"/>
      <c r="I56" s="2600">
        <v>-1497</v>
      </c>
      <c r="J56" s="2600"/>
      <c r="K56" s="2601">
        <v>212</v>
      </c>
      <c r="L56" s="687"/>
      <c r="M56" s="688"/>
      <c r="N56" s="687"/>
      <c r="O56" s="2582">
        <v>-380</v>
      </c>
      <c r="P56" s="311"/>
    </row>
    <row r="57" spans="1:16">
      <c r="A57" s="2262">
        <v>49</v>
      </c>
      <c r="B57" s="2446" t="s">
        <v>51</v>
      </c>
      <c r="C57" s="2615"/>
      <c r="D57" s="2598"/>
      <c r="E57" s="2598">
        <v>-76</v>
      </c>
      <c r="F57" s="2598"/>
      <c r="G57" s="2617">
        <v>11</v>
      </c>
      <c r="H57" s="2598"/>
      <c r="I57" s="2598">
        <v>9</v>
      </c>
      <c r="J57" s="2598"/>
      <c r="K57" s="2599">
        <v>-14</v>
      </c>
      <c r="L57" s="1894"/>
      <c r="M57" s="1184"/>
      <c r="N57" s="1894"/>
      <c r="O57" s="2581">
        <v>-70</v>
      </c>
      <c r="P57" s="311"/>
    </row>
    <row r="58" spans="1:16">
      <c r="A58" s="2262">
        <v>50</v>
      </c>
      <c r="B58" s="2447" t="s">
        <v>52</v>
      </c>
      <c r="C58" s="3535"/>
      <c r="D58" s="2618"/>
      <c r="E58" s="2618">
        <v>-968</v>
      </c>
      <c r="F58" s="2618"/>
      <c r="G58" s="2618">
        <v>1808</v>
      </c>
      <c r="H58" s="2618"/>
      <c r="I58" s="2618">
        <v>-1488</v>
      </c>
      <c r="J58" s="2618"/>
      <c r="K58" s="2619">
        <v>198</v>
      </c>
      <c r="L58" s="687"/>
      <c r="M58" s="2445"/>
      <c r="N58" s="687"/>
      <c r="O58" s="2583">
        <v>-450</v>
      </c>
      <c r="P58" s="311"/>
    </row>
    <row r="59" spans="1:16">
      <c r="A59" s="2262">
        <v>51</v>
      </c>
      <c r="B59" s="1489" t="s">
        <v>181</v>
      </c>
      <c r="C59" s="3536"/>
      <c r="D59" s="2602"/>
      <c r="E59" s="2602">
        <v>691</v>
      </c>
      <c r="F59" s="2602"/>
      <c r="G59" s="2602">
        <v>2821</v>
      </c>
      <c r="H59" s="2602"/>
      <c r="I59" s="2602">
        <v>-463</v>
      </c>
      <c r="J59" s="2602"/>
      <c r="K59" s="2603">
        <v>1604</v>
      </c>
      <c r="L59" s="687"/>
      <c r="M59" s="1188"/>
      <c r="N59" s="687"/>
      <c r="O59" s="2569">
        <v>4653</v>
      </c>
      <c r="P59" s="311"/>
    </row>
    <row r="60" spans="1:16">
      <c r="B60" s="311"/>
      <c r="C60" s="1189"/>
      <c r="D60" s="311"/>
      <c r="E60" s="311"/>
      <c r="F60" s="311"/>
      <c r="G60" s="311"/>
      <c r="H60" s="311"/>
      <c r="I60" s="311"/>
      <c r="J60" s="311"/>
      <c r="K60" s="311"/>
      <c r="L60" s="311"/>
      <c r="M60" s="311"/>
      <c r="N60" s="311"/>
      <c r="O60" s="311"/>
      <c r="P60" s="311"/>
    </row>
    <row r="86" spans="2:7">
      <c r="B86" s="1190"/>
      <c r="C86" s="1190"/>
      <c r="D86" s="1190"/>
      <c r="E86" s="1190"/>
      <c r="F86" s="1191"/>
      <c r="G86" s="1192"/>
    </row>
    <row r="87" spans="2:7">
      <c r="B87" s="1190"/>
      <c r="C87" s="1190"/>
      <c r="D87" s="1190"/>
      <c r="E87" s="1190"/>
      <c r="F87" s="1191"/>
      <c r="G87" s="1192"/>
    </row>
    <row r="88" spans="2:7">
      <c r="B88" s="1190"/>
      <c r="C88" s="1190"/>
      <c r="D88" s="1190"/>
      <c r="E88" s="1190"/>
      <c r="F88" s="1191"/>
      <c r="G88" s="1192"/>
    </row>
    <row r="89" spans="2:7">
      <c r="B89" s="1190"/>
      <c r="C89" s="1190"/>
      <c r="D89" s="1190"/>
      <c r="E89" s="1190"/>
      <c r="F89" s="1191"/>
      <c r="G89" s="1192"/>
    </row>
    <row r="90" spans="2:7">
      <c r="B90" s="1190"/>
      <c r="C90" s="1190"/>
      <c r="D90" s="1190"/>
      <c r="E90" s="1190"/>
      <c r="F90" s="1191"/>
      <c r="G90" s="1192"/>
    </row>
    <row r="91" spans="2:7">
      <c r="B91" s="1190"/>
      <c r="C91" s="1190"/>
      <c r="D91" s="1190"/>
      <c r="E91" s="1190"/>
      <c r="F91" s="1191"/>
      <c r="G91" s="1192"/>
    </row>
    <row r="92" spans="2:7">
      <c r="B92" s="1190"/>
      <c r="C92" s="1190"/>
      <c r="D92" s="1190"/>
      <c r="E92" s="1190"/>
      <c r="F92" s="1191"/>
      <c r="G92" s="1192"/>
    </row>
    <row r="93" spans="2:7">
      <c r="B93" s="1190"/>
      <c r="C93" s="1190"/>
      <c r="D93" s="1190"/>
      <c r="E93" s="1190"/>
      <c r="F93" s="1191"/>
      <c r="G93" s="1192"/>
    </row>
    <row r="94" spans="2:7">
      <c r="B94" s="1190"/>
      <c r="C94" s="1190"/>
      <c r="D94" s="1190"/>
      <c r="E94" s="1190"/>
      <c r="F94" s="1191"/>
      <c r="G94" s="1192"/>
    </row>
    <row r="95" spans="2:7">
      <c r="B95" s="1190"/>
      <c r="C95" s="1190"/>
      <c r="D95" s="1190"/>
      <c r="E95" s="1190"/>
      <c r="F95" s="1191"/>
      <c r="G95" s="1192"/>
    </row>
    <row r="96" spans="2:7">
      <c r="B96" s="1190"/>
      <c r="C96" s="1190"/>
      <c r="D96" s="1190"/>
      <c r="E96" s="1190"/>
      <c r="F96" s="1191"/>
      <c r="G96" s="1192"/>
    </row>
    <row r="97" spans="2:7">
      <c r="B97" s="1190"/>
      <c r="C97" s="1190"/>
      <c r="D97" s="1190"/>
      <c r="E97" s="1190"/>
      <c r="F97" s="1191"/>
      <c r="G97" s="1192"/>
    </row>
    <row r="98" spans="2:7">
      <c r="B98" s="1190"/>
      <c r="C98" s="1190"/>
      <c r="D98" s="1190"/>
      <c r="E98" s="1190"/>
      <c r="F98" s="1191"/>
      <c r="G98" s="1192"/>
    </row>
    <row r="99" spans="2:7">
      <c r="B99" s="1190"/>
      <c r="C99" s="1190"/>
      <c r="D99" s="1190"/>
      <c r="E99" s="1190"/>
      <c r="F99" s="1191"/>
      <c r="G99" s="1192"/>
    </row>
    <row r="100" spans="2:7">
      <c r="B100" s="1190"/>
      <c r="C100" s="1190"/>
      <c r="D100" s="1190"/>
      <c r="E100" s="1190"/>
      <c r="F100" s="1191"/>
      <c r="G100" s="1192"/>
    </row>
    <row r="101" spans="2:7">
      <c r="B101" s="1190"/>
      <c r="C101" s="1190"/>
      <c r="D101" s="1190"/>
      <c r="E101" s="1190"/>
      <c r="F101" s="1191"/>
      <c r="G101" s="1192"/>
    </row>
    <row r="102" spans="2:7">
      <c r="B102" s="1190"/>
      <c r="C102" s="1190"/>
      <c r="D102" s="1190"/>
      <c r="E102" s="1190"/>
      <c r="F102" s="1191"/>
      <c r="G102" s="1192"/>
    </row>
    <row r="103" spans="2:7">
      <c r="B103" s="1190"/>
      <c r="C103" s="1190"/>
      <c r="D103" s="1190"/>
      <c r="E103" s="1190"/>
      <c r="F103" s="1191"/>
      <c r="G103" s="1192"/>
    </row>
    <row r="104" spans="2:7">
      <c r="B104" s="1190"/>
      <c r="C104" s="1190"/>
      <c r="D104" s="1190"/>
      <c r="E104" s="1190"/>
      <c r="F104" s="1191"/>
      <c r="G104" s="1192"/>
    </row>
    <row r="105" spans="2:7">
      <c r="B105" s="1190"/>
      <c r="C105" s="1190"/>
      <c r="D105" s="1190"/>
      <c r="E105" s="1190"/>
      <c r="F105" s="1191"/>
      <c r="G105" s="1192"/>
    </row>
    <row r="106" spans="2:7">
      <c r="B106" s="1190"/>
      <c r="C106" s="1190"/>
      <c r="D106" s="1190"/>
      <c r="E106" s="1190"/>
      <c r="F106" s="1191"/>
      <c r="G106" s="1192"/>
    </row>
    <row r="107" spans="2:7">
      <c r="B107" s="1190"/>
      <c r="C107" s="1190"/>
      <c r="D107" s="1190"/>
      <c r="E107" s="1190"/>
      <c r="F107" s="1191"/>
      <c r="G107" s="1192"/>
    </row>
  </sheetData>
  <mergeCells count="1">
    <mergeCell ref="B2:I2"/>
  </mergeCells>
  <printOptions horizontalCentered="1"/>
  <pageMargins left="0" right="0" top="0" bottom="0" header="0.1" footer="0.08"/>
  <pageSetup scale="74" orientation="landscape" useFirstPageNumber="1" r:id="rId1"/>
  <headerFooter scaleWithDoc="0">
    <oddFooter xml:space="preserve">&amp;R&amp;6Page 11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E6D1-D925-4C79-8B2C-B272D910DC7D}">
  <sheetPr codeName="Sheet32">
    <pageSetUpPr fitToPage="1"/>
  </sheetPr>
  <dimension ref="A1:S71"/>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314" customWidth="1"/>
    <col min="2" max="2" width="84.140625" style="38" customWidth="1"/>
    <col min="3" max="3" width="15" style="41" customWidth="1"/>
    <col min="4" max="5" width="2" style="38" customWidth="1"/>
    <col min="6" max="6" width="15" style="38" customWidth="1"/>
    <col min="7" max="8" width="2" style="38" customWidth="1"/>
    <col min="9" max="9" width="15" style="38" customWidth="1"/>
    <col min="10" max="11" width="2" style="38" customWidth="1"/>
    <col min="12" max="12" width="15" style="38" customWidth="1"/>
    <col min="13" max="14" width="2" style="38" customWidth="1"/>
    <col min="15" max="15" width="15" style="38" customWidth="1"/>
    <col min="16" max="17" width="2" style="38" customWidth="1"/>
    <col min="18" max="18" width="15" style="38" customWidth="1"/>
    <col min="19" max="19" width="4" style="38" customWidth="1"/>
    <col min="20" max="16384" width="9.140625" style="38"/>
  </cols>
  <sheetData>
    <row r="1" spans="1:19">
      <c r="A1" s="646"/>
      <c r="B1" s="646"/>
      <c r="C1" s="1193"/>
      <c r="D1" s="646"/>
      <c r="E1" s="646"/>
      <c r="F1" s="646"/>
      <c r="G1" s="646"/>
      <c r="H1" s="646"/>
      <c r="I1" s="646"/>
      <c r="J1" s="646"/>
      <c r="K1" s="646"/>
      <c r="L1" s="646"/>
      <c r="M1" s="646"/>
      <c r="N1" s="646"/>
      <c r="O1" s="646"/>
      <c r="P1" s="646"/>
      <c r="Q1" s="646"/>
      <c r="R1" s="646"/>
      <c r="S1" s="646"/>
    </row>
    <row r="2" spans="1:19" ht="35.25">
      <c r="A2" s="646"/>
      <c r="B2" s="3774" t="s">
        <v>286</v>
      </c>
      <c r="C2" s="3774"/>
      <c r="D2" s="3774"/>
      <c r="E2" s="3774"/>
      <c r="F2" s="3774"/>
      <c r="G2" s="3774"/>
      <c r="H2" s="3774"/>
      <c r="I2" s="648"/>
      <c r="J2" s="648"/>
      <c r="K2" s="648"/>
      <c r="L2" s="648"/>
      <c r="M2" s="648"/>
      <c r="N2" s="648"/>
      <c r="O2" s="648"/>
      <c r="P2" s="648"/>
      <c r="Q2" s="648"/>
      <c r="R2" s="641"/>
      <c r="S2" s="575"/>
    </row>
    <row r="3" spans="1:19" ht="14.25">
      <c r="A3" s="646"/>
      <c r="B3" s="1124" t="s">
        <v>272</v>
      </c>
      <c r="C3" s="1194"/>
      <c r="D3" s="1195"/>
      <c r="E3" s="1195"/>
      <c r="F3" s="646"/>
      <c r="G3" s="646"/>
      <c r="H3" s="646"/>
      <c r="I3" s="646"/>
      <c r="J3" s="646"/>
      <c r="K3" s="646"/>
      <c r="L3" s="646"/>
      <c r="M3" s="646"/>
      <c r="N3" s="646"/>
      <c r="O3" s="646"/>
      <c r="P3" s="646"/>
      <c r="Q3" s="646"/>
      <c r="R3" s="646"/>
      <c r="S3" s="646"/>
    </row>
    <row r="4" spans="1:19">
      <c r="A4" s="646"/>
      <c r="B4" s="1195"/>
      <c r="C4" s="1194"/>
      <c r="D4" s="1195"/>
      <c r="E4" s="1195"/>
      <c r="F4" s="646"/>
      <c r="G4" s="646"/>
      <c r="H4" s="646"/>
      <c r="I4" s="646"/>
      <c r="J4" s="646"/>
      <c r="K4" s="646"/>
      <c r="L4" s="646"/>
      <c r="M4" s="646"/>
      <c r="N4" s="646"/>
      <c r="O4" s="646"/>
      <c r="P4" s="646"/>
      <c r="Q4" s="646"/>
      <c r="R4" s="646"/>
      <c r="S4" s="646"/>
    </row>
    <row r="5" spans="1:19" ht="15">
      <c r="A5" s="646"/>
      <c r="B5" s="646"/>
      <c r="C5" s="577" t="s">
        <v>833</v>
      </c>
      <c r="D5" s="253"/>
      <c r="E5" s="253"/>
      <c r="F5" s="578" t="s">
        <v>1</v>
      </c>
      <c r="G5" s="579"/>
      <c r="H5" s="579"/>
      <c r="I5" s="578" t="s">
        <v>1</v>
      </c>
      <c r="J5" s="578"/>
      <c r="K5" s="578"/>
      <c r="L5" s="578" t="s">
        <v>1</v>
      </c>
      <c r="M5" s="579"/>
      <c r="N5" s="579"/>
      <c r="O5" s="578" t="s">
        <v>1</v>
      </c>
      <c r="P5" s="578"/>
      <c r="Q5" s="377"/>
      <c r="R5" s="378" t="s">
        <v>920</v>
      </c>
      <c r="S5" s="378"/>
    </row>
    <row r="6" spans="1:19" ht="15">
      <c r="A6" s="646"/>
      <c r="B6" s="646"/>
      <c r="C6" s="577" t="s">
        <v>2</v>
      </c>
      <c r="D6" s="253"/>
      <c r="E6" s="253"/>
      <c r="F6" s="578" t="s">
        <v>0</v>
      </c>
      <c r="G6" s="577"/>
      <c r="H6" s="577"/>
      <c r="I6" s="578" t="s">
        <v>4</v>
      </c>
      <c r="J6" s="577"/>
      <c r="K6" s="577"/>
      <c r="L6" s="578" t="s">
        <v>3</v>
      </c>
      <c r="M6" s="577"/>
      <c r="N6" s="577"/>
      <c r="O6" s="578" t="s">
        <v>2</v>
      </c>
      <c r="P6" s="578"/>
      <c r="Q6" s="1047"/>
      <c r="R6" s="378" t="s">
        <v>164</v>
      </c>
      <c r="S6" s="378"/>
    </row>
    <row r="7" spans="1:19">
      <c r="A7" s="646"/>
      <c r="B7" s="646"/>
      <c r="C7" s="1193"/>
      <c r="D7" s="646"/>
      <c r="E7" s="646"/>
      <c r="F7" s="646"/>
      <c r="G7" s="646"/>
      <c r="H7" s="646"/>
      <c r="I7" s="646"/>
      <c r="J7" s="646"/>
      <c r="K7" s="646"/>
      <c r="L7" s="646"/>
      <c r="M7" s="646"/>
      <c r="N7" s="646"/>
      <c r="O7" s="646"/>
      <c r="P7" s="646"/>
      <c r="Q7" s="377"/>
      <c r="R7" s="378" t="s">
        <v>921</v>
      </c>
      <c r="S7" s="378"/>
    </row>
    <row r="8" spans="1:19" s="40" customFormat="1">
      <c r="A8" s="2351"/>
      <c r="B8" s="671"/>
      <c r="C8" s="671"/>
      <c r="D8" s="671"/>
      <c r="E8" s="671"/>
      <c r="F8" s="671"/>
      <c r="G8" s="671"/>
      <c r="H8" s="671"/>
      <c r="I8" s="1196"/>
      <c r="J8" s="1196"/>
      <c r="K8" s="1196"/>
      <c r="L8" s="1196"/>
      <c r="M8" s="1196"/>
      <c r="N8" s="1196"/>
      <c r="O8" s="1196"/>
      <c r="P8" s="1196"/>
      <c r="Q8" s="1196"/>
      <c r="R8" s="667"/>
      <c r="S8" s="667"/>
    </row>
    <row r="9" spans="1:19" ht="18">
      <c r="A9" s="2317"/>
      <c r="B9" s="1490" t="s">
        <v>287</v>
      </c>
      <c r="C9" s="1171"/>
      <c r="D9" s="1171"/>
      <c r="E9" s="1171"/>
      <c r="F9" s="1559"/>
      <c r="G9" s="1559"/>
      <c r="H9" s="1559"/>
      <c r="I9" s="1198"/>
      <c r="J9" s="1199"/>
      <c r="K9" s="1199"/>
      <c r="L9" s="1199"/>
      <c r="M9" s="1199"/>
      <c r="N9" s="1199"/>
      <c r="O9" s="1199"/>
      <c r="P9" s="1199"/>
      <c r="Q9" s="1199"/>
      <c r="R9" s="1169"/>
      <c r="S9" s="308"/>
    </row>
    <row r="10" spans="1:19">
      <c r="A10" s="774">
        <v>1</v>
      </c>
      <c r="B10" s="1609" t="s">
        <v>53</v>
      </c>
      <c r="C10" s="999"/>
      <c r="D10" s="598"/>
      <c r="E10" s="598"/>
      <c r="F10" s="598">
        <v>20338</v>
      </c>
      <c r="G10" s="598"/>
      <c r="H10" s="598"/>
      <c r="I10" s="598">
        <v>22137</v>
      </c>
      <c r="J10" s="598"/>
      <c r="K10" s="598"/>
      <c r="L10" s="598">
        <v>21018</v>
      </c>
      <c r="M10" s="1282"/>
      <c r="N10" s="1282"/>
      <c r="O10" s="1504">
        <v>18775</v>
      </c>
      <c r="P10" s="309"/>
      <c r="Q10" s="1169"/>
      <c r="R10" s="1183"/>
      <c r="S10" s="680"/>
    </row>
    <row r="11" spans="1:19">
      <c r="A11" s="774">
        <v>2</v>
      </c>
      <c r="B11" s="1611" t="s">
        <v>54</v>
      </c>
      <c r="C11" s="1000"/>
      <c r="D11" s="309"/>
      <c r="E11" s="309"/>
      <c r="F11" s="309"/>
      <c r="G11" s="309"/>
      <c r="H11" s="309"/>
      <c r="I11" s="309"/>
      <c r="J11" s="309"/>
      <c r="K11" s="309"/>
      <c r="L11" s="309"/>
      <c r="M11" s="1887"/>
      <c r="N11" s="1887"/>
      <c r="O11" s="1505"/>
      <c r="P11" s="309"/>
      <c r="Q11" s="1169"/>
      <c r="R11" s="1185"/>
      <c r="S11" s="680"/>
    </row>
    <row r="12" spans="1:19">
      <c r="A12" s="774">
        <v>3</v>
      </c>
      <c r="B12" s="1610" t="s">
        <v>55</v>
      </c>
      <c r="C12" s="1000"/>
      <c r="D12" s="309"/>
      <c r="E12" s="309"/>
      <c r="F12" s="309">
        <v>212149</v>
      </c>
      <c r="G12" s="309"/>
      <c r="H12" s="309"/>
      <c r="I12" s="309">
        <v>197838</v>
      </c>
      <c r="J12" s="309"/>
      <c r="K12" s="309"/>
      <c r="L12" s="309">
        <v>203324</v>
      </c>
      <c r="M12" s="1169"/>
      <c r="N12" s="1169"/>
      <c r="O12" s="1505">
        <v>212366</v>
      </c>
      <c r="P12" s="309"/>
      <c r="Q12" s="1169"/>
      <c r="R12" s="1185"/>
      <c r="S12" s="680"/>
    </row>
    <row r="13" spans="1:19">
      <c r="A13" s="774">
        <v>4</v>
      </c>
      <c r="B13" s="1610" t="s">
        <v>56</v>
      </c>
      <c r="C13" s="1000"/>
      <c r="D13" s="309"/>
      <c r="E13" s="309"/>
      <c r="F13" s="309">
        <v>25531</v>
      </c>
      <c r="G13" s="309"/>
      <c r="H13" s="309"/>
      <c r="I13" s="309">
        <v>24272</v>
      </c>
      <c r="J13" s="309"/>
      <c r="K13" s="309"/>
      <c r="L13" s="309">
        <v>25075</v>
      </c>
      <c r="M13" s="1887"/>
      <c r="N13" s="1887"/>
      <c r="O13" s="1505">
        <v>24825</v>
      </c>
      <c r="P13" s="309"/>
      <c r="Q13" s="1169"/>
      <c r="R13" s="1185"/>
      <c r="S13" s="680"/>
    </row>
    <row r="14" spans="1:19">
      <c r="A14" s="774">
        <v>5</v>
      </c>
      <c r="B14" s="1611" t="s">
        <v>57</v>
      </c>
      <c r="C14" s="1000"/>
      <c r="D14" s="309"/>
      <c r="E14" s="309"/>
      <c r="F14" s="309"/>
      <c r="G14" s="309"/>
      <c r="H14" s="309"/>
      <c r="I14" s="309"/>
      <c r="J14" s="309"/>
      <c r="K14" s="309"/>
      <c r="L14" s="309"/>
      <c r="M14" s="1887"/>
      <c r="N14" s="1887"/>
      <c r="O14" s="1505"/>
      <c r="P14" s="309"/>
      <c r="Q14" s="1169"/>
      <c r="R14" s="1185"/>
      <c r="S14" s="680"/>
    </row>
    <row r="15" spans="1:19">
      <c r="A15" s="774">
        <v>6</v>
      </c>
      <c r="B15" s="1610" t="s">
        <v>58</v>
      </c>
      <c r="C15" s="1000"/>
      <c r="D15" s="309"/>
      <c r="E15" s="309"/>
      <c r="F15" s="309">
        <v>52421</v>
      </c>
      <c r="G15" s="309"/>
      <c r="H15" s="309"/>
      <c r="I15" s="309">
        <v>51012</v>
      </c>
      <c r="J15" s="309"/>
      <c r="K15" s="309"/>
      <c r="L15" s="309">
        <v>51459</v>
      </c>
      <c r="M15" s="1169"/>
      <c r="N15" s="1169"/>
      <c r="O15" s="1505">
        <v>52128</v>
      </c>
      <c r="P15" s="309"/>
      <c r="Q15" s="1169"/>
      <c r="R15" s="1185"/>
      <c r="S15" s="680"/>
    </row>
    <row r="16" spans="1:19">
      <c r="A16" s="774">
        <v>7</v>
      </c>
      <c r="B16" s="1610" t="s">
        <v>59</v>
      </c>
      <c r="C16" s="1000"/>
      <c r="D16" s="309"/>
      <c r="E16" s="309"/>
      <c r="F16" s="309">
        <v>45606</v>
      </c>
      <c r="G16" s="309"/>
      <c r="H16" s="309"/>
      <c r="I16" s="309">
        <v>41849</v>
      </c>
      <c r="J16" s="309"/>
      <c r="K16" s="309"/>
      <c r="L16" s="309">
        <v>42584</v>
      </c>
      <c r="M16" s="1169"/>
      <c r="N16" s="1169"/>
      <c r="O16" s="1505">
        <v>43771</v>
      </c>
      <c r="P16" s="309"/>
      <c r="Q16" s="1169"/>
      <c r="R16" s="1185"/>
      <c r="S16" s="680"/>
    </row>
    <row r="17" spans="1:19">
      <c r="A17" s="774">
        <v>8</v>
      </c>
      <c r="B17" s="1610" t="s">
        <v>288</v>
      </c>
      <c r="C17" s="1000"/>
      <c r="D17" s="309"/>
      <c r="E17" s="309"/>
      <c r="F17" s="309">
        <v>2436</v>
      </c>
      <c r="G17" s="309"/>
      <c r="H17" s="309"/>
      <c r="I17" s="309">
        <v>2513</v>
      </c>
      <c r="J17" s="309"/>
      <c r="K17" s="309"/>
      <c r="L17" s="309">
        <v>2632</v>
      </c>
      <c r="M17" s="1887"/>
      <c r="N17" s="1887"/>
      <c r="O17" s="1505">
        <v>2706</v>
      </c>
      <c r="P17" s="309"/>
      <c r="Q17" s="1169"/>
      <c r="R17" s="1185"/>
      <c r="S17" s="680"/>
    </row>
    <row r="18" spans="1:19">
      <c r="A18" s="774">
        <v>9</v>
      </c>
      <c r="B18" s="1611" t="s">
        <v>61</v>
      </c>
      <c r="C18" s="1000"/>
      <c r="D18" s="309"/>
      <c r="E18" s="309"/>
      <c r="F18" s="309">
        <v>13049</v>
      </c>
      <c r="G18" s="309"/>
      <c r="H18" s="309"/>
      <c r="I18" s="309">
        <v>13344</v>
      </c>
      <c r="J18" s="309"/>
      <c r="K18" s="309"/>
      <c r="L18" s="309">
        <v>13426</v>
      </c>
      <c r="M18" s="1887"/>
      <c r="N18" s="1887"/>
      <c r="O18" s="1505">
        <v>14041</v>
      </c>
      <c r="P18" s="309"/>
      <c r="Q18" s="1169"/>
      <c r="R18" s="1185"/>
      <c r="S18" s="680"/>
    </row>
    <row r="19" spans="1:19">
      <c r="A19" s="774">
        <v>10</v>
      </c>
      <c r="B19" s="1605" t="s">
        <v>62</v>
      </c>
      <c r="C19" s="1000"/>
      <c r="D19" s="309"/>
      <c r="E19" s="309"/>
      <c r="F19" s="309">
        <v>45680</v>
      </c>
      <c r="G19" s="309"/>
      <c r="H19" s="309"/>
      <c r="I19" s="309">
        <v>45771</v>
      </c>
      <c r="J19" s="309"/>
      <c r="K19" s="309"/>
      <c r="L19" s="309">
        <v>43910</v>
      </c>
      <c r="M19" s="1887"/>
      <c r="N19" s="1887"/>
      <c r="O19" s="1505">
        <v>43864</v>
      </c>
      <c r="P19" s="309"/>
      <c r="Q19" s="1169"/>
      <c r="R19" s="1185"/>
      <c r="S19" s="680"/>
    </row>
    <row r="20" spans="1:19">
      <c r="A20" s="774">
        <v>11</v>
      </c>
      <c r="B20" s="2426" t="s">
        <v>63</v>
      </c>
      <c r="C20" s="3537"/>
      <c r="D20" s="2427"/>
      <c r="E20" s="2427"/>
      <c r="F20" s="2427">
        <v>417210</v>
      </c>
      <c r="G20" s="2427"/>
      <c r="H20" s="2427"/>
      <c r="I20" s="2427">
        <v>398736</v>
      </c>
      <c r="J20" s="2427"/>
      <c r="K20" s="2427"/>
      <c r="L20" s="2427">
        <v>403428</v>
      </c>
      <c r="M20" s="2428"/>
      <c r="N20" s="2428"/>
      <c r="O20" s="2429">
        <v>412476</v>
      </c>
      <c r="P20" s="2195"/>
      <c r="Q20" s="2196"/>
      <c r="R20" s="696"/>
      <c r="S20" s="680"/>
    </row>
    <row r="21" spans="1:19">
      <c r="A21" s="774">
        <v>12</v>
      </c>
      <c r="B21" s="1609" t="s">
        <v>64</v>
      </c>
      <c r="C21" s="3509"/>
      <c r="D21" s="1283"/>
      <c r="E21" s="1283"/>
      <c r="F21" s="1283">
        <v>2678</v>
      </c>
      <c r="G21" s="1283"/>
      <c r="H21" s="1283"/>
      <c r="I21" s="1283">
        <v>2919</v>
      </c>
      <c r="J21" s="1282"/>
      <c r="K21" s="1282"/>
      <c r="L21" s="1283">
        <v>2534</v>
      </c>
      <c r="M21" s="1282"/>
      <c r="N21" s="1282"/>
      <c r="O21" s="1588">
        <v>2913</v>
      </c>
      <c r="P21" s="1172"/>
      <c r="Q21" s="1169"/>
      <c r="R21" s="1185"/>
      <c r="S21" s="680"/>
    </row>
    <row r="22" spans="1:19">
      <c r="A22" s="774">
        <v>13</v>
      </c>
      <c r="B22" s="1611" t="s">
        <v>65</v>
      </c>
      <c r="C22" s="1612"/>
      <c r="D22" s="1172"/>
      <c r="E22" s="1172"/>
      <c r="F22" s="1172">
        <v>8546</v>
      </c>
      <c r="G22" s="1172"/>
      <c r="H22" s="1172"/>
      <c r="I22" s="1172">
        <v>9131</v>
      </c>
      <c r="J22" s="1169"/>
      <c r="K22" s="1169"/>
      <c r="L22" s="1172">
        <v>8358</v>
      </c>
      <c r="M22" s="1169"/>
      <c r="N22" s="1169"/>
      <c r="O22" s="1590">
        <v>8408</v>
      </c>
      <c r="P22" s="1172"/>
      <c r="Q22" s="1169"/>
      <c r="R22" s="1185"/>
      <c r="S22" s="680"/>
    </row>
    <row r="23" spans="1:19">
      <c r="A23" s="774">
        <v>14</v>
      </c>
      <c r="B23" s="1611" t="s">
        <v>66</v>
      </c>
      <c r="C23" s="1612"/>
      <c r="D23" s="1172"/>
      <c r="E23" s="1172"/>
      <c r="F23" s="1172">
        <v>145</v>
      </c>
      <c r="G23" s="1172"/>
      <c r="H23" s="1172"/>
      <c r="I23" s="1172">
        <v>190</v>
      </c>
      <c r="J23" s="1169"/>
      <c r="K23" s="1169"/>
      <c r="L23" s="1172">
        <v>404</v>
      </c>
      <c r="M23" s="1169"/>
      <c r="N23" s="1169"/>
      <c r="O23" s="1590">
        <v>325</v>
      </c>
      <c r="P23" s="1172"/>
      <c r="Q23" s="1169"/>
      <c r="R23" s="1185"/>
      <c r="S23" s="680"/>
    </row>
    <row r="24" spans="1:19">
      <c r="A24" s="774">
        <v>15</v>
      </c>
      <c r="B24" s="1613" t="s">
        <v>289</v>
      </c>
      <c r="C24" s="1612"/>
      <c r="D24" s="1172"/>
      <c r="E24" s="1172"/>
      <c r="F24" s="1172">
        <v>42651</v>
      </c>
      <c r="G24" s="1172"/>
      <c r="H24" s="1172"/>
      <c r="I24" s="1172">
        <v>41140</v>
      </c>
      <c r="J24" s="1169"/>
      <c r="K24" s="1169"/>
      <c r="L24" s="1172">
        <v>43386</v>
      </c>
      <c r="M24" s="1169"/>
      <c r="N24" s="1169"/>
      <c r="O24" s="1590">
        <v>46148</v>
      </c>
      <c r="P24" s="1172"/>
      <c r="Q24" s="1169"/>
      <c r="R24" s="1185"/>
      <c r="S24" s="680"/>
    </row>
    <row r="25" spans="1:19">
      <c r="A25" s="774">
        <v>16</v>
      </c>
      <c r="B25" s="1605" t="s">
        <v>67</v>
      </c>
      <c r="C25" s="1612"/>
      <c r="D25" s="1172"/>
      <c r="E25" s="1172"/>
      <c r="F25" s="1172">
        <v>6739</v>
      </c>
      <c r="G25" s="1172"/>
      <c r="H25" s="1172"/>
      <c r="I25" s="1172">
        <v>6778</v>
      </c>
      <c r="J25" s="1169"/>
      <c r="K25" s="1169"/>
      <c r="L25" s="1172">
        <v>6863</v>
      </c>
      <c r="M25" s="1169"/>
      <c r="N25" s="1169"/>
      <c r="O25" s="1590">
        <v>6766</v>
      </c>
      <c r="P25" s="1172"/>
      <c r="Q25" s="1169"/>
      <c r="R25" s="1185"/>
      <c r="S25" s="680"/>
    </row>
    <row r="26" spans="1:19">
      <c r="A26" s="774">
        <v>17</v>
      </c>
      <c r="B26" s="1611" t="s">
        <v>68</v>
      </c>
      <c r="C26" s="1612"/>
      <c r="D26" s="1172"/>
      <c r="E26" s="1172"/>
      <c r="F26" s="1172">
        <v>10310</v>
      </c>
      <c r="G26" s="1172"/>
      <c r="H26" s="1172"/>
      <c r="I26" s="1172">
        <v>10428</v>
      </c>
      <c r="J26" s="1169"/>
      <c r="K26" s="1169"/>
      <c r="L26" s="1172">
        <v>10310</v>
      </c>
      <c r="M26" s="1169"/>
      <c r="N26" s="1169"/>
      <c r="O26" s="1590">
        <v>10499</v>
      </c>
      <c r="P26" s="1172"/>
      <c r="Q26" s="1169"/>
      <c r="R26" s="1185"/>
      <c r="S26" s="680"/>
    </row>
    <row r="27" spans="1:19">
      <c r="A27" s="774">
        <v>18</v>
      </c>
      <c r="B27" s="1611" t="s">
        <v>69</v>
      </c>
      <c r="C27" s="3510"/>
      <c r="D27" s="2620"/>
      <c r="E27" s="2620"/>
      <c r="F27" s="2620">
        <v>9751</v>
      </c>
      <c r="G27" s="2620"/>
      <c r="H27" s="2620"/>
      <c r="I27" s="2620">
        <v>9640</v>
      </c>
      <c r="J27" s="1887"/>
      <c r="K27" s="1887"/>
      <c r="L27" s="2620">
        <v>10047</v>
      </c>
      <c r="M27" s="1887"/>
      <c r="N27" s="1887"/>
      <c r="O27" s="1590">
        <v>10543</v>
      </c>
      <c r="P27" s="1172"/>
      <c r="Q27" s="1169"/>
      <c r="R27" s="1184"/>
      <c r="S27" s="680"/>
    </row>
    <row r="28" spans="1:19">
      <c r="A28" s="774">
        <v>19</v>
      </c>
      <c r="B28" s="2621" t="s">
        <v>70</v>
      </c>
      <c r="C28" s="3538"/>
      <c r="D28" s="2622"/>
      <c r="E28" s="2622"/>
      <c r="F28" s="2622">
        <v>80820</v>
      </c>
      <c r="G28" s="2622"/>
      <c r="H28" s="2622"/>
      <c r="I28" s="2622">
        <v>80226</v>
      </c>
      <c r="J28" s="2622"/>
      <c r="K28" s="2622"/>
      <c r="L28" s="2622">
        <v>81902</v>
      </c>
      <c r="M28" s="2623"/>
      <c r="N28" s="2623"/>
      <c r="O28" s="2624">
        <v>85602</v>
      </c>
      <c r="P28" s="2195"/>
      <c r="Q28" s="2196"/>
      <c r="R28" s="688"/>
      <c r="S28" s="680"/>
    </row>
    <row r="29" spans="1:19">
      <c r="A29" s="774">
        <v>20</v>
      </c>
      <c r="B29" s="2425" t="s">
        <v>71</v>
      </c>
      <c r="C29" s="3539"/>
      <c r="D29" s="2627"/>
      <c r="E29" s="2627"/>
      <c r="F29" s="2627">
        <v>377544</v>
      </c>
      <c r="G29" s="2627"/>
      <c r="H29" s="2627"/>
      <c r="I29" s="2627">
        <v>356912</v>
      </c>
      <c r="J29" s="2627"/>
      <c r="K29" s="2627"/>
      <c r="L29" s="2627">
        <v>365981</v>
      </c>
      <c r="M29" s="2628"/>
      <c r="N29" s="2628"/>
      <c r="O29" s="2197">
        <v>364044</v>
      </c>
      <c r="P29" s="2195"/>
      <c r="Q29" s="2196"/>
      <c r="R29" s="1184"/>
      <c r="S29" s="680"/>
    </row>
    <row r="30" spans="1:19">
      <c r="A30" s="774">
        <v>21</v>
      </c>
      <c r="B30" s="1614" t="s">
        <v>72</v>
      </c>
      <c r="C30" s="3540"/>
      <c r="D30" s="3113"/>
      <c r="E30" s="3113"/>
      <c r="F30" s="3113">
        <v>875574</v>
      </c>
      <c r="G30" s="3113"/>
      <c r="H30" s="3113"/>
      <c r="I30" s="3113">
        <v>835874</v>
      </c>
      <c r="J30" s="3113"/>
      <c r="K30" s="3113"/>
      <c r="L30" s="3113">
        <v>851311</v>
      </c>
      <c r="M30" s="3114"/>
      <c r="N30" s="3114" t="s">
        <v>253</v>
      </c>
      <c r="O30" s="3115">
        <v>862122</v>
      </c>
      <c r="P30" s="1617"/>
      <c r="Q30" s="1169"/>
      <c r="R30" s="1188"/>
      <c r="S30" s="680"/>
    </row>
    <row r="31" spans="1:19">
      <c r="A31" s="2317"/>
      <c r="B31" s="1169"/>
      <c r="C31" s="1324"/>
      <c r="D31" s="1169"/>
      <c r="E31" s="1169"/>
      <c r="F31" s="1169"/>
      <c r="G31" s="1169"/>
      <c r="H31" s="1169"/>
      <c r="I31" s="1169"/>
      <c r="J31" s="1169"/>
      <c r="K31" s="1169"/>
      <c r="L31" s="1169"/>
      <c r="M31" s="1169"/>
      <c r="N31" s="1169"/>
      <c r="O31" s="1169"/>
      <c r="P31" s="1169"/>
      <c r="Q31" s="1169"/>
      <c r="R31" s="1326"/>
      <c r="S31" s="308"/>
    </row>
    <row r="32" spans="1:19" ht="18">
      <c r="A32" s="2317"/>
      <c r="B32" s="1490" t="s">
        <v>290</v>
      </c>
      <c r="C32" s="1618"/>
      <c r="D32" s="1619"/>
      <c r="E32" s="1619"/>
      <c r="F32" s="1619"/>
      <c r="G32" s="1172"/>
      <c r="H32" s="1172"/>
      <c r="I32" s="1172"/>
      <c r="J32" s="1169"/>
      <c r="K32" s="1169"/>
      <c r="L32" s="1172"/>
      <c r="M32" s="1169"/>
      <c r="N32" s="1169"/>
      <c r="O32" s="1172"/>
      <c r="P32" s="1172"/>
      <c r="Q32" s="1169"/>
      <c r="R32" s="1326"/>
      <c r="S32" s="308"/>
    </row>
    <row r="33" spans="1:19">
      <c r="A33" s="774">
        <v>22</v>
      </c>
      <c r="B33" s="3369" t="s">
        <v>872</v>
      </c>
      <c r="C33" s="3509"/>
      <c r="D33" s="1283"/>
      <c r="E33" s="1283"/>
      <c r="F33" s="1283">
        <v>367996</v>
      </c>
      <c r="G33" s="1283"/>
      <c r="H33" s="1283"/>
      <c r="I33" s="1283">
        <v>343360</v>
      </c>
      <c r="J33" s="1282"/>
      <c r="K33" s="1282"/>
      <c r="L33" s="1283">
        <v>358403</v>
      </c>
      <c r="M33" s="1282"/>
      <c r="N33" s="1282"/>
      <c r="O33" s="1588">
        <v>367841</v>
      </c>
      <c r="P33" s="1172"/>
      <c r="Q33" s="1169"/>
      <c r="R33" s="1183"/>
      <c r="S33" s="680"/>
    </row>
    <row r="34" spans="1:19">
      <c r="A34" s="774">
        <v>23</v>
      </c>
      <c r="B34" s="1611" t="s">
        <v>291</v>
      </c>
      <c r="C34" s="1612"/>
      <c r="D34" s="1172"/>
      <c r="E34" s="1172"/>
      <c r="F34" s="1172">
        <v>2831</v>
      </c>
      <c r="G34" s="1172"/>
      <c r="H34" s="1172"/>
      <c r="I34" s="1172">
        <v>2687</v>
      </c>
      <c r="J34" s="1172"/>
      <c r="K34" s="1172"/>
      <c r="L34" s="1172">
        <v>2480</v>
      </c>
      <c r="M34" s="1169"/>
      <c r="N34" s="1169"/>
      <c r="O34" s="1590">
        <v>2405</v>
      </c>
      <c r="P34" s="1172"/>
      <c r="Q34" s="1169"/>
      <c r="R34" s="1185"/>
      <c r="S34" s="680"/>
    </row>
    <row r="35" spans="1:19">
      <c r="A35" s="774">
        <v>24</v>
      </c>
      <c r="B35" s="1611" t="s">
        <v>73</v>
      </c>
      <c r="C35" s="1612"/>
      <c r="D35" s="1172"/>
      <c r="E35" s="1172"/>
      <c r="F35" s="1172">
        <v>11816</v>
      </c>
      <c r="G35" s="1172"/>
      <c r="H35" s="1172"/>
      <c r="I35" s="1172">
        <v>11645</v>
      </c>
      <c r="J35" s="1169"/>
      <c r="K35" s="1169"/>
      <c r="L35" s="1172">
        <v>10557</v>
      </c>
      <c r="M35" s="1169"/>
      <c r="N35" s="1169"/>
      <c r="O35" s="1590">
        <v>10545</v>
      </c>
      <c r="P35" s="1172"/>
      <c r="Q35" s="1169"/>
      <c r="R35" s="1185"/>
      <c r="S35" s="680"/>
    </row>
    <row r="36" spans="1:19">
      <c r="A36" s="774">
        <v>25</v>
      </c>
      <c r="B36" s="1611" t="s">
        <v>292</v>
      </c>
      <c r="C36" s="1612"/>
      <c r="D36" s="1172"/>
      <c r="E36" s="1172"/>
      <c r="F36" s="1172">
        <v>21616</v>
      </c>
      <c r="G36" s="1172"/>
      <c r="H36" s="1172"/>
      <c r="I36" s="1172">
        <v>21956</v>
      </c>
      <c r="J36" s="1169"/>
      <c r="K36" s="1169"/>
      <c r="L36" s="1172">
        <v>21945</v>
      </c>
      <c r="M36" s="1169"/>
      <c r="N36" s="1169"/>
      <c r="O36" s="1590">
        <v>21814</v>
      </c>
      <c r="P36" s="1172"/>
      <c r="Q36" s="1169"/>
      <c r="R36" s="1184"/>
      <c r="S36" s="680"/>
    </row>
    <row r="37" spans="1:19">
      <c r="A37" s="774">
        <v>26</v>
      </c>
      <c r="B37" s="1611" t="s">
        <v>65</v>
      </c>
      <c r="C37" s="1612"/>
      <c r="D37" s="1172"/>
      <c r="E37" s="1172"/>
      <c r="F37" s="1172">
        <v>11730</v>
      </c>
      <c r="G37" s="1172"/>
      <c r="H37" s="1172"/>
      <c r="I37" s="1172">
        <v>17254</v>
      </c>
      <c r="J37" s="1169"/>
      <c r="K37" s="1169"/>
      <c r="L37" s="1172">
        <v>12234</v>
      </c>
      <c r="M37" s="1169"/>
      <c r="N37" s="1169"/>
      <c r="O37" s="1590">
        <v>11879</v>
      </c>
      <c r="P37" s="1172"/>
      <c r="Q37" s="1169"/>
      <c r="R37" s="1185"/>
      <c r="S37" s="680"/>
    </row>
    <row r="38" spans="1:19">
      <c r="A38" s="774">
        <v>27</v>
      </c>
      <c r="B38" s="1605" t="s">
        <v>74</v>
      </c>
      <c r="C38" s="1612"/>
      <c r="D38" s="1172"/>
      <c r="E38" s="1172"/>
      <c r="F38" s="1172">
        <v>1697</v>
      </c>
      <c r="G38" s="1172"/>
      <c r="H38" s="1172"/>
      <c r="I38" s="1172">
        <v>1694</v>
      </c>
      <c r="J38" s="1169"/>
      <c r="K38" s="1169"/>
      <c r="L38" s="1172">
        <v>1609</v>
      </c>
      <c r="M38" s="1169"/>
      <c r="N38" s="1169"/>
      <c r="O38" s="1590">
        <v>1648</v>
      </c>
      <c r="P38" s="1172"/>
      <c r="Q38" s="1169"/>
      <c r="R38" s="1185"/>
      <c r="S38" s="680"/>
    </row>
    <row r="39" spans="1:19">
      <c r="A39" s="774">
        <v>28</v>
      </c>
      <c r="B39" s="1611" t="s">
        <v>75</v>
      </c>
      <c r="C39" s="1612"/>
      <c r="D39" s="1172"/>
      <c r="E39" s="1172"/>
      <c r="F39" s="1172">
        <v>18879</v>
      </c>
      <c r="G39" s="1172"/>
      <c r="H39" s="1172"/>
      <c r="I39" s="1172">
        <v>18405</v>
      </c>
      <c r="J39" s="1169"/>
      <c r="K39" s="1169"/>
      <c r="L39" s="1172">
        <v>18194</v>
      </c>
      <c r="M39" s="1169"/>
      <c r="N39" s="1169"/>
      <c r="O39" s="1590">
        <v>19650</v>
      </c>
      <c r="P39" s="1172"/>
      <c r="Q39" s="1169"/>
      <c r="R39" s="1184"/>
      <c r="S39" s="680"/>
    </row>
    <row r="40" spans="1:19">
      <c r="A40" s="774">
        <v>29</v>
      </c>
      <c r="B40" s="1620" t="s">
        <v>76</v>
      </c>
      <c r="C40" s="1612"/>
      <c r="D40" s="1172"/>
      <c r="E40" s="1172"/>
      <c r="F40" s="1172">
        <v>6071</v>
      </c>
      <c r="G40" s="1172"/>
      <c r="H40" s="1172"/>
      <c r="I40" s="1172">
        <v>6224</v>
      </c>
      <c r="J40" s="1169"/>
      <c r="K40" s="1169"/>
      <c r="L40" s="1172">
        <v>6090</v>
      </c>
      <c r="M40" s="1169"/>
      <c r="N40" s="1169"/>
      <c r="O40" s="1590">
        <v>6228</v>
      </c>
      <c r="P40" s="1172"/>
      <c r="Q40" s="1169"/>
      <c r="R40" s="1185"/>
      <c r="S40" s="680"/>
    </row>
    <row r="41" spans="1:19">
      <c r="A41" s="774">
        <v>30</v>
      </c>
      <c r="B41" s="1620" t="s">
        <v>77</v>
      </c>
      <c r="C41" s="3510"/>
      <c r="D41" s="2620"/>
      <c r="E41" s="2620"/>
      <c r="F41" s="2620">
        <v>6667</v>
      </c>
      <c r="G41" s="2620"/>
      <c r="H41" s="2620"/>
      <c r="I41" s="2620">
        <v>6702</v>
      </c>
      <c r="J41" s="1887"/>
      <c r="K41" s="1887"/>
      <c r="L41" s="2620">
        <v>6662</v>
      </c>
      <c r="M41" s="1887"/>
      <c r="N41" s="1887"/>
      <c r="O41" s="1590">
        <v>7317</v>
      </c>
      <c r="P41" s="1172"/>
      <c r="Q41" s="1169"/>
      <c r="R41" s="1185"/>
      <c r="S41" s="680"/>
    </row>
    <row r="42" spans="1:19">
      <c r="A42" s="774">
        <v>31</v>
      </c>
      <c r="B42" s="2625" t="s">
        <v>845</v>
      </c>
      <c r="C42" s="3537"/>
      <c r="D42" s="2427"/>
      <c r="E42" s="2427"/>
      <c r="F42" s="2427">
        <v>449303</v>
      </c>
      <c r="G42" s="2427"/>
      <c r="H42" s="2427"/>
      <c r="I42" s="2427">
        <v>429927</v>
      </c>
      <c r="J42" s="2428"/>
      <c r="K42" s="2428"/>
      <c r="L42" s="2427">
        <v>438174</v>
      </c>
      <c r="M42" s="2428"/>
      <c r="N42" s="2428"/>
      <c r="O42" s="2429">
        <v>449327</v>
      </c>
      <c r="P42" s="1172"/>
      <c r="Q42" s="1169"/>
      <c r="R42" s="696"/>
      <c r="S42" s="680"/>
    </row>
    <row r="43" spans="1:19">
      <c r="A43" s="774">
        <v>32</v>
      </c>
      <c r="B43" s="1609" t="s">
        <v>293</v>
      </c>
      <c r="C43" s="3509"/>
      <c r="D43" s="1283"/>
      <c r="E43" s="1283"/>
      <c r="F43" s="1283">
        <v>114143</v>
      </c>
      <c r="G43" s="1283"/>
      <c r="H43" s="1283"/>
      <c r="I43" s="1283">
        <v>108781</v>
      </c>
      <c r="J43" s="1283"/>
      <c r="K43" s="1283"/>
      <c r="L43" s="1283">
        <v>112529</v>
      </c>
      <c r="M43" s="1282"/>
      <c r="N43" s="1282"/>
      <c r="O43" s="1588">
        <v>113497</v>
      </c>
      <c r="P43" s="1172"/>
      <c r="Q43" s="1169"/>
      <c r="R43" s="1183"/>
      <c r="S43" s="680"/>
    </row>
    <row r="44" spans="1:19">
      <c r="A44" s="774">
        <v>33</v>
      </c>
      <c r="B44" s="3440" t="s">
        <v>294</v>
      </c>
      <c r="C44" s="1612"/>
      <c r="D44" s="1172"/>
      <c r="E44" s="1172"/>
      <c r="F44" s="1172">
        <v>263401</v>
      </c>
      <c r="G44" s="1172"/>
      <c r="H44" s="1172"/>
      <c r="I44" s="1172">
        <v>248131</v>
      </c>
      <c r="J44" s="1169"/>
      <c r="K44" s="1169"/>
      <c r="L44" s="1172">
        <v>253452</v>
      </c>
      <c r="M44" s="1169"/>
      <c r="N44" s="1169"/>
      <c r="O44" s="1590">
        <v>250547</v>
      </c>
      <c r="P44" s="1172"/>
      <c r="Q44" s="1169"/>
      <c r="R44" s="1185"/>
      <c r="S44" s="680"/>
    </row>
    <row r="45" spans="1:19">
      <c r="A45" s="774">
        <v>34</v>
      </c>
      <c r="B45" s="3112" t="s">
        <v>873</v>
      </c>
      <c r="C45" s="3509"/>
      <c r="D45" s="1283"/>
      <c r="E45" s="1283"/>
      <c r="F45" s="1283">
        <v>377544</v>
      </c>
      <c r="G45" s="1283"/>
      <c r="H45" s="1283"/>
      <c r="I45" s="1283">
        <v>356912</v>
      </c>
      <c r="J45" s="1282"/>
      <c r="K45" s="1282"/>
      <c r="L45" s="1283">
        <v>365981</v>
      </c>
      <c r="M45" s="1282"/>
      <c r="N45" s="1282"/>
      <c r="O45" s="1588">
        <v>364044</v>
      </c>
      <c r="P45" s="1172"/>
      <c r="Q45" s="1169"/>
      <c r="R45" s="1183"/>
      <c r="S45" s="680"/>
    </row>
    <row r="46" spans="1:19">
      <c r="A46" s="774">
        <v>35</v>
      </c>
      <c r="B46" s="1535" t="s">
        <v>78</v>
      </c>
      <c r="C46" s="3511"/>
      <c r="D46" s="1596"/>
      <c r="E46" s="1596"/>
      <c r="F46" s="1596">
        <v>826847</v>
      </c>
      <c r="G46" s="1596"/>
      <c r="H46" s="1596"/>
      <c r="I46" s="1596">
        <v>786839</v>
      </c>
      <c r="J46" s="1596"/>
      <c r="K46" s="1596"/>
      <c r="L46" s="1596">
        <v>804155</v>
      </c>
      <c r="M46" s="1615"/>
      <c r="N46" s="1615"/>
      <c r="O46" s="1616">
        <v>813371</v>
      </c>
      <c r="P46" s="1172"/>
      <c r="Q46" s="1169"/>
      <c r="R46" s="1188"/>
      <c r="S46" s="680"/>
    </row>
    <row r="47" spans="1:19">
      <c r="A47" s="774">
        <v>36</v>
      </c>
      <c r="B47" s="2200" t="s">
        <v>79</v>
      </c>
      <c r="C47" s="3509"/>
      <c r="D47" s="1283"/>
      <c r="E47" s="1283"/>
      <c r="F47" s="1283"/>
      <c r="G47" s="1283"/>
      <c r="H47" s="1283"/>
      <c r="I47" s="1283"/>
      <c r="J47" s="1282"/>
      <c r="K47" s="1282"/>
      <c r="L47" s="1283"/>
      <c r="M47" s="1282"/>
      <c r="N47" s="1282"/>
      <c r="O47" s="1588"/>
      <c r="P47" s="1172"/>
      <c r="Q47" s="1169"/>
      <c r="R47" s="1183"/>
      <c r="S47" s="680"/>
    </row>
    <row r="48" spans="1:19">
      <c r="A48" s="774">
        <v>37</v>
      </c>
      <c r="B48" s="1620" t="s">
        <v>80</v>
      </c>
      <c r="C48" s="1612"/>
      <c r="D48" s="1172"/>
      <c r="E48" s="1172"/>
      <c r="F48" s="1172">
        <v>6660</v>
      </c>
      <c r="G48" s="1172"/>
      <c r="H48" s="1172"/>
      <c r="I48" s="1172">
        <v>6660</v>
      </c>
      <c r="J48" s="1169"/>
      <c r="K48" s="1169"/>
      <c r="L48" s="1172">
        <v>6660</v>
      </c>
      <c r="M48" s="1169"/>
      <c r="N48" s="1169"/>
      <c r="O48" s="1590">
        <v>6660</v>
      </c>
      <c r="P48" s="1172"/>
      <c r="Q48" s="1169"/>
      <c r="R48" s="1185"/>
      <c r="S48" s="680"/>
    </row>
    <row r="49" spans="1:19">
      <c r="A49" s="774">
        <v>38</v>
      </c>
      <c r="B49" s="1620" t="s">
        <v>81</v>
      </c>
      <c r="C49" s="1612"/>
      <c r="D49" s="1172"/>
      <c r="E49" s="1172"/>
      <c r="F49" s="1172">
        <v>21527</v>
      </c>
      <c r="G49" s="1172"/>
      <c r="H49" s="1172"/>
      <c r="I49" s="1172">
        <v>21642</v>
      </c>
      <c r="J49" s="1169"/>
      <c r="K49" s="1169"/>
      <c r="L49" s="1172">
        <v>21816</v>
      </c>
      <c r="M49" s="1169"/>
      <c r="N49" s="1169"/>
      <c r="O49" s="1590">
        <v>22012</v>
      </c>
      <c r="P49" s="1172"/>
      <c r="Q49" s="1169"/>
      <c r="R49" s="1185"/>
      <c r="S49" s="680"/>
    </row>
    <row r="50" spans="1:19">
      <c r="A50" s="774">
        <v>39</v>
      </c>
      <c r="B50" s="1620" t="s">
        <v>82</v>
      </c>
      <c r="C50" s="1612"/>
      <c r="D50" s="1172"/>
      <c r="E50" s="1172"/>
      <c r="F50" s="1172">
        <v>222</v>
      </c>
      <c r="G50" s="1172"/>
      <c r="H50" s="1172"/>
      <c r="I50" s="1172">
        <v>229</v>
      </c>
      <c r="J50" s="1169"/>
      <c r="K50" s="1169"/>
      <c r="L50" s="1172">
        <v>233</v>
      </c>
      <c r="M50" s="1169"/>
      <c r="N50" s="1169"/>
      <c r="O50" s="1590">
        <v>235</v>
      </c>
      <c r="P50" s="1172"/>
      <c r="Q50" s="1169"/>
      <c r="R50" s="1185"/>
      <c r="S50" s="680"/>
    </row>
    <row r="51" spans="1:19">
      <c r="A51" s="774">
        <v>40</v>
      </c>
      <c r="B51" s="1620" t="s">
        <v>295</v>
      </c>
      <c r="C51" s="1612"/>
      <c r="D51" s="1172"/>
      <c r="E51" s="1172"/>
      <c r="F51" s="1172">
        <v>4819</v>
      </c>
      <c r="G51" s="1172"/>
      <c r="H51" s="1172"/>
      <c r="I51" s="1172">
        <v>4097</v>
      </c>
      <c r="J51" s="1169"/>
      <c r="K51" s="1169"/>
      <c r="L51" s="1172">
        <v>4027</v>
      </c>
      <c r="M51" s="1169"/>
      <c r="N51" s="1169"/>
      <c r="O51" s="1590">
        <v>4009</v>
      </c>
      <c r="P51" s="1172"/>
      <c r="Q51" s="1169"/>
      <c r="R51" s="1185"/>
      <c r="S51" s="680"/>
    </row>
    <row r="52" spans="1:19">
      <c r="A52" s="774">
        <v>41</v>
      </c>
      <c r="B52" s="1620" t="s">
        <v>83</v>
      </c>
      <c r="C52" s="3510"/>
      <c r="D52" s="2620"/>
      <c r="E52" s="2620"/>
      <c r="F52" s="2620"/>
      <c r="G52" s="2620"/>
      <c r="H52" s="2620"/>
      <c r="I52" s="2620"/>
      <c r="J52" s="1887"/>
      <c r="K52" s="1887"/>
      <c r="L52" s="2620"/>
      <c r="M52" s="1887"/>
      <c r="N52" s="1887"/>
      <c r="O52" s="1590"/>
      <c r="P52" s="1172"/>
      <c r="Q52" s="1169"/>
      <c r="R52" s="1185"/>
      <c r="S52" s="680"/>
    </row>
    <row r="53" spans="1:19">
      <c r="A53" s="774">
        <v>42</v>
      </c>
      <c r="B53" s="1621" t="s">
        <v>296</v>
      </c>
      <c r="C53" s="1612"/>
      <c r="D53" s="1172"/>
      <c r="E53" s="1172"/>
      <c r="F53" s="1172">
        <v>30010</v>
      </c>
      <c r="G53" s="1172"/>
      <c r="H53" s="1172"/>
      <c r="I53" s="1172">
        <v>45758</v>
      </c>
      <c r="J53" s="1169"/>
      <c r="K53" s="1169"/>
      <c r="L53" s="1172">
        <v>33150</v>
      </c>
      <c r="M53" s="1169"/>
      <c r="N53" s="1169"/>
      <c r="O53" s="1590">
        <v>31537</v>
      </c>
      <c r="P53" s="1172"/>
      <c r="Q53" s="1169"/>
      <c r="R53" s="1185"/>
      <c r="S53" s="680"/>
    </row>
    <row r="54" spans="1:19">
      <c r="A54" s="774">
        <v>43</v>
      </c>
      <c r="B54" s="1621" t="s">
        <v>297</v>
      </c>
      <c r="C54" s="1612"/>
      <c r="D54" s="1172"/>
      <c r="E54" s="1172"/>
      <c r="F54" s="1172">
        <v>-4634</v>
      </c>
      <c r="G54" s="1172"/>
      <c r="H54" s="1172"/>
      <c r="I54" s="1172">
        <v>-6793</v>
      </c>
      <c r="J54" s="1169"/>
      <c r="K54" s="1169"/>
      <c r="L54" s="1172">
        <v>-4932</v>
      </c>
      <c r="M54" s="1169"/>
      <c r="N54" s="1169"/>
      <c r="O54" s="1590">
        <v>-4621</v>
      </c>
      <c r="P54" s="1172"/>
      <c r="Q54" s="1169"/>
      <c r="R54" s="1185"/>
      <c r="S54" s="680"/>
    </row>
    <row r="55" spans="1:19">
      <c r="A55" s="774">
        <v>44</v>
      </c>
      <c r="B55" s="1610" t="s">
        <v>49</v>
      </c>
      <c r="C55" s="1612"/>
      <c r="D55" s="1172"/>
      <c r="E55" s="1172"/>
      <c r="F55" s="1172">
        <v>-16262</v>
      </c>
      <c r="G55" s="1172"/>
      <c r="H55" s="1172"/>
      <c r="I55" s="1172">
        <v>-29563</v>
      </c>
      <c r="J55" s="1169"/>
      <c r="K55" s="1169"/>
      <c r="L55" s="1172">
        <v>-20051</v>
      </c>
      <c r="M55" s="1169"/>
      <c r="N55" s="1169"/>
      <c r="O55" s="1590">
        <v>-18306</v>
      </c>
      <c r="P55" s="1172"/>
      <c r="Q55" s="1169"/>
      <c r="R55" s="1185"/>
      <c r="S55" s="680"/>
    </row>
    <row r="56" spans="1:19">
      <c r="A56" s="774">
        <v>45</v>
      </c>
      <c r="B56" s="1610" t="s">
        <v>84</v>
      </c>
      <c r="C56" s="3510"/>
      <c r="D56" s="2620"/>
      <c r="E56" s="2620"/>
      <c r="F56" s="2620">
        <v>4801</v>
      </c>
      <c r="G56" s="2620"/>
      <c r="H56" s="2620"/>
      <c r="I56" s="2620">
        <v>5385</v>
      </c>
      <c r="J56" s="1887"/>
      <c r="K56" s="1887"/>
      <c r="L56" s="2620">
        <v>4869</v>
      </c>
      <c r="M56" s="1887"/>
      <c r="N56" s="1887"/>
      <c r="O56" s="1590">
        <v>5963</v>
      </c>
      <c r="P56" s="1172"/>
      <c r="Q56" s="1169"/>
      <c r="R56" s="1184"/>
      <c r="S56" s="680"/>
    </row>
    <row r="57" spans="1:19">
      <c r="A57" s="774">
        <v>46</v>
      </c>
      <c r="B57" s="1610" t="s">
        <v>116</v>
      </c>
      <c r="C57" s="3510"/>
      <c r="D57" s="2620"/>
      <c r="E57" s="2620"/>
      <c r="F57" s="2620">
        <v>-104</v>
      </c>
      <c r="G57" s="2620"/>
      <c r="H57" s="2620"/>
      <c r="I57" s="2620">
        <v>-8</v>
      </c>
      <c r="J57" s="1887"/>
      <c r="K57" s="1887"/>
      <c r="L57" s="2620">
        <v>-65</v>
      </c>
      <c r="M57" s="1887"/>
      <c r="N57" s="1887"/>
      <c r="O57" s="1590">
        <v>-114</v>
      </c>
      <c r="P57" s="1172"/>
      <c r="Q57" s="1169"/>
      <c r="R57" s="1185"/>
      <c r="S57" s="680"/>
    </row>
    <row r="58" spans="1:19">
      <c r="A58" s="774">
        <v>47</v>
      </c>
      <c r="B58" s="3456" t="s">
        <v>85</v>
      </c>
      <c r="C58" s="3538"/>
      <c r="D58" s="2622"/>
      <c r="E58" s="2622"/>
      <c r="F58" s="2622">
        <v>47039</v>
      </c>
      <c r="G58" s="2622"/>
      <c r="H58" s="2622"/>
      <c r="I58" s="2622">
        <v>47407</v>
      </c>
      <c r="J58" s="2623"/>
      <c r="K58" s="2623"/>
      <c r="L58" s="2622">
        <v>45707</v>
      </c>
      <c r="M58" s="2623"/>
      <c r="N58" s="2623"/>
      <c r="O58" s="2624">
        <v>47375</v>
      </c>
      <c r="P58" s="2195"/>
      <c r="Q58" s="2196"/>
      <c r="R58" s="688"/>
      <c r="S58" s="680"/>
    </row>
    <row r="59" spans="1:19">
      <c r="A59" s="774">
        <v>48</v>
      </c>
      <c r="B59" s="2626" t="s">
        <v>86</v>
      </c>
      <c r="C59" s="3510"/>
      <c r="D59" s="2620"/>
      <c r="E59" s="2620"/>
      <c r="F59" s="2620">
        <v>257</v>
      </c>
      <c r="G59" s="2620"/>
      <c r="H59" s="2620"/>
      <c r="I59" s="2620">
        <v>166</v>
      </c>
      <c r="J59" s="1887"/>
      <c r="K59" s="1887"/>
      <c r="L59" s="2620">
        <v>-17</v>
      </c>
      <c r="M59" s="1887"/>
      <c r="N59" s="1887"/>
      <c r="O59" s="1590">
        <v>-135</v>
      </c>
      <c r="P59" s="1172"/>
      <c r="Q59" s="1169"/>
      <c r="R59" s="1185"/>
      <c r="S59" s="680"/>
    </row>
    <row r="60" spans="1:19">
      <c r="A60" s="774">
        <v>49</v>
      </c>
      <c r="B60" s="2626" t="s">
        <v>87</v>
      </c>
      <c r="C60" s="3510"/>
      <c r="D60" s="2620"/>
      <c r="E60" s="2620"/>
      <c r="F60" s="2620">
        <v>1431</v>
      </c>
      <c r="G60" s="2620"/>
      <c r="H60" s="2620"/>
      <c r="I60" s="2620">
        <v>1462</v>
      </c>
      <c r="J60" s="1887"/>
      <c r="K60" s="1887"/>
      <c r="L60" s="2620">
        <v>1466</v>
      </c>
      <c r="M60" s="1887"/>
      <c r="N60" s="1887"/>
      <c r="O60" s="1590">
        <v>1511</v>
      </c>
      <c r="P60" s="1172"/>
      <c r="Q60" s="1169"/>
      <c r="R60" s="1185"/>
      <c r="S60" s="680"/>
    </row>
    <row r="61" spans="1:19">
      <c r="A61" s="774">
        <v>50</v>
      </c>
      <c r="B61" s="1614" t="s">
        <v>88</v>
      </c>
      <c r="C61" s="3511"/>
      <c r="D61" s="1596"/>
      <c r="E61" s="1596"/>
      <c r="F61" s="1596">
        <v>48727</v>
      </c>
      <c r="G61" s="1596"/>
      <c r="H61" s="1596"/>
      <c r="I61" s="1596">
        <v>49035</v>
      </c>
      <c r="J61" s="1596"/>
      <c r="K61" s="1596"/>
      <c r="L61" s="1596">
        <v>47156</v>
      </c>
      <c r="M61" s="1615"/>
      <c r="N61" s="1615"/>
      <c r="O61" s="1616">
        <v>48751</v>
      </c>
      <c r="P61" s="1172"/>
      <c r="Q61" s="1169"/>
      <c r="R61" s="1188"/>
      <c r="S61" s="680"/>
    </row>
    <row r="62" spans="1:19">
      <c r="A62" s="774">
        <v>51</v>
      </c>
      <c r="B62" s="1614" t="s">
        <v>89</v>
      </c>
      <c r="C62" s="3511"/>
      <c r="D62" s="1596"/>
      <c r="E62" s="1596"/>
      <c r="F62" s="1596">
        <v>875574</v>
      </c>
      <c r="G62" s="1596"/>
      <c r="H62" s="1596"/>
      <c r="I62" s="1596">
        <v>835874</v>
      </c>
      <c r="J62" s="1596"/>
      <c r="K62" s="1596"/>
      <c r="L62" s="1596">
        <v>851311</v>
      </c>
      <c r="M62" s="1615"/>
      <c r="N62" s="1615"/>
      <c r="O62" s="1616">
        <v>862122</v>
      </c>
      <c r="P62" s="1172"/>
      <c r="Q62" s="1169"/>
      <c r="R62" s="1188"/>
      <c r="S62" s="680"/>
    </row>
    <row r="63" spans="1:19">
      <c r="A63" s="2317"/>
      <c r="B63" s="308"/>
      <c r="C63" s="667"/>
      <c r="D63" s="308"/>
      <c r="E63" s="308"/>
      <c r="F63" s="680"/>
      <c r="G63" s="308"/>
      <c r="H63" s="308"/>
      <c r="I63" s="308"/>
      <c r="J63" s="308"/>
      <c r="K63" s="308"/>
      <c r="L63" s="308"/>
      <c r="M63" s="308"/>
      <c r="N63" s="308"/>
      <c r="O63" s="680"/>
      <c r="P63" s="680"/>
      <c r="Q63" s="308"/>
      <c r="R63" s="308"/>
      <c r="S63" s="308"/>
    </row>
    <row r="64" spans="1:19">
      <c r="A64" s="2317"/>
      <c r="B64" s="308"/>
      <c r="C64" s="1200"/>
      <c r="D64" s="680"/>
      <c r="E64" s="680"/>
      <c r="F64" s="308"/>
      <c r="G64" s="308"/>
      <c r="H64" s="308"/>
      <c r="I64" s="308"/>
      <c r="J64" s="308"/>
      <c r="K64" s="308"/>
      <c r="L64" s="308"/>
      <c r="M64" s="308"/>
      <c r="N64" s="308"/>
      <c r="O64" s="308"/>
      <c r="P64" s="308"/>
      <c r="Q64" s="308"/>
      <c r="R64" s="308"/>
      <c r="S64" s="308"/>
    </row>
    <row r="65" spans="2:12" ht="14.25">
      <c r="B65" s="44"/>
      <c r="I65" s="45"/>
    </row>
    <row r="67" spans="2:12">
      <c r="I67" s="43"/>
      <c r="L67" s="43"/>
    </row>
    <row r="68" spans="2:12">
      <c r="B68" s="46"/>
    </row>
    <row r="69" spans="2:12">
      <c r="B69" s="46"/>
    </row>
    <row r="70" spans="2:12">
      <c r="B70" s="46"/>
    </row>
    <row r="71" spans="2:12">
      <c r="B71" s="47"/>
      <c r="C71" s="1048"/>
      <c r="D71" s="47"/>
      <c r="E71" s="47"/>
    </row>
  </sheetData>
  <mergeCells count="1">
    <mergeCell ref="B2:H2"/>
  </mergeCells>
  <printOptions horizontalCentered="1"/>
  <pageMargins left="0" right="0" top="0" bottom="0" header="0.1" footer="0.08"/>
  <pageSetup scale="70" orientation="landscape" useFirstPageNumber="1" r:id="rId1"/>
  <headerFooter scaleWithDoc="0">
    <oddFooter xml:space="preserve">&amp;R&amp;6Page 12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23D4-3290-4BB3-8435-8AF82DCC0029}">
  <sheetPr codeName="Sheet33">
    <pageSetUpPr autoPageBreaks="0" fitToPage="1"/>
  </sheetPr>
  <dimension ref="A1:N85"/>
  <sheetViews>
    <sheetView showGridLines="0" zoomScale="80" zoomScaleNormal="80" zoomScaleSheetLayoutView="80" workbookViewId="0">
      <pane xSplit="2" ySplit="6" topLeftCell="C7" activePane="bottomRight" state="frozen"/>
      <selection pane="topRight"/>
      <selection pane="bottomLeft"/>
      <selection pane="bottomRight"/>
    </sheetView>
  </sheetViews>
  <sheetFormatPr defaultColWidth="9.140625" defaultRowHeight="12.75"/>
  <cols>
    <col min="1" max="1" width="7.42578125" style="1905" customWidth="1"/>
    <col min="2" max="2" width="113" style="1" customWidth="1"/>
    <col min="3" max="3" width="16.7109375" style="85" customWidth="1"/>
    <col min="4" max="4" width="2" style="16" customWidth="1"/>
    <col min="5" max="5" width="16.7109375" style="16" customWidth="1"/>
    <col min="6" max="6" width="2" style="16" customWidth="1"/>
    <col min="7" max="7" width="16.7109375" style="16" customWidth="1"/>
    <col min="8" max="8" width="2" style="16" customWidth="1"/>
    <col min="9" max="9" width="16.7109375" style="16" customWidth="1"/>
    <col min="10" max="10" width="2" style="16" customWidth="1"/>
    <col min="11" max="11" width="16.7109375" style="16" customWidth="1"/>
    <col min="12" max="12" width="2" style="16" customWidth="1"/>
    <col min="13" max="13" width="16.7109375" style="1" customWidth="1"/>
    <col min="14" max="14" width="3.7109375" style="1" customWidth="1"/>
    <col min="15" max="16384" width="9.140625" style="1"/>
  </cols>
  <sheetData>
    <row r="1" spans="1:14" ht="15" customHeight="1">
      <c r="A1" s="273"/>
      <c r="B1" s="273"/>
      <c r="C1" s="267"/>
      <c r="D1" s="273"/>
      <c r="E1" s="273"/>
      <c r="F1" s="273"/>
      <c r="G1" s="273"/>
      <c r="H1" s="273"/>
      <c r="I1" s="273"/>
      <c r="J1" s="273"/>
      <c r="K1" s="273"/>
      <c r="L1" s="273"/>
      <c r="M1" s="273"/>
      <c r="N1" s="273"/>
    </row>
    <row r="2" spans="1:14" ht="35.25">
      <c r="A2" s="273"/>
      <c r="B2" s="798" t="s">
        <v>152</v>
      </c>
      <c r="C2" s="798"/>
      <c r="D2" s="798"/>
      <c r="E2" s="1201"/>
      <c r="F2" s="278"/>
      <c r="G2" s="278"/>
      <c r="H2" s="278"/>
      <c r="I2" s="278"/>
      <c r="J2" s="278"/>
      <c r="K2" s="278"/>
      <c r="L2" s="273"/>
      <c r="M2" s="273"/>
      <c r="N2" s="273"/>
    </row>
    <row r="3" spans="1:14" ht="14.25">
      <c r="A3" s="273"/>
      <c r="B3" s="1132" t="s">
        <v>272</v>
      </c>
      <c r="C3" s="279"/>
      <c r="D3" s="279"/>
      <c r="E3" s="279"/>
      <c r="F3" s="273"/>
      <c r="G3" s="273"/>
      <c r="H3" s="273"/>
      <c r="I3" s="273"/>
      <c r="J3" s="273"/>
      <c r="K3" s="273"/>
      <c r="L3" s="273"/>
      <c r="M3" s="273"/>
      <c r="N3" s="273"/>
    </row>
    <row r="4" spans="1:14" ht="15">
      <c r="A4" s="273"/>
      <c r="B4" s="301"/>
      <c r="C4" s="577" t="s">
        <v>833</v>
      </c>
      <c r="D4" s="253"/>
      <c r="E4" s="578" t="s">
        <v>1</v>
      </c>
      <c r="F4" s="579"/>
      <c r="G4" s="578" t="s">
        <v>1</v>
      </c>
      <c r="H4" s="578"/>
      <c r="I4" s="578" t="s">
        <v>1</v>
      </c>
      <c r="J4" s="579"/>
      <c r="K4" s="578" t="s">
        <v>1</v>
      </c>
      <c r="L4" s="577"/>
      <c r="M4" s="579" t="s">
        <v>163</v>
      </c>
      <c r="N4" s="273"/>
    </row>
    <row r="5" spans="1:14" ht="15">
      <c r="A5" s="273"/>
      <c r="B5" s="273"/>
      <c r="C5" s="577" t="s">
        <v>2</v>
      </c>
      <c r="D5" s="253"/>
      <c r="E5" s="578" t="s">
        <v>0</v>
      </c>
      <c r="F5" s="577"/>
      <c r="G5" s="578" t="s">
        <v>4</v>
      </c>
      <c r="H5" s="577"/>
      <c r="I5" s="578" t="s">
        <v>3</v>
      </c>
      <c r="J5" s="577"/>
      <c r="K5" s="578" t="s">
        <v>2</v>
      </c>
      <c r="L5" s="577"/>
      <c r="M5" s="578" t="s">
        <v>1</v>
      </c>
      <c r="N5" s="273"/>
    </row>
    <row r="6" spans="1:14">
      <c r="A6" s="273"/>
      <c r="B6" s="273"/>
      <c r="C6" s="1202"/>
      <c r="D6" s="640"/>
      <c r="E6" s="640"/>
      <c r="F6" s="640"/>
      <c r="G6" s="640"/>
      <c r="H6" s="640"/>
      <c r="I6" s="640"/>
      <c r="J6" s="640"/>
      <c r="K6" s="640"/>
      <c r="L6" s="640"/>
      <c r="M6" s="273"/>
      <c r="N6" s="273"/>
    </row>
    <row r="7" spans="1:14" ht="7.5" customHeight="1">
      <c r="B7" s="408"/>
      <c r="C7" s="1002"/>
      <c r="D7" s="408"/>
      <c r="E7" s="643"/>
      <c r="F7" s="643"/>
      <c r="G7" s="643"/>
      <c r="H7" s="643"/>
      <c r="I7" s="643"/>
      <c r="J7" s="643"/>
      <c r="K7" s="643"/>
      <c r="L7" s="643"/>
      <c r="M7" s="643"/>
      <c r="N7" s="643"/>
    </row>
    <row r="8" spans="1:14" s="87" customFormat="1" ht="18">
      <c r="A8" s="1904"/>
      <c r="B8" s="684" t="s">
        <v>299</v>
      </c>
      <c r="C8" s="391"/>
      <c r="D8" s="774"/>
      <c r="E8" s="774"/>
      <c r="F8" s="774"/>
      <c r="G8" s="774"/>
      <c r="H8" s="774"/>
      <c r="I8" s="774"/>
      <c r="J8" s="774"/>
      <c r="K8" s="774"/>
      <c r="L8" s="687"/>
      <c r="M8" s="687"/>
      <c r="N8" s="687"/>
    </row>
    <row r="9" spans="1:14" s="87" customFormat="1">
      <c r="A9" s="2262">
        <v>1</v>
      </c>
      <c r="B9" s="1622" t="s">
        <v>300</v>
      </c>
      <c r="C9" s="665"/>
      <c r="D9" s="1203"/>
      <c r="E9" s="1203">
        <v>6660</v>
      </c>
      <c r="F9" s="1203"/>
      <c r="G9" s="1203">
        <v>6660</v>
      </c>
      <c r="H9" s="1203"/>
      <c r="I9" s="1203">
        <v>6660</v>
      </c>
      <c r="J9" s="1203"/>
      <c r="K9" s="1623">
        <v>6660</v>
      </c>
      <c r="L9" s="1204"/>
      <c r="M9" s="1624">
        <v>6660</v>
      </c>
      <c r="N9" s="1205"/>
    </row>
    <row r="10" spans="1:14" s="87" customFormat="1">
      <c r="A10" s="2262">
        <v>2</v>
      </c>
      <c r="B10" s="1625" t="s">
        <v>301</v>
      </c>
      <c r="C10" s="670"/>
      <c r="D10" s="687"/>
      <c r="E10" s="1204">
        <v>0</v>
      </c>
      <c r="F10" s="1204"/>
      <c r="G10" s="1204">
        <v>0</v>
      </c>
      <c r="H10" s="1204"/>
      <c r="I10" s="1204">
        <v>0</v>
      </c>
      <c r="J10" s="1204"/>
      <c r="K10" s="1626">
        <v>0</v>
      </c>
      <c r="L10" s="1204"/>
      <c r="M10" s="1627">
        <v>0</v>
      </c>
      <c r="N10" s="1206"/>
    </row>
    <row r="11" spans="1:14" s="87" customFormat="1">
      <c r="A11" s="2262">
        <v>3</v>
      </c>
      <c r="B11" s="1625" t="s">
        <v>302</v>
      </c>
      <c r="C11" s="670"/>
      <c r="D11" s="687"/>
      <c r="E11" s="1204">
        <v>0</v>
      </c>
      <c r="F11" s="1204"/>
      <c r="G11" s="1204">
        <v>0</v>
      </c>
      <c r="H11" s="1204"/>
      <c r="I11" s="1204">
        <v>0</v>
      </c>
      <c r="J11" s="1204"/>
      <c r="K11" s="1626">
        <v>0</v>
      </c>
      <c r="L11" s="1204"/>
      <c r="M11" s="1627">
        <v>0</v>
      </c>
      <c r="N11" s="1206"/>
    </row>
    <row r="12" spans="1:14" s="87" customFormat="1">
      <c r="A12" s="2262">
        <v>4</v>
      </c>
      <c r="B12" s="1625" t="s">
        <v>303</v>
      </c>
      <c r="C12" s="670"/>
      <c r="D12" s="1889"/>
      <c r="E12" s="1204">
        <v>0</v>
      </c>
      <c r="F12" s="1204"/>
      <c r="G12" s="1204">
        <v>0</v>
      </c>
      <c r="H12" s="1204"/>
      <c r="I12" s="1204">
        <v>0</v>
      </c>
      <c r="J12" s="1204"/>
      <c r="K12" s="1683">
        <v>0</v>
      </c>
      <c r="L12" s="1204"/>
      <c r="M12" s="1684">
        <v>0</v>
      </c>
      <c r="N12" s="1206"/>
    </row>
    <row r="13" spans="1:14" s="87" customFormat="1">
      <c r="A13" s="2262">
        <v>5</v>
      </c>
      <c r="B13" s="1632" t="s">
        <v>304</v>
      </c>
      <c r="C13" s="3541"/>
      <c r="D13" s="1223"/>
      <c r="E13" s="1223">
        <v>6660</v>
      </c>
      <c r="F13" s="1329"/>
      <c r="G13" s="1223">
        <v>6660</v>
      </c>
      <c r="H13" s="1329"/>
      <c r="I13" s="1223">
        <v>6660</v>
      </c>
      <c r="J13" s="1223"/>
      <c r="K13" s="1633">
        <v>6660</v>
      </c>
      <c r="L13" s="1204"/>
      <c r="M13" s="1634">
        <v>6660</v>
      </c>
      <c r="N13" s="1206"/>
    </row>
    <row r="14" spans="1:14" s="87" customFormat="1" ht="7.5" customHeight="1">
      <c r="A14" s="1904"/>
      <c r="B14" s="1208"/>
      <c r="C14" s="1005"/>
      <c r="D14" s="687"/>
      <c r="E14" s="1005"/>
      <c r="F14" s="1005"/>
      <c r="G14" s="1005"/>
      <c r="H14" s="1005"/>
      <c r="I14" s="1005"/>
      <c r="J14" s="1005"/>
      <c r="K14" s="1005"/>
      <c r="L14" s="1005"/>
      <c r="M14" s="1005"/>
      <c r="N14" s="1209"/>
    </row>
    <row r="15" spans="1:14" s="87" customFormat="1" ht="18">
      <c r="A15" s="1904"/>
      <c r="B15" s="684" t="s">
        <v>81</v>
      </c>
      <c r="C15" s="670"/>
      <c r="D15" s="1204"/>
      <c r="E15" s="1204"/>
      <c r="F15" s="1204"/>
      <c r="G15" s="1204"/>
      <c r="H15" s="1204"/>
      <c r="I15" s="1204"/>
      <c r="J15" s="1204"/>
      <c r="K15" s="1204"/>
      <c r="L15" s="1204"/>
      <c r="M15" s="1204"/>
      <c r="N15" s="1206"/>
    </row>
    <row r="16" spans="1:14" s="87" customFormat="1">
      <c r="A16" s="2262">
        <v>6</v>
      </c>
      <c r="B16" s="1622" t="s">
        <v>300</v>
      </c>
      <c r="C16" s="665"/>
      <c r="D16" s="1203"/>
      <c r="E16" s="1203">
        <v>21642</v>
      </c>
      <c r="F16" s="1203"/>
      <c r="G16" s="1203">
        <v>21816</v>
      </c>
      <c r="H16" s="1203"/>
      <c r="I16" s="1203">
        <v>22012</v>
      </c>
      <c r="J16" s="1203"/>
      <c r="K16" s="1623">
        <v>22178</v>
      </c>
      <c r="L16" s="1204"/>
      <c r="M16" s="1624">
        <v>22178</v>
      </c>
      <c r="N16" s="1205"/>
    </row>
    <row r="17" spans="1:14" s="87" customFormat="1">
      <c r="A17" s="2262">
        <v>7</v>
      </c>
      <c r="B17" s="1625" t="s">
        <v>305</v>
      </c>
      <c r="C17" s="670"/>
      <c r="D17" s="1204"/>
      <c r="E17" s="1204">
        <v>-155</v>
      </c>
      <c r="F17" s="1204"/>
      <c r="G17" s="1204">
        <v>-198</v>
      </c>
      <c r="H17" s="1204"/>
      <c r="I17" s="1204">
        <v>-206</v>
      </c>
      <c r="J17" s="1204"/>
      <c r="K17" s="1626">
        <v>-186</v>
      </c>
      <c r="L17" s="1204"/>
      <c r="M17" s="1627">
        <v>-745</v>
      </c>
      <c r="N17" s="1205"/>
    </row>
    <row r="18" spans="1:14" s="87" customFormat="1">
      <c r="A18" s="2262">
        <v>8</v>
      </c>
      <c r="B18" s="1625" t="s">
        <v>306</v>
      </c>
      <c r="C18" s="670"/>
      <c r="D18" s="1204"/>
      <c r="E18" s="1204">
        <v>40</v>
      </c>
      <c r="F18" s="1204"/>
      <c r="G18" s="1204">
        <v>24</v>
      </c>
      <c r="H18" s="1204"/>
      <c r="I18" s="1204">
        <v>10</v>
      </c>
      <c r="J18" s="1204"/>
      <c r="K18" s="1626">
        <v>20</v>
      </c>
      <c r="L18" s="1204"/>
      <c r="M18" s="1627">
        <v>94</v>
      </c>
      <c r="N18" s="1206"/>
    </row>
    <row r="19" spans="1:14" s="87" customFormat="1">
      <c r="A19" s="2262">
        <v>9</v>
      </c>
      <c r="B19" s="1625" t="s">
        <v>307</v>
      </c>
      <c r="C19" s="670"/>
      <c r="D19" s="1204"/>
      <c r="E19" s="1204">
        <v>0</v>
      </c>
      <c r="F19" s="1204"/>
      <c r="G19" s="1204">
        <v>0</v>
      </c>
      <c r="H19" s="1204"/>
      <c r="I19" s="1204">
        <v>0</v>
      </c>
      <c r="J19" s="1204"/>
      <c r="K19" s="1626">
        <v>0</v>
      </c>
      <c r="L19" s="1204"/>
      <c r="M19" s="1627">
        <v>0</v>
      </c>
      <c r="N19" s="1206"/>
    </row>
    <row r="20" spans="1:14" s="87" customFormat="1">
      <c r="A20" s="2262">
        <v>10</v>
      </c>
      <c r="B20" s="1632" t="s">
        <v>304</v>
      </c>
      <c r="C20" s="3541"/>
      <c r="D20" s="1223"/>
      <c r="E20" s="1223">
        <v>21527</v>
      </c>
      <c r="F20" s="1223">
        <v>0</v>
      </c>
      <c r="G20" s="1223">
        <v>21642</v>
      </c>
      <c r="H20" s="1223"/>
      <c r="I20" s="1223">
        <v>21816</v>
      </c>
      <c r="J20" s="1223"/>
      <c r="K20" s="1633">
        <v>22012</v>
      </c>
      <c r="L20" s="1204"/>
      <c r="M20" s="1634">
        <v>21527</v>
      </c>
      <c r="N20" s="1206"/>
    </row>
    <row r="21" spans="1:14" s="87" customFormat="1" ht="7.5" customHeight="1">
      <c r="A21" s="1904"/>
      <c r="B21" s="1208"/>
      <c r="C21" s="1005"/>
      <c r="D21" s="687"/>
      <c r="E21" s="1005"/>
      <c r="F21" s="1005"/>
      <c r="G21" s="1005"/>
      <c r="H21" s="1005"/>
      <c r="I21" s="1005"/>
      <c r="J21" s="1005"/>
      <c r="K21" s="1005"/>
      <c r="L21" s="1005"/>
      <c r="M21" s="1005"/>
      <c r="N21" s="1209"/>
    </row>
    <row r="22" spans="1:14" s="87" customFormat="1" ht="18">
      <c r="A22" s="1904"/>
      <c r="B22" s="684" t="s">
        <v>82</v>
      </c>
      <c r="C22" s="670"/>
      <c r="D22" s="1204"/>
      <c r="E22" s="1204"/>
      <c r="F22" s="1204"/>
      <c r="G22" s="1204"/>
      <c r="H22" s="1204"/>
      <c r="I22" s="1204"/>
      <c r="J22" s="1204"/>
      <c r="K22" s="1204"/>
      <c r="L22" s="1204"/>
      <c r="M22" s="1204"/>
      <c r="N22" s="1206"/>
    </row>
    <row r="23" spans="1:14" s="87" customFormat="1">
      <c r="A23" s="2262">
        <v>11</v>
      </c>
      <c r="B23" s="1630" t="s">
        <v>300</v>
      </c>
      <c r="C23" s="665"/>
      <c r="D23" s="1203"/>
      <c r="E23" s="1203">
        <v>229</v>
      </c>
      <c r="F23" s="1203"/>
      <c r="G23" s="1203">
        <v>233</v>
      </c>
      <c r="H23" s="1203"/>
      <c r="I23" s="1203">
        <v>235</v>
      </c>
      <c r="J23" s="1203"/>
      <c r="K23" s="1623">
        <v>238</v>
      </c>
      <c r="L23" s="1204"/>
      <c r="M23" s="1624">
        <v>238</v>
      </c>
      <c r="N23" s="1205"/>
    </row>
    <row r="24" spans="1:14" s="87" customFormat="1">
      <c r="A24" s="2262">
        <v>12</v>
      </c>
      <c r="B24" s="1631" t="s">
        <v>308</v>
      </c>
      <c r="C24" s="670"/>
      <c r="D24" s="1204"/>
      <c r="E24" s="1204">
        <v>-9</v>
      </c>
      <c r="F24" s="1204"/>
      <c r="G24" s="1204">
        <v>-4</v>
      </c>
      <c r="H24" s="1204"/>
      <c r="I24" s="1204">
        <v>-1</v>
      </c>
      <c r="J24" s="1204"/>
      <c r="K24" s="1626">
        <v>-4</v>
      </c>
      <c r="L24" s="1204"/>
      <c r="M24" s="1627">
        <v>-18</v>
      </c>
      <c r="N24" s="1206"/>
    </row>
    <row r="25" spans="1:14" s="87" customFormat="1">
      <c r="A25" s="2262">
        <v>13</v>
      </c>
      <c r="B25" s="1631" t="s">
        <v>309</v>
      </c>
      <c r="C25" s="670"/>
      <c r="D25" s="1204"/>
      <c r="E25" s="1204">
        <v>2</v>
      </c>
      <c r="F25" s="1204"/>
      <c r="G25" s="1204">
        <v>0</v>
      </c>
      <c r="H25" s="1204"/>
      <c r="I25" s="1204">
        <v>-1</v>
      </c>
      <c r="J25" s="1204"/>
      <c r="K25" s="1626">
        <v>1</v>
      </c>
      <c r="L25" s="1204"/>
      <c r="M25" s="1627">
        <v>2</v>
      </c>
      <c r="N25" s="633"/>
    </row>
    <row r="26" spans="1:14" s="87" customFormat="1">
      <c r="A26" s="2262">
        <v>14</v>
      </c>
      <c r="B26" s="3116" t="s">
        <v>310</v>
      </c>
      <c r="C26" s="670"/>
      <c r="D26" s="1204"/>
      <c r="E26" s="1204">
        <v>0</v>
      </c>
      <c r="F26" s="1204"/>
      <c r="G26" s="1204">
        <v>0</v>
      </c>
      <c r="H26" s="1204"/>
      <c r="I26" s="1204">
        <v>0</v>
      </c>
      <c r="J26" s="1204"/>
      <c r="K26" s="1626">
        <v>0</v>
      </c>
      <c r="L26" s="1204"/>
      <c r="M26" s="1627">
        <v>0</v>
      </c>
      <c r="N26" s="633"/>
    </row>
    <row r="27" spans="1:14" s="87" customFormat="1">
      <c r="A27" s="2262">
        <v>15</v>
      </c>
      <c r="B27" s="1632" t="s">
        <v>304</v>
      </c>
      <c r="C27" s="3541"/>
      <c r="D27" s="1223"/>
      <c r="E27" s="1223">
        <v>222</v>
      </c>
      <c r="F27" s="1223"/>
      <c r="G27" s="1223">
        <v>229</v>
      </c>
      <c r="H27" s="1223"/>
      <c r="I27" s="1223">
        <v>233</v>
      </c>
      <c r="J27" s="1223"/>
      <c r="K27" s="1633">
        <v>235</v>
      </c>
      <c r="L27" s="1204"/>
      <c r="M27" s="1634">
        <v>222</v>
      </c>
      <c r="N27" s="633"/>
    </row>
    <row r="28" spans="1:14" s="87" customFormat="1" ht="7.5" customHeight="1">
      <c r="A28" s="1904"/>
      <c r="B28" s="1212"/>
      <c r="C28" s="1005"/>
      <c r="D28" s="687"/>
      <c r="E28" s="1005"/>
      <c r="F28" s="1005"/>
      <c r="G28" s="1005"/>
      <c r="H28" s="1005"/>
      <c r="I28" s="1005"/>
      <c r="J28" s="1005"/>
      <c r="K28" s="1005"/>
      <c r="L28" s="1005"/>
      <c r="M28" s="1005"/>
      <c r="N28" s="1209"/>
    </row>
    <row r="29" spans="1:14" s="87" customFormat="1" ht="18">
      <c r="A29" s="1904"/>
      <c r="B29" s="1213" t="s">
        <v>295</v>
      </c>
      <c r="C29" s="1214"/>
      <c r="D29" s="1215"/>
      <c r="E29" s="1215"/>
      <c r="F29" s="1215"/>
      <c r="G29" s="1215"/>
      <c r="H29" s="1215"/>
      <c r="I29" s="1215" t="s">
        <v>253</v>
      </c>
      <c r="J29" s="1215"/>
      <c r="K29" s="1215"/>
      <c r="L29" s="1216"/>
      <c r="M29" s="1215"/>
      <c r="N29" s="687"/>
    </row>
    <row r="30" spans="1:14" s="87" customFormat="1">
      <c r="A30" s="2262">
        <v>16</v>
      </c>
      <c r="B30" s="1630" t="s">
        <v>300</v>
      </c>
      <c r="C30" s="665"/>
      <c r="D30" s="1203"/>
      <c r="E30" s="1203">
        <v>4097</v>
      </c>
      <c r="F30" s="1203"/>
      <c r="G30" s="1203">
        <v>4027</v>
      </c>
      <c r="H30" s="1203"/>
      <c r="I30" s="1203">
        <v>4009</v>
      </c>
      <c r="J30" s="1203"/>
      <c r="K30" s="1623">
        <v>3947</v>
      </c>
      <c r="L30" s="1204"/>
      <c r="M30" s="1624">
        <v>3947</v>
      </c>
      <c r="N30" s="1205"/>
    </row>
    <row r="31" spans="1:14" s="87" customFormat="1">
      <c r="A31" s="2262">
        <v>17</v>
      </c>
      <c r="B31" s="1625" t="s">
        <v>311</v>
      </c>
      <c r="C31" s="670"/>
      <c r="D31" s="1204"/>
      <c r="E31" s="1204">
        <v>0</v>
      </c>
      <c r="F31" s="1204"/>
      <c r="G31" s="1204">
        <v>0</v>
      </c>
      <c r="H31" s="1204"/>
      <c r="I31" s="1204">
        <v>0</v>
      </c>
      <c r="J31" s="1204"/>
      <c r="K31" s="1626">
        <v>0</v>
      </c>
      <c r="L31" s="1204"/>
      <c r="M31" s="1627">
        <v>0</v>
      </c>
      <c r="N31" s="1217"/>
    </row>
    <row r="32" spans="1:14" s="87" customFormat="1">
      <c r="A32" s="2262">
        <v>18</v>
      </c>
      <c r="B32" s="1625" t="s">
        <v>312</v>
      </c>
      <c r="C32" s="670"/>
      <c r="D32" s="1204"/>
      <c r="E32" s="1204">
        <v>0</v>
      </c>
      <c r="F32" s="1204"/>
      <c r="G32" s="1204">
        <v>0</v>
      </c>
      <c r="H32" s="1204"/>
      <c r="I32" s="1204">
        <v>0</v>
      </c>
      <c r="J32" s="1204"/>
      <c r="K32" s="1626">
        <v>-409</v>
      </c>
      <c r="L32" s="1204"/>
      <c r="M32" s="1627">
        <v>-409</v>
      </c>
      <c r="N32" s="1217"/>
    </row>
    <row r="33" spans="1:14" s="87" customFormat="1">
      <c r="A33" s="2262">
        <v>19</v>
      </c>
      <c r="B33" s="1631" t="s">
        <v>313</v>
      </c>
      <c r="C33" s="670"/>
      <c r="D33" s="600"/>
      <c r="E33" s="1204">
        <v>1659</v>
      </c>
      <c r="F33" s="1204"/>
      <c r="G33" s="1204">
        <v>1013</v>
      </c>
      <c r="H33" s="1204"/>
      <c r="I33" s="1204">
        <v>1025</v>
      </c>
      <c r="J33" s="1204"/>
      <c r="K33" s="1626">
        <v>1406</v>
      </c>
      <c r="L33" s="1204"/>
      <c r="M33" s="1627">
        <v>5103</v>
      </c>
      <c r="N33" s="1206"/>
    </row>
    <row r="34" spans="1:14" s="87" customFormat="1">
      <c r="A34" s="2262">
        <v>20</v>
      </c>
      <c r="B34" s="1631" t="s">
        <v>314</v>
      </c>
      <c r="C34" s="670"/>
      <c r="D34" s="1204"/>
      <c r="E34" s="1204">
        <v>-178</v>
      </c>
      <c r="F34" s="1204"/>
      <c r="G34" s="1204">
        <v>-223</v>
      </c>
      <c r="H34" s="1204"/>
      <c r="I34" s="1204">
        <v>-237</v>
      </c>
      <c r="J34" s="1204"/>
      <c r="K34" s="1626">
        <v>-212</v>
      </c>
      <c r="L34" s="1204"/>
      <c r="M34" s="1627">
        <v>-850</v>
      </c>
      <c r="N34" s="1206"/>
    </row>
    <row r="35" spans="1:14" s="87" customFormat="1">
      <c r="A35" s="2262">
        <v>21</v>
      </c>
      <c r="B35" s="1631" t="s">
        <v>178</v>
      </c>
      <c r="C35" s="670"/>
      <c r="D35" s="1204"/>
      <c r="E35" s="1204">
        <v>-99</v>
      </c>
      <c r="F35" s="1204"/>
      <c r="G35" s="1204">
        <v>-54</v>
      </c>
      <c r="H35" s="1204"/>
      <c r="I35" s="1204">
        <v>-98</v>
      </c>
      <c r="J35" s="1204"/>
      <c r="K35" s="1626">
        <v>-52</v>
      </c>
      <c r="L35" s="1204"/>
      <c r="M35" s="1627">
        <v>-303</v>
      </c>
      <c r="N35" s="1206"/>
    </row>
    <row r="36" spans="1:14" s="87" customFormat="1">
      <c r="A36" s="2262">
        <v>22</v>
      </c>
      <c r="B36" s="1631" t="s">
        <v>315</v>
      </c>
      <c r="C36" s="670"/>
      <c r="D36" s="1204"/>
      <c r="E36" s="1204">
        <v>0</v>
      </c>
      <c r="F36" s="1204"/>
      <c r="G36" s="1204">
        <v>0</v>
      </c>
      <c r="H36" s="1204"/>
      <c r="I36" s="1204">
        <v>0</v>
      </c>
      <c r="J36" s="1204"/>
      <c r="K36" s="1626">
        <v>0</v>
      </c>
      <c r="L36" s="1204"/>
      <c r="M36" s="1627">
        <v>0</v>
      </c>
      <c r="N36" s="1206"/>
    </row>
    <row r="37" spans="1:14" s="87" customFormat="1">
      <c r="A37" s="2262">
        <v>23</v>
      </c>
      <c r="B37" s="1631" t="s">
        <v>316</v>
      </c>
      <c r="C37" s="670"/>
      <c r="D37" s="1204"/>
      <c r="E37" s="1204">
        <v>-660</v>
      </c>
      <c r="F37" s="1204"/>
      <c r="G37" s="1204">
        <v>-666</v>
      </c>
      <c r="H37" s="1204"/>
      <c r="I37" s="1204">
        <v>-672</v>
      </c>
      <c r="J37" s="1204"/>
      <c r="K37" s="1626">
        <v>-671</v>
      </c>
      <c r="L37" s="1204"/>
      <c r="M37" s="1627">
        <v>-2669</v>
      </c>
      <c r="N37" s="1206"/>
    </row>
    <row r="38" spans="1:14" s="87" customFormat="1">
      <c r="A38" s="2262">
        <v>24</v>
      </c>
      <c r="B38" s="3116" t="s">
        <v>310</v>
      </c>
      <c r="C38" s="670"/>
      <c r="D38" s="1204"/>
      <c r="E38" s="1204">
        <v>0</v>
      </c>
      <c r="F38" s="1204"/>
      <c r="G38" s="1204">
        <v>0</v>
      </c>
      <c r="H38" s="1204"/>
      <c r="I38" s="1204">
        <v>0</v>
      </c>
      <c r="J38" s="1204"/>
      <c r="K38" s="1626">
        <v>0</v>
      </c>
      <c r="L38" s="1204"/>
      <c r="M38" s="1627">
        <v>0</v>
      </c>
      <c r="N38" s="633"/>
    </row>
    <row r="39" spans="1:14" s="87" customFormat="1">
      <c r="A39" s="2262">
        <v>25</v>
      </c>
      <c r="B39" s="3117" t="s">
        <v>304</v>
      </c>
      <c r="C39" s="3541"/>
      <c r="D39" s="1163"/>
      <c r="E39" s="1223">
        <v>4819</v>
      </c>
      <c r="F39" s="1223"/>
      <c r="G39" s="1223">
        <v>4097</v>
      </c>
      <c r="H39" s="1223"/>
      <c r="I39" s="1223">
        <v>4027</v>
      </c>
      <c r="J39" s="1223"/>
      <c r="K39" s="1633">
        <v>4009</v>
      </c>
      <c r="L39" s="1204"/>
      <c r="M39" s="1634">
        <v>4819</v>
      </c>
      <c r="N39" s="1206"/>
    </row>
    <row r="40" spans="1:14" s="87" customFormat="1" ht="7.5" customHeight="1">
      <c r="A40" s="1904"/>
      <c r="B40" s="1218"/>
      <c r="C40" s="1005"/>
      <c r="D40" s="687"/>
      <c r="E40" s="1005"/>
      <c r="F40" s="1005"/>
      <c r="G40" s="1005"/>
      <c r="H40" s="1005"/>
      <c r="I40" s="1005"/>
      <c r="J40" s="1005"/>
      <c r="K40" s="1005"/>
      <c r="L40" s="1005"/>
      <c r="M40" s="1005"/>
      <c r="N40" s="1209"/>
    </row>
    <row r="41" spans="1:14" s="87" customFormat="1" ht="18">
      <c r="A41" s="1904"/>
      <c r="B41" s="1219" t="s">
        <v>83</v>
      </c>
      <c r="C41" s="670"/>
      <c r="D41" s="600"/>
      <c r="E41" s="1204"/>
      <c r="F41" s="1204"/>
      <c r="G41" s="1204"/>
      <c r="H41" s="1204"/>
      <c r="I41" s="1204"/>
      <c r="J41" s="1204"/>
      <c r="K41" s="1204"/>
      <c r="L41" s="1204"/>
      <c r="M41" s="1204"/>
      <c r="N41" s="1206"/>
    </row>
    <row r="42" spans="1:14" s="87" customFormat="1">
      <c r="A42" s="2262">
        <v>26</v>
      </c>
      <c r="B42" s="1622" t="s">
        <v>300</v>
      </c>
      <c r="C42" s="665"/>
      <c r="D42" s="1203"/>
      <c r="E42" s="1203">
        <v>14779</v>
      </c>
      <c r="F42" s="1203"/>
      <c r="G42" s="1203">
        <v>12971</v>
      </c>
      <c r="H42" s="1203"/>
      <c r="I42" s="1203">
        <v>14459</v>
      </c>
      <c r="J42" s="1203"/>
      <c r="K42" s="1623">
        <v>13853</v>
      </c>
      <c r="L42" s="1204"/>
      <c r="M42" s="1624">
        <v>13853</v>
      </c>
      <c r="N42" s="1217"/>
    </row>
    <row r="43" spans="1:14" s="87" customFormat="1">
      <c r="A43" s="2262">
        <v>27</v>
      </c>
      <c r="B43" s="1625" t="s">
        <v>311</v>
      </c>
      <c r="C43" s="670"/>
      <c r="D43" s="1204"/>
      <c r="E43" s="1204">
        <v>0</v>
      </c>
      <c r="F43" s="1204"/>
      <c r="G43" s="1204">
        <v>0</v>
      </c>
      <c r="H43" s="1204"/>
      <c r="I43" s="1204">
        <v>0</v>
      </c>
      <c r="J43" s="1204"/>
      <c r="K43" s="1626">
        <v>0</v>
      </c>
      <c r="L43" s="1204"/>
      <c r="M43" s="1627">
        <v>0</v>
      </c>
      <c r="N43" s="1217"/>
    </row>
    <row r="44" spans="1:14" s="87" customFormat="1">
      <c r="A44" s="2262">
        <v>28</v>
      </c>
      <c r="B44" s="1625" t="s">
        <v>312</v>
      </c>
      <c r="C44" s="670"/>
      <c r="D44" s="1204"/>
      <c r="E44" s="1204">
        <v>0</v>
      </c>
      <c r="F44" s="1204"/>
      <c r="G44" s="1204">
        <v>0</v>
      </c>
      <c r="H44" s="1204"/>
      <c r="I44" s="1204">
        <v>0</v>
      </c>
      <c r="J44" s="1204"/>
      <c r="K44" s="1626">
        <v>408</v>
      </c>
      <c r="L44" s="1204"/>
      <c r="M44" s="1627">
        <v>408</v>
      </c>
      <c r="N44" s="1217"/>
    </row>
    <row r="45" spans="1:14" s="87" customFormat="1">
      <c r="A45" s="2262">
        <v>29</v>
      </c>
      <c r="B45" s="1625" t="s">
        <v>317</v>
      </c>
      <c r="C45" s="670"/>
      <c r="D45" s="600"/>
      <c r="E45" s="1204"/>
      <c r="F45" s="1204"/>
      <c r="G45" s="1204"/>
      <c r="H45" s="1204"/>
      <c r="I45" s="1204"/>
      <c r="J45" s="1204"/>
      <c r="K45" s="1626"/>
      <c r="L45" s="1204"/>
      <c r="M45" s="1627"/>
      <c r="N45" s="1220"/>
    </row>
    <row r="46" spans="1:14" s="87" customFormat="1">
      <c r="A46" s="2262">
        <v>30</v>
      </c>
      <c r="B46" s="1480" t="s">
        <v>874</v>
      </c>
      <c r="C46" s="670"/>
      <c r="D46" s="600"/>
      <c r="E46" s="1204">
        <v>-584</v>
      </c>
      <c r="F46" s="1204"/>
      <c r="G46" s="1204">
        <v>516</v>
      </c>
      <c r="H46" s="1204"/>
      <c r="I46" s="1204">
        <v>-1094</v>
      </c>
      <c r="J46" s="1204"/>
      <c r="K46" s="1626">
        <v>45</v>
      </c>
      <c r="L46" s="1204"/>
      <c r="M46" s="1627">
        <v>-1117</v>
      </c>
      <c r="N46" s="1220"/>
    </row>
    <row r="47" spans="1:14" s="87" customFormat="1">
      <c r="A47" s="2262">
        <v>31</v>
      </c>
      <c r="B47" s="1480" t="s">
        <v>875</v>
      </c>
      <c r="C47" s="670"/>
      <c r="D47" s="600"/>
      <c r="E47" s="1204">
        <v>-15748</v>
      </c>
      <c r="F47" s="1204"/>
      <c r="G47" s="1204">
        <v>12608</v>
      </c>
      <c r="H47" s="1204"/>
      <c r="I47" s="1204">
        <v>1613</v>
      </c>
      <c r="J47" s="1204"/>
      <c r="K47" s="1626">
        <v>-6471</v>
      </c>
      <c r="L47" s="1204"/>
      <c r="M47" s="1627">
        <v>-7998</v>
      </c>
      <c r="N47" s="1220"/>
    </row>
    <row r="48" spans="1:14" s="87" customFormat="1">
      <c r="A48" s="2262">
        <v>32</v>
      </c>
      <c r="B48" s="1480" t="s">
        <v>876</v>
      </c>
      <c r="C48" s="670"/>
      <c r="D48" s="600"/>
      <c r="E48" s="1204">
        <v>2159</v>
      </c>
      <c r="F48" s="1204"/>
      <c r="G48" s="1204">
        <v>-1861</v>
      </c>
      <c r="H48" s="1204"/>
      <c r="I48" s="1204">
        <v>-311</v>
      </c>
      <c r="J48" s="1204"/>
      <c r="K48" s="1626">
        <v>789</v>
      </c>
      <c r="L48" s="1204"/>
      <c r="M48" s="1627">
        <v>776</v>
      </c>
      <c r="N48" s="1220"/>
    </row>
    <row r="49" spans="1:14" s="87" customFormat="1">
      <c r="A49" s="2262">
        <v>33</v>
      </c>
      <c r="B49" s="1480" t="s">
        <v>877</v>
      </c>
      <c r="C49" s="670"/>
      <c r="D49" s="600"/>
      <c r="E49" s="1204">
        <v>13234</v>
      </c>
      <c r="F49" s="1204"/>
      <c r="G49" s="1204">
        <v>-9575</v>
      </c>
      <c r="H49" s="1204"/>
      <c r="I49" s="1204">
        <v>-1829</v>
      </c>
      <c r="J49" s="1204"/>
      <c r="K49" s="1626">
        <v>5836</v>
      </c>
      <c r="L49" s="1204"/>
      <c r="M49" s="1627">
        <v>7666</v>
      </c>
      <c r="N49" s="1220"/>
    </row>
    <row r="50" spans="1:14" s="87" customFormat="1">
      <c r="A50" s="2262">
        <v>34</v>
      </c>
      <c r="B50" s="1480" t="s">
        <v>878</v>
      </c>
      <c r="C50" s="670"/>
      <c r="D50" s="600"/>
      <c r="E50" s="1204">
        <v>64</v>
      </c>
      <c r="F50" s="1204"/>
      <c r="G50" s="1204">
        <v>63</v>
      </c>
      <c r="H50" s="1204"/>
      <c r="I50" s="1204">
        <v>84</v>
      </c>
      <c r="J50" s="1204"/>
      <c r="K50" s="1626">
        <v>46</v>
      </c>
      <c r="L50" s="1204"/>
      <c r="M50" s="1627">
        <v>257</v>
      </c>
      <c r="N50" s="1220"/>
    </row>
    <row r="51" spans="1:14" s="87" customFormat="1">
      <c r="A51" s="2262">
        <v>35</v>
      </c>
      <c r="B51" s="1480" t="s">
        <v>879</v>
      </c>
      <c r="C51" s="670"/>
      <c r="D51" s="600"/>
      <c r="E51" s="1204">
        <v>-93</v>
      </c>
      <c r="F51" s="1204"/>
      <c r="G51" s="1204">
        <v>57</v>
      </c>
      <c r="H51" s="1204"/>
      <c r="I51" s="1204">
        <v>49</v>
      </c>
      <c r="J51" s="1204"/>
      <c r="K51" s="1626">
        <v>-47</v>
      </c>
      <c r="L51" s="1204"/>
      <c r="M51" s="1627">
        <v>-34</v>
      </c>
      <c r="N51" s="1220"/>
    </row>
    <row r="52" spans="1:14" s="87" customFormat="1">
      <c r="A52" s="2262">
        <v>36</v>
      </c>
      <c r="B52" s="1632" t="s">
        <v>304</v>
      </c>
      <c r="C52" s="3541"/>
      <c r="D52" s="1163"/>
      <c r="E52" s="1223">
        <v>13811</v>
      </c>
      <c r="F52" s="1223"/>
      <c r="G52" s="1223">
        <v>14779</v>
      </c>
      <c r="H52" s="1223"/>
      <c r="I52" s="1223">
        <v>12971</v>
      </c>
      <c r="J52" s="1223"/>
      <c r="K52" s="1633">
        <v>14459</v>
      </c>
      <c r="L52" s="1204"/>
      <c r="M52" s="1634">
        <v>13811</v>
      </c>
      <c r="N52" s="1222"/>
    </row>
    <row r="53" spans="1:14" s="87" customFormat="1">
      <c r="A53" s="2262">
        <v>37</v>
      </c>
      <c r="B53" s="1632" t="s">
        <v>318</v>
      </c>
      <c r="C53" s="952"/>
      <c r="D53" s="1163"/>
      <c r="E53" s="1163">
        <v>47039</v>
      </c>
      <c r="F53" s="1223"/>
      <c r="G53" s="1163">
        <v>47407</v>
      </c>
      <c r="H53" s="1223"/>
      <c r="I53" s="1163">
        <v>45707</v>
      </c>
      <c r="J53" s="1223"/>
      <c r="K53" s="1584">
        <v>47375</v>
      </c>
      <c r="L53" s="600"/>
      <c r="M53" s="1585">
        <v>47039</v>
      </c>
      <c r="N53" s="600"/>
    </row>
    <row r="54" spans="1:14" s="87" customFormat="1" ht="7.5" customHeight="1">
      <c r="A54" s="1904"/>
      <c r="B54" s="1208"/>
      <c r="C54" s="1005"/>
      <c r="D54" s="687"/>
      <c r="E54" s="1005"/>
      <c r="F54" s="1005"/>
      <c r="G54" s="1005"/>
      <c r="H54" s="1005"/>
      <c r="I54" s="1005"/>
      <c r="J54" s="1005"/>
      <c r="K54" s="1005"/>
      <c r="L54" s="1005"/>
      <c r="M54" s="1005"/>
      <c r="N54" s="1209"/>
    </row>
    <row r="55" spans="1:14" s="87" customFormat="1" ht="18">
      <c r="A55" s="1904"/>
      <c r="B55" s="1447" t="s">
        <v>86</v>
      </c>
      <c r="C55" s="711"/>
      <c r="D55" s="687"/>
      <c r="E55" s="687"/>
      <c r="F55" s="687"/>
      <c r="G55" s="687"/>
      <c r="H55" s="687"/>
      <c r="I55" s="687"/>
      <c r="J55" s="687"/>
      <c r="K55" s="687"/>
      <c r="L55" s="687"/>
      <c r="M55" s="687"/>
      <c r="N55" s="687"/>
    </row>
    <row r="56" spans="1:14" s="87" customFormat="1">
      <c r="A56" s="2262">
        <v>38</v>
      </c>
      <c r="B56" s="1607" t="s">
        <v>300</v>
      </c>
      <c r="C56" s="665"/>
      <c r="D56" s="686"/>
      <c r="E56" s="1203">
        <v>166</v>
      </c>
      <c r="F56" s="686"/>
      <c r="G56" s="1203">
        <v>-17</v>
      </c>
      <c r="H56" s="686"/>
      <c r="I56" s="1203">
        <v>-135</v>
      </c>
      <c r="J56" s="686"/>
      <c r="K56" s="1623">
        <v>-77</v>
      </c>
      <c r="L56" s="1204"/>
      <c r="M56" s="1624">
        <v>-77</v>
      </c>
      <c r="N56" s="1205"/>
    </row>
    <row r="57" spans="1:14" s="87" customFormat="1">
      <c r="A57" s="2262">
        <v>39</v>
      </c>
      <c r="B57" s="1625" t="s">
        <v>311</v>
      </c>
      <c r="C57" s="670"/>
      <c r="D57" s="1204"/>
      <c r="E57" s="1204">
        <v>0</v>
      </c>
      <c r="F57" s="1204"/>
      <c r="G57" s="1204">
        <v>0</v>
      </c>
      <c r="H57" s="1204"/>
      <c r="I57" s="1204">
        <v>0</v>
      </c>
      <c r="J57" s="1204"/>
      <c r="K57" s="1626">
        <v>0</v>
      </c>
      <c r="L57" s="1204"/>
      <c r="M57" s="1627">
        <v>0</v>
      </c>
      <c r="N57" s="1217"/>
    </row>
    <row r="58" spans="1:14" s="87" customFormat="1">
      <c r="A58" s="2262">
        <v>40</v>
      </c>
      <c r="B58" s="1625" t="s">
        <v>312</v>
      </c>
      <c r="C58" s="670"/>
      <c r="D58" s="1204"/>
      <c r="E58" s="1204">
        <v>0</v>
      </c>
      <c r="F58" s="1204"/>
      <c r="G58" s="1204">
        <v>0</v>
      </c>
      <c r="H58" s="1204"/>
      <c r="I58" s="1204">
        <v>0</v>
      </c>
      <c r="J58" s="1204"/>
      <c r="K58" s="1626">
        <v>0</v>
      </c>
      <c r="L58" s="1204"/>
      <c r="M58" s="1627">
        <v>0</v>
      </c>
      <c r="N58" s="1217"/>
    </row>
    <row r="59" spans="1:14" s="87" customFormat="1">
      <c r="A59" s="2262">
        <v>41</v>
      </c>
      <c r="B59" s="1497" t="s">
        <v>319</v>
      </c>
      <c r="C59" s="670"/>
      <c r="D59" s="687"/>
      <c r="E59" s="1204">
        <v>103</v>
      </c>
      <c r="F59" s="1204"/>
      <c r="G59" s="1204">
        <v>187</v>
      </c>
      <c r="H59" s="1204"/>
      <c r="I59" s="1204">
        <v>120</v>
      </c>
      <c r="J59" s="1204"/>
      <c r="K59" s="1626">
        <v>-50</v>
      </c>
      <c r="L59" s="1204"/>
      <c r="M59" s="1627">
        <v>360</v>
      </c>
      <c r="N59" s="1206"/>
    </row>
    <row r="60" spans="1:14" s="87" customFormat="1">
      <c r="A60" s="2262">
        <v>42</v>
      </c>
      <c r="B60" s="1497" t="s">
        <v>320</v>
      </c>
      <c r="C60" s="670"/>
      <c r="D60" s="1889"/>
      <c r="E60" s="1204">
        <v>-12</v>
      </c>
      <c r="F60" s="1204"/>
      <c r="G60" s="1204">
        <v>-4</v>
      </c>
      <c r="H60" s="1204"/>
      <c r="I60" s="1204">
        <v>-2</v>
      </c>
      <c r="J60" s="1204"/>
      <c r="K60" s="1683">
        <v>-8</v>
      </c>
      <c r="L60" s="600"/>
      <c r="M60" s="1684">
        <v>-26</v>
      </c>
      <c r="N60" s="1206"/>
    </row>
    <row r="61" spans="1:14" s="87" customFormat="1">
      <c r="A61" s="2262">
        <v>43</v>
      </c>
      <c r="B61" s="1632" t="s">
        <v>304</v>
      </c>
      <c r="C61" s="3541"/>
      <c r="D61" s="1329"/>
      <c r="E61" s="1223">
        <v>257</v>
      </c>
      <c r="F61" s="1329"/>
      <c r="G61" s="1223">
        <v>166</v>
      </c>
      <c r="H61" s="1329"/>
      <c r="I61" s="1223">
        <v>-17</v>
      </c>
      <c r="J61" s="1329"/>
      <c r="K61" s="1633">
        <v>-135</v>
      </c>
      <c r="L61" s="1204"/>
      <c r="M61" s="1634">
        <v>257</v>
      </c>
      <c r="N61" s="1206"/>
    </row>
    <row r="62" spans="1:14" s="87" customFormat="1" ht="7.5" customHeight="1">
      <c r="A62" s="1904"/>
      <c r="B62" s="1445"/>
      <c r="C62" s="711"/>
      <c r="D62" s="687"/>
      <c r="E62" s="687"/>
      <c r="F62" s="687"/>
      <c r="G62" s="687"/>
      <c r="H62" s="687"/>
      <c r="I62" s="687"/>
      <c r="J62" s="687"/>
      <c r="K62" s="687"/>
      <c r="L62" s="687"/>
      <c r="M62" s="687"/>
      <c r="N62" s="687"/>
    </row>
    <row r="63" spans="1:14" s="87" customFormat="1" ht="18">
      <c r="A63" s="1904"/>
      <c r="B63" s="1447" t="s">
        <v>87</v>
      </c>
      <c r="C63" s="711"/>
      <c r="D63" s="687"/>
      <c r="E63" s="687"/>
      <c r="F63" s="687"/>
      <c r="G63" s="687"/>
      <c r="H63" s="687"/>
      <c r="I63" s="687"/>
      <c r="J63" s="687"/>
      <c r="K63" s="687"/>
      <c r="L63" s="687"/>
      <c r="M63" s="687"/>
      <c r="N63" s="687"/>
    </row>
    <row r="64" spans="1:14" s="87" customFormat="1">
      <c r="A64" s="2262">
        <v>44</v>
      </c>
      <c r="B64" s="1607" t="s">
        <v>300</v>
      </c>
      <c r="C64" s="665"/>
      <c r="D64" s="686"/>
      <c r="E64" s="1203">
        <v>1462</v>
      </c>
      <c r="F64" s="686"/>
      <c r="G64" s="1203">
        <v>1466</v>
      </c>
      <c r="H64" s="686"/>
      <c r="I64" s="1203">
        <v>1511</v>
      </c>
      <c r="J64" s="686"/>
      <c r="K64" s="1623">
        <v>1427</v>
      </c>
      <c r="L64" s="1204"/>
      <c r="M64" s="1624">
        <v>1427</v>
      </c>
      <c r="N64" s="1205"/>
    </row>
    <row r="65" spans="1:14" s="87" customFormat="1">
      <c r="A65" s="2262">
        <v>45</v>
      </c>
      <c r="B65" s="1625" t="s">
        <v>311</v>
      </c>
      <c r="C65" s="670"/>
      <c r="D65" s="1204"/>
      <c r="E65" s="1204">
        <v>0</v>
      </c>
      <c r="F65" s="1204"/>
      <c r="G65" s="1204">
        <v>0</v>
      </c>
      <c r="H65" s="1204"/>
      <c r="I65" s="1204">
        <v>0</v>
      </c>
      <c r="J65" s="1204"/>
      <c r="K65" s="1626">
        <v>0</v>
      </c>
      <c r="L65" s="1204"/>
      <c r="M65" s="1627">
        <v>0</v>
      </c>
      <c r="N65" s="1217"/>
    </row>
    <row r="66" spans="1:14" s="87" customFormat="1">
      <c r="A66" s="2262">
        <v>46</v>
      </c>
      <c r="B66" s="1625" t="s">
        <v>312</v>
      </c>
      <c r="C66" s="670"/>
      <c r="D66" s="1204"/>
      <c r="E66" s="1204">
        <v>0</v>
      </c>
      <c r="F66" s="1204"/>
      <c r="G66" s="1204">
        <v>0</v>
      </c>
      <c r="H66" s="1204"/>
      <c r="I66" s="1204">
        <v>0</v>
      </c>
      <c r="J66" s="1204"/>
      <c r="K66" s="1626">
        <v>0</v>
      </c>
      <c r="L66" s="1204"/>
      <c r="M66" s="1627">
        <v>0</v>
      </c>
      <c r="N66" s="1217"/>
    </row>
    <row r="67" spans="1:14" s="87" customFormat="1">
      <c r="A67" s="2262">
        <v>47</v>
      </c>
      <c r="B67" s="1497" t="s">
        <v>321</v>
      </c>
      <c r="C67" s="670"/>
      <c r="D67" s="687"/>
      <c r="E67" s="1204">
        <v>39</v>
      </c>
      <c r="F67" s="1204"/>
      <c r="G67" s="1204">
        <v>25</v>
      </c>
      <c r="H67" s="1204"/>
      <c r="I67" s="1204">
        <v>26</v>
      </c>
      <c r="J67" s="1204"/>
      <c r="K67" s="1626">
        <v>54</v>
      </c>
      <c r="L67" s="1204"/>
      <c r="M67" s="1627">
        <v>144</v>
      </c>
      <c r="N67" s="1206"/>
    </row>
    <row r="68" spans="1:14" s="87" customFormat="1">
      <c r="A68" s="2262">
        <v>48</v>
      </c>
      <c r="B68" s="1497" t="s">
        <v>322</v>
      </c>
      <c r="C68" s="670"/>
      <c r="D68" s="687"/>
      <c r="E68" s="1204">
        <v>-70</v>
      </c>
      <c r="F68" s="1204"/>
      <c r="G68" s="1204">
        <v>-19</v>
      </c>
      <c r="H68" s="1204"/>
      <c r="I68" s="1204">
        <v>-67</v>
      </c>
      <c r="J68" s="1204"/>
      <c r="K68" s="1626">
        <v>30</v>
      </c>
      <c r="L68" s="1204"/>
      <c r="M68" s="1627">
        <v>-126</v>
      </c>
      <c r="N68" s="1206"/>
    </row>
    <row r="69" spans="1:14" s="87" customFormat="1">
      <c r="A69" s="2262">
        <v>49</v>
      </c>
      <c r="B69" s="1497" t="s">
        <v>323</v>
      </c>
      <c r="C69" s="670"/>
      <c r="D69" s="1889"/>
      <c r="E69" s="1204">
        <v>0</v>
      </c>
      <c r="F69" s="1204"/>
      <c r="G69" s="1204">
        <v>-10</v>
      </c>
      <c r="H69" s="1204"/>
      <c r="I69" s="1204">
        <v>-4</v>
      </c>
      <c r="J69" s="1204"/>
      <c r="K69" s="1683">
        <v>0</v>
      </c>
      <c r="L69" s="1204"/>
      <c r="M69" s="1684">
        <v>-14</v>
      </c>
      <c r="N69" s="1206"/>
    </row>
    <row r="70" spans="1:14" s="87" customFormat="1">
      <c r="A70" s="2262">
        <v>50</v>
      </c>
      <c r="B70" s="1632" t="s">
        <v>304</v>
      </c>
      <c r="C70" s="3541"/>
      <c r="D70" s="1329"/>
      <c r="E70" s="1223">
        <v>1431</v>
      </c>
      <c r="F70" s="1329"/>
      <c r="G70" s="1223">
        <v>1462</v>
      </c>
      <c r="H70" s="1329"/>
      <c r="I70" s="1223">
        <v>1466</v>
      </c>
      <c r="J70" s="1329"/>
      <c r="K70" s="1633">
        <v>1511</v>
      </c>
      <c r="L70" s="1204"/>
      <c r="M70" s="1634">
        <v>1431</v>
      </c>
      <c r="N70" s="1206"/>
    </row>
    <row r="71" spans="1:14" s="87" customFormat="1">
      <c r="A71" s="2262">
        <v>51</v>
      </c>
      <c r="B71" s="1632" t="s">
        <v>324</v>
      </c>
      <c r="C71" s="3541"/>
      <c r="D71" s="1163"/>
      <c r="E71" s="1223">
        <v>48727</v>
      </c>
      <c r="F71" s="1223"/>
      <c r="G71" s="1223">
        <v>49035</v>
      </c>
      <c r="H71" s="1223"/>
      <c r="I71" s="1223">
        <v>47156</v>
      </c>
      <c r="J71" s="1223"/>
      <c r="K71" s="1633">
        <v>48751</v>
      </c>
      <c r="L71" s="1204"/>
      <c r="M71" s="1634">
        <v>48727</v>
      </c>
      <c r="N71" s="1204"/>
    </row>
    <row r="72" spans="1:14" ht="14.25">
      <c r="B72" s="1225"/>
      <c r="C72" s="1226"/>
      <c r="D72" s="1227"/>
      <c r="E72" s="1227"/>
      <c r="F72" s="1227"/>
      <c r="G72" s="1227"/>
      <c r="H72" s="1227"/>
      <c r="I72" s="1227"/>
      <c r="J72" s="1227"/>
      <c r="K72" s="1227"/>
      <c r="L72" s="1227"/>
      <c r="M72" s="1228"/>
      <c r="N72" s="1228"/>
    </row>
    <row r="73" spans="1:14">
      <c r="B73" s="311"/>
      <c r="C73" s="1226"/>
      <c r="D73" s="1227"/>
      <c r="E73" s="1227"/>
      <c r="F73" s="1227"/>
      <c r="G73" s="1227"/>
      <c r="H73" s="1227"/>
      <c r="I73" s="1227"/>
      <c r="J73" s="1227"/>
      <c r="K73" s="1227"/>
      <c r="L73" s="1227"/>
      <c r="M73" s="311"/>
      <c r="N73" s="311"/>
    </row>
    <row r="74" spans="1:14">
      <c r="B74" s="311"/>
      <c r="C74" s="1226"/>
      <c r="D74" s="1227"/>
      <c r="E74" s="1227"/>
      <c r="F74" s="1227"/>
      <c r="G74" s="1227"/>
      <c r="H74" s="1227"/>
      <c r="I74" s="1227"/>
      <c r="J74" s="1227"/>
      <c r="K74" s="1227"/>
      <c r="L74" s="1227"/>
      <c r="M74" s="311"/>
      <c r="N74" s="311"/>
    </row>
    <row r="75" spans="1:14">
      <c r="B75" s="311"/>
      <c r="C75" s="1226"/>
      <c r="D75" s="1227"/>
      <c r="E75" s="1227"/>
      <c r="F75" s="1227"/>
      <c r="G75" s="1227"/>
      <c r="H75" s="1227"/>
      <c r="I75" s="1227"/>
      <c r="J75" s="1227"/>
      <c r="K75" s="1227"/>
      <c r="L75" s="1227"/>
      <c r="M75" s="311"/>
      <c r="N75" s="311"/>
    </row>
    <row r="76" spans="1:14">
      <c r="B76" s="311"/>
      <c r="C76" s="1226"/>
      <c r="D76" s="1227"/>
      <c r="E76" s="1227"/>
      <c r="F76" s="1227"/>
      <c r="G76" s="1227"/>
      <c r="H76" s="1227"/>
      <c r="I76" s="1227"/>
      <c r="J76" s="1227"/>
      <c r="K76" s="1227"/>
      <c r="L76" s="1227"/>
      <c r="M76" s="311"/>
      <c r="N76" s="311"/>
    </row>
    <row r="77" spans="1:14">
      <c r="B77" s="311"/>
      <c r="C77" s="1189"/>
      <c r="D77" s="311"/>
      <c r="E77" s="311"/>
      <c r="F77" s="311"/>
      <c r="G77" s="311"/>
      <c r="H77" s="311"/>
      <c r="I77" s="311"/>
      <c r="J77" s="311"/>
      <c r="K77" s="311"/>
      <c r="L77" s="311"/>
      <c r="M77" s="311"/>
      <c r="N77" s="311"/>
    </row>
    <row r="78" spans="1:14">
      <c r="B78" s="311"/>
      <c r="C78" s="1189"/>
      <c r="D78" s="311"/>
      <c r="E78" s="311"/>
      <c r="F78" s="311"/>
      <c r="G78" s="311"/>
      <c r="H78" s="311"/>
      <c r="I78" s="311"/>
      <c r="J78" s="311"/>
      <c r="K78" s="311"/>
      <c r="L78" s="311"/>
      <c r="M78" s="311"/>
      <c r="N78" s="311"/>
    </row>
    <row r="79" spans="1:14">
      <c r="B79" s="311"/>
      <c r="C79" s="1189"/>
      <c r="D79" s="311"/>
      <c r="E79" s="311"/>
      <c r="F79" s="311"/>
      <c r="G79" s="311"/>
      <c r="H79" s="311"/>
      <c r="I79" s="311"/>
      <c r="J79" s="311"/>
      <c r="K79" s="311"/>
      <c r="L79" s="311"/>
      <c r="M79" s="311"/>
      <c r="N79" s="311"/>
    </row>
    <row r="80" spans="1:14">
      <c r="B80" s="1190"/>
      <c r="C80" s="1229"/>
      <c r="D80" s="1229"/>
      <c r="E80" s="1229"/>
      <c r="F80" s="1229"/>
      <c r="G80" s="1230"/>
      <c r="H80" s="1230"/>
      <c r="I80" s="1230"/>
      <c r="J80" s="1229"/>
      <c r="K80" s="1229"/>
      <c r="L80" s="1229"/>
      <c r="M80" s="311"/>
      <c r="N80" s="311"/>
    </row>
    <row r="81" spans="2:14">
      <c r="B81" s="1190"/>
      <c r="C81" s="1229"/>
      <c r="D81" s="1229"/>
      <c r="E81" s="1229"/>
      <c r="F81" s="1229"/>
      <c r="G81" s="1230"/>
      <c r="H81" s="1230"/>
      <c r="I81" s="1230"/>
      <c r="J81" s="1229"/>
      <c r="K81" s="1229"/>
      <c r="L81" s="1229"/>
      <c r="M81" s="311"/>
      <c r="N81" s="311"/>
    </row>
    <row r="82" spans="2:14">
      <c r="B82" s="1190"/>
      <c r="C82" s="1229"/>
      <c r="D82" s="1229"/>
      <c r="E82" s="1229"/>
      <c r="F82" s="1229"/>
      <c r="G82" s="1230"/>
      <c r="H82" s="1230"/>
      <c r="I82" s="1230"/>
      <c r="J82" s="1229"/>
      <c r="K82" s="1229"/>
      <c r="L82" s="1229"/>
      <c r="M82" s="311"/>
      <c r="N82" s="311"/>
    </row>
    <row r="83" spans="2:14">
      <c r="B83" s="1190"/>
      <c r="C83" s="1229"/>
      <c r="D83" s="1229"/>
      <c r="E83" s="1229"/>
      <c r="F83" s="1229"/>
      <c r="G83" s="1230"/>
      <c r="H83" s="1230"/>
      <c r="I83" s="1230"/>
      <c r="J83" s="1229"/>
      <c r="K83" s="1229"/>
      <c r="L83" s="1229"/>
      <c r="M83" s="311"/>
      <c r="N83" s="311"/>
    </row>
    <row r="84" spans="2:14">
      <c r="B84" s="1190"/>
      <c r="C84" s="1229"/>
      <c r="D84" s="1229"/>
      <c r="E84" s="1229"/>
      <c r="F84" s="1229"/>
      <c r="G84" s="1230"/>
      <c r="H84" s="1230"/>
      <c r="I84" s="1230"/>
      <c r="J84" s="1229"/>
      <c r="K84" s="1229"/>
      <c r="L84" s="1229"/>
      <c r="M84" s="311"/>
      <c r="N84" s="311"/>
    </row>
    <row r="85" spans="2:14">
      <c r="B85" s="311"/>
      <c r="C85" s="1226"/>
      <c r="D85" s="1227"/>
      <c r="E85" s="1227"/>
      <c r="F85" s="1227"/>
      <c r="G85" s="1227"/>
      <c r="H85" s="1227"/>
      <c r="I85" s="1227"/>
      <c r="J85" s="1227"/>
      <c r="K85" s="1227"/>
      <c r="L85" s="1227"/>
      <c r="M85" s="311"/>
      <c r="N85" s="311"/>
    </row>
  </sheetData>
  <printOptions horizontalCentered="1"/>
  <pageMargins left="0" right="0" top="0" bottom="0" header="0.1" footer="0.08"/>
  <pageSetup scale="61" orientation="landscape" useFirstPageNumber="1" r:id="rId1"/>
  <headerFooter scaleWithDoc="0">
    <oddFooter xml:space="preserve">&amp;R&amp;6Page 13     </oddFooter>
  </headerFooter>
  <rowBreaks count="1" manualBreakCount="1">
    <brk id="75" min="1"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695C-7F6E-45D4-AF3F-907DF5039DC2}">
  <sheetPr codeName="Sheet34">
    <pageSetUpPr autoPageBreaks="0" fitToPage="1"/>
  </sheetPr>
  <dimension ref="A1:P98"/>
  <sheetViews>
    <sheetView showGridLines="0" zoomScale="80" zoomScaleNormal="80" zoomScaleSheetLayoutView="8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905" customWidth="1"/>
    <col min="2" max="2" width="84.42578125" style="1" customWidth="1"/>
    <col min="3" max="3" width="16.5703125" style="10" customWidth="1"/>
    <col min="4" max="4" width="2" style="1" customWidth="1"/>
    <col min="5" max="5" width="16.5703125" style="1" customWidth="1"/>
    <col min="6" max="6" width="2" style="1" customWidth="1"/>
    <col min="7" max="7" width="16.5703125" style="1" customWidth="1"/>
    <col min="8" max="8" width="2" style="1" customWidth="1"/>
    <col min="9" max="9" width="16.5703125" style="1" customWidth="1"/>
    <col min="10" max="10" width="2" style="1" customWidth="1"/>
    <col min="11" max="11" width="16.5703125" style="1" customWidth="1"/>
    <col min="12" max="12" width="2" style="1" customWidth="1"/>
    <col min="13" max="13" width="10.7109375" style="1" customWidth="1"/>
    <col min="14" max="14" width="2" style="1" customWidth="1"/>
    <col min="15" max="15" width="16.5703125" style="1" customWidth="1"/>
    <col min="16" max="16" width="3.85546875" style="1" customWidth="1"/>
    <col min="17" max="16384" width="9.140625" style="1"/>
  </cols>
  <sheetData>
    <row r="1" spans="1:16">
      <c r="A1" s="273"/>
      <c r="B1" s="273"/>
      <c r="C1" s="267"/>
      <c r="D1" s="273"/>
      <c r="E1" s="273"/>
      <c r="F1" s="273"/>
      <c r="G1" s="273"/>
      <c r="H1" s="273"/>
      <c r="I1" s="273"/>
      <c r="J1" s="273"/>
      <c r="K1" s="273"/>
      <c r="L1" s="273"/>
      <c r="M1" s="273"/>
      <c r="N1" s="273"/>
      <c r="O1" s="273"/>
      <c r="P1" s="273"/>
    </row>
    <row r="2" spans="1:16" ht="35.25">
      <c r="A2" s="273"/>
      <c r="B2" s="3773" t="s">
        <v>154</v>
      </c>
      <c r="C2" s="3773"/>
      <c r="D2" s="3773"/>
      <c r="E2" s="3773"/>
      <c r="F2" s="3773"/>
      <c r="G2" s="278"/>
      <c r="H2" s="278"/>
      <c r="I2" s="278"/>
      <c r="J2" s="278"/>
      <c r="K2" s="278"/>
      <c r="L2" s="641"/>
      <c r="M2" s="575"/>
      <c r="N2" s="575"/>
      <c r="O2" s="273"/>
      <c r="P2" s="273"/>
    </row>
    <row r="3" spans="1:16" ht="14.25">
      <c r="A3" s="273"/>
      <c r="B3" s="1132" t="s">
        <v>272</v>
      </c>
      <c r="C3" s="995"/>
      <c r="D3" s="301"/>
      <c r="E3" s="279"/>
      <c r="F3" s="279"/>
      <c r="G3" s="273"/>
      <c r="H3" s="273"/>
      <c r="I3" s="273"/>
      <c r="J3" s="273"/>
      <c r="K3" s="273"/>
      <c r="L3" s="273"/>
      <c r="M3" s="273"/>
      <c r="N3" s="273"/>
      <c r="O3" s="273"/>
      <c r="P3" s="273"/>
    </row>
    <row r="4" spans="1:16" ht="15">
      <c r="A4" s="273"/>
      <c r="B4" s="301"/>
      <c r="C4" s="577" t="s">
        <v>833</v>
      </c>
      <c r="D4" s="253"/>
      <c r="E4" s="578" t="s">
        <v>1</v>
      </c>
      <c r="F4" s="579"/>
      <c r="G4" s="578" t="s">
        <v>1</v>
      </c>
      <c r="H4" s="578"/>
      <c r="I4" s="578" t="s">
        <v>1</v>
      </c>
      <c r="J4" s="579"/>
      <c r="K4" s="578" t="s">
        <v>1</v>
      </c>
      <c r="L4" s="577"/>
      <c r="M4" s="378" t="s">
        <v>920</v>
      </c>
      <c r="N4" s="580"/>
      <c r="O4" s="579" t="s">
        <v>163</v>
      </c>
      <c r="P4" s="273"/>
    </row>
    <row r="5" spans="1:16" ht="15">
      <c r="A5" s="273"/>
      <c r="B5" s="273"/>
      <c r="C5" s="577" t="s">
        <v>2</v>
      </c>
      <c r="D5" s="253"/>
      <c r="E5" s="578" t="s">
        <v>0</v>
      </c>
      <c r="F5" s="577"/>
      <c r="G5" s="578" t="s">
        <v>4</v>
      </c>
      <c r="H5" s="577"/>
      <c r="I5" s="578" t="s">
        <v>3</v>
      </c>
      <c r="J5" s="577"/>
      <c r="K5" s="578" t="s">
        <v>2</v>
      </c>
      <c r="L5" s="577"/>
      <c r="M5" s="378" t="s">
        <v>164</v>
      </c>
      <c r="N5" s="580"/>
      <c r="O5" s="578" t="s">
        <v>1</v>
      </c>
      <c r="P5" s="273"/>
    </row>
    <row r="6" spans="1:16" s="85" customFormat="1" ht="15">
      <c r="A6" s="640"/>
      <c r="B6" s="273"/>
      <c r="C6" s="256"/>
      <c r="D6" s="302"/>
      <c r="E6" s="1231"/>
      <c r="F6" s="1231"/>
      <c r="G6" s="1231"/>
      <c r="H6" s="1231"/>
      <c r="I6" s="1231"/>
      <c r="J6" s="1231"/>
      <c r="K6" s="1231"/>
      <c r="L6" s="577"/>
      <c r="M6" s="378" t="s">
        <v>921</v>
      </c>
      <c r="N6" s="580"/>
      <c r="O6" s="1202"/>
      <c r="P6" s="1202"/>
    </row>
    <row r="7" spans="1:16" s="85" customFormat="1">
      <c r="A7" s="2352"/>
      <c r="B7" s="408"/>
      <c r="C7" s="1002"/>
      <c r="D7" s="408"/>
      <c r="E7" s="408"/>
      <c r="F7" s="643"/>
      <c r="G7" s="643"/>
      <c r="H7" s="643"/>
      <c r="I7" s="643"/>
      <c r="J7" s="643"/>
      <c r="K7" s="643"/>
      <c r="L7" s="643"/>
      <c r="M7" s="643"/>
      <c r="N7" s="311"/>
      <c r="O7" s="643"/>
      <c r="P7" s="1226"/>
    </row>
    <row r="8" spans="1:16" s="16" customFormat="1" ht="18">
      <c r="A8" s="2352"/>
      <c r="B8" s="1051" t="s">
        <v>325</v>
      </c>
      <c r="C8" s="1232"/>
      <c r="D8" s="1232"/>
      <c r="E8" s="1233"/>
      <c r="F8" s="1233"/>
      <c r="G8" s="1233"/>
      <c r="H8" s="1233"/>
      <c r="I8" s="1198"/>
      <c r="J8" s="1198"/>
      <c r="K8" s="1198"/>
      <c r="L8" s="687"/>
      <c r="M8" s="1198"/>
      <c r="N8" s="681"/>
      <c r="O8" s="774"/>
      <c r="P8" s="1227"/>
    </row>
    <row r="9" spans="1:16">
      <c r="A9" s="2262">
        <v>1</v>
      </c>
      <c r="B9" s="1635" t="s">
        <v>107</v>
      </c>
      <c r="C9" s="3542"/>
      <c r="D9" s="1234"/>
      <c r="E9" s="1235">
        <v>1801</v>
      </c>
      <c r="F9" s="1235"/>
      <c r="G9" s="1235">
        <v>1225</v>
      </c>
      <c r="H9" s="1053"/>
      <c r="I9" s="1236">
        <v>1171</v>
      </c>
      <c r="J9" s="1210"/>
      <c r="K9" s="1636">
        <v>1410</v>
      </c>
      <c r="L9" s="687"/>
      <c r="M9" s="688"/>
      <c r="N9" s="310"/>
      <c r="O9" s="1637">
        <v>5607</v>
      </c>
      <c r="P9" s="311"/>
    </row>
    <row r="10" spans="1:16">
      <c r="A10" s="2262">
        <v>2</v>
      </c>
      <c r="B10" s="1638" t="s">
        <v>326</v>
      </c>
      <c r="C10" s="1238"/>
      <c r="D10" s="2629"/>
      <c r="E10" s="1240"/>
      <c r="F10" s="1240"/>
      <c r="G10" s="1240"/>
      <c r="H10" s="1238"/>
      <c r="I10" s="1237"/>
      <c r="J10" s="1889"/>
      <c r="K10" s="1639"/>
      <c r="L10" s="687"/>
      <c r="M10" s="1184"/>
      <c r="N10" s="310"/>
      <c r="O10" s="1640"/>
      <c r="P10" s="311"/>
    </row>
    <row r="11" spans="1:16">
      <c r="A11" s="2262">
        <v>3</v>
      </c>
      <c r="B11" s="1638" t="s">
        <v>327</v>
      </c>
      <c r="C11" s="1238"/>
      <c r="D11" s="1239"/>
      <c r="E11" s="1240">
        <v>8300</v>
      </c>
      <c r="F11" s="1240"/>
      <c r="G11" s="1240">
        <v>-3523</v>
      </c>
      <c r="H11" s="1050"/>
      <c r="I11" s="1237">
        <v>-242</v>
      </c>
      <c r="J11" s="694"/>
      <c r="K11" s="1639">
        <v>6162</v>
      </c>
      <c r="L11" s="687"/>
      <c r="M11" s="1184"/>
      <c r="N11" s="310"/>
      <c r="O11" s="1640">
        <v>10697</v>
      </c>
      <c r="P11" s="311"/>
    </row>
    <row r="12" spans="1:16">
      <c r="A12" s="2262">
        <v>4</v>
      </c>
      <c r="B12" s="1638" t="s">
        <v>328</v>
      </c>
      <c r="C12" s="1238"/>
      <c r="D12" s="1239"/>
      <c r="E12" s="1240">
        <v>123</v>
      </c>
      <c r="F12" s="1240"/>
      <c r="G12" s="1240">
        <v>72</v>
      </c>
      <c r="H12" s="1050"/>
      <c r="I12" s="1237">
        <v>157</v>
      </c>
      <c r="J12" s="694"/>
      <c r="K12" s="1639">
        <v>83</v>
      </c>
      <c r="L12" s="687"/>
      <c r="M12" s="1184"/>
      <c r="N12" s="310"/>
      <c r="O12" s="1640">
        <v>435</v>
      </c>
      <c r="P12" s="311"/>
    </row>
    <row r="13" spans="1:16">
      <c r="A13" s="2262">
        <v>5</v>
      </c>
      <c r="B13" s="1638" t="s">
        <v>329</v>
      </c>
      <c r="C13" s="1238"/>
      <c r="D13" s="1239"/>
      <c r="E13" s="1240">
        <v>-53</v>
      </c>
      <c r="F13" s="1240"/>
      <c r="G13" s="1240">
        <v>140</v>
      </c>
      <c r="H13" s="1050"/>
      <c r="I13" s="1237">
        <v>531</v>
      </c>
      <c r="J13" s="694"/>
      <c r="K13" s="1639">
        <v>356</v>
      </c>
      <c r="L13" s="687"/>
      <c r="M13" s="1184"/>
      <c r="N13" s="310"/>
      <c r="O13" s="1640">
        <v>974</v>
      </c>
      <c r="P13" s="311"/>
    </row>
    <row r="14" spans="1:16">
      <c r="A14" s="2262">
        <v>6</v>
      </c>
      <c r="B14" s="1638" t="s">
        <v>330</v>
      </c>
      <c r="C14" s="1238"/>
      <c r="D14" s="1239"/>
      <c r="E14" s="1240">
        <v>-63</v>
      </c>
      <c r="F14" s="1240"/>
      <c r="G14" s="1240">
        <v>-56</v>
      </c>
      <c r="H14" s="1050"/>
      <c r="I14" s="1237">
        <v>-50</v>
      </c>
      <c r="J14" s="694"/>
      <c r="K14" s="1639">
        <v>28</v>
      </c>
      <c r="L14" s="687"/>
      <c r="M14" s="1184"/>
      <c r="N14" s="310"/>
      <c r="O14" s="1640">
        <v>-141</v>
      </c>
      <c r="P14" s="311"/>
    </row>
    <row r="15" spans="1:16">
      <c r="A15" s="2262">
        <v>7</v>
      </c>
      <c r="B15" s="1638" t="s">
        <v>331</v>
      </c>
      <c r="C15" s="1238"/>
      <c r="D15" s="1239"/>
      <c r="E15" s="1240">
        <v>-603</v>
      </c>
      <c r="F15" s="1240"/>
      <c r="G15" s="1240">
        <v>-476</v>
      </c>
      <c r="H15" s="1050"/>
      <c r="I15" s="1237">
        <v>-472</v>
      </c>
      <c r="J15" s="694"/>
      <c r="K15" s="1639">
        <v>-447</v>
      </c>
      <c r="L15" s="687"/>
      <c r="M15" s="1184"/>
      <c r="N15" s="310"/>
      <c r="O15" s="1640">
        <v>-1998</v>
      </c>
      <c r="P15" s="311"/>
    </row>
    <row r="16" spans="1:16">
      <c r="A16" s="2262">
        <v>8</v>
      </c>
      <c r="B16" s="1641" t="s">
        <v>332</v>
      </c>
      <c r="C16" s="1238"/>
      <c r="D16" s="1241"/>
      <c r="E16" s="1240">
        <v>161</v>
      </c>
      <c r="F16" s="1240"/>
      <c r="G16" s="1240">
        <v>141</v>
      </c>
      <c r="H16" s="1050"/>
      <c r="I16" s="1237">
        <v>141</v>
      </c>
      <c r="J16" s="694"/>
      <c r="K16" s="1639">
        <v>138</v>
      </c>
      <c r="L16" s="687"/>
      <c r="M16" s="1184"/>
      <c r="N16" s="310"/>
      <c r="O16" s="1640">
        <v>581</v>
      </c>
      <c r="P16" s="311"/>
    </row>
    <row r="17" spans="1:16">
      <c r="A17" s="2262">
        <v>9</v>
      </c>
      <c r="B17" s="1641" t="s">
        <v>333</v>
      </c>
      <c r="C17" s="1238"/>
      <c r="D17" s="1239"/>
      <c r="E17" s="1240">
        <v>-3641</v>
      </c>
      <c r="F17" s="1240"/>
      <c r="G17" s="1240">
        <v>2665</v>
      </c>
      <c r="H17" s="1050"/>
      <c r="I17" s="1237">
        <v>-6</v>
      </c>
      <c r="J17" s="694"/>
      <c r="K17" s="1639">
        <v>-1863</v>
      </c>
      <c r="L17" s="687"/>
      <c r="M17" s="1184"/>
      <c r="N17" s="310"/>
      <c r="O17" s="1640">
        <v>-2845</v>
      </c>
      <c r="P17" s="311"/>
    </row>
    <row r="18" spans="1:16">
      <c r="A18" s="2262">
        <v>10</v>
      </c>
      <c r="B18" s="1638" t="s">
        <v>334</v>
      </c>
      <c r="C18" s="1238"/>
      <c r="D18" s="1239"/>
      <c r="E18" s="1240">
        <v>0</v>
      </c>
      <c r="F18" s="1240"/>
      <c r="G18" s="1240">
        <v>0</v>
      </c>
      <c r="H18" s="1050"/>
      <c r="I18" s="1237">
        <v>0</v>
      </c>
      <c r="J18" s="694"/>
      <c r="K18" s="1639">
        <v>0</v>
      </c>
      <c r="L18" s="687"/>
      <c r="M18" s="1184"/>
      <c r="N18" s="310"/>
      <c r="O18" s="1640">
        <v>0</v>
      </c>
      <c r="P18" s="311"/>
    </row>
    <row r="19" spans="1:16" ht="12.75" customHeight="1">
      <c r="A19" s="2262">
        <v>11</v>
      </c>
      <c r="B19" s="1638" t="s">
        <v>835</v>
      </c>
      <c r="C19" s="1238"/>
      <c r="D19" s="1239"/>
      <c r="E19" s="1240">
        <v>0</v>
      </c>
      <c r="F19" s="1240"/>
      <c r="G19" s="1240">
        <v>0</v>
      </c>
      <c r="H19" s="1050"/>
      <c r="I19" s="1237">
        <v>0</v>
      </c>
      <c r="J19" s="694"/>
      <c r="K19" s="1639">
        <v>0</v>
      </c>
      <c r="L19" s="687"/>
      <c r="M19" s="1184"/>
      <c r="N19" s="310"/>
      <c r="O19" s="1640">
        <v>0</v>
      </c>
      <c r="P19" s="311"/>
    </row>
    <row r="20" spans="1:16">
      <c r="A20" s="2262">
        <v>12</v>
      </c>
      <c r="B20" s="1638" t="s">
        <v>335</v>
      </c>
      <c r="C20" s="1238"/>
      <c r="D20" s="1239"/>
      <c r="E20" s="1240">
        <v>565</v>
      </c>
      <c r="F20" s="1240"/>
      <c r="G20" s="1240">
        <v>-220</v>
      </c>
      <c r="H20" s="1050"/>
      <c r="I20" s="1237">
        <v>8</v>
      </c>
      <c r="J20" s="694"/>
      <c r="K20" s="1639">
        <v>117</v>
      </c>
      <c r="L20" s="687"/>
      <c r="M20" s="1184"/>
      <c r="N20" s="310"/>
      <c r="O20" s="1640">
        <v>470</v>
      </c>
      <c r="P20" s="311"/>
    </row>
    <row r="21" spans="1:16">
      <c r="A21" s="2262">
        <v>13</v>
      </c>
      <c r="B21" s="1642" t="s">
        <v>336</v>
      </c>
      <c r="C21" s="3543"/>
      <c r="D21" s="1242"/>
      <c r="E21" s="1243">
        <v>2</v>
      </c>
      <c r="F21" s="1243"/>
      <c r="G21" s="1243">
        <v>0</v>
      </c>
      <c r="H21" s="1054"/>
      <c r="I21" s="1244">
        <v>-1</v>
      </c>
      <c r="J21" s="1221"/>
      <c r="K21" s="1643">
        <v>1</v>
      </c>
      <c r="L21" s="687"/>
      <c r="M21" s="695"/>
      <c r="N21" s="310"/>
      <c r="O21" s="1644">
        <v>2</v>
      </c>
      <c r="P21" s="311"/>
    </row>
    <row r="22" spans="1:16">
      <c r="A22" s="2262">
        <v>14</v>
      </c>
      <c r="B22" s="1638" t="s">
        <v>337</v>
      </c>
      <c r="C22" s="1238"/>
      <c r="D22" s="1239"/>
      <c r="E22" s="1240">
        <v>6592</v>
      </c>
      <c r="F22" s="1240"/>
      <c r="G22" s="1240">
        <v>-32</v>
      </c>
      <c r="H22" s="1050"/>
      <c r="I22" s="1237">
        <v>1237</v>
      </c>
      <c r="J22" s="694"/>
      <c r="K22" s="1639">
        <v>5985</v>
      </c>
      <c r="L22" s="687"/>
      <c r="M22" s="1184"/>
      <c r="N22" s="310"/>
      <c r="O22" s="1640">
        <v>13782</v>
      </c>
      <c r="P22" s="311"/>
    </row>
    <row r="23" spans="1:16">
      <c r="A23" s="2262">
        <v>15</v>
      </c>
      <c r="B23" s="1638" t="s">
        <v>338</v>
      </c>
      <c r="C23" s="1238"/>
      <c r="D23" s="1239"/>
      <c r="E23" s="1240">
        <v>-424</v>
      </c>
      <c r="F23" s="1240"/>
      <c r="G23" s="1240">
        <v>5538</v>
      </c>
      <c r="H23" s="1050"/>
      <c r="I23" s="1237">
        <v>4557</v>
      </c>
      <c r="J23" s="694"/>
      <c r="K23" s="1639">
        <v>-3030</v>
      </c>
      <c r="L23" s="687"/>
      <c r="M23" s="1184"/>
      <c r="N23" s="310"/>
      <c r="O23" s="1640">
        <v>6641</v>
      </c>
      <c r="P23" s="311"/>
    </row>
    <row r="24" spans="1:16">
      <c r="A24" s="2262">
        <v>16</v>
      </c>
      <c r="B24" s="1638" t="s">
        <v>339</v>
      </c>
      <c r="C24" s="1238"/>
      <c r="D24" s="2629"/>
      <c r="E24" s="1240">
        <v>0</v>
      </c>
      <c r="F24" s="1240"/>
      <c r="G24" s="1240">
        <v>0</v>
      </c>
      <c r="H24" s="1050"/>
      <c r="I24" s="1237">
        <v>0</v>
      </c>
      <c r="J24" s="1889"/>
      <c r="K24" s="1639">
        <v>0</v>
      </c>
      <c r="L24" s="687"/>
      <c r="M24" s="1184"/>
      <c r="N24" s="310"/>
      <c r="O24" s="1640">
        <v>0</v>
      </c>
      <c r="P24" s="311"/>
    </row>
    <row r="25" spans="1:16">
      <c r="A25" s="2262">
        <v>17</v>
      </c>
      <c r="B25" s="3121" t="s">
        <v>340</v>
      </c>
      <c r="C25" s="3544"/>
      <c r="D25" s="3122"/>
      <c r="E25" s="3128">
        <v>6168</v>
      </c>
      <c r="F25" s="3128"/>
      <c r="G25" s="3128">
        <v>5506</v>
      </c>
      <c r="H25" s="3128"/>
      <c r="I25" s="3133">
        <v>5794</v>
      </c>
      <c r="J25" s="1224"/>
      <c r="K25" s="3134">
        <v>2955</v>
      </c>
      <c r="L25" s="687"/>
      <c r="M25" s="1188"/>
      <c r="N25" s="310"/>
      <c r="O25" s="3135">
        <v>20423</v>
      </c>
      <c r="P25" s="311"/>
    </row>
    <row r="26" spans="1:16">
      <c r="B26" s="1245"/>
      <c r="C26" s="1246"/>
      <c r="D26" s="1247"/>
      <c r="E26" s="1248"/>
      <c r="F26" s="1248"/>
      <c r="G26" s="1248"/>
      <c r="H26" s="1248"/>
      <c r="I26" s="1237"/>
      <c r="J26" s="694"/>
      <c r="K26" s="1237"/>
      <c r="L26" s="687"/>
      <c r="M26" s="603"/>
      <c r="N26" s="310"/>
      <c r="O26" s="1237"/>
      <c r="P26" s="311"/>
    </row>
    <row r="27" spans="1:16" ht="18">
      <c r="B27" s="1052" t="s">
        <v>341</v>
      </c>
      <c r="C27" s="1246"/>
      <c r="D27" s="1247"/>
      <c r="E27" s="1248"/>
      <c r="F27" s="1248"/>
      <c r="G27" s="1248"/>
      <c r="H27" s="1248"/>
      <c r="I27" s="1249"/>
      <c r="J27" s="694"/>
      <c r="K27" s="1249"/>
      <c r="L27" s="687"/>
      <c r="M27" s="1121"/>
      <c r="N27" s="1186"/>
      <c r="O27" s="1249"/>
      <c r="P27" s="311"/>
    </row>
    <row r="28" spans="1:16">
      <c r="A28" s="2262">
        <v>18</v>
      </c>
      <c r="B28" s="1645" t="s">
        <v>342</v>
      </c>
      <c r="C28" s="3545"/>
      <c r="D28" s="1250"/>
      <c r="E28" s="1251">
        <v>-24390</v>
      </c>
      <c r="F28" s="1251"/>
      <c r="G28" s="1251">
        <v>-20030</v>
      </c>
      <c r="H28" s="1251"/>
      <c r="I28" s="1252">
        <v>-17315</v>
      </c>
      <c r="J28" s="1210"/>
      <c r="K28" s="1646">
        <v>-22286</v>
      </c>
      <c r="L28" s="687"/>
      <c r="M28" s="688"/>
      <c r="N28" s="310"/>
      <c r="O28" s="1647">
        <v>-84021</v>
      </c>
      <c r="P28" s="311"/>
    </row>
    <row r="29" spans="1:16">
      <c r="A29" s="2262">
        <v>19</v>
      </c>
      <c r="B29" s="1641" t="s">
        <v>343</v>
      </c>
      <c r="C29" s="1246"/>
      <c r="D29" s="1241"/>
      <c r="E29" s="1248">
        <v>18613</v>
      </c>
      <c r="F29" s="1248"/>
      <c r="G29" s="1248">
        <v>16306</v>
      </c>
      <c r="H29" s="1248"/>
      <c r="I29" s="1253">
        <v>17434</v>
      </c>
      <c r="J29" s="694"/>
      <c r="K29" s="1648">
        <v>17928</v>
      </c>
      <c r="L29" s="687"/>
      <c r="M29" s="1184"/>
      <c r="N29" s="310"/>
      <c r="O29" s="1649">
        <v>70281</v>
      </c>
      <c r="P29" s="311"/>
    </row>
    <row r="30" spans="1:16">
      <c r="A30" s="2262">
        <v>20</v>
      </c>
      <c r="B30" s="1641" t="s">
        <v>344</v>
      </c>
      <c r="C30" s="1246"/>
      <c r="D30" s="1241"/>
      <c r="E30" s="1248">
        <v>-403</v>
      </c>
      <c r="F30" s="1248"/>
      <c r="G30" s="1248">
        <v>164</v>
      </c>
      <c r="H30" s="1248"/>
      <c r="I30" s="1253">
        <v>-145</v>
      </c>
      <c r="J30" s="694"/>
      <c r="K30" s="1648">
        <v>405</v>
      </c>
      <c r="L30" s="687"/>
      <c r="M30" s="1184"/>
      <c r="N30" s="310"/>
      <c r="O30" s="1649">
        <v>21</v>
      </c>
      <c r="P30" s="311"/>
    </row>
    <row r="31" spans="1:16">
      <c r="A31" s="2262">
        <v>21</v>
      </c>
      <c r="B31" s="1638" t="s">
        <v>345</v>
      </c>
      <c r="C31" s="1246"/>
      <c r="D31" s="3118"/>
      <c r="E31" s="1248">
        <v>0</v>
      </c>
      <c r="F31" s="1248"/>
      <c r="G31" s="1248">
        <v>0</v>
      </c>
      <c r="H31" s="1248"/>
      <c r="I31" s="3120">
        <v>-1</v>
      </c>
      <c r="J31" s="1889"/>
      <c r="K31" s="1648">
        <v>0</v>
      </c>
      <c r="L31" s="687"/>
      <c r="M31" s="1184"/>
      <c r="N31" s="310"/>
      <c r="O31" s="1649">
        <v>-1</v>
      </c>
      <c r="P31" s="311"/>
    </row>
    <row r="32" spans="1:16">
      <c r="A32" s="2262">
        <v>22</v>
      </c>
      <c r="B32" s="3121" t="s">
        <v>346</v>
      </c>
      <c r="C32" s="3544"/>
      <c r="D32" s="3122"/>
      <c r="E32" s="3128">
        <v>-6180</v>
      </c>
      <c r="F32" s="3128"/>
      <c r="G32" s="3128">
        <v>-3560</v>
      </c>
      <c r="H32" s="3130"/>
      <c r="I32" s="3128">
        <v>-27</v>
      </c>
      <c r="J32" s="1224"/>
      <c r="K32" s="3131">
        <v>-3953</v>
      </c>
      <c r="L32" s="687"/>
      <c r="M32" s="1188"/>
      <c r="N32" s="310"/>
      <c r="O32" s="3132">
        <v>-13720</v>
      </c>
      <c r="P32" s="311"/>
    </row>
    <row r="33" spans="1:16">
      <c r="B33" s="1245"/>
      <c r="C33" s="1246"/>
      <c r="D33" s="1247"/>
      <c r="E33" s="1248"/>
      <c r="F33" s="1248"/>
      <c r="G33" s="1248"/>
      <c r="H33" s="1050"/>
      <c r="I33" s="1248"/>
      <c r="J33" s="694"/>
      <c r="K33" s="1248"/>
      <c r="L33" s="687"/>
      <c r="M33" s="603"/>
      <c r="N33" s="310"/>
      <c r="O33" s="1248"/>
      <c r="P33" s="311"/>
    </row>
    <row r="34" spans="1:16" ht="18">
      <c r="B34" s="1052" t="s">
        <v>347</v>
      </c>
      <c r="C34" s="1246"/>
      <c r="D34" s="1247"/>
      <c r="E34" s="1248"/>
      <c r="F34" s="1248"/>
      <c r="G34" s="1248"/>
      <c r="H34" s="1248"/>
      <c r="I34" s="1249"/>
      <c r="J34" s="694"/>
      <c r="K34" s="1249"/>
      <c r="L34" s="687"/>
      <c r="M34" s="603"/>
      <c r="N34" s="310"/>
      <c r="O34" s="1249"/>
      <c r="P34" s="311"/>
    </row>
    <row r="35" spans="1:16">
      <c r="A35" s="2262">
        <v>23</v>
      </c>
      <c r="B35" s="1607" t="s">
        <v>348</v>
      </c>
      <c r="C35" s="3546"/>
      <c r="D35" s="1254"/>
      <c r="E35" s="1255">
        <v>-302</v>
      </c>
      <c r="F35" s="1255"/>
      <c r="G35" s="1255">
        <v>39</v>
      </c>
      <c r="H35" s="1055"/>
      <c r="I35" s="1256">
        <v>-582</v>
      </c>
      <c r="J35" s="1257"/>
      <c r="K35" s="1650">
        <v>152</v>
      </c>
      <c r="L35" s="1258"/>
      <c r="M35" s="1259"/>
      <c r="N35" s="310"/>
      <c r="O35" s="1651">
        <v>-693</v>
      </c>
      <c r="P35" s="311"/>
    </row>
    <row r="36" spans="1:16">
      <c r="A36" s="2262">
        <v>24</v>
      </c>
      <c r="B36" s="1641" t="s">
        <v>349</v>
      </c>
      <c r="C36" s="1246"/>
      <c r="D36" s="1241"/>
      <c r="E36" s="1248">
        <v>0</v>
      </c>
      <c r="F36" s="1248"/>
      <c r="G36" s="1248">
        <v>0</v>
      </c>
      <c r="H36" s="1050"/>
      <c r="I36" s="1253">
        <v>0</v>
      </c>
      <c r="J36" s="694"/>
      <c r="K36" s="1648">
        <v>0</v>
      </c>
      <c r="L36" s="687"/>
      <c r="M36" s="1184"/>
      <c r="N36" s="310"/>
      <c r="O36" s="1649">
        <v>0</v>
      </c>
      <c r="P36" s="311"/>
    </row>
    <row r="37" spans="1:16">
      <c r="A37" s="2262">
        <v>25</v>
      </c>
      <c r="B37" s="1641" t="s">
        <v>350</v>
      </c>
      <c r="C37" s="1246"/>
      <c r="D37" s="1241"/>
      <c r="E37" s="1248">
        <v>0</v>
      </c>
      <c r="F37" s="1248"/>
      <c r="G37" s="1248">
        <v>0</v>
      </c>
      <c r="H37" s="1050"/>
      <c r="I37" s="1253">
        <v>0</v>
      </c>
      <c r="J37" s="694"/>
      <c r="K37" s="1648">
        <v>0</v>
      </c>
      <c r="L37" s="687"/>
      <c r="M37" s="1184"/>
      <c r="N37" s="310"/>
      <c r="O37" s="1649">
        <v>0</v>
      </c>
      <c r="P37" s="311"/>
    </row>
    <row r="38" spans="1:16">
      <c r="A38" s="2262">
        <v>26</v>
      </c>
      <c r="B38" s="1641" t="s">
        <v>351</v>
      </c>
      <c r="C38" s="1246"/>
      <c r="D38" s="1241"/>
      <c r="E38" s="1248">
        <v>0</v>
      </c>
      <c r="F38" s="1248"/>
      <c r="G38" s="1248">
        <v>0</v>
      </c>
      <c r="H38" s="1050"/>
      <c r="I38" s="1253">
        <v>0</v>
      </c>
      <c r="J38" s="694"/>
      <c r="K38" s="1648">
        <v>1194</v>
      </c>
      <c r="L38" s="687"/>
      <c r="M38" s="1184"/>
      <c r="N38" s="310"/>
      <c r="O38" s="1649">
        <v>1194</v>
      </c>
      <c r="P38" s="311"/>
    </row>
    <row r="39" spans="1:16">
      <c r="A39" s="2262">
        <v>27</v>
      </c>
      <c r="B39" s="1641" t="s">
        <v>352</v>
      </c>
      <c r="C39" s="1246"/>
      <c r="D39" s="1241"/>
      <c r="E39" s="1248">
        <v>0</v>
      </c>
      <c r="F39" s="1248"/>
      <c r="G39" s="1248">
        <v>0</v>
      </c>
      <c r="H39" s="1050"/>
      <c r="I39" s="1253">
        <v>-600</v>
      </c>
      <c r="J39" s="694"/>
      <c r="K39" s="1648">
        <v>0</v>
      </c>
      <c r="L39" s="687"/>
      <c r="M39" s="1184"/>
      <c r="N39" s="310"/>
      <c r="O39" s="1649">
        <v>-600</v>
      </c>
      <c r="P39" s="311"/>
    </row>
    <row r="40" spans="1:16">
      <c r="A40" s="2262">
        <v>28</v>
      </c>
      <c r="B40" s="1641" t="s">
        <v>353</v>
      </c>
      <c r="C40" s="1246"/>
      <c r="D40" s="1241"/>
      <c r="E40" s="1248">
        <v>125</v>
      </c>
      <c r="F40" s="1248"/>
      <c r="G40" s="1248">
        <v>44</v>
      </c>
      <c r="H40" s="1050"/>
      <c r="I40" s="1253">
        <v>174</v>
      </c>
      <c r="J40" s="694"/>
      <c r="K40" s="1648">
        <v>194</v>
      </c>
      <c r="L40" s="687"/>
      <c r="M40" s="1184"/>
      <c r="N40" s="310"/>
      <c r="O40" s="1649">
        <v>537</v>
      </c>
      <c r="P40" s="311"/>
    </row>
    <row r="41" spans="1:16">
      <c r="A41" s="2262">
        <v>29</v>
      </c>
      <c r="B41" s="1641" t="s">
        <v>354</v>
      </c>
      <c r="C41" s="1246"/>
      <c r="D41" s="1241"/>
      <c r="E41" s="1248">
        <v>-328</v>
      </c>
      <c r="F41" s="1248"/>
      <c r="G41" s="1248">
        <v>-12</v>
      </c>
      <c r="H41" s="1050"/>
      <c r="I41" s="1253">
        <v>131</v>
      </c>
      <c r="J41" s="694"/>
      <c r="K41" s="1648">
        <v>-686</v>
      </c>
      <c r="L41" s="687"/>
      <c r="M41" s="1184"/>
      <c r="N41" s="310"/>
      <c r="O41" s="1649">
        <v>-895</v>
      </c>
      <c r="P41" s="311"/>
    </row>
    <row r="42" spans="1:16">
      <c r="A42" s="2262">
        <v>30</v>
      </c>
      <c r="B42" s="1641" t="s">
        <v>355</v>
      </c>
      <c r="C42" s="1246"/>
      <c r="D42" s="1241"/>
      <c r="E42" s="1248">
        <v>-27</v>
      </c>
      <c r="F42" s="1248"/>
      <c r="G42" s="1248">
        <v>-31</v>
      </c>
      <c r="H42" s="1050"/>
      <c r="I42" s="1253">
        <v>-29</v>
      </c>
      <c r="J42" s="694"/>
      <c r="K42" s="1648">
        <v>-11</v>
      </c>
      <c r="L42" s="687"/>
      <c r="M42" s="1184"/>
      <c r="N42" s="310"/>
      <c r="O42" s="1649">
        <v>-98</v>
      </c>
      <c r="P42" s="311"/>
    </row>
    <row r="43" spans="1:16">
      <c r="A43" s="2262">
        <v>31</v>
      </c>
      <c r="B43" s="1641" t="s">
        <v>356</v>
      </c>
      <c r="C43" s="1246"/>
      <c r="D43" s="1241"/>
      <c r="E43" s="1248">
        <v>-759</v>
      </c>
      <c r="F43" s="1248"/>
      <c r="G43" s="1248">
        <v>-720</v>
      </c>
      <c r="H43" s="1050"/>
      <c r="I43" s="1253">
        <v>-770</v>
      </c>
      <c r="J43" s="694"/>
      <c r="K43" s="1648">
        <v>-723</v>
      </c>
      <c r="L43" s="687"/>
      <c r="M43" s="1184"/>
      <c r="N43" s="310"/>
      <c r="O43" s="1649">
        <v>-2972</v>
      </c>
      <c r="P43" s="311"/>
    </row>
    <row r="44" spans="1:16">
      <c r="A44" s="2262">
        <v>32</v>
      </c>
      <c r="B44" s="1641" t="s">
        <v>357</v>
      </c>
      <c r="C44" s="1246"/>
      <c r="D44" s="1241"/>
      <c r="E44" s="1248">
        <v>0</v>
      </c>
      <c r="F44" s="1248"/>
      <c r="G44" s="1248">
        <v>-10</v>
      </c>
      <c r="H44" s="1050"/>
      <c r="I44" s="1253">
        <v>-4</v>
      </c>
      <c r="J44" s="694"/>
      <c r="K44" s="1648">
        <v>0</v>
      </c>
      <c r="L44" s="687"/>
      <c r="M44" s="1184"/>
      <c r="N44" s="310"/>
      <c r="O44" s="1649">
        <v>-14</v>
      </c>
      <c r="P44" s="311"/>
    </row>
    <row r="45" spans="1:16">
      <c r="A45" s="2262">
        <v>33</v>
      </c>
      <c r="B45" s="1641" t="s">
        <v>358</v>
      </c>
      <c r="C45" s="1246"/>
      <c r="D45" s="1241"/>
      <c r="E45" s="1248">
        <v>-333</v>
      </c>
      <c r="F45" s="1248"/>
      <c r="G45" s="1248">
        <v>-421</v>
      </c>
      <c r="H45" s="1050"/>
      <c r="I45" s="1253">
        <v>-443</v>
      </c>
      <c r="J45" s="694"/>
      <c r="K45" s="1648">
        <v>-398</v>
      </c>
      <c r="L45" s="687"/>
      <c r="M45" s="1184"/>
      <c r="N45" s="310"/>
      <c r="O45" s="1649">
        <v>-1595</v>
      </c>
      <c r="P45" s="311"/>
    </row>
    <row r="46" spans="1:16">
      <c r="A46" s="2262">
        <v>34</v>
      </c>
      <c r="B46" s="1641" t="s">
        <v>359</v>
      </c>
      <c r="C46" s="1246"/>
      <c r="D46" s="1241"/>
      <c r="E46" s="1248">
        <v>40</v>
      </c>
      <c r="F46" s="1248"/>
      <c r="G46" s="1248">
        <v>24</v>
      </c>
      <c r="H46" s="1050"/>
      <c r="I46" s="1253">
        <v>10</v>
      </c>
      <c r="J46" s="694"/>
      <c r="K46" s="1648">
        <v>20</v>
      </c>
      <c r="L46" s="687"/>
      <c r="M46" s="1184"/>
      <c r="N46" s="310"/>
      <c r="O46" s="1649">
        <v>94</v>
      </c>
      <c r="P46" s="311"/>
    </row>
    <row r="47" spans="1:16">
      <c r="A47" s="2262">
        <v>35</v>
      </c>
      <c r="B47" s="1641" t="s">
        <v>360</v>
      </c>
      <c r="C47" s="1246"/>
      <c r="D47" s="1241"/>
      <c r="E47" s="1248">
        <v>0</v>
      </c>
      <c r="F47" s="1248"/>
      <c r="G47" s="1248">
        <v>0</v>
      </c>
      <c r="H47" s="1050"/>
      <c r="I47" s="1253">
        <v>0</v>
      </c>
      <c r="J47" s="694"/>
      <c r="K47" s="1648">
        <v>0</v>
      </c>
      <c r="L47" s="687"/>
      <c r="M47" s="1184"/>
      <c r="N47" s="310"/>
      <c r="O47" s="1649">
        <v>0</v>
      </c>
      <c r="P47" s="311"/>
    </row>
    <row r="48" spans="1:16">
      <c r="A48" s="2262">
        <v>36</v>
      </c>
      <c r="B48" s="1641" t="s">
        <v>361</v>
      </c>
      <c r="C48" s="1246"/>
      <c r="D48" s="3118"/>
      <c r="E48" s="1248">
        <v>0</v>
      </c>
      <c r="F48" s="1248"/>
      <c r="G48" s="1248">
        <v>0</v>
      </c>
      <c r="H48" s="1050"/>
      <c r="I48" s="3120">
        <v>0</v>
      </c>
      <c r="J48" s="1889"/>
      <c r="K48" s="1648">
        <v>0</v>
      </c>
      <c r="L48" s="687"/>
      <c r="M48" s="1184"/>
      <c r="N48" s="310"/>
      <c r="O48" s="1649">
        <v>0</v>
      </c>
      <c r="P48" s="311"/>
    </row>
    <row r="49" spans="1:16">
      <c r="A49" s="2262">
        <v>37</v>
      </c>
      <c r="B49" s="3121" t="s">
        <v>362</v>
      </c>
      <c r="C49" s="3544"/>
      <c r="D49" s="3122"/>
      <c r="E49" s="3128">
        <v>-1584</v>
      </c>
      <c r="F49" s="3128"/>
      <c r="G49" s="3128">
        <v>-1087</v>
      </c>
      <c r="H49" s="3129"/>
      <c r="I49" s="3123">
        <v>-2113</v>
      </c>
      <c r="J49" s="1224"/>
      <c r="K49" s="3124">
        <v>-258</v>
      </c>
      <c r="L49" s="687"/>
      <c r="M49" s="1188"/>
      <c r="N49" s="310"/>
      <c r="O49" s="3125">
        <v>-5042</v>
      </c>
      <c r="P49" s="311"/>
    </row>
    <row r="50" spans="1:16">
      <c r="B50" s="1245"/>
      <c r="C50" s="1246"/>
      <c r="D50" s="1247"/>
      <c r="E50" s="1248"/>
      <c r="F50" s="1248"/>
      <c r="G50" s="1248"/>
      <c r="H50" s="1260"/>
      <c r="I50" s="1249"/>
      <c r="J50" s="694"/>
      <c r="K50" s="1249"/>
      <c r="L50" s="687"/>
      <c r="M50" s="603"/>
      <c r="N50" s="310"/>
      <c r="O50" s="1249"/>
      <c r="P50" s="311"/>
    </row>
    <row r="51" spans="1:16" ht="18">
      <c r="B51" s="1052" t="s">
        <v>53</v>
      </c>
      <c r="C51" s="1246"/>
      <c r="D51" s="1247"/>
      <c r="E51" s="1248"/>
      <c r="F51" s="1248"/>
      <c r="G51" s="1248"/>
      <c r="H51" s="1248"/>
      <c r="I51" s="1249"/>
      <c r="J51" s="694"/>
      <c r="K51" s="1249"/>
      <c r="L51" s="694"/>
      <c r="M51" s="603"/>
      <c r="N51" s="310"/>
      <c r="O51" s="1249"/>
      <c r="P51" s="311"/>
    </row>
    <row r="52" spans="1:16">
      <c r="A52" s="2262">
        <v>38</v>
      </c>
      <c r="B52" s="1645" t="s">
        <v>363</v>
      </c>
      <c r="C52" s="3547"/>
      <c r="D52" s="1250"/>
      <c r="E52" s="1261">
        <v>-1596</v>
      </c>
      <c r="F52" s="1261"/>
      <c r="G52" s="1261">
        <v>859</v>
      </c>
      <c r="H52" s="1261"/>
      <c r="I52" s="1261">
        <v>3654</v>
      </c>
      <c r="J52" s="1210"/>
      <c r="K52" s="1652">
        <v>-1256</v>
      </c>
      <c r="L52" s="687"/>
      <c r="M52" s="688"/>
      <c r="N52" s="310"/>
      <c r="O52" s="1653">
        <v>1661</v>
      </c>
      <c r="P52" s="311"/>
    </row>
    <row r="53" spans="1:16">
      <c r="A53" s="2262">
        <v>39</v>
      </c>
      <c r="B53" s="1641" t="s">
        <v>364</v>
      </c>
      <c r="C53" s="1262"/>
      <c r="D53" s="1241"/>
      <c r="E53" s="1249">
        <v>-259</v>
      </c>
      <c r="F53" s="1249"/>
      <c r="G53" s="1249">
        <v>222</v>
      </c>
      <c r="H53" s="1249"/>
      <c r="I53" s="1249">
        <v>-386</v>
      </c>
      <c r="J53" s="694"/>
      <c r="K53" s="1648">
        <v>11</v>
      </c>
      <c r="L53" s="687"/>
      <c r="M53" s="1184"/>
      <c r="N53" s="310"/>
      <c r="O53" s="1649">
        <v>-412</v>
      </c>
      <c r="P53" s="311"/>
    </row>
    <row r="54" spans="1:16">
      <c r="A54" s="2262">
        <v>40</v>
      </c>
      <c r="B54" s="1641" t="s">
        <v>365</v>
      </c>
      <c r="C54" s="3548"/>
      <c r="D54" s="3118"/>
      <c r="E54" s="3119">
        <v>21739</v>
      </c>
      <c r="F54" s="3119"/>
      <c r="G54" s="3119">
        <v>20658</v>
      </c>
      <c r="H54" s="3119"/>
      <c r="I54" s="3119">
        <v>17390</v>
      </c>
      <c r="J54" s="1889"/>
      <c r="K54" s="1655">
        <v>18635</v>
      </c>
      <c r="L54" s="687"/>
      <c r="M54" s="1184"/>
      <c r="N54" s="310"/>
      <c r="O54" s="1656">
        <v>18635</v>
      </c>
      <c r="P54" s="311"/>
    </row>
    <row r="55" spans="1:16">
      <c r="A55" s="2262">
        <v>41</v>
      </c>
      <c r="B55" s="3126" t="s">
        <v>304</v>
      </c>
      <c r="C55" s="3544"/>
      <c r="D55" s="3127"/>
      <c r="E55" s="3128">
        <v>19884</v>
      </c>
      <c r="F55" s="3128"/>
      <c r="G55" s="3128">
        <v>21739</v>
      </c>
      <c r="H55" s="3128"/>
      <c r="I55" s="3123">
        <v>20658</v>
      </c>
      <c r="J55" s="1224"/>
      <c r="K55" s="3124">
        <v>17390</v>
      </c>
      <c r="L55" s="687"/>
      <c r="M55" s="1188"/>
      <c r="N55" s="310"/>
      <c r="O55" s="3125">
        <v>19884</v>
      </c>
      <c r="P55" s="311"/>
    </row>
    <row r="56" spans="1:16">
      <c r="B56" s="1263"/>
      <c r="C56" s="1246"/>
      <c r="D56" s="1232"/>
      <c r="E56" s="1248"/>
      <c r="F56" s="1248"/>
      <c r="G56" s="1248"/>
      <c r="H56" s="1248"/>
      <c r="I56" s="1249"/>
      <c r="J56" s="694"/>
      <c r="K56" s="1249"/>
      <c r="L56" s="687"/>
      <c r="M56" s="603"/>
      <c r="N56" s="310"/>
      <c r="O56" s="1249"/>
      <c r="P56" s="311"/>
    </row>
    <row r="57" spans="1:16" ht="18">
      <c r="B57" s="1052" t="s">
        <v>53</v>
      </c>
      <c r="C57" s="1262"/>
      <c r="D57" s="1247"/>
      <c r="E57" s="1249"/>
      <c r="F57" s="1249"/>
      <c r="G57" s="1249"/>
      <c r="H57" s="1249"/>
      <c r="I57" s="1249"/>
      <c r="J57" s="694"/>
      <c r="K57" s="1249"/>
      <c r="L57" s="687"/>
      <c r="M57" s="603"/>
      <c r="N57" s="310"/>
      <c r="O57" s="1249"/>
      <c r="P57" s="311"/>
    </row>
    <row r="58" spans="1:16">
      <c r="A58" s="2262">
        <v>42</v>
      </c>
      <c r="B58" s="1654" t="s">
        <v>366</v>
      </c>
      <c r="C58" s="3547"/>
      <c r="D58" s="1264"/>
      <c r="E58" s="1261"/>
      <c r="F58" s="1261"/>
      <c r="G58" s="1261"/>
      <c r="H58" s="1261"/>
      <c r="I58" s="1261"/>
      <c r="J58" s="1210"/>
      <c r="K58" s="1652"/>
      <c r="L58" s="687"/>
      <c r="M58" s="688"/>
      <c r="N58" s="310"/>
      <c r="O58" s="1653"/>
      <c r="P58" s="311"/>
    </row>
    <row r="59" spans="1:16">
      <c r="A59" s="2262">
        <v>43</v>
      </c>
      <c r="B59" s="1641" t="s">
        <v>367</v>
      </c>
      <c r="C59" s="1262"/>
      <c r="D59" s="1241"/>
      <c r="E59" s="1249">
        <v>22137</v>
      </c>
      <c r="F59" s="1249"/>
      <c r="G59" s="1249">
        <v>21018</v>
      </c>
      <c r="H59" s="1249"/>
      <c r="I59" s="1249">
        <v>18775</v>
      </c>
      <c r="J59" s="694"/>
      <c r="K59" s="1655">
        <v>19153</v>
      </c>
      <c r="L59" s="687"/>
      <c r="M59" s="1184"/>
      <c r="N59" s="310"/>
      <c r="O59" s="1656">
        <v>19153</v>
      </c>
      <c r="P59" s="311"/>
    </row>
    <row r="60" spans="1:16">
      <c r="A60" s="2262">
        <v>44</v>
      </c>
      <c r="B60" s="1641" t="s">
        <v>368</v>
      </c>
      <c r="C60" s="3548"/>
      <c r="D60" s="3118"/>
      <c r="E60" s="3119">
        <v>-398</v>
      </c>
      <c r="F60" s="3119"/>
      <c r="G60" s="3119">
        <v>-360</v>
      </c>
      <c r="H60" s="3119"/>
      <c r="I60" s="3119">
        <v>-1385</v>
      </c>
      <c r="J60" s="1889"/>
      <c r="K60" s="1626">
        <v>-518</v>
      </c>
      <c r="L60" s="687"/>
      <c r="M60" s="1184"/>
      <c r="N60" s="310"/>
      <c r="O60" s="1627">
        <v>-518</v>
      </c>
      <c r="P60" s="311"/>
    </row>
    <row r="61" spans="1:16">
      <c r="A61" s="2262">
        <v>45</v>
      </c>
      <c r="B61" s="3121" t="s">
        <v>369</v>
      </c>
      <c r="C61" s="3549"/>
      <c r="D61" s="3122"/>
      <c r="E61" s="3123">
        <v>21739</v>
      </c>
      <c r="F61" s="3123"/>
      <c r="G61" s="3123">
        <v>20658</v>
      </c>
      <c r="H61" s="3123"/>
      <c r="I61" s="3123">
        <v>17390</v>
      </c>
      <c r="J61" s="1224"/>
      <c r="K61" s="3124">
        <v>18635</v>
      </c>
      <c r="L61" s="687"/>
      <c r="M61" s="1188"/>
      <c r="N61" s="310"/>
      <c r="O61" s="3125">
        <v>18635</v>
      </c>
      <c r="P61" s="311"/>
    </row>
    <row r="62" spans="1:16">
      <c r="A62" s="2262">
        <v>46</v>
      </c>
      <c r="B62" s="1654" t="s">
        <v>370</v>
      </c>
      <c r="C62" s="3547"/>
      <c r="D62" s="1264"/>
      <c r="E62" s="1261"/>
      <c r="F62" s="1261"/>
      <c r="G62" s="1261"/>
      <c r="H62" s="1261"/>
      <c r="I62" s="1261"/>
      <c r="J62" s="1210"/>
      <c r="K62" s="1652"/>
      <c r="L62" s="687"/>
      <c r="M62" s="688"/>
      <c r="N62" s="310"/>
      <c r="O62" s="1653"/>
      <c r="P62" s="311"/>
    </row>
    <row r="63" spans="1:16">
      <c r="A63" s="2262">
        <v>47</v>
      </c>
      <c r="B63" s="1641" t="s">
        <v>367</v>
      </c>
      <c r="C63" s="1262"/>
      <c r="D63" s="1241"/>
      <c r="E63" s="1249">
        <v>20338</v>
      </c>
      <c r="F63" s="1249"/>
      <c r="G63" s="1249">
        <v>22137</v>
      </c>
      <c r="H63" s="1249"/>
      <c r="I63" s="1249">
        <v>21018</v>
      </c>
      <c r="J63" s="694"/>
      <c r="K63" s="1655">
        <v>18775</v>
      </c>
      <c r="L63" s="687"/>
      <c r="M63" s="1184"/>
      <c r="N63" s="310"/>
      <c r="O63" s="1656">
        <v>20338</v>
      </c>
      <c r="P63" s="311"/>
    </row>
    <row r="64" spans="1:16">
      <c r="A64" s="2262">
        <v>48</v>
      </c>
      <c r="B64" s="1641" t="s">
        <v>368</v>
      </c>
      <c r="C64" s="3548"/>
      <c r="D64" s="3118"/>
      <c r="E64" s="3119">
        <v>-454</v>
      </c>
      <c r="F64" s="3119"/>
      <c r="G64" s="3119">
        <v>-398</v>
      </c>
      <c r="H64" s="3119"/>
      <c r="I64" s="3119">
        <v>-360</v>
      </c>
      <c r="J64" s="1889"/>
      <c r="K64" s="1655">
        <v>-1385</v>
      </c>
      <c r="L64" s="687"/>
      <c r="M64" s="1184"/>
      <c r="N64" s="310"/>
      <c r="O64" s="1656">
        <v>-454</v>
      </c>
      <c r="P64" s="311"/>
    </row>
    <row r="65" spans="1:16">
      <c r="A65" s="2262">
        <v>49</v>
      </c>
      <c r="B65" s="3121" t="s">
        <v>371</v>
      </c>
      <c r="C65" s="3549"/>
      <c r="D65" s="3122"/>
      <c r="E65" s="3123">
        <v>19884</v>
      </c>
      <c r="F65" s="3123"/>
      <c r="G65" s="3123">
        <v>21739</v>
      </c>
      <c r="H65" s="3123"/>
      <c r="I65" s="3123">
        <v>20658</v>
      </c>
      <c r="J65" s="1224"/>
      <c r="K65" s="3124">
        <v>17390</v>
      </c>
      <c r="L65" s="687"/>
      <c r="M65" s="1188"/>
      <c r="N65" s="310"/>
      <c r="O65" s="3125">
        <v>19884</v>
      </c>
      <c r="P65" s="311"/>
    </row>
    <row r="66" spans="1:16" ht="14.25">
      <c r="B66" s="1225"/>
      <c r="C66" s="1189"/>
      <c r="D66" s="311"/>
      <c r="E66" s="311"/>
      <c r="F66" s="311"/>
      <c r="G66" s="311"/>
      <c r="H66" s="311"/>
      <c r="I66" s="645"/>
      <c r="J66" s="311"/>
      <c r="K66" s="645"/>
      <c r="L66" s="311"/>
      <c r="M66" s="311"/>
      <c r="N66" s="311"/>
      <c r="O66" s="1265"/>
      <c r="P66" s="311"/>
    </row>
    <row r="67" spans="1:16">
      <c r="I67" s="12"/>
      <c r="K67" s="89"/>
    </row>
    <row r="68" spans="1:16" ht="14.25">
      <c r="E68" s="220"/>
      <c r="G68" s="16"/>
      <c r="I68" s="11"/>
      <c r="J68" s="11"/>
      <c r="K68" s="11"/>
      <c r="M68" s="11"/>
    </row>
    <row r="69" spans="1:16">
      <c r="F69" s="6"/>
      <c r="G69" s="16"/>
      <c r="I69" s="13"/>
      <c r="K69" s="13"/>
    </row>
    <row r="70" spans="1:16">
      <c r="F70" s="6"/>
      <c r="G70" s="16"/>
      <c r="I70" s="13"/>
      <c r="K70" s="13"/>
    </row>
    <row r="71" spans="1:16">
      <c r="F71" s="6"/>
      <c r="G71" s="16"/>
      <c r="I71" s="13"/>
      <c r="K71" s="13"/>
    </row>
    <row r="72" spans="1:16">
      <c r="F72" s="6"/>
      <c r="G72" s="16"/>
      <c r="I72" s="13"/>
      <c r="K72" s="13"/>
    </row>
    <row r="73" spans="1:16">
      <c r="F73" s="6"/>
      <c r="G73" s="16" t="s">
        <v>253</v>
      </c>
      <c r="I73" s="13"/>
      <c r="K73" s="13"/>
    </row>
    <row r="74" spans="1:16">
      <c r="F74" s="6"/>
      <c r="G74" s="16"/>
      <c r="I74" s="13"/>
      <c r="K74" s="13"/>
    </row>
    <row r="75" spans="1:16">
      <c r="F75" s="6"/>
      <c r="G75" s="16"/>
      <c r="I75" s="13"/>
      <c r="K75" s="13"/>
    </row>
    <row r="76" spans="1:16">
      <c r="F76" s="6"/>
      <c r="G76" s="16"/>
      <c r="I76" s="13"/>
      <c r="K76" s="13"/>
    </row>
    <row r="77" spans="1:16">
      <c r="I77" s="12"/>
      <c r="K77" s="12"/>
    </row>
    <row r="78" spans="1:16">
      <c r="I78" s="12"/>
      <c r="K78" s="12"/>
    </row>
    <row r="79" spans="1:16">
      <c r="I79" s="12"/>
      <c r="K79" s="12"/>
    </row>
    <row r="80" spans="1:16">
      <c r="I80" s="12"/>
      <c r="K80" s="12"/>
    </row>
    <row r="81" spans="9:11">
      <c r="I81" s="12"/>
      <c r="K81" s="12"/>
    </row>
    <row r="82" spans="9:11">
      <c r="I82" s="13"/>
      <c r="K82" s="13"/>
    </row>
    <row r="83" spans="9:11">
      <c r="I83" s="13"/>
      <c r="K83" s="13"/>
    </row>
    <row r="84" spans="9:11">
      <c r="I84" s="13"/>
      <c r="K84" s="13"/>
    </row>
    <row r="85" spans="9:11">
      <c r="I85" s="13"/>
      <c r="K85" s="13"/>
    </row>
    <row r="86" spans="9:11">
      <c r="I86" s="12"/>
      <c r="K86" s="12"/>
    </row>
    <row r="87" spans="9:11">
      <c r="I87" s="13"/>
      <c r="J87" s="13"/>
      <c r="K87" s="13"/>
    </row>
    <row r="88" spans="9:11">
      <c r="I88" s="13"/>
      <c r="K88" s="13"/>
    </row>
    <row r="89" spans="9:11">
      <c r="I89" s="13"/>
      <c r="K89" s="13"/>
    </row>
    <row r="90" spans="9:11">
      <c r="I90" s="13"/>
      <c r="K90" s="13"/>
    </row>
    <row r="91" spans="9:11">
      <c r="I91" s="13"/>
      <c r="K91" s="13"/>
    </row>
    <row r="92" spans="9:11">
      <c r="I92" s="13"/>
      <c r="K92" s="13"/>
    </row>
    <row r="93" spans="9:11">
      <c r="I93" s="13"/>
      <c r="K93" s="13"/>
    </row>
    <row r="94" spans="9:11">
      <c r="I94" s="13"/>
      <c r="K94" s="13"/>
    </row>
    <row r="95" spans="9:11">
      <c r="I95" s="13"/>
      <c r="K95" s="13"/>
    </row>
    <row r="96" spans="9:11">
      <c r="I96" s="13"/>
      <c r="K96" s="13"/>
    </row>
    <row r="97" spans="9:11">
      <c r="I97" s="13"/>
      <c r="K97" s="13"/>
    </row>
    <row r="98" spans="9:11">
      <c r="I98" s="13"/>
      <c r="K98" s="13"/>
    </row>
  </sheetData>
  <mergeCells count="1">
    <mergeCell ref="B2:F2"/>
  </mergeCells>
  <printOptions horizontalCentered="1"/>
  <pageMargins left="0" right="0" top="0" bottom="0" header="0.1" footer="0.08"/>
  <pageSetup scale="65" orientation="landscape" useFirstPageNumber="1" r:id="rId1"/>
  <headerFooter scaleWithDoc="0">
    <oddFooter xml:space="preserve">&amp;R&amp;6Page 14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A528-A173-405E-A933-161EB99B69C5}">
  <sheetPr codeName="Sheet35">
    <tabColor theme="9" tint="0.39997558519241921"/>
    <pageSetUpPr fitToPage="1"/>
  </sheetPr>
  <dimension ref="A17:P34"/>
  <sheetViews>
    <sheetView showGridLines="0" zoomScale="80" zoomScaleNormal="80" zoomScaleSheetLayoutView="80" zoomScalePageLayoutView="40" workbookViewId="0"/>
  </sheetViews>
  <sheetFormatPr defaultColWidth="9.140625" defaultRowHeight="12.75"/>
  <cols>
    <col min="1" max="12" width="9.140625" style="159"/>
    <col min="13" max="13" width="24" style="159" customWidth="1"/>
    <col min="14" max="16" width="9.140625" style="159"/>
    <col min="17" max="17" width="1.42578125" style="159" customWidth="1"/>
    <col min="18" max="16384" width="9.140625" style="159"/>
  </cols>
  <sheetData>
    <row r="17" spans="1:13" ht="44.25">
      <c r="A17" s="3775"/>
      <c r="B17" s="3775"/>
      <c r="C17" s="3775"/>
      <c r="D17" s="3775"/>
      <c r="E17" s="3775"/>
      <c r="F17" s="3775"/>
      <c r="G17" s="3775"/>
      <c r="H17" s="3775"/>
      <c r="I17" s="3775"/>
      <c r="J17" s="3775"/>
      <c r="K17" s="3775"/>
      <c r="L17" s="3775"/>
      <c r="M17" s="3775"/>
    </row>
    <row r="18" spans="1:13" ht="44.25">
      <c r="A18" s="3775"/>
      <c r="B18" s="3775"/>
      <c r="C18" s="3775"/>
      <c r="D18" s="3775"/>
      <c r="E18" s="3775"/>
      <c r="F18" s="3775"/>
      <c r="G18" s="3775"/>
      <c r="H18" s="3775"/>
      <c r="I18" s="3775"/>
      <c r="J18" s="3775"/>
      <c r="K18" s="3775"/>
      <c r="L18" s="3775"/>
      <c r="M18" s="3775"/>
    </row>
    <row r="26" spans="1:13">
      <c r="F26" s="216"/>
    </row>
    <row r="34" spans="1:16" ht="35.25" customHeight="1">
      <c r="A34" s="157"/>
      <c r="B34" s="157"/>
      <c r="C34" s="157"/>
      <c r="D34" s="157"/>
      <c r="E34" s="157"/>
      <c r="F34" s="157"/>
      <c r="G34" s="157"/>
      <c r="H34" s="157"/>
      <c r="I34" s="157"/>
      <c r="J34" s="157"/>
      <c r="K34" s="157"/>
      <c r="L34" s="157"/>
      <c r="M34" s="157"/>
      <c r="N34" s="157"/>
      <c r="O34" s="157"/>
      <c r="P34" s="157"/>
    </row>
  </sheetData>
  <mergeCells count="2">
    <mergeCell ref="A17:M17"/>
    <mergeCell ref="A18:M18"/>
  </mergeCells>
  <printOptions horizontalCentered="1"/>
  <pageMargins left="0" right="0" top="0" bottom="0" header="0.1" footer="0.08"/>
  <pageSetup scale="78" orientation="landscape" useFirstPageNumber="1" r:id="rId1"/>
  <headerFooter scaleWithDoc="0">
    <oddFooter xml:space="preserve">&amp;R&amp;6Page 15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83B3A-6369-4429-A35B-50AA35B006B0}">
  <sheetPr codeName="Sheet36">
    <pageSetUpPr fitToPage="1"/>
  </sheetPr>
  <dimension ref="A1:AW91"/>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ols>
    <col min="1" max="1" width="7.42578125" style="1905" customWidth="1"/>
    <col min="2" max="2" width="72.7109375" style="1" customWidth="1"/>
    <col min="3" max="3" width="16.42578125" style="10" customWidth="1"/>
    <col min="4" max="4" width="2" style="1" customWidth="1"/>
    <col min="5" max="5" width="16.42578125" style="1" customWidth="1"/>
    <col min="6" max="6" width="2" style="1" customWidth="1"/>
    <col min="7" max="7" width="16.42578125" style="14" customWidth="1"/>
    <col min="8" max="8" width="2" style="1" customWidth="1"/>
    <col min="9" max="9" width="16.42578125" style="14" customWidth="1"/>
    <col min="10" max="10" width="2" style="1" customWidth="1"/>
    <col min="11" max="11" width="16.42578125" style="14" customWidth="1"/>
    <col min="12" max="12" width="2" style="1" customWidth="1"/>
    <col min="13" max="13" width="10.7109375" style="14" customWidth="1"/>
    <col min="14" max="14" width="2" style="14" customWidth="1"/>
    <col min="15" max="15" width="10.7109375" style="14" customWidth="1"/>
    <col min="16" max="16" width="2" style="1" customWidth="1"/>
    <col min="17" max="17" width="16.42578125" style="1" customWidth="1"/>
    <col min="18" max="18" width="3.85546875" style="1" customWidth="1"/>
    <col min="19" max="32" width="9.140625" style="1" customWidth="1"/>
    <col min="33" max="16384" width="9.140625" style="1"/>
  </cols>
  <sheetData>
    <row r="1" spans="1:18">
      <c r="A1" s="273"/>
      <c r="B1" s="273"/>
      <c r="C1" s="267"/>
      <c r="D1" s="273"/>
      <c r="E1" s="273"/>
      <c r="F1" s="273"/>
      <c r="G1" s="273"/>
      <c r="H1" s="273"/>
      <c r="I1" s="273"/>
      <c r="J1" s="273"/>
      <c r="K1" s="273"/>
      <c r="L1" s="273"/>
      <c r="M1" s="273"/>
      <c r="N1" s="273"/>
      <c r="O1" s="273"/>
      <c r="P1" s="273"/>
      <c r="Q1" s="273"/>
      <c r="R1" s="251"/>
    </row>
    <row r="2" spans="1:18" ht="35.25">
      <c r="A2" s="273"/>
      <c r="B2" s="1133" t="s">
        <v>9</v>
      </c>
      <c r="C2" s="1201"/>
      <c r="D2" s="1201"/>
      <c r="E2" s="1201"/>
      <c r="F2" s="1201"/>
      <c r="G2" s="575"/>
      <c r="H2" s="575"/>
      <c r="I2" s="576"/>
      <c r="J2" s="273"/>
      <c r="K2" s="273"/>
      <c r="L2" s="273"/>
      <c r="M2" s="273"/>
      <c r="N2" s="273"/>
      <c r="O2" s="273"/>
      <c r="P2" s="273"/>
      <c r="Q2" s="255" t="s">
        <v>0</v>
      </c>
      <c r="R2" s="251"/>
    </row>
    <row r="3" spans="1:18" ht="14.25">
      <c r="A3" s="273"/>
      <c r="B3" s="1266" t="s">
        <v>372</v>
      </c>
      <c r="C3" s="995"/>
      <c r="D3" s="301"/>
      <c r="E3" s="301"/>
      <c r="F3" s="301"/>
      <c r="G3" s="273"/>
      <c r="H3" s="273"/>
      <c r="I3" s="273"/>
      <c r="J3" s="273"/>
      <c r="K3" s="273"/>
      <c r="L3" s="273"/>
      <c r="M3" s="273"/>
      <c r="N3" s="273"/>
      <c r="O3" s="273"/>
      <c r="P3" s="273"/>
      <c r="Q3" s="273"/>
      <c r="R3" s="251"/>
    </row>
    <row r="4" spans="1:18" ht="15">
      <c r="A4" s="273"/>
      <c r="B4" s="301"/>
      <c r="C4" s="577" t="s">
        <v>833</v>
      </c>
      <c r="D4" s="253"/>
      <c r="E4" s="578" t="s">
        <v>1</v>
      </c>
      <c r="F4" s="579"/>
      <c r="G4" s="578" t="s">
        <v>1</v>
      </c>
      <c r="H4" s="578"/>
      <c r="I4" s="578" t="s">
        <v>1</v>
      </c>
      <c r="J4" s="579"/>
      <c r="K4" s="578" t="s">
        <v>1</v>
      </c>
      <c r="L4" s="577"/>
      <c r="M4" s="378" t="s">
        <v>920</v>
      </c>
      <c r="N4" s="378"/>
      <c r="O4" s="378" t="s">
        <v>920</v>
      </c>
      <c r="P4" s="378"/>
      <c r="Q4" s="579" t="s">
        <v>163</v>
      </c>
      <c r="R4" s="251"/>
    </row>
    <row r="5" spans="1:18" ht="15">
      <c r="A5" s="273"/>
      <c r="B5" s="273"/>
      <c r="C5" s="577" t="s">
        <v>2</v>
      </c>
      <c r="D5" s="253"/>
      <c r="E5" s="578" t="s">
        <v>0</v>
      </c>
      <c r="F5" s="577"/>
      <c r="G5" s="578" t="s">
        <v>4</v>
      </c>
      <c r="H5" s="577"/>
      <c r="I5" s="578" t="s">
        <v>3</v>
      </c>
      <c r="J5" s="577"/>
      <c r="K5" s="578" t="s">
        <v>2</v>
      </c>
      <c r="L5" s="577"/>
      <c r="M5" s="378" t="s">
        <v>164</v>
      </c>
      <c r="N5" s="378"/>
      <c r="O5" s="378" t="s">
        <v>164</v>
      </c>
      <c r="P5" s="378"/>
      <c r="Q5" s="578" t="s">
        <v>1</v>
      </c>
      <c r="R5" s="251"/>
    </row>
    <row r="6" spans="1:18" ht="15">
      <c r="A6" s="273"/>
      <c r="B6" s="273"/>
      <c r="C6" s="577"/>
      <c r="D6" s="253"/>
      <c r="E6" s="577"/>
      <c r="F6" s="577"/>
      <c r="G6" s="577"/>
      <c r="H6" s="577"/>
      <c r="I6" s="577"/>
      <c r="J6" s="577"/>
      <c r="K6" s="577"/>
      <c r="L6" s="577"/>
      <c r="M6" s="378" t="s">
        <v>921</v>
      </c>
      <c r="N6" s="378"/>
      <c r="O6" s="378" t="s">
        <v>921</v>
      </c>
      <c r="P6" s="378"/>
      <c r="Q6" s="377"/>
      <c r="R6" s="251"/>
    </row>
    <row r="7" spans="1:18" ht="15">
      <c r="A7" s="273"/>
      <c r="B7" s="273"/>
      <c r="C7" s="256"/>
      <c r="D7" s="302"/>
      <c r="E7" s="302"/>
      <c r="F7" s="302"/>
      <c r="G7" s="302"/>
      <c r="H7" s="302"/>
      <c r="I7" s="302"/>
      <c r="J7" s="302"/>
      <c r="K7" s="302"/>
      <c r="L7" s="577"/>
      <c r="M7" s="378" t="s">
        <v>6</v>
      </c>
      <c r="N7" s="378"/>
      <c r="O7" s="378" t="s">
        <v>7</v>
      </c>
      <c r="P7" s="378"/>
      <c r="Q7" s="273"/>
      <c r="R7" s="251"/>
    </row>
    <row r="8" spans="1:18" ht="14.25">
      <c r="B8" s="311"/>
      <c r="C8" s="1267"/>
      <c r="D8" s="311"/>
      <c r="E8" s="312"/>
      <c r="F8" s="311"/>
      <c r="G8" s="312"/>
      <c r="H8" s="311"/>
      <c r="I8" s="312"/>
      <c r="J8" s="311"/>
      <c r="K8" s="312"/>
      <c r="L8" s="311"/>
      <c r="M8" s="1268"/>
      <c r="N8" s="1268"/>
      <c r="O8" s="1268"/>
      <c r="P8" s="1268"/>
      <c r="Q8" s="311"/>
      <c r="R8" s="11"/>
    </row>
    <row r="9" spans="1:18" s="87" customFormat="1" ht="18">
      <c r="A9" s="1904"/>
      <c r="B9" s="684" t="s">
        <v>182</v>
      </c>
      <c r="C9" s="716"/>
      <c r="D9" s="1445"/>
      <c r="E9" s="1269"/>
      <c r="F9" s="1445"/>
      <c r="G9" s="1269"/>
      <c r="H9" s="1445"/>
      <c r="I9" s="1269"/>
      <c r="J9" s="1445"/>
      <c r="K9" s="1269"/>
      <c r="L9" s="1445"/>
      <c r="M9" s="1270"/>
      <c r="N9" s="1270"/>
      <c r="O9" s="1270"/>
      <c r="P9" s="1270"/>
      <c r="Q9" s="1445"/>
      <c r="R9" s="1057"/>
    </row>
    <row r="10" spans="1:18" s="87" customFormat="1" ht="14.25">
      <c r="A10" s="2262">
        <v>1</v>
      </c>
      <c r="B10" s="1478" t="s">
        <v>120</v>
      </c>
      <c r="C10" s="1082"/>
      <c r="D10" s="686"/>
      <c r="E10" s="685">
        <v>218</v>
      </c>
      <c r="F10" s="686"/>
      <c r="G10" s="685">
        <v>190</v>
      </c>
      <c r="H10" s="686"/>
      <c r="I10" s="685">
        <v>161</v>
      </c>
      <c r="J10" s="686"/>
      <c r="K10" s="1657">
        <v>159</v>
      </c>
      <c r="L10" s="687"/>
      <c r="M10" s="656"/>
      <c r="N10" s="1271"/>
      <c r="O10" s="657"/>
      <c r="P10" s="310"/>
      <c r="Q10" s="1658">
        <v>728</v>
      </c>
      <c r="R10" s="1057"/>
    </row>
    <row r="11" spans="1:18" s="87" customFormat="1" ht="14.25">
      <c r="A11" s="2262">
        <v>2</v>
      </c>
      <c r="B11" s="1601" t="s">
        <v>8</v>
      </c>
      <c r="C11" s="1272"/>
      <c r="D11" s="687"/>
      <c r="E11" s="1174">
        <v>79</v>
      </c>
      <c r="F11" s="687"/>
      <c r="G11" s="1174">
        <v>87</v>
      </c>
      <c r="H11" s="687"/>
      <c r="I11" s="1174">
        <v>81</v>
      </c>
      <c r="J11" s="687"/>
      <c r="K11" s="1659">
        <v>62</v>
      </c>
      <c r="L11" s="687"/>
      <c r="M11" s="602"/>
      <c r="N11" s="310"/>
      <c r="O11" s="604"/>
      <c r="P11" s="310"/>
      <c r="Q11" s="1660">
        <v>309</v>
      </c>
      <c r="R11" s="1057"/>
    </row>
    <row r="12" spans="1:18" s="87" customFormat="1" ht="14.25">
      <c r="A12" s="2262">
        <v>3</v>
      </c>
      <c r="B12" s="1601" t="s">
        <v>121</v>
      </c>
      <c r="C12" s="1272"/>
      <c r="D12" s="687"/>
      <c r="E12" s="1174">
        <v>119</v>
      </c>
      <c r="F12" s="687"/>
      <c r="G12" s="1174">
        <v>119</v>
      </c>
      <c r="H12" s="687"/>
      <c r="I12" s="1174">
        <v>119</v>
      </c>
      <c r="J12" s="687"/>
      <c r="K12" s="1659">
        <v>137</v>
      </c>
      <c r="L12" s="687"/>
      <c r="M12" s="602"/>
      <c r="N12" s="310"/>
      <c r="O12" s="604"/>
      <c r="P12" s="310"/>
      <c r="Q12" s="1660">
        <v>494</v>
      </c>
      <c r="R12" s="1057"/>
    </row>
    <row r="13" spans="1:18" s="87" customFormat="1" ht="14.25">
      <c r="A13" s="2262">
        <v>4</v>
      </c>
      <c r="B13" s="1511" t="s">
        <v>122</v>
      </c>
      <c r="C13" s="3550"/>
      <c r="D13" s="1273"/>
      <c r="E13" s="1274"/>
      <c r="F13" s="1273"/>
      <c r="G13" s="1274"/>
      <c r="H13" s="1273"/>
      <c r="I13" s="1274"/>
      <c r="J13" s="1273"/>
      <c r="K13" s="1661"/>
      <c r="L13" s="687"/>
      <c r="M13" s="615"/>
      <c r="N13" s="310"/>
      <c r="O13" s="616"/>
      <c r="P13" s="310"/>
      <c r="Q13" s="1660">
        <v>72</v>
      </c>
      <c r="R13" s="1057"/>
    </row>
    <row r="14" spans="1:18" s="87" customFormat="1" ht="14.25">
      <c r="A14" s="2262">
        <v>5</v>
      </c>
      <c r="B14" s="1511" t="s">
        <v>373</v>
      </c>
      <c r="C14" s="3550"/>
      <c r="D14" s="1273"/>
      <c r="E14" s="1274"/>
      <c r="F14" s="1273"/>
      <c r="G14" s="1274"/>
      <c r="H14" s="1273"/>
      <c r="I14" s="1274"/>
      <c r="J14" s="1273"/>
      <c r="K14" s="1661"/>
      <c r="L14" s="687"/>
      <c r="M14" s="615"/>
      <c r="N14" s="310"/>
      <c r="O14" s="616"/>
      <c r="P14" s="310"/>
      <c r="Q14" s="1660">
        <v>49</v>
      </c>
      <c r="R14" s="1057"/>
    </row>
    <row r="15" spans="1:18" s="87" customFormat="1" ht="14.25">
      <c r="A15" s="2262">
        <v>6</v>
      </c>
      <c r="B15" s="1511" t="s">
        <v>123</v>
      </c>
      <c r="C15" s="3550"/>
      <c r="D15" s="1273"/>
      <c r="E15" s="1274"/>
      <c r="F15" s="1273"/>
      <c r="G15" s="1274"/>
      <c r="H15" s="1273"/>
      <c r="I15" s="1274"/>
      <c r="J15" s="1273"/>
      <c r="K15" s="1661"/>
      <c r="L15" s="687"/>
      <c r="M15" s="615"/>
      <c r="N15" s="310"/>
      <c r="O15" s="616"/>
      <c r="P15" s="310"/>
      <c r="Q15" s="1660">
        <v>161</v>
      </c>
      <c r="R15" s="1057"/>
    </row>
    <row r="16" spans="1:18" s="87" customFormat="1" ht="14.25">
      <c r="A16" s="2262">
        <v>7</v>
      </c>
      <c r="B16" s="1511" t="s">
        <v>124</v>
      </c>
      <c r="C16" s="3550"/>
      <c r="D16" s="1273"/>
      <c r="E16" s="1274"/>
      <c r="F16" s="1273"/>
      <c r="G16" s="1274"/>
      <c r="H16" s="1273"/>
      <c r="I16" s="1274"/>
      <c r="J16" s="1273"/>
      <c r="K16" s="1661"/>
      <c r="L16" s="687"/>
      <c r="M16" s="615"/>
      <c r="N16" s="310"/>
      <c r="O16" s="616"/>
      <c r="P16" s="310"/>
      <c r="Q16" s="1660">
        <v>133</v>
      </c>
      <c r="R16" s="1057"/>
    </row>
    <row r="17" spans="1:18" s="87" customFormat="1" ht="14.25">
      <c r="A17" s="2262">
        <v>8</v>
      </c>
      <c r="B17" s="1511" t="s">
        <v>11</v>
      </c>
      <c r="C17" s="3550"/>
      <c r="D17" s="1273"/>
      <c r="E17" s="1274"/>
      <c r="F17" s="1273"/>
      <c r="G17" s="1274"/>
      <c r="H17" s="1273"/>
      <c r="I17" s="1274"/>
      <c r="J17" s="1273"/>
      <c r="K17" s="1661"/>
      <c r="L17" s="687"/>
      <c r="M17" s="615"/>
      <c r="N17" s="310"/>
      <c r="O17" s="616"/>
      <c r="P17" s="310"/>
      <c r="Q17" s="1660">
        <v>79</v>
      </c>
      <c r="R17" s="1057"/>
    </row>
    <row r="18" spans="1:18" s="87" customFormat="1" ht="14.25">
      <c r="A18" s="2262">
        <v>9</v>
      </c>
      <c r="B18" s="1601" t="s">
        <v>125</v>
      </c>
      <c r="C18" s="3551"/>
      <c r="D18" s="2460"/>
      <c r="E18" s="2461">
        <v>-2</v>
      </c>
      <c r="F18" s="2460"/>
      <c r="G18" s="2461">
        <v>-6</v>
      </c>
      <c r="H18" s="2460"/>
      <c r="I18" s="2461">
        <v>-8</v>
      </c>
      <c r="J18" s="2460"/>
      <c r="K18" s="1659">
        <v>3</v>
      </c>
      <c r="L18" s="687"/>
      <c r="M18" s="602"/>
      <c r="N18" s="310"/>
      <c r="O18" s="604"/>
      <c r="P18" s="310"/>
      <c r="Q18" s="1660">
        <v>-13</v>
      </c>
      <c r="R18" s="1057"/>
    </row>
    <row r="19" spans="1:18" s="87" customFormat="1" ht="14.25">
      <c r="A19" s="2262">
        <v>10</v>
      </c>
      <c r="B19" s="3139" t="s">
        <v>374</v>
      </c>
      <c r="C19" s="3552"/>
      <c r="D19" s="1275"/>
      <c r="E19" s="1276">
        <v>414</v>
      </c>
      <c r="F19" s="1275"/>
      <c r="G19" s="1276">
        <v>390</v>
      </c>
      <c r="H19" s="1277"/>
      <c r="I19" s="1276">
        <v>353</v>
      </c>
      <c r="J19" s="1277"/>
      <c r="K19" s="1663">
        <v>361</v>
      </c>
      <c r="L19" s="691"/>
      <c r="M19" s="1303"/>
      <c r="N19" s="1278"/>
      <c r="O19" s="954"/>
      <c r="P19" s="310"/>
      <c r="Q19" s="1664">
        <v>1518</v>
      </c>
      <c r="R19" s="1057"/>
    </row>
    <row r="20" spans="1:18" s="87" customFormat="1" ht="14.25">
      <c r="A20" s="2262">
        <v>11</v>
      </c>
      <c r="B20" s="1489" t="s">
        <v>375</v>
      </c>
      <c r="C20" s="3552"/>
      <c r="D20" s="1275"/>
      <c r="E20" s="1276"/>
      <c r="F20" s="1275"/>
      <c r="G20" s="1276"/>
      <c r="H20" s="1277"/>
      <c r="I20" s="1276"/>
      <c r="J20" s="1277"/>
      <c r="K20" s="1663"/>
      <c r="L20" s="691"/>
      <c r="M20" s="446"/>
      <c r="N20" s="1278"/>
      <c r="O20" s="954"/>
      <c r="P20" s="310"/>
      <c r="Q20" s="1664"/>
      <c r="R20" s="1057"/>
    </row>
    <row r="21" spans="1:18" s="87" customFormat="1" ht="12.75" customHeight="1">
      <c r="A21" s="2262">
        <v>12</v>
      </c>
      <c r="B21" s="1604" t="s">
        <v>211</v>
      </c>
      <c r="C21" s="3553"/>
      <c r="D21" s="2633"/>
      <c r="E21" s="2634"/>
      <c r="F21" s="2634"/>
      <c r="G21" s="2634"/>
      <c r="H21" s="2635"/>
      <c r="I21" s="2634"/>
      <c r="J21" s="2634"/>
      <c r="K21" s="2636"/>
      <c r="L21" s="609"/>
      <c r="M21" s="350"/>
      <c r="N21" s="603"/>
      <c r="O21" s="409"/>
      <c r="P21" s="55"/>
      <c r="Q21" s="2639"/>
    </row>
    <row r="22" spans="1:18" s="87" customFormat="1" ht="12.75" customHeight="1">
      <c r="A22" s="2262">
        <v>13</v>
      </c>
      <c r="B22" s="1497" t="s">
        <v>212</v>
      </c>
      <c r="C22" s="1285"/>
      <c r="D22" s="2637"/>
      <c r="E22" s="1286">
        <v>0</v>
      </c>
      <c r="F22" s="2637"/>
      <c r="G22" s="1286">
        <v>-214</v>
      </c>
      <c r="H22" s="691"/>
      <c r="I22" s="1286">
        <v>-222</v>
      </c>
      <c r="J22" s="691"/>
      <c r="K22" s="1668">
        <v>23</v>
      </c>
      <c r="L22" s="691"/>
      <c r="M22" s="350"/>
      <c r="N22" s="310"/>
      <c r="O22" s="409"/>
      <c r="P22" s="55"/>
      <c r="Q22" s="1680">
        <v>-413</v>
      </c>
      <c r="R22" s="1057"/>
    </row>
    <row r="23" spans="1:18" s="87" customFormat="1" ht="25.5">
      <c r="A23" s="2262">
        <v>14</v>
      </c>
      <c r="B23" s="2201" t="s">
        <v>842</v>
      </c>
      <c r="C23" s="1285"/>
      <c r="D23" s="691"/>
      <c r="E23" s="1286">
        <v>66</v>
      </c>
      <c r="F23" s="691"/>
      <c r="G23" s="1286">
        <v>-117</v>
      </c>
      <c r="H23" s="691"/>
      <c r="I23" s="1286">
        <v>0</v>
      </c>
      <c r="J23" s="691"/>
      <c r="K23" s="1668">
        <v>0</v>
      </c>
      <c r="L23" s="2254"/>
      <c r="M23" s="350"/>
      <c r="N23" s="310"/>
      <c r="O23" s="409"/>
      <c r="P23" s="566"/>
      <c r="Q23" s="1680">
        <v>-51</v>
      </c>
      <c r="R23" s="1057"/>
    </row>
    <row r="24" spans="1:18" s="87" customFormat="1" ht="12.75" customHeight="1">
      <c r="A24" s="2262">
        <v>15</v>
      </c>
      <c r="B24" s="1497" t="s">
        <v>214</v>
      </c>
      <c r="C24" s="1285"/>
      <c r="D24" s="2637"/>
      <c r="E24" s="1286">
        <v>0</v>
      </c>
      <c r="F24" s="2637"/>
      <c r="G24" s="1286">
        <v>0</v>
      </c>
      <c r="H24" s="691"/>
      <c r="I24" s="1286">
        <v>0</v>
      </c>
      <c r="J24" s="691"/>
      <c r="K24" s="1668">
        <v>0</v>
      </c>
      <c r="L24" s="691"/>
      <c r="M24" s="350"/>
      <c r="N24" s="310"/>
      <c r="O24" s="409"/>
      <c r="P24" s="55"/>
      <c r="Q24" s="1680">
        <v>0</v>
      </c>
      <c r="R24" s="1057"/>
    </row>
    <row r="25" spans="1:18" s="87" customFormat="1" ht="12.75" customHeight="1">
      <c r="A25" s="2262">
        <v>16</v>
      </c>
      <c r="B25" s="1497" t="s">
        <v>215</v>
      </c>
      <c r="C25" s="3554"/>
      <c r="D25" s="3140"/>
      <c r="E25" s="3141">
        <v>-28</v>
      </c>
      <c r="F25" s="3140"/>
      <c r="G25" s="3141">
        <v>4</v>
      </c>
      <c r="H25" s="3142"/>
      <c r="I25" s="3141">
        <v>-35</v>
      </c>
      <c r="J25" s="3142"/>
      <c r="K25" s="1668">
        <v>0</v>
      </c>
      <c r="L25" s="691"/>
      <c r="M25" s="350"/>
      <c r="N25" s="310"/>
      <c r="O25" s="409"/>
      <c r="P25" s="55"/>
      <c r="Q25" s="1680">
        <v>-59</v>
      </c>
      <c r="R25" s="1057"/>
    </row>
    <row r="26" spans="1:18" s="87" customFormat="1" ht="14.25">
      <c r="A26" s="2262">
        <v>17</v>
      </c>
      <c r="B26" s="1489" t="s">
        <v>376</v>
      </c>
      <c r="C26" s="3552"/>
      <c r="D26" s="1279"/>
      <c r="E26" s="1276">
        <v>452</v>
      </c>
      <c r="F26" s="1279"/>
      <c r="G26" s="1276">
        <v>63</v>
      </c>
      <c r="H26" s="1279"/>
      <c r="I26" s="1276">
        <v>96</v>
      </c>
      <c r="J26" s="1279"/>
      <c r="K26" s="1663">
        <v>384</v>
      </c>
      <c r="L26" s="1445"/>
      <c r="M26" s="1303"/>
      <c r="N26" s="1278"/>
      <c r="O26" s="954"/>
      <c r="P26" s="310"/>
      <c r="Q26" s="1664">
        <v>995</v>
      </c>
      <c r="R26" s="1057"/>
    </row>
    <row r="27" spans="1:18" s="87" customFormat="1" ht="14.25">
      <c r="A27" s="2262">
        <v>18</v>
      </c>
      <c r="B27" s="1489" t="s">
        <v>180</v>
      </c>
      <c r="C27" s="3552"/>
      <c r="D27" s="1275"/>
      <c r="E27" s="1276"/>
      <c r="F27" s="1275"/>
      <c r="G27" s="1276"/>
      <c r="H27" s="1277"/>
      <c r="I27" s="1276"/>
      <c r="J27" s="1277"/>
      <c r="K27" s="1663"/>
      <c r="L27" s="691"/>
      <c r="M27" s="446"/>
      <c r="N27" s="1278"/>
      <c r="O27" s="954"/>
      <c r="P27" s="310"/>
      <c r="Q27" s="1664"/>
      <c r="R27" s="1057"/>
    </row>
    <row r="28" spans="1:18" s="87" customFormat="1">
      <c r="A28" s="1904"/>
      <c r="B28" s="1445"/>
      <c r="C28" s="711"/>
      <c r="D28" s="687"/>
      <c r="E28" s="687"/>
      <c r="F28" s="687"/>
      <c r="G28" s="1280"/>
      <c r="H28" s="687"/>
      <c r="I28" s="1280"/>
      <c r="J28" s="687"/>
      <c r="K28" s="1280"/>
      <c r="L28" s="687"/>
      <c r="M28" s="1281"/>
      <c r="N28" s="1280"/>
      <c r="O28" s="1281"/>
      <c r="P28" s="687"/>
      <c r="Q28" s="687"/>
    </row>
    <row r="29" spans="1:18" s="151" customFormat="1" ht="18">
      <c r="A29" s="2315"/>
      <c r="B29" s="405" t="s">
        <v>192</v>
      </c>
      <c r="C29" s="716"/>
      <c r="D29" s="1445"/>
      <c r="E29" s="1445"/>
      <c r="F29" s="1445"/>
      <c r="G29" s="1269"/>
      <c r="H29" s="1445"/>
      <c r="I29" s="1269"/>
      <c r="J29" s="1445"/>
      <c r="K29" s="1269"/>
      <c r="L29" s="1445"/>
      <c r="M29" s="1269"/>
      <c r="N29" s="1269"/>
      <c r="O29" s="1269"/>
      <c r="P29" s="1445"/>
      <c r="Q29" s="1445"/>
    </row>
    <row r="30" spans="1:18" s="215" customFormat="1">
      <c r="A30" s="2262">
        <v>19</v>
      </c>
      <c r="B30" s="1896" t="s">
        <v>377</v>
      </c>
      <c r="C30" s="3555"/>
      <c r="D30" s="598"/>
      <c r="E30" s="1173">
        <v>731</v>
      </c>
      <c r="F30" s="598"/>
      <c r="G30" s="1173">
        <v>835</v>
      </c>
      <c r="H30" s="598"/>
      <c r="I30" s="1173">
        <v>879</v>
      </c>
      <c r="J30" s="598"/>
      <c r="K30" s="1665">
        <v>868</v>
      </c>
      <c r="L30" s="1169"/>
      <c r="M30" s="656"/>
      <c r="N30" s="612"/>
      <c r="O30" s="657"/>
      <c r="P30" s="658"/>
      <c r="Q30" s="1666">
        <v>3313</v>
      </c>
    </row>
    <row r="31" spans="1:18" s="215" customFormat="1" ht="14.25">
      <c r="A31" s="2262">
        <v>20</v>
      </c>
      <c r="B31" s="1899" t="s">
        <v>378</v>
      </c>
      <c r="C31" s="1000"/>
      <c r="D31" s="309"/>
      <c r="E31" s="309">
        <v>646</v>
      </c>
      <c r="F31" s="309"/>
      <c r="G31" s="309">
        <v>740</v>
      </c>
      <c r="H31" s="309"/>
      <c r="I31" s="309">
        <v>778</v>
      </c>
      <c r="J31" s="309"/>
      <c r="K31" s="1505">
        <v>774</v>
      </c>
      <c r="L31" s="1169"/>
      <c r="M31" s="602"/>
      <c r="N31" s="603"/>
      <c r="O31" s="604"/>
      <c r="P31" s="658"/>
      <c r="Q31" s="1667">
        <v>2938</v>
      </c>
      <c r="R31" s="306"/>
    </row>
    <row r="32" spans="1:18" s="215" customFormat="1" ht="14.25">
      <c r="A32" s="2262">
        <v>21</v>
      </c>
      <c r="B32" s="1899" t="s">
        <v>379</v>
      </c>
      <c r="C32" s="1000"/>
      <c r="D32" s="309"/>
      <c r="E32" s="309">
        <v>657</v>
      </c>
      <c r="F32" s="309"/>
      <c r="G32" s="309">
        <v>770</v>
      </c>
      <c r="H32" s="309"/>
      <c r="I32" s="309">
        <v>813</v>
      </c>
      <c r="J32" s="309"/>
      <c r="K32" s="1505">
        <v>678</v>
      </c>
      <c r="L32" s="1169"/>
      <c r="M32" s="602"/>
      <c r="N32" s="603"/>
      <c r="O32" s="604"/>
      <c r="P32" s="658"/>
      <c r="Q32" s="1667">
        <v>2918</v>
      </c>
      <c r="R32" s="306"/>
    </row>
    <row r="33" spans="1:18" s="151" customFormat="1">
      <c r="A33" s="2262">
        <v>22</v>
      </c>
      <c r="B33" s="1488" t="s">
        <v>421</v>
      </c>
      <c r="C33" s="1285"/>
      <c r="D33" s="1445"/>
      <c r="E33" s="1286">
        <v>303</v>
      </c>
      <c r="F33" s="1445"/>
      <c r="G33" s="1286">
        <v>300</v>
      </c>
      <c r="H33" s="1445"/>
      <c r="I33" s="1286">
        <v>323</v>
      </c>
      <c r="J33" s="1445"/>
      <c r="K33" s="1668">
        <v>222</v>
      </c>
      <c r="L33" s="1445"/>
      <c r="M33" s="602"/>
      <c r="N33" s="603"/>
      <c r="O33" s="604"/>
      <c r="P33" s="310"/>
      <c r="Q33" s="1669">
        <v>1148</v>
      </c>
    </row>
    <row r="34" spans="1:18" s="69" customFormat="1">
      <c r="A34" s="2262">
        <v>23</v>
      </c>
      <c r="B34" s="2256" t="s">
        <v>917</v>
      </c>
      <c r="C34" s="3556"/>
      <c r="D34" s="309"/>
      <c r="E34" s="1287">
        <v>306</v>
      </c>
      <c r="F34" s="309"/>
      <c r="G34" s="1287">
        <v>310</v>
      </c>
      <c r="H34" s="309"/>
      <c r="I34" s="1287">
        <v>315</v>
      </c>
      <c r="J34" s="309"/>
      <c r="K34" s="1670">
        <v>275</v>
      </c>
      <c r="L34" s="1288"/>
      <c r="M34" s="602"/>
      <c r="N34" s="603"/>
      <c r="O34" s="604"/>
      <c r="P34" s="310"/>
      <c r="Q34" s="1671">
        <v>1206</v>
      </c>
      <c r="R34" s="58"/>
    </row>
    <row r="35" spans="1:18" s="69" customFormat="1">
      <c r="A35" s="2262">
        <v>24</v>
      </c>
      <c r="B35" s="2257" t="s">
        <v>918</v>
      </c>
      <c r="C35" s="3557"/>
      <c r="D35" s="2242"/>
      <c r="E35" s="2243">
        <v>0.45849060078089698</v>
      </c>
      <c r="F35" s="2242"/>
      <c r="G35" s="2243">
        <v>0.41917455368791412</v>
      </c>
      <c r="H35" s="2242"/>
      <c r="I35" s="2243">
        <v>0.40285378656159015</v>
      </c>
      <c r="J35" s="2242"/>
      <c r="K35" s="2244">
        <v>0.37300971309178854</v>
      </c>
      <c r="L35" s="1290"/>
      <c r="M35" s="2245"/>
      <c r="N35" s="2246"/>
      <c r="O35" s="2247"/>
      <c r="P35" s="1444"/>
      <c r="Q35" s="1458">
        <v>0.41216310777882742</v>
      </c>
      <c r="R35" s="58"/>
    </row>
    <row r="36" spans="1:18" s="38" customFormat="1" ht="6.75" customHeight="1">
      <c r="A36" s="2344"/>
      <c r="B36" s="2254"/>
      <c r="C36" s="1294"/>
      <c r="D36" s="1296"/>
      <c r="E36" s="1295"/>
      <c r="F36" s="1296"/>
      <c r="G36" s="1295"/>
      <c r="H36" s="309"/>
      <c r="I36" s="1295"/>
      <c r="J36" s="309"/>
      <c r="K36" s="1295"/>
      <c r="L36" s="691"/>
      <c r="M36" s="603"/>
      <c r="N36" s="603"/>
      <c r="O36" s="603"/>
      <c r="P36" s="310"/>
      <c r="Q36" s="1295"/>
      <c r="R36" s="70"/>
    </row>
    <row r="37" spans="1:18" s="985" customFormat="1" ht="14.25">
      <c r="A37" s="2262">
        <v>25</v>
      </c>
      <c r="B37" s="1600" t="s">
        <v>801</v>
      </c>
      <c r="C37" s="3558"/>
      <c r="D37" s="999"/>
      <c r="E37" s="1292">
        <v>109533</v>
      </c>
      <c r="F37" s="999"/>
      <c r="G37" s="1292">
        <v>100438</v>
      </c>
      <c r="H37" s="598"/>
      <c r="I37" s="1292">
        <v>102166</v>
      </c>
      <c r="J37" s="598"/>
      <c r="K37" s="1673">
        <v>102014</v>
      </c>
      <c r="L37" s="2254"/>
      <c r="M37" s="656"/>
      <c r="N37" s="612"/>
      <c r="O37" s="657"/>
      <c r="P37" s="310"/>
      <c r="Q37" s="1674">
        <v>109533</v>
      </c>
      <c r="R37" s="1146"/>
    </row>
    <row r="38" spans="1:18" s="985" customFormat="1" ht="14.25">
      <c r="A38" s="2262">
        <v>26</v>
      </c>
      <c r="B38" s="2258" t="s">
        <v>802</v>
      </c>
      <c r="C38" s="3559"/>
      <c r="D38" s="2248"/>
      <c r="E38" s="2249">
        <v>18846</v>
      </c>
      <c r="F38" s="2248"/>
      <c r="G38" s="2249">
        <v>17587</v>
      </c>
      <c r="H38" s="2250"/>
      <c r="I38" s="2249">
        <v>18182</v>
      </c>
      <c r="J38" s="2250"/>
      <c r="K38" s="2251">
        <v>17893</v>
      </c>
      <c r="L38" s="2235"/>
      <c r="M38" s="1733"/>
      <c r="N38" s="1734"/>
      <c r="O38" s="1735"/>
      <c r="P38" s="310"/>
      <c r="Q38" s="1676">
        <v>18846</v>
      </c>
      <c r="R38" s="1146"/>
    </row>
    <row r="39" spans="1:18" s="985" customFormat="1" ht="14.25">
      <c r="A39" s="2262">
        <v>27</v>
      </c>
      <c r="B39" s="2302" t="s">
        <v>894</v>
      </c>
      <c r="C39" s="3559"/>
      <c r="D39" s="2248"/>
      <c r="E39" s="2249">
        <v>128379</v>
      </c>
      <c r="F39" s="2248"/>
      <c r="G39" s="2249">
        <v>118025</v>
      </c>
      <c r="H39" s="2250"/>
      <c r="I39" s="2249">
        <v>120348</v>
      </c>
      <c r="J39" s="2250"/>
      <c r="K39" s="2251">
        <v>119907</v>
      </c>
      <c r="L39" s="2235"/>
      <c r="M39" s="1733"/>
      <c r="N39" s="1734"/>
      <c r="O39" s="1735"/>
      <c r="P39" s="658"/>
      <c r="Q39" s="3564">
        <v>128379</v>
      </c>
      <c r="R39" s="1146"/>
    </row>
    <row r="40" spans="1:18" s="985" customFormat="1" ht="14.25">
      <c r="A40" s="2262">
        <v>28</v>
      </c>
      <c r="B40" s="3431" t="s">
        <v>893</v>
      </c>
      <c r="C40" s="3560"/>
      <c r="D40" s="1297"/>
      <c r="E40" s="1298"/>
      <c r="F40" s="1297"/>
      <c r="G40" s="1298"/>
      <c r="H40" s="459"/>
      <c r="I40" s="1298"/>
      <c r="J40" s="459"/>
      <c r="K40" s="1677"/>
      <c r="L40" s="3562"/>
      <c r="M40" s="660"/>
      <c r="N40" s="661"/>
      <c r="O40" s="662"/>
      <c r="P40" s="310"/>
      <c r="Q40" s="3563"/>
      <c r="R40" s="1146"/>
    </row>
    <row r="41" spans="1:18" s="215" customFormat="1" ht="14.25">
      <c r="A41" s="266"/>
      <c r="B41" s="1445"/>
      <c r="C41" s="1084"/>
      <c r="D41" s="309"/>
      <c r="E41" s="679"/>
      <c r="F41" s="309"/>
      <c r="G41" s="679"/>
      <c r="H41" s="309"/>
      <c r="I41" s="679"/>
      <c r="J41" s="309"/>
      <c r="K41" s="679"/>
      <c r="L41" s="1445"/>
      <c r="M41" s="603"/>
      <c r="N41" s="603"/>
      <c r="O41" s="603"/>
      <c r="P41" s="658"/>
      <c r="Q41" s="679"/>
      <c r="R41" s="306"/>
    </row>
    <row r="42" spans="1:18" s="42" customFormat="1" ht="18">
      <c r="A42" s="2316"/>
      <c r="B42" s="1447" t="s">
        <v>380</v>
      </c>
      <c r="C42" s="1084"/>
      <c r="D42" s="1000"/>
      <c r="E42" s="679"/>
      <c r="F42" s="1000"/>
      <c r="G42" s="679"/>
      <c r="H42" s="309"/>
      <c r="I42" s="679"/>
      <c r="J42" s="309"/>
      <c r="K42" s="679"/>
      <c r="L42" s="1445"/>
      <c r="M42" s="1291"/>
      <c r="N42" s="1291"/>
      <c r="O42" s="1291"/>
      <c r="P42" s="1269"/>
      <c r="Q42" s="309"/>
      <c r="R42" s="50"/>
    </row>
    <row r="43" spans="1:18" s="42" customFormat="1" ht="14.25">
      <c r="A43" s="2262">
        <v>29</v>
      </c>
      <c r="B43" s="1607" t="s">
        <v>381</v>
      </c>
      <c r="C43" s="3558"/>
      <c r="D43" s="999"/>
      <c r="E43" s="1292">
        <v>564</v>
      </c>
      <c r="F43" s="999"/>
      <c r="G43" s="1292">
        <v>522</v>
      </c>
      <c r="H43" s="598"/>
      <c r="I43" s="1292">
        <v>473</v>
      </c>
      <c r="J43" s="598"/>
      <c r="K43" s="1673">
        <v>489</v>
      </c>
      <c r="L43" s="1445"/>
      <c r="M43" s="656"/>
      <c r="N43" s="612"/>
      <c r="O43" s="657"/>
      <c r="P43" s="1293"/>
      <c r="Q43" s="1674">
        <v>2048</v>
      </c>
      <c r="R43" s="50"/>
    </row>
    <row r="44" spans="1:18" s="42" customFormat="1" ht="14.25">
      <c r="A44" s="2262">
        <v>30</v>
      </c>
      <c r="B44" s="1497" t="s">
        <v>382</v>
      </c>
      <c r="C44" s="1294"/>
      <c r="D44" s="1000"/>
      <c r="E44" s="1295">
        <v>51</v>
      </c>
      <c r="F44" s="1000"/>
      <c r="G44" s="1295">
        <v>-438</v>
      </c>
      <c r="H44" s="309"/>
      <c r="I44" s="1295">
        <v>-343</v>
      </c>
      <c r="J44" s="309"/>
      <c r="K44" s="1675">
        <v>30</v>
      </c>
      <c r="L44" s="1445"/>
      <c r="M44" s="602"/>
      <c r="N44" s="603"/>
      <c r="O44" s="349"/>
      <c r="P44" s="1293"/>
      <c r="Q44" s="1676">
        <v>-700</v>
      </c>
      <c r="R44" s="50"/>
    </row>
    <row r="45" spans="1:18" s="215" customFormat="1" ht="14.25">
      <c r="A45" s="2262">
        <v>31</v>
      </c>
      <c r="B45" s="1497" t="s">
        <v>376</v>
      </c>
      <c r="C45" s="1294"/>
      <c r="D45" s="1296"/>
      <c r="E45" s="1295">
        <v>615</v>
      </c>
      <c r="F45" s="1296"/>
      <c r="G45" s="1295">
        <v>84</v>
      </c>
      <c r="H45" s="309"/>
      <c r="I45" s="1295">
        <v>130</v>
      </c>
      <c r="J45" s="309"/>
      <c r="K45" s="1675">
        <v>519</v>
      </c>
      <c r="L45" s="691"/>
      <c r="M45" s="602"/>
      <c r="N45" s="603"/>
      <c r="O45" s="604"/>
      <c r="P45" s="310"/>
      <c r="Q45" s="1676">
        <v>1348</v>
      </c>
      <c r="R45" s="306"/>
    </row>
    <row r="46" spans="1:18" s="42" customFormat="1" ht="14.25">
      <c r="A46" s="2262">
        <v>32</v>
      </c>
      <c r="B46" s="1497" t="s">
        <v>383</v>
      </c>
      <c r="C46" s="1294"/>
      <c r="D46" s="1000"/>
      <c r="E46" s="1295">
        <v>995</v>
      </c>
      <c r="F46" s="1000"/>
      <c r="G46" s="1295">
        <v>1120</v>
      </c>
      <c r="H46" s="309"/>
      <c r="I46" s="1295">
        <v>1181</v>
      </c>
      <c r="J46" s="309"/>
      <c r="K46" s="1675">
        <v>1173</v>
      </c>
      <c r="L46" s="1445"/>
      <c r="M46" s="602"/>
      <c r="N46" s="603"/>
      <c r="O46" s="604"/>
      <c r="P46" s="1293"/>
      <c r="Q46" s="1676">
        <v>4469</v>
      </c>
      <c r="R46" s="50"/>
    </row>
    <row r="47" spans="1:18" s="42" customFormat="1" ht="14.25">
      <c r="A47" s="2262">
        <v>33</v>
      </c>
      <c r="B47" s="1497" t="s">
        <v>378</v>
      </c>
      <c r="C47" s="1294"/>
      <c r="D47" s="1000"/>
      <c r="E47" s="1295">
        <v>880</v>
      </c>
      <c r="F47" s="1000"/>
      <c r="G47" s="1295">
        <v>992</v>
      </c>
      <c r="H47" s="309"/>
      <c r="I47" s="1295">
        <v>1045</v>
      </c>
      <c r="J47" s="309"/>
      <c r="K47" s="1675">
        <v>1047</v>
      </c>
      <c r="L47" s="1445"/>
      <c r="M47" s="602"/>
      <c r="N47" s="603"/>
      <c r="O47" s="604"/>
      <c r="P47" s="1293"/>
      <c r="Q47" s="1676">
        <v>3964</v>
      </c>
      <c r="R47" s="50"/>
    </row>
    <row r="48" spans="1:18" s="42" customFormat="1" ht="14.25">
      <c r="A48" s="2262">
        <v>34</v>
      </c>
      <c r="B48" s="1497" t="s">
        <v>379</v>
      </c>
      <c r="C48" s="1294"/>
      <c r="D48" s="1000"/>
      <c r="E48" s="1295">
        <v>894</v>
      </c>
      <c r="F48" s="1000"/>
      <c r="G48" s="1295">
        <v>1033</v>
      </c>
      <c r="H48" s="309"/>
      <c r="I48" s="1295">
        <v>1092</v>
      </c>
      <c r="J48" s="309"/>
      <c r="K48" s="1675">
        <v>917</v>
      </c>
      <c r="L48" s="1445"/>
      <c r="M48" s="602"/>
      <c r="N48" s="603"/>
      <c r="O48" s="604"/>
      <c r="P48" s="1293"/>
      <c r="Q48" s="1676">
        <v>3936</v>
      </c>
      <c r="R48" s="50"/>
    </row>
    <row r="49" spans="1:18" s="42" customFormat="1" ht="14.25">
      <c r="A49" s="2262">
        <v>35</v>
      </c>
      <c r="B49" s="1497" t="s">
        <v>384</v>
      </c>
      <c r="C49" s="1294"/>
      <c r="D49" s="1000"/>
      <c r="E49" s="1295">
        <v>414</v>
      </c>
      <c r="F49" s="1000"/>
      <c r="G49" s="1295">
        <v>402</v>
      </c>
      <c r="H49" s="309"/>
      <c r="I49" s="1295">
        <v>432</v>
      </c>
      <c r="J49" s="309"/>
      <c r="K49" s="1675">
        <v>301</v>
      </c>
      <c r="L49" s="1445"/>
      <c r="M49" s="602"/>
      <c r="N49" s="603"/>
      <c r="O49" s="604"/>
      <c r="P49" s="1293"/>
      <c r="Q49" s="1676">
        <v>1549</v>
      </c>
      <c r="R49" s="50"/>
    </row>
    <row r="50" spans="1:18" s="42" customFormat="1" ht="14.25">
      <c r="A50" s="2262">
        <v>36</v>
      </c>
      <c r="B50" s="1488" t="s">
        <v>917</v>
      </c>
      <c r="C50" s="1294"/>
      <c r="D50" s="1000"/>
      <c r="E50" s="1295">
        <v>417</v>
      </c>
      <c r="F50" s="1000"/>
      <c r="G50" s="1295">
        <v>414</v>
      </c>
      <c r="H50" s="309"/>
      <c r="I50" s="1295">
        <v>424</v>
      </c>
      <c r="J50" s="309"/>
      <c r="K50" s="1675">
        <v>372</v>
      </c>
      <c r="L50" s="1445"/>
      <c r="M50" s="602"/>
      <c r="N50" s="603"/>
      <c r="O50" s="604"/>
      <c r="P50" s="1293"/>
      <c r="Q50" s="1676">
        <v>1627</v>
      </c>
      <c r="R50" s="50"/>
    </row>
    <row r="51" spans="1:18" s="42" customFormat="1" ht="14.25">
      <c r="A51" s="2262">
        <v>37</v>
      </c>
      <c r="B51" s="1672" t="s">
        <v>385</v>
      </c>
      <c r="C51" s="3560"/>
      <c r="D51" s="1297"/>
      <c r="E51" s="1298">
        <v>169287</v>
      </c>
      <c r="F51" s="1297"/>
      <c r="G51" s="1298">
        <v>159589</v>
      </c>
      <c r="H51" s="459"/>
      <c r="I51" s="1298">
        <v>159260</v>
      </c>
      <c r="J51" s="459"/>
      <c r="K51" s="1677">
        <v>162232</v>
      </c>
      <c r="L51" s="691"/>
      <c r="M51" s="660"/>
      <c r="N51" s="661"/>
      <c r="O51" s="662"/>
      <c r="P51" s="310"/>
      <c r="Q51" s="1678">
        <v>169287</v>
      </c>
      <c r="R51" s="1058"/>
    </row>
    <row r="52" spans="1:18" s="38" customFormat="1" ht="14.25">
      <c r="A52" s="2344"/>
      <c r="B52" s="614"/>
      <c r="C52" s="1294"/>
      <c r="D52" s="1296"/>
      <c r="E52" s="1295"/>
      <c r="F52" s="1296"/>
      <c r="G52" s="1295"/>
      <c r="H52" s="309"/>
      <c r="I52" s="1295"/>
      <c r="J52" s="309"/>
      <c r="K52" s="1295"/>
      <c r="L52" s="691"/>
      <c r="M52" s="603"/>
      <c r="N52" s="603"/>
      <c r="O52" s="603"/>
      <c r="P52" s="310"/>
      <c r="Q52" s="1295"/>
      <c r="R52" s="70"/>
    </row>
    <row r="53" spans="1:18" s="985" customFormat="1" ht="18">
      <c r="A53" s="2344"/>
      <c r="B53" s="1490" t="s">
        <v>415</v>
      </c>
      <c r="C53" s="1084"/>
      <c r="D53" s="679"/>
      <c r="E53" s="679"/>
      <c r="F53" s="1000"/>
      <c r="G53" s="679"/>
      <c r="H53" s="309"/>
      <c r="I53" s="679"/>
      <c r="J53" s="309"/>
      <c r="K53" s="679"/>
      <c r="L53" s="1169"/>
      <c r="M53" s="1555"/>
      <c r="N53" s="1555"/>
      <c r="O53" s="1555"/>
      <c r="P53" s="1550"/>
      <c r="Q53" s="309"/>
      <c r="R53" s="1146"/>
    </row>
    <row r="54" spans="1:18" s="985" customFormat="1" ht="14.25">
      <c r="A54" s="2262">
        <v>38</v>
      </c>
      <c r="B54" s="1503" t="s">
        <v>393</v>
      </c>
      <c r="C54" s="3558"/>
      <c r="D54" s="1318"/>
      <c r="E54" s="1292">
        <v>10590</v>
      </c>
      <c r="F54" s="1318"/>
      <c r="G54" s="1292">
        <v>10517</v>
      </c>
      <c r="H54" s="598"/>
      <c r="I54" s="1292">
        <v>10593</v>
      </c>
      <c r="J54" s="598"/>
      <c r="K54" s="1673">
        <v>11112</v>
      </c>
      <c r="L54" s="1172"/>
      <c r="M54" s="656"/>
      <c r="N54" s="612"/>
      <c r="O54" s="1346"/>
      <c r="P54" s="310"/>
      <c r="Q54" s="1674">
        <v>10590</v>
      </c>
      <c r="R54" s="1146"/>
    </row>
    <row r="55" spans="1:18" s="985" customFormat="1" ht="14.25">
      <c r="A55" s="2262">
        <v>39</v>
      </c>
      <c r="B55" s="1493" t="s">
        <v>406</v>
      </c>
      <c r="C55" s="1294"/>
      <c r="D55" s="1296"/>
      <c r="E55" s="1295">
        <v>1420</v>
      </c>
      <c r="F55" s="1296"/>
      <c r="G55" s="1295">
        <v>1458</v>
      </c>
      <c r="H55" s="309"/>
      <c r="I55" s="1295">
        <v>1530</v>
      </c>
      <c r="J55" s="309"/>
      <c r="K55" s="1675">
        <v>1556</v>
      </c>
      <c r="L55" s="1172"/>
      <c r="M55" s="602"/>
      <c r="N55" s="603"/>
      <c r="O55" s="349"/>
      <c r="P55" s="310"/>
      <c r="Q55" s="1676">
        <v>1420</v>
      </c>
      <c r="R55" s="1347"/>
    </row>
    <row r="56" spans="1:18" s="985" customFormat="1" ht="14.25">
      <c r="A56" s="2262">
        <v>40</v>
      </c>
      <c r="B56" s="1493" t="s">
        <v>402</v>
      </c>
      <c r="C56" s="1294"/>
      <c r="D56" s="1296"/>
      <c r="E56" s="1295">
        <v>86402</v>
      </c>
      <c r="F56" s="1296"/>
      <c r="G56" s="1295">
        <v>87635</v>
      </c>
      <c r="H56" s="309"/>
      <c r="I56" s="1295">
        <v>89389</v>
      </c>
      <c r="J56" s="309"/>
      <c r="K56" s="1675">
        <v>96925</v>
      </c>
      <c r="L56" s="1172"/>
      <c r="M56" s="602"/>
      <c r="N56" s="603"/>
      <c r="O56" s="349"/>
      <c r="P56" s="310"/>
      <c r="Q56" s="1676">
        <v>86402</v>
      </c>
      <c r="R56" s="1347"/>
    </row>
    <row r="57" spans="1:18" s="985" customFormat="1" ht="14.25">
      <c r="A57" s="2262">
        <v>41</v>
      </c>
      <c r="B57" s="1625" t="s">
        <v>397</v>
      </c>
      <c r="C57" s="3561"/>
      <c r="D57" s="1349"/>
      <c r="E57" s="1348"/>
      <c r="F57" s="1349"/>
      <c r="G57" s="1348"/>
      <c r="H57" s="1350"/>
      <c r="I57" s="1348"/>
      <c r="J57" s="1350"/>
      <c r="K57" s="1725"/>
      <c r="L57" s="1172"/>
      <c r="M57" s="1351"/>
      <c r="N57" s="603"/>
      <c r="O57" s="349"/>
      <c r="P57" s="310"/>
      <c r="Q57" s="1676">
        <v>8983</v>
      </c>
      <c r="R57" s="1347"/>
    </row>
    <row r="58" spans="1:18" s="985" customFormat="1" ht="14.25">
      <c r="A58" s="2262">
        <v>42</v>
      </c>
      <c r="B58" s="1497" t="s">
        <v>398</v>
      </c>
      <c r="C58" s="3561"/>
      <c r="D58" s="1349"/>
      <c r="E58" s="1348"/>
      <c r="F58" s="1349"/>
      <c r="G58" s="1348"/>
      <c r="H58" s="1350"/>
      <c r="I58" s="1348"/>
      <c r="J58" s="1350"/>
      <c r="K58" s="1725"/>
      <c r="L58" s="1172"/>
      <c r="M58" s="1351"/>
      <c r="N58" s="603"/>
      <c r="O58" s="349"/>
      <c r="P58" s="310"/>
      <c r="Q58" s="1676">
        <v>1993</v>
      </c>
      <c r="R58" s="1347"/>
    </row>
    <row r="59" spans="1:18" s="985" customFormat="1" ht="14.25">
      <c r="A59" s="2262">
        <v>43</v>
      </c>
      <c r="B59" s="1497" t="s">
        <v>399</v>
      </c>
      <c r="C59" s="3561"/>
      <c r="D59" s="1349"/>
      <c r="E59" s="1348"/>
      <c r="F59" s="1349"/>
      <c r="G59" s="1348"/>
      <c r="H59" s="1350"/>
      <c r="I59" s="1348"/>
      <c r="J59" s="1350"/>
      <c r="K59" s="1725"/>
      <c r="L59" s="1172"/>
      <c r="M59" s="1351"/>
      <c r="N59" s="603"/>
      <c r="O59" s="349"/>
      <c r="P59" s="310"/>
      <c r="Q59" s="1676">
        <v>50742</v>
      </c>
      <c r="R59" s="1347"/>
    </row>
    <row r="60" spans="1:18" s="985" customFormat="1" ht="14.25">
      <c r="A60" s="2262">
        <v>44</v>
      </c>
      <c r="B60" s="1625" t="s">
        <v>400</v>
      </c>
      <c r="C60" s="3561"/>
      <c r="D60" s="1349"/>
      <c r="E60" s="1348"/>
      <c r="F60" s="1349"/>
      <c r="G60" s="1348"/>
      <c r="H60" s="1350"/>
      <c r="I60" s="1348"/>
      <c r="J60" s="1350"/>
      <c r="K60" s="1725"/>
      <c r="L60" s="1172"/>
      <c r="M60" s="1351"/>
      <c r="N60" s="603"/>
      <c r="O60" s="349"/>
      <c r="P60" s="310"/>
      <c r="Q60" s="1676">
        <v>24684</v>
      </c>
      <c r="R60" s="1347"/>
    </row>
    <row r="61" spans="1:18" s="985" customFormat="1" ht="14.25">
      <c r="A61" s="2262">
        <v>45</v>
      </c>
      <c r="B61" s="1535" t="s">
        <v>416</v>
      </c>
      <c r="C61" s="1323"/>
      <c r="D61" s="3136"/>
      <c r="E61" s="1322">
        <v>98412</v>
      </c>
      <c r="F61" s="3136"/>
      <c r="G61" s="1322">
        <v>99610</v>
      </c>
      <c r="H61" s="3137"/>
      <c r="I61" s="1322">
        <v>101512</v>
      </c>
      <c r="J61" s="1322"/>
      <c r="K61" s="1703">
        <v>109593</v>
      </c>
      <c r="L61" s="992"/>
      <c r="M61" s="1303"/>
      <c r="N61" s="955"/>
      <c r="O61" s="3138"/>
      <c r="P61" s="310"/>
      <c r="Q61" s="1704">
        <v>98412</v>
      </c>
      <c r="R61" s="1347"/>
    </row>
    <row r="62" spans="1:18" s="2241" customFormat="1" ht="12.75" customHeight="1">
      <c r="A62" s="2267"/>
      <c r="B62" s="2238"/>
      <c r="C62" s="1000"/>
      <c r="D62" s="1353"/>
      <c r="E62" s="309"/>
      <c r="F62" s="1353"/>
      <c r="G62" s="309"/>
      <c r="H62" s="1084"/>
      <c r="I62" s="309"/>
      <c r="J62" s="309"/>
      <c r="K62" s="309"/>
      <c r="L62" s="2239"/>
      <c r="M62" s="603"/>
      <c r="N62" s="603"/>
      <c r="O62" s="1354"/>
      <c r="P62" s="310"/>
      <c r="Q62" s="309"/>
      <c r="R62" s="2240"/>
    </row>
    <row r="63" spans="1:18" s="215" customFormat="1" ht="14.25">
      <c r="A63" s="266"/>
      <c r="B63" s="1300" t="s">
        <v>895</v>
      </c>
      <c r="C63" s="1294"/>
      <c r="D63" s="1296"/>
      <c r="E63" s="1295"/>
      <c r="F63" s="1296"/>
      <c r="G63" s="1295"/>
      <c r="H63" s="309"/>
      <c r="I63" s="1295"/>
      <c r="J63" s="309"/>
      <c r="K63" s="1295"/>
      <c r="L63" s="691"/>
      <c r="M63" s="1056"/>
      <c r="N63" s="603"/>
      <c r="O63" s="603"/>
      <c r="P63" s="310"/>
      <c r="Q63" s="1295"/>
      <c r="R63" s="306"/>
    </row>
    <row r="69" spans="11:11">
      <c r="K69" s="14" t="s">
        <v>253</v>
      </c>
    </row>
    <row r="91" spans="49:49">
      <c r="AW91" s="1" t="s">
        <v>253</v>
      </c>
    </row>
  </sheetData>
  <printOptions horizontalCentered="1"/>
  <pageMargins left="0" right="0" top="0" bottom="0" header="0.1" footer="0.08"/>
  <pageSetup scale="65" orientation="landscape" useFirstPageNumber="1" r:id="rId1"/>
  <headerFooter scaleWithDoc="0">
    <oddFooter xml:space="preserve">&amp;R&amp;6Page 16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CA58-7B32-4E25-A3E7-1FA91CB0F24F}">
  <sheetPr codeName="Sheet37">
    <pageSetUpPr autoPageBreaks="0" fitToPage="1"/>
  </sheetPr>
  <dimension ref="A1:R76"/>
  <sheetViews>
    <sheetView showGridLines="0" zoomScale="80" zoomScaleNormal="80" zoomScaleSheetLayoutView="7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3.85546875" style="1" customWidth="1"/>
    <col min="19" max="16384" width="9.140625" style="1"/>
  </cols>
  <sheetData>
    <row r="1" spans="1:18">
      <c r="A1" s="273"/>
      <c r="B1" s="273"/>
      <c r="C1" s="267"/>
      <c r="D1" s="273"/>
      <c r="E1" s="273"/>
      <c r="F1" s="273"/>
      <c r="G1" s="273"/>
      <c r="H1" s="273"/>
      <c r="I1" s="273"/>
      <c r="J1" s="273"/>
      <c r="K1" s="273"/>
      <c r="L1" s="273"/>
      <c r="M1" s="273"/>
      <c r="N1" s="273"/>
      <c r="O1" s="273"/>
      <c r="P1" s="251"/>
      <c r="Q1" s="251"/>
      <c r="R1" s="298"/>
    </row>
    <row r="2" spans="1:18" ht="35.25">
      <c r="A2" s="273"/>
      <c r="B2" s="254" t="s">
        <v>9</v>
      </c>
      <c r="C2" s="1201"/>
      <c r="D2" s="1201"/>
      <c r="E2" s="278"/>
      <c r="F2" s="278"/>
      <c r="G2" s="278"/>
      <c r="H2" s="278"/>
      <c r="I2" s="278"/>
      <c r="J2" s="278"/>
      <c r="K2" s="278"/>
      <c r="L2" s="575"/>
      <c r="M2" s="273"/>
      <c r="N2" s="273"/>
      <c r="O2" s="273"/>
      <c r="P2" s="251"/>
      <c r="Q2" s="251"/>
      <c r="R2" s="298"/>
    </row>
    <row r="3" spans="1:18" ht="14.25">
      <c r="A3" s="273"/>
      <c r="B3" s="1266" t="s">
        <v>372</v>
      </c>
      <c r="C3" s="995"/>
      <c r="D3" s="301"/>
      <c r="E3" s="273"/>
      <c r="F3" s="273"/>
      <c r="G3" s="273"/>
      <c r="H3" s="273"/>
      <c r="I3" s="273"/>
      <c r="J3" s="273"/>
      <c r="K3" s="273"/>
      <c r="L3" s="273"/>
      <c r="M3" s="273"/>
      <c r="N3" s="273"/>
      <c r="O3" s="273"/>
      <c r="P3" s="251"/>
      <c r="Q3" s="298"/>
      <c r="R3" s="298"/>
    </row>
    <row r="4" spans="1:18" ht="15">
      <c r="A4" s="273"/>
      <c r="B4" s="301"/>
      <c r="C4" s="577" t="s">
        <v>833</v>
      </c>
      <c r="D4" s="253"/>
      <c r="E4" s="578" t="s">
        <v>1</v>
      </c>
      <c r="F4" s="579"/>
      <c r="G4" s="578" t="s">
        <v>1</v>
      </c>
      <c r="H4" s="578"/>
      <c r="I4" s="578" t="s">
        <v>1</v>
      </c>
      <c r="J4" s="579"/>
      <c r="K4" s="578" t="s">
        <v>1</v>
      </c>
      <c r="L4" s="577"/>
      <c r="M4" s="378" t="s">
        <v>920</v>
      </c>
      <c r="N4" s="378"/>
      <c r="O4" s="378" t="s">
        <v>920</v>
      </c>
      <c r="P4" s="378"/>
      <c r="Q4" s="579" t="s">
        <v>163</v>
      </c>
      <c r="R4" s="251"/>
    </row>
    <row r="5" spans="1:18" ht="15">
      <c r="A5" s="273"/>
      <c r="B5" s="273"/>
      <c r="C5" s="577" t="s">
        <v>2</v>
      </c>
      <c r="D5" s="253"/>
      <c r="E5" s="578" t="s">
        <v>0</v>
      </c>
      <c r="F5" s="577"/>
      <c r="G5" s="578" t="s">
        <v>4</v>
      </c>
      <c r="H5" s="577"/>
      <c r="I5" s="578" t="s">
        <v>3</v>
      </c>
      <c r="J5" s="577"/>
      <c r="K5" s="578" t="s">
        <v>2</v>
      </c>
      <c r="L5" s="577"/>
      <c r="M5" s="378" t="s">
        <v>164</v>
      </c>
      <c r="N5" s="378"/>
      <c r="O5" s="378" t="s">
        <v>164</v>
      </c>
      <c r="P5" s="378"/>
      <c r="Q5" s="578" t="s">
        <v>1</v>
      </c>
      <c r="R5" s="251"/>
    </row>
    <row r="6" spans="1:18" ht="15.75">
      <c r="A6" s="273"/>
      <c r="B6" s="273"/>
      <c r="C6" s="304"/>
      <c r="D6" s="305"/>
      <c r="E6" s="304"/>
      <c r="F6" s="305"/>
      <c r="G6" s="304"/>
      <c r="H6" s="304"/>
      <c r="I6" s="304"/>
      <c r="J6" s="304"/>
      <c r="K6" s="304"/>
      <c r="L6" s="577"/>
      <c r="M6" s="378" t="s">
        <v>921</v>
      </c>
      <c r="N6" s="378"/>
      <c r="O6" s="378" t="s">
        <v>921</v>
      </c>
      <c r="P6" s="378"/>
      <c r="Q6" s="577"/>
      <c r="R6" s="251"/>
    </row>
    <row r="7" spans="1:18" ht="15.75">
      <c r="A7" s="273"/>
      <c r="B7" s="273"/>
      <c r="C7" s="996"/>
      <c r="D7" s="305"/>
      <c r="E7" s="305"/>
      <c r="F7" s="305"/>
      <c r="G7" s="303"/>
      <c r="H7" s="303"/>
      <c r="I7" s="303"/>
      <c r="J7" s="303"/>
      <c r="K7" s="303"/>
      <c r="L7" s="577"/>
      <c r="M7" s="378" t="s">
        <v>200</v>
      </c>
      <c r="N7" s="378"/>
      <c r="O7" s="378" t="s">
        <v>201</v>
      </c>
      <c r="P7" s="378"/>
      <c r="Q7" s="303"/>
      <c r="R7" s="251"/>
    </row>
    <row r="8" spans="1:18" ht="14.25" customHeight="1">
      <c r="B8" s="408"/>
      <c r="C8" s="1002"/>
      <c r="D8" s="408"/>
      <c r="E8" s="643"/>
      <c r="F8" s="643"/>
      <c r="G8" s="643"/>
      <c r="H8" s="643"/>
      <c r="I8" s="643"/>
      <c r="J8" s="643"/>
      <c r="K8" s="643"/>
      <c r="L8" s="643"/>
      <c r="M8" s="643"/>
      <c r="N8" s="643"/>
      <c r="O8" s="643"/>
      <c r="P8" s="18"/>
    </row>
    <row r="9" spans="1:18" s="87" customFormat="1" ht="18">
      <c r="A9" s="1904"/>
      <c r="B9" s="684" t="s">
        <v>387</v>
      </c>
      <c r="C9" s="1078"/>
      <c r="D9" s="717"/>
      <c r="E9" s="717"/>
      <c r="F9" s="717"/>
      <c r="G9" s="717"/>
      <c r="H9" s="717"/>
      <c r="I9" s="717"/>
      <c r="J9" s="717"/>
      <c r="K9" s="717"/>
      <c r="L9" s="687"/>
      <c r="M9" s="718"/>
      <c r="N9" s="718"/>
      <c r="O9" s="718"/>
      <c r="P9" s="340"/>
      <c r="Q9" s="717"/>
      <c r="R9" s="431"/>
    </row>
    <row r="10" spans="1:18" s="87" customFormat="1" ht="12.75" customHeight="1">
      <c r="A10" s="2262">
        <v>1</v>
      </c>
      <c r="B10" s="1736" t="s">
        <v>108</v>
      </c>
      <c r="C10" s="3475"/>
      <c r="D10" s="2480"/>
      <c r="E10" s="2481">
        <v>72</v>
      </c>
      <c r="F10" s="2480"/>
      <c r="G10" s="2481">
        <v>101</v>
      </c>
      <c r="H10" s="2480"/>
      <c r="I10" s="2481">
        <v>99</v>
      </c>
      <c r="J10" s="2480"/>
      <c r="K10" s="2482">
        <v>102</v>
      </c>
      <c r="L10" s="1126"/>
      <c r="M10" s="722"/>
      <c r="N10" s="723"/>
      <c r="O10" s="724"/>
      <c r="P10" s="323"/>
      <c r="Q10" s="2516">
        <v>374</v>
      </c>
      <c r="R10" s="431"/>
    </row>
    <row r="11" spans="1:18" s="87" customFormat="1" ht="12.75" customHeight="1">
      <c r="A11" s="2262">
        <v>2</v>
      </c>
      <c r="B11" s="1737" t="s">
        <v>21</v>
      </c>
      <c r="C11" s="3476"/>
      <c r="D11" s="2483"/>
      <c r="E11" s="2484">
        <v>244</v>
      </c>
      <c r="F11" s="2483"/>
      <c r="G11" s="2484">
        <v>190</v>
      </c>
      <c r="H11" s="2483"/>
      <c r="I11" s="2484">
        <v>185</v>
      </c>
      <c r="J11" s="2483"/>
      <c r="K11" s="2485">
        <v>171</v>
      </c>
      <c r="L11" s="1126"/>
      <c r="M11" s="725"/>
      <c r="N11" s="726"/>
      <c r="O11" s="727"/>
      <c r="P11" s="323"/>
      <c r="Q11" s="2517">
        <v>790</v>
      </c>
      <c r="R11" s="431"/>
    </row>
    <row r="12" spans="1:18" s="1059" customFormat="1" ht="12.75" customHeight="1">
      <c r="A12" s="2262">
        <v>3</v>
      </c>
      <c r="B12" s="1737" t="s">
        <v>109</v>
      </c>
      <c r="C12" s="3477"/>
      <c r="D12" s="2486"/>
      <c r="E12" s="2487">
        <v>20</v>
      </c>
      <c r="F12" s="2486"/>
      <c r="G12" s="2487">
        <v>15</v>
      </c>
      <c r="H12" s="2486"/>
      <c r="I12" s="2487">
        <v>12</v>
      </c>
      <c r="J12" s="2486"/>
      <c r="K12" s="2488">
        <v>15</v>
      </c>
      <c r="L12" s="1302"/>
      <c r="M12" s="725"/>
      <c r="N12" s="726"/>
      <c r="O12" s="727"/>
      <c r="P12" s="325"/>
      <c r="Q12" s="2638">
        <v>62</v>
      </c>
      <c r="R12" s="1060"/>
    </row>
    <row r="13" spans="1:18" s="87" customFormat="1" ht="12.75" customHeight="1">
      <c r="A13" s="2262">
        <v>4</v>
      </c>
      <c r="B13" s="1511" t="s">
        <v>110</v>
      </c>
      <c r="C13" s="3478"/>
      <c r="D13" s="2489"/>
      <c r="E13" s="2490">
        <v>336</v>
      </c>
      <c r="F13" s="2489"/>
      <c r="G13" s="2490">
        <v>306</v>
      </c>
      <c r="H13" s="2489"/>
      <c r="I13" s="2490">
        <v>296</v>
      </c>
      <c r="J13" s="2489"/>
      <c r="K13" s="2491">
        <v>288</v>
      </c>
      <c r="L13" s="694"/>
      <c r="M13" s="602"/>
      <c r="N13" s="603"/>
      <c r="O13" s="604"/>
      <c r="P13" s="55"/>
      <c r="Q13" s="2541">
        <v>1226</v>
      </c>
      <c r="R13" s="431"/>
    </row>
    <row r="14" spans="1:18" s="87" customFormat="1" ht="12.75" customHeight="1">
      <c r="A14" s="2262">
        <v>5</v>
      </c>
      <c r="B14" s="1511" t="s">
        <v>111</v>
      </c>
      <c r="C14" s="3478"/>
      <c r="D14" s="2489"/>
      <c r="E14" s="2490">
        <v>-21</v>
      </c>
      <c r="F14" s="2489"/>
      <c r="G14" s="2490">
        <v>-21</v>
      </c>
      <c r="H14" s="2489"/>
      <c r="I14" s="2490">
        <v>-25</v>
      </c>
      <c r="J14" s="2489"/>
      <c r="K14" s="2491">
        <v>-20</v>
      </c>
      <c r="L14" s="687"/>
      <c r="M14" s="602"/>
      <c r="N14" s="603"/>
      <c r="O14" s="604"/>
      <c r="P14" s="55"/>
      <c r="Q14" s="2541">
        <v>-87</v>
      </c>
      <c r="R14" s="431"/>
    </row>
    <row r="15" spans="1:18" s="87" customFormat="1" ht="12.75" customHeight="1">
      <c r="A15" s="2262">
        <v>6</v>
      </c>
      <c r="B15" s="1511" t="s">
        <v>112</v>
      </c>
      <c r="C15" s="3478"/>
      <c r="D15" s="2489"/>
      <c r="E15" s="2490">
        <v>-16</v>
      </c>
      <c r="F15" s="2489"/>
      <c r="G15" s="2490">
        <v>-20</v>
      </c>
      <c r="H15" s="2489"/>
      <c r="I15" s="2490">
        <v>-16</v>
      </c>
      <c r="J15" s="2489"/>
      <c r="K15" s="2491">
        <v>-13</v>
      </c>
      <c r="L15" s="687"/>
      <c r="M15" s="602"/>
      <c r="N15" s="603"/>
      <c r="O15" s="604"/>
      <c r="P15" s="55"/>
      <c r="Q15" s="2541">
        <v>-65</v>
      </c>
      <c r="R15" s="431"/>
    </row>
    <row r="16" spans="1:18" s="87" customFormat="1" ht="12.75" customHeight="1">
      <c r="A16" s="2262">
        <v>7</v>
      </c>
      <c r="B16" s="1511" t="s">
        <v>105</v>
      </c>
      <c r="C16" s="3478"/>
      <c r="D16" s="2489"/>
      <c r="E16" s="2490">
        <v>21</v>
      </c>
      <c r="F16" s="2489"/>
      <c r="G16" s="2490">
        <v>24</v>
      </c>
      <c r="H16" s="2489"/>
      <c r="I16" s="2490">
        <v>19</v>
      </c>
      <c r="J16" s="2489"/>
      <c r="K16" s="2491">
        <v>8</v>
      </c>
      <c r="L16" s="687"/>
      <c r="M16" s="602"/>
      <c r="N16" s="603"/>
      <c r="O16" s="604"/>
      <c r="P16" s="55"/>
      <c r="Q16" s="2541">
        <v>72</v>
      </c>
      <c r="R16" s="431"/>
    </row>
    <row r="17" spans="1:18" s="87" customFormat="1" ht="12.75" customHeight="1">
      <c r="A17" s="2262">
        <v>8</v>
      </c>
      <c r="B17" s="3370" t="s">
        <v>388</v>
      </c>
      <c r="C17" s="3481"/>
      <c r="D17" s="3371"/>
      <c r="E17" s="3372">
        <v>320</v>
      </c>
      <c r="F17" s="3371"/>
      <c r="G17" s="3372">
        <v>289</v>
      </c>
      <c r="H17" s="3371"/>
      <c r="I17" s="3372">
        <v>274</v>
      </c>
      <c r="J17" s="3371"/>
      <c r="K17" s="3373">
        <v>263</v>
      </c>
      <c r="L17" s="687"/>
      <c r="M17" s="3374"/>
      <c r="N17" s="3375"/>
      <c r="O17" s="3376"/>
      <c r="P17" s="55"/>
      <c r="Q17" s="3377">
        <v>1146</v>
      </c>
      <c r="R17" s="431"/>
    </row>
    <row r="18" spans="1:18" s="87" customFormat="1" ht="12.75" customHeight="1">
      <c r="A18" s="2262">
        <v>9</v>
      </c>
      <c r="B18" s="1511" t="s">
        <v>113</v>
      </c>
      <c r="C18" s="3478"/>
      <c r="D18" s="2489"/>
      <c r="E18" s="2490">
        <v>138</v>
      </c>
      <c r="F18" s="2489"/>
      <c r="G18" s="2490">
        <v>140</v>
      </c>
      <c r="H18" s="2489"/>
      <c r="I18" s="2490">
        <v>124</v>
      </c>
      <c r="J18" s="2489"/>
      <c r="K18" s="2491">
        <v>134</v>
      </c>
      <c r="L18" s="687"/>
      <c r="M18" s="602"/>
      <c r="N18" s="603"/>
      <c r="O18" s="604"/>
      <c r="P18" s="55"/>
      <c r="Q18" s="2541">
        <v>536</v>
      </c>
      <c r="R18" s="431"/>
    </row>
    <row r="19" spans="1:18" s="87" customFormat="1" ht="12.75" customHeight="1">
      <c r="A19" s="2262">
        <v>10</v>
      </c>
      <c r="B19" s="1511" t="s">
        <v>114</v>
      </c>
      <c r="C19" s="3478"/>
      <c r="D19" s="2489"/>
      <c r="E19" s="2490">
        <v>3</v>
      </c>
      <c r="F19" s="2489"/>
      <c r="G19" s="2490">
        <v>-3</v>
      </c>
      <c r="H19" s="2489"/>
      <c r="I19" s="2490">
        <v>6</v>
      </c>
      <c r="J19" s="2489"/>
      <c r="K19" s="2491">
        <v>-4</v>
      </c>
      <c r="L19" s="687"/>
      <c r="M19" s="602"/>
      <c r="N19" s="603"/>
      <c r="O19" s="604"/>
      <c r="P19" s="55"/>
      <c r="Q19" s="2541">
        <v>2</v>
      </c>
      <c r="R19" s="431"/>
    </row>
    <row r="20" spans="1:18" s="87" customFormat="1" ht="12.75" customHeight="1">
      <c r="A20" s="2262">
        <v>11</v>
      </c>
      <c r="B20" s="1511" t="s">
        <v>33</v>
      </c>
      <c r="C20" s="3478"/>
      <c r="D20" s="2489"/>
      <c r="E20" s="2490">
        <v>33</v>
      </c>
      <c r="F20" s="2489"/>
      <c r="G20" s="2490">
        <v>34</v>
      </c>
      <c r="H20" s="2489"/>
      <c r="I20" s="2490">
        <v>35</v>
      </c>
      <c r="J20" s="2489"/>
      <c r="K20" s="2491">
        <v>34</v>
      </c>
      <c r="L20" s="687"/>
      <c r="M20" s="602"/>
      <c r="N20" s="603"/>
      <c r="O20" s="604"/>
      <c r="P20" s="55"/>
      <c r="Q20" s="2541">
        <v>136</v>
      </c>
      <c r="R20" s="431"/>
    </row>
    <row r="21" spans="1:18" s="87" customFormat="1" ht="12.75" customHeight="1">
      <c r="A21" s="2262">
        <v>12</v>
      </c>
      <c r="B21" s="1511" t="s">
        <v>116</v>
      </c>
      <c r="C21" s="3478"/>
      <c r="D21" s="2489"/>
      <c r="E21" s="2490">
        <v>6</v>
      </c>
      <c r="F21" s="2489"/>
      <c r="G21" s="2490">
        <v>4</v>
      </c>
      <c r="H21" s="2489"/>
      <c r="I21" s="2490">
        <v>-5</v>
      </c>
      <c r="J21" s="2489"/>
      <c r="K21" s="2491">
        <v>1</v>
      </c>
      <c r="L21" s="687"/>
      <c r="M21" s="602"/>
      <c r="N21" s="603"/>
      <c r="O21" s="604"/>
      <c r="P21" s="55"/>
      <c r="Q21" s="2541">
        <v>6</v>
      </c>
      <c r="R21" s="431"/>
    </row>
    <row r="22" spans="1:18" s="87" customFormat="1" ht="12.75" customHeight="1">
      <c r="A22" s="2262">
        <v>13</v>
      </c>
      <c r="B22" s="3370" t="s">
        <v>117</v>
      </c>
      <c r="C22" s="3481"/>
      <c r="D22" s="3371"/>
      <c r="E22" s="3372">
        <v>180</v>
      </c>
      <c r="F22" s="3371"/>
      <c r="G22" s="3372">
        <v>175</v>
      </c>
      <c r="H22" s="3371"/>
      <c r="I22" s="3372">
        <v>160</v>
      </c>
      <c r="J22" s="3371"/>
      <c r="K22" s="3373">
        <v>165</v>
      </c>
      <c r="L22" s="687"/>
      <c r="M22" s="3374"/>
      <c r="N22" s="3375"/>
      <c r="O22" s="3376"/>
      <c r="P22" s="55"/>
      <c r="Q22" s="3377">
        <v>680</v>
      </c>
      <c r="R22" s="431"/>
    </row>
    <row r="23" spans="1:18" s="87" customFormat="1" ht="12.75" customHeight="1">
      <c r="A23" s="2262">
        <v>14</v>
      </c>
      <c r="B23" s="1511" t="s">
        <v>118</v>
      </c>
      <c r="C23" s="3478"/>
      <c r="D23" s="2489"/>
      <c r="E23" s="2490">
        <v>-37</v>
      </c>
      <c r="F23" s="2489"/>
      <c r="G23" s="2490">
        <v>-36</v>
      </c>
      <c r="H23" s="2489"/>
      <c r="I23" s="2490">
        <v>-37</v>
      </c>
      <c r="J23" s="2489"/>
      <c r="K23" s="2491">
        <v>-24</v>
      </c>
      <c r="L23" s="687"/>
      <c r="M23" s="602"/>
      <c r="N23" s="603"/>
      <c r="O23" s="604"/>
      <c r="P23" s="55"/>
      <c r="Q23" s="2541">
        <v>-134</v>
      </c>
      <c r="R23" s="431"/>
    </row>
    <row r="24" spans="1:18" s="87" customFormat="1" ht="12.75" customHeight="1">
      <c r="A24" s="2262">
        <v>15</v>
      </c>
      <c r="B24" s="1516" t="s">
        <v>105</v>
      </c>
      <c r="C24" s="3479"/>
      <c r="D24" s="2538"/>
      <c r="E24" s="2631">
        <v>7</v>
      </c>
      <c r="F24" s="2538"/>
      <c r="G24" s="2631">
        <v>9</v>
      </c>
      <c r="H24" s="2538"/>
      <c r="I24" s="2631">
        <v>9</v>
      </c>
      <c r="J24" s="2538"/>
      <c r="K24" s="2539">
        <v>8</v>
      </c>
      <c r="L24" s="687"/>
      <c r="M24" s="660"/>
      <c r="N24" s="661"/>
      <c r="O24" s="662"/>
      <c r="P24" s="55"/>
      <c r="Q24" s="2542">
        <v>33</v>
      </c>
      <c r="R24" s="431"/>
    </row>
    <row r="25" spans="1:18" s="87" customFormat="1" ht="12.75" customHeight="1">
      <c r="A25" s="2262">
        <v>16</v>
      </c>
      <c r="B25" s="1601" t="s">
        <v>389</v>
      </c>
      <c r="C25" s="3478"/>
      <c r="D25" s="2489"/>
      <c r="E25" s="2490">
        <v>-30</v>
      </c>
      <c r="F25" s="2489"/>
      <c r="G25" s="2490">
        <v>-27</v>
      </c>
      <c r="H25" s="2489"/>
      <c r="I25" s="2490">
        <v>-28</v>
      </c>
      <c r="J25" s="2489"/>
      <c r="K25" s="2491">
        <v>-16</v>
      </c>
      <c r="L25" s="687"/>
      <c r="M25" s="602"/>
      <c r="N25" s="603"/>
      <c r="O25" s="604"/>
      <c r="P25" s="55"/>
      <c r="Q25" s="2541">
        <v>-101</v>
      </c>
      <c r="R25" s="431"/>
    </row>
    <row r="26" spans="1:18" s="87" customFormat="1" ht="13.5" customHeight="1">
      <c r="A26" s="2262">
        <v>17</v>
      </c>
      <c r="B26" s="1481" t="s">
        <v>208</v>
      </c>
      <c r="C26" s="3565"/>
      <c r="D26" s="2632"/>
      <c r="E26" s="2536">
        <v>470</v>
      </c>
      <c r="F26" s="2536"/>
      <c r="G26" s="2536">
        <v>437</v>
      </c>
      <c r="H26" s="2536"/>
      <c r="I26" s="2536">
        <v>406</v>
      </c>
      <c r="J26" s="2536"/>
      <c r="K26" s="2537">
        <v>412</v>
      </c>
      <c r="L26" s="687"/>
      <c r="M26" s="634"/>
      <c r="N26" s="2454"/>
      <c r="O26" s="635"/>
      <c r="Q26" s="2540">
        <v>1725</v>
      </c>
    </row>
    <row r="27" spans="1:18" s="87" customFormat="1" ht="12.75" customHeight="1">
      <c r="A27" s="2262">
        <v>18</v>
      </c>
      <c r="B27" s="1601" t="s">
        <v>119</v>
      </c>
      <c r="C27" s="3566"/>
      <c r="D27" s="2633"/>
      <c r="E27" s="2489">
        <v>-56</v>
      </c>
      <c r="F27" s="2489"/>
      <c r="G27" s="2489">
        <v>-47</v>
      </c>
      <c r="H27" s="2489"/>
      <c r="I27" s="2489">
        <v>-53</v>
      </c>
      <c r="J27" s="2489"/>
      <c r="K27" s="2491">
        <v>-51</v>
      </c>
      <c r="L27" s="687"/>
      <c r="M27" s="636"/>
      <c r="N27" s="718"/>
      <c r="O27" s="637"/>
      <c r="Q27" s="2541">
        <v>-207</v>
      </c>
    </row>
    <row r="28" spans="1:18" s="87" customFormat="1" ht="12.75" customHeight="1">
      <c r="A28" s="2262">
        <v>19</v>
      </c>
      <c r="B28" s="1489" t="s">
        <v>210</v>
      </c>
      <c r="C28" s="3513"/>
      <c r="D28" s="2561"/>
      <c r="E28" s="2561">
        <v>414</v>
      </c>
      <c r="F28" s="2561"/>
      <c r="G28" s="2561">
        <v>390</v>
      </c>
      <c r="H28" s="2561"/>
      <c r="I28" s="2561">
        <v>353</v>
      </c>
      <c r="J28" s="2561"/>
      <c r="K28" s="2566">
        <v>361</v>
      </c>
      <c r="L28" s="687"/>
      <c r="M28" s="1303"/>
      <c r="N28" s="955"/>
      <c r="O28" s="954"/>
      <c r="Q28" s="3089">
        <v>1518</v>
      </c>
    </row>
    <row r="29" spans="1:18" s="87" customFormat="1" ht="12.75" customHeight="1">
      <c r="A29" s="2262">
        <v>20</v>
      </c>
      <c r="B29" s="1604" t="s">
        <v>211</v>
      </c>
      <c r="C29" s="3553"/>
      <c r="D29" s="2633"/>
      <c r="E29" s="2634"/>
      <c r="F29" s="2634"/>
      <c r="G29" s="2634"/>
      <c r="H29" s="2635"/>
      <c r="I29" s="2634"/>
      <c r="J29" s="2634"/>
      <c r="K29" s="2636"/>
      <c r="L29" s="609"/>
      <c r="M29" s="350"/>
      <c r="N29" s="603"/>
      <c r="O29" s="409"/>
      <c r="P29" s="55"/>
      <c r="Q29" s="2639"/>
    </row>
    <row r="30" spans="1:18" s="87" customFormat="1" ht="12.75" customHeight="1">
      <c r="A30" s="2262">
        <v>21</v>
      </c>
      <c r="B30" s="1497" t="s">
        <v>212</v>
      </c>
      <c r="C30" s="1285"/>
      <c r="D30" s="2637"/>
      <c r="E30" s="1286">
        <v>0</v>
      </c>
      <c r="F30" s="2637"/>
      <c r="G30" s="1286">
        <v>-214</v>
      </c>
      <c r="H30" s="691"/>
      <c r="I30" s="1286">
        <v>-222</v>
      </c>
      <c r="J30" s="691"/>
      <c r="K30" s="1668">
        <v>23</v>
      </c>
      <c r="L30" s="691"/>
      <c r="M30" s="350"/>
      <c r="N30" s="310"/>
      <c r="O30" s="409"/>
      <c r="P30" s="55"/>
      <c r="Q30" s="1680">
        <v>-413</v>
      </c>
      <c r="R30" s="1057"/>
    </row>
    <row r="31" spans="1:18" s="87" customFormat="1" ht="25.5">
      <c r="A31" s="2262">
        <v>22</v>
      </c>
      <c r="B31" s="2201" t="s">
        <v>842</v>
      </c>
      <c r="C31" s="1285"/>
      <c r="D31" s="691"/>
      <c r="E31" s="1286">
        <v>66</v>
      </c>
      <c r="F31" s="691"/>
      <c r="G31" s="1286">
        <v>-117</v>
      </c>
      <c r="H31" s="691"/>
      <c r="I31" s="1286">
        <v>0</v>
      </c>
      <c r="J31" s="691"/>
      <c r="K31" s="1668">
        <v>0</v>
      </c>
      <c r="L31" s="1445"/>
      <c r="M31" s="350"/>
      <c r="N31" s="310"/>
      <c r="O31" s="409"/>
      <c r="P31" s="566"/>
      <c r="Q31" s="1680">
        <v>-51</v>
      </c>
      <c r="R31" s="1057"/>
    </row>
    <row r="32" spans="1:18" s="87" customFormat="1" ht="12.75" customHeight="1">
      <c r="A32" s="2262">
        <v>23</v>
      </c>
      <c r="B32" s="1497" t="s">
        <v>214</v>
      </c>
      <c r="C32" s="1285"/>
      <c r="D32" s="2637"/>
      <c r="E32" s="1286">
        <v>0</v>
      </c>
      <c r="F32" s="2637"/>
      <c r="G32" s="1286">
        <v>0</v>
      </c>
      <c r="H32" s="691"/>
      <c r="I32" s="1286">
        <v>0</v>
      </c>
      <c r="J32" s="691"/>
      <c r="K32" s="1668">
        <v>0</v>
      </c>
      <c r="L32" s="691"/>
      <c r="M32" s="350"/>
      <c r="N32" s="310"/>
      <c r="O32" s="409"/>
      <c r="P32" s="55"/>
      <c r="Q32" s="1680">
        <v>0</v>
      </c>
      <c r="R32" s="1057"/>
    </row>
    <row r="33" spans="1:18" s="87" customFormat="1" ht="12.75" customHeight="1">
      <c r="A33" s="2262">
        <v>24</v>
      </c>
      <c r="B33" s="1497" t="s">
        <v>215</v>
      </c>
      <c r="C33" s="3554"/>
      <c r="D33" s="3140"/>
      <c r="E33" s="3141">
        <v>-28</v>
      </c>
      <c r="F33" s="3140"/>
      <c r="G33" s="3141">
        <v>4</v>
      </c>
      <c r="H33" s="3142"/>
      <c r="I33" s="3141">
        <v>-35</v>
      </c>
      <c r="J33" s="3142"/>
      <c r="K33" s="1668">
        <v>0</v>
      </c>
      <c r="L33" s="691"/>
      <c r="M33" s="350"/>
      <c r="N33" s="310"/>
      <c r="O33" s="409"/>
      <c r="P33" s="55"/>
      <c r="Q33" s="1680">
        <v>-59</v>
      </c>
      <c r="R33" s="1057"/>
    </row>
    <row r="34" spans="1:18" s="87" customFormat="1" ht="13.5" customHeight="1">
      <c r="A34" s="2262">
        <v>25</v>
      </c>
      <c r="B34" s="1489" t="s">
        <v>376</v>
      </c>
      <c r="C34" s="3536"/>
      <c r="D34" s="2515"/>
      <c r="E34" s="2602">
        <v>452</v>
      </c>
      <c r="F34" s="2602"/>
      <c r="G34" s="2602">
        <v>63</v>
      </c>
      <c r="H34" s="2602"/>
      <c r="I34" s="2602">
        <v>96</v>
      </c>
      <c r="J34" s="2602"/>
      <c r="K34" s="2603">
        <v>384</v>
      </c>
      <c r="L34" s="600"/>
      <c r="M34" s="1303"/>
      <c r="N34" s="955"/>
      <c r="O34" s="954"/>
      <c r="P34" s="55"/>
      <c r="Q34" s="2569">
        <v>995</v>
      </c>
    </row>
    <row r="35" spans="1:18" ht="12.75" customHeight="1">
      <c r="B35" s="10"/>
      <c r="C35" s="3"/>
      <c r="D35" s="2"/>
      <c r="E35" s="7"/>
      <c r="F35" s="7"/>
      <c r="G35" s="7"/>
      <c r="H35" s="7"/>
      <c r="I35" s="7"/>
      <c r="J35" s="7"/>
      <c r="K35" s="7"/>
      <c r="L35" s="7"/>
      <c r="M35" s="5"/>
      <c r="N35" s="5"/>
      <c r="O35" s="5"/>
      <c r="P35" s="5"/>
      <c r="Q35" s="7"/>
    </row>
    <row r="36" spans="1:18"/>
    <row r="37" spans="1:18"/>
    <row r="38" spans="1:18"/>
    <row r="39" spans="1:18"/>
    <row r="40" spans="1:18"/>
    <row r="41" spans="1:18"/>
    <row r="76"/>
  </sheetData>
  <printOptions horizontalCentered="1"/>
  <pageMargins left="0" right="0" top="0" bottom="0" header="0.1" footer="0.08"/>
  <pageSetup scale="83" orientation="landscape" useFirstPageNumber="1" r:id="rId1"/>
  <headerFooter scaleWithDoc="0">
    <oddFooter xml:space="preserve">&amp;R&amp;6Page 17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1912-30BE-4FB2-8543-9E212D2F9CB9}">
  <sheetPr codeName="Sheet21">
    <pageSetUpPr autoPageBreaks="0" fitToPage="1"/>
  </sheetPr>
  <dimension ref="A1:N46"/>
  <sheetViews>
    <sheetView showGridLines="0" tabSelected="1" zoomScale="80" zoomScaleNormal="80" zoomScaleSheetLayoutView="92" workbookViewId="0">
      <selection activeCell="E24" sqref="E24"/>
    </sheetView>
  </sheetViews>
  <sheetFormatPr defaultColWidth="9.28515625" defaultRowHeight="12.75"/>
  <cols>
    <col min="1" max="1" width="7.7109375" style="147" customWidth="1"/>
    <col min="2" max="2" width="71.42578125" style="145" customWidth="1"/>
    <col min="3" max="3" width="6.5703125" style="145" customWidth="1"/>
    <col min="4" max="4" width="6.28515625" style="145" customWidth="1"/>
    <col min="5" max="5" width="71.42578125" style="145" customWidth="1"/>
    <col min="6" max="6" width="6.5703125" style="145" customWidth="1"/>
    <col min="7" max="7" width="7.7109375" style="145" customWidth="1"/>
    <col min="8" max="16" width="9.28515625" style="145"/>
    <col min="17" max="17" width="1.42578125" style="145" customWidth="1"/>
    <col min="18" max="16384" width="9.28515625" style="145"/>
  </cols>
  <sheetData>
    <row r="1" spans="1:7" ht="12.95" customHeight="1">
      <c r="A1" s="372"/>
      <c r="B1" s="373"/>
      <c r="C1" s="372"/>
      <c r="D1" s="372"/>
      <c r="E1" s="372"/>
      <c r="F1" s="372"/>
      <c r="G1" s="372"/>
    </row>
    <row r="2" spans="1:7" ht="12.95" customHeight="1">
      <c r="A2" s="374"/>
      <c r="B2" s="3756" t="s">
        <v>144</v>
      </c>
      <c r="C2" s="375"/>
      <c r="D2" s="375"/>
      <c r="E2" s="375"/>
      <c r="F2" s="372"/>
      <c r="G2" s="372"/>
    </row>
    <row r="3" spans="1:7" ht="12.95" customHeight="1">
      <c r="A3" s="376"/>
      <c r="B3" s="3756"/>
      <c r="C3" s="372"/>
      <c r="D3" s="372"/>
      <c r="E3" s="372"/>
      <c r="F3" s="372"/>
      <c r="G3" s="372"/>
    </row>
    <row r="4" spans="1:7" ht="12.95" customHeight="1">
      <c r="A4" s="372"/>
      <c r="B4" s="3756"/>
      <c r="C4" s="377"/>
      <c r="D4" s="377"/>
      <c r="E4" s="377"/>
      <c r="F4" s="378"/>
      <c r="G4" s="378"/>
    </row>
    <row r="5" spans="1:7" ht="12.95" customHeight="1">
      <c r="A5" s="372"/>
      <c r="B5" s="2218"/>
      <c r="C5" s="377"/>
      <c r="D5" s="377"/>
      <c r="E5" s="377"/>
      <c r="F5" s="378"/>
      <c r="G5" s="378"/>
    </row>
    <row r="6" spans="1:7" ht="12.95" customHeight="1">
      <c r="A6" s="372"/>
      <c r="B6" s="2218"/>
      <c r="C6" s="377"/>
      <c r="D6" s="377"/>
      <c r="E6" s="377"/>
      <c r="F6" s="378"/>
      <c r="G6" s="378"/>
    </row>
    <row r="7" spans="1:7">
      <c r="A7" s="379"/>
      <c r="B7" s="380"/>
      <c r="C7" s="381"/>
      <c r="D7" s="381"/>
      <c r="E7" s="381"/>
      <c r="F7" s="382"/>
      <c r="G7" s="382"/>
    </row>
    <row r="8" spans="1:7">
      <c r="A8" s="222"/>
      <c r="B8" s="223"/>
      <c r="C8" s="250"/>
      <c r="D8" s="223"/>
      <c r="E8" s="1433"/>
      <c r="F8" s="250"/>
      <c r="G8" s="1443"/>
    </row>
    <row r="9" spans="1:7">
      <c r="A9" s="222"/>
      <c r="B9" s="223"/>
      <c r="C9" s="221"/>
      <c r="D9" s="223"/>
      <c r="E9" s="221"/>
      <c r="F9" s="221"/>
      <c r="G9" s="221"/>
    </row>
    <row r="10" spans="1:7" ht="26.25">
      <c r="A10" s="222"/>
      <c r="B10" s="2204" t="s">
        <v>145</v>
      </c>
      <c r="C10" s="238">
        <v>1</v>
      </c>
      <c r="D10" s="2205"/>
      <c r="E10" s="2206" t="s">
        <v>104</v>
      </c>
      <c r="F10" s="238">
        <v>34</v>
      </c>
      <c r="G10" s="221"/>
    </row>
    <row r="11" spans="1:7" ht="26.25">
      <c r="A11" s="222"/>
      <c r="B11" s="2221" t="s">
        <v>146</v>
      </c>
      <c r="C11" s="238">
        <v>4</v>
      </c>
      <c r="D11" s="2205"/>
      <c r="E11" s="2208" t="s">
        <v>17</v>
      </c>
      <c r="F11" s="238">
        <v>41</v>
      </c>
      <c r="G11" s="221"/>
    </row>
    <row r="12" spans="1:7" ht="26.25">
      <c r="A12" s="222"/>
      <c r="B12" s="2208" t="s">
        <v>103</v>
      </c>
      <c r="C12" s="238">
        <v>6</v>
      </c>
      <c r="D12" s="2205"/>
      <c r="E12" s="176"/>
      <c r="F12" s="176"/>
      <c r="G12" s="221"/>
    </row>
    <row r="13" spans="1:7" ht="26.25">
      <c r="A13" s="222"/>
      <c r="B13" s="2220" t="s">
        <v>786</v>
      </c>
      <c r="C13" s="238">
        <v>7</v>
      </c>
      <c r="D13" s="2205"/>
      <c r="E13" s="2209" t="s">
        <v>785</v>
      </c>
      <c r="F13" s="2210"/>
      <c r="G13" s="221"/>
    </row>
    <row r="14" spans="1:7" ht="26.25">
      <c r="A14" s="222"/>
      <c r="B14" s="2208" t="s">
        <v>792</v>
      </c>
      <c r="C14" s="238">
        <v>8</v>
      </c>
      <c r="D14" s="2205"/>
      <c r="E14" s="2208" t="s">
        <v>147</v>
      </c>
      <c r="F14" s="238">
        <v>47</v>
      </c>
      <c r="G14" s="221"/>
    </row>
    <row r="15" spans="1:7" ht="26.25">
      <c r="A15" s="222"/>
      <c r="B15" s="2208" t="s">
        <v>378</v>
      </c>
      <c r="C15" s="238">
        <v>9</v>
      </c>
      <c r="D15" s="2205"/>
      <c r="E15" s="2208" t="s">
        <v>148</v>
      </c>
      <c r="F15" s="238">
        <v>48</v>
      </c>
      <c r="G15" s="221"/>
    </row>
    <row r="16" spans="1:7" ht="26.25">
      <c r="A16" s="222"/>
      <c r="B16" s="2208" t="s">
        <v>934</v>
      </c>
      <c r="C16" s="238">
        <v>10</v>
      </c>
      <c r="D16" s="2205"/>
      <c r="E16" s="2208" t="s">
        <v>776</v>
      </c>
      <c r="F16" s="238">
        <v>49</v>
      </c>
      <c r="G16" s="221"/>
    </row>
    <row r="17" spans="1:7" ht="26.25">
      <c r="A17" s="222"/>
      <c r="B17" s="2211"/>
      <c r="C17" s="240"/>
      <c r="D17" s="2205"/>
      <c r="E17" s="2208" t="s">
        <v>777</v>
      </c>
      <c r="F17" s="238">
        <v>50</v>
      </c>
      <c r="G17" s="221"/>
    </row>
    <row r="18" spans="1:7" ht="26.25">
      <c r="A18" s="222"/>
      <c r="B18" s="2209" t="s">
        <v>149</v>
      </c>
      <c r="C18" s="239"/>
      <c r="D18" s="2205"/>
      <c r="E18" s="2209"/>
      <c r="F18" s="239"/>
      <c r="G18" s="221"/>
    </row>
    <row r="19" spans="1:7" ht="26.25">
      <c r="A19" s="222"/>
      <c r="B19" s="2208" t="s">
        <v>150</v>
      </c>
      <c r="C19" s="238">
        <v>11</v>
      </c>
      <c r="D19" s="2205"/>
      <c r="E19" s="2212" t="s">
        <v>153</v>
      </c>
      <c r="F19" s="238">
        <v>51</v>
      </c>
      <c r="G19" s="221"/>
    </row>
    <row r="20" spans="1:7" ht="26.25">
      <c r="A20" s="226"/>
      <c r="B20" s="2208" t="s">
        <v>151</v>
      </c>
      <c r="C20" s="238">
        <v>12</v>
      </c>
      <c r="D20" s="2205"/>
      <c r="E20" s="2213"/>
      <c r="F20" s="239"/>
      <c r="G20" s="221"/>
    </row>
    <row r="21" spans="1:7" ht="26.25">
      <c r="A21" s="226"/>
      <c r="B21" s="2208" t="s">
        <v>152</v>
      </c>
      <c r="C21" s="238">
        <v>13</v>
      </c>
      <c r="D21" s="2205"/>
      <c r="E21" s="2212" t="s">
        <v>157</v>
      </c>
      <c r="F21" s="238">
        <v>53</v>
      </c>
      <c r="G21" s="221"/>
    </row>
    <row r="22" spans="1:7" ht="26.25">
      <c r="A22" s="226"/>
      <c r="B22" s="2208" t="s">
        <v>154</v>
      </c>
      <c r="C22" s="238">
        <v>14</v>
      </c>
      <c r="D22" s="2205"/>
      <c r="E22" s="2213"/>
      <c r="F22" s="239"/>
      <c r="G22" s="221"/>
    </row>
    <row r="23" spans="1:7" ht="26.25">
      <c r="A23" s="226"/>
      <c r="B23" s="2213"/>
      <c r="C23" s="239"/>
      <c r="D23" s="2205"/>
      <c r="E23" s="2204" t="s">
        <v>158</v>
      </c>
      <c r="F23" s="238">
        <v>54</v>
      </c>
      <c r="G23" s="221"/>
    </row>
    <row r="24" spans="1:7" ht="26.25">
      <c r="A24" s="226"/>
      <c r="B24" s="2214" t="s">
        <v>156</v>
      </c>
      <c r="C24" s="239"/>
      <c r="D24" s="2205"/>
      <c r="E24" s="2211"/>
      <c r="F24" s="239"/>
      <c r="G24" s="221"/>
    </row>
    <row r="25" spans="1:7" ht="26.25">
      <c r="A25" s="226"/>
      <c r="B25" s="2208" t="s">
        <v>9</v>
      </c>
      <c r="C25" s="238">
        <v>15</v>
      </c>
      <c r="D25" s="2205"/>
      <c r="E25" s="2204" t="s">
        <v>159</v>
      </c>
      <c r="F25" s="238">
        <v>55</v>
      </c>
      <c r="G25" s="221"/>
    </row>
    <row r="26" spans="1:7" ht="26.25">
      <c r="A26" s="222"/>
      <c r="B26" s="2208" t="s">
        <v>12</v>
      </c>
      <c r="C26" s="238">
        <v>23</v>
      </c>
      <c r="D26" s="2205"/>
      <c r="E26" s="2214"/>
      <c r="F26" s="239"/>
      <c r="G26" s="221"/>
    </row>
    <row r="27" spans="1:7" ht="26.25">
      <c r="A27" s="222"/>
      <c r="B27" s="2206" t="s">
        <v>16</v>
      </c>
      <c r="C27" s="238">
        <v>28</v>
      </c>
      <c r="D27" s="2205"/>
      <c r="E27" s="2207" t="s">
        <v>160</v>
      </c>
      <c r="F27" s="238">
        <v>56</v>
      </c>
      <c r="G27" s="221"/>
    </row>
    <row r="28" spans="1:7" ht="15">
      <c r="A28" s="222"/>
      <c r="B28" s="235"/>
      <c r="C28" s="233"/>
      <c r="D28" s="234"/>
      <c r="E28" s="236"/>
      <c r="F28" s="237"/>
      <c r="G28" s="221"/>
    </row>
    <row r="29" spans="1:7">
      <c r="A29" s="222"/>
      <c r="B29" s="225"/>
      <c r="C29" s="224"/>
      <c r="D29" s="223"/>
      <c r="E29" s="221"/>
      <c r="F29" s="221"/>
      <c r="G29" s="221"/>
    </row>
    <row r="30" spans="1:7">
      <c r="A30" s="222"/>
      <c r="B30" s="221"/>
      <c r="C30" s="224"/>
      <c r="D30" s="223"/>
      <c r="E30" s="221"/>
      <c r="F30" s="221"/>
      <c r="G30" s="221"/>
    </row>
    <row r="31" spans="1:7">
      <c r="A31" s="228"/>
      <c r="B31" s="227"/>
      <c r="C31" s="227"/>
      <c r="D31" s="229"/>
      <c r="E31" s="221"/>
      <c r="F31" s="221"/>
      <c r="G31" s="227"/>
    </row>
    <row r="32" spans="1:7">
      <c r="A32" s="222"/>
      <c r="B32" s="225"/>
      <c r="C32" s="224"/>
      <c r="D32" s="223"/>
      <c r="E32" s="221"/>
      <c r="F32" s="224"/>
      <c r="G32" s="221"/>
    </row>
    <row r="33" spans="1:14">
      <c r="A33" s="222"/>
      <c r="B33" s="225"/>
      <c r="C33" s="224"/>
      <c r="D33" s="223"/>
      <c r="E33" s="221"/>
      <c r="F33" s="224"/>
      <c r="G33" s="221"/>
    </row>
    <row r="34" spans="1:14">
      <c r="A34" s="222"/>
      <c r="B34" s="225"/>
      <c r="C34" s="224"/>
      <c r="D34" s="223"/>
      <c r="E34" s="221"/>
      <c r="F34" s="224"/>
      <c r="G34" s="221"/>
    </row>
    <row r="35" spans="1:14">
      <c r="A35" s="222"/>
      <c r="B35" s="225"/>
      <c r="C35" s="224"/>
      <c r="D35" s="223"/>
      <c r="E35" s="221"/>
      <c r="F35" s="224"/>
      <c r="G35" s="221"/>
    </row>
    <row r="36" spans="1:14">
      <c r="A36" s="222"/>
      <c r="B36" s="225"/>
      <c r="C36" s="224"/>
      <c r="D36" s="223"/>
      <c r="E36" s="221"/>
      <c r="F36" s="224"/>
      <c r="G36" s="221"/>
    </row>
    <row r="37" spans="1:14" ht="20.25" customHeight="1">
      <c r="A37" s="230"/>
      <c r="B37" s="231"/>
      <c r="D37" s="231"/>
      <c r="H37" s="146"/>
      <c r="I37" s="146"/>
      <c r="J37" s="146"/>
      <c r="K37" s="146"/>
      <c r="L37" s="146"/>
      <c r="M37" s="146"/>
      <c r="N37" s="146"/>
    </row>
    <row r="38" spans="1:14">
      <c r="A38" s="230"/>
      <c r="D38" s="231"/>
    </row>
    <row r="39" spans="1:14">
      <c r="A39" s="230"/>
      <c r="D39" s="231"/>
    </row>
    <row r="40" spans="1:14">
      <c r="A40" s="230"/>
      <c r="D40" s="231"/>
    </row>
    <row r="41" spans="1:14">
      <c r="A41" s="230"/>
      <c r="D41" s="231"/>
    </row>
    <row r="42" spans="1:14">
      <c r="A42" s="230"/>
      <c r="D42" s="231"/>
    </row>
    <row r="43" spans="1:14">
      <c r="A43" s="230"/>
      <c r="D43" s="231"/>
    </row>
    <row r="44" spans="1:14">
      <c r="A44" s="230"/>
      <c r="D44" s="231"/>
    </row>
    <row r="46" spans="1:14">
      <c r="A46" s="232"/>
    </row>
  </sheetData>
  <mergeCells count="1">
    <mergeCell ref="B2:B4"/>
  </mergeCells>
  <printOptions horizontalCentered="1"/>
  <pageMargins left="0" right="0" top="0" bottom="0" header="0.1" footer="0.25"/>
  <pageSetup scale="79" orientation="landscape" useFirstPageNumber="1"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A15D-AFFF-4320-ACE1-D25F9148ED5A}">
  <sheetPr codeName="Sheet38">
    <pageSetUpPr autoPageBreaks="0" fitToPage="1"/>
  </sheetPr>
  <dimension ref="A1:R76"/>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3.85546875" style="1" customWidth="1"/>
    <col min="19" max="16384" width="9.140625" style="1"/>
  </cols>
  <sheetData>
    <row r="1" spans="1:18">
      <c r="A1" s="273"/>
      <c r="B1" s="273"/>
      <c r="C1" s="267"/>
      <c r="D1" s="273"/>
      <c r="E1" s="273"/>
      <c r="F1" s="273"/>
      <c r="G1" s="273"/>
      <c r="H1" s="273"/>
      <c r="I1" s="273"/>
      <c r="J1" s="273"/>
      <c r="K1" s="273"/>
      <c r="L1" s="273"/>
      <c r="M1" s="273"/>
      <c r="N1" s="273"/>
      <c r="O1" s="273"/>
      <c r="P1" s="251"/>
      <c r="Q1" s="251"/>
      <c r="R1" s="298"/>
    </row>
    <row r="2" spans="1:18" ht="35.25">
      <c r="A2" s="273"/>
      <c r="B2" s="254" t="s">
        <v>9</v>
      </c>
      <c r="C2" s="1201"/>
      <c r="D2" s="1201"/>
      <c r="E2" s="278"/>
      <c r="F2" s="278"/>
      <c r="G2" s="278"/>
      <c r="H2" s="278"/>
      <c r="I2" s="278"/>
      <c r="J2" s="278"/>
      <c r="K2" s="278"/>
      <c r="L2" s="575"/>
      <c r="M2" s="273"/>
      <c r="N2" s="273"/>
      <c r="O2" s="273"/>
      <c r="P2" s="251"/>
      <c r="Q2" s="251"/>
      <c r="R2" s="298"/>
    </row>
    <row r="3" spans="1:18" ht="14.25">
      <c r="A3" s="273"/>
      <c r="B3" s="1132" t="s">
        <v>272</v>
      </c>
      <c r="C3" s="995"/>
      <c r="D3" s="301"/>
      <c r="E3" s="273"/>
      <c r="F3" s="273"/>
      <c r="G3" s="273"/>
      <c r="H3" s="273"/>
      <c r="I3" s="273"/>
      <c r="J3" s="273"/>
      <c r="K3" s="273"/>
      <c r="L3" s="273"/>
      <c r="M3" s="273"/>
      <c r="N3" s="273"/>
      <c r="O3" s="273"/>
      <c r="P3" s="251"/>
      <c r="Q3" s="298"/>
      <c r="R3" s="298"/>
    </row>
    <row r="4" spans="1:18" ht="15">
      <c r="A4" s="273"/>
      <c r="B4" s="301"/>
      <c r="C4" s="577" t="s">
        <v>833</v>
      </c>
      <c r="D4" s="253"/>
      <c r="E4" s="578" t="s">
        <v>1</v>
      </c>
      <c r="F4" s="579"/>
      <c r="G4" s="578" t="s">
        <v>1</v>
      </c>
      <c r="H4" s="578"/>
      <c r="I4" s="578" t="s">
        <v>1</v>
      </c>
      <c r="J4" s="579"/>
      <c r="K4" s="578" t="s">
        <v>1</v>
      </c>
      <c r="L4" s="577"/>
      <c r="M4" s="378" t="s">
        <v>920</v>
      </c>
      <c r="N4" s="378"/>
      <c r="O4" s="378" t="s">
        <v>920</v>
      </c>
      <c r="P4" s="300"/>
      <c r="Q4" s="579" t="s">
        <v>163</v>
      </c>
      <c r="R4" s="251"/>
    </row>
    <row r="5" spans="1:18" ht="15">
      <c r="A5" s="273"/>
      <c r="B5" s="273"/>
      <c r="C5" s="577" t="s">
        <v>2</v>
      </c>
      <c r="D5" s="253"/>
      <c r="E5" s="578" t="s">
        <v>0</v>
      </c>
      <c r="F5" s="577"/>
      <c r="G5" s="578" t="s">
        <v>4</v>
      </c>
      <c r="H5" s="577"/>
      <c r="I5" s="578" t="s">
        <v>3</v>
      </c>
      <c r="J5" s="577"/>
      <c r="K5" s="578" t="s">
        <v>2</v>
      </c>
      <c r="L5" s="577"/>
      <c r="M5" s="378" t="s">
        <v>164</v>
      </c>
      <c r="N5" s="378"/>
      <c r="O5" s="378" t="s">
        <v>164</v>
      </c>
      <c r="P5" s="300"/>
      <c r="Q5" s="578" t="s">
        <v>1</v>
      </c>
      <c r="R5" s="251"/>
    </row>
    <row r="6" spans="1:18" ht="15.75">
      <c r="A6" s="273"/>
      <c r="B6" s="273"/>
      <c r="C6" s="304"/>
      <c r="D6" s="305"/>
      <c r="E6" s="304"/>
      <c r="F6" s="305"/>
      <c r="G6" s="304"/>
      <c r="H6" s="304"/>
      <c r="I6" s="304"/>
      <c r="J6" s="304"/>
      <c r="K6" s="304"/>
      <c r="L6" s="577"/>
      <c r="M6" s="378" t="s">
        <v>921</v>
      </c>
      <c r="N6" s="378"/>
      <c r="O6" s="378" t="s">
        <v>921</v>
      </c>
      <c r="P6" s="300"/>
      <c r="Q6" s="577"/>
      <c r="R6" s="251"/>
    </row>
    <row r="7" spans="1:18" ht="15.75">
      <c r="A7" s="273"/>
      <c r="B7" s="273"/>
      <c r="C7" s="996"/>
      <c r="D7" s="305"/>
      <c r="E7" s="305"/>
      <c r="F7" s="305"/>
      <c r="G7" s="303"/>
      <c r="H7" s="303"/>
      <c r="I7" s="303"/>
      <c r="J7" s="303"/>
      <c r="K7" s="303"/>
      <c r="L7" s="577"/>
      <c r="M7" s="378" t="s">
        <v>200</v>
      </c>
      <c r="N7" s="378"/>
      <c r="O7" s="378" t="s">
        <v>201</v>
      </c>
      <c r="P7" s="300"/>
      <c r="Q7" s="303"/>
      <c r="R7" s="251"/>
    </row>
    <row r="8" spans="1:18" ht="14.25" customHeight="1">
      <c r="B8" s="408"/>
      <c r="C8" s="1002"/>
      <c r="D8" s="408"/>
      <c r="E8" s="643"/>
      <c r="F8" s="643"/>
      <c r="G8" s="643"/>
      <c r="H8" s="643"/>
      <c r="I8" s="643"/>
      <c r="J8" s="643"/>
      <c r="K8" s="643"/>
      <c r="L8" s="643"/>
      <c r="M8" s="643"/>
      <c r="N8" s="643"/>
      <c r="O8" s="643"/>
      <c r="P8" s="18"/>
    </row>
    <row r="9" spans="1:18" s="87" customFormat="1" ht="18">
      <c r="A9" s="1904"/>
      <c r="B9" s="684" t="s">
        <v>387</v>
      </c>
      <c r="C9" s="1078"/>
      <c r="D9" s="717"/>
      <c r="E9" s="717"/>
      <c r="F9" s="717"/>
      <c r="G9" s="717"/>
      <c r="H9" s="717"/>
      <c r="I9" s="717"/>
      <c r="J9" s="717"/>
      <c r="K9" s="717"/>
      <c r="L9" s="687"/>
      <c r="M9" s="718"/>
      <c r="N9" s="718"/>
      <c r="O9" s="718"/>
      <c r="P9" s="340"/>
      <c r="Q9" s="717"/>
      <c r="R9" s="431"/>
    </row>
    <row r="10" spans="1:18" s="87" customFormat="1">
      <c r="A10" s="2262">
        <v>1</v>
      </c>
      <c r="B10" s="1736" t="s">
        <v>108</v>
      </c>
      <c r="C10" s="3475"/>
      <c r="D10" s="2480"/>
      <c r="E10" s="2481">
        <v>98</v>
      </c>
      <c r="F10" s="2480"/>
      <c r="G10" s="2481">
        <v>134</v>
      </c>
      <c r="H10" s="2480"/>
      <c r="I10" s="2481">
        <v>133</v>
      </c>
      <c r="J10" s="2480"/>
      <c r="K10" s="2482">
        <v>138</v>
      </c>
      <c r="L10" s="1126"/>
      <c r="M10" s="722"/>
      <c r="N10" s="723"/>
      <c r="O10" s="724"/>
      <c r="P10" s="323"/>
      <c r="Q10" s="2516">
        <v>503</v>
      </c>
      <c r="R10" s="431"/>
    </row>
    <row r="11" spans="1:18" s="87" customFormat="1">
      <c r="A11" s="2262">
        <v>2</v>
      </c>
      <c r="B11" s="1737" t="s">
        <v>21</v>
      </c>
      <c r="C11" s="3476"/>
      <c r="D11" s="2483"/>
      <c r="E11" s="2484">
        <v>331</v>
      </c>
      <c r="F11" s="2483"/>
      <c r="G11" s="2484">
        <v>256</v>
      </c>
      <c r="H11" s="2483"/>
      <c r="I11" s="2484">
        <v>247</v>
      </c>
      <c r="J11" s="2483"/>
      <c r="K11" s="2485">
        <v>232</v>
      </c>
      <c r="L11" s="1126"/>
      <c r="M11" s="725"/>
      <c r="N11" s="726"/>
      <c r="O11" s="727"/>
      <c r="P11" s="323"/>
      <c r="Q11" s="2517">
        <v>1066</v>
      </c>
      <c r="R11" s="431"/>
    </row>
    <row r="12" spans="1:18" s="1059" customFormat="1">
      <c r="A12" s="2262">
        <v>3</v>
      </c>
      <c r="B12" s="1737" t="s">
        <v>109</v>
      </c>
      <c r="C12" s="3477"/>
      <c r="D12" s="2486"/>
      <c r="E12" s="2487">
        <v>29</v>
      </c>
      <c r="F12" s="2486"/>
      <c r="G12" s="2487">
        <v>20</v>
      </c>
      <c r="H12" s="2486"/>
      <c r="I12" s="2487">
        <v>16</v>
      </c>
      <c r="J12" s="2486"/>
      <c r="K12" s="2488">
        <v>20</v>
      </c>
      <c r="L12" s="1302"/>
      <c r="M12" s="725"/>
      <c r="N12" s="726"/>
      <c r="O12" s="727"/>
      <c r="P12" s="325"/>
      <c r="Q12" s="2638">
        <v>85</v>
      </c>
      <c r="R12" s="1060"/>
    </row>
    <row r="13" spans="1:18" s="87" customFormat="1">
      <c r="A13" s="2262">
        <v>4</v>
      </c>
      <c r="B13" s="1511" t="s">
        <v>110</v>
      </c>
      <c r="C13" s="3478"/>
      <c r="D13" s="2489"/>
      <c r="E13" s="2490">
        <v>458</v>
      </c>
      <c r="F13" s="2489"/>
      <c r="G13" s="2490">
        <v>410</v>
      </c>
      <c r="H13" s="2489"/>
      <c r="I13" s="2490">
        <v>396</v>
      </c>
      <c r="J13" s="2489"/>
      <c r="K13" s="2491">
        <v>390</v>
      </c>
      <c r="L13" s="694"/>
      <c r="M13" s="602"/>
      <c r="N13" s="603"/>
      <c r="O13" s="604"/>
      <c r="P13" s="55"/>
      <c r="Q13" s="2541">
        <v>1654</v>
      </c>
      <c r="R13" s="431"/>
    </row>
    <row r="14" spans="1:18" s="87" customFormat="1">
      <c r="A14" s="2262">
        <v>5</v>
      </c>
      <c r="B14" s="1511" t="s">
        <v>111</v>
      </c>
      <c r="C14" s="3478"/>
      <c r="D14" s="2489"/>
      <c r="E14" s="2490">
        <v>-29</v>
      </c>
      <c r="F14" s="2489"/>
      <c r="G14" s="2490">
        <v>-28</v>
      </c>
      <c r="H14" s="2489"/>
      <c r="I14" s="2490">
        <v>-33</v>
      </c>
      <c r="J14" s="2489"/>
      <c r="K14" s="2491">
        <v>-27</v>
      </c>
      <c r="L14" s="687"/>
      <c r="M14" s="602"/>
      <c r="N14" s="603"/>
      <c r="O14" s="604"/>
      <c r="P14" s="55"/>
      <c r="Q14" s="2541">
        <v>-117</v>
      </c>
      <c r="R14" s="431"/>
    </row>
    <row r="15" spans="1:18" s="87" customFormat="1">
      <c r="A15" s="2262">
        <v>6</v>
      </c>
      <c r="B15" s="1511" t="s">
        <v>112</v>
      </c>
      <c r="C15" s="3478"/>
      <c r="D15" s="2489"/>
      <c r="E15" s="2490">
        <v>-22</v>
      </c>
      <c r="F15" s="2489"/>
      <c r="G15" s="2490">
        <v>-26</v>
      </c>
      <c r="H15" s="2489"/>
      <c r="I15" s="2490">
        <v>-22</v>
      </c>
      <c r="J15" s="2489"/>
      <c r="K15" s="2491">
        <v>-17</v>
      </c>
      <c r="L15" s="687"/>
      <c r="M15" s="602"/>
      <c r="N15" s="603"/>
      <c r="O15" s="604"/>
      <c r="P15" s="55"/>
      <c r="Q15" s="2541">
        <v>-87</v>
      </c>
      <c r="R15" s="431"/>
    </row>
    <row r="16" spans="1:18" s="87" customFormat="1">
      <c r="A16" s="2262">
        <v>7</v>
      </c>
      <c r="B16" s="1511" t="s">
        <v>105</v>
      </c>
      <c r="C16" s="3478"/>
      <c r="D16" s="2489"/>
      <c r="E16" s="2490">
        <v>28</v>
      </c>
      <c r="F16" s="2489"/>
      <c r="G16" s="2490">
        <v>31</v>
      </c>
      <c r="H16" s="2489"/>
      <c r="I16" s="2490">
        <v>28</v>
      </c>
      <c r="J16" s="2489"/>
      <c r="K16" s="2491">
        <v>9</v>
      </c>
      <c r="L16" s="687"/>
      <c r="M16" s="602"/>
      <c r="N16" s="603"/>
      <c r="O16" s="604"/>
      <c r="P16" s="55"/>
      <c r="Q16" s="2541">
        <v>96</v>
      </c>
      <c r="R16" s="431"/>
    </row>
    <row r="17" spans="1:18" s="87" customFormat="1">
      <c r="A17" s="2262">
        <v>8</v>
      </c>
      <c r="B17" s="3370" t="s">
        <v>388</v>
      </c>
      <c r="C17" s="3481"/>
      <c r="D17" s="3371"/>
      <c r="E17" s="3372">
        <v>435</v>
      </c>
      <c r="F17" s="3371"/>
      <c r="G17" s="3372">
        <v>387</v>
      </c>
      <c r="H17" s="3371"/>
      <c r="I17" s="3372">
        <v>369</v>
      </c>
      <c r="J17" s="3371"/>
      <c r="K17" s="3373">
        <v>355</v>
      </c>
      <c r="L17" s="687"/>
      <c r="M17" s="3374"/>
      <c r="N17" s="3375"/>
      <c r="O17" s="3376"/>
      <c r="P17" s="55"/>
      <c r="Q17" s="3377">
        <v>1546</v>
      </c>
      <c r="R17" s="431"/>
    </row>
    <row r="18" spans="1:18" s="87" customFormat="1">
      <c r="A18" s="2262">
        <v>9</v>
      </c>
      <c r="B18" s="1511" t="s">
        <v>113</v>
      </c>
      <c r="C18" s="3478"/>
      <c r="D18" s="2489"/>
      <c r="E18" s="2490">
        <v>188</v>
      </c>
      <c r="F18" s="2489"/>
      <c r="G18" s="2490">
        <v>187</v>
      </c>
      <c r="H18" s="2489"/>
      <c r="I18" s="2490">
        <v>167</v>
      </c>
      <c r="J18" s="2489"/>
      <c r="K18" s="2491">
        <v>181</v>
      </c>
      <c r="L18" s="687"/>
      <c r="M18" s="602"/>
      <c r="N18" s="603"/>
      <c r="O18" s="604"/>
      <c r="P18" s="55"/>
      <c r="Q18" s="2541">
        <v>723</v>
      </c>
      <c r="R18" s="431"/>
    </row>
    <row r="19" spans="1:18" s="87" customFormat="1">
      <c r="A19" s="2262">
        <v>10</v>
      </c>
      <c r="B19" s="1511" t="s">
        <v>114</v>
      </c>
      <c r="C19" s="3478"/>
      <c r="D19" s="2489"/>
      <c r="E19" s="2490">
        <v>5</v>
      </c>
      <c r="F19" s="2489"/>
      <c r="G19" s="2490">
        <v>-4</v>
      </c>
      <c r="H19" s="2489"/>
      <c r="I19" s="2490">
        <v>7</v>
      </c>
      <c r="J19" s="2489"/>
      <c r="K19" s="2491">
        <v>-5</v>
      </c>
      <c r="L19" s="687"/>
      <c r="M19" s="602"/>
      <c r="N19" s="603"/>
      <c r="O19" s="604"/>
      <c r="P19" s="55"/>
      <c r="Q19" s="2541">
        <v>3</v>
      </c>
      <c r="R19" s="431"/>
    </row>
    <row r="20" spans="1:18" s="87" customFormat="1">
      <c r="A20" s="2262">
        <v>11</v>
      </c>
      <c r="B20" s="1511" t="s">
        <v>33</v>
      </c>
      <c r="C20" s="3478"/>
      <c r="D20" s="2489"/>
      <c r="E20" s="2490">
        <v>46</v>
      </c>
      <c r="F20" s="2489"/>
      <c r="G20" s="2490">
        <v>46</v>
      </c>
      <c r="H20" s="2489"/>
      <c r="I20" s="2490">
        <v>45</v>
      </c>
      <c r="J20" s="2489"/>
      <c r="K20" s="2491">
        <v>47</v>
      </c>
      <c r="L20" s="687"/>
      <c r="M20" s="602"/>
      <c r="N20" s="603"/>
      <c r="O20" s="604"/>
      <c r="P20" s="55"/>
      <c r="Q20" s="2541">
        <v>184</v>
      </c>
      <c r="R20" s="431"/>
    </row>
    <row r="21" spans="1:18" s="87" customFormat="1">
      <c r="A21" s="2262">
        <v>12</v>
      </c>
      <c r="B21" s="1516" t="s">
        <v>116</v>
      </c>
      <c r="C21" s="3479"/>
      <c r="D21" s="2538"/>
      <c r="E21" s="2631">
        <v>6</v>
      </c>
      <c r="F21" s="2538"/>
      <c r="G21" s="2631">
        <v>4</v>
      </c>
      <c r="H21" s="2538"/>
      <c r="I21" s="2631">
        <v>-4</v>
      </c>
      <c r="J21" s="2538"/>
      <c r="K21" s="2539">
        <v>1</v>
      </c>
      <c r="L21" s="687"/>
      <c r="M21" s="660"/>
      <c r="N21" s="661"/>
      <c r="O21" s="662"/>
      <c r="P21" s="55"/>
      <c r="Q21" s="2542">
        <v>7</v>
      </c>
      <c r="R21" s="431"/>
    </row>
    <row r="22" spans="1:18" s="87" customFormat="1">
      <c r="A22" s="2262">
        <v>13</v>
      </c>
      <c r="B22" s="3370" t="s">
        <v>117</v>
      </c>
      <c r="C22" s="3481"/>
      <c r="D22" s="3371"/>
      <c r="E22" s="3372">
        <v>245</v>
      </c>
      <c r="F22" s="3371"/>
      <c r="G22" s="3372">
        <v>233</v>
      </c>
      <c r="H22" s="3371"/>
      <c r="I22" s="3372">
        <v>215</v>
      </c>
      <c r="J22" s="3371"/>
      <c r="K22" s="3373">
        <v>224</v>
      </c>
      <c r="L22" s="687"/>
      <c r="M22" s="3374"/>
      <c r="N22" s="3375"/>
      <c r="O22" s="3376"/>
      <c r="P22" s="55"/>
      <c r="Q22" s="3377">
        <v>917</v>
      </c>
      <c r="R22" s="431"/>
    </row>
    <row r="23" spans="1:18" s="87" customFormat="1">
      <c r="A23" s="2262">
        <v>14</v>
      </c>
      <c r="B23" s="1511" t="s">
        <v>118</v>
      </c>
      <c r="C23" s="3478"/>
      <c r="D23" s="2489"/>
      <c r="E23" s="2490">
        <v>-51</v>
      </c>
      <c r="F23" s="2489"/>
      <c r="G23" s="2490">
        <v>-48</v>
      </c>
      <c r="H23" s="2489"/>
      <c r="I23" s="2490">
        <v>-49</v>
      </c>
      <c r="J23" s="2489"/>
      <c r="K23" s="2491">
        <v>-33</v>
      </c>
      <c r="L23" s="687"/>
      <c r="M23" s="602"/>
      <c r="N23" s="603"/>
      <c r="O23" s="604"/>
      <c r="P23" s="55"/>
      <c r="Q23" s="2541">
        <v>-181</v>
      </c>
      <c r="R23" s="431"/>
    </row>
    <row r="24" spans="1:18" s="87" customFormat="1">
      <c r="A24" s="2262">
        <v>15</v>
      </c>
      <c r="B24" s="1511" t="s">
        <v>105</v>
      </c>
      <c r="C24" s="3478"/>
      <c r="D24" s="2489"/>
      <c r="E24" s="2490">
        <v>11</v>
      </c>
      <c r="F24" s="2489"/>
      <c r="G24" s="2490">
        <v>12</v>
      </c>
      <c r="H24" s="2489"/>
      <c r="I24" s="2490">
        <v>11</v>
      </c>
      <c r="J24" s="2489"/>
      <c r="K24" s="2491">
        <v>11</v>
      </c>
      <c r="L24" s="687"/>
      <c r="M24" s="602"/>
      <c r="N24" s="603"/>
      <c r="O24" s="604"/>
      <c r="P24" s="55"/>
      <c r="Q24" s="2541">
        <v>45</v>
      </c>
      <c r="R24" s="431"/>
    </row>
    <row r="25" spans="1:18" s="87" customFormat="1" ht="12.75" customHeight="1">
      <c r="A25" s="2262">
        <v>16</v>
      </c>
      <c r="B25" s="1600" t="s">
        <v>389</v>
      </c>
      <c r="C25" s="3480"/>
      <c r="D25" s="2536"/>
      <c r="E25" s="2630">
        <v>-40</v>
      </c>
      <c r="F25" s="2536"/>
      <c r="G25" s="2630">
        <v>-36</v>
      </c>
      <c r="H25" s="2536"/>
      <c r="I25" s="2630">
        <v>-38</v>
      </c>
      <c r="J25" s="2536"/>
      <c r="K25" s="2537">
        <v>-22</v>
      </c>
      <c r="L25" s="687"/>
      <c r="M25" s="656"/>
      <c r="N25" s="612"/>
      <c r="O25" s="657"/>
      <c r="P25" s="55"/>
      <c r="Q25" s="2540">
        <v>-136</v>
      </c>
      <c r="R25" s="431"/>
    </row>
    <row r="26" spans="1:18" s="87" customFormat="1">
      <c r="A26" s="2262">
        <v>17</v>
      </c>
      <c r="B26" s="1481" t="s">
        <v>208</v>
      </c>
      <c r="C26" s="3565"/>
      <c r="D26" s="2632"/>
      <c r="E26" s="2536">
        <v>640</v>
      </c>
      <c r="F26" s="2536"/>
      <c r="G26" s="2536">
        <v>584</v>
      </c>
      <c r="H26" s="2536"/>
      <c r="I26" s="2536">
        <v>546</v>
      </c>
      <c r="J26" s="2536"/>
      <c r="K26" s="2537">
        <v>557</v>
      </c>
      <c r="L26" s="687"/>
      <c r="M26" s="634"/>
      <c r="N26" s="2454"/>
      <c r="O26" s="635"/>
      <c r="Q26" s="2540">
        <v>2327</v>
      </c>
    </row>
    <row r="27" spans="1:18" s="87" customFormat="1">
      <c r="A27" s="2262">
        <v>18</v>
      </c>
      <c r="B27" s="1601" t="s">
        <v>119</v>
      </c>
      <c r="C27" s="3566"/>
      <c r="D27" s="2633"/>
      <c r="E27" s="2489">
        <v>-76</v>
      </c>
      <c r="F27" s="2489"/>
      <c r="G27" s="2489">
        <v>-62</v>
      </c>
      <c r="H27" s="2489"/>
      <c r="I27" s="2489">
        <v>-73</v>
      </c>
      <c r="J27" s="2489"/>
      <c r="K27" s="2491">
        <v>-68</v>
      </c>
      <c r="L27" s="687"/>
      <c r="M27" s="636"/>
      <c r="N27" s="718"/>
      <c r="O27" s="637"/>
      <c r="Q27" s="2541">
        <v>-279</v>
      </c>
    </row>
    <row r="28" spans="1:18" s="87" customFormat="1">
      <c r="A28" s="2262">
        <v>19</v>
      </c>
      <c r="B28" s="1489" t="s">
        <v>210</v>
      </c>
      <c r="C28" s="3513"/>
      <c r="D28" s="2561"/>
      <c r="E28" s="2561">
        <v>564</v>
      </c>
      <c r="F28" s="2561"/>
      <c r="G28" s="2561">
        <v>522</v>
      </c>
      <c r="H28" s="2561"/>
      <c r="I28" s="2561">
        <v>473</v>
      </c>
      <c r="J28" s="2561"/>
      <c r="K28" s="2566">
        <v>489</v>
      </c>
      <c r="L28" s="687"/>
      <c r="M28" s="1303"/>
      <c r="N28" s="955"/>
      <c r="O28" s="954"/>
      <c r="Q28" s="3089">
        <v>2048</v>
      </c>
    </row>
    <row r="29" spans="1:18" s="87" customFormat="1">
      <c r="A29" s="2262">
        <v>20</v>
      </c>
      <c r="B29" s="1604" t="s">
        <v>211</v>
      </c>
      <c r="C29" s="3553"/>
      <c r="D29" s="2633"/>
      <c r="E29" s="2634"/>
      <c r="F29" s="2634"/>
      <c r="G29" s="2634"/>
      <c r="H29" s="2635"/>
      <c r="I29" s="2634"/>
      <c r="J29" s="2634"/>
      <c r="K29" s="2636"/>
      <c r="L29" s="609"/>
      <c r="M29" s="615"/>
      <c r="N29" s="603"/>
      <c r="O29" s="616"/>
      <c r="P29" s="55"/>
      <c r="Q29" s="2639"/>
    </row>
    <row r="30" spans="1:18" s="87" customFormat="1">
      <c r="A30" s="2262">
        <v>21</v>
      </c>
      <c r="B30" s="1497" t="s">
        <v>212</v>
      </c>
      <c r="C30" s="2615"/>
      <c r="D30" s="2513"/>
      <c r="E30" s="2598">
        <v>0</v>
      </c>
      <c r="F30" s="2598"/>
      <c r="G30" s="2598">
        <v>-286</v>
      </c>
      <c r="H30" s="2598"/>
      <c r="I30" s="2598">
        <v>-297</v>
      </c>
      <c r="J30" s="2598"/>
      <c r="K30" s="2599">
        <v>30</v>
      </c>
      <c r="L30" s="600"/>
      <c r="M30" s="615"/>
      <c r="N30" s="603"/>
      <c r="O30" s="616"/>
      <c r="P30" s="55"/>
      <c r="Q30" s="2640">
        <v>-553</v>
      </c>
    </row>
    <row r="31" spans="1:18" s="87" customFormat="1" ht="25.5">
      <c r="A31" s="2262">
        <v>22</v>
      </c>
      <c r="B31" s="2201" t="s">
        <v>842</v>
      </c>
      <c r="C31" s="2615"/>
      <c r="D31" s="2513"/>
      <c r="E31" s="2598">
        <v>89</v>
      </c>
      <c r="F31" s="2598"/>
      <c r="G31" s="2598">
        <v>-157</v>
      </c>
      <c r="H31" s="2598"/>
      <c r="I31" s="2598">
        <v>0</v>
      </c>
      <c r="J31" s="2598"/>
      <c r="K31" s="2599">
        <v>0</v>
      </c>
      <c r="L31" s="600"/>
      <c r="M31" s="615"/>
      <c r="N31" s="603"/>
      <c r="O31" s="616"/>
      <c r="P31" s="55"/>
      <c r="Q31" s="2640">
        <v>-68</v>
      </c>
    </row>
    <row r="32" spans="1:18" s="87" customFormat="1">
      <c r="A32" s="2262">
        <v>23</v>
      </c>
      <c r="B32" s="1497" t="s">
        <v>214</v>
      </c>
      <c r="C32" s="2615"/>
      <c r="D32" s="2513"/>
      <c r="E32" s="2598">
        <v>0</v>
      </c>
      <c r="F32" s="2598"/>
      <c r="G32" s="2598">
        <v>0</v>
      </c>
      <c r="H32" s="2598"/>
      <c r="I32" s="2598">
        <v>0</v>
      </c>
      <c r="J32" s="2598"/>
      <c r="K32" s="2599">
        <v>0</v>
      </c>
      <c r="L32" s="600"/>
      <c r="M32" s="615"/>
      <c r="N32" s="603"/>
      <c r="O32" s="616"/>
      <c r="P32" s="55"/>
      <c r="Q32" s="2640">
        <v>0</v>
      </c>
    </row>
    <row r="33" spans="1:17" s="87" customFormat="1" ht="12.75" customHeight="1">
      <c r="A33" s="2262">
        <v>24</v>
      </c>
      <c r="B33" s="1497" t="s">
        <v>215</v>
      </c>
      <c r="C33" s="3554"/>
      <c r="D33" s="3140"/>
      <c r="E33" s="3141">
        <v>-38</v>
      </c>
      <c r="F33" s="3140"/>
      <c r="G33" s="3141">
        <v>5</v>
      </c>
      <c r="H33" s="3142"/>
      <c r="I33" s="3141">
        <v>-46</v>
      </c>
      <c r="J33" s="3142"/>
      <c r="K33" s="1668">
        <v>0</v>
      </c>
      <c r="L33" s="691"/>
      <c r="M33" s="350"/>
      <c r="N33" s="310"/>
      <c r="O33" s="409"/>
      <c r="P33" s="55"/>
      <c r="Q33" s="1680">
        <v>-79</v>
      </c>
    </row>
    <row r="34" spans="1:17" s="87" customFormat="1">
      <c r="A34" s="2262">
        <v>25</v>
      </c>
      <c r="B34" s="1489" t="s">
        <v>376</v>
      </c>
      <c r="C34" s="3536"/>
      <c r="D34" s="2515"/>
      <c r="E34" s="2602">
        <v>615</v>
      </c>
      <c r="F34" s="2602"/>
      <c r="G34" s="2602">
        <v>84</v>
      </c>
      <c r="H34" s="2602"/>
      <c r="I34" s="2602">
        <v>130</v>
      </c>
      <c r="J34" s="2602"/>
      <c r="K34" s="2603">
        <v>519</v>
      </c>
      <c r="L34" s="600"/>
      <c r="M34" s="1303"/>
      <c r="N34" s="955"/>
      <c r="O34" s="954"/>
      <c r="P34" s="55"/>
      <c r="Q34" s="2569">
        <v>1348</v>
      </c>
    </row>
    <row r="35" spans="1:17">
      <c r="B35" s="1189"/>
      <c r="C35" s="1305"/>
      <c r="D35" s="1190"/>
      <c r="E35" s="1306"/>
      <c r="F35" s="1306"/>
      <c r="G35" s="1306"/>
      <c r="H35" s="1306"/>
      <c r="I35" s="1306"/>
      <c r="J35" s="1306"/>
      <c r="K35" s="1306"/>
      <c r="L35" s="1306"/>
      <c r="M35" s="1307"/>
      <c r="N35" s="1307"/>
      <c r="O35" s="1307"/>
      <c r="P35" s="5"/>
      <c r="Q35" s="7"/>
    </row>
    <row r="36" spans="1:17"/>
    <row r="76"/>
  </sheetData>
  <printOptions horizontalCentered="1"/>
  <pageMargins left="0" right="0" top="0" bottom="0" header="0.1" footer="0.08"/>
  <pageSetup scale="83" orientation="landscape" useFirstPageNumber="1" r:id="rId1"/>
  <headerFooter scaleWithDoc="0">
    <oddFooter xml:space="preserve">&amp;R&amp;6Page 18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5E9C-8BD2-4E98-B433-1CBDF3A27411}">
  <sheetPr>
    <pageSetUpPr autoPageBreaks="0" fitToPage="1"/>
  </sheetPr>
  <dimension ref="A1:AR89"/>
  <sheetViews>
    <sheetView showGridLines="0" zoomScale="85" zoomScaleNormal="85" zoomScaleSheetLayoutView="50" workbookViewId="0">
      <pane xSplit="2" ySplit="7" topLeftCell="C8" activePane="bottomRight" state="frozen"/>
      <selection activeCell="C8" sqref="C8"/>
      <selection pane="topRight" activeCell="C8" sqref="C8"/>
      <selection pane="bottomLeft" activeCell="C8" sqref="C8"/>
      <selection pane="bottomRight" activeCell="B2" sqref="B2"/>
    </sheetView>
  </sheetViews>
  <sheetFormatPr defaultColWidth="9.140625" defaultRowHeight="12.75" customHeight="1" outlineLevelCol="1"/>
  <cols>
    <col min="1" max="1" width="9.140625" style="1905"/>
    <col min="2" max="2" width="72.42578125" style="1" customWidth="1"/>
    <col min="3" max="3" width="10.7109375" style="10" customWidth="1"/>
    <col min="4" max="4" width="2" style="1" customWidth="1"/>
    <col min="5" max="5" width="10.140625" style="1" customWidth="1"/>
    <col min="6" max="6" width="1.85546875" style="1" customWidth="1"/>
    <col min="7" max="7" width="10.140625" style="1" customWidth="1"/>
    <col min="8" max="8" width="2.140625" style="1" customWidth="1"/>
    <col min="9" max="9" width="10.140625" style="1" customWidth="1"/>
    <col min="10" max="10" width="2.42578125" style="1" customWidth="1"/>
    <col min="11" max="11" width="9.140625" style="1" customWidth="1"/>
    <col min="12" max="12" width="2" style="1" customWidth="1"/>
    <col min="13" max="13" width="9.140625" style="1" customWidth="1"/>
    <col min="14" max="14" width="1.7109375" style="1" customWidth="1"/>
    <col min="15" max="15" width="9.140625" style="1" customWidth="1"/>
    <col min="16" max="16" width="1.85546875" style="1" hidden="1" customWidth="1" outlineLevel="1"/>
    <col min="17" max="17" width="10.140625" style="1" hidden="1" customWidth="1" outlineLevel="1"/>
    <col min="18" max="18" width="1.42578125" style="1" hidden="1" customWidth="1" outlineLevel="1"/>
    <col min="19" max="19" width="9.7109375" style="1" hidden="1" customWidth="1" outlineLevel="1"/>
    <col min="20" max="20" width="2" style="1" hidden="1" customWidth="1" outlineLevel="1"/>
    <col min="21" max="21" width="9" style="1" hidden="1" customWidth="1" outlineLevel="1"/>
    <col min="22" max="22" width="1.85546875" style="1" hidden="1" customWidth="1" outlineLevel="1"/>
    <col min="23" max="23" width="9" style="1" hidden="1" customWidth="1" outlineLevel="1"/>
    <col min="24" max="24" width="1.42578125" style="1" customWidth="1" collapsed="1"/>
    <col min="25" max="25" width="0.42578125" style="1" customWidth="1" outlineLevel="1"/>
    <col min="26" max="26" width="8.42578125" style="1" customWidth="1" outlineLevel="1"/>
    <col min="27" max="27" width="3.28515625" style="1" customWidth="1"/>
    <col min="28" max="28" width="10.140625" style="1" customWidth="1"/>
    <col min="29" max="32" width="9.140625" style="1"/>
    <col min="33" max="37" width="9.85546875" style="1" bestFit="1" customWidth="1"/>
    <col min="38" max="40" width="9.85546875" style="1" customWidth="1"/>
    <col min="41" max="16384" width="9.140625" style="1"/>
  </cols>
  <sheetData>
    <row r="1" spans="1:44">
      <c r="A1" s="273"/>
      <c r="B1" s="273"/>
      <c r="C1" s="267"/>
      <c r="D1" s="273"/>
      <c r="E1" s="273"/>
      <c r="F1" s="273"/>
      <c r="G1" s="273"/>
      <c r="H1" s="273"/>
      <c r="I1" s="273"/>
      <c r="J1" s="273"/>
      <c r="K1" s="273"/>
      <c r="L1" s="273"/>
      <c r="M1" s="273"/>
      <c r="N1" s="273"/>
      <c r="O1" s="273"/>
      <c r="P1" s="273"/>
      <c r="Q1" s="273"/>
      <c r="R1" s="273"/>
      <c r="S1" s="273"/>
      <c r="T1" s="273"/>
      <c r="U1" s="273"/>
      <c r="V1" s="273"/>
      <c r="W1" s="273"/>
      <c r="X1" s="273"/>
      <c r="Y1" s="640"/>
      <c r="Z1" s="273"/>
      <c r="AA1" s="640"/>
    </row>
    <row r="2" spans="1:44" ht="35.25">
      <c r="A2" s="273"/>
      <c r="B2" s="2419" t="s">
        <v>9</v>
      </c>
      <c r="C2" s="1201"/>
      <c r="D2" s="1201"/>
      <c r="E2" s="278"/>
      <c r="F2" s="278"/>
      <c r="G2" s="278"/>
      <c r="H2" s="278"/>
      <c r="I2" s="278"/>
      <c r="J2" s="278"/>
      <c r="K2" s="641"/>
      <c r="L2" s="575"/>
      <c r="M2" s="273"/>
      <c r="N2" s="273"/>
      <c r="O2" s="273"/>
      <c r="P2" s="273"/>
      <c r="Q2" s="273"/>
      <c r="R2" s="273"/>
      <c r="S2" s="273"/>
      <c r="T2" s="273"/>
      <c r="U2" s="273"/>
      <c r="V2" s="273"/>
      <c r="W2" s="273"/>
      <c r="X2" s="273"/>
      <c r="Y2" s="640"/>
      <c r="Z2" s="273"/>
      <c r="AA2" s="640"/>
      <c r="AD2" s="25" t="e">
        <f t="shared" ref="AD2:AD9" si="0">INDEX($AG$5:$AO$5,1,AE2)</f>
        <v>#REF!</v>
      </c>
      <c r="AE2" s="26" t="e">
        <f>MATCH((C$5&amp;" "&amp;C$4),$AG$5:$AO$5,0)</f>
        <v>#REF!</v>
      </c>
    </row>
    <row r="3" spans="1:44" ht="14.25">
      <c r="A3" s="273"/>
      <c r="B3" s="1266" t="s">
        <v>372</v>
      </c>
      <c r="C3" s="995"/>
      <c r="D3" s="301"/>
      <c r="E3" s="273"/>
      <c r="F3" s="273"/>
      <c r="G3" s="273"/>
      <c r="H3" s="273"/>
      <c r="I3" s="273"/>
      <c r="J3" s="273"/>
      <c r="K3" s="273"/>
      <c r="L3" s="273"/>
      <c r="M3" s="273"/>
      <c r="N3" s="273"/>
      <c r="O3" s="273"/>
      <c r="P3" s="273"/>
      <c r="Q3" s="273"/>
      <c r="R3" s="273"/>
      <c r="S3" s="273"/>
      <c r="T3" s="273"/>
      <c r="U3" s="273"/>
      <c r="V3" s="273"/>
      <c r="W3" s="273"/>
      <c r="X3" s="273"/>
      <c r="Y3" s="640"/>
      <c r="Z3" s="640"/>
      <c r="AA3" s="640"/>
      <c r="AD3" s="25" t="e">
        <f>INDEX($AG$5:$AO$5,1,AE3)</f>
        <v>#REF!</v>
      </c>
      <c r="AE3" s="26" t="e">
        <f>MATCH((E$5&amp;" "&amp;E$4),$AG$5:$AO$5,0)</f>
        <v>#REF!</v>
      </c>
    </row>
    <row r="4" spans="1:44" ht="15">
      <c r="A4" s="273"/>
      <c r="B4" s="301"/>
      <c r="C4" s="577" t="e">
        <f>#REF!</f>
        <v>#REF!</v>
      </c>
      <c r="D4" s="253"/>
      <c r="E4" s="578" t="e">
        <f>#REF!</f>
        <v>#REF!</v>
      </c>
      <c r="F4" s="579"/>
      <c r="G4" s="578" t="e">
        <f>#REF!</f>
        <v>#REF!</v>
      </c>
      <c r="H4" s="578"/>
      <c r="I4" s="578" t="e">
        <f>#REF!</f>
        <v>#REF!</v>
      </c>
      <c r="J4" s="579"/>
      <c r="K4" s="578" t="e">
        <f>#REF!</f>
        <v>#REF!</v>
      </c>
      <c r="L4" s="577"/>
      <c r="M4" s="378" t="e">
        <f>$C$4&amp;" "&amp;$C$5</f>
        <v>#REF!</v>
      </c>
      <c r="N4" s="378"/>
      <c r="O4" s="378" t="e">
        <f>$C$4&amp;" "&amp;$C$5</f>
        <v>#REF!</v>
      </c>
      <c r="P4" s="580"/>
      <c r="Q4" s="577" t="s">
        <v>14</v>
      </c>
      <c r="R4" s="577"/>
      <c r="S4" s="577" t="s">
        <v>14</v>
      </c>
      <c r="T4" s="581"/>
      <c r="U4" s="378" t="e">
        <f>$Q$4&amp;" "&amp;$Q$5</f>
        <v>#REF!</v>
      </c>
      <c r="V4" s="378"/>
      <c r="W4" s="378" t="e">
        <f>$Q$4&amp;" "&amp;$Q$5</f>
        <v>#REF!</v>
      </c>
      <c r="X4" s="378"/>
      <c r="Y4" s="378"/>
      <c r="Z4" s="579" t="s">
        <v>163</v>
      </c>
      <c r="AA4" s="273"/>
      <c r="AD4" s="25" t="e">
        <f t="shared" si="0"/>
        <v>#REF!</v>
      </c>
      <c r="AE4" s="26" t="e">
        <f>MATCH((G$5&amp;" "&amp;G$4),$AG$5:$AO$5,0)</f>
        <v>#REF!</v>
      </c>
    </row>
    <row r="5" spans="1:44" ht="15">
      <c r="A5" s="273"/>
      <c r="B5" s="273"/>
      <c r="C5" s="577" t="e">
        <f>#REF!</f>
        <v>#REF!</v>
      </c>
      <c r="D5" s="253"/>
      <c r="E5" s="578" t="e">
        <f>#REF!</f>
        <v>#REF!</v>
      </c>
      <c r="F5" s="577"/>
      <c r="G5" s="578" t="e">
        <f>#REF!</f>
        <v>#REF!</v>
      </c>
      <c r="H5" s="577"/>
      <c r="I5" s="578" t="e">
        <f>#REF!</f>
        <v>#REF!</v>
      </c>
      <c r="J5" s="577"/>
      <c r="K5" s="578" t="e">
        <f>#REF!</f>
        <v>#REF!</v>
      </c>
      <c r="L5" s="577"/>
      <c r="M5" s="378" t="s">
        <v>164</v>
      </c>
      <c r="N5" s="378"/>
      <c r="O5" s="378" t="s">
        <v>164</v>
      </c>
      <c r="P5" s="580"/>
      <c r="Q5" s="577" t="e">
        <f>#REF!</f>
        <v>#REF!</v>
      </c>
      <c r="R5" s="577"/>
      <c r="S5" s="578" t="e">
        <f>#REF!</f>
        <v>#REF!</v>
      </c>
      <c r="T5" s="577"/>
      <c r="U5" s="378" t="s">
        <v>164</v>
      </c>
      <c r="V5" s="378"/>
      <c r="W5" s="378" t="s">
        <v>164</v>
      </c>
      <c r="X5" s="378"/>
      <c r="Y5" s="378"/>
      <c r="Z5" s="578" t="e">
        <f>#REF!</f>
        <v>#REF!</v>
      </c>
      <c r="AA5" s="273"/>
      <c r="AD5" s="25" t="e">
        <f t="shared" si="0"/>
        <v>#REF!</v>
      </c>
      <c r="AE5" s="26" t="e">
        <f>MATCH((I$5&amp;" "&amp;I$4),$AG$5:$AO$5,0)</f>
        <v>#REF!</v>
      </c>
      <c r="AG5" s="17" t="s">
        <v>165</v>
      </c>
      <c r="AH5" s="17" t="s">
        <v>166</v>
      </c>
      <c r="AI5" s="17" t="s">
        <v>167</v>
      </c>
      <c r="AJ5" s="17" t="s">
        <v>168</v>
      </c>
      <c r="AK5" s="17" t="s">
        <v>169</v>
      </c>
      <c r="AL5" s="17" t="s">
        <v>170</v>
      </c>
      <c r="AM5" s="17" t="s">
        <v>171</v>
      </c>
      <c r="AN5" s="17" t="s">
        <v>298</v>
      </c>
      <c r="AO5" s="17" t="e">
        <f>#REF!&amp;" "&amp;#REF!</f>
        <v>#REF!</v>
      </c>
      <c r="AP5" s="17" t="e">
        <f>#REF!&amp;" "&amp;#REF!</f>
        <v>#REF!</v>
      </c>
    </row>
    <row r="6" spans="1:44" ht="15">
      <c r="A6" s="273"/>
      <c r="B6" s="273"/>
      <c r="C6" s="577"/>
      <c r="D6" s="253"/>
      <c r="E6" s="577"/>
      <c r="F6" s="577"/>
      <c r="G6" s="577"/>
      <c r="H6" s="577"/>
      <c r="I6" s="577"/>
      <c r="J6" s="577"/>
      <c r="K6" s="577"/>
      <c r="L6" s="577"/>
      <c r="M6" s="378" t="e">
        <f>$K$4&amp;" "&amp;$K$5</f>
        <v>#REF!</v>
      </c>
      <c r="N6" s="378"/>
      <c r="O6" s="378" t="e">
        <f>$K$4&amp;" "&amp;$K$5</f>
        <v>#REF!</v>
      </c>
      <c r="P6" s="580"/>
      <c r="Q6" s="577"/>
      <c r="R6" s="577"/>
      <c r="S6" s="577"/>
      <c r="T6" s="577"/>
      <c r="U6" s="378" t="e">
        <f>$S$4&amp;" "&amp;$S$5</f>
        <v>#REF!</v>
      </c>
      <c r="V6" s="378"/>
      <c r="W6" s="378" t="e">
        <f>$S$4&amp;" "&amp;$S$5</f>
        <v>#REF!</v>
      </c>
      <c r="X6" s="378"/>
      <c r="Y6" s="378"/>
      <c r="Z6" s="377"/>
      <c r="AA6" s="273"/>
      <c r="AD6" s="25" t="e">
        <f t="shared" si="0"/>
        <v>#REF!</v>
      </c>
      <c r="AE6" s="26" t="e">
        <f>MATCH((K$5&amp;" "&amp;K$4),$AG$5:$AO$5,0)</f>
        <v>#REF!</v>
      </c>
    </row>
    <row r="7" spans="1:44" ht="15">
      <c r="A7" s="273"/>
      <c r="B7" s="273"/>
      <c r="C7" s="256"/>
      <c r="D7" s="302"/>
      <c r="E7" s="302"/>
      <c r="F7" s="302"/>
      <c r="G7" s="302"/>
      <c r="H7" s="302"/>
      <c r="I7" s="302"/>
      <c r="J7" s="302"/>
      <c r="K7" s="302"/>
      <c r="L7" s="577"/>
      <c r="M7" s="378" t="s">
        <v>6</v>
      </c>
      <c r="N7" s="378"/>
      <c r="O7" s="378" t="s">
        <v>7</v>
      </c>
      <c r="P7" s="577"/>
      <c r="Q7" s="302"/>
      <c r="R7" s="302"/>
      <c r="S7" s="302"/>
      <c r="T7" s="577"/>
      <c r="U7" s="378" t="s">
        <v>6</v>
      </c>
      <c r="V7" s="378"/>
      <c r="W7" s="378" t="s">
        <v>7</v>
      </c>
      <c r="X7" s="378"/>
      <c r="Y7" s="378"/>
      <c r="Z7" s="273"/>
      <c r="AA7" s="273"/>
      <c r="AD7" s="25" t="e">
        <f t="shared" si="0"/>
        <v>#REF!</v>
      </c>
      <c r="AE7" s="26" t="e">
        <f>MATCH((C$5&amp;" "&amp;C$4),$AG$5:$AO$5,0)</f>
        <v>#REF!</v>
      </c>
    </row>
    <row r="8" spans="1:44" ht="14.25" customHeight="1">
      <c r="B8" s="408"/>
      <c r="C8" s="1002"/>
      <c r="D8" s="408"/>
      <c r="E8" s="643"/>
      <c r="F8" s="643"/>
      <c r="G8" s="643"/>
      <c r="H8" s="643"/>
      <c r="I8" s="643"/>
      <c r="J8" s="643"/>
      <c r="K8" s="643"/>
      <c r="L8" s="643"/>
      <c r="M8" s="643"/>
      <c r="N8" s="643"/>
      <c r="O8" s="643"/>
      <c r="P8" s="643"/>
      <c r="Q8" s="643"/>
      <c r="R8" s="643"/>
      <c r="S8" s="643"/>
      <c r="T8" s="643"/>
      <c r="U8" s="643"/>
      <c r="V8" s="643"/>
      <c r="W8" s="643"/>
      <c r="X8" s="643"/>
      <c r="Y8" s="644"/>
      <c r="Z8" s="311"/>
      <c r="AA8" s="311"/>
      <c r="AD8" s="25" t="e">
        <f t="shared" si="0"/>
        <v>#REF!</v>
      </c>
      <c r="AE8" s="26" t="e">
        <f>MATCH((K$5&amp;" "&amp;K$4),$AG$5:$AO$5,0)</f>
        <v>#REF!</v>
      </c>
    </row>
    <row r="9" spans="1:44" s="87" customFormat="1" ht="21">
      <c r="A9" s="1904"/>
      <c r="B9" s="2420" t="s">
        <v>390</v>
      </c>
      <c r="C9" s="711"/>
      <c r="D9" s="711"/>
      <c r="E9" s="694"/>
      <c r="F9" s="694"/>
      <c r="G9" s="694"/>
      <c r="H9" s="694"/>
      <c r="I9" s="694"/>
      <c r="J9" s="694"/>
      <c r="K9" s="694"/>
      <c r="L9" s="694"/>
      <c r="M9" s="1121"/>
      <c r="N9" s="1121"/>
      <c r="O9" s="1121"/>
      <c r="P9" s="687"/>
      <c r="Q9" s="687"/>
      <c r="R9" s="687"/>
      <c r="S9" s="687"/>
      <c r="T9" s="687"/>
      <c r="U9" s="1121"/>
      <c r="V9" s="1121"/>
      <c r="W9" s="1121"/>
      <c r="X9" s="687"/>
      <c r="Y9" s="687"/>
      <c r="Z9" s="687"/>
      <c r="AA9" s="1122"/>
      <c r="AD9" s="398" t="e">
        <f t="shared" si="0"/>
        <v>#REF!</v>
      </c>
      <c r="AE9" s="399" t="e">
        <f>MATCH(("Q4 "&amp;K$4),$AG$5:$AO$5,0)</f>
        <v>#REF!</v>
      </c>
      <c r="AG9" s="432">
        <v>7885</v>
      </c>
      <c r="AH9" s="432">
        <v>7885</v>
      </c>
      <c r="AI9" s="432">
        <v>7885</v>
      </c>
      <c r="AJ9" s="432">
        <v>7885</v>
      </c>
      <c r="AK9" s="432">
        <v>7463</v>
      </c>
      <c r="AL9" s="432">
        <v>7463</v>
      </c>
      <c r="AM9" s="432">
        <v>7463</v>
      </c>
      <c r="AN9" s="432">
        <v>7463</v>
      </c>
      <c r="AO9" s="432">
        <v>7463</v>
      </c>
    </row>
    <row r="10" spans="1:44" s="87" customFormat="1">
      <c r="A10" s="2262">
        <v>1</v>
      </c>
      <c r="B10" s="1481" t="s">
        <v>90</v>
      </c>
      <c r="C10" s="1082" t="e">
        <f>E22</f>
        <v>#REF!</v>
      </c>
      <c r="D10" s="686"/>
      <c r="E10" s="685" t="e">
        <f>G22</f>
        <v>#REF!</v>
      </c>
      <c r="F10" s="686"/>
      <c r="G10" s="685" t="e">
        <f>I22</f>
        <v>#REF!</v>
      </c>
      <c r="H10" s="686"/>
      <c r="I10" s="685" t="e">
        <f>K22</f>
        <v>#REF!</v>
      </c>
      <c r="J10" s="686"/>
      <c r="K10" s="1657" t="e" cm="1">
        <f t="array" ref="K10">INDEX(+$AG10:$AR10,0,AE$6)</f>
        <v>#REF!</v>
      </c>
      <c r="L10" s="694"/>
      <c r="M10" s="656" t="e">
        <f t="shared" ref="M10:M16" si="1">IF(K10=0,"-",IF(C10/K10&lt;0,"-",IF(ABS(C10/K10-1)&gt;10,"nm",(C10-K10)/ABS(K10))))</f>
        <v>#REF!</v>
      </c>
      <c r="N10" s="612"/>
      <c r="O10" s="657" t="e">
        <f>IF(ISNUMBER(M10),#REF!,M10)</f>
        <v>#REF!</v>
      </c>
      <c r="P10" s="310"/>
      <c r="Q10" s="2229" t="e" cm="1">
        <f t="array" ref="Q10">_xlfn.SINGLE(INDEX(+$AG9:$AO9,0,AE$7))</f>
        <v>#REF!</v>
      </c>
      <c r="R10" s="686"/>
      <c r="S10" s="1681" t="e" cm="1">
        <f t="array" ref="S10">_xlfn.SINGLE(INDEX(+$AG9:$AP9,0,AE$8))</f>
        <v>#REF!</v>
      </c>
      <c r="T10" s="694"/>
      <c r="U10" s="656" t="e">
        <f t="shared" ref="U10:U16" si="2">IF(S10=0,"-",IF(Q10/S10&lt;0,"-",IF(ABS(Q10/S10-1)&gt;10,"nm",(Q10-S10)/ABS(S10))))</f>
        <v>#REF!</v>
      </c>
      <c r="V10" s="612"/>
      <c r="W10" s="657" t="e">
        <f>IF(ISNUMBER(U10),#REF!,U10)</f>
        <v>#REF!</v>
      </c>
      <c r="X10" s="310"/>
      <c r="Y10" s="694"/>
      <c r="Z10" s="1682" t="e" cm="1">
        <f t="array" ref="Z10">_xlfn.SINGLE(INDEX(+$AG10:$AO10,0,$AE$9-4))</f>
        <v>#REF!</v>
      </c>
      <c r="AA10" s="1122"/>
      <c r="AD10" s="398"/>
      <c r="AE10" s="399"/>
      <c r="AG10" s="432">
        <v>7885</v>
      </c>
      <c r="AH10" s="432">
        <v>7873</v>
      </c>
      <c r="AI10" s="432">
        <v>7579</v>
      </c>
      <c r="AJ10" s="432">
        <v>7290</v>
      </c>
      <c r="AK10" s="432">
        <v>7463</v>
      </c>
      <c r="AL10" s="432">
        <v>7463</v>
      </c>
      <c r="AM10" s="432">
        <v>7463</v>
      </c>
      <c r="AN10" s="432">
        <v>7463</v>
      </c>
      <c r="AO10" s="433" t="e">
        <f t="shared" ref="AO10:AP24" si="3">$AR10</f>
        <v>#REF!</v>
      </c>
      <c r="AP10" s="433" t="e">
        <f t="shared" si="3"/>
        <v>#REF!</v>
      </c>
      <c r="AQ10" s="58"/>
      <c r="AR10" s="401" t="e">
        <f>#REF!</f>
        <v>#REF!</v>
      </c>
    </row>
    <row r="11" spans="1:44" s="87" customFormat="1">
      <c r="A11" s="2262">
        <v>2</v>
      </c>
      <c r="B11" s="1511" t="s">
        <v>91</v>
      </c>
      <c r="C11" s="1272" t="e" cm="1">
        <f t="array" ref="C11">_xlfn.SINGLE(IF((C$5)="Q1",INDEX(+$AG11:$AR11,0,AE$2),_xlfn.SINGLE(INDEX(+$AG11:$AR11,0,AE$2))-_xlfn.SINGLE(INDEX(+$AG11:$AR11,0,AE$2-1))))</f>
        <v>#REF!</v>
      </c>
      <c r="D11" s="687"/>
      <c r="E11" s="1174" t="e" cm="1">
        <f t="array" ref="E11">_xlfn.SINGLE(IF((E$5)="Q1",INDEX(+$AG11:$AR11,0,AE$3),_xlfn.SINGLE(INDEX(+$AG11:$AR11,0,AE$3))-_xlfn.SINGLE(INDEX(+$AG11:$AR11,0,AE$3-1))))</f>
        <v>#REF!</v>
      </c>
      <c r="F11" s="687"/>
      <c r="G11" s="1174" t="e" cm="1">
        <f t="array" ref="G11">_xlfn.SINGLE(IF((G$5)="Q1",INDEX(+$AG11:$AR11,0,AE$4),_xlfn.SINGLE(INDEX(+$AG11:$AR11,0,AE$4))-_xlfn.SINGLE(INDEX(+$AG11:$AR11,0,AE$4-1))))</f>
        <v>#REF!</v>
      </c>
      <c r="H11" s="687"/>
      <c r="I11" s="1174" t="e" cm="1">
        <f t="array" ref="I11">_xlfn.SINGLE(IF((I$5)="Q1",INDEX(+$AG11:$AR11,0,AE$5),_xlfn.SINGLE(INDEX(+$AG11:$AR11,0,AE$5))-_xlfn.SINGLE(INDEX(+$AG11:$AR11,0,AE$5-1))))</f>
        <v>#REF!</v>
      </c>
      <c r="J11" s="687"/>
      <c r="K11" s="1659" t="e" cm="1">
        <f t="array" ref="K11">_xlfn.SINGLE(IF((K$5)="Q1",INDEX(+$AG11:$AR11,0,AE$6),_xlfn.SINGLE(INDEX(+$AG11:$AR11,0,AE$6))-_xlfn.SINGLE(INDEX(+$AG11:$AR11,0,AE$6-1))))</f>
        <v>#REF!</v>
      </c>
      <c r="L11" s="687"/>
      <c r="M11" s="602" t="e">
        <f t="shared" si="1"/>
        <v>#REF!</v>
      </c>
      <c r="N11" s="603"/>
      <c r="O11" s="604" t="e">
        <f>IF(ISNUMBER(M11),#REF!,M11)</f>
        <v>#REF!</v>
      </c>
      <c r="P11" s="310"/>
      <c r="Q11" s="2227" t="e" cm="1">
        <f t="array" ref="Q11">_xlfn.SINGLE(INDEX(+$AG11:$AR11,0,AE$7))</f>
        <v>#REF!</v>
      </c>
      <c r="R11" s="694"/>
      <c r="S11" s="1683" t="e" cm="1">
        <f t="array" ref="S11">_xlfn.SINGLE(INDEX(+$AG11:$AR11,0,AE$8))</f>
        <v>#REF!</v>
      </c>
      <c r="T11" s="694"/>
      <c r="U11" s="602" t="e">
        <f t="shared" si="2"/>
        <v>#REF!</v>
      </c>
      <c r="V11" s="603"/>
      <c r="W11" s="604" t="e">
        <f>IF(ISNUMBER(U11),#REF!,U11)</f>
        <v>#REF!</v>
      </c>
      <c r="X11" s="310"/>
      <c r="Y11" s="694"/>
      <c r="Z11" s="1684" t="e" cm="1">
        <f t="array" ref="Z11">_xlfn.SINGLE(INDEX(+$AG11:$AR11,0,AE$9))</f>
        <v>#REF!</v>
      </c>
      <c r="AA11" s="1122"/>
      <c r="AG11" s="432">
        <v>264</v>
      </c>
      <c r="AH11" s="432">
        <v>522</v>
      </c>
      <c r="AI11" s="432">
        <v>784</v>
      </c>
      <c r="AJ11" s="432">
        <v>1021</v>
      </c>
      <c r="AK11" s="432">
        <v>236</v>
      </c>
      <c r="AL11" s="432">
        <v>587</v>
      </c>
      <c r="AM11" s="432">
        <v>921</v>
      </c>
      <c r="AN11" s="432">
        <v>1254</v>
      </c>
      <c r="AO11" s="433" t="e">
        <f t="shared" si="3"/>
        <v>#REF!</v>
      </c>
      <c r="AP11" s="433" t="e">
        <f t="shared" si="3"/>
        <v>#REF!</v>
      </c>
      <c r="AQ11" s="58"/>
      <c r="AR11" s="401" t="e">
        <f>#REF!</f>
        <v>#REF!</v>
      </c>
    </row>
    <row r="12" spans="1:44" s="87" customFormat="1">
      <c r="A12" s="2262">
        <v>3</v>
      </c>
      <c r="B12" s="1511" t="s">
        <v>92</v>
      </c>
      <c r="C12" s="1272" t="e" cm="1">
        <f t="array" ref="C12">_xlfn.SINGLE(IF((C$5)="Q1",INDEX(+$AG12:$AR12,0,AE$2),_xlfn.SINGLE(INDEX(+$AG12:$AR12,0,AE$2))-_xlfn.SINGLE(INDEX(+$AG12:$AR12,0,AE$2-1))))</f>
        <v>#REF!</v>
      </c>
      <c r="D12" s="687"/>
      <c r="E12" s="1174" t="e" cm="1">
        <f t="array" ref="E12">_xlfn.SINGLE(IF((E$5)="Q1",INDEX(+$AG12:$AR12,0,AE$3),_xlfn.SINGLE(INDEX(+$AG12:$AR12,0,AE$3))-_xlfn.SINGLE(INDEX(+$AG12:$AR12,0,AE$3-1))))</f>
        <v>#REF!</v>
      </c>
      <c r="F12" s="687"/>
      <c r="G12" s="1174" t="e" cm="1">
        <f t="array" ref="G12">_xlfn.SINGLE(IF((G$5)="Q1",INDEX(+$AG12:$AR12,0,AE$4),_xlfn.SINGLE(INDEX(+$AG12:$AR12,0,AE$4))-_xlfn.SINGLE(INDEX(+$AG12:$AR12,0,AE$4-1))))</f>
        <v>#REF!</v>
      </c>
      <c r="H12" s="687"/>
      <c r="I12" s="1174" t="e" cm="1">
        <f t="array" ref="I12">_xlfn.SINGLE(IF((I$5)="Q1",INDEX(+$AG12:$AR12,0,AE$5),_xlfn.SINGLE(INDEX(+$AG12:$AR12,0,AE$5))-_xlfn.SINGLE(INDEX(+$AG12:$AR12,0,AE$5-1))))</f>
        <v>#REF!</v>
      </c>
      <c r="J12" s="687"/>
      <c r="K12" s="1659" t="e" cm="1">
        <f t="array" ref="K12">_xlfn.SINGLE(IF((K$5)="Q1",INDEX(+$AG12:$AR12,0,AE$6),_xlfn.SINGLE(INDEX(+$AG12:$AR12,0,AE$6))-_xlfn.SINGLE(INDEX(+$AG12:$AR12,0,AE$6-1))))</f>
        <v>#REF!</v>
      </c>
      <c r="L12" s="687"/>
      <c r="M12" s="602" t="e">
        <f t="shared" si="1"/>
        <v>#REF!</v>
      </c>
      <c r="N12" s="603"/>
      <c r="O12" s="604" t="e">
        <f>IF(ISNUMBER(M12),#REF!,M12)</f>
        <v>#REF!</v>
      </c>
      <c r="P12" s="310"/>
      <c r="Q12" s="2227" t="e" cm="1">
        <f t="array" ref="Q12">_xlfn.SINGLE(INDEX(+$AG12:$AR12,0,AE$7))</f>
        <v>#REF!</v>
      </c>
      <c r="R12" s="694"/>
      <c r="S12" s="1683" t="e" cm="1">
        <f t="array" ref="S12">_xlfn.SINGLE(INDEX(+$AG12:$AR12,0,AE$8))</f>
        <v>#REF!</v>
      </c>
      <c r="T12" s="694"/>
      <c r="U12" s="602" t="e">
        <f t="shared" si="2"/>
        <v>#REF!</v>
      </c>
      <c r="V12" s="603"/>
      <c r="W12" s="604" t="e">
        <f>IF(ISNUMBER(U12),#REF!,U12)</f>
        <v>#REF!</v>
      </c>
      <c r="X12" s="310"/>
      <c r="Y12" s="694"/>
      <c r="Z12" s="1684" t="e" cm="1">
        <f t="array" ref="Z12">_xlfn.SINGLE(INDEX(+$AG12:$AR12,0,AE$9))</f>
        <v>#REF!</v>
      </c>
      <c r="AA12" s="1122"/>
      <c r="AG12" s="432">
        <v>128</v>
      </c>
      <c r="AH12" s="432">
        <v>234</v>
      </c>
      <c r="AI12" s="432">
        <v>321</v>
      </c>
      <c r="AJ12" s="432">
        <v>393</v>
      </c>
      <c r="AK12" s="432">
        <v>93</v>
      </c>
      <c r="AL12" s="432">
        <v>204</v>
      </c>
      <c r="AM12" s="432">
        <v>301</v>
      </c>
      <c r="AN12" s="432">
        <v>411</v>
      </c>
      <c r="AO12" s="433" t="e">
        <f t="shared" si="3"/>
        <v>#REF!</v>
      </c>
      <c r="AP12" s="433" t="e">
        <f t="shared" si="3"/>
        <v>#REF!</v>
      </c>
      <c r="AQ12" s="58"/>
      <c r="AR12" s="401" t="e">
        <f>#REF!</f>
        <v>#REF!</v>
      </c>
    </row>
    <row r="13" spans="1:44" s="87" customFormat="1">
      <c r="A13" s="2262">
        <v>4</v>
      </c>
      <c r="B13" s="1513" t="s">
        <v>21</v>
      </c>
      <c r="C13" s="1272" t="e" cm="1">
        <f t="array" ref="C13">_xlfn.SINGLE(IF((C$5)="Q1",INDEX(+$AG13:$AR13,0,AE$2),_xlfn.SINGLE(INDEX(+$AG13:$AR13,0,AE$2))-_xlfn.SINGLE(INDEX(+$AG13:$AR13,0,AE$2-1))))</f>
        <v>#REF!</v>
      </c>
      <c r="D13" s="687"/>
      <c r="E13" s="1174" t="e" cm="1">
        <f t="array" ref="E13">_xlfn.SINGLE(IF((E$5)="Q1",INDEX(+$AG13:$AR13,0,AE$3),_xlfn.SINGLE(INDEX(+$AG13:$AR13,0,AE$3))-_xlfn.SINGLE(INDEX(+$AG13:$AR13,0,AE$3-1))))</f>
        <v>#REF!</v>
      </c>
      <c r="F13" s="687"/>
      <c r="G13" s="1174" t="e" cm="1">
        <f t="array" ref="G13">_xlfn.SINGLE(IF((G$5)="Q1",INDEX(+$AG13:$AR13,0,AE$4),_xlfn.SINGLE(INDEX(+$AG13:$AR13,0,AE$4))-_xlfn.SINGLE(INDEX(+$AG13:$AR13,0,AE$4-1))))</f>
        <v>#REF!</v>
      </c>
      <c r="H13" s="687"/>
      <c r="I13" s="1174" t="e" cm="1">
        <f t="array" ref="I13">_xlfn.SINGLE(IF((I$5)="Q1",INDEX(+$AG13:$AR13,0,AE$5),_xlfn.SINGLE(INDEX(+$AG13:$AR13,0,AE$5))-_xlfn.SINGLE(INDEX(+$AG13:$AR13,0,AE$5-1))))</f>
        <v>#REF!</v>
      </c>
      <c r="J13" s="687"/>
      <c r="K13" s="1659" t="e" cm="1">
        <f t="array" ref="K13">_xlfn.SINGLE(IF((K$5)="Q1",INDEX(+$AG13:$AR13,0,AE$6),_xlfn.SINGLE(INDEX(+$AG13:$AR13,0,AE$6))-_xlfn.SINGLE(INDEX(+$AG13:$AR13,0,AE$6-1))))</f>
        <v>#REF!</v>
      </c>
      <c r="L13" s="687"/>
      <c r="M13" s="602" t="e">
        <f t="shared" si="1"/>
        <v>#REF!</v>
      </c>
      <c r="N13" s="603"/>
      <c r="O13" s="604" t="e">
        <f>IF(ISNUMBER(M13),#REF!,M13)</f>
        <v>#REF!</v>
      </c>
      <c r="P13" s="310"/>
      <c r="Q13" s="2227" t="e" cm="1">
        <f t="array" ref="Q13">_xlfn.SINGLE(INDEX(+$AG13:$AR13,0,AE$7))</f>
        <v>#REF!</v>
      </c>
      <c r="R13" s="694"/>
      <c r="S13" s="1683" t="e" cm="1">
        <f t="array" ref="S13">_xlfn.SINGLE(INDEX(+$AG13:$AR13,0,AE$8))</f>
        <v>#REF!</v>
      </c>
      <c r="T13" s="694"/>
      <c r="U13" s="602" t="e">
        <f t="shared" si="2"/>
        <v>#REF!</v>
      </c>
      <c r="V13" s="603"/>
      <c r="W13" s="604" t="e">
        <f>IF(ISNUMBER(U13),#REF!,U13)</f>
        <v>#REF!</v>
      </c>
      <c r="X13" s="310"/>
      <c r="Y13" s="694"/>
      <c r="Z13" s="1684" t="e" cm="1">
        <f t="array" ref="Z13">_xlfn.SINGLE(INDEX(+$AG13:$AR13,0,AE$9))</f>
        <v>#REF!</v>
      </c>
      <c r="AA13" s="1122"/>
      <c r="AG13" s="432">
        <v>-244</v>
      </c>
      <c r="AH13" s="432">
        <v>-470</v>
      </c>
      <c r="AI13" s="432">
        <v>-663</v>
      </c>
      <c r="AJ13" s="432">
        <v>-846</v>
      </c>
      <c r="AK13" s="432">
        <v>-194</v>
      </c>
      <c r="AL13" s="432">
        <v>-402</v>
      </c>
      <c r="AM13" s="432">
        <v>-623</v>
      </c>
      <c r="AN13" s="432">
        <v>-902</v>
      </c>
      <c r="AO13" s="433" t="e">
        <f t="shared" si="3"/>
        <v>#REF!</v>
      </c>
      <c r="AP13" s="433" t="e">
        <f t="shared" si="3"/>
        <v>#REF!</v>
      </c>
      <c r="AQ13" s="58"/>
      <c r="AR13" s="401" t="e">
        <f>#REF!</f>
        <v>#REF!</v>
      </c>
    </row>
    <row r="14" spans="1:44" s="87" customFormat="1">
      <c r="A14" s="2262">
        <v>5</v>
      </c>
      <c r="B14" s="1513" t="s">
        <v>93</v>
      </c>
      <c r="C14" s="1272" t="e" cm="1">
        <f t="array" ref="C14">_xlfn.SINGLE(IF((C$5)="Q1",INDEX(+$AG14:$AR14,0,AE$2),_xlfn.SINGLE(INDEX(+$AG14:$AR14,0,AE$2))-_xlfn.SINGLE(INDEX(+$AG14:$AR14,0,AE$2-1))))</f>
        <v>#REF!</v>
      </c>
      <c r="D14" s="687"/>
      <c r="E14" s="1174" t="e" cm="1">
        <f t="array" ref="E14">_xlfn.SINGLE(IF((E$5)="Q1",INDEX(+$AG14:$AR14,0,AE$3),_xlfn.SINGLE(INDEX(+$AG14:$AR14,0,AE$3))-_xlfn.SINGLE(INDEX(+$AG14:$AR14,0,AE$3-1))))</f>
        <v>#REF!</v>
      </c>
      <c r="F14" s="687"/>
      <c r="G14" s="1174" t="e" cm="1">
        <f t="array" ref="G14">_xlfn.SINGLE(IF((G$5)="Q1",INDEX(+$AG14:$AR14,0,AE$4),_xlfn.SINGLE(INDEX(+$AG14:$AR14,0,AE$4))-_xlfn.SINGLE(INDEX(+$AG14:$AR14,0,AE$4-1))))</f>
        <v>#REF!</v>
      </c>
      <c r="H14" s="687"/>
      <c r="I14" s="1174" t="e" cm="1">
        <f t="array" ref="I14">_xlfn.SINGLE(IF((I$5)="Q1",INDEX(+$AG14:$AR14,0,AE$5),_xlfn.SINGLE(INDEX(+$AG14:$AR14,0,AE$5))-_xlfn.SINGLE(INDEX(+$AG14:$AR14,0,AE$5-1))))</f>
        <v>#REF!</v>
      </c>
      <c r="J14" s="687"/>
      <c r="K14" s="1659" t="e" cm="1">
        <f t="array" ref="K14">_xlfn.SINGLE(IF((K$5)="Q1",INDEX(+$AG14:$AR14,0,AE$6),_xlfn.SINGLE(INDEX(+$AG14:$AR14,0,AE$6))-_xlfn.SINGLE(INDEX(+$AG14:$AR14,0,AE$6-1))))</f>
        <v>#REF!</v>
      </c>
      <c r="L14" s="687"/>
      <c r="M14" s="602" t="e">
        <f t="shared" si="1"/>
        <v>#REF!</v>
      </c>
      <c r="N14" s="603"/>
      <c r="O14" s="604" t="e">
        <f>IF(ISNUMBER(M14),#REF!,M14)</f>
        <v>#REF!</v>
      </c>
      <c r="P14" s="310"/>
      <c r="Q14" s="2227" t="e" cm="1">
        <f t="array" ref="Q14">_xlfn.SINGLE(INDEX(+$AG14:$AR14,0,AE$7))</f>
        <v>#REF!</v>
      </c>
      <c r="R14" s="694"/>
      <c r="S14" s="1683" t="e" cm="1">
        <f t="array" ref="S14">_xlfn.SINGLE(INDEX(+$AG14:$AR14,0,AE$8))</f>
        <v>#REF!</v>
      </c>
      <c r="T14" s="694"/>
      <c r="U14" s="602" t="e">
        <f t="shared" si="2"/>
        <v>#REF!</v>
      </c>
      <c r="V14" s="603"/>
      <c r="W14" s="604" t="e">
        <f>IF(ISNUMBER(U14),#REF!,U14)</f>
        <v>#REF!</v>
      </c>
      <c r="X14" s="310"/>
      <c r="Y14" s="694"/>
      <c r="Z14" s="1684" t="e" cm="1">
        <f t="array" ref="Z14">_xlfn.SINGLE(INDEX(+$AG14:$AR14,0,AE$9))</f>
        <v>#REF!</v>
      </c>
      <c r="AA14" s="1122"/>
      <c r="AD14" s="340"/>
      <c r="AE14" s="340"/>
      <c r="AG14" s="432">
        <v>79</v>
      </c>
      <c r="AH14" s="432">
        <v>40</v>
      </c>
      <c r="AI14" s="432">
        <v>23</v>
      </c>
      <c r="AJ14" s="432">
        <v>58</v>
      </c>
      <c r="AK14" s="432">
        <v>-39</v>
      </c>
      <c r="AL14" s="432">
        <v>-76</v>
      </c>
      <c r="AM14" s="432">
        <v>-158</v>
      </c>
      <c r="AN14" s="432">
        <v>-226</v>
      </c>
      <c r="AO14" s="433" t="e">
        <f t="shared" si="3"/>
        <v>#REF!</v>
      </c>
      <c r="AP14" s="433" t="e">
        <f t="shared" si="3"/>
        <v>#REF!</v>
      </c>
      <c r="AQ14" s="58"/>
      <c r="AR14" s="401" t="e">
        <f>#REF!</f>
        <v>#REF!</v>
      </c>
    </row>
    <row r="15" spans="1:44" s="87" customFormat="1">
      <c r="A15" s="2262">
        <v>6</v>
      </c>
      <c r="B15" s="1685" t="s">
        <v>94</v>
      </c>
      <c r="C15" s="1082" t="e">
        <f>SUM(C11,C12:C14)</f>
        <v>#REF!</v>
      </c>
      <c r="D15" s="686"/>
      <c r="E15" s="685" t="e">
        <f>SUM(E11,E12:E14)</f>
        <v>#REF!</v>
      </c>
      <c r="F15" s="686"/>
      <c r="G15" s="685" t="e">
        <f>SUM(G11,G12:G14)</f>
        <v>#REF!</v>
      </c>
      <c r="H15" s="686"/>
      <c r="I15" s="685" t="e">
        <f>SUM(I11,I12:I14)</f>
        <v>#REF!</v>
      </c>
      <c r="J15" s="686"/>
      <c r="K15" s="1657" t="e">
        <f>SUM(K11,K12:K14)</f>
        <v>#REF!</v>
      </c>
      <c r="L15" s="687"/>
      <c r="M15" s="656" t="e">
        <f t="shared" si="1"/>
        <v>#REF!</v>
      </c>
      <c r="N15" s="612"/>
      <c r="O15" s="657" t="e">
        <f>IF(ISNUMBER(M15),#REF!,M15)</f>
        <v>#REF!</v>
      </c>
      <c r="P15" s="310"/>
      <c r="Q15" s="2230" t="e">
        <f>SUM(Q11,Q12:Q14)</f>
        <v>#REF!</v>
      </c>
      <c r="R15" s="1210"/>
      <c r="S15" s="1681" t="e">
        <f>SUM(S11,S12:S14)</f>
        <v>#REF!</v>
      </c>
      <c r="T15" s="694"/>
      <c r="U15" s="656" t="e">
        <f t="shared" si="2"/>
        <v>#REF!</v>
      </c>
      <c r="V15" s="612"/>
      <c r="W15" s="657" t="e">
        <f>IF(ISNUMBER(U15),#REF!,U15)</f>
        <v>#REF!</v>
      </c>
      <c r="X15" s="310"/>
      <c r="Y15" s="694"/>
      <c r="Z15" s="1682" t="e">
        <f>SUM(Z11,Z12:Z14)</f>
        <v>#REF!</v>
      </c>
      <c r="AA15" s="1122"/>
      <c r="AG15" s="141">
        <v>227</v>
      </c>
      <c r="AH15" s="141">
        <v>326</v>
      </c>
      <c r="AI15" s="141">
        <v>465</v>
      </c>
      <c r="AJ15" s="141">
        <v>626</v>
      </c>
      <c r="AK15" s="141">
        <v>96</v>
      </c>
      <c r="AL15" s="141">
        <v>313</v>
      </c>
      <c r="AM15" s="141">
        <v>441</v>
      </c>
      <c r="AN15" s="141">
        <v>537</v>
      </c>
      <c r="AO15" s="433" t="e">
        <f t="shared" si="3"/>
        <v>#REF!</v>
      </c>
      <c r="AP15" s="433" t="e">
        <f t="shared" si="3"/>
        <v>#REF!</v>
      </c>
      <c r="AR15" s="401" t="e">
        <f>#REF!</f>
        <v>#REF!</v>
      </c>
    </row>
    <row r="16" spans="1:44" s="87" customFormat="1">
      <c r="A16" s="2262">
        <v>7</v>
      </c>
      <c r="B16" s="1511" t="s">
        <v>95</v>
      </c>
      <c r="C16" s="1272" t="e" cm="1">
        <f t="array" ref="C16">_xlfn.SINGLE(IF((C$5)="Q1",INDEX(+$AG16:$AR16,0,AE$2),_xlfn.SINGLE(INDEX(+$AG16:$AR16,0,AE$2))-_xlfn.SINGLE(INDEX(+$AG16:$AR16,0,AE$2-1))))</f>
        <v>#REF!</v>
      </c>
      <c r="D16" s="687"/>
      <c r="E16" s="1174" t="e" cm="1">
        <f t="array" ref="E16">_xlfn.SINGLE(IF((E$5)="Q1",INDEX(+$AG16:$AR16,0,AE$3),_xlfn.SINGLE(INDEX(+$AG16:$AR16,0,AE$3))-_xlfn.SINGLE(INDEX(+$AG16:$AR16,0,AE$3-1))))</f>
        <v>#REF!</v>
      </c>
      <c r="F16" s="687"/>
      <c r="G16" s="1174" t="e" cm="1">
        <f t="array" ref="G16">_xlfn.SINGLE(IF((G$5)="Q1",INDEX(+$AG16:$AR16,0,AE$4),_xlfn.SINGLE(INDEX(+$AG16:$AR16,0,AE$4))-_xlfn.SINGLE(INDEX(+$AG16:$AR16,0,AE$4-1))))</f>
        <v>#REF!</v>
      </c>
      <c r="H16" s="687"/>
      <c r="I16" s="1174" t="e" cm="1">
        <f t="array" ref="I16">_xlfn.SINGLE(IF((I$5)="Q1",INDEX(+$AG16:$AR16,0,AE$5),_xlfn.SINGLE(INDEX(+$AG16:$AR16,0,AE$5))-_xlfn.SINGLE(INDEX(+$AG16:$AR16,0,AE$5-1))))</f>
        <v>#REF!</v>
      </c>
      <c r="J16" s="687"/>
      <c r="K16" s="1659" t="e" cm="1">
        <f t="array" ref="K16">_xlfn.SINGLE(IF((K$5)="Q1",INDEX(+$AG16:$AR16,0,AE$6),_xlfn.SINGLE(INDEX(+$AG16:$AR16,0,AE$6))-_xlfn.SINGLE(INDEX(+$AG16:$AR16,0,AE$6-1))))</f>
        <v>#REF!</v>
      </c>
      <c r="L16" s="687"/>
      <c r="M16" s="602" t="e">
        <f t="shared" si="1"/>
        <v>#REF!</v>
      </c>
      <c r="N16" s="603"/>
      <c r="O16" s="604" t="e">
        <f>IF(ISNUMBER(M16),#REF!,M16)</f>
        <v>#REF!</v>
      </c>
      <c r="P16" s="310"/>
      <c r="Q16" s="2227" t="e" cm="1">
        <f t="array" ref="Q16">_xlfn.SINGLE(INDEX(+$AG16:$AR16,0,AE$7))</f>
        <v>#REF!</v>
      </c>
      <c r="R16" s="694"/>
      <c r="S16" s="1683" t="e" cm="1">
        <f t="array" ref="S16">_xlfn.SINGLE(INDEX(+$AG16:$AR16,0,AE$8))</f>
        <v>#REF!</v>
      </c>
      <c r="T16" s="694"/>
      <c r="U16" s="602" t="e">
        <f t="shared" si="2"/>
        <v>#REF!</v>
      </c>
      <c r="V16" s="603"/>
      <c r="W16" s="604" t="e">
        <f>IF(ISNUMBER(U16),#REF!,U16)</f>
        <v>#REF!</v>
      </c>
      <c r="X16" s="310"/>
      <c r="Y16" s="694"/>
      <c r="Z16" s="1684" t="e" cm="1">
        <f t="array" ref="Z16">_xlfn.SINGLE(INDEX(+$AG16:$AR16,0,AE$9))</f>
        <v>#REF!</v>
      </c>
      <c r="AA16" s="1122"/>
      <c r="AG16" s="432">
        <v>0</v>
      </c>
      <c r="AH16" s="432">
        <v>0</v>
      </c>
      <c r="AI16" s="432">
        <v>-98</v>
      </c>
      <c r="AJ16" s="432">
        <v>-98</v>
      </c>
      <c r="AK16" s="432">
        <v>0</v>
      </c>
      <c r="AL16" s="432">
        <v>0</v>
      </c>
      <c r="AM16" s="432">
        <v>481</v>
      </c>
      <c r="AN16" s="432">
        <v>2269</v>
      </c>
      <c r="AO16" s="433" t="e">
        <f t="shared" si="3"/>
        <v>#REF!</v>
      </c>
      <c r="AP16" s="433" t="e">
        <f t="shared" si="3"/>
        <v>#REF!</v>
      </c>
      <c r="AQ16" s="58"/>
      <c r="AR16" s="401" t="e">
        <f>#REF!</f>
        <v>#REF!</v>
      </c>
    </row>
    <row r="17" spans="1:44" s="87" customFormat="1">
      <c r="A17" s="2262">
        <v>8</v>
      </c>
      <c r="B17" s="1511" t="s">
        <v>96</v>
      </c>
      <c r="C17" s="1272" t="e" cm="1">
        <f t="array" ref="C17">_xlfn.SINGLE(IF((C$5)="Q1",INDEX(+$AG17:$AR17,0,AE$2),_xlfn.SINGLE(INDEX(+$AG17:$AR17,0,AE$2))-_xlfn.SINGLE(INDEX(+$AG17:$AR17,0,AE$2-1))))</f>
        <v>#REF!</v>
      </c>
      <c r="D17" s="687"/>
      <c r="E17" s="1174" t="e" cm="1">
        <f t="array" ref="E17">_xlfn.SINGLE(IF((E$5)="Q1",INDEX(+$AG17:$AR17,0,AE$3),_xlfn.SINGLE(INDEX(+$AG17:$AR17,0,AE$3))-_xlfn.SINGLE(INDEX(+$AG17:$AR17,0,AE$3-1))))</f>
        <v>#REF!</v>
      </c>
      <c r="F17" s="687"/>
      <c r="G17" s="1174" t="e" cm="1">
        <f t="array" ref="G17">_xlfn.SINGLE(IF((G$5)="Q1",INDEX(+$AG17:$AR17,0,AE$4),_xlfn.SINGLE(INDEX(+$AG17:$AR17,0,AE$4))-_xlfn.SINGLE(INDEX(+$AG17:$AR17,0,AE$4-1))))</f>
        <v>#REF!</v>
      </c>
      <c r="H17" s="687"/>
      <c r="I17" s="1174" t="e" cm="1">
        <f t="array" ref="I17">_xlfn.SINGLE(IF((I$5)="Q1",INDEX(+$AG17:$AR17,0,AE$5),_xlfn.SINGLE(INDEX(+$AG17:$AR17,0,AE$5))-_xlfn.SINGLE(INDEX(+$AG17:$AR17,0,AE$5-1))))</f>
        <v>#REF!</v>
      </c>
      <c r="J17" s="687"/>
      <c r="K17" s="1659" t="e" cm="1">
        <f t="array" ref="K17">_xlfn.SINGLE(IF((K$5)="Q1",INDEX(+$AG17:$AR17,0,AE$6),_xlfn.SINGLE(INDEX(+$AG17:$AR17,0,AE$6))-_xlfn.SINGLE(INDEX(+$AG17:$AR17,0,AE$6-1))))</f>
        <v>#REF!</v>
      </c>
      <c r="L17" s="687"/>
      <c r="M17" s="615"/>
      <c r="N17" s="603"/>
      <c r="O17" s="616"/>
      <c r="P17" s="310"/>
      <c r="Q17" s="2227" t="e" cm="1">
        <f t="array" ref="Q17">_xlfn.SINGLE(INDEX(+$AG17:$AR17,0,AE$7))</f>
        <v>#REF!</v>
      </c>
      <c r="R17" s="694"/>
      <c r="S17" s="1683" t="e" cm="1">
        <f t="array" ref="S17">_xlfn.SINGLE(INDEX(+$AG17:$AR17,0,AE$8))</f>
        <v>#REF!</v>
      </c>
      <c r="T17" s="694"/>
      <c r="U17" s="615"/>
      <c r="V17" s="603"/>
      <c r="W17" s="616"/>
      <c r="X17" s="310"/>
      <c r="Y17" s="694"/>
      <c r="Z17" s="1684" t="e" cm="1">
        <f t="array" ref="Z17">_xlfn.SINGLE(INDEX(+$AG17:$AR17,0,AE$9))</f>
        <v>#REF!</v>
      </c>
      <c r="AA17" s="1122"/>
      <c r="AG17" s="432">
        <v>-25</v>
      </c>
      <c r="AH17" s="432">
        <v>-196</v>
      </c>
      <c r="AI17" s="432">
        <v>-336</v>
      </c>
      <c r="AJ17" s="432">
        <v>-248</v>
      </c>
      <c r="AK17" s="432">
        <v>41</v>
      </c>
      <c r="AL17" s="432">
        <v>-67</v>
      </c>
      <c r="AM17" s="432">
        <v>-116</v>
      </c>
      <c r="AN17" s="432">
        <v>-22</v>
      </c>
      <c r="AO17" s="433" t="e">
        <f t="shared" si="3"/>
        <v>#REF!</v>
      </c>
      <c r="AP17" s="433" t="e">
        <f t="shared" si="3"/>
        <v>#REF!</v>
      </c>
      <c r="AQ17" s="58"/>
      <c r="AR17" s="401" t="e">
        <f>#REF!</f>
        <v>#REF!</v>
      </c>
    </row>
    <row r="18" spans="1:44" s="87" customFormat="1">
      <c r="A18" s="2262">
        <v>9</v>
      </c>
      <c r="B18" s="1511" t="s">
        <v>97</v>
      </c>
      <c r="C18" s="1272" t="e" cm="1">
        <f t="array" ref="C18">_xlfn.SINGLE(IF((C$5)="Q1",INDEX(+$AG18:$AR18,0,AE$2),_xlfn.SINGLE(INDEX(+$AG18:$AR18,0,AE$2))-_xlfn.SINGLE(INDEX(+$AG18:$AR18,0,AE$2-1))))</f>
        <v>#REF!</v>
      </c>
      <c r="D18" s="687"/>
      <c r="E18" s="1174" t="e" cm="1">
        <f t="array" ref="E18">_xlfn.SINGLE(IF((E$5)="Q1",INDEX(+$AG18:$AR18,0,AE$3),_xlfn.SINGLE(INDEX(+$AG18:$AR18,0,AE$3))-_xlfn.SINGLE(INDEX(+$AG18:$AR18,0,AE$3-1))))</f>
        <v>#REF!</v>
      </c>
      <c r="F18" s="687"/>
      <c r="G18" s="1174" t="e" cm="1">
        <f t="array" ref="G18">_xlfn.SINGLE(IF((G$5)="Q1",INDEX(+$AG18:$AR18,0,AE$4),_xlfn.SINGLE(INDEX(+$AG18:$AR18,0,AE$4))-_xlfn.SINGLE(INDEX(+$AG18:$AR18,0,AE$4-1))))</f>
        <v>#REF!</v>
      </c>
      <c r="H18" s="687"/>
      <c r="I18" s="1174" t="e" cm="1">
        <f t="array" ref="I18">_xlfn.SINGLE(IF((I$5)="Q1",INDEX(+$AG18:$AR18,0,AE$5),_xlfn.SINGLE(INDEX(+$AG18:$AR18,0,AE$5))-_xlfn.SINGLE(INDEX(+$AG18:$AR18,0,AE$5-1))))</f>
        <v>#REF!</v>
      </c>
      <c r="J18" s="687"/>
      <c r="K18" s="1659" t="e" cm="1">
        <f t="array" ref="K18">_xlfn.SINGLE(IF((K$5)="Q1",INDEX(+$AG18:$AR18,0,AE$6),_xlfn.SINGLE(INDEX(+$AG18:$AR18,0,AE$6))-_xlfn.SINGLE(INDEX(+$AG18:$AR18,0,AE$6-1))))</f>
        <v>#REF!</v>
      </c>
      <c r="L18" s="687"/>
      <c r="M18" s="602" t="e">
        <f t="shared" ref="M18:M24" si="4">IF(K18=0,"-",IF(C18/K18&lt;0,"-",IF(ABS(C18/K18-1)&gt;10,"nm",(C18-K18)/ABS(K18))))</f>
        <v>#REF!</v>
      </c>
      <c r="N18" s="603"/>
      <c r="O18" s="604" t="e">
        <f>IF(ISNUMBER(M18),#REF!,M18)</f>
        <v>#REF!</v>
      </c>
      <c r="P18" s="310"/>
      <c r="Q18" s="2227" t="e" cm="1">
        <f t="array" ref="Q18">_xlfn.SINGLE(INDEX(+$AG18:$AR18,0,AE$7))</f>
        <v>#REF!</v>
      </c>
      <c r="R18" s="694"/>
      <c r="S18" s="1683" t="e" cm="1">
        <f t="array" ref="S18">_xlfn.SINGLE(INDEX(+$AG18:$AR18,0,AE$8))</f>
        <v>#REF!</v>
      </c>
      <c r="T18" s="694"/>
      <c r="U18" s="602" t="e">
        <f t="shared" ref="U18:U24" si="5">IF(S18=0,"-",IF(Q18/S18&lt;0,"-",IF(ABS(Q18/S18-1)&gt;10,"nm",(Q18-S18)/ABS(S18))))</f>
        <v>#REF!</v>
      </c>
      <c r="V18" s="603"/>
      <c r="W18" s="604" t="e">
        <f>IF(ISNUMBER(U18),#REF!,U18)</f>
        <v>#REF!</v>
      </c>
      <c r="X18" s="310"/>
      <c r="Y18" s="694"/>
      <c r="Z18" s="1684" t="e" cm="1">
        <f t="array" ref="Z18">_xlfn.SINGLE(INDEX(+$AG18:$AR18,0,AE$9))</f>
        <v>#REF!</v>
      </c>
      <c r="AA18" s="1122"/>
      <c r="AG18" s="432">
        <v>-263</v>
      </c>
      <c r="AH18" s="432">
        <v>-485</v>
      </c>
      <c r="AI18" s="432">
        <v>-660</v>
      </c>
      <c r="AJ18" s="432">
        <v>-729</v>
      </c>
      <c r="AK18" s="432">
        <v>97</v>
      </c>
      <c r="AL18" s="432">
        <v>79</v>
      </c>
      <c r="AM18" s="432">
        <v>-263</v>
      </c>
      <c r="AN18" s="432">
        <v>-8</v>
      </c>
      <c r="AO18" s="433" t="e">
        <f t="shared" si="3"/>
        <v>#REF!</v>
      </c>
      <c r="AP18" s="433" t="e">
        <f t="shared" si="3"/>
        <v>#REF!</v>
      </c>
      <c r="AQ18" s="58"/>
      <c r="AR18" s="401" t="e">
        <f>#REF!</f>
        <v>#REF!</v>
      </c>
    </row>
    <row r="19" spans="1:44" s="87" customFormat="1">
      <c r="A19" s="2262">
        <v>10</v>
      </c>
      <c r="B19" s="1516" t="s">
        <v>98</v>
      </c>
      <c r="C19" s="1308" t="e" cm="1">
        <f t="array" ref="C19">_xlfn.SINGLE(IF((C$5)="Q1",INDEX(+$AG19:$AR19,0,AE$2),_xlfn.SINGLE(INDEX(+$AG19:$AR19,0,AE$2))-_xlfn.SINGLE(INDEX(+$AG19:$AR19,0,AE$2-1))))</f>
        <v>#REF!</v>
      </c>
      <c r="D19" s="1309"/>
      <c r="E19" s="1310" t="e" cm="1">
        <f t="array" ref="E19">_xlfn.SINGLE(IF((E$5)="Q1",INDEX(+$AG19:$AR19,0,AE$3),_xlfn.SINGLE(INDEX(+$AG19:$AR19,0,AE$3))-_xlfn.SINGLE(INDEX(+$AG19:$AR19,0,AE$3-1))))</f>
        <v>#REF!</v>
      </c>
      <c r="F19" s="1309"/>
      <c r="G19" s="1310" t="e" cm="1">
        <f t="array" ref="G19">_xlfn.SINGLE(IF((G$5)="Q1",INDEX(+$AG19:$AR19,0,AE$4),_xlfn.SINGLE(INDEX(+$AG19:$AR19,0,AE$4))-_xlfn.SINGLE(INDEX(+$AG19:$AR19,0,AE$4-1))))</f>
        <v>#REF!</v>
      </c>
      <c r="H19" s="1309"/>
      <c r="I19" s="1310" t="e" cm="1">
        <f t="array" ref="I19">_xlfn.SINGLE(IF((I$5)="Q1",INDEX(+$AG19:$AR19,0,AE$5),_xlfn.SINGLE(INDEX(+$AG19:$AR19,0,AE$5))-_xlfn.SINGLE(INDEX(+$AG19:$AR19,0,AE$5-1))))</f>
        <v>#REF!</v>
      </c>
      <c r="J19" s="1309"/>
      <c r="K19" s="1686" t="e" cm="1">
        <f t="array" ref="K19">_xlfn.SINGLE(IF((K$5)="Q1",INDEX(+$AG19:$AR19,0,AE$6),_xlfn.SINGLE(INDEX(+$AG19:$AR19,0,AE$6))-_xlfn.SINGLE(INDEX(+$AG19:$AR19,0,AE$6-1))))</f>
        <v>#REF!</v>
      </c>
      <c r="L19" s="687"/>
      <c r="M19" s="660" t="e">
        <f t="shared" si="4"/>
        <v>#REF!</v>
      </c>
      <c r="N19" s="661"/>
      <c r="O19" s="662" t="e">
        <f>IF(ISNUMBER(M19),#REF!,M19)</f>
        <v>#REF!</v>
      </c>
      <c r="P19" s="310"/>
      <c r="Q19" s="2231" t="e" cm="1">
        <f t="array" ref="Q19">_xlfn.SINGLE(INDEX(+$AG19:$AR19,0,AE$7))</f>
        <v>#REF!</v>
      </c>
      <c r="R19" s="1221"/>
      <c r="S19" s="1687" t="e" cm="1">
        <f t="array" ref="S19">_xlfn.SINGLE(INDEX(+$AG19:$AR19,0,AE$8))</f>
        <v>#REF!</v>
      </c>
      <c r="T19" s="694"/>
      <c r="U19" s="660" t="e">
        <f t="shared" si="5"/>
        <v>#REF!</v>
      </c>
      <c r="V19" s="661"/>
      <c r="W19" s="662" t="e">
        <f>IF(ISNUMBER(U19),#REF!,U19)</f>
        <v>#REF!</v>
      </c>
      <c r="X19" s="310"/>
      <c r="Y19" s="694"/>
      <c r="Z19" s="1688" t="e" cm="1">
        <f t="array" ref="Z19">_xlfn.SINGLE(INDEX(+$AG19:$AR19,0,AE$9))</f>
        <v>#REF!</v>
      </c>
      <c r="AA19" s="1122"/>
      <c r="AG19" s="432">
        <v>49</v>
      </c>
      <c r="AH19" s="432">
        <v>49</v>
      </c>
      <c r="AI19" s="432">
        <v>34</v>
      </c>
      <c r="AJ19" s="432">
        <v>27</v>
      </c>
      <c r="AK19" s="432">
        <v>0</v>
      </c>
      <c r="AL19" s="432">
        <v>-1</v>
      </c>
      <c r="AM19" s="432">
        <v>-16</v>
      </c>
      <c r="AN19" s="432">
        <v>-16</v>
      </c>
      <c r="AO19" s="433" t="e">
        <f t="shared" si="3"/>
        <v>#REF!</v>
      </c>
      <c r="AP19" s="433" t="e">
        <f t="shared" si="3"/>
        <v>#REF!</v>
      </c>
      <c r="AQ19" s="58"/>
      <c r="AR19" s="401" t="e">
        <f>#REF!</f>
        <v>#REF!</v>
      </c>
    </row>
    <row r="20" spans="1:44" s="87" customFormat="1">
      <c r="A20" s="2262">
        <v>11</v>
      </c>
      <c r="B20" s="1515" t="s">
        <v>99</v>
      </c>
      <c r="C20" s="1272" t="e">
        <f>SUM(C16:C19)</f>
        <v>#REF!</v>
      </c>
      <c r="D20" s="687"/>
      <c r="E20" s="1174" t="e">
        <f>SUM(E16:E19)</f>
        <v>#REF!</v>
      </c>
      <c r="F20" s="687"/>
      <c r="G20" s="1174" t="e">
        <f>SUM(G16:G19)</f>
        <v>#REF!</v>
      </c>
      <c r="H20" s="687"/>
      <c r="I20" s="1174" t="e">
        <f>SUM(I16:I19)</f>
        <v>#REF!</v>
      </c>
      <c r="J20" s="687"/>
      <c r="K20" s="1659" t="e">
        <f>SUM(K16:K19)</f>
        <v>#REF!</v>
      </c>
      <c r="L20" s="687"/>
      <c r="M20" s="602" t="e">
        <f t="shared" si="4"/>
        <v>#REF!</v>
      </c>
      <c r="N20" s="603"/>
      <c r="O20" s="604" t="e">
        <f>IF(ISNUMBER(M20),#REF!,M20)</f>
        <v>#REF!</v>
      </c>
      <c r="P20" s="310"/>
      <c r="Q20" s="2227" t="e">
        <f>SUM(Q16:Q19)</f>
        <v>#REF!</v>
      </c>
      <c r="R20" s="694"/>
      <c r="S20" s="1683" t="e">
        <f>SUM(S16:S19)</f>
        <v>#REF!</v>
      </c>
      <c r="T20" s="694"/>
      <c r="U20" s="602" t="e">
        <f t="shared" si="5"/>
        <v>#REF!</v>
      </c>
      <c r="V20" s="603"/>
      <c r="W20" s="604" t="e">
        <f>IF(ISNUMBER(U20),#REF!,U20)</f>
        <v>#REF!</v>
      </c>
      <c r="X20" s="310"/>
      <c r="Y20" s="694"/>
      <c r="Z20" s="1684" t="e">
        <f>SUM(Z16:Z19)</f>
        <v>#REF!</v>
      </c>
      <c r="AA20" s="1122"/>
      <c r="AG20" s="432">
        <v>-239</v>
      </c>
      <c r="AH20" s="432">
        <v>-632</v>
      </c>
      <c r="AI20" s="432">
        <v>-1060</v>
      </c>
      <c r="AJ20" s="432">
        <v>-1048</v>
      </c>
      <c r="AK20" s="432">
        <v>138</v>
      </c>
      <c r="AL20" s="432">
        <v>10</v>
      </c>
      <c r="AM20" s="432">
        <v>86</v>
      </c>
      <c r="AN20" s="432">
        <v>2222</v>
      </c>
      <c r="AO20" s="433" t="e">
        <f t="shared" si="3"/>
        <v>#REF!</v>
      </c>
      <c r="AP20" s="433" t="e">
        <f t="shared" si="3"/>
        <v>#REF!</v>
      </c>
      <c r="AQ20" s="58"/>
      <c r="AR20" s="401" t="e">
        <f>#REF!</f>
        <v>#REF!</v>
      </c>
    </row>
    <row r="21" spans="1:44" s="87" customFormat="1">
      <c r="A21" s="2262">
        <v>12</v>
      </c>
      <c r="B21" s="1689" t="s">
        <v>100</v>
      </c>
      <c r="C21" s="1085" t="e">
        <f>SUM(C15,C20)</f>
        <v>#REF!</v>
      </c>
      <c r="D21" s="698"/>
      <c r="E21" s="698" t="e">
        <f>SUM(E15,E20)</f>
        <v>#REF!</v>
      </c>
      <c r="F21" s="699"/>
      <c r="G21" s="698" t="e">
        <f>SUM(G15,G20)</f>
        <v>#REF!</v>
      </c>
      <c r="H21" s="699"/>
      <c r="I21" s="698" t="e">
        <f>SUM(I15,I20)</f>
        <v>#REF!</v>
      </c>
      <c r="J21" s="699"/>
      <c r="K21" s="1690" t="e">
        <f>SUM(K15,K20)</f>
        <v>#REF!</v>
      </c>
      <c r="L21" s="687"/>
      <c r="M21" s="1117" t="e">
        <f t="shared" si="4"/>
        <v>#REF!</v>
      </c>
      <c r="N21" s="1118"/>
      <c r="O21" s="1119" t="e">
        <f>O38</f>
        <v>#REF!</v>
      </c>
      <c r="P21" s="310"/>
      <c r="Q21" s="2232" t="e">
        <f>SUM(Q15,Q20)</f>
        <v>#REF!</v>
      </c>
      <c r="R21" s="700"/>
      <c r="S21" s="1690" t="e">
        <f>SUM(S15,S20)</f>
        <v>#REF!</v>
      </c>
      <c r="T21" s="694"/>
      <c r="U21" s="1117" t="e">
        <f t="shared" si="5"/>
        <v>#REF!</v>
      </c>
      <c r="V21" s="1118"/>
      <c r="W21" s="1119" t="e">
        <f>IF(ISNUMBER(U21),#REF!,U21)</f>
        <v>#REF!</v>
      </c>
      <c r="X21" s="310"/>
      <c r="Y21" s="694"/>
      <c r="Z21" s="1691" t="e">
        <f>SUM(Z15,Z20)</f>
        <v>#REF!</v>
      </c>
      <c r="AA21" s="1122"/>
      <c r="AK21" s="87">
        <v>234</v>
      </c>
      <c r="AL21" s="87">
        <v>323</v>
      </c>
      <c r="AM21" s="87">
        <v>527</v>
      </c>
      <c r="AN21" s="87">
        <v>2759</v>
      </c>
      <c r="AO21" s="433" t="e">
        <f t="shared" si="3"/>
        <v>#REF!</v>
      </c>
      <c r="AP21" s="433" t="e">
        <f t="shared" si="3"/>
        <v>#REF!</v>
      </c>
      <c r="AQ21" s="58"/>
      <c r="AR21" s="401" t="e">
        <f>#REF!</f>
        <v>#REF!</v>
      </c>
    </row>
    <row r="22" spans="1:44" s="87" customFormat="1">
      <c r="A22" s="2262">
        <v>13</v>
      </c>
      <c r="B22" s="1484" t="s">
        <v>101</v>
      </c>
      <c r="C22" s="1272" t="e">
        <f>C10+C21</f>
        <v>#REF!</v>
      </c>
      <c r="D22" s="687"/>
      <c r="E22" s="1174" t="e">
        <f>E10+E21</f>
        <v>#REF!</v>
      </c>
      <c r="F22" s="687"/>
      <c r="G22" s="1174" t="e">
        <f>G10+G21</f>
        <v>#REF!</v>
      </c>
      <c r="H22" s="687"/>
      <c r="I22" s="1174" t="e">
        <f>I10+I21</f>
        <v>#REF!</v>
      </c>
      <c r="J22" s="687"/>
      <c r="K22" s="1659" t="e">
        <f>K10+K21</f>
        <v>#REF!</v>
      </c>
      <c r="L22" s="687"/>
      <c r="M22" s="602" t="e">
        <f t="shared" si="4"/>
        <v>#REF!</v>
      </c>
      <c r="N22" s="603"/>
      <c r="O22" s="604" t="e">
        <f>IF(ISNUMBER(M22),#REF!,M22)</f>
        <v>#REF!</v>
      </c>
      <c r="P22" s="310"/>
      <c r="Q22" s="2227" t="e">
        <f>Q10+Q21</f>
        <v>#REF!</v>
      </c>
      <c r="R22" s="694"/>
      <c r="S22" s="1683" t="e">
        <f>S10+S21</f>
        <v>#REF!</v>
      </c>
      <c r="T22" s="694"/>
      <c r="U22" s="602" t="e">
        <f t="shared" si="5"/>
        <v>#REF!</v>
      </c>
      <c r="V22" s="603"/>
      <c r="W22" s="604" t="e">
        <f>IF(ISNUMBER(U22),#REF!,U22)</f>
        <v>#REF!</v>
      </c>
      <c r="X22" s="310"/>
      <c r="Y22" s="694"/>
      <c r="Z22" s="1684" t="e">
        <f>Z10+Z21</f>
        <v>#REF!</v>
      </c>
      <c r="AA22" s="1122"/>
      <c r="AK22" s="87">
        <v>7697</v>
      </c>
      <c r="AL22" s="87">
        <v>7786</v>
      </c>
      <c r="AM22" s="87">
        <v>7990</v>
      </c>
      <c r="AN22" s="87">
        <v>10222</v>
      </c>
      <c r="AO22" s="433" t="e">
        <f t="shared" si="3"/>
        <v>#REF!</v>
      </c>
      <c r="AP22" s="433" t="e">
        <f t="shared" si="3"/>
        <v>#REF!</v>
      </c>
      <c r="AQ22" s="58"/>
      <c r="AR22" s="401" t="e">
        <f>#REF!</f>
        <v>#REF!</v>
      </c>
    </row>
    <row r="23" spans="1:44" s="87" customFormat="1" ht="13.5" thickBot="1">
      <c r="A23" s="2262">
        <v>14</v>
      </c>
      <c r="B23" s="1692" t="s">
        <v>229</v>
      </c>
      <c r="C23" s="1083" t="e" cm="1">
        <f t="array" ref="C23">INDEX(+$AG23:$AR23,0,AE$2)</f>
        <v>#REF!</v>
      </c>
      <c r="D23" s="690"/>
      <c r="E23" s="689" t="e" cm="1">
        <f t="array" ref="E23">INDEX(+$AG23:$AR23,0,AE$3)</f>
        <v>#REF!</v>
      </c>
      <c r="F23" s="690"/>
      <c r="G23" s="689" t="e" cm="1">
        <f t="array" ref="G23">INDEX(+$AG23:$AR23,0,AE$4)</f>
        <v>#REF!</v>
      </c>
      <c r="H23" s="690"/>
      <c r="I23" s="689" t="e" cm="1">
        <f t="array" ref="I23">INDEX(+$AG23:$AR23,0,AE$5)</f>
        <v>#REF!</v>
      </c>
      <c r="J23" s="690"/>
      <c r="K23" s="1662" t="e" cm="1">
        <f t="array" ref="K23">INDEX(+$AG23:$AR23,0,AE$6)</f>
        <v>#REF!</v>
      </c>
      <c r="L23" s="687"/>
      <c r="M23" s="606" t="e">
        <f t="shared" si="4"/>
        <v>#REF!</v>
      </c>
      <c r="N23" s="607"/>
      <c r="O23" s="608" t="e">
        <f>IF(ISNUMBER(M23),#REF!,M23)</f>
        <v>#REF!</v>
      </c>
      <c r="P23" s="310"/>
      <c r="Q23" s="2228" t="e" cm="1">
        <f t="array" ref="Q23">_xlfn.SINGLE(INDEX(+$AG23:$AR23,0,AE$7))</f>
        <v>#REF!</v>
      </c>
      <c r="R23" s="1207"/>
      <c r="S23" s="1628" t="e" cm="1">
        <f t="array" ref="S23">_xlfn.SINGLE(INDEX(+$AG23:$AR23,0,AE$8))</f>
        <v>#REF!</v>
      </c>
      <c r="T23" s="694"/>
      <c r="U23" s="606" t="e">
        <f t="shared" si="5"/>
        <v>#REF!</v>
      </c>
      <c r="V23" s="607"/>
      <c r="W23" s="608" t="e">
        <f>IF(ISNUMBER(U23),#REF!,U23)</f>
        <v>#REF!</v>
      </c>
      <c r="X23" s="310"/>
      <c r="Y23" s="694"/>
      <c r="Z23" s="1629" t="e" cm="1">
        <f t="array" ref="Z23">_xlfn.SINGLE(INDEX(+$AG23:$AR23,0,AE$9))</f>
        <v>#REF!</v>
      </c>
      <c r="AA23" s="687"/>
      <c r="AG23" s="432">
        <v>634</v>
      </c>
      <c r="AH23" s="432">
        <v>575</v>
      </c>
      <c r="AI23" s="432">
        <v>518</v>
      </c>
      <c r="AJ23" s="432">
        <v>512</v>
      </c>
      <c r="AK23" s="432">
        <v>541</v>
      </c>
      <c r="AL23" s="432">
        <v>514</v>
      </c>
      <c r="AM23" s="432">
        <v>576</v>
      </c>
      <c r="AN23" s="432">
        <v>653</v>
      </c>
      <c r="AO23" s="433" t="e">
        <f t="shared" si="3"/>
        <v>#REF!</v>
      </c>
      <c r="AP23" s="433" t="e">
        <f t="shared" si="3"/>
        <v>#REF!</v>
      </c>
      <c r="AQ23" s="58"/>
      <c r="AR23" s="401" t="e">
        <f>#REF!</f>
        <v>#REF!</v>
      </c>
    </row>
    <row r="24" spans="1:44" s="87" customFormat="1" ht="13.5" thickTop="1">
      <c r="A24" s="2262">
        <v>15</v>
      </c>
      <c r="B24" s="1485" t="s">
        <v>230</v>
      </c>
      <c r="C24" s="1125" t="e">
        <f>SUM(C22,-C23)</f>
        <v>#REF!</v>
      </c>
      <c r="D24" s="1074"/>
      <c r="E24" s="1073" t="e">
        <f>SUM(E22,-E23)</f>
        <v>#REF!</v>
      </c>
      <c r="F24" s="1073"/>
      <c r="G24" s="1073" t="e">
        <f>SUM(G22,-G23)</f>
        <v>#REF!</v>
      </c>
      <c r="H24" s="1073"/>
      <c r="I24" s="1073" t="e">
        <f>SUM(I22,-I23)</f>
        <v>#REF!</v>
      </c>
      <c r="J24" s="1073"/>
      <c r="K24" s="1594" t="e">
        <f>SUM(K22,-K23)</f>
        <v>#REF!</v>
      </c>
      <c r="L24" s="687"/>
      <c r="M24" s="1311" t="e">
        <f t="shared" si="4"/>
        <v>#REF!</v>
      </c>
      <c r="N24" s="1312"/>
      <c r="O24" s="1313" t="e">
        <f>IF(ISNUMBER(M24),#REF!,M24)</f>
        <v>#REF!</v>
      </c>
      <c r="P24" s="687"/>
      <c r="Q24" s="2233" t="e">
        <f>SUM(Q22,-Q23)</f>
        <v>#REF!</v>
      </c>
      <c r="R24" s="1211"/>
      <c r="S24" s="1693" t="e">
        <f>SUM(S22,-S23)</f>
        <v>#REF!</v>
      </c>
      <c r="T24" s="687"/>
      <c r="U24" s="1311" t="e">
        <f t="shared" si="5"/>
        <v>#REF!</v>
      </c>
      <c r="V24" s="1312"/>
      <c r="W24" s="1313" t="e">
        <f>IF(ISNUMBER(U24),#REF!,U24)</f>
        <v>#REF!</v>
      </c>
      <c r="X24" s="687"/>
      <c r="Y24" s="687"/>
      <c r="Z24" s="1694" t="e">
        <f>SUM(Z22,-Z23)</f>
        <v>#REF!</v>
      </c>
      <c r="AA24" s="687"/>
      <c r="AK24" s="87">
        <v>7156</v>
      </c>
      <c r="AL24" s="87">
        <v>7272</v>
      </c>
      <c r="AM24" s="87">
        <v>7414</v>
      </c>
      <c r="AN24" s="87">
        <v>9569</v>
      </c>
      <c r="AO24" s="433" t="e">
        <f t="shared" si="3"/>
        <v>#REF!</v>
      </c>
      <c r="AP24" s="433" t="e">
        <f t="shared" si="3"/>
        <v>#REF!</v>
      </c>
      <c r="AQ24" s="58"/>
      <c r="AR24" s="401" t="e">
        <f>#REF!</f>
        <v>#REF!</v>
      </c>
    </row>
    <row r="25" spans="1:44" s="87" customFormat="1">
      <c r="A25" s="1904"/>
      <c r="B25" s="2254"/>
      <c r="C25" s="711"/>
      <c r="D25" s="687"/>
      <c r="E25" s="687"/>
      <c r="F25" s="687"/>
      <c r="G25" s="687"/>
      <c r="H25" s="687"/>
      <c r="I25" s="687"/>
      <c r="J25" s="687"/>
      <c r="K25" s="687"/>
      <c r="L25" s="687"/>
      <c r="M25" s="687"/>
      <c r="N25" s="687"/>
      <c r="O25" s="687"/>
      <c r="P25" s="687"/>
      <c r="Q25" s="687"/>
      <c r="R25" s="687"/>
      <c r="S25" s="687"/>
      <c r="T25" s="687"/>
      <c r="U25" s="687"/>
      <c r="V25" s="687"/>
      <c r="W25" s="687"/>
      <c r="X25" s="687"/>
      <c r="Y25" s="687"/>
      <c r="Z25" s="687"/>
      <c r="AA25" s="687"/>
    </row>
    <row r="26" spans="1:44" s="87" customFormat="1" ht="21">
      <c r="A26" s="1904"/>
      <c r="B26" s="3776" t="s">
        <v>391</v>
      </c>
      <c r="C26" s="3776"/>
      <c r="D26" s="3776"/>
      <c r="E26" s="3776"/>
      <c r="F26" s="694"/>
      <c r="G26" s="694"/>
      <c r="H26" s="694"/>
      <c r="I26" s="694"/>
      <c r="J26" s="694"/>
      <c r="K26" s="694"/>
      <c r="L26" s="694"/>
      <c r="M26" s="1121"/>
      <c r="N26" s="1121"/>
      <c r="O26" s="1121"/>
      <c r="P26" s="687"/>
      <c r="Q26" s="687"/>
      <c r="R26" s="687"/>
      <c r="S26" s="687"/>
      <c r="T26" s="687"/>
      <c r="U26" s="1121"/>
      <c r="V26" s="1121"/>
      <c r="W26" s="1121"/>
      <c r="X26" s="687"/>
      <c r="Y26" s="687"/>
      <c r="Z26" s="687"/>
      <c r="AA26" s="687"/>
      <c r="AG26" s="432">
        <v>10002</v>
      </c>
      <c r="AH26" s="432">
        <v>10002</v>
      </c>
      <c r="AI26" s="432">
        <v>10002</v>
      </c>
      <c r="AJ26" s="432">
        <v>10002</v>
      </c>
      <c r="AK26" s="432">
        <v>10114</v>
      </c>
      <c r="AL26" s="432">
        <v>10114</v>
      </c>
      <c r="AM26" s="432">
        <v>10114</v>
      </c>
      <c r="AN26" s="432">
        <v>10114</v>
      </c>
      <c r="AO26" s="432">
        <v>10114</v>
      </c>
    </row>
    <row r="27" spans="1:44" s="87" customFormat="1">
      <c r="A27" s="2262">
        <v>16</v>
      </c>
      <c r="B27" s="1481" t="s">
        <v>90</v>
      </c>
      <c r="C27" s="1082" t="e">
        <f>E39</f>
        <v>#REF!</v>
      </c>
      <c r="D27" s="686"/>
      <c r="E27" s="685" t="e">
        <f>G39</f>
        <v>#REF!</v>
      </c>
      <c r="F27" s="686"/>
      <c r="G27" s="685" t="e">
        <f>I39</f>
        <v>#REF!</v>
      </c>
      <c r="H27" s="686"/>
      <c r="I27" s="685" t="e">
        <f>K39</f>
        <v>#REF!</v>
      </c>
      <c r="J27" s="686"/>
      <c r="K27" s="1657" t="e" cm="1">
        <f t="array" ref="K27">INDEX(+$AG27:$AR27,0,AE$6)</f>
        <v>#REF!</v>
      </c>
      <c r="L27" s="694"/>
      <c r="M27" s="656" t="e">
        <f t="shared" ref="M27:M33" si="6">IF(K27=0,"-",IF(C27/K27&lt;0,"-",IF(ABS(C27/K27-1)&gt;10,"nm",(C27-K27)/ABS(K27))))</f>
        <v>#REF!</v>
      </c>
      <c r="N27" s="612"/>
      <c r="O27" s="657" t="e">
        <f t="shared" ref="O27:O33" si="7">O10</f>
        <v>#REF!</v>
      </c>
      <c r="P27" s="310"/>
      <c r="Q27" s="2229" t="e" cm="1">
        <f t="array" ref="Q27">_xlfn.SINGLE(INDEX(+$AG26:$AO26,0,AE$7))</f>
        <v>#REF!</v>
      </c>
      <c r="R27" s="686"/>
      <c r="S27" s="1681" t="e" cm="1">
        <f t="array" ref="S27">_xlfn.SINGLE(INDEX(+$AG26:$AP26,0,AE$8))</f>
        <v>#REF!</v>
      </c>
      <c r="T27" s="694"/>
      <c r="U27" s="656" t="e">
        <f t="shared" ref="U27:U33" si="8">IF(S27=0,"-",IF(Q27/S27&lt;0,"-",IF(ABS(Q27/S27-1)&gt;10,"nm",(Q27-S27)/ABS(S27))))</f>
        <v>#REF!</v>
      </c>
      <c r="V27" s="612"/>
      <c r="W27" s="657" t="e">
        <f t="shared" ref="W27:W33" si="9">W10</f>
        <v>#REF!</v>
      </c>
      <c r="X27" s="310"/>
      <c r="Y27" s="694"/>
      <c r="Z27" s="1682" t="e" cm="1">
        <f t="array" ref="Z27">_xlfn.SINGLE(INDEX(+$AG27:$AR27,0,AE$9-4))</f>
        <v>#REF!</v>
      </c>
      <c r="AA27" s="687"/>
      <c r="AG27" s="432">
        <v>10002</v>
      </c>
      <c r="AH27" s="432">
        <v>9837</v>
      </c>
      <c r="AI27" s="432">
        <v>9766</v>
      </c>
      <c r="AJ27" s="432">
        <v>10021</v>
      </c>
      <c r="AK27" s="432">
        <v>10114</v>
      </c>
      <c r="AL27" s="432">
        <v>10114</v>
      </c>
      <c r="AM27" s="432">
        <v>10114</v>
      </c>
      <c r="AN27" s="432">
        <v>10114</v>
      </c>
      <c r="AO27" s="433" t="e">
        <f t="shared" ref="AO27:AP38" si="10">$AR27</f>
        <v>#REF!</v>
      </c>
      <c r="AP27" s="433" t="e">
        <f t="shared" si="10"/>
        <v>#REF!</v>
      </c>
      <c r="AQ27" s="58"/>
      <c r="AR27" s="400" t="e">
        <f>#REF!</f>
        <v>#REF!</v>
      </c>
    </row>
    <row r="28" spans="1:44" s="87" customFormat="1">
      <c r="A28" s="2262">
        <v>17</v>
      </c>
      <c r="B28" s="1511" t="s">
        <v>91</v>
      </c>
      <c r="C28" s="1272" t="e" cm="1">
        <f t="array" ref="C28">_xlfn.SINGLE(IF((C$5)="Q1",INDEX(+$AG28:$AR28,0,AE$2),_xlfn.SINGLE(INDEX(+$AG28:$AR28,0,AE$2))-_xlfn.SINGLE(INDEX(+$AG28:$AR28,0,AE$2-1))))</f>
        <v>#REF!</v>
      </c>
      <c r="D28" s="687"/>
      <c r="E28" s="1174" t="e" cm="1">
        <f t="array" ref="E28">_xlfn.SINGLE(IF((E$5)="Q1",INDEX(+$AG28:$AR28,0,AE$3),_xlfn.SINGLE(INDEX(+$AG28:$AR28,0,AE$3))-_xlfn.SINGLE(INDEX(+$AG28:$AR28,0,AE$3-1))))</f>
        <v>#REF!</v>
      </c>
      <c r="F28" s="687"/>
      <c r="G28" s="1174" t="e" cm="1">
        <f t="array" ref="G28">_xlfn.SINGLE(IF((G$5)="Q1",INDEX(+$AG28:$AR28,0,AE$4),_xlfn.SINGLE(INDEX(+$AG28:$AR28,0,AE$4))-_xlfn.SINGLE(INDEX(+$AG28:$AR28,0,AE$4-1))))</f>
        <v>#REF!</v>
      </c>
      <c r="H28" s="687"/>
      <c r="I28" s="1174" t="e" cm="1">
        <f t="array" ref="I28">_xlfn.SINGLE(IF((I$5)="Q1",INDEX(+$AG28:$AR28,0,AE$5),_xlfn.SINGLE(INDEX(+$AG28:$AR28,0,AE$5))-_xlfn.SINGLE(INDEX(+$AG28:$AR28,0,AE$5-1))))</f>
        <v>#REF!</v>
      </c>
      <c r="J28" s="687"/>
      <c r="K28" s="1659" t="e" cm="1">
        <f t="array" ref="K28">_xlfn.SINGLE(IF((K$5)="Q1",INDEX(+$AG28:$AR28,0,AE$6),_xlfn.SINGLE(INDEX(+$AG28:$AR28,0,AE$6))-_xlfn.SINGLE(INDEX(+$AG28:$AR28,0,AE$6-1))))</f>
        <v>#REF!</v>
      </c>
      <c r="L28" s="687"/>
      <c r="M28" s="602" t="e">
        <f t="shared" si="6"/>
        <v>#REF!</v>
      </c>
      <c r="N28" s="603"/>
      <c r="O28" s="604" t="e">
        <f t="shared" si="7"/>
        <v>#REF!</v>
      </c>
      <c r="P28" s="310"/>
      <c r="Q28" s="2227" t="e" cm="1">
        <f t="array" ref="Q28">_xlfn.SINGLE(INDEX(+$AG28:$AR28,0,AE$7))</f>
        <v>#REF!</v>
      </c>
      <c r="R28" s="694"/>
      <c r="S28" s="1683" t="e" cm="1">
        <f t="array" ref="S28">_xlfn.SINGLE(INDEX(+$AG28:$AR28,0,AE$8))</f>
        <v>#REF!</v>
      </c>
      <c r="T28" s="694"/>
      <c r="U28" s="602" t="e">
        <f t="shared" si="8"/>
        <v>#REF!</v>
      </c>
      <c r="V28" s="603"/>
      <c r="W28" s="604" t="e">
        <f t="shared" si="9"/>
        <v>#REF!</v>
      </c>
      <c r="X28" s="310"/>
      <c r="Y28" s="694"/>
      <c r="Z28" s="1684" t="e" cm="1">
        <f t="array" ref="Z28">_xlfn.SINGLE(INDEX(+$AG28:$AR28,0,AE$9))</f>
        <v>#REF!</v>
      </c>
      <c r="AA28" s="687"/>
      <c r="AG28" s="432">
        <v>334</v>
      </c>
      <c r="AH28" s="432">
        <v>664</v>
      </c>
      <c r="AI28" s="432">
        <v>1005</v>
      </c>
      <c r="AJ28" s="432">
        <v>1329</v>
      </c>
      <c r="AK28" s="432">
        <v>320</v>
      </c>
      <c r="AL28" s="432">
        <v>790</v>
      </c>
      <c r="AM28" s="432">
        <v>1238</v>
      </c>
      <c r="AN28" s="432">
        <v>1692</v>
      </c>
      <c r="AO28" s="433" t="e">
        <f t="shared" si="10"/>
        <v>#REF!</v>
      </c>
      <c r="AP28" s="433" t="e">
        <f t="shared" si="10"/>
        <v>#REF!</v>
      </c>
      <c r="AQ28" s="58"/>
      <c r="AR28" s="400" t="e">
        <f>#REF!</f>
        <v>#REF!</v>
      </c>
    </row>
    <row r="29" spans="1:44" s="87" customFormat="1">
      <c r="A29" s="2262">
        <v>18</v>
      </c>
      <c r="B29" s="1511" t="s">
        <v>92</v>
      </c>
      <c r="C29" s="1272" t="e" cm="1">
        <f t="array" ref="C29">_xlfn.SINGLE(IF((C$5)="Q1",INDEX(+$AG29:$AR29,0,AE$2),_xlfn.SINGLE(INDEX(+$AG29:$AR29,0,AE$2))-_xlfn.SINGLE(INDEX(+$AG29:$AR29,0,AE$2-1))))</f>
        <v>#REF!</v>
      </c>
      <c r="D29" s="687"/>
      <c r="E29" s="1174" t="e" cm="1">
        <f t="array" ref="E29">_xlfn.SINGLE(IF((E$5)="Q1",INDEX(+$AG29:$AR29,0,AE$3),_xlfn.SINGLE(INDEX(+$AG29:$AR29,0,AE$3))-_xlfn.SINGLE(INDEX(+$AG29:$AR29,0,AE$3-1))))</f>
        <v>#REF!</v>
      </c>
      <c r="F29" s="687"/>
      <c r="G29" s="1174" t="e" cm="1">
        <f t="array" ref="G29">_xlfn.SINGLE(IF((G$5)="Q1",INDEX(+$AG29:$AR29,0,AE$4),_xlfn.SINGLE(INDEX(+$AG29:$AR29,0,AE$4))-_xlfn.SINGLE(INDEX(+$AG29:$AR29,0,AE$4-1))))</f>
        <v>#REF!</v>
      </c>
      <c r="H29" s="687"/>
      <c r="I29" s="1174" t="e" cm="1">
        <f t="array" ref="I29">_xlfn.SINGLE(IF((I$5)="Q1",INDEX(+$AG29:$AR29,0,AE$5),_xlfn.SINGLE(INDEX(+$AG29:$AR29,0,AE$5))-_xlfn.SINGLE(INDEX(+$AG29:$AR29,0,AE$5-1))))</f>
        <v>#REF!</v>
      </c>
      <c r="J29" s="687"/>
      <c r="K29" s="1659" t="e" cm="1">
        <f t="array" ref="K29">_xlfn.SINGLE(IF((K$5)="Q1",INDEX(+$AG29:$AR29,0,AE$6),_xlfn.SINGLE(INDEX(+$AG29:$AR29,0,AE$6))-_xlfn.SINGLE(INDEX(+$AG29:$AR29,0,AE$6-1))))</f>
        <v>#REF!</v>
      </c>
      <c r="L29" s="687"/>
      <c r="M29" s="602" t="e">
        <f t="shared" si="6"/>
        <v>#REF!</v>
      </c>
      <c r="N29" s="603"/>
      <c r="O29" s="604" t="e">
        <f t="shared" si="7"/>
        <v>#REF!</v>
      </c>
      <c r="P29" s="310"/>
      <c r="Q29" s="2227" t="e" cm="1">
        <f t="array" ref="Q29">_xlfn.SINGLE(INDEX(+$AG29:$AR29,0,AE$7))</f>
        <v>#REF!</v>
      </c>
      <c r="R29" s="694"/>
      <c r="S29" s="1683" t="e" cm="1">
        <f t="array" ref="S29">_xlfn.SINGLE(INDEX(+$AG29:$AR29,0,AE$8))</f>
        <v>#REF!</v>
      </c>
      <c r="T29" s="694"/>
      <c r="U29" s="602" t="e">
        <f t="shared" si="8"/>
        <v>#REF!</v>
      </c>
      <c r="V29" s="603"/>
      <c r="W29" s="604" t="e">
        <f t="shared" si="9"/>
        <v>#REF!</v>
      </c>
      <c r="X29" s="310"/>
      <c r="Y29" s="694"/>
      <c r="Z29" s="1684" t="e" cm="1">
        <f t="array" ref="Z29">_xlfn.SINGLE(INDEX(+$AG29:$AR29,0,AE$9))</f>
        <v>#REF!</v>
      </c>
      <c r="AA29" s="687"/>
      <c r="AG29" s="432">
        <v>163</v>
      </c>
      <c r="AH29" s="432">
        <v>298</v>
      </c>
      <c r="AI29" s="432">
        <v>411</v>
      </c>
      <c r="AJ29" s="432">
        <v>509</v>
      </c>
      <c r="AK29" s="432">
        <v>126</v>
      </c>
      <c r="AL29" s="432">
        <v>274</v>
      </c>
      <c r="AM29" s="432">
        <v>404</v>
      </c>
      <c r="AN29" s="432">
        <v>555</v>
      </c>
      <c r="AO29" s="433" t="e">
        <f t="shared" si="10"/>
        <v>#REF!</v>
      </c>
      <c r="AP29" s="433" t="e">
        <f t="shared" si="10"/>
        <v>#REF!</v>
      </c>
      <c r="AQ29" s="58"/>
      <c r="AR29" s="400" t="e">
        <f>#REF!</f>
        <v>#REF!</v>
      </c>
    </row>
    <row r="30" spans="1:44" s="87" customFormat="1">
      <c r="A30" s="2262">
        <v>19</v>
      </c>
      <c r="B30" s="1513" t="s">
        <v>21</v>
      </c>
      <c r="C30" s="1272" t="e" cm="1">
        <f t="array" ref="C30">_xlfn.SINGLE(IF((C$5)="Q1",INDEX(+$AG30:$AR30,0,AE$2),_xlfn.SINGLE(INDEX(+$AG30:$AR30,0,AE$2))-_xlfn.SINGLE(INDEX(+$AG30:$AR30,0,AE$2-1))))</f>
        <v>#REF!</v>
      </c>
      <c r="D30" s="687"/>
      <c r="E30" s="1174" t="e" cm="1">
        <f t="array" ref="E30">_xlfn.SINGLE(IF((E$5)="Q1",INDEX(+$AG30:$AR30,0,AE$3),_xlfn.SINGLE(INDEX(+$AG30:$AR30,0,AE$3))-_xlfn.SINGLE(INDEX(+$AG30:$AR30,0,AE$3-1))))</f>
        <v>#REF!</v>
      </c>
      <c r="F30" s="687"/>
      <c r="G30" s="1174" t="e" cm="1">
        <f t="array" ref="G30">_xlfn.SINGLE(IF((G$5)="Q1",INDEX(+$AG30:$AR30,0,AE$4),_xlfn.SINGLE(INDEX(+$AG30:$AR30,0,AE$4))-_xlfn.SINGLE(INDEX(+$AG30:$AR30,0,AE$4-1))))</f>
        <v>#REF!</v>
      </c>
      <c r="H30" s="687"/>
      <c r="I30" s="1174" t="e" cm="1">
        <f t="array" ref="I30">_xlfn.SINGLE(IF((I$5)="Q1",INDEX(+$AG30:$AR30,0,AE$5),_xlfn.SINGLE(INDEX(+$AG30:$AR30,0,AE$5))-_xlfn.SINGLE(INDEX(+$AG30:$AR30,0,AE$5-1))))</f>
        <v>#REF!</v>
      </c>
      <c r="J30" s="687"/>
      <c r="K30" s="1659" t="e" cm="1">
        <f t="array" ref="K30">_xlfn.SINGLE(IF((K$5)="Q1",INDEX(+$AG30:$AR30,0,AE$6),_xlfn.SINGLE(INDEX(+$AG30:$AR30,0,AE$6))-_xlfn.SINGLE(INDEX(+$AG30:$AR30,0,AE$6-1))))</f>
        <v>#REF!</v>
      </c>
      <c r="L30" s="687"/>
      <c r="M30" s="602" t="e">
        <f t="shared" si="6"/>
        <v>#REF!</v>
      </c>
      <c r="N30" s="603"/>
      <c r="O30" s="604" t="e">
        <f t="shared" si="7"/>
        <v>#REF!</v>
      </c>
      <c r="P30" s="310"/>
      <c r="Q30" s="2227" t="e" cm="1">
        <f t="array" ref="Q30">_xlfn.SINGLE(INDEX(+$AG30:$AR30,0,AE$7))</f>
        <v>#REF!</v>
      </c>
      <c r="R30" s="694"/>
      <c r="S30" s="1683" t="e" cm="1">
        <f t="array" ref="S30">_xlfn.SINGLE(INDEX(+$AG30:$AR30,0,AE$8))</f>
        <v>#REF!</v>
      </c>
      <c r="T30" s="694"/>
      <c r="U30" s="602" t="e">
        <f t="shared" si="8"/>
        <v>#REF!</v>
      </c>
      <c r="V30" s="603"/>
      <c r="W30" s="604" t="e">
        <f t="shared" si="9"/>
        <v>#REF!</v>
      </c>
      <c r="X30" s="310"/>
      <c r="Y30" s="694"/>
      <c r="Z30" s="1684" t="e" cm="1">
        <f t="array" ref="Z30">_xlfn.SINGLE(INDEX(+$AG30:$AR30,0,AE$9))</f>
        <v>#REF!</v>
      </c>
      <c r="AA30" s="687"/>
      <c r="AG30" s="432">
        <v>-309</v>
      </c>
      <c r="AH30" s="432">
        <v>-597</v>
      </c>
      <c r="AI30" s="432">
        <v>-849</v>
      </c>
      <c r="AJ30" s="432">
        <v>-1098</v>
      </c>
      <c r="AK30" s="432">
        <v>-263</v>
      </c>
      <c r="AL30" s="432">
        <v>-542</v>
      </c>
      <c r="AM30" s="432">
        <v>-837</v>
      </c>
      <c r="AN30" s="432">
        <v>-1217</v>
      </c>
      <c r="AO30" s="433" t="e">
        <f t="shared" si="10"/>
        <v>#REF!</v>
      </c>
      <c r="AP30" s="433" t="e">
        <f t="shared" si="10"/>
        <v>#REF!</v>
      </c>
      <c r="AQ30" s="58"/>
      <c r="AR30" s="400" t="e">
        <f>#REF!</f>
        <v>#REF!</v>
      </c>
    </row>
    <row r="31" spans="1:44" s="87" customFormat="1">
      <c r="A31" s="2262">
        <v>20</v>
      </c>
      <c r="B31" s="1513" t="s">
        <v>93</v>
      </c>
      <c r="C31" s="1272" t="e" cm="1">
        <f t="array" ref="C31">_xlfn.SINGLE(IF((C$5)="Q1",INDEX(+$AG31:$AR31,0,AE$2),_xlfn.SINGLE(INDEX(+$AG31:$AR31,0,AE$2))-_xlfn.SINGLE(INDEX(+$AG31:$AR31,0,AE$2-1))))</f>
        <v>#REF!</v>
      </c>
      <c r="D31" s="687"/>
      <c r="E31" s="1174" t="e" cm="1">
        <f t="array" ref="E31">_xlfn.SINGLE(IF((E$5)="Q1",INDEX(+$AG31:$AR31,0,AE$3),_xlfn.SINGLE(INDEX(+$AG31:$AR31,0,AE$3))-_xlfn.SINGLE(INDEX(+$AG31:$AR31,0,AE$3-1))))</f>
        <v>#REF!</v>
      </c>
      <c r="F31" s="687"/>
      <c r="G31" s="1174" t="e" cm="1">
        <f t="array" ref="G31">_xlfn.SINGLE(IF((G$5)="Q1",INDEX(+$AG31:$AR31,0,AE$4),_xlfn.SINGLE(INDEX(+$AG31:$AR31,0,AE$4))-_xlfn.SINGLE(INDEX(+$AG31:$AR31,0,AE$4-1))))</f>
        <v>#REF!</v>
      </c>
      <c r="H31" s="687"/>
      <c r="I31" s="1174" t="e" cm="1">
        <f t="array" ref="I31">_xlfn.SINGLE(IF((I$5)="Q1",INDEX(+$AG31:$AR31,0,AE$5),_xlfn.SINGLE(INDEX(+$AG31:$AR31,0,AE$5))-_xlfn.SINGLE(INDEX(+$AG31:$AR31,0,AE$5-1))))</f>
        <v>#REF!</v>
      </c>
      <c r="J31" s="687"/>
      <c r="K31" s="1659" t="e" cm="1">
        <f t="array" ref="K31">_xlfn.SINGLE(IF((K$5)="Q1",INDEX(+$AG31:$AR31,0,AE$6),_xlfn.SINGLE(INDEX(+$AG31:$AR31,0,AE$6))-_xlfn.SINGLE(INDEX(+$AG31:$AR31,0,AE$6-1))))</f>
        <v>#REF!</v>
      </c>
      <c r="L31" s="687"/>
      <c r="M31" s="602" t="e">
        <f t="shared" si="6"/>
        <v>#REF!</v>
      </c>
      <c r="N31" s="603"/>
      <c r="O31" s="604" t="e">
        <f t="shared" si="7"/>
        <v>#REF!</v>
      </c>
      <c r="P31" s="310"/>
      <c r="Q31" s="2227" t="e" cm="1">
        <f t="array" ref="Q31">_xlfn.SINGLE(INDEX(+$AG31:$AR31,0,AE$7))</f>
        <v>#REF!</v>
      </c>
      <c r="R31" s="694"/>
      <c r="S31" s="1683" t="e" cm="1">
        <f t="array" ref="S31">_xlfn.SINGLE(INDEX(+$AG31:$AR31,0,AE$8))</f>
        <v>#REF!</v>
      </c>
      <c r="T31" s="694"/>
      <c r="U31" s="602" t="e">
        <f t="shared" si="8"/>
        <v>#REF!</v>
      </c>
      <c r="V31" s="603"/>
      <c r="W31" s="604" t="e">
        <f t="shared" si="9"/>
        <v>#REF!</v>
      </c>
      <c r="X31" s="310"/>
      <c r="Y31" s="694"/>
      <c r="Z31" s="1684" t="e" cm="1">
        <f t="array" ref="Z31">_xlfn.SINGLE(INDEX(+$AG31:$AR31,0,AE$9))</f>
        <v>#REF!</v>
      </c>
      <c r="AA31" s="687"/>
      <c r="AG31" s="432">
        <v>100</v>
      </c>
      <c r="AH31" s="432">
        <v>49</v>
      </c>
      <c r="AI31" s="432">
        <v>29</v>
      </c>
      <c r="AJ31" s="432">
        <v>74</v>
      </c>
      <c r="AK31" s="432">
        <v>-53</v>
      </c>
      <c r="AL31" s="432">
        <v>-101</v>
      </c>
      <c r="AM31" s="432">
        <v>-211</v>
      </c>
      <c r="AN31" s="432">
        <v>-306</v>
      </c>
      <c r="AO31" s="433" t="e">
        <f t="shared" si="10"/>
        <v>#REF!</v>
      </c>
      <c r="AP31" s="433" t="e">
        <f t="shared" si="10"/>
        <v>#REF!</v>
      </c>
      <c r="AQ31" s="58"/>
      <c r="AR31" s="400" t="e">
        <f>#REF!</f>
        <v>#REF!</v>
      </c>
    </row>
    <row r="32" spans="1:44" s="87" customFormat="1">
      <c r="A32" s="2262">
        <v>21</v>
      </c>
      <c r="B32" s="1685" t="s">
        <v>94</v>
      </c>
      <c r="C32" s="1082" t="e">
        <f>SUM(C28,C29:C31)</f>
        <v>#REF!</v>
      </c>
      <c r="D32" s="686"/>
      <c r="E32" s="685" t="e">
        <f>SUM(E28,E29:E31)</f>
        <v>#REF!</v>
      </c>
      <c r="F32" s="686"/>
      <c r="G32" s="685" t="e">
        <f>SUM(G28,G29:G31)</f>
        <v>#REF!</v>
      </c>
      <c r="H32" s="686"/>
      <c r="I32" s="685" t="e">
        <f>SUM(I28,I29:I31)</f>
        <v>#REF!</v>
      </c>
      <c r="J32" s="686"/>
      <c r="K32" s="1657" t="e">
        <f>SUM(K28,K29:K31)</f>
        <v>#REF!</v>
      </c>
      <c r="L32" s="687"/>
      <c r="M32" s="656" t="e">
        <f t="shared" si="6"/>
        <v>#REF!</v>
      </c>
      <c r="N32" s="612"/>
      <c r="O32" s="657" t="e">
        <f t="shared" si="7"/>
        <v>#REF!</v>
      </c>
      <c r="P32" s="310"/>
      <c r="Q32" s="2230" t="e">
        <f>SUM(Q28,Q29:Q31)</f>
        <v>#REF!</v>
      </c>
      <c r="R32" s="1210"/>
      <c r="S32" s="1681" t="e">
        <f>SUM(S28,S29:S31)</f>
        <v>#REF!</v>
      </c>
      <c r="T32" s="694"/>
      <c r="U32" s="656" t="e">
        <f t="shared" si="8"/>
        <v>#REF!</v>
      </c>
      <c r="V32" s="612"/>
      <c r="W32" s="657" t="e">
        <f t="shared" si="9"/>
        <v>#REF!</v>
      </c>
      <c r="X32" s="310"/>
      <c r="Y32" s="694"/>
      <c r="Z32" s="1682" t="e">
        <f>SUM(Z28,Z29:Z31)</f>
        <v>#REF!</v>
      </c>
      <c r="AA32" s="687"/>
      <c r="AG32" s="432">
        <v>288</v>
      </c>
      <c r="AH32" s="432">
        <v>414</v>
      </c>
      <c r="AI32" s="432">
        <v>596</v>
      </c>
      <c r="AJ32" s="432">
        <v>814</v>
      </c>
      <c r="AK32" s="432">
        <v>130</v>
      </c>
      <c r="AL32" s="432">
        <v>421</v>
      </c>
      <c r="AM32" s="432">
        <v>594</v>
      </c>
      <c r="AN32" s="432">
        <v>724</v>
      </c>
      <c r="AO32" s="433" t="e">
        <f t="shared" si="10"/>
        <v>#REF!</v>
      </c>
      <c r="AP32" s="433" t="e">
        <f t="shared" si="10"/>
        <v>#REF!</v>
      </c>
      <c r="AR32" s="400" t="e">
        <f>#REF!</f>
        <v>#REF!</v>
      </c>
    </row>
    <row r="33" spans="1:44" s="87" customFormat="1">
      <c r="A33" s="2262">
        <v>22</v>
      </c>
      <c r="B33" s="1511" t="s">
        <v>95</v>
      </c>
      <c r="C33" s="1272" t="e" cm="1">
        <f t="array" ref="C33">_xlfn.SINGLE(IF((C$5)="Q1",INDEX(+$AG33:$AR33,0,AE$2),_xlfn.SINGLE(INDEX(+$AG33:$AR33,0,AE$2))-_xlfn.SINGLE(INDEX(+$AG33:$AR33,0,AE$2-1))))</f>
        <v>#REF!</v>
      </c>
      <c r="D33" s="687"/>
      <c r="E33" s="1174" t="e" cm="1">
        <f t="array" ref="E33">_xlfn.SINGLE(IF((E$5)="Q1",INDEX(+$AG33:$AR33,0,AE$3),_xlfn.SINGLE(INDEX(+$AG33:$AR33,0,AE$3))-_xlfn.SINGLE(INDEX(+$AG33:$AR33,0,AE$3-1))))</f>
        <v>#REF!</v>
      </c>
      <c r="F33" s="687"/>
      <c r="G33" s="1174" t="e" cm="1">
        <f t="array" ref="G33">_xlfn.SINGLE(IF((G$5)="Q1",INDEX(+$AG33:$AR33,0,AE$4),_xlfn.SINGLE(INDEX(+$AG33:$AR33,0,AE$4))-_xlfn.SINGLE(INDEX(+$AG33:$AR33,0,AE$4-1))))</f>
        <v>#REF!</v>
      </c>
      <c r="H33" s="687"/>
      <c r="I33" s="1174" t="e" cm="1">
        <f t="array" ref="I33">_xlfn.SINGLE(IF((I$5)="Q1",INDEX(+$AG33:$AR33,0,AE$5),_xlfn.SINGLE(INDEX(+$AG33:$AR33,0,AE$5))-_xlfn.SINGLE(INDEX(+$AG33:$AR33,0,AE$5-1))))</f>
        <v>#REF!</v>
      </c>
      <c r="J33" s="687"/>
      <c r="K33" s="1659" t="e" cm="1">
        <f t="array" ref="K33">_xlfn.SINGLE(IF((K$5)="Q1",INDEX(+$AG33:$AR33,0,AE$6),_xlfn.SINGLE(INDEX(+$AG33:$AR33,0,AE$6))-_xlfn.SINGLE(INDEX(+$AG33:$AR33,0,AE$6-1))))</f>
        <v>#REF!</v>
      </c>
      <c r="L33" s="687"/>
      <c r="M33" s="602" t="e">
        <f t="shared" si="6"/>
        <v>#REF!</v>
      </c>
      <c r="N33" s="603"/>
      <c r="O33" s="604" t="e">
        <f t="shared" si="7"/>
        <v>#REF!</v>
      </c>
      <c r="P33" s="310"/>
      <c r="Q33" s="2227" t="e" cm="1">
        <f t="array" ref="Q33">_xlfn.SINGLE(INDEX(+$AG33:$AR33,0,AE$7))</f>
        <v>#REF!</v>
      </c>
      <c r="R33" s="694"/>
      <c r="S33" s="1683" t="e" cm="1">
        <f t="array" ref="S33">_xlfn.SINGLE(INDEX(+$AG33:$AR33,0,AE$8))</f>
        <v>#REF!</v>
      </c>
      <c r="T33" s="694"/>
      <c r="U33" s="602" t="e">
        <f t="shared" si="8"/>
        <v>#REF!</v>
      </c>
      <c r="V33" s="603"/>
      <c r="W33" s="604" t="e">
        <f t="shared" si="9"/>
        <v>#REF!</v>
      </c>
      <c r="X33" s="310"/>
      <c r="Y33" s="694"/>
      <c r="Z33" s="1684" t="e" cm="1">
        <f t="array" ref="Z33">_xlfn.SINGLE(INDEX(+$AG33:$AR33,0,AE$9))</f>
        <v>#REF!</v>
      </c>
      <c r="AA33" s="687"/>
      <c r="AG33" s="432">
        <v>0</v>
      </c>
      <c r="AH33" s="432">
        <v>0</v>
      </c>
      <c r="AI33" s="432">
        <v>-128</v>
      </c>
      <c r="AJ33" s="432">
        <v>-128</v>
      </c>
      <c r="AK33" s="432">
        <v>0</v>
      </c>
      <c r="AL33" s="432">
        <v>0</v>
      </c>
      <c r="AM33" s="432">
        <v>646</v>
      </c>
      <c r="AN33" s="432">
        <v>3081</v>
      </c>
      <c r="AO33" s="433" t="e">
        <f t="shared" si="10"/>
        <v>#REF!</v>
      </c>
      <c r="AP33" s="433" t="e">
        <f t="shared" si="10"/>
        <v>#REF!</v>
      </c>
      <c r="AQ33" s="58"/>
      <c r="AR33" s="400" t="e">
        <f>#REF!</f>
        <v>#REF!</v>
      </c>
    </row>
    <row r="34" spans="1:44" s="87" customFormat="1">
      <c r="A34" s="2262">
        <v>23</v>
      </c>
      <c r="B34" s="1511" t="s">
        <v>96</v>
      </c>
      <c r="C34" s="1272" t="e" cm="1">
        <f t="array" ref="C34">_xlfn.SINGLE(IF((C$5)="Q1",INDEX(+$AG34:$AR34,0,AE$2),_xlfn.SINGLE(INDEX(+$AG34:$AR34,0,AE$2))-_xlfn.SINGLE(INDEX(+$AG34:$AR34,0,AE$2-1))))</f>
        <v>#REF!</v>
      </c>
      <c r="D34" s="687"/>
      <c r="E34" s="1174" t="e" cm="1">
        <f t="array" ref="E34">_xlfn.SINGLE(IF((E$5)="Q1",INDEX(+$AG34:$AR34,0,AE$3),_xlfn.SINGLE(INDEX(+$AG34:$AR34,0,AE$3))-_xlfn.SINGLE(INDEX(+$AG34:$AR34,0,AE$3-1))))</f>
        <v>#REF!</v>
      </c>
      <c r="F34" s="687"/>
      <c r="G34" s="1174" t="e" cm="1">
        <f t="array" ref="G34">_xlfn.SINGLE(IF((G$5)="Q1",INDEX(+$AG34:$AR34,0,AE$4),_xlfn.SINGLE(INDEX(+$AG34:$AR34,0,AE$4))-_xlfn.SINGLE(INDEX(+$AG34:$AR34,0,AE$4-1))))</f>
        <v>#REF!</v>
      </c>
      <c r="H34" s="687"/>
      <c r="I34" s="1174" t="e" cm="1">
        <f t="array" ref="I34">_xlfn.SINGLE(IF((I$5)="Q1",INDEX(+$AG34:$AR34,0,AE$5),_xlfn.SINGLE(INDEX(+$AG34:$AR34,0,AE$5))-_xlfn.SINGLE(INDEX(+$AG34:$AR34,0,AE$5-1))))</f>
        <v>#REF!</v>
      </c>
      <c r="J34" s="687"/>
      <c r="K34" s="1659" t="e" cm="1">
        <f t="array" ref="K34">_xlfn.SINGLE(IF((K$5)="Q1",INDEX(+$AG34:$AR34,0,AE$6),_xlfn.SINGLE(INDEX(+$AG34:$AR34,0,AE$6))-_xlfn.SINGLE(INDEX(+$AG34:$AR34,0,AE$6-1))))</f>
        <v>#REF!</v>
      </c>
      <c r="L34" s="687"/>
      <c r="M34" s="615"/>
      <c r="N34" s="603"/>
      <c r="O34" s="616"/>
      <c r="P34" s="310"/>
      <c r="Q34" s="2227" t="e" cm="1">
        <f t="array" ref="Q34">_xlfn.SINGLE(INDEX(+$AG34:$AR34,0,AE$7))</f>
        <v>#REF!</v>
      </c>
      <c r="R34" s="694"/>
      <c r="S34" s="1683" t="e" cm="1">
        <f t="array" ref="S34">_xlfn.SINGLE(INDEX(+$AG34:$AR34,0,AE$8))</f>
        <v>#REF!</v>
      </c>
      <c r="T34" s="694"/>
      <c r="U34" s="615"/>
      <c r="V34" s="603"/>
      <c r="W34" s="616"/>
      <c r="X34" s="310"/>
      <c r="Y34" s="694"/>
      <c r="Z34" s="1684" t="e" cm="1">
        <f t="array" ref="Z34">_xlfn.SINGLE(INDEX(+$AG34:$AR34,0,AE$9))</f>
        <v>#REF!</v>
      </c>
      <c r="AA34" s="687"/>
      <c r="AG34" s="432">
        <v>-181</v>
      </c>
      <c r="AH34" s="432">
        <v>-95</v>
      </c>
      <c r="AI34" s="432">
        <v>353</v>
      </c>
      <c r="AJ34" s="432">
        <v>331</v>
      </c>
      <c r="AK34" s="432">
        <v>35</v>
      </c>
      <c r="AL34" s="432">
        <v>-330</v>
      </c>
      <c r="AM34" s="432">
        <v>-172</v>
      </c>
      <c r="AN34" s="432">
        <v>-415</v>
      </c>
      <c r="AO34" s="433" t="e">
        <f t="shared" si="10"/>
        <v>#REF!</v>
      </c>
      <c r="AP34" s="433" t="e">
        <f t="shared" si="10"/>
        <v>#REF!</v>
      </c>
      <c r="AQ34" s="58"/>
      <c r="AR34" s="400" t="e">
        <f>#REF!</f>
        <v>#REF!</v>
      </c>
    </row>
    <row r="35" spans="1:44" s="87" customFormat="1">
      <c r="A35" s="2262">
        <v>24</v>
      </c>
      <c r="B35" s="1511" t="s">
        <v>97</v>
      </c>
      <c r="C35" s="1272" t="e" cm="1">
        <f t="array" ref="C35">_xlfn.SINGLE(IF((C$5)="Q1",INDEX(+$AG35:$AR35,0,AE$2),_xlfn.SINGLE(INDEX(+$AG35:$AR35,0,AE$2))-_xlfn.SINGLE(INDEX(+$AG35:$AR35,0,AE$2-1))))</f>
        <v>#REF!</v>
      </c>
      <c r="D35" s="687"/>
      <c r="E35" s="1174" t="e" cm="1">
        <f t="array" ref="E35">_xlfn.SINGLE(IF((E$5)="Q1",INDEX(+$AG35:$AR35,0,AE$3),_xlfn.SINGLE(INDEX(+$AG35:$AR35,0,AE$3))-_xlfn.SINGLE(INDEX(+$AG35:$AR35,0,AE$3-1))))</f>
        <v>#REF!</v>
      </c>
      <c r="F35" s="687"/>
      <c r="G35" s="1174" t="e" cm="1">
        <f t="array" ref="G35">_xlfn.SINGLE(IF((G$5)="Q1",INDEX(+$AG35:$AR35,0,AE$4),_xlfn.SINGLE(INDEX(+$AG35:$AR35,0,AE$4))-_xlfn.SINGLE(INDEX(+$AG35:$AR35,0,AE$4-1))))</f>
        <v>#REF!</v>
      </c>
      <c r="H35" s="687"/>
      <c r="I35" s="1174" t="e" cm="1">
        <f t="array" ref="I35">_xlfn.SINGLE(IF((I$5)="Q1",INDEX(+$AG35:$AR35,0,AE$5),_xlfn.SINGLE(INDEX(+$AG35:$AR35,0,AE$5))-_xlfn.SINGLE(INDEX(+$AG35:$AR35,0,AE$5-1))))</f>
        <v>#REF!</v>
      </c>
      <c r="J35" s="687"/>
      <c r="K35" s="1659" t="e" cm="1">
        <f t="array" ref="K35">_xlfn.SINGLE(IF((K$5)="Q1",INDEX(+$AG35:$AR35,0,AE$6),_xlfn.SINGLE(INDEX(+$AG35:$AR35,0,AE$6))-_xlfn.SINGLE(INDEX(+$AG35:$AR35,0,AE$6-1))))</f>
        <v>#REF!</v>
      </c>
      <c r="L35" s="687"/>
      <c r="M35" s="602" t="e">
        <f t="shared" ref="M35:M36" si="11">IF(K35=0,"-",IF(C35/K35&lt;0,"-",IF(ABS(C35/K35-1)&gt;10,"nm",(C35-K35)/ABS(K35))))</f>
        <v>#REF!</v>
      </c>
      <c r="N35" s="603"/>
      <c r="O35" s="604" t="e">
        <f t="shared" ref="O35:O41" si="12">O18</f>
        <v>#REF!</v>
      </c>
      <c r="P35" s="310"/>
      <c r="Q35" s="2227" t="e" cm="1">
        <f t="array" ref="Q35">_xlfn.SINGLE(INDEX(+$AG35:$AR35,0,AE$7))</f>
        <v>#REF!</v>
      </c>
      <c r="R35" s="694"/>
      <c r="S35" s="1683" t="e" cm="1">
        <f t="array" ref="S35">_xlfn.SINGLE(INDEX(+$AG35:$AR35,0,AE$8))</f>
        <v>#REF!</v>
      </c>
      <c r="T35" s="694"/>
      <c r="U35" s="602" t="e">
        <f t="shared" ref="U35:U36" si="13">IF(S35=0,"-",IF(Q35/S35&lt;0,"-",IF(ABS(Q35/S35-1)&gt;10,"nm",(Q35-S35)/ABS(S35))))</f>
        <v>#REF!</v>
      </c>
      <c r="V35" s="603"/>
      <c r="W35" s="604" t="e">
        <f>W18</f>
        <v>#REF!</v>
      </c>
      <c r="X35" s="310"/>
      <c r="Y35" s="694"/>
      <c r="Z35" s="1684" t="e" cm="1">
        <f t="array" ref="Z35">_xlfn.SINGLE(INDEX(+$AG35:$AR35,0,AE$9))</f>
        <v>#REF!</v>
      </c>
      <c r="AA35" s="687"/>
      <c r="AG35" s="432">
        <v>-333</v>
      </c>
      <c r="AH35" s="432">
        <v>-616</v>
      </c>
      <c r="AI35" s="432">
        <v>-845</v>
      </c>
      <c r="AJ35" s="432">
        <v>-939</v>
      </c>
      <c r="AK35" s="432">
        <v>132</v>
      </c>
      <c r="AL35" s="432">
        <v>107</v>
      </c>
      <c r="AM35" s="432">
        <v>-352</v>
      </c>
      <c r="AN35" s="432">
        <v>-5</v>
      </c>
      <c r="AO35" s="433" t="e">
        <f t="shared" si="10"/>
        <v>#REF!</v>
      </c>
      <c r="AP35" s="433" t="e">
        <f t="shared" si="10"/>
        <v>#REF!</v>
      </c>
      <c r="AQ35" s="58"/>
      <c r="AR35" s="400" t="e">
        <f>#REF!</f>
        <v>#REF!</v>
      </c>
    </row>
    <row r="36" spans="1:44" s="87" customFormat="1">
      <c r="A36" s="2262">
        <v>25</v>
      </c>
      <c r="B36" s="1516" t="s">
        <v>98</v>
      </c>
      <c r="C36" s="1308" t="e" cm="1">
        <f t="array" ref="C36">_xlfn.SINGLE(IF((C$5)="Q1",INDEX(+$AG36:$AR36,0,AE$2),_xlfn.SINGLE(INDEX(+$AG36:$AR36,0,AE$2))-_xlfn.SINGLE(INDEX(+$AG36:$AR36,0,AE$2-1))))</f>
        <v>#REF!</v>
      </c>
      <c r="D36" s="1309"/>
      <c r="E36" s="1310" t="e" cm="1">
        <f t="array" ref="E36">_xlfn.SINGLE(IF((E$5)="Q1",INDEX(+$AG36:$AR36,0,AE$3),_xlfn.SINGLE(INDEX(+$AG36:$AR36,0,AE$3))-_xlfn.SINGLE(INDEX(+$AG36:$AR36,0,AE$3-1))))</f>
        <v>#REF!</v>
      </c>
      <c r="F36" s="1309"/>
      <c r="G36" s="1310" t="e" cm="1">
        <f t="array" ref="G36">_xlfn.SINGLE(IF((G$5)="Q1",INDEX(+$AG36:$AR36,0,AE$4),_xlfn.SINGLE(INDEX(+$AG36:$AR36,0,AE$4))-_xlfn.SINGLE(INDEX(+$AG36:$AR36,0,AE$4-1))))</f>
        <v>#REF!</v>
      </c>
      <c r="H36" s="1309"/>
      <c r="I36" s="1310" t="e" cm="1">
        <f t="array" ref="I36">_xlfn.SINGLE(IF((I$5)="Q1",INDEX(+$AG36:$AR36,0,AE$5),_xlfn.SINGLE(INDEX(+$AG36:$AR36,0,AE$5))-_xlfn.SINGLE(INDEX(+$AG36:$AR36,0,AE$5-1))))</f>
        <v>#REF!</v>
      </c>
      <c r="J36" s="1309"/>
      <c r="K36" s="1686" t="e" cm="1">
        <f t="array" ref="K36">_xlfn.SINGLE(IF((K$5)="Q1",INDEX(+$AG36:$AR36,0,AE$6),_xlfn.SINGLE(INDEX(+$AG36:$AR36,0,AE$6))-_xlfn.SINGLE(INDEX(+$AG36:$AR36,0,AE$6-1))))</f>
        <v>#REF!</v>
      </c>
      <c r="L36" s="687"/>
      <c r="M36" s="660" t="e">
        <f t="shared" si="11"/>
        <v>#REF!</v>
      </c>
      <c r="N36" s="661"/>
      <c r="O36" s="662" t="e">
        <f t="shared" si="12"/>
        <v>#REF!</v>
      </c>
      <c r="P36" s="310"/>
      <c r="Q36" s="2231" t="e" cm="1">
        <f t="array" ref="Q36">_xlfn.SINGLE(INDEX(+$AG36:$AR36,0,AE$7))</f>
        <v>#REF!</v>
      </c>
      <c r="R36" s="1221"/>
      <c r="S36" s="1687" t="e" cm="1">
        <f t="array" ref="S36">_xlfn.SINGLE(INDEX(+$AG36:$AR36,0,AE$8))</f>
        <v>#REF!</v>
      </c>
      <c r="T36" s="694"/>
      <c r="U36" s="660" t="e">
        <f t="shared" si="13"/>
        <v>#REF!</v>
      </c>
      <c r="V36" s="661"/>
      <c r="W36" s="662" t="e">
        <f>W19</f>
        <v>#REF!</v>
      </c>
      <c r="X36" s="310"/>
      <c r="Y36" s="694"/>
      <c r="Z36" s="1688" t="e" cm="1">
        <f t="array" ref="Z36">_xlfn.SINGLE(INDEX(+$AG36:$AR36,0,AE$9))</f>
        <v>#REF!</v>
      </c>
      <c r="AA36" s="687"/>
      <c r="AG36" s="432">
        <v>61</v>
      </c>
      <c r="AH36" s="432">
        <v>61</v>
      </c>
      <c r="AI36" s="432">
        <v>43</v>
      </c>
      <c r="AJ36" s="432">
        <v>34</v>
      </c>
      <c r="AK36" s="432">
        <v>0</v>
      </c>
      <c r="AL36" s="432">
        <v>-2</v>
      </c>
      <c r="AM36" s="432">
        <v>-20</v>
      </c>
      <c r="AN36" s="432">
        <v>-21</v>
      </c>
      <c r="AO36" s="433" t="e">
        <f t="shared" si="10"/>
        <v>#REF!</v>
      </c>
      <c r="AP36" s="433" t="e">
        <f t="shared" si="10"/>
        <v>#REF!</v>
      </c>
      <c r="AQ36" s="58"/>
      <c r="AR36" s="400" t="e">
        <f>#REF!</f>
        <v>#REF!</v>
      </c>
    </row>
    <row r="37" spans="1:44" s="87" customFormat="1">
      <c r="A37" s="2262">
        <v>26</v>
      </c>
      <c r="B37" s="1515" t="s">
        <v>99</v>
      </c>
      <c r="C37" s="1272" t="e">
        <f>SUM(C33:C36)</f>
        <v>#REF!</v>
      </c>
      <c r="D37" s="687"/>
      <c r="E37" s="1174" t="e">
        <f>SUM(E33:E36)</f>
        <v>#REF!</v>
      </c>
      <c r="F37" s="687"/>
      <c r="G37" s="1174" t="e">
        <f>SUM(G33:G36)</f>
        <v>#REF!</v>
      </c>
      <c r="H37" s="687"/>
      <c r="I37" s="1174" t="e">
        <f>SUM(I33:I36)</f>
        <v>#REF!</v>
      </c>
      <c r="J37" s="687"/>
      <c r="K37" s="1659" t="e">
        <f>SUM(K33:K36)</f>
        <v>#REF!</v>
      </c>
      <c r="L37" s="687"/>
      <c r="M37" s="602" t="e">
        <f>IF(K37=0,"-",IF(C37/K37&lt;0,"-",IF(ABS(C37/K37-1)&gt;10,"nm",(C37-K37)/ABS(K37))))</f>
        <v>#REF!</v>
      </c>
      <c r="N37" s="603"/>
      <c r="O37" s="604" t="e">
        <f t="shared" si="12"/>
        <v>#REF!</v>
      </c>
      <c r="P37" s="310"/>
      <c r="Q37" s="2227" t="e">
        <f>SUM(Q33:Q36)</f>
        <v>#REF!</v>
      </c>
      <c r="R37" s="694"/>
      <c r="S37" s="1683" t="e">
        <f>SUM(S33:S36)</f>
        <v>#REF!</v>
      </c>
      <c r="T37" s="694"/>
      <c r="U37" s="602" t="e">
        <f>IF(S37=0,"-",IF(Q37/S37&lt;0,"-",IF(ABS(Q37/S37-1)&gt;10,"nm",(Q37-S37)/ABS(S37))))</f>
        <v>#REF!</v>
      </c>
      <c r="V37" s="603"/>
      <c r="W37" s="604" t="e">
        <f>IF(ISNUMBER(U37),#REF!,U37)</f>
        <v>#REF!</v>
      </c>
      <c r="X37" s="310"/>
      <c r="Y37" s="694"/>
      <c r="Z37" s="1684" t="e">
        <f>SUM(Z33:Z36)</f>
        <v>#REF!</v>
      </c>
      <c r="AA37" s="687"/>
      <c r="AG37" s="432">
        <v>-453</v>
      </c>
      <c r="AH37" s="432">
        <v>-650</v>
      </c>
      <c r="AI37" s="432">
        <v>-577</v>
      </c>
      <c r="AJ37" s="432">
        <v>-702</v>
      </c>
      <c r="AK37" s="432">
        <v>167</v>
      </c>
      <c r="AL37" s="432">
        <v>-224</v>
      </c>
      <c r="AM37" s="432">
        <v>102</v>
      </c>
      <c r="AN37" s="432">
        <v>2640</v>
      </c>
      <c r="AO37" s="433" t="e">
        <f t="shared" si="10"/>
        <v>#REF!</v>
      </c>
      <c r="AP37" s="433" t="e">
        <f t="shared" si="10"/>
        <v>#REF!</v>
      </c>
      <c r="AQ37" s="58"/>
      <c r="AR37" s="400" t="e">
        <f>#REF!</f>
        <v>#REF!</v>
      </c>
    </row>
    <row r="38" spans="1:44" s="87" customFormat="1">
      <c r="A38" s="2262">
        <v>27</v>
      </c>
      <c r="B38" s="1689" t="s">
        <v>100</v>
      </c>
      <c r="C38" s="1085" t="e">
        <f>SUM(C32,C37)</f>
        <v>#REF!</v>
      </c>
      <c r="D38" s="698"/>
      <c r="E38" s="698" t="e">
        <f>SUM(E32,E37)</f>
        <v>#REF!</v>
      </c>
      <c r="F38" s="699"/>
      <c r="G38" s="698" t="e">
        <f>SUM(G32,G37)</f>
        <v>#REF!</v>
      </c>
      <c r="H38" s="699"/>
      <c r="I38" s="698" t="e">
        <f>SUM(I32,I37)</f>
        <v>#REF!</v>
      </c>
      <c r="J38" s="699"/>
      <c r="K38" s="1690" t="e">
        <f>SUM(K32,K37)</f>
        <v>#REF!</v>
      </c>
      <c r="L38" s="687"/>
      <c r="M38" s="1117" t="e">
        <f>IF(K38=0,"-",IF(C38/K38&lt;0,"-",IF(ABS(C38/K38-1)&gt;10,"nm",(C38-K38)/ABS(K38))))</f>
        <v>#REF!</v>
      </c>
      <c r="N38" s="1118"/>
      <c r="O38" s="1119" t="e">
        <f>IF(ISNUMBER(M38),#REF!,M38)</f>
        <v>#REF!</v>
      </c>
      <c r="P38" s="310"/>
      <c r="Q38" s="2232" t="e">
        <f>SUM(Q32,Q37)</f>
        <v>#REF!</v>
      </c>
      <c r="R38" s="700"/>
      <c r="S38" s="1690" t="e">
        <f>SUM(S32,S37)</f>
        <v>#REF!</v>
      </c>
      <c r="T38" s="694"/>
      <c r="U38" s="1117" t="e">
        <f>IF(S38=0,"-",IF(Q38/S38&lt;0,"-",IF(ABS(Q38/S38-1)&gt;10,"nm",(Q38-S38)/ABS(S38))))</f>
        <v>#REF!</v>
      </c>
      <c r="V38" s="1118"/>
      <c r="W38" s="1119" t="e">
        <f>W21</f>
        <v>#REF!</v>
      </c>
      <c r="X38" s="310"/>
      <c r="Y38" s="694"/>
      <c r="Z38" s="1691" t="e">
        <f>SUM(Z32,Z37)</f>
        <v>#REF!</v>
      </c>
      <c r="AA38" s="687"/>
      <c r="AG38" s="432">
        <v>-165</v>
      </c>
      <c r="AH38" s="432">
        <v>-236</v>
      </c>
      <c r="AI38" s="432">
        <v>19</v>
      </c>
      <c r="AJ38" s="432">
        <v>112</v>
      </c>
      <c r="AK38" s="432">
        <v>297</v>
      </c>
      <c r="AL38" s="432">
        <v>197</v>
      </c>
      <c r="AM38" s="432">
        <v>696</v>
      </c>
      <c r="AN38" s="432">
        <v>3364</v>
      </c>
      <c r="AO38" s="433" t="e">
        <f t="shared" si="10"/>
        <v>#REF!</v>
      </c>
      <c r="AP38" s="433" t="e">
        <f t="shared" si="10"/>
        <v>#REF!</v>
      </c>
      <c r="AR38" s="400" t="e">
        <f>#REF!</f>
        <v>#REF!</v>
      </c>
    </row>
    <row r="39" spans="1:44" s="87" customFormat="1">
      <c r="A39" s="2262">
        <v>28</v>
      </c>
      <c r="B39" s="1484" t="s">
        <v>101</v>
      </c>
      <c r="C39" s="1272" t="e">
        <f>C27+C38</f>
        <v>#REF!</v>
      </c>
      <c r="D39" s="687"/>
      <c r="E39" s="1174" t="e">
        <f>E27+E38</f>
        <v>#REF!</v>
      </c>
      <c r="F39" s="687"/>
      <c r="G39" s="1174" t="e">
        <f>G27+G38</f>
        <v>#REF!</v>
      </c>
      <c r="H39" s="687"/>
      <c r="I39" s="1174" t="e">
        <f>I27+I38</f>
        <v>#REF!</v>
      </c>
      <c r="J39" s="687"/>
      <c r="K39" s="1659" t="e">
        <f>K27+K38</f>
        <v>#REF!</v>
      </c>
      <c r="L39" s="687"/>
      <c r="M39" s="602" t="e">
        <f>IF(K39=0,"-",IF(C39/K39&lt;0,"-",IF(ABS(C39/K39-1)&gt;10,"nm",(C39-K39)/ABS(K39))))</f>
        <v>#REF!</v>
      </c>
      <c r="N39" s="603"/>
      <c r="O39" s="604" t="e">
        <f t="shared" si="12"/>
        <v>#REF!</v>
      </c>
      <c r="P39" s="310"/>
      <c r="Q39" s="2227" t="e">
        <f>Q27+Q38</f>
        <v>#REF!</v>
      </c>
      <c r="R39" s="694"/>
      <c r="S39" s="1683" t="e">
        <f>S27+S38</f>
        <v>#REF!</v>
      </c>
      <c r="T39" s="694"/>
      <c r="U39" s="602" t="e">
        <f>IF(S39=0,"-",IF(Q39/S39&lt;0,"-",IF(ABS(Q39/S39-1)&gt;10,"nm",(Q39-S39)/ABS(S39))))</f>
        <v>#REF!</v>
      </c>
      <c r="V39" s="603"/>
      <c r="W39" s="604" t="e">
        <f>W22</f>
        <v>#REF!</v>
      </c>
      <c r="X39" s="310"/>
      <c r="Y39" s="694"/>
      <c r="Z39" s="1684" t="e">
        <f>Z27+Z38</f>
        <v>#REF!</v>
      </c>
      <c r="AA39" s="687"/>
      <c r="AR39" s="141"/>
    </row>
    <row r="40" spans="1:44" s="87" customFormat="1" ht="13.5" thickBot="1">
      <c r="A40" s="2262">
        <v>29</v>
      </c>
      <c r="B40" s="1692" t="s">
        <v>229</v>
      </c>
      <c r="C40" s="1083" t="e" cm="1">
        <f t="array" ref="C40">INDEX(+$AG40:$AR40,0,AE$2)</f>
        <v>#REF!</v>
      </c>
      <c r="D40" s="690"/>
      <c r="E40" s="689" t="e" cm="1">
        <f t="array" ref="E40">INDEX(+$AG40:$AR40,0,AE$3)</f>
        <v>#REF!</v>
      </c>
      <c r="F40" s="690"/>
      <c r="G40" s="689" t="e" cm="1">
        <f t="array" ref="G40">INDEX(+$AG40:$AR40,0,AE$4)</f>
        <v>#REF!</v>
      </c>
      <c r="H40" s="690"/>
      <c r="I40" s="689" t="e" cm="1">
        <f t="array" ref="I40">INDEX(+$AG40:$AR40,0,AE$5)</f>
        <v>#REF!</v>
      </c>
      <c r="J40" s="690"/>
      <c r="K40" s="1662" t="e" cm="1">
        <f t="array" ref="K40">INDEX(+$AG40:$AR40,0,AE$6)</f>
        <v>#REF!</v>
      </c>
      <c r="L40" s="687"/>
      <c r="M40" s="606" t="e">
        <f>IF(K40=0,"-",IF(C40/K40&lt;0,"-",IF(ABS(C40/K40-1)&gt;10,"nm",(C40-K40)/ABS(K40))))</f>
        <v>#REF!</v>
      </c>
      <c r="N40" s="607"/>
      <c r="O40" s="608" t="e">
        <f t="shared" si="12"/>
        <v>#REF!</v>
      </c>
      <c r="P40" s="310"/>
      <c r="Q40" s="2228" t="e" cm="1">
        <f t="array" ref="Q40">_xlfn.SINGLE(INDEX(+$AG40:$AR40,0,AE$7))</f>
        <v>#REF!</v>
      </c>
      <c r="R40" s="1207"/>
      <c r="S40" s="1628" t="e" cm="1">
        <f t="array" ref="S40">_xlfn.SINGLE(INDEX(+$AG40:$AR40,0,AE$8))</f>
        <v>#REF!</v>
      </c>
      <c r="T40" s="694"/>
      <c r="U40" s="606" t="e">
        <f>IF(S40=0,"-",IF(Q40/S40&lt;0,"-",IF(ABS(Q40/S40-1)&gt;10,"nm",(Q40-S40)/ABS(S40))))</f>
        <v>#REF!</v>
      </c>
      <c r="V40" s="607"/>
      <c r="W40" s="608" t="e">
        <f>W23</f>
        <v>#REF!</v>
      </c>
      <c r="X40" s="310"/>
      <c r="Y40" s="694"/>
      <c r="Z40" s="1629" t="e" cm="1">
        <f t="array" ref="Z40">_xlfn.SINGLE(INDEX(+$AG40:$AR40,0,AE$9))</f>
        <v>#REF!</v>
      </c>
      <c r="AA40" s="687"/>
      <c r="AG40" s="432">
        <v>792</v>
      </c>
      <c r="AH40" s="432">
        <v>741</v>
      </c>
      <c r="AI40" s="432">
        <v>712</v>
      </c>
      <c r="AJ40" s="432">
        <v>694</v>
      </c>
      <c r="AK40" s="432">
        <v>733</v>
      </c>
      <c r="AL40" s="432">
        <v>680</v>
      </c>
      <c r="AM40" s="432">
        <v>780</v>
      </c>
      <c r="AN40" s="432">
        <v>861</v>
      </c>
      <c r="AO40" s="433" t="e">
        <f>$AR40</f>
        <v>#REF!</v>
      </c>
      <c r="AP40" s="433" t="e">
        <f>$AR40</f>
        <v>#REF!</v>
      </c>
      <c r="AQ40" s="58"/>
      <c r="AR40" s="400" t="e">
        <f>#REF!</f>
        <v>#REF!</v>
      </c>
    </row>
    <row r="41" spans="1:44" s="87" customFormat="1" ht="13.5" thickTop="1">
      <c r="A41" s="2262">
        <v>30</v>
      </c>
      <c r="B41" s="1485" t="s">
        <v>230</v>
      </c>
      <c r="C41" s="1125" t="e">
        <f>SUM(C39,-C40)</f>
        <v>#REF!</v>
      </c>
      <c r="D41" s="1074"/>
      <c r="E41" s="1073" t="e">
        <f>SUM(E39,-E40)</f>
        <v>#REF!</v>
      </c>
      <c r="F41" s="1073"/>
      <c r="G41" s="1073" t="e">
        <f>SUM(G39,-G40)</f>
        <v>#REF!</v>
      </c>
      <c r="H41" s="1073"/>
      <c r="I41" s="1073" t="e">
        <f>SUM(I39,-I40)</f>
        <v>#REF!</v>
      </c>
      <c r="J41" s="1073"/>
      <c r="K41" s="1594" t="e">
        <f>SUM(K39,-K40)</f>
        <v>#REF!</v>
      </c>
      <c r="L41" s="687"/>
      <c r="M41" s="1311" t="e">
        <f>IF(K41=0,"-",IF(C41/K41&lt;0,"-",IF(ABS(C41/K41-1)&gt;10,"nm",(C41-K41)/ABS(K41))))</f>
        <v>#REF!</v>
      </c>
      <c r="N41" s="1312"/>
      <c r="O41" s="1313" t="e">
        <f t="shared" si="12"/>
        <v>#REF!</v>
      </c>
      <c r="P41" s="687"/>
      <c r="Q41" s="2233" t="e">
        <f>SUM(Q39,-Q40)</f>
        <v>#REF!</v>
      </c>
      <c r="R41" s="1211"/>
      <c r="S41" s="1693" t="e">
        <f>SUM(S39,-S40)</f>
        <v>#REF!</v>
      </c>
      <c r="T41" s="687"/>
      <c r="U41" s="1311" t="e">
        <f>IF(S41=0,"-",IF(Q41/S41&lt;0,"-",IF(ABS(Q41/S41-1)&gt;10,"nm",(Q41-S41)/ABS(S41))))</f>
        <v>#REF!</v>
      </c>
      <c r="V41" s="1312"/>
      <c r="W41" s="1313" t="e">
        <f>W24</f>
        <v>#REF!</v>
      </c>
      <c r="X41" s="687"/>
      <c r="Y41" s="687"/>
      <c r="Z41" s="1694" t="e">
        <f>SUM(Z39,-Z40)</f>
        <v>#REF!</v>
      </c>
      <c r="AA41" s="687"/>
    </row>
    <row r="42" spans="1:44" s="87" customFormat="1">
      <c r="A42" s="1904"/>
      <c r="B42" s="716"/>
      <c r="C42" s="1078"/>
      <c r="D42" s="1123"/>
      <c r="E42" s="693"/>
      <c r="F42" s="717"/>
      <c r="G42" s="717"/>
      <c r="H42" s="717"/>
      <c r="I42" s="717"/>
      <c r="J42" s="717"/>
      <c r="K42" s="717"/>
      <c r="L42" s="687"/>
      <c r="M42" s="1121"/>
      <c r="N42" s="1121"/>
      <c r="O42" s="1121"/>
      <c r="P42" s="687"/>
      <c r="Q42" s="694"/>
      <c r="R42" s="694"/>
      <c r="S42" s="694"/>
      <c r="T42" s="687"/>
      <c r="U42" s="1121"/>
      <c r="V42" s="1121"/>
      <c r="W42" s="1121"/>
      <c r="X42" s="687"/>
      <c r="Y42" s="687"/>
      <c r="Z42" s="693"/>
      <c r="AA42" s="687"/>
    </row>
    <row r="43" spans="1:44" s="87" customFormat="1" ht="13.5">
      <c r="A43" s="1904"/>
      <c r="B43" s="2418" t="s">
        <v>392</v>
      </c>
      <c r="C43" s="711"/>
      <c r="D43" s="687"/>
      <c r="E43" s="687"/>
      <c r="F43" s="687"/>
      <c r="G43" s="687"/>
      <c r="H43" s="687"/>
      <c r="I43" s="687"/>
      <c r="J43" s="687"/>
      <c r="K43" s="687"/>
      <c r="L43" s="687"/>
      <c r="M43" s="687"/>
      <c r="N43" s="687"/>
      <c r="O43" s="687"/>
      <c r="P43" s="687"/>
      <c r="Q43" s="687"/>
      <c r="R43" s="687"/>
      <c r="S43" s="687"/>
      <c r="T43" s="687"/>
      <c r="U43" s="687"/>
      <c r="V43" s="687"/>
      <c r="W43" s="687"/>
      <c r="X43" s="687"/>
      <c r="Y43" s="687"/>
      <c r="Z43" s="687"/>
      <c r="AA43" s="687"/>
    </row>
    <row r="44" spans="1:44"/>
    <row r="45" spans="1:44"/>
    <row r="51" spans="2:2">
      <c r="B51" s="15"/>
    </row>
    <row r="81" spans="16:16"/>
    <row r="89" spans="16:16">
      <c r="P89" s="213"/>
    </row>
  </sheetData>
  <mergeCells count="1">
    <mergeCell ref="B26:E26"/>
  </mergeCells>
  <printOptions horizontalCentered="1"/>
  <pageMargins left="0" right="0" top="0" bottom="0" header="0.1" footer="0.25"/>
  <pageSetup scale="67" orientation="landscape" useFirstPageNumber="1"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2D24-6F43-4409-9A7D-0062D7885F3B}">
  <sheetPr codeName="Sheet39">
    <pageSetUpPr autoPageBreaks="0" fitToPage="1"/>
  </sheetPr>
  <dimension ref="A1:R85"/>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4" style="1" customWidth="1"/>
    <col min="19" max="16384" width="9.140625" style="1"/>
  </cols>
  <sheetData>
    <row r="1" spans="1:18">
      <c r="A1" s="273"/>
      <c r="B1" s="273"/>
      <c r="C1" s="267"/>
      <c r="D1" s="273"/>
      <c r="E1" s="273"/>
      <c r="F1" s="273"/>
      <c r="G1" s="273"/>
      <c r="H1" s="273"/>
      <c r="I1" s="273"/>
      <c r="J1" s="273"/>
      <c r="K1" s="273"/>
      <c r="L1" s="273"/>
      <c r="M1" s="273"/>
      <c r="N1" s="273"/>
      <c r="O1" s="273"/>
      <c r="P1" s="273"/>
      <c r="Q1" s="273"/>
      <c r="R1" s="640"/>
    </row>
    <row r="2" spans="1:18" ht="35.25">
      <c r="A2" s="273"/>
      <c r="B2" s="254" t="s">
        <v>9</v>
      </c>
      <c r="C2" s="1201"/>
      <c r="D2" s="1201"/>
      <c r="E2" s="278"/>
      <c r="F2" s="278"/>
      <c r="G2" s="278"/>
      <c r="H2" s="278"/>
      <c r="I2" s="278"/>
      <c r="J2" s="278"/>
      <c r="K2" s="641"/>
      <c r="L2" s="575"/>
      <c r="M2" s="273"/>
      <c r="N2" s="273"/>
      <c r="O2" s="273"/>
      <c r="P2" s="273"/>
      <c r="Q2" s="273"/>
      <c r="R2" s="640"/>
    </row>
    <row r="3" spans="1:18" ht="14.25">
      <c r="A3" s="273"/>
      <c r="B3" s="1266" t="s">
        <v>372</v>
      </c>
      <c r="C3" s="995"/>
      <c r="D3" s="301"/>
      <c r="E3" s="273"/>
      <c r="F3" s="273"/>
      <c r="G3" s="273"/>
      <c r="H3" s="273"/>
      <c r="I3" s="273"/>
      <c r="J3" s="273"/>
      <c r="K3" s="273"/>
      <c r="L3" s="273"/>
      <c r="M3" s="273"/>
      <c r="N3" s="273"/>
      <c r="O3" s="273"/>
      <c r="P3" s="273"/>
      <c r="Q3" s="640"/>
      <c r="R3" s="640"/>
    </row>
    <row r="4" spans="1:18" ht="15">
      <c r="A4" s="273"/>
      <c r="B4" s="301"/>
      <c r="C4" s="577" t="s">
        <v>833</v>
      </c>
      <c r="D4" s="253"/>
      <c r="E4" s="578" t="s">
        <v>1</v>
      </c>
      <c r="F4" s="579"/>
      <c r="G4" s="578" t="s">
        <v>1</v>
      </c>
      <c r="H4" s="578"/>
      <c r="I4" s="578" t="s">
        <v>1</v>
      </c>
      <c r="J4" s="579"/>
      <c r="K4" s="578" t="s">
        <v>1</v>
      </c>
      <c r="L4" s="577"/>
      <c r="M4" s="378" t="s">
        <v>920</v>
      </c>
      <c r="N4" s="378"/>
      <c r="O4" s="378" t="s">
        <v>920</v>
      </c>
      <c r="P4" s="378"/>
      <c r="Q4" s="579" t="s">
        <v>163</v>
      </c>
      <c r="R4" s="273"/>
    </row>
    <row r="5" spans="1:18" ht="15">
      <c r="A5" s="273"/>
      <c r="B5" s="273"/>
      <c r="C5" s="577" t="s">
        <v>2</v>
      </c>
      <c r="D5" s="253"/>
      <c r="E5" s="578" t="s">
        <v>0</v>
      </c>
      <c r="F5" s="577"/>
      <c r="G5" s="578" t="s">
        <v>4</v>
      </c>
      <c r="H5" s="577"/>
      <c r="I5" s="578" t="s">
        <v>3</v>
      </c>
      <c r="J5" s="577"/>
      <c r="K5" s="578" t="s">
        <v>2</v>
      </c>
      <c r="L5" s="577"/>
      <c r="M5" s="378" t="s">
        <v>164</v>
      </c>
      <c r="N5" s="378"/>
      <c r="O5" s="378" t="s">
        <v>164</v>
      </c>
      <c r="P5" s="378"/>
      <c r="Q5" s="578" t="s">
        <v>1</v>
      </c>
      <c r="R5" s="273"/>
    </row>
    <row r="6" spans="1:18" ht="15">
      <c r="A6" s="273"/>
      <c r="B6" s="273"/>
      <c r="C6" s="577"/>
      <c r="D6" s="253"/>
      <c r="E6" s="577"/>
      <c r="F6" s="577"/>
      <c r="G6" s="577"/>
      <c r="H6" s="577"/>
      <c r="I6" s="577"/>
      <c r="J6" s="577"/>
      <c r="K6" s="577"/>
      <c r="L6" s="577"/>
      <c r="M6" s="378" t="s">
        <v>921</v>
      </c>
      <c r="N6" s="378"/>
      <c r="O6" s="378" t="s">
        <v>921</v>
      </c>
      <c r="P6" s="378"/>
      <c r="Q6" s="377"/>
      <c r="R6" s="273"/>
    </row>
    <row r="7" spans="1:18" ht="15">
      <c r="A7" s="273"/>
      <c r="B7" s="273"/>
      <c r="C7" s="256"/>
      <c r="D7" s="302"/>
      <c r="E7" s="302"/>
      <c r="F7" s="302"/>
      <c r="G7" s="302"/>
      <c r="H7" s="302"/>
      <c r="I7" s="302"/>
      <c r="J7" s="302"/>
      <c r="K7" s="302"/>
      <c r="L7" s="577"/>
      <c r="M7" s="378" t="s">
        <v>6</v>
      </c>
      <c r="N7" s="378"/>
      <c r="O7" s="378" t="s">
        <v>7</v>
      </c>
      <c r="P7" s="378"/>
      <c r="Q7" s="273"/>
      <c r="R7" s="273"/>
    </row>
    <row r="8" spans="1:18" ht="14.25" customHeight="1">
      <c r="B8" s="408"/>
      <c r="C8" s="1002"/>
      <c r="D8" s="408"/>
      <c r="E8" s="643"/>
      <c r="F8" s="643"/>
      <c r="G8" s="643"/>
      <c r="H8" s="643"/>
      <c r="I8" s="643"/>
      <c r="J8" s="643"/>
      <c r="K8" s="643"/>
      <c r="L8" s="643"/>
      <c r="M8" s="643"/>
      <c r="N8" s="643"/>
      <c r="O8" s="643"/>
      <c r="P8" s="643"/>
      <c r="Q8" s="311"/>
      <c r="R8" s="311"/>
    </row>
    <row r="9" spans="1:18" s="87" customFormat="1" ht="18">
      <c r="A9" s="1904"/>
      <c r="B9" s="709" t="s">
        <v>829</v>
      </c>
      <c r="C9" s="711"/>
      <c r="D9" s="711"/>
      <c r="E9" s="694"/>
      <c r="F9" s="694"/>
      <c r="G9" s="694"/>
      <c r="H9" s="694"/>
      <c r="I9" s="694"/>
      <c r="J9" s="694"/>
      <c r="K9" s="694"/>
      <c r="L9" s="694"/>
      <c r="M9" s="1121"/>
      <c r="N9" s="1121"/>
      <c r="O9" s="1121"/>
      <c r="P9" s="687"/>
      <c r="Q9" s="687"/>
      <c r="R9" s="1122"/>
    </row>
    <row r="10" spans="1:18" s="87" customFormat="1">
      <c r="A10" s="2262">
        <v>1</v>
      </c>
      <c r="B10" s="1481" t="s">
        <v>831</v>
      </c>
      <c r="C10" s="1082"/>
      <c r="D10" s="686"/>
      <c r="E10" s="685"/>
      <c r="F10" s="686"/>
      <c r="G10" s="685"/>
      <c r="H10" s="686"/>
      <c r="I10" s="685"/>
      <c r="J10" s="686"/>
      <c r="K10" s="1657"/>
      <c r="L10" s="694"/>
      <c r="M10" s="656"/>
      <c r="N10" s="612"/>
      <c r="O10" s="657"/>
      <c r="P10" s="310"/>
      <c r="Q10" s="1682"/>
      <c r="R10" s="1122"/>
    </row>
    <row r="11" spans="1:18" s="87" customFormat="1">
      <c r="A11" s="2262">
        <v>2</v>
      </c>
      <c r="B11" s="1511" t="s">
        <v>91</v>
      </c>
      <c r="C11" s="1272"/>
      <c r="D11" s="687"/>
      <c r="E11" s="1174"/>
      <c r="F11" s="687"/>
      <c r="G11" s="1174"/>
      <c r="H11" s="687"/>
      <c r="I11" s="1174"/>
      <c r="J11" s="687"/>
      <c r="K11" s="1659"/>
      <c r="L11" s="687"/>
      <c r="M11" s="602"/>
      <c r="N11" s="603"/>
      <c r="O11" s="604"/>
      <c r="P11" s="310"/>
      <c r="Q11" s="1684"/>
      <c r="R11" s="1122"/>
    </row>
    <row r="12" spans="1:18" s="87" customFormat="1">
      <c r="A12" s="2262">
        <v>3</v>
      </c>
      <c r="B12" s="1511" t="s">
        <v>92</v>
      </c>
      <c r="C12" s="1272"/>
      <c r="D12" s="687"/>
      <c r="E12" s="1174"/>
      <c r="F12" s="687"/>
      <c r="G12" s="1174"/>
      <c r="H12" s="687"/>
      <c r="I12" s="1174"/>
      <c r="J12" s="687"/>
      <c r="K12" s="1659"/>
      <c r="L12" s="687"/>
      <c r="M12" s="602"/>
      <c r="N12" s="603"/>
      <c r="O12" s="604"/>
      <c r="P12" s="310"/>
      <c r="Q12" s="1684"/>
      <c r="R12" s="1122"/>
    </row>
    <row r="13" spans="1:18" s="87" customFormat="1">
      <c r="A13" s="2262">
        <v>4</v>
      </c>
      <c r="B13" s="1513" t="s">
        <v>21</v>
      </c>
      <c r="C13" s="1272"/>
      <c r="D13" s="687"/>
      <c r="E13" s="1174"/>
      <c r="F13" s="687"/>
      <c r="G13" s="1174"/>
      <c r="H13" s="687"/>
      <c r="I13" s="1174"/>
      <c r="J13" s="687"/>
      <c r="K13" s="1659"/>
      <c r="L13" s="687"/>
      <c r="M13" s="602"/>
      <c r="N13" s="603"/>
      <c r="O13" s="604"/>
      <c r="P13" s="310"/>
      <c r="Q13" s="1684"/>
      <c r="R13" s="1122"/>
    </row>
    <row r="14" spans="1:18" s="87" customFormat="1">
      <c r="A14" s="2262">
        <v>5</v>
      </c>
      <c r="B14" s="1513" t="s">
        <v>93</v>
      </c>
      <c r="C14" s="1272"/>
      <c r="D14" s="687"/>
      <c r="E14" s="1174"/>
      <c r="F14" s="687"/>
      <c r="G14" s="1174"/>
      <c r="H14" s="687"/>
      <c r="I14" s="1174"/>
      <c r="J14" s="687"/>
      <c r="K14" s="1659"/>
      <c r="L14" s="687"/>
      <c r="M14" s="602"/>
      <c r="N14" s="603"/>
      <c r="O14" s="604"/>
      <c r="P14" s="310"/>
      <c r="Q14" s="1684"/>
      <c r="R14" s="1122"/>
    </row>
    <row r="15" spans="1:18" s="87" customFormat="1">
      <c r="A15" s="2262">
        <v>6</v>
      </c>
      <c r="B15" s="3733" t="s">
        <v>94</v>
      </c>
      <c r="C15" s="3735"/>
      <c r="D15" s="3736"/>
      <c r="E15" s="3737"/>
      <c r="F15" s="3736"/>
      <c r="G15" s="3737"/>
      <c r="H15" s="3736"/>
      <c r="I15" s="3737"/>
      <c r="J15" s="3736"/>
      <c r="K15" s="3738"/>
      <c r="L15" s="687"/>
      <c r="M15" s="3374"/>
      <c r="N15" s="3375"/>
      <c r="O15" s="3376"/>
      <c r="P15" s="310"/>
      <c r="Q15" s="3739"/>
      <c r="R15" s="1122"/>
    </row>
    <row r="16" spans="1:18" s="87" customFormat="1">
      <c r="A16" s="2262">
        <v>7</v>
      </c>
      <c r="B16" s="1511" t="s">
        <v>95</v>
      </c>
      <c r="C16" s="1272"/>
      <c r="D16" s="687"/>
      <c r="E16" s="1174"/>
      <c r="F16" s="687"/>
      <c r="G16" s="1174"/>
      <c r="H16" s="687"/>
      <c r="I16" s="1174"/>
      <c r="J16" s="687"/>
      <c r="K16" s="1659"/>
      <c r="L16" s="687"/>
      <c r="M16" s="602"/>
      <c r="N16" s="603"/>
      <c r="O16" s="604"/>
      <c r="P16" s="310"/>
      <c r="Q16" s="1684"/>
      <c r="R16" s="1122"/>
    </row>
    <row r="17" spans="1:18" s="87" customFormat="1">
      <c r="A17" s="2262">
        <v>8</v>
      </c>
      <c r="B17" s="1511" t="s">
        <v>96</v>
      </c>
      <c r="C17" s="1272"/>
      <c r="D17" s="687"/>
      <c r="E17" s="1174"/>
      <c r="F17" s="687"/>
      <c r="G17" s="1174"/>
      <c r="H17" s="687"/>
      <c r="I17" s="1174"/>
      <c r="J17" s="687"/>
      <c r="K17" s="1659"/>
      <c r="L17" s="687"/>
      <c r="M17" s="615"/>
      <c r="N17" s="603"/>
      <c r="O17" s="616"/>
      <c r="P17" s="310"/>
      <c r="Q17" s="1684"/>
      <c r="R17" s="1122"/>
    </row>
    <row r="18" spans="1:18" s="87" customFormat="1">
      <c r="A18" s="2262">
        <v>9</v>
      </c>
      <c r="B18" s="1511" t="s">
        <v>97</v>
      </c>
      <c r="C18" s="1272"/>
      <c r="D18" s="687"/>
      <c r="E18" s="1174"/>
      <c r="F18" s="687"/>
      <c r="G18" s="1174"/>
      <c r="H18" s="687"/>
      <c r="I18" s="1174"/>
      <c r="J18" s="687"/>
      <c r="K18" s="1659"/>
      <c r="L18" s="687"/>
      <c r="M18" s="602"/>
      <c r="N18" s="603"/>
      <c r="O18" s="604"/>
      <c r="P18" s="310"/>
      <c r="Q18" s="1684"/>
      <c r="R18" s="1122"/>
    </row>
    <row r="19" spans="1:18" s="87" customFormat="1">
      <c r="A19" s="2262">
        <v>10</v>
      </c>
      <c r="B19" s="1516" t="s">
        <v>98</v>
      </c>
      <c r="C19" s="1308"/>
      <c r="D19" s="1309"/>
      <c r="E19" s="1310"/>
      <c r="F19" s="1309"/>
      <c r="G19" s="1310"/>
      <c r="H19" s="1309"/>
      <c r="I19" s="1310"/>
      <c r="J19" s="1309"/>
      <c r="K19" s="1686"/>
      <c r="L19" s="687"/>
      <c r="M19" s="660"/>
      <c r="N19" s="661"/>
      <c r="O19" s="662"/>
      <c r="P19" s="310"/>
      <c r="Q19" s="1688"/>
      <c r="R19" s="1122"/>
    </row>
    <row r="20" spans="1:18" s="87" customFormat="1">
      <c r="A20" s="2262">
        <v>11</v>
      </c>
      <c r="B20" s="1515" t="s">
        <v>99</v>
      </c>
      <c r="C20" s="1272"/>
      <c r="D20" s="687"/>
      <c r="E20" s="1174"/>
      <c r="F20" s="687"/>
      <c r="G20" s="1174"/>
      <c r="H20" s="687"/>
      <c r="I20" s="1174"/>
      <c r="J20" s="687"/>
      <c r="K20" s="1659"/>
      <c r="L20" s="687"/>
      <c r="M20" s="602"/>
      <c r="N20" s="603"/>
      <c r="O20" s="604"/>
      <c r="P20" s="310"/>
      <c r="Q20" s="1684"/>
      <c r="R20" s="1122"/>
    </row>
    <row r="21" spans="1:18" s="87" customFormat="1">
      <c r="A21" s="2262">
        <v>12</v>
      </c>
      <c r="B21" s="1602" t="s">
        <v>100</v>
      </c>
      <c r="C21" s="1082"/>
      <c r="D21" s="685"/>
      <c r="E21" s="685"/>
      <c r="F21" s="686"/>
      <c r="G21" s="685"/>
      <c r="H21" s="686"/>
      <c r="I21" s="685"/>
      <c r="J21" s="686"/>
      <c r="K21" s="1657"/>
      <c r="L21" s="687"/>
      <c r="M21" s="656"/>
      <c r="N21" s="612"/>
      <c r="O21" s="657"/>
      <c r="P21" s="310"/>
      <c r="Q21" s="1658"/>
      <c r="R21" s="1122"/>
    </row>
    <row r="22" spans="1:18" s="87" customFormat="1">
      <c r="A22" s="2262">
        <v>13</v>
      </c>
      <c r="B22" s="1907" t="s">
        <v>905</v>
      </c>
      <c r="C22" s="3567"/>
      <c r="D22" s="1330"/>
      <c r="E22" s="1330">
        <v>9570</v>
      </c>
      <c r="F22" s="1329"/>
      <c r="G22" s="1330">
        <v>7414</v>
      </c>
      <c r="H22" s="1329"/>
      <c r="I22" s="1330">
        <v>7273</v>
      </c>
      <c r="J22" s="1329"/>
      <c r="K22" s="1709">
        <v>7156</v>
      </c>
      <c r="L22" s="687"/>
      <c r="M22" s="1303"/>
      <c r="N22" s="955"/>
      <c r="O22" s="954"/>
      <c r="P22" s="310"/>
      <c r="Q22" s="3143">
        <v>9570</v>
      </c>
      <c r="R22" s="1122"/>
    </row>
    <row r="23" spans="1:18" s="87" customFormat="1">
      <c r="A23" s="1904"/>
      <c r="B23" s="1445"/>
      <c r="C23" s="711"/>
      <c r="D23" s="687"/>
      <c r="E23" s="687"/>
      <c r="F23" s="687"/>
      <c r="G23" s="687"/>
      <c r="H23" s="687"/>
      <c r="I23" s="687"/>
      <c r="J23" s="687"/>
      <c r="K23" s="687"/>
      <c r="L23" s="687"/>
      <c r="M23" s="687"/>
      <c r="N23" s="687"/>
      <c r="O23" s="687"/>
      <c r="P23" s="687"/>
      <c r="Q23" s="687"/>
      <c r="R23" s="687"/>
    </row>
    <row r="24" spans="1:18" s="87" customFormat="1" ht="18">
      <c r="A24" s="1904"/>
      <c r="B24" s="2421" t="s">
        <v>919</v>
      </c>
      <c r="C24" s="3465"/>
      <c r="D24" s="2421"/>
      <c r="E24" s="2421"/>
      <c r="F24" s="694"/>
      <c r="G24" s="694"/>
      <c r="H24" s="694"/>
      <c r="I24" s="694"/>
      <c r="J24" s="694"/>
      <c r="K24" s="694"/>
      <c r="L24" s="694"/>
      <c r="M24" s="1121"/>
      <c r="N24" s="1121"/>
      <c r="O24" s="1121"/>
      <c r="P24" s="687"/>
      <c r="Q24" s="687"/>
      <c r="R24" s="687"/>
    </row>
    <row r="25" spans="1:18" s="87" customFormat="1">
      <c r="A25" s="2262">
        <v>14</v>
      </c>
      <c r="B25" s="1481" t="s">
        <v>831</v>
      </c>
      <c r="C25" s="1082"/>
      <c r="D25" s="686"/>
      <c r="E25" s="685"/>
      <c r="F25" s="686"/>
      <c r="G25" s="685"/>
      <c r="H25" s="686"/>
      <c r="I25" s="685"/>
      <c r="J25" s="686"/>
      <c r="K25" s="1657"/>
      <c r="L25" s="694"/>
      <c r="M25" s="656"/>
      <c r="N25" s="612"/>
      <c r="O25" s="657"/>
      <c r="P25" s="310"/>
      <c r="Q25" s="1682"/>
      <c r="R25" s="687"/>
    </row>
    <row r="26" spans="1:18" s="87" customFormat="1">
      <c r="A26" s="2262">
        <v>15</v>
      </c>
      <c r="B26" s="1511" t="s">
        <v>91</v>
      </c>
      <c r="C26" s="1272"/>
      <c r="D26" s="687"/>
      <c r="E26" s="1174"/>
      <c r="F26" s="687"/>
      <c r="G26" s="1174"/>
      <c r="H26" s="687"/>
      <c r="I26" s="1174"/>
      <c r="J26" s="687"/>
      <c r="K26" s="1659"/>
      <c r="L26" s="687"/>
      <c r="M26" s="602"/>
      <c r="N26" s="603"/>
      <c r="O26" s="604"/>
      <c r="P26" s="310"/>
      <c r="Q26" s="1684"/>
      <c r="R26" s="687"/>
    </row>
    <row r="27" spans="1:18" s="87" customFormat="1">
      <c r="A27" s="2262">
        <v>16</v>
      </c>
      <c r="B27" s="1511" t="s">
        <v>92</v>
      </c>
      <c r="C27" s="1272"/>
      <c r="D27" s="687"/>
      <c r="E27" s="1174"/>
      <c r="F27" s="687"/>
      <c r="G27" s="1174"/>
      <c r="H27" s="687"/>
      <c r="I27" s="1174"/>
      <c r="J27" s="687"/>
      <c r="K27" s="1659"/>
      <c r="L27" s="687"/>
      <c r="M27" s="602"/>
      <c r="N27" s="603"/>
      <c r="O27" s="604"/>
      <c r="P27" s="310"/>
      <c r="Q27" s="1684"/>
      <c r="R27" s="687"/>
    </row>
    <row r="28" spans="1:18" s="87" customFormat="1">
      <c r="A28" s="2262">
        <v>17</v>
      </c>
      <c r="B28" s="1513" t="s">
        <v>21</v>
      </c>
      <c r="C28" s="1272"/>
      <c r="D28" s="687"/>
      <c r="E28" s="1174"/>
      <c r="F28" s="687"/>
      <c r="G28" s="1174"/>
      <c r="H28" s="687"/>
      <c r="I28" s="1174"/>
      <c r="J28" s="687"/>
      <c r="K28" s="1659"/>
      <c r="L28" s="687"/>
      <c r="M28" s="602"/>
      <c r="N28" s="603"/>
      <c r="O28" s="604"/>
      <c r="P28" s="310"/>
      <c r="Q28" s="1684"/>
      <c r="R28" s="687"/>
    </row>
    <row r="29" spans="1:18" s="87" customFormat="1">
      <c r="A29" s="2262">
        <v>18</v>
      </c>
      <c r="B29" s="1513" t="s">
        <v>93</v>
      </c>
      <c r="C29" s="1272"/>
      <c r="D29" s="687"/>
      <c r="E29" s="1174"/>
      <c r="F29" s="687"/>
      <c r="G29" s="1174"/>
      <c r="H29" s="687"/>
      <c r="I29" s="1174"/>
      <c r="J29" s="687"/>
      <c r="K29" s="1659"/>
      <c r="L29" s="687"/>
      <c r="M29" s="602"/>
      <c r="N29" s="603"/>
      <c r="O29" s="604"/>
      <c r="P29" s="310"/>
      <c r="Q29" s="1684"/>
      <c r="R29" s="687"/>
    </row>
    <row r="30" spans="1:18" s="87" customFormat="1">
      <c r="A30" s="2262">
        <v>19</v>
      </c>
      <c r="B30" s="3733" t="s">
        <v>94</v>
      </c>
      <c r="C30" s="3735"/>
      <c r="D30" s="3736"/>
      <c r="E30" s="3737"/>
      <c r="F30" s="3736"/>
      <c r="G30" s="3737"/>
      <c r="H30" s="3736"/>
      <c r="I30" s="3737"/>
      <c r="J30" s="3736"/>
      <c r="K30" s="3738"/>
      <c r="L30" s="687"/>
      <c r="M30" s="3374"/>
      <c r="N30" s="3375"/>
      <c r="O30" s="3376"/>
      <c r="P30" s="310"/>
      <c r="Q30" s="3739"/>
      <c r="R30" s="687"/>
    </row>
    <row r="31" spans="1:18" s="87" customFormat="1">
      <c r="A31" s="2262">
        <v>20</v>
      </c>
      <c r="B31" s="1511" t="s">
        <v>95</v>
      </c>
      <c r="C31" s="1272"/>
      <c r="D31" s="687"/>
      <c r="E31" s="1174"/>
      <c r="F31" s="687"/>
      <c r="G31" s="1174"/>
      <c r="H31" s="687"/>
      <c r="I31" s="1174"/>
      <c r="J31" s="687"/>
      <c r="K31" s="1659"/>
      <c r="L31" s="687"/>
      <c r="M31" s="602"/>
      <c r="N31" s="603"/>
      <c r="O31" s="604"/>
      <c r="P31" s="310"/>
      <c r="Q31" s="1684"/>
      <c r="R31" s="687"/>
    </row>
    <row r="32" spans="1:18" s="87" customFormat="1">
      <c r="A32" s="2262">
        <v>21</v>
      </c>
      <c r="B32" s="1511" t="s">
        <v>96</v>
      </c>
      <c r="C32" s="1272"/>
      <c r="D32" s="687"/>
      <c r="E32" s="1174"/>
      <c r="F32" s="687"/>
      <c r="G32" s="1174"/>
      <c r="H32" s="687"/>
      <c r="I32" s="1174"/>
      <c r="J32" s="687"/>
      <c r="K32" s="1659"/>
      <c r="L32" s="687"/>
      <c r="M32" s="615"/>
      <c r="N32" s="603"/>
      <c r="O32" s="616"/>
      <c r="P32" s="310"/>
      <c r="Q32" s="1684"/>
      <c r="R32" s="687"/>
    </row>
    <row r="33" spans="1:18" s="87" customFormat="1">
      <c r="A33" s="2262">
        <v>22</v>
      </c>
      <c r="B33" s="1511" t="s">
        <v>97</v>
      </c>
      <c r="C33" s="1272"/>
      <c r="D33" s="687"/>
      <c r="E33" s="1174"/>
      <c r="F33" s="687"/>
      <c r="G33" s="1174"/>
      <c r="H33" s="687"/>
      <c r="I33" s="1174"/>
      <c r="J33" s="687"/>
      <c r="K33" s="1659"/>
      <c r="L33" s="687"/>
      <c r="M33" s="602"/>
      <c r="N33" s="603"/>
      <c r="O33" s="604"/>
      <c r="P33" s="310"/>
      <c r="Q33" s="1684"/>
      <c r="R33" s="687"/>
    </row>
    <row r="34" spans="1:18" s="87" customFormat="1">
      <c r="A34" s="2262">
        <v>23</v>
      </c>
      <c r="B34" s="1516" t="s">
        <v>98</v>
      </c>
      <c r="C34" s="1308"/>
      <c r="D34" s="1309"/>
      <c r="E34" s="1310"/>
      <c r="F34" s="1309"/>
      <c r="G34" s="1310"/>
      <c r="H34" s="1309"/>
      <c r="I34" s="1310"/>
      <c r="J34" s="1309"/>
      <c r="K34" s="1686"/>
      <c r="L34" s="687"/>
      <c r="M34" s="660"/>
      <c r="N34" s="661"/>
      <c r="O34" s="662"/>
      <c r="P34" s="310"/>
      <c r="Q34" s="1688"/>
      <c r="R34" s="687"/>
    </row>
    <row r="35" spans="1:18" s="87" customFormat="1">
      <c r="A35" s="2262">
        <v>24</v>
      </c>
      <c r="B35" s="1515" t="s">
        <v>99</v>
      </c>
      <c r="C35" s="1272"/>
      <c r="D35" s="687"/>
      <c r="E35" s="1174"/>
      <c r="F35" s="687"/>
      <c r="G35" s="1174"/>
      <c r="H35" s="687"/>
      <c r="I35" s="1174"/>
      <c r="J35" s="687"/>
      <c r="K35" s="1659"/>
      <c r="L35" s="687"/>
      <c r="M35" s="602"/>
      <c r="N35" s="603"/>
      <c r="O35" s="604"/>
      <c r="P35" s="310"/>
      <c r="Q35" s="1684"/>
      <c r="R35" s="687"/>
    </row>
    <row r="36" spans="1:18" s="87" customFormat="1">
      <c r="A36" s="2262">
        <v>25</v>
      </c>
      <c r="B36" s="1602" t="s">
        <v>100</v>
      </c>
      <c r="C36" s="1082"/>
      <c r="D36" s="685"/>
      <c r="E36" s="685"/>
      <c r="F36" s="686"/>
      <c r="G36" s="685"/>
      <c r="H36" s="686"/>
      <c r="I36" s="685"/>
      <c r="J36" s="686"/>
      <c r="K36" s="1657"/>
      <c r="L36" s="687"/>
      <c r="M36" s="656"/>
      <c r="N36" s="612"/>
      <c r="O36" s="657"/>
      <c r="P36" s="310"/>
      <c r="Q36" s="1658"/>
      <c r="R36" s="687"/>
    </row>
    <row r="37" spans="1:18" s="87" customFormat="1">
      <c r="A37" s="2262">
        <v>26</v>
      </c>
      <c r="B37" s="1907" t="s">
        <v>905</v>
      </c>
      <c r="C37" s="3567"/>
      <c r="D37" s="1330"/>
      <c r="E37" s="1330">
        <v>12617</v>
      </c>
      <c r="F37" s="1329"/>
      <c r="G37" s="1330">
        <v>10030</v>
      </c>
      <c r="H37" s="1329"/>
      <c r="I37" s="1330">
        <v>9630</v>
      </c>
      <c r="J37" s="1329"/>
      <c r="K37" s="1709">
        <v>9678</v>
      </c>
      <c r="L37" s="687"/>
      <c r="M37" s="1303"/>
      <c r="N37" s="955"/>
      <c r="O37" s="954"/>
      <c r="P37" s="310"/>
      <c r="Q37" s="3143">
        <v>12617</v>
      </c>
      <c r="R37" s="687"/>
    </row>
    <row r="38" spans="1:18" s="87" customFormat="1">
      <c r="A38" s="1904"/>
      <c r="B38" s="716"/>
      <c r="C38" s="1078"/>
      <c r="D38" s="1123"/>
      <c r="E38" s="693"/>
      <c r="F38" s="717"/>
      <c r="G38" s="717"/>
      <c r="H38" s="717"/>
      <c r="I38" s="717"/>
      <c r="J38" s="717"/>
      <c r="K38" s="717"/>
      <c r="L38" s="687"/>
      <c r="M38" s="1121"/>
      <c r="N38" s="1121"/>
      <c r="O38" s="1121"/>
      <c r="P38" s="687"/>
      <c r="Q38" s="693"/>
      <c r="R38" s="687"/>
    </row>
    <row r="39" spans="1:18" s="87" customFormat="1">
      <c r="A39" s="1904"/>
      <c r="B39" s="1904"/>
      <c r="C39" s="711"/>
      <c r="D39" s="687"/>
      <c r="E39" s="687"/>
      <c r="F39" s="687"/>
      <c r="G39" s="687"/>
      <c r="H39" s="687"/>
      <c r="I39" s="687"/>
      <c r="J39" s="687"/>
      <c r="K39" s="687"/>
      <c r="L39" s="687"/>
      <c r="M39" s="687"/>
      <c r="N39" s="687"/>
      <c r="O39" s="687"/>
      <c r="P39" s="687"/>
      <c r="Q39" s="687"/>
      <c r="R39" s="687"/>
    </row>
    <row r="40" spans="1:18"/>
    <row r="41" spans="1:18"/>
    <row r="47" spans="1:18">
      <c r="B47" s="15"/>
    </row>
    <row r="77"/>
    <row r="85"/>
  </sheetData>
  <printOptions horizontalCentered="1"/>
  <pageMargins left="0" right="0" top="0" bottom="0" header="0.1" footer="0.08"/>
  <pageSetup scale="83" orientation="landscape" useFirstPageNumber="1" r:id="rId1"/>
  <headerFooter scaleWithDoc="0">
    <oddFooter xml:space="preserve">&amp;R&amp;6Page 19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78C5-E863-4528-A88C-15C4B7D93B28}">
  <sheetPr codeName="Sheet40">
    <pageSetUpPr fitToPage="1"/>
  </sheetPr>
  <dimension ref="A1:BC88"/>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314" customWidth="1"/>
    <col min="2" max="2" width="63.7109375" style="38" customWidth="1"/>
    <col min="3" max="3" width="10.7109375" style="41" customWidth="1"/>
    <col min="4" max="4" width="2" style="38" customWidth="1"/>
    <col min="5" max="5" width="10.7109375" style="38" customWidth="1"/>
    <col min="6" max="6" width="2" style="38" customWidth="1"/>
    <col min="7" max="7" width="10.7109375" style="60" customWidth="1"/>
    <col min="8" max="8" width="2" style="38" customWidth="1"/>
    <col min="9" max="9" width="10.7109375" style="60" customWidth="1"/>
    <col min="10" max="10" width="2" style="38" customWidth="1"/>
    <col min="11" max="11" width="10.7109375" style="60" customWidth="1"/>
    <col min="12" max="12" width="2" style="38" customWidth="1"/>
    <col min="13" max="13" width="9.7109375" style="60" customWidth="1"/>
    <col min="14" max="14" width="2" style="60" customWidth="1"/>
    <col min="15" max="15" width="9.7109375" style="60" customWidth="1"/>
    <col min="16" max="16" width="2" style="38" customWidth="1"/>
    <col min="17" max="17" width="10.7109375" style="38" customWidth="1"/>
    <col min="18" max="18" width="3.85546875" style="38" customWidth="1"/>
    <col min="19" max="38" width="9.140625" style="38" customWidth="1"/>
    <col min="39" max="16384" width="9.140625" style="38"/>
  </cols>
  <sheetData>
    <row r="1" spans="1:18">
      <c r="A1" s="646"/>
      <c r="B1" s="646"/>
      <c r="C1" s="1193"/>
      <c r="D1" s="646"/>
      <c r="E1" s="646"/>
      <c r="F1" s="646"/>
      <c r="G1" s="646"/>
      <c r="H1" s="646"/>
      <c r="I1" s="646"/>
      <c r="J1" s="646"/>
      <c r="K1" s="646"/>
      <c r="L1" s="646"/>
      <c r="M1" s="646"/>
      <c r="N1" s="646"/>
      <c r="O1" s="646"/>
      <c r="P1" s="410"/>
      <c r="Q1" s="410"/>
      <c r="R1" s="410"/>
    </row>
    <row r="2" spans="1:18" ht="35.25">
      <c r="A2" s="646"/>
      <c r="B2" s="254" t="s">
        <v>9</v>
      </c>
      <c r="C2" s="1314"/>
      <c r="D2" s="1314"/>
      <c r="E2" s="1314"/>
      <c r="F2" s="1314"/>
      <c r="G2" s="575"/>
      <c r="H2" s="575"/>
      <c r="I2" s="576"/>
      <c r="J2" s="646"/>
      <c r="K2" s="646"/>
      <c r="L2" s="646"/>
      <c r="M2" s="646"/>
      <c r="N2" s="646"/>
      <c r="O2" s="646"/>
      <c r="P2" s="410"/>
      <c r="Q2" s="410"/>
      <c r="R2" s="410"/>
    </row>
    <row r="3" spans="1:18" ht="14.25">
      <c r="A3" s="646"/>
      <c r="B3" s="1266" t="s">
        <v>372</v>
      </c>
      <c r="C3" s="1194"/>
      <c r="D3" s="1195"/>
      <c r="E3" s="1195"/>
      <c r="F3" s="1195"/>
      <c r="G3" s="646"/>
      <c r="H3" s="646"/>
      <c r="I3" s="646"/>
      <c r="J3" s="646"/>
      <c r="K3" s="646"/>
      <c r="L3" s="646"/>
      <c r="M3" s="646"/>
      <c r="N3" s="646"/>
      <c r="O3" s="646"/>
      <c r="P3" s="410"/>
      <c r="Q3" s="410"/>
      <c r="R3" s="410"/>
    </row>
    <row r="4" spans="1:18" ht="15">
      <c r="A4" s="646"/>
      <c r="B4" s="1195"/>
      <c r="C4" s="577" t="s">
        <v>833</v>
      </c>
      <c r="D4" s="253"/>
      <c r="E4" s="578" t="s">
        <v>1</v>
      </c>
      <c r="F4" s="579"/>
      <c r="G4" s="578" t="s">
        <v>1</v>
      </c>
      <c r="H4" s="578"/>
      <c r="I4" s="578" t="s">
        <v>1</v>
      </c>
      <c r="J4" s="579"/>
      <c r="K4" s="578" t="s">
        <v>1</v>
      </c>
      <c r="L4" s="577"/>
      <c r="M4" s="378" t="s">
        <v>920</v>
      </c>
      <c r="N4" s="378"/>
      <c r="O4" s="378" t="s">
        <v>920</v>
      </c>
      <c r="P4" s="300"/>
      <c r="Q4" s="579" t="s">
        <v>163</v>
      </c>
      <c r="R4" s="410"/>
    </row>
    <row r="5" spans="1:18" ht="15">
      <c r="A5" s="646"/>
      <c r="B5" s="646"/>
      <c r="C5" s="577" t="s">
        <v>2</v>
      </c>
      <c r="D5" s="253"/>
      <c r="E5" s="578" t="s">
        <v>0</v>
      </c>
      <c r="F5" s="577"/>
      <c r="G5" s="578" t="s">
        <v>4</v>
      </c>
      <c r="H5" s="577"/>
      <c r="I5" s="578" t="s">
        <v>3</v>
      </c>
      <c r="J5" s="577"/>
      <c r="K5" s="578" t="s">
        <v>2</v>
      </c>
      <c r="L5" s="577"/>
      <c r="M5" s="378" t="s">
        <v>164</v>
      </c>
      <c r="N5" s="378"/>
      <c r="O5" s="378" t="s">
        <v>164</v>
      </c>
      <c r="P5" s="300"/>
      <c r="Q5" s="578" t="s">
        <v>1</v>
      </c>
      <c r="R5" s="410"/>
    </row>
    <row r="6" spans="1:18" ht="15">
      <c r="A6" s="646"/>
      <c r="B6" s="646"/>
      <c r="C6" s="577"/>
      <c r="D6" s="253"/>
      <c r="E6" s="577"/>
      <c r="F6" s="577"/>
      <c r="G6" s="577"/>
      <c r="H6" s="577"/>
      <c r="I6" s="577"/>
      <c r="J6" s="577"/>
      <c r="K6" s="577"/>
      <c r="L6" s="577"/>
      <c r="M6" s="378" t="s">
        <v>921</v>
      </c>
      <c r="N6" s="378"/>
      <c r="O6" s="378" t="s">
        <v>921</v>
      </c>
      <c r="P6" s="300"/>
      <c r="Q6" s="377"/>
      <c r="R6" s="410"/>
    </row>
    <row r="7" spans="1:18" ht="15">
      <c r="A7" s="646"/>
      <c r="B7" s="646"/>
      <c r="C7" s="256"/>
      <c r="D7" s="302"/>
      <c r="E7" s="302"/>
      <c r="F7" s="302"/>
      <c r="G7" s="302"/>
      <c r="H7" s="302"/>
      <c r="I7" s="302"/>
      <c r="J7" s="302"/>
      <c r="K7" s="302"/>
      <c r="L7" s="577"/>
      <c r="M7" s="378" t="s">
        <v>6</v>
      </c>
      <c r="N7" s="378"/>
      <c r="O7" s="378" t="s">
        <v>7</v>
      </c>
      <c r="P7" s="300"/>
      <c r="Q7" s="273"/>
      <c r="R7" s="410"/>
    </row>
    <row r="8" spans="1:18">
      <c r="B8" s="1197"/>
      <c r="C8" s="1197"/>
      <c r="D8" s="1197"/>
      <c r="E8" s="1197"/>
      <c r="F8" s="1197"/>
      <c r="G8" s="1315"/>
      <c r="H8" s="314"/>
      <c r="I8" s="1315"/>
      <c r="J8" s="314"/>
      <c r="K8" s="1315"/>
      <c r="L8" s="1316"/>
      <c r="M8" s="1316"/>
      <c r="N8" s="1316"/>
      <c r="O8" s="1316"/>
    </row>
    <row r="9" spans="1:18" ht="18">
      <c r="B9" s="406" t="s">
        <v>377</v>
      </c>
      <c r="C9" s="1006"/>
      <c r="D9" s="308"/>
      <c r="E9" s="674"/>
      <c r="F9" s="308"/>
      <c r="G9" s="674"/>
      <c r="H9" s="697"/>
      <c r="I9" s="674"/>
      <c r="J9" s="697"/>
      <c r="K9" s="674"/>
      <c r="L9" s="308"/>
      <c r="M9" s="658"/>
      <c r="N9" s="658"/>
      <c r="O9" s="658"/>
      <c r="P9" s="59"/>
      <c r="Q9" s="53"/>
    </row>
    <row r="10" spans="1:18" s="42" customFormat="1">
      <c r="A10" s="2262">
        <v>1</v>
      </c>
      <c r="B10" s="1503" t="s">
        <v>393</v>
      </c>
      <c r="C10" s="3558"/>
      <c r="D10" s="1318"/>
      <c r="E10" s="1292">
        <v>215</v>
      </c>
      <c r="F10" s="1318"/>
      <c r="G10" s="1292">
        <v>209</v>
      </c>
      <c r="H10" s="598"/>
      <c r="I10" s="1292">
        <v>268</v>
      </c>
      <c r="J10" s="598"/>
      <c r="K10" s="1673">
        <v>212</v>
      </c>
      <c r="L10" s="1172"/>
      <c r="M10" s="656"/>
      <c r="N10" s="612"/>
      <c r="O10" s="657"/>
      <c r="P10" s="55"/>
      <c r="Q10" s="1695">
        <v>904</v>
      </c>
    </row>
    <row r="11" spans="1:18" s="42" customFormat="1">
      <c r="A11" s="2262">
        <v>2</v>
      </c>
      <c r="B11" s="1493" t="s">
        <v>394</v>
      </c>
      <c r="C11" s="1294"/>
      <c r="D11" s="1296"/>
      <c r="E11" s="1295">
        <v>66</v>
      </c>
      <c r="F11" s="1296"/>
      <c r="G11" s="1295">
        <v>67</v>
      </c>
      <c r="H11" s="309"/>
      <c r="I11" s="1295">
        <v>59</v>
      </c>
      <c r="J11" s="309"/>
      <c r="K11" s="1675">
        <v>70</v>
      </c>
      <c r="L11" s="1172"/>
      <c r="M11" s="602"/>
      <c r="N11" s="603"/>
      <c r="O11" s="604"/>
      <c r="P11" s="55"/>
      <c r="Q11" s="1696">
        <v>262</v>
      </c>
    </row>
    <row r="12" spans="1:18" s="42" customFormat="1">
      <c r="A12" s="2262">
        <v>3</v>
      </c>
      <c r="B12" s="1493" t="s">
        <v>395</v>
      </c>
      <c r="C12" s="1294"/>
      <c r="D12" s="1296"/>
      <c r="E12" s="1295">
        <v>450</v>
      </c>
      <c r="F12" s="1296"/>
      <c r="G12" s="1295">
        <v>559</v>
      </c>
      <c r="H12" s="309"/>
      <c r="I12" s="1295">
        <v>552</v>
      </c>
      <c r="J12" s="309"/>
      <c r="K12" s="1675">
        <v>586</v>
      </c>
      <c r="L12" s="1172"/>
      <c r="M12" s="602"/>
      <c r="N12" s="603"/>
      <c r="O12" s="604"/>
      <c r="P12" s="55"/>
      <c r="Q12" s="1696">
        <v>2147</v>
      </c>
    </row>
    <row r="13" spans="1:18" s="42" customFormat="1">
      <c r="A13" s="2262">
        <v>4</v>
      </c>
      <c r="B13" s="1625" t="s">
        <v>396</v>
      </c>
      <c r="C13" s="1065"/>
      <c r="D13" s="1319"/>
      <c r="E13" s="1320"/>
      <c r="F13" s="1319"/>
      <c r="G13" s="1320"/>
      <c r="H13" s="1321"/>
      <c r="I13" s="1320"/>
      <c r="J13" s="1321"/>
      <c r="K13" s="1697"/>
      <c r="L13" s="1172"/>
      <c r="M13" s="350"/>
      <c r="N13" s="603"/>
      <c r="O13" s="409"/>
      <c r="P13" s="55"/>
      <c r="Q13" s="1696">
        <v>170</v>
      </c>
    </row>
    <row r="14" spans="1:18" s="42" customFormat="1">
      <c r="A14" s="2262">
        <v>5</v>
      </c>
      <c r="B14" s="1625" t="s">
        <v>397</v>
      </c>
      <c r="C14" s="1065"/>
      <c r="D14" s="1319"/>
      <c r="E14" s="1320"/>
      <c r="F14" s="1319"/>
      <c r="G14" s="1320"/>
      <c r="H14" s="1321"/>
      <c r="I14" s="1320"/>
      <c r="J14" s="1321"/>
      <c r="K14" s="1697"/>
      <c r="L14" s="1172"/>
      <c r="M14" s="350"/>
      <c r="N14" s="603"/>
      <c r="O14" s="409"/>
      <c r="P14" s="55"/>
      <c r="Q14" s="1696">
        <v>738</v>
      </c>
    </row>
    <row r="15" spans="1:18" s="42" customFormat="1">
      <c r="A15" s="2262">
        <v>6</v>
      </c>
      <c r="B15" s="1497" t="s">
        <v>398</v>
      </c>
      <c r="C15" s="1065"/>
      <c r="D15" s="1319"/>
      <c r="E15" s="1320"/>
      <c r="F15" s="1319"/>
      <c r="G15" s="1320"/>
      <c r="H15" s="1321"/>
      <c r="I15" s="1320"/>
      <c r="J15" s="1321"/>
      <c r="K15" s="1697"/>
      <c r="L15" s="1172"/>
      <c r="M15" s="350"/>
      <c r="N15" s="603"/>
      <c r="O15" s="409"/>
      <c r="P15" s="55"/>
      <c r="Q15" s="1696">
        <v>817</v>
      </c>
    </row>
    <row r="16" spans="1:18" s="42" customFormat="1">
      <c r="A16" s="2262">
        <v>7</v>
      </c>
      <c r="B16" s="1497" t="s">
        <v>399</v>
      </c>
      <c r="C16" s="1065"/>
      <c r="D16" s="1319"/>
      <c r="E16" s="1320"/>
      <c r="F16" s="1319"/>
      <c r="G16" s="1320"/>
      <c r="H16" s="1321"/>
      <c r="I16" s="1320"/>
      <c r="J16" s="1321"/>
      <c r="K16" s="1697"/>
      <c r="L16" s="1172"/>
      <c r="M16" s="350"/>
      <c r="N16" s="603"/>
      <c r="O16" s="409"/>
      <c r="P16" s="55"/>
      <c r="Q16" s="1696">
        <v>147</v>
      </c>
    </row>
    <row r="17" spans="1:18" s="42" customFormat="1">
      <c r="A17" s="2262">
        <v>8</v>
      </c>
      <c r="B17" s="1625" t="s">
        <v>400</v>
      </c>
      <c r="C17" s="1065"/>
      <c r="D17" s="1319"/>
      <c r="E17" s="1320"/>
      <c r="F17" s="1319"/>
      <c r="G17" s="1320"/>
      <c r="H17" s="1321"/>
      <c r="I17" s="1320"/>
      <c r="J17" s="1321"/>
      <c r="K17" s="1697"/>
      <c r="L17" s="1172"/>
      <c r="M17" s="350"/>
      <c r="N17" s="603"/>
      <c r="O17" s="409"/>
      <c r="P17" s="55"/>
      <c r="Q17" s="1696">
        <v>275</v>
      </c>
    </row>
    <row r="18" spans="1:18" s="42" customFormat="1">
      <c r="A18" s="2262">
        <v>9</v>
      </c>
      <c r="B18" s="1535" t="s">
        <v>401</v>
      </c>
      <c r="C18" s="3137"/>
      <c r="D18" s="1322"/>
      <c r="E18" s="3144">
        <v>731</v>
      </c>
      <c r="F18" s="1322"/>
      <c r="G18" s="3144">
        <v>835</v>
      </c>
      <c r="H18" s="1322"/>
      <c r="I18" s="3144">
        <v>879</v>
      </c>
      <c r="J18" s="1322"/>
      <c r="K18" s="3145">
        <v>868</v>
      </c>
      <c r="L18" s="1169"/>
      <c r="M18" s="1303"/>
      <c r="N18" s="955"/>
      <c r="O18" s="954"/>
      <c r="P18" s="59"/>
      <c r="Q18" s="3087">
        <v>3313</v>
      </c>
    </row>
    <row r="19" spans="1:18" s="42" customFormat="1">
      <c r="A19" s="2262">
        <v>10</v>
      </c>
      <c r="B19" s="1535" t="s">
        <v>255</v>
      </c>
      <c r="C19" s="3137"/>
      <c r="D19" s="1322"/>
      <c r="E19" s="3144"/>
      <c r="F19" s="1322"/>
      <c r="G19" s="3144"/>
      <c r="H19" s="1322"/>
      <c r="I19" s="3144"/>
      <c r="J19" s="1322"/>
      <c r="K19" s="3145"/>
      <c r="L19" s="1172"/>
      <c r="M19" s="446"/>
      <c r="N19" s="955"/>
      <c r="O19" s="954"/>
      <c r="P19" s="55"/>
      <c r="Q19" s="3087"/>
    </row>
    <row r="20" spans="1:18" s="42" customFormat="1" ht="15">
      <c r="A20" s="2253"/>
      <c r="B20" s="1698"/>
      <c r="C20" s="1699"/>
      <c r="D20" s="707"/>
      <c r="E20" s="1700"/>
      <c r="F20" s="707"/>
      <c r="G20" s="1700"/>
      <c r="H20" s="1701"/>
      <c r="I20" s="1700"/>
      <c r="J20" s="1701"/>
      <c r="K20" s="1700"/>
      <c r="L20" s="707"/>
      <c r="M20" s="759"/>
      <c r="N20" s="759"/>
      <c r="O20" s="759"/>
      <c r="P20" s="35"/>
      <c r="Q20" s="1700"/>
      <c r="R20" s="50"/>
    </row>
    <row r="21" spans="1:18" s="42" customFormat="1" ht="18">
      <c r="A21" s="2262"/>
      <c r="B21" s="405" t="s">
        <v>378</v>
      </c>
      <c r="C21" s="1324"/>
      <c r="D21" s="1325"/>
      <c r="E21" s="1169"/>
      <c r="F21" s="1325"/>
      <c r="G21" s="1169"/>
      <c r="H21" s="1325"/>
      <c r="I21" s="1169"/>
      <c r="J21" s="1325"/>
      <c r="K21" s="1169"/>
      <c r="L21" s="1325"/>
      <c r="M21" s="1326"/>
      <c r="N21" s="1326"/>
      <c r="O21" s="1326"/>
      <c r="P21" s="1064"/>
      <c r="Q21" s="1169"/>
      <c r="R21" s="50"/>
    </row>
    <row r="22" spans="1:18" s="42" customFormat="1" ht="14.25">
      <c r="A22" s="2262">
        <v>11</v>
      </c>
      <c r="B22" s="1503" t="s">
        <v>393</v>
      </c>
      <c r="C22" s="999"/>
      <c r="D22" s="1318"/>
      <c r="E22" s="598">
        <v>207</v>
      </c>
      <c r="F22" s="1318"/>
      <c r="G22" s="598">
        <v>200</v>
      </c>
      <c r="H22" s="598"/>
      <c r="I22" s="598">
        <v>256</v>
      </c>
      <c r="J22" s="598"/>
      <c r="K22" s="1504">
        <v>197</v>
      </c>
      <c r="L22" s="1172"/>
      <c r="M22" s="656"/>
      <c r="N22" s="612"/>
      <c r="O22" s="657"/>
      <c r="P22" s="59"/>
      <c r="Q22" s="1702">
        <v>860</v>
      </c>
      <c r="R22" s="50"/>
    </row>
    <row r="23" spans="1:18" s="42" customFormat="1" ht="14.25">
      <c r="A23" s="2262">
        <v>12</v>
      </c>
      <c r="B23" s="1493" t="s">
        <v>394</v>
      </c>
      <c r="C23" s="1000"/>
      <c r="D23" s="1296"/>
      <c r="E23" s="309">
        <v>8</v>
      </c>
      <c r="F23" s="1296"/>
      <c r="G23" s="309">
        <v>9</v>
      </c>
      <c r="H23" s="309"/>
      <c r="I23" s="309">
        <v>9</v>
      </c>
      <c r="J23" s="309"/>
      <c r="K23" s="1505">
        <v>13</v>
      </c>
      <c r="L23" s="1172"/>
      <c r="M23" s="602"/>
      <c r="N23" s="603"/>
      <c r="O23" s="604"/>
      <c r="P23" s="59"/>
      <c r="Q23" s="1667">
        <v>39</v>
      </c>
      <c r="R23" s="50"/>
    </row>
    <row r="24" spans="1:18" s="42" customFormat="1" ht="14.25">
      <c r="A24" s="2262">
        <v>13</v>
      </c>
      <c r="B24" s="1493" t="s">
        <v>402</v>
      </c>
      <c r="C24" s="1000"/>
      <c r="D24" s="1296"/>
      <c r="E24" s="309">
        <v>431</v>
      </c>
      <c r="F24" s="1296"/>
      <c r="G24" s="309">
        <v>531</v>
      </c>
      <c r="H24" s="309"/>
      <c r="I24" s="309">
        <v>513</v>
      </c>
      <c r="J24" s="309"/>
      <c r="K24" s="1505">
        <v>564</v>
      </c>
      <c r="L24" s="1172"/>
      <c r="M24" s="602"/>
      <c r="N24" s="603"/>
      <c r="O24" s="604"/>
      <c r="P24" s="59"/>
      <c r="Q24" s="1667">
        <v>2039</v>
      </c>
      <c r="R24" s="50"/>
    </row>
    <row r="25" spans="1:18" s="42" customFormat="1" ht="14.25">
      <c r="A25" s="2262">
        <v>14</v>
      </c>
      <c r="B25" s="1535" t="s">
        <v>403</v>
      </c>
      <c r="C25" s="1323"/>
      <c r="D25" s="1322"/>
      <c r="E25" s="1322">
        <v>646</v>
      </c>
      <c r="F25" s="1322"/>
      <c r="G25" s="1322">
        <v>740</v>
      </c>
      <c r="H25" s="1322"/>
      <c r="I25" s="1322">
        <v>778</v>
      </c>
      <c r="J25" s="1322"/>
      <c r="K25" s="1703">
        <v>774</v>
      </c>
      <c r="L25" s="1169"/>
      <c r="M25" s="1303"/>
      <c r="N25" s="955"/>
      <c r="O25" s="954"/>
      <c r="P25" s="59"/>
      <c r="Q25" s="1704">
        <v>2938</v>
      </c>
      <c r="R25" s="50"/>
    </row>
    <row r="26" spans="1:18" s="42" customFormat="1" ht="14.25">
      <c r="A26" s="2262">
        <v>15</v>
      </c>
      <c r="B26" s="1535" t="s">
        <v>261</v>
      </c>
      <c r="C26" s="3137"/>
      <c r="D26" s="1322"/>
      <c r="E26" s="3144"/>
      <c r="F26" s="1322"/>
      <c r="G26" s="3144"/>
      <c r="H26" s="1322"/>
      <c r="I26" s="3144"/>
      <c r="J26" s="1322"/>
      <c r="K26" s="3145"/>
      <c r="L26" s="1172"/>
      <c r="M26" s="446"/>
      <c r="N26" s="955"/>
      <c r="O26" s="954"/>
      <c r="P26" s="55"/>
      <c r="Q26" s="3087"/>
      <c r="R26" s="50"/>
    </row>
    <row r="27" spans="1:18" s="42" customFormat="1" ht="15">
      <c r="A27" s="2253"/>
      <c r="B27" s="1698"/>
      <c r="C27" s="1699"/>
      <c r="D27" s="707"/>
      <c r="E27" s="1700"/>
      <c r="F27" s="707"/>
      <c r="G27" s="1700"/>
      <c r="H27" s="1701"/>
      <c r="I27" s="1700"/>
      <c r="J27" s="1701"/>
      <c r="K27" s="1700"/>
      <c r="L27" s="707"/>
      <c r="M27" s="759"/>
      <c r="N27" s="759"/>
      <c r="O27" s="759"/>
      <c r="P27" s="35"/>
      <c r="Q27" s="1700"/>
      <c r="R27" s="50"/>
    </row>
    <row r="28" spans="1:18" s="42" customFormat="1" ht="18">
      <c r="A28" s="2253"/>
      <c r="B28" s="405" t="s">
        <v>379</v>
      </c>
      <c r="C28" s="1324"/>
      <c r="D28" s="1325"/>
      <c r="E28" s="1169"/>
      <c r="F28" s="1325"/>
      <c r="G28" s="1169"/>
      <c r="H28" s="1325"/>
      <c r="I28" s="1169"/>
      <c r="J28" s="1325"/>
      <c r="K28" s="1169"/>
      <c r="L28" s="1325"/>
      <c r="M28" s="1326"/>
      <c r="N28" s="1326"/>
      <c r="O28" s="1326"/>
      <c r="P28" s="1064"/>
      <c r="Q28" s="1169"/>
      <c r="R28" s="50"/>
    </row>
    <row r="29" spans="1:18" s="42" customFormat="1" ht="14.25">
      <c r="A29" s="2262">
        <v>16</v>
      </c>
      <c r="B29" s="1503" t="s">
        <v>393</v>
      </c>
      <c r="C29" s="999"/>
      <c r="D29" s="1173"/>
      <c r="E29" s="598">
        <v>76</v>
      </c>
      <c r="F29" s="1173"/>
      <c r="G29" s="598">
        <v>90</v>
      </c>
      <c r="H29" s="1173"/>
      <c r="I29" s="598">
        <v>121</v>
      </c>
      <c r="J29" s="1173"/>
      <c r="K29" s="1504">
        <v>151</v>
      </c>
      <c r="L29" s="1325"/>
      <c r="M29" s="656"/>
      <c r="N29" s="612"/>
      <c r="O29" s="657"/>
      <c r="P29" s="59"/>
      <c r="Q29" s="1702">
        <v>438</v>
      </c>
      <c r="R29" s="50"/>
    </row>
    <row r="30" spans="1:18" s="42" customFormat="1" ht="14.25">
      <c r="A30" s="2262">
        <v>17</v>
      </c>
      <c r="B30" s="1493" t="s">
        <v>394</v>
      </c>
      <c r="C30" s="1000"/>
      <c r="D30" s="1296"/>
      <c r="E30" s="309">
        <v>396</v>
      </c>
      <c r="F30" s="1296"/>
      <c r="G30" s="309">
        <v>401</v>
      </c>
      <c r="H30" s="309"/>
      <c r="I30" s="309">
        <v>306</v>
      </c>
      <c r="J30" s="309"/>
      <c r="K30" s="1505">
        <v>318</v>
      </c>
      <c r="L30" s="1172"/>
      <c r="M30" s="602"/>
      <c r="N30" s="603"/>
      <c r="O30" s="604"/>
      <c r="P30" s="59"/>
      <c r="Q30" s="1667">
        <v>1421</v>
      </c>
      <c r="R30" s="50"/>
    </row>
    <row r="31" spans="1:18" s="42" customFormat="1" ht="14.25">
      <c r="A31" s="2262">
        <v>18</v>
      </c>
      <c r="B31" s="1573" t="s">
        <v>404</v>
      </c>
      <c r="C31" s="1000"/>
      <c r="D31" s="1296"/>
      <c r="E31" s="309">
        <v>185</v>
      </c>
      <c r="F31" s="1296"/>
      <c r="G31" s="309">
        <v>279</v>
      </c>
      <c r="H31" s="309"/>
      <c r="I31" s="309">
        <v>386</v>
      </c>
      <c r="J31" s="309"/>
      <c r="K31" s="1505">
        <v>209</v>
      </c>
      <c r="L31" s="1172"/>
      <c r="M31" s="602"/>
      <c r="N31" s="603"/>
      <c r="O31" s="604"/>
      <c r="P31" s="59"/>
      <c r="Q31" s="1667">
        <v>1059</v>
      </c>
      <c r="R31" s="50"/>
    </row>
    <row r="32" spans="1:18" s="42" customFormat="1" ht="14.25">
      <c r="A32" s="2262">
        <v>19</v>
      </c>
      <c r="B32" s="1535" t="s">
        <v>263</v>
      </c>
      <c r="C32" s="1323"/>
      <c r="D32" s="1322"/>
      <c r="E32" s="1322">
        <v>657</v>
      </c>
      <c r="F32" s="1322"/>
      <c r="G32" s="1322">
        <v>770</v>
      </c>
      <c r="H32" s="1322"/>
      <c r="I32" s="1322">
        <v>813</v>
      </c>
      <c r="J32" s="1322"/>
      <c r="K32" s="1703">
        <v>678</v>
      </c>
      <c r="L32" s="1169"/>
      <c r="M32" s="1303"/>
      <c r="N32" s="955"/>
      <c r="O32" s="954"/>
      <c r="P32" s="59"/>
      <c r="Q32" s="1704">
        <v>2918</v>
      </c>
      <c r="R32" s="50"/>
    </row>
    <row r="33" spans="1:55" s="42" customFormat="1" ht="14.25">
      <c r="A33" s="2262">
        <v>20</v>
      </c>
      <c r="B33" s="1705" t="s">
        <v>264</v>
      </c>
      <c r="C33" s="3137"/>
      <c r="D33" s="1322"/>
      <c r="E33" s="3144"/>
      <c r="F33" s="1322"/>
      <c r="G33" s="3144"/>
      <c r="H33" s="1322"/>
      <c r="I33" s="3144"/>
      <c r="J33" s="1322"/>
      <c r="K33" s="3145"/>
      <c r="L33" s="1172"/>
      <c r="M33" s="446"/>
      <c r="N33" s="955"/>
      <c r="O33" s="954"/>
      <c r="P33" s="55"/>
      <c r="Q33" s="3087"/>
      <c r="R33" s="50"/>
    </row>
    <row r="34" spans="1:55" ht="14.25">
      <c r="B34" s="1061"/>
      <c r="C34" s="1066"/>
      <c r="D34" s="50"/>
      <c r="E34" s="1062"/>
      <c r="F34" s="50"/>
      <c r="G34" s="1062"/>
      <c r="H34" s="1063"/>
      <c r="I34" s="1062"/>
      <c r="J34" s="1063"/>
      <c r="K34" s="1062"/>
      <c r="L34" s="50"/>
      <c r="M34" s="197"/>
      <c r="N34" s="197"/>
      <c r="O34" s="197"/>
      <c r="P34" s="35"/>
      <c r="Q34" s="1062"/>
      <c r="R34" s="51"/>
    </row>
    <row r="35" spans="1:55"/>
    <row r="36" spans="1:55"/>
    <row r="40" spans="1:55">
      <c r="BC40" s="38" t="s">
        <v>253</v>
      </c>
    </row>
    <row r="88"/>
  </sheetData>
  <printOptions horizontalCentered="1"/>
  <pageMargins left="0" right="0" top="0" bottom="0" header="0.1" footer="0.08"/>
  <pageSetup scale="83" orientation="landscape" useFirstPageNumber="1" r:id="rId1"/>
  <headerFooter scaleWithDoc="0">
    <oddFooter xml:space="preserve">&amp;R&amp;6Page 20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0DB6-C900-4B0F-9DC0-A82C8F611137}">
  <sheetPr codeName="Sheet41">
    <pageSetUpPr fitToPage="1"/>
  </sheetPr>
  <dimension ref="A1:AK154"/>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38" customWidth="1"/>
    <col min="2" max="2" width="63.7109375" style="38" customWidth="1"/>
    <col min="3" max="3" width="10.7109375" style="41" customWidth="1"/>
    <col min="4" max="4" width="2" style="38" customWidth="1"/>
    <col min="5" max="5" width="10.7109375" style="38" customWidth="1"/>
    <col min="6" max="6" width="2" style="38" customWidth="1"/>
    <col min="7" max="7" width="10.7109375" style="60" customWidth="1"/>
    <col min="8" max="8" width="2" style="38" customWidth="1"/>
    <col min="9" max="9" width="10.7109375" style="60" customWidth="1"/>
    <col min="10" max="10" width="2" style="38" customWidth="1"/>
    <col min="11" max="11" width="10.7109375" style="60" customWidth="1"/>
    <col min="12" max="12" width="2" style="38" customWidth="1"/>
    <col min="13" max="13" width="9.7109375" style="60" customWidth="1"/>
    <col min="14" max="14" width="2" style="60" customWidth="1"/>
    <col min="15" max="15" width="9.7109375" style="60" customWidth="1"/>
    <col min="16" max="16" width="2" style="38" customWidth="1"/>
    <col min="17" max="17" width="10.7109375" style="38" customWidth="1"/>
    <col min="18" max="18" width="3.85546875" style="38" customWidth="1"/>
    <col min="19" max="20" width="9.140625" style="38" customWidth="1"/>
    <col min="21" max="16384" width="9.140625" style="38"/>
  </cols>
  <sheetData>
    <row r="1" spans="1:18">
      <c r="A1" s="410"/>
      <c r="B1" s="646"/>
      <c r="C1" s="1193"/>
      <c r="D1" s="646"/>
      <c r="E1" s="646"/>
      <c r="F1" s="646"/>
      <c r="G1" s="646"/>
      <c r="H1" s="646"/>
      <c r="I1" s="646"/>
      <c r="J1" s="646"/>
      <c r="K1" s="646"/>
      <c r="L1" s="646"/>
      <c r="M1" s="646"/>
      <c r="N1" s="646"/>
      <c r="O1" s="646"/>
      <c r="P1" s="410"/>
      <c r="Q1" s="410"/>
      <c r="R1" s="410"/>
    </row>
    <row r="2" spans="1:18" ht="35.25">
      <c r="A2" s="410"/>
      <c r="B2" s="254" t="s">
        <v>9</v>
      </c>
      <c r="C2" s="1314"/>
      <c r="D2" s="1314"/>
      <c r="E2" s="1314"/>
      <c r="F2" s="1314"/>
      <c r="G2" s="575"/>
      <c r="H2" s="575"/>
      <c r="I2" s="576"/>
      <c r="J2" s="646"/>
      <c r="K2" s="646"/>
      <c r="L2" s="646"/>
      <c r="M2" s="646"/>
      <c r="N2" s="646"/>
      <c r="O2" s="646"/>
      <c r="P2" s="410"/>
      <c r="Q2" s="410"/>
      <c r="R2" s="410"/>
    </row>
    <row r="3" spans="1:18" ht="14.25">
      <c r="A3" s="410"/>
      <c r="B3" s="1266" t="s">
        <v>372</v>
      </c>
      <c r="C3" s="1194"/>
      <c r="D3" s="1195"/>
      <c r="E3" s="1195"/>
      <c r="F3" s="1195"/>
      <c r="G3" s="646"/>
      <c r="H3" s="646"/>
      <c r="I3" s="646"/>
      <c r="J3" s="646"/>
      <c r="K3" s="646"/>
      <c r="L3" s="646"/>
      <c r="M3" s="646"/>
      <c r="N3" s="646"/>
      <c r="O3" s="646"/>
      <c r="P3" s="410"/>
      <c r="Q3" s="410"/>
      <c r="R3" s="410"/>
    </row>
    <row r="4" spans="1:18" ht="15">
      <c r="A4" s="410"/>
      <c r="B4" s="1195"/>
      <c r="C4" s="577" t="s">
        <v>833</v>
      </c>
      <c r="D4" s="253"/>
      <c r="E4" s="578" t="s">
        <v>1</v>
      </c>
      <c r="F4" s="579"/>
      <c r="G4" s="578" t="s">
        <v>1</v>
      </c>
      <c r="H4" s="578"/>
      <c r="I4" s="578" t="s">
        <v>1</v>
      </c>
      <c r="J4" s="579"/>
      <c r="K4" s="578" t="s">
        <v>1</v>
      </c>
      <c r="L4" s="577"/>
      <c r="M4" s="378" t="s">
        <v>920</v>
      </c>
      <c r="N4" s="378"/>
      <c r="O4" s="378" t="s">
        <v>920</v>
      </c>
      <c r="P4" s="300"/>
      <c r="Q4" s="579" t="s">
        <v>163</v>
      </c>
      <c r="R4" s="410"/>
    </row>
    <row r="5" spans="1:18" ht="15">
      <c r="A5" s="410"/>
      <c r="B5" s="646"/>
      <c r="C5" s="577" t="s">
        <v>2</v>
      </c>
      <c r="D5" s="253"/>
      <c r="E5" s="578" t="s">
        <v>0</v>
      </c>
      <c r="F5" s="577"/>
      <c r="G5" s="578" t="s">
        <v>4</v>
      </c>
      <c r="H5" s="577"/>
      <c r="I5" s="578" t="s">
        <v>3</v>
      </c>
      <c r="J5" s="577"/>
      <c r="K5" s="578" t="s">
        <v>2</v>
      </c>
      <c r="L5" s="577"/>
      <c r="M5" s="378" t="s">
        <v>164</v>
      </c>
      <c r="N5" s="378"/>
      <c r="O5" s="378" t="s">
        <v>164</v>
      </c>
      <c r="P5" s="300"/>
      <c r="Q5" s="578" t="s">
        <v>1</v>
      </c>
      <c r="R5" s="410"/>
    </row>
    <row r="6" spans="1:18" ht="15">
      <c r="A6" s="410"/>
      <c r="B6" s="646"/>
      <c r="C6" s="577"/>
      <c r="D6" s="253"/>
      <c r="E6" s="577"/>
      <c r="F6" s="577"/>
      <c r="G6" s="577"/>
      <c r="H6" s="577"/>
      <c r="I6" s="577"/>
      <c r="J6" s="577"/>
      <c r="K6" s="577"/>
      <c r="L6" s="577"/>
      <c r="M6" s="378" t="s">
        <v>921</v>
      </c>
      <c r="N6" s="378"/>
      <c r="O6" s="378" t="s">
        <v>921</v>
      </c>
      <c r="P6" s="300"/>
      <c r="Q6" s="377"/>
      <c r="R6" s="410"/>
    </row>
    <row r="7" spans="1:18" ht="15">
      <c r="A7" s="410"/>
      <c r="B7" s="646"/>
      <c r="C7" s="256"/>
      <c r="D7" s="302"/>
      <c r="E7" s="302"/>
      <c r="F7" s="302"/>
      <c r="G7" s="302"/>
      <c r="H7" s="302"/>
      <c r="I7" s="302"/>
      <c r="J7" s="302"/>
      <c r="K7" s="302"/>
      <c r="L7" s="577"/>
      <c r="M7" s="378" t="s">
        <v>6</v>
      </c>
      <c r="N7" s="378"/>
      <c r="O7" s="378" t="s">
        <v>7</v>
      </c>
      <c r="P7" s="300"/>
      <c r="Q7" s="273"/>
      <c r="R7" s="410"/>
    </row>
    <row r="8" spans="1:18">
      <c r="B8" s="1197"/>
      <c r="C8" s="1197"/>
      <c r="D8" s="1197"/>
      <c r="E8" s="1197"/>
      <c r="F8" s="1197"/>
      <c r="G8" s="1315"/>
      <c r="H8" s="314"/>
      <c r="I8" s="1315"/>
      <c r="J8" s="314"/>
      <c r="K8" s="1315"/>
      <c r="L8" s="1316"/>
      <c r="M8" s="1316"/>
      <c r="N8" s="1316"/>
      <c r="O8" s="1316"/>
    </row>
    <row r="9" spans="1:18" s="87" customFormat="1" ht="18">
      <c r="B9" s="3776" t="s">
        <v>916</v>
      </c>
      <c r="C9" s="3776"/>
      <c r="D9" s="711"/>
      <c r="E9" s="694"/>
      <c r="F9" s="694"/>
      <c r="G9" s="694"/>
      <c r="H9" s="694"/>
      <c r="I9" s="694"/>
      <c r="J9" s="694"/>
      <c r="K9" s="694"/>
      <c r="L9" s="694"/>
      <c r="M9" s="687"/>
      <c r="N9" s="687"/>
      <c r="O9" s="687"/>
      <c r="Q9" s="200"/>
    </row>
    <row r="10" spans="1:18" s="87" customFormat="1">
      <c r="A10" s="2262">
        <v>1</v>
      </c>
      <c r="B10" s="1706" t="s">
        <v>120</v>
      </c>
      <c r="C10" s="1082"/>
      <c r="D10" s="686"/>
      <c r="E10" s="685">
        <v>146</v>
      </c>
      <c r="F10" s="686"/>
      <c r="G10" s="685">
        <v>125</v>
      </c>
      <c r="H10" s="686"/>
      <c r="I10" s="685">
        <v>142</v>
      </c>
      <c r="J10" s="686"/>
      <c r="K10" s="1657">
        <v>88</v>
      </c>
      <c r="L10" s="694"/>
      <c r="M10" s="656"/>
      <c r="N10" s="612"/>
      <c r="O10" s="657"/>
      <c r="P10" s="55"/>
      <c r="Q10" s="1682">
        <v>501</v>
      </c>
    </row>
    <row r="11" spans="1:18" s="87" customFormat="1">
      <c r="A11" s="2262">
        <v>2</v>
      </c>
      <c r="B11" s="1608" t="s">
        <v>8</v>
      </c>
      <c r="C11" s="1272"/>
      <c r="D11" s="687"/>
      <c r="E11" s="1174">
        <v>30</v>
      </c>
      <c r="F11" s="687"/>
      <c r="G11" s="1174">
        <v>22</v>
      </c>
      <c r="H11" s="687"/>
      <c r="I11" s="1174">
        <v>14</v>
      </c>
      <c r="J11" s="687"/>
      <c r="K11" s="1659">
        <v>27</v>
      </c>
      <c r="L11" s="687"/>
      <c r="M11" s="602"/>
      <c r="N11" s="603"/>
      <c r="O11" s="604"/>
      <c r="P11" s="55"/>
      <c r="Q11" s="1684">
        <v>93</v>
      </c>
    </row>
    <row r="12" spans="1:18" s="87" customFormat="1">
      <c r="A12" s="2262">
        <v>3</v>
      </c>
      <c r="B12" s="1608" t="s">
        <v>121</v>
      </c>
      <c r="C12" s="1272"/>
      <c r="D12" s="687"/>
      <c r="E12" s="1174">
        <v>127</v>
      </c>
      <c r="F12" s="687"/>
      <c r="G12" s="1174">
        <v>153</v>
      </c>
      <c r="H12" s="687"/>
      <c r="I12" s="1174">
        <v>167</v>
      </c>
      <c r="J12" s="687"/>
      <c r="K12" s="1659">
        <v>107</v>
      </c>
      <c r="L12" s="687"/>
      <c r="M12" s="602"/>
      <c r="N12" s="603"/>
      <c r="O12" s="604"/>
      <c r="P12" s="55"/>
      <c r="Q12" s="1684">
        <v>554</v>
      </c>
    </row>
    <row r="13" spans="1:18" s="87" customFormat="1">
      <c r="A13" s="2262">
        <v>4</v>
      </c>
      <c r="B13" s="1511" t="s">
        <v>122</v>
      </c>
      <c r="C13" s="1069"/>
      <c r="D13" s="1327"/>
      <c r="E13" s="1328"/>
      <c r="F13" s="1327"/>
      <c r="G13" s="1328"/>
      <c r="H13" s="1327"/>
      <c r="I13" s="1328"/>
      <c r="J13" s="1327"/>
      <c r="K13" s="1707"/>
      <c r="L13" s="687"/>
      <c r="M13" s="350"/>
      <c r="N13" s="603"/>
      <c r="O13" s="409"/>
      <c r="P13" s="55"/>
      <c r="Q13" s="1684">
        <v>172</v>
      </c>
    </row>
    <row r="14" spans="1:18" s="87" customFormat="1">
      <c r="A14" s="2262">
        <v>5</v>
      </c>
      <c r="B14" s="1708" t="s">
        <v>373</v>
      </c>
      <c r="C14" s="1069"/>
      <c r="D14" s="1327"/>
      <c r="E14" s="1328"/>
      <c r="F14" s="1327"/>
      <c r="G14" s="1328"/>
      <c r="H14" s="1327"/>
      <c r="I14" s="1328"/>
      <c r="J14" s="1327"/>
      <c r="K14" s="1707"/>
      <c r="L14" s="687"/>
      <c r="M14" s="350"/>
      <c r="N14" s="603"/>
      <c r="O14" s="409"/>
      <c r="P14" s="55"/>
      <c r="Q14" s="1684">
        <v>103</v>
      </c>
    </row>
    <row r="15" spans="1:18" s="87" customFormat="1">
      <c r="A15" s="2262">
        <v>6</v>
      </c>
      <c r="B15" s="1708" t="s">
        <v>123</v>
      </c>
      <c r="C15" s="1069"/>
      <c r="D15" s="1327"/>
      <c r="E15" s="1328"/>
      <c r="F15" s="1327"/>
      <c r="G15" s="1328"/>
      <c r="H15" s="1327"/>
      <c r="I15" s="1328"/>
      <c r="J15" s="1327"/>
      <c r="K15" s="1707"/>
      <c r="L15" s="687"/>
      <c r="M15" s="350"/>
      <c r="N15" s="603"/>
      <c r="O15" s="409"/>
      <c r="P15" s="55"/>
      <c r="Q15" s="1684">
        <v>181</v>
      </c>
    </row>
    <row r="16" spans="1:18" s="87" customFormat="1">
      <c r="A16" s="2262">
        <v>7</v>
      </c>
      <c r="B16" s="1708" t="s">
        <v>124</v>
      </c>
      <c r="C16" s="1069"/>
      <c r="D16" s="1327"/>
      <c r="E16" s="1328"/>
      <c r="F16" s="1327"/>
      <c r="G16" s="1328"/>
      <c r="H16" s="1327"/>
      <c r="I16" s="1328"/>
      <c r="J16" s="1327"/>
      <c r="K16" s="1707"/>
      <c r="L16" s="687"/>
      <c r="M16" s="350"/>
      <c r="N16" s="603"/>
      <c r="O16" s="409"/>
      <c r="P16" s="55"/>
      <c r="Q16" s="1684">
        <v>64</v>
      </c>
    </row>
    <row r="17" spans="1:18" s="87" customFormat="1">
      <c r="A17" s="2262">
        <v>8</v>
      </c>
      <c r="B17" s="1708" t="s">
        <v>11</v>
      </c>
      <c r="C17" s="3146"/>
      <c r="D17" s="3147"/>
      <c r="E17" s="3148"/>
      <c r="F17" s="3147"/>
      <c r="G17" s="3148"/>
      <c r="H17" s="3147"/>
      <c r="I17" s="3148"/>
      <c r="J17" s="3147"/>
      <c r="K17" s="1707"/>
      <c r="L17" s="687"/>
      <c r="M17" s="350"/>
      <c r="N17" s="603"/>
      <c r="O17" s="409"/>
      <c r="P17" s="55"/>
      <c r="Q17" s="1684">
        <v>34</v>
      </c>
    </row>
    <row r="18" spans="1:18" s="87" customFormat="1">
      <c r="A18" s="2262">
        <v>9</v>
      </c>
      <c r="B18" s="3152" t="s">
        <v>405</v>
      </c>
      <c r="C18" s="3568"/>
      <c r="D18" s="3153"/>
      <c r="E18" s="3154">
        <v>303</v>
      </c>
      <c r="F18" s="3153"/>
      <c r="G18" s="3154">
        <v>300</v>
      </c>
      <c r="H18" s="3153"/>
      <c r="I18" s="3154">
        <v>323</v>
      </c>
      <c r="J18" s="3153"/>
      <c r="K18" s="3155">
        <v>222</v>
      </c>
      <c r="L18" s="687"/>
      <c r="M18" s="3030"/>
      <c r="N18" s="3031"/>
      <c r="O18" s="3032"/>
      <c r="P18" s="55"/>
      <c r="Q18" s="3156">
        <v>1148</v>
      </c>
    </row>
    <row r="19" spans="1:18" s="87" customFormat="1">
      <c r="A19" s="2262">
        <v>10</v>
      </c>
      <c r="B19" s="1453" t="s">
        <v>266</v>
      </c>
      <c r="C19" s="3567"/>
      <c r="D19" s="1329"/>
      <c r="E19" s="1330"/>
      <c r="F19" s="1329"/>
      <c r="G19" s="1330"/>
      <c r="H19" s="1329"/>
      <c r="I19" s="1330"/>
      <c r="J19" s="1329"/>
      <c r="K19" s="1709"/>
      <c r="L19" s="687"/>
      <c r="M19" s="446"/>
      <c r="N19" s="955"/>
      <c r="O19" s="954"/>
      <c r="P19" s="55"/>
      <c r="Q19" s="1710"/>
    </row>
    <row r="20" spans="1:18" s="42" customFormat="1">
      <c r="B20" s="1324"/>
      <c r="C20" s="1324"/>
      <c r="D20" s="1324"/>
      <c r="E20" s="1324"/>
      <c r="F20" s="1324"/>
      <c r="G20" s="1711"/>
      <c r="H20" s="1169"/>
      <c r="I20" s="1711"/>
      <c r="J20" s="1169"/>
      <c r="K20" s="1711"/>
      <c r="L20" s="992"/>
      <c r="M20" s="992"/>
      <c r="N20" s="992"/>
      <c r="O20" s="992"/>
      <c r="P20" s="215"/>
      <c r="Q20" s="1169"/>
    </row>
    <row r="21" spans="1:18" s="69" customFormat="1" ht="18">
      <c r="B21" s="1331" t="s">
        <v>917</v>
      </c>
      <c r="C21" s="1332"/>
      <c r="D21" s="1289"/>
      <c r="E21" s="1289"/>
      <c r="F21" s="1289"/>
      <c r="G21" s="1289"/>
      <c r="H21" s="1289"/>
      <c r="I21" s="1289"/>
      <c r="J21" s="1289"/>
      <c r="K21" s="1333"/>
      <c r="L21" s="1288"/>
      <c r="M21" s="1334"/>
      <c r="N21" s="1335"/>
      <c r="O21" s="1335"/>
      <c r="P21" s="58"/>
      <c r="Q21" s="1444"/>
      <c r="R21" s="58"/>
    </row>
    <row r="22" spans="1:18" s="69" customFormat="1">
      <c r="A22" s="2262">
        <v>11</v>
      </c>
      <c r="B22" s="1503" t="s">
        <v>393</v>
      </c>
      <c r="C22" s="3569"/>
      <c r="D22" s="598"/>
      <c r="E22" s="1336">
        <v>155</v>
      </c>
      <c r="F22" s="598"/>
      <c r="G22" s="1336">
        <v>132</v>
      </c>
      <c r="H22" s="598"/>
      <c r="I22" s="1336">
        <v>140</v>
      </c>
      <c r="J22" s="598"/>
      <c r="K22" s="1712">
        <v>111</v>
      </c>
      <c r="L22" s="1288"/>
      <c r="M22" s="656"/>
      <c r="N22" s="612"/>
      <c r="O22" s="657"/>
      <c r="P22" s="55"/>
      <c r="Q22" s="1702">
        <v>538</v>
      </c>
      <c r="R22" s="58"/>
    </row>
    <row r="23" spans="1:18" s="69" customFormat="1">
      <c r="A23" s="2262">
        <v>12</v>
      </c>
      <c r="B23" s="1497" t="s">
        <v>406</v>
      </c>
      <c r="C23" s="3556"/>
      <c r="D23" s="309"/>
      <c r="E23" s="1287">
        <v>31</v>
      </c>
      <c r="F23" s="309"/>
      <c r="G23" s="1287">
        <v>32</v>
      </c>
      <c r="H23" s="309"/>
      <c r="I23" s="1287">
        <v>26</v>
      </c>
      <c r="J23" s="309"/>
      <c r="K23" s="1670">
        <v>28</v>
      </c>
      <c r="L23" s="1288"/>
      <c r="M23" s="602"/>
      <c r="N23" s="603"/>
      <c r="O23" s="604"/>
      <c r="P23" s="55"/>
      <c r="Q23" s="1667">
        <v>117</v>
      </c>
      <c r="R23" s="58"/>
    </row>
    <row r="24" spans="1:18" s="69" customFormat="1">
      <c r="A24" s="2262">
        <v>13</v>
      </c>
      <c r="B24" s="1493" t="s">
        <v>395</v>
      </c>
      <c r="C24" s="3556"/>
      <c r="D24" s="309"/>
      <c r="E24" s="1287">
        <v>120</v>
      </c>
      <c r="F24" s="309"/>
      <c r="G24" s="1287">
        <v>146</v>
      </c>
      <c r="H24" s="309"/>
      <c r="I24" s="1287">
        <v>149</v>
      </c>
      <c r="J24" s="309"/>
      <c r="K24" s="1670">
        <v>136</v>
      </c>
      <c r="L24" s="1288"/>
      <c r="M24" s="602"/>
      <c r="N24" s="603"/>
      <c r="O24" s="604"/>
      <c r="P24" s="55"/>
      <c r="Q24" s="1667">
        <v>551</v>
      </c>
      <c r="R24" s="58"/>
    </row>
    <row r="25" spans="1:18" s="69" customFormat="1">
      <c r="A25" s="2262">
        <v>14</v>
      </c>
      <c r="B25" s="1625" t="s">
        <v>396</v>
      </c>
      <c r="C25" s="1070"/>
      <c r="D25" s="1321"/>
      <c r="E25" s="1321"/>
      <c r="F25" s="1321"/>
      <c r="G25" s="1321"/>
      <c r="H25" s="1321"/>
      <c r="I25" s="1321"/>
      <c r="J25" s="1321"/>
      <c r="K25" s="1713"/>
      <c r="L25" s="1288"/>
      <c r="M25" s="350"/>
      <c r="N25" s="603"/>
      <c r="O25" s="409"/>
      <c r="P25" s="55"/>
      <c r="Q25" s="1667">
        <v>155</v>
      </c>
      <c r="R25" s="58"/>
    </row>
    <row r="26" spans="1:18" s="69" customFormat="1">
      <c r="A26" s="2262">
        <v>15</v>
      </c>
      <c r="B26" s="1625" t="s">
        <v>397</v>
      </c>
      <c r="C26" s="1070"/>
      <c r="D26" s="1321"/>
      <c r="E26" s="1321"/>
      <c r="F26" s="1321"/>
      <c r="G26" s="1321"/>
      <c r="H26" s="1321"/>
      <c r="I26" s="1321"/>
      <c r="J26" s="1321"/>
      <c r="K26" s="1713"/>
      <c r="L26" s="1288"/>
      <c r="M26" s="350"/>
      <c r="N26" s="603"/>
      <c r="O26" s="409"/>
      <c r="P26" s="55"/>
      <c r="Q26" s="1667">
        <v>111</v>
      </c>
      <c r="R26" s="58"/>
    </row>
    <row r="27" spans="1:18" s="69" customFormat="1">
      <c r="A27" s="2262">
        <v>16</v>
      </c>
      <c r="B27" s="1497" t="s">
        <v>398</v>
      </c>
      <c r="C27" s="1070"/>
      <c r="D27" s="1321"/>
      <c r="E27" s="1321"/>
      <c r="F27" s="1321"/>
      <c r="G27" s="1321"/>
      <c r="H27" s="1321"/>
      <c r="I27" s="1321"/>
      <c r="J27" s="1321"/>
      <c r="K27" s="1713"/>
      <c r="L27" s="1288"/>
      <c r="M27" s="350"/>
      <c r="N27" s="603"/>
      <c r="O27" s="409"/>
      <c r="P27" s="55"/>
      <c r="Q27" s="1667">
        <v>207</v>
      </c>
      <c r="R27" s="58"/>
    </row>
    <row r="28" spans="1:18" s="69" customFormat="1">
      <c r="A28" s="2262">
        <v>17</v>
      </c>
      <c r="B28" s="1497" t="s">
        <v>399</v>
      </c>
      <c r="C28" s="1070"/>
      <c r="D28" s="1321"/>
      <c r="E28" s="1321"/>
      <c r="F28" s="1321"/>
      <c r="G28" s="1321"/>
      <c r="H28" s="1321"/>
      <c r="I28" s="1321"/>
      <c r="J28" s="1321"/>
      <c r="K28" s="1713"/>
      <c r="L28" s="1288"/>
      <c r="M28" s="350"/>
      <c r="N28" s="603"/>
      <c r="O28" s="409"/>
      <c r="P28" s="55"/>
      <c r="Q28" s="1667">
        <v>25</v>
      </c>
      <c r="R28" s="58"/>
    </row>
    <row r="29" spans="1:18" s="69" customFormat="1">
      <c r="A29" s="2262">
        <v>18</v>
      </c>
      <c r="B29" s="1625" t="s">
        <v>400</v>
      </c>
      <c r="C29" s="1070"/>
      <c r="D29" s="1321"/>
      <c r="E29" s="1321"/>
      <c r="F29" s="1321"/>
      <c r="G29" s="1321"/>
      <c r="H29" s="1321"/>
      <c r="I29" s="1321"/>
      <c r="J29" s="1321"/>
      <c r="K29" s="1713"/>
      <c r="L29" s="1288"/>
      <c r="M29" s="350"/>
      <c r="N29" s="603"/>
      <c r="O29" s="409"/>
      <c r="P29" s="55"/>
      <c r="Q29" s="1667">
        <v>53</v>
      </c>
      <c r="R29" s="58"/>
    </row>
    <row r="30" spans="1:18" s="69" customFormat="1">
      <c r="A30" s="2262">
        <v>19</v>
      </c>
      <c r="B30" s="3157" t="s">
        <v>407</v>
      </c>
      <c r="C30" s="3570"/>
      <c r="D30" s="3158"/>
      <c r="E30" s="3159">
        <v>306</v>
      </c>
      <c r="F30" s="3158"/>
      <c r="G30" s="3159">
        <v>310</v>
      </c>
      <c r="H30" s="3158"/>
      <c r="I30" s="3159">
        <v>315</v>
      </c>
      <c r="J30" s="3158"/>
      <c r="K30" s="3160">
        <v>275</v>
      </c>
      <c r="L30" s="1288"/>
      <c r="M30" s="3030"/>
      <c r="N30" s="3031"/>
      <c r="O30" s="3032"/>
      <c r="P30" s="55"/>
      <c r="Q30" s="3161">
        <v>1206</v>
      </c>
      <c r="R30" s="58"/>
    </row>
    <row r="31" spans="1:18" s="69" customFormat="1">
      <c r="A31" s="2262">
        <v>20</v>
      </c>
      <c r="B31" s="1714" t="s">
        <v>408</v>
      </c>
      <c r="C31" s="3567"/>
      <c r="D31" s="1329"/>
      <c r="E31" s="1330"/>
      <c r="F31" s="1329"/>
      <c r="G31" s="1330"/>
      <c r="H31" s="1329"/>
      <c r="I31" s="1330"/>
      <c r="J31" s="1329"/>
      <c r="K31" s="1709"/>
      <c r="L31" s="687"/>
      <c r="M31" s="446"/>
      <c r="N31" s="955"/>
      <c r="O31" s="954"/>
      <c r="P31" s="55"/>
      <c r="Q31" s="1710"/>
      <c r="R31" s="58"/>
    </row>
    <row r="32" spans="1:18" s="69" customFormat="1">
      <c r="B32" s="1339"/>
      <c r="C32" s="1340"/>
      <c r="D32" s="1341"/>
      <c r="E32" s="1341"/>
      <c r="F32" s="1341"/>
      <c r="G32" s="1341"/>
      <c r="H32" s="1341"/>
      <c r="I32" s="1341"/>
      <c r="J32" s="1341"/>
      <c r="K32" s="1341"/>
      <c r="L32" s="1339"/>
      <c r="M32" s="1339"/>
      <c r="N32" s="1339"/>
      <c r="O32" s="1339"/>
      <c r="P32" s="58"/>
      <c r="Q32" s="1444"/>
      <c r="R32" s="58"/>
    </row>
    <row r="33" spans="1:18" s="69" customFormat="1" ht="18" collapsed="1">
      <c r="B33" s="1331" t="s">
        <v>918</v>
      </c>
      <c r="C33" s="1332"/>
      <c r="D33" s="1289"/>
      <c r="E33" s="1289"/>
      <c r="F33" s="1289"/>
      <c r="G33" s="1289"/>
      <c r="H33" s="1289"/>
      <c r="I33" s="1289"/>
      <c r="J33" s="701"/>
      <c r="K33" s="1444"/>
      <c r="L33" s="1444"/>
      <c r="M33" s="1444"/>
      <c r="N33" s="1444"/>
      <c r="O33" s="1444"/>
      <c r="P33" s="58"/>
      <c r="Q33" s="1444"/>
      <c r="R33" s="58"/>
    </row>
    <row r="34" spans="1:18" s="69" customFormat="1">
      <c r="A34" s="2262">
        <v>21</v>
      </c>
      <c r="B34" s="1715" t="s">
        <v>409</v>
      </c>
      <c r="C34" s="3571"/>
      <c r="D34" s="1337"/>
      <c r="E34" s="1342">
        <v>0.72224731335320858</v>
      </c>
      <c r="F34" s="1337"/>
      <c r="G34" s="1342">
        <v>0.63016997577966061</v>
      </c>
      <c r="H34" s="1337"/>
      <c r="I34" s="1342">
        <v>0.52312799519779751</v>
      </c>
      <c r="J34" s="1337"/>
      <c r="K34" s="1716">
        <v>0.52194551482458196</v>
      </c>
      <c r="L34" s="1290"/>
      <c r="M34" s="611"/>
      <c r="N34" s="612"/>
      <c r="O34" s="613"/>
      <c r="P34" s="58"/>
      <c r="Q34" s="1717">
        <v>0.59494261697455297</v>
      </c>
      <c r="R34" s="58"/>
    </row>
    <row r="35" spans="1:18" s="69" customFormat="1">
      <c r="A35" s="2262">
        <v>22</v>
      </c>
      <c r="B35" s="1718" t="s">
        <v>8</v>
      </c>
      <c r="C35" s="3572"/>
      <c r="D35" s="701"/>
      <c r="E35" s="1343">
        <v>0.47342471441491824</v>
      </c>
      <c r="F35" s="701"/>
      <c r="G35" s="1343">
        <v>0.47243802247966299</v>
      </c>
      <c r="H35" s="701"/>
      <c r="I35" s="1343">
        <v>0.43303184880739415</v>
      </c>
      <c r="J35" s="701"/>
      <c r="K35" s="1719">
        <v>0.40754730076178219</v>
      </c>
      <c r="L35" s="1290"/>
      <c r="M35" s="615"/>
      <c r="N35" s="603"/>
      <c r="O35" s="616"/>
      <c r="P35" s="58"/>
      <c r="Q35" s="1720">
        <v>0.44648758196792632</v>
      </c>
      <c r="R35" s="58"/>
    </row>
    <row r="36" spans="1:18" s="69" customFormat="1">
      <c r="A36" s="2262">
        <v>23</v>
      </c>
      <c r="B36" s="1718" t="s">
        <v>410</v>
      </c>
      <c r="C36" s="3572"/>
      <c r="D36" s="701"/>
      <c r="E36" s="1343">
        <v>0.30947933417370427</v>
      </c>
      <c r="F36" s="701"/>
      <c r="G36" s="1343">
        <v>0.3159494922868491</v>
      </c>
      <c r="H36" s="701"/>
      <c r="I36" s="1343">
        <v>0.32836281655394278</v>
      </c>
      <c r="J36" s="701"/>
      <c r="K36" s="1719">
        <v>0.29816556372675274</v>
      </c>
      <c r="L36" s="1290"/>
      <c r="M36" s="615"/>
      <c r="N36" s="603"/>
      <c r="O36" s="616"/>
      <c r="P36" s="58"/>
      <c r="Q36" s="1720">
        <v>0.31315592538321485</v>
      </c>
      <c r="R36" s="58"/>
    </row>
    <row r="37" spans="1:18" s="69" customFormat="1">
      <c r="A37" s="2262">
        <v>24</v>
      </c>
      <c r="B37" s="1625" t="s">
        <v>396</v>
      </c>
      <c r="C37" s="1071"/>
      <c r="D37" s="1344"/>
      <c r="E37" s="1345"/>
      <c r="F37" s="1344"/>
      <c r="G37" s="1345"/>
      <c r="H37" s="1344"/>
      <c r="I37" s="1345"/>
      <c r="J37" s="1344"/>
      <c r="K37" s="1721"/>
      <c r="L37" s="1290"/>
      <c r="M37" s="350"/>
      <c r="N37" s="603"/>
      <c r="O37" s="409"/>
      <c r="P37" s="58"/>
      <c r="Q37" s="1720">
        <v>0.90751039289692936</v>
      </c>
      <c r="R37" s="58"/>
    </row>
    <row r="38" spans="1:18" s="69" customFormat="1">
      <c r="A38" s="2262">
        <v>25</v>
      </c>
      <c r="B38" s="1625" t="s">
        <v>397</v>
      </c>
      <c r="C38" s="1071"/>
      <c r="D38" s="1344"/>
      <c r="E38" s="1345"/>
      <c r="F38" s="1344"/>
      <c r="G38" s="1345"/>
      <c r="H38" s="1344"/>
      <c r="I38" s="1345"/>
      <c r="J38" s="1344"/>
      <c r="K38" s="1721"/>
      <c r="L38" s="1290"/>
      <c r="M38" s="350"/>
      <c r="N38" s="603"/>
      <c r="O38" s="409"/>
      <c r="P38" s="58"/>
      <c r="Q38" s="1720">
        <v>0.29614735940019105</v>
      </c>
      <c r="R38" s="58"/>
    </row>
    <row r="39" spans="1:18" s="69" customFormat="1">
      <c r="A39" s="2262">
        <v>26</v>
      </c>
      <c r="B39" s="1497" t="s">
        <v>398</v>
      </c>
      <c r="C39" s="1071"/>
      <c r="D39" s="1344"/>
      <c r="E39" s="1345"/>
      <c r="F39" s="1344"/>
      <c r="G39" s="1345"/>
      <c r="H39" s="1344"/>
      <c r="I39" s="1345"/>
      <c r="J39" s="1344"/>
      <c r="K39" s="1721"/>
      <c r="L39" s="1290"/>
      <c r="M39" s="350"/>
      <c r="N39" s="603"/>
      <c r="O39" s="409"/>
      <c r="P39" s="58"/>
      <c r="Q39" s="1720">
        <v>0.25284347188967327</v>
      </c>
      <c r="R39" s="58"/>
    </row>
    <row r="40" spans="1:18" s="69" customFormat="1">
      <c r="A40" s="2262">
        <v>27</v>
      </c>
      <c r="B40" s="1497" t="s">
        <v>399</v>
      </c>
      <c r="C40" s="1071"/>
      <c r="D40" s="1344"/>
      <c r="E40" s="1345"/>
      <c r="F40" s="1344"/>
      <c r="G40" s="1345"/>
      <c r="H40" s="1344"/>
      <c r="I40" s="1345"/>
      <c r="J40" s="1344"/>
      <c r="K40" s="1721"/>
      <c r="L40" s="1290"/>
      <c r="M40" s="350"/>
      <c r="N40" s="603"/>
      <c r="O40" s="409"/>
      <c r="P40" s="58"/>
      <c r="Q40" s="1720">
        <v>0.1714765605490107</v>
      </c>
      <c r="R40" s="58"/>
    </row>
    <row r="41" spans="1:18" s="69" customFormat="1">
      <c r="A41" s="2262">
        <v>28</v>
      </c>
      <c r="B41" s="1625" t="s">
        <v>400</v>
      </c>
      <c r="C41" s="3149"/>
      <c r="D41" s="3150"/>
      <c r="E41" s="3151"/>
      <c r="F41" s="3150"/>
      <c r="G41" s="3151"/>
      <c r="H41" s="3150"/>
      <c r="I41" s="3151"/>
      <c r="J41" s="3150"/>
      <c r="K41" s="1721"/>
      <c r="L41" s="1290"/>
      <c r="M41" s="350"/>
      <c r="N41" s="603"/>
      <c r="O41" s="409"/>
      <c r="P41" s="58"/>
      <c r="Q41" s="1720">
        <v>0.21363884377205827</v>
      </c>
      <c r="R41" s="58"/>
    </row>
    <row r="42" spans="1:18" s="69" customFormat="1">
      <c r="A42" s="2262">
        <v>29</v>
      </c>
      <c r="B42" s="3157" t="s">
        <v>411</v>
      </c>
      <c r="C42" s="3573"/>
      <c r="D42" s="3162"/>
      <c r="E42" s="3163">
        <v>0.45849060078089698</v>
      </c>
      <c r="F42" s="3162"/>
      <c r="G42" s="3163">
        <v>0.41917455368791412</v>
      </c>
      <c r="H42" s="3162"/>
      <c r="I42" s="3163">
        <v>0.40285378656159015</v>
      </c>
      <c r="J42" s="3162"/>
      <c r="K42" s="3164">
        <v>0.37300971309178854</v>
      </c>
      <c r="L42" s="1290"/>
      <c r="M42" s="611"/>
      <c r="N42" s="3031"/>
      <c r="O42" s="3165"/>
      <c r="P42" s="58"/>
      <c r="Q42" s="3166">
        <v>0.41216310777882742</v>
      </c>
      <c r="R42" s="58"/>
    </row>
    <row r="43" spans="1:18" s="69" customFormat="1">
      <c r="A43" s="2262">
        <v>30</v>
      </c>
      <c r="B43" s="1722" t="s">
        <v>412</v>
      </c>
      <c r="C43" s="3574"/>
      <c r="D43" s="1338"/>
      <c r="E43" s="3575"/>
      <c r="F43" s="1338"/>
      <c r="G43" s="3575"/>
      <c r="H43" s="1338"/>
      <c r="I43" s="3575"/>
      <c r="J43" s="1338"/>
      <c r="K43" s="1723"/>
      <c r="L43" s="1290"/>
      <c r="M43" s="446"/>
      <c r="N43" s="955"/>
      <c r="O43" s="1352"/>
      <c r="P43" s="58"/>
      <c r="Q43" s="3576"/>
      <c r="R43" s="58"/>
    </row>
    <row r="44" spans="1:18" s="69" customFormat="1">
      <c r="B44" s="1068"/>
      <c r="C44" s="1072"/>
    </row>
    <row r="45" spans="1:18" s="136" customFormat="1">
      <c r="C45" s="1067"/>
    </row>
    <row r="46" spans="1:18"/>
    <row r="147" spans="37:37"/>
    <row r="154" spans="37:37">
      <c r="AK154" s="38" t="s">
        <v>253</v>
      </c>
    </row>
  </sheetData>
  <mergeCells count="1">
    <mergeCell ref="B9:C9"/>
  </mergeCells>
  <printOptions horizontalCentered="1"/>
  <pageMargins left="0" right="0" top="0" bottom="0" header="0.1" footer="0.08"/>
  <pageSetup scale="83" orientation="landscape" useFirstPageNumber="1" r:id="rId1"/>
  <headerFooter scaleWithDoc="0">
    <oddFooter xml:space="preserve">&amp;R&amp;6Page 21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EC3DD-4B53-47DF-B865-7F858FE9C369}">
  <sheetPr codeName="Sheet43">
    <pageSetUpPr autoPageBreaks="0" fitToPage="1"/>
  </sheetPr>
  <dimension ref="A1:P132"/>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 customWidth="1"/>
    <col min="2" max="2" width="75.42578125" style="1" customWidth="1"/>
    <col min="3" max="3" width="10.7109375" style="1"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85546875" style="1" customWidth="1"/>
    <col min="17" max="16384" width="9.140625" style="1"/>
  </cols>
  <sheetData>
    <row r="1" spans="1:16">
      <c r="A1" s="251"/>
      <c r="B1" s="273"/>
      <c r="C1" s="273"/>
      <c r="D1" s="273"/>
      <c r="E1" s="273"/>
      <c r="F1" s="273"/>
      <c r="G1" s="273"/>
      <c r="H1" s="273"/>
      <c r="I1" s="273"/>
      <c r="J1" s="273"/>
      <c r="K1" s="273"/>
      <c r="L1" s="273"/>
      <c r="M1" s="273"/>
      <c r="N1" s="273"/>
      <c r="O1" s="273"/>
      <c r="P1" s="273"/>
    </row>
    <row r="2" spans="1:16" ht="35.25">
      <c r="A2" s="251"/>
      <c r="B2" s="1133" t="s">
        <v>9</v>
      </c>
      <c r="C2" s="1201"/>
      <c r="D2" s="1201"/>
      <c r="E2" s="278"/>
      <c r="F2" s="278"/>
      <c r="G2" s="278"/>
      <c r="H2" s="278"/>
      <c r="I2" s="278"/>
      <c r="J2" s="278"/>
      <c r="K2" s="278"/>
      <c r="L2" s="278"/>
      <c r="M2" s="641"/>
      <c r="N2" s="641"/>
      <c r="O2" s="273"/>
      <c r="P2" s="575"/>
    </row>
    <row r="3" spans="1:16" ht="14.25">
      <c r="A3" s="251"/>
      <c r="B3" s="1266" t="s">
        <v>372</v>
      </c>
      <c r="C3" s="301"/>
      <c r="D3" s="301"/>
      <c r="E3" s="273"/>
      <c r="F3" s="273"/>
      <c r="G3" s="273"/>
      <c r="H3" s="273"/>
      <c r="I3" s="273"/>
      <c r="J3" s="273"/>
      <c r="K3" s="273"/>
      <c r="L3" s="273"/>
      <c r="M3" s="273"/>
      <c r="N3" s="273"/>
      <c r="O3" s="273"/>
      <c r="P3" s="273"/>
    </row>
    <row r="4" spans="1:16" ht="15">
      <c r="A4" s="251"/>
      <c r="B4" s="273"/>
      <c r="C4" s="577" t="s">
        <v>833</v>
      </c>
      <c r="D4" s="253"/>
      <c r="E4" s="578" t="s">
        <v>1</v>
      </c>
      <c r="F4" s="579"/>
      <c r="G4" s="578" t="s">
        <v>1</v>
      </c>
      <c r="H4" s="578"/>
      <c r="I4" s="578" t="s">
        <v>1</v>
      </c>
      <c r="J4" s="579"/>
      <c r="K4" s="578" t="s">
        <v>1</v>
      </c>
      <c r="L4" s="577"/>
      <c r="M4" s="378" t="s">
        <v>920</v>
      </c>
      <c r="N4" s="580"/>
      <c r="O4" s="579" t="s">
        <v>163</v>
      </c>
      <c r="P4" s="273"/>
    </row>
    <row r="5" spans="1:16" ht="15">
      <c r="A5" s="251"/>
      <c r="B5" s="273"/>
      <c r="C5" s="577" t="s">
        <v>2</v>
      </c>
      <c r="D5" s="253"/>
      <c r="E5" s="578" t="s">
        <v>0</v>
      </c>
      <c r="F5" s="577"/>
      <c r="G5" s="578" t="s">
        <v>4</v>
      </c>
      <c r="H5" s="577"/>
      <c r="I5" s="578" t="s">
        <v>3</v>
      </c>
      <c r="J5" s="577"/>
      <c r="K5" s="578" t="s">
        <v>2</v>
      </c>
      <c r="L5" s="577"/>
      <c r="M5" s="378" t="s">
        <v>164</v>
      </c>
      <c r="N5" s="580"/>
      <c r="O5" s="578" t="s">
        <v>1</v>
      </c>
      <c r="P5" s="273"/>
    </row>
    <row r="6" spans="1:16" ht="15">
      <c r="A6" s="251"/>
      <c r="B6" s="273"/>
      <c r="C6" s="577"/>
      <c r="D6" s="253"/>
      <c r="E6" s="578"/>
      <c r="F6" s="577"/>
      <c r="G6" s="578"/>
      <c r="H6" s="577"/>
      <c r="I6" s="578"/>
      <c r="J6" s="577"/>
      <c r="K6" s="578"/>
      <c r="L6" s="577"/>
      <c r="M6" s="378" t="s">
        <v>921</v>
      </c>
      <c r="N6" s="580"/>
      <c r="O6" s="578"/>
      <c r="P6" s="273"/>
    </row>
    <row r="7" spans="1:16" ht="15">
      <c r="A7" s="251"/>
      <c r="B7" s="273"/>
      <c r="C7" s="577"/>
      <c r="D7" s="253"/>
      <c r="E7" s="578"/>
      <c r="F7" s="577"/>
      <c r="G7" s="578"/>
      <c r="H7" s="577"/>
      <c r="I7" s="578"/>
      <c r="J7" s="577"/>
      <c r="K7" s="578"/>
      <c r="L7" s="577"/>
      <c r="M7" s="378"/>
      <c r="N7" s="580"/>
      <c r="O7" s="578"/>
      <c r="P7" s="273"/>
    </row>
    <row r="8" spans="1:16">
      <c r="B8" s="408"/>
      <c r="C8" s="408"/>
      <c r="D8" s="408"/>
      <c r="E8" s="643"/>
      <c r="F8" s="643"/>
      <c r="G8" s="643"/>
      <c r="H8" s="643"/>
      <c r="I8" s="643"/>
      <c r="J8" s="643"/>
      <c r="K8" s="643"/>
      <c r="L8" s="643"/>
      <c r="M8" s="643"/>
      <c r="N8" s="311"/>
      <c r="O8" s="643"/>
      <c r="P8" s="311"/>
    </row>
    <row r="9" spans="1:16" s="87" customFormat="1" ht="23.25">
      <c r="B9" s="1355" t="s">
        <v>417</v>
      </c>
      <c r="C9" s="737"/>
      <c r="D9" s="737"/>
      <c r="E9" s="1209"/>
      <c r="F9" s="1209"/>
      <c r="G9" s="1209"/>
      <c r="H9" s="1209"/>
      <c r="I9" s="1209"/>
      <c r="J9" s="1209"/>
      <c r="K9" s="1209"/>
      <c r="L9" s="1209"/>
      <c r="M9" s="1209"/>
      <c r="N9" s="687"/>
      <c r="O9" s="1209"/>
      <c r="P9" s="687"/>
    </row>
    <row r="10" spans="1:16" s="87" customFormat="1">
      <c r="A10" s="2262">
        <v>1</v>
      </c>
      <c r="B10" s="1597" t="s">
        <v>19</v>
      </c>
      <c r="C10" s="2604"/>
      <c r="D10" s="2604"/>
      <c r="E10" s="2584">
        <v>263</v>
      </c>
      <c r="F10" s="2584"/>
      <c r="G10" s="2584">
        <v>228</v>
      </c>
      <c r="H10" s="2584"/>
      <c r="I10" s="2584">
        <v>282</v>
      </c>
      <c r="J10" s="2584"/>
      <c r="K10" s="2585">
        <v>297</v>
      </c>
      <c r="L10" s="687"/>
      <c r="M10" s="1183"/>
      <c r="N10" s="310"/>
      <c r="O10" s="2571">
        <v>1070</v>
      </c>
      <c r="P10" s="687"/>
    </row>
    <row r="11" spans="1:16" s="87" customFormat="1">
      <c r="A11" s="2262">
        <v>2</v>
      </c>
      <c r="B11" s="1598" t="s">
        <v>20</v>
      </c>
      <c r="C11" s="2605"/>
      <c r="D11" s="2605"/>
      <c r="E11" s="2586">
        <v>89</v>
      </c>
      <c r="F11" s="2586"/>
      <c r="G11" s="2586">
        <v>119</v>
      </c>
      <c r="H11" s="2586"/>
      <c r="I11" s="2586">
        <v>123</v>
      </c>
      <c r="J11" s="2586"/>
      <c r="K11" s="2587">
        <v>125</v>
      </c>
      <c r="L11" s="687"/>
      <c r="M11" s="1185"/>
      <c r="N11" s="310"/>
      <c r="O11" s="2572">
        <v>456</v>
      </c>
      <c r="P11" s="687"/>
    </row>
    <row r="12" spans="1:16" s="87" customFormat="1">
      <c r="A12" s="2262">
        <v>3</v>
      </c>
      <c r="B12" s="1598" t="s">
        <v>21</v>
      </c>
      <c r="C12" s="2605"/>
      <c r="D12" s="2605"/>
      <c r="E12" s="2586">
        <v>287</v>
      </c>
      <c r="F12" s="2586"/>
      <c r="G12" s="2586">
        <v>221</v>
      </c>
      <c r="H12" s="2586"/>
      <c r="I12" s="2586">
        <v>208</v>
      </c>
      <c r="J12" s="2586"/>
      <c r="K12" s="2587">
        <v>197</v>
      </c>
      <c r="L12" s="687"/>
      <c r="M12" s="1185"/>
      <c r="N12" s="310"/>
      <c r="O12" s="2572">
        <v>913</v>
      </c>
      <c r="P12" s="687"/>
    </row>
    <row r="13" spans="1:16" s="87" customFormat="1">
      <c r="A13" s="2262">
        <v>4</v>
      </c>
      <c r="B13" s="1598" t="s">
        <v>22</v>
      </c>
      <c r="C13" s="3528"/>
      <c r="D13" s="2586"/>
      <c r="E13" s="2588">
        <v>127</v>
      </c>
      <c r="F13" s="2586"/>
      <c r="G13" s="2588">
        <v>113</v>
      </c>
      <c r="H13" s="2586"/>
      <c r="I13" s="2588">
        <v>103</v>
      </c>
      <c r="J13" s="2588"/>
      <c r="K13" s="2589">
        <v>89</v>
      </c>
      <c r="L13" s="694"/>
      <c r="M13" s="1185"/>
      <c r="N13" s="310"/>
      <c r="O13" s="2572">
        <v>432</v>
      </c>
      <c r="P13" s="687"/>
    </row>
    <row r="14" spans="1:16" s="87" customFormat="1">
      <c r="A14" s="2262">
        <v>5</v>
      </c>
      <c r="B14" s="1891" t="s">
        <v>23</v>
      </c>
      <c r="C14" s="3529"/>
      <c r="D14" s="2606"/>
      <c r="E14" s="2590">
        <v>231</v>
      </c>
      <c r="F14" s="2606"/>
      <c r="G14" s="2590">
        <v>219</v>
      </c>
      <c r="H14" s="2606"/>
      <c r="I14" s="2590">
        <v>221</v>
      </c>
      <c r="J14" s="2590"/>
      <c r="K14" s="2591">
        <v>206</v>
      </c>
      <c r="L14" s="694"/>
      <c r="M14" s="1890"/>
      <c r="N14" s="310"/>
      <c r="O14" s="2641">
        <v>877</v>
      </c>
      <c r="P14" s="687"/>
    </row>
    <row r="15" spans="1:16" s="87" customFormat="1">
      <c r="A15" s="2262">
        <v>6</v>
      </c>
      <c r="B15" s="1605" t="s">
        <v>18</v>
      </c>
      <c r="C15" s="3528"/>
      <c r="D15" s="2586"/>
      <c r="E15" s="2588">
        <v>997</v>
      </c>
      <c r="F15" s="2586"/>
      <c r="G15" s="2588">
        <v>900</v>
      </c>
      <c r="H15" s="2586"/>
      <c r="I15" s="2588">
        <v>937</v>
      </c>
      <c r="J15" s="2588"/>
      <c r="K15" s="2589">
        <v>914</v>
      </c>
      <c r="L15" s="694"/>
      <c r="M15" s="1185"/>
      <c r="N15" s="310"/>
      <c r="O15" s="2575">
        <v>3748</v>
      </c>
      <c r="P15" s="687"/>
    </row>
    <row r="16" spans="1:16" s="87" customFormat="1">
      <c r="A16" s="2262">
        <v>7</v>
      </c>
      <c r="B16" s="1511" t="s">
        <v>25</v>
      </c>
      <c r="C16" s="3528"/>
      <c r="D16" s="2586"/>
      <c r="E16" s="2588">
        <v>-400</v>
      </c>
      <c r="F16" s="2586"/>
      <c r="G16" s="2588">
        <v>-438</v>
      </c>
      <c r="H16" s="2586"/>
      <c r="I16" s="2588">
        <v>-433</v>
      </c>
      <c r="J16" s="2588"/>
      <c r="K16" s="2589">
        <v>-388</v>
      </c>
      <c r="L16" s="694"/>
      <c r="M16" s="1184"/>
      <c r="N16" s="310"/>
      <c r="O16" s="2572">
        <v>-1659</v>
      </c>
      <c r="P16" s="687"/>
    </row>
    <row r="17" spans="1:16" s="87" customFormat="1">
      <c r="A17" s="2262">
        <v>8</v>
      </c>
      <c r="B17" s="1511" t="s">
        <v>26</v>
      </c>
      <c r="C17" s="3528"/>
      <c r="D17" s="2586"/>
      <c r="E17" s="2588">
        <v>97</v>
      </c>
      <c r="F17" s="2586"/>
      <c r="G17" s="2588">
        <v>54</v>
      </c>
      <c r="H17" s="2586"/>
      <c r="I17" s="2588">
        <v>39</v>
      </c>
      <c r="J17" s="2588"/>
      <c r="K17" s="2589">
        <v>-91</v>
      </c>
      <c r="L17" s="694"/>
      <c r="M17" s="1184"/>
      <c r="N17" s="310"/>
      <c r="O17" s="2572">
        <v>99</v>
      </c>
      <c r="P17" s="687"/>
    </row>
    <row r="18" spans="1:16" s="87" customFormat="1">
      <c r="A18" s="2262">
        <v>9</v>
      </c>
      <c r="B18" s="1511" t="s">
        <v>27</v>
      </c>
      <c r="C18" s="3528"/>
      <c r="D18" s="2586"/>
      <c r="E18" s="2588">
        <v>-11</v>
      </c>
      <c r="F18" s="2586"/>
      <c r="G18" s="2588">
        <v>-13</v>
      </c>
      <c r="H18" s="2586"/>
      <c r="I18" s="2588">
        <v>-16</v>
      </c>
      <c r="J18" s="2588"/>
      <c r="K18" s="2589">
        <v>-14</v>
      </c>
      <c r="L18" s="694"/>
      <c r="M18" s="1184"/>
      <c r="N18" s="310"/>
      <c r="O18" s="2572">
        <v>-54</v>
      </c>
      <c r="P18" s="687"/>
    </row>
    <row r="19" spans="1:16" s="87" customFormat="1">
      <c r="A19" s="2262">
        <v>10</v>
      </c>
      <c r="B19" s="1892" t="s">
        <v>28</v>
      </c>
      <c r="C19" s="3529"/>
      <c r="D19" s="2606"/>
      <c r="E19" s="2590">
        <v>-176</v>
      </c>
      <c r="F19" s="2606"/>
      <c r="G19" s="2590">
        <v>-162</v>
      </c>
      <c r="H19" s="2606"/>
      <c r="I19" s="2590">
        <v>-152</v>
      </c>
      <c r="J19" s="2590"/>
      <c r="K19" s="2591">
        <v>-131</v>
      </c>
      <c r="L19" s="694"/>
      <c r="M19" s="692"/>
      <c r="N19" s="310"/>
      <c r="O19" s="2641">
        <v>-621</v>
      </c>
      <c r="P19" s="687"/>
    </row>
    <row r="20" spans="1:16" s="87" customFormat="1">
      <c r="A20" s="2262">
        <v>11</v>
      </c>
      <c r="B20" s="1605" t="s">
        <v>24</v>
      </c>
      <c r="C20" s="3528"/>
      <c r="D20" s="2586"/>
      <c r="E20" s="2588">
        <v>-490</v>
      </c>
      <c r="F20" s="2586"/>
      <c r="G20" s="2588">
        <v>-559</v>
      </c>
      <c r="H20" s="2586"/>
      <c r="I20" s="2588">
        <v>-562</v>
      </c>
      <c r="J20" s="2588"/>
      <c r="K20" s="2589">
        <v>-624</v>
      </c>
      <c r="L20" s="694"/>
      <c r="M20" s="1185"/>
      <c r="N20" s="310"/>
      <c r="O20" s="2575">
        <v>-2235</v>
      </c>
      <c r="P20" s="687"/>
    </row>
    <row r="21" spans="1:16" s="87" customFormat="1">
      <c r="A21" s="2262">
        <v>12</v>
      </c>
      <c r="B21" s="1598" t="s">
        <v>29</v>
      </c>
      <c r="C21" s="3528"/>
      <c r="D21" s="2586"/>
      <c r="E21" s="2588">
        <v>-119</v>
      </c>
      <c r="F21" s="2586"/>
      <c r="G21" s="2588">
        <v>-77</v>
      </c>
      <c r="H21" s="2586"/>
      <c r="I21" s="2588">
        <v>-92</v>
      </c>
      <c r="J21" s="2588"/>
      <c r="K21" s="2589">
        <v>-81</v>
      </c>
      <c r="L21" s="694"/>
      <c r="M21" s="1185"/>
      <c r="N21" s="310"/>
      <c r="O21" s="2575">
        <v>-369</v>
      </c>
      <c r="P21" s="687"/>
    </row>
    <row r="22" spans="1:16" s="87" customFormat="1">
      <c r="A22" s="2262">
        <v>13</v>
      </c>
      <c r="B22" s="1891" t="s">
        <v>30</v>
      </c>
      <c r="C22" s="3529"/>
      <c r="D22" s="2606"/>
      <c r="E22" s="2590">
        <v>85</v>
      </c>
      <c r="F22" s="2606"/>
      <c r="G22" s="2590">
        <v>85</v>
      </c>
      <c r="H22" s="2606"/>
      <c r="I22" s="2590">
        <v>60</v>
      </c>
      <c r="J22" s="2590"/>
      <c r="K22" s="2591">
        <v>64</v>
      </c>
      <c r="L22" s="694"/>
      <c r="M22" s="1890"/>
      <c r="N22" s="310"/>
      <c r="O22" s="2642">
        <v>294</v>
      </c>
      <c r="P22" s="687"/>
    </row>
    <row r="23" spans="1:16" s="87" customFormat="1">
      <c r="A23" s="2262">
        <v>14</v>
      </c>
      <c r="B23" s="2456" t="s">
        <v>31</v>
      </c>
      <c r="C23" s="2605"/>
      <c r="D23" s="2605"/>
      <c r="E23" s="2586">
        <v>-34</v>
      </c>
      <c r="F23" s="2586"/>
      <c r="G23" s="2586">
        <v>8</v>
      </c>
      <c r="H23" s="2586"/>
      <c r="I23" s="2586">
        <v>-32</v>
      </c>
      <c r="J23" s="2586"/>
      <c r="K23" s="2587">
        <v>-17</v>
      </c>
      <c r="L23" s="694"/>
      <c r="M23" s="1185"/>
      <c r="N23" s="310"/>
      <c r="O23" s="2572">
        <v>-75</v>
      </c>
      <c r="P23" s="687"/>
    </row>
    <row r="24" spans="1:16" s="87" customFormat="1">
      <c r="A24" s="2262">
        <v>15</v>
      </c>
      <c r="B24" s="2452" t="s">
        <v>273</v>
      </c>
      <c r="C24" s="2607"/>
      <c r="D24" s="2607"/>
      <c r="E24" s="2608">
        <v>473</v>
      </c>
      <c r="F24" s="2608"/>
      <c r="G24" s="2608">
        <v>349</v>
      </c>
      <c r="H24" s="2608"/>
      <c r="I24" s="2608">
        <v>343</v>
      </c>
      <c r="J24" s="2608"/>
      <c r="K24" s="2609">
        <v>273</v>
      </c>
      <c r="L24" s="694"/>
      <c r="M24" s="696"/>
      <c r="N24" s="310"/>
      <c r="O24" s="2576">
        <v>1438</v>
      </c>
      <c r="P24" s="687"/>
    </row>
    <row r="25" spans="1:16" s="87" customFormat="1">
      <c r="A25" s="2262">
        <v>16</v>
      </c>
      <c r="B25" s="1599" t="s">
        <v>274</v>
      </c>
      <c r="C25" s="2604"/>
      <c r="D25" s="2604"/>
      <c r="E25" s="2584">
        <v>810</v>
      </c>
      <c r="F25" s="2584"/>
      <c r="G25" s="2584">
        <v>859</v>
      </c>
      <c r="H25" s="2584"/>
      <c r="I25" s="2584">
        <v>777</v>
      </c>
      <c r="J25" s="2584"/>
      <c r="K25" s="2585">
        <v>698</v>
      </c>
      <c r="L25" s="694"/>
      <c r="M25" s="688"/>
      <c r="N25" s="310"/>
      <c r="O25" s="2571">
        <v>3144</v>
      </c>
      <c r="P25" s="687"/>
    </row>
    <row r="26" spans="1:16" s="87" customFormat="1" ht="25.5">
      <c r="A26" s="2262">
        <v>17</v>
      </c>
      <c r="B26" s="1513" t="s">
        <v>418</v>
      </c>
      <c r="C26" s="2605"/>
      <c r="D26" s="2605"/>
      <c r="E26" s="2586">
        <v>836</v>
      </c>
      <c r="F26" s="2586"/>
      <c r="G26" s="2586">
        <v>-608</v>
      </c>
      <c r="H26" s="2586"/>
      <c r="I26" s="2586">
        <v>948</v>
      </c>
      <c r="J26" s="2586"/>
      <c r="K26" s="2587">
        <v>824</v>
      </c>
      <c r="L26" s="694"/>
      <c r="M26" s="1184"/>
      <c r="N26" s="310"/>
      <c r="O26" s="2572">
        <v>2000</v>
      </c>
      <c r="P26" s="687"/>
    </row>
    <row r="27" spans="1:16" s="87" customFormat="1">
      <c r="A27" s="2262">
        <v>18</v>
      </c>
      <c r="B27" s="1511" t="s">
        <v>275</v>
      </c>
      <c r="C27" s="2605"/>
      <c r="D27" s="2605"/>
      <c r="E27" s="2586">
        <v>-8</v>
      </c>
      <c r="F27" s="2586"/>
      <c r="G27" s="2586">
        <v>-15</v>
      </c>
      <c r="H27" s="2586"/>
      <c r="I27" s="2586">
        <v>-18</v>
      </c>
      <c r="J27" s="2586"/>
      <c r="K27" s="2587">
        <v>-16</v>
      </c>
      <c r="L27" s="694"/>
      <c r="M27" s="1184"/>
      <c r="N27" s="310"/>
      <c r="O27" s="2572">
        <v>-57</v>
      </c>
      <c r="P27" s="687"/>
    </row>
    <row r="28" spans="1:16" s="87" customFormat="1">
      <c r="A28" s="2262">
        <v>19</v>
      </c>
      <c r="B28" s="1600" t="s">
        <v>276</v>
      </c>
      <c r="C28" s="2604"/>
      <c r="D28" s="2604"/>
      <c r="E28" s="2584">
        <v>1638</v>
      </c>
      <c r="F28" s="2584"/>
      <c r="G28" s="2584">
        <v>236</v>
      </c>
      <c r="H28" s="2584"/>
      <c r="I28" s="2584">
        <v>1707</v>
      </c>
      <c r="J28" s="2584"/>
      <c r="K28" s="2585">
        <v>1506</v>
      </c>
      <c r="L28" s="694"/>
      <c r="M28" s="688"/>
      <c r="N28" s="310"/>
      <c r="O28" s="2571">
        <v>5087</v>
      </c>
      <c r="P28" s="687"/>
    </row>
    <row r="29" spans="1:16" s="87" customFormat="1">
      <c r="A29" s="2262">
        <v>20</v>
      </c>
      <c r="B29" s="1601" t="s">
        <v>277</v>
      </c>
      <c r="C29" s="2605"/>
      <c r="D29" s="2605"/>
      <c r="E29" s="2586">
        <v>-1350</v>
      </c>
      <c r="F29" s="2586"/>
      <c r="G29" s="2586">
        <v>-228</v>
      </c>
      <c r="H29" s="2586"/>
      <c r="I29" s="2586">
        <v>-1897</v>
      </c>
      <c r="J29" s="2586"/>
      <c r="K29" s="2587">
        <v>-1291</v>
      </c>
      <c r="L29" s="694"/>
      <c r="M29" s="1184"/>
      <c r="N29" s="310"/>
      <c r="O29" s="2572">
        <v>-4766</v>
      </c>
      <c r="P29" s="687"/>
    </row>
    <row r="30" spans="1:16" s="87" customFormat="1">
      <c r="A30" s="2262">
        <v>21</v>
      </c>
      <c r="B30" s="1601" t="s">
        <v>278</v>
      </c>
      <c r="C30" s="2605"/>
      <c r="D30" s="2605"/>
      <c r="E30" s="2586">
        <v>-111</v>
      </c>
      <c r="F30" s="2586"/>
      <c r="G30" s="2586">
        <v>-35</v>
      </c>
      <c r="H30" s="2586"/>
      <c r="I30" s="2586">
        <v>104</v>
      </c>
      <c r="J30" s="2586"/>
      <c r="K30" s="2587">
        <v>-35</v>
      </c>
      <c r="L30" s="694"/>
      <c r="M30" s="1184"/>
      <c r="N30" s="310"/>
      <c r="O30" s="2572">
        <v>-77</v>
      </c>
      <c r="P30" s="687"/>
    </row>
    <row r="31" spans="1:16" s="87" customFormat="1">
      <c r="A31" s="2262">
        <v>22</v>
      </c>
      <c r="B31" s="1601" t="s">
        <v>33</v>
      </c>
      <c r="C31" s="2605"/>
      <c r="D31" s="2605"/>
      <c r="E31" s="2586">
        <v>33</v>
      </c>
      <c r="F31" s="2586"/>
      <c r="G31" s="2586">
        <v>34</v>
      </c>
      <c r="H31" s="2586"/>
      <c r="I31" s="2586">
        <v>34</v>
      </c>
      <c r="J31" s="2586"/>
      <c r="K31" s="2587">
        <v>35</v>
      </c>
      <c r="L31" s="694"/>
      <c r="M31" s="1184"/>
      <c r="N31" s="310"/>
      <c r="O31" s="2572">
        <v>136</v>
      </c>
      <c r="P31" s="687"/>
    </row>
    <row r="32" spans="1:16" s="87" customFormat="1">
      <c r="A32" s="2262">
        <v>23</v>
      </c>
      <c r="B32" s="1601" t="s">
        <v>34</v>
      </c>
      <c r="C32" s="3528"/>
      <c r="D32" s="2586"/>
      <c r="E32" s="2588">
        <v>0</v>
      </c>
      <c r="F32" s="2586"/>
      <c r="G32" s="2588">
        <v>0</v>
      </c>
      <c r="H32" s="2586"/>
      <c r="I32" s="2588">
        <v>0</v>
      </c>
      <c r="J32" s="2586"/>
      <c r="K32" s="2587">
        <v>0</v>
      </c>
      <c r="L32" s="1889"/>
      <c r="M32" s="1184"/>
      <c r="N32" s="310"/>
      <c r="O32" s="2572">
        <v>0</v>
      </c>
      <c r="P32" s="687"/>
    </row>
    <row r="33" spans="1:16" s="87" customFormat="1">
      <c r="A33" s="2262">
        <v>24</v>
      </c>
      <c r="B33" s="1601" t="s">
        <v>279</v>
      </c>
      <c r="C33" s="3528"/>
      <c r="D33" s="2586"/>
      <c r="E33" s="2588">
        <v>-1</v>
      </c>
      <c r="F33" s="2586"/>
      <c r="G33" s="2588">
        <v>-4</v>
      </c>
      <c r="H33" s="2586"/>
      <c r="I33" s="2588">
        <v>-19</v>
      </c>
      <c r="J33" s="2586"/>
      <c r="K33" s="2587">
        <v>-4</v>
      </c>
      <c r="L33" s="1889"/>
      <c r="M33" s="1184"/>
      <c r="N33" s="310"/>
      <c r="O33" s="2572">
        <v>-28</v>
      </c>
      <c r="P33" s="687"/>
    </row>
    <row r="34" spans="1:16" s="87" customFormat="1">
      <c r="A34" s="2262">
        <v>25</v>
      </c>
      <c r="B34" s="1511" t="s">
        <v>280</v>
      </c>
      <c r="C34" s="3528"/>
      <c r="D34" s="2586"/>
      <c r="E34" s="2588">
        <v>855</v>
      </c>
      <c r="F34" s="2586"/>
      <c r="G34" s="2588">
        <v>-467</v>
      </c>
      <c r="H34" s="2586"/>
      <c r="I34" s="2588">
        <v>565</v>
      </c>
      <c r="J34" s="2586"/>
      <c r="K34" s="2587">
        <v>500</v>
      </c>
      <c r="L34" s="694"/>
      <c r="M34" s="1184"/>
      <c r="N34" s="310"/>
      <c r="O34" s="2572">
        <v>1453</v>
      </c>
      <c r="P34" s="687"/>
    </row>
    <row r="35" spans="1:16" s="87" customFormat="1" ht="25.5">
      <c r="A35" s="2262">
        <v>26</v>
      </c>
      <c r="B35" s="3384" t="s">
        <v>419</v>
      </c>
      <c r="C35" s="3577"/>
      <c r="D35" s="3385"/>
      <c r="E35" s="3386">
        <v>-855</v>
      </c>
      <c r="F35" s="3385"/>
      <c r="G35" s="3386">
        <v>467</v>
      </c>
      <c r="H35" s="3385"/>
      <c r="I35" s="3386">
        <v>-565</v>
      </c>
      <c r="J35" s="3385"/>
      <c r="K35" s="3387">
        <v>-500</v>
      </c>
      <c r="L35" s="694"/>
      <c r="M35" s="3388"/>
      <c r="N35" s="310"/>
      <c r="O35" s="3389">
        <v>-1453</v>
      </c>
      <c r="P35" s="687"/>
    </row>
    <row r="36" spans="1:16" s="87" customFormat="1">
      <c r="A36" s="2262">
        <v>27</v>
      </c>
      <c r="B36" s="1601" t="s">
        <v>35</v>
      </c>
      <c r="C36" s="3528"/>
      <c r="D36" s="2586"/>
      <c r="E36" s="2588">
        <v>0</v>
      </c>
      <c r="F36" s="2586"/>
      <c r="G36" s="2588">
        <v>0</v>
      </c>
      <c r="H36" s="2586"/>
      <c r="I36" s="2588">
        <v>0</v>
      </c>
      <c r="J36" s="2586"/>
      <c r="K36" s="2587">
        <v>0</v>
      </c>
      <c r="L36" s="694"/>
      <c r="M36" s="1184"/>
      <c r="N36" s="310"/>
      <c r="O36" s="2572">
        <v>0</v>
      </c>
      <c r="P36" s="687"/>
    </row>
    <row r="37" spans="1:16" s="87" customFormat="1">
      <c r="A37" s="2262">
        <v>28</v>
      </c>
      <c r="B37" s="3378" t="s">
        <v>282</v>
      </c>
      <c r="C37" s="3578"/>
      <c r="D37" s="3379"/>
      <c r="E37" s="3380">
        <v>209</v>
      </c>
      <c r="F37" s="3379"/>
      <c r="G37" s="3380">
        <v>3</v>
      </c>
      <c r="H37" s="3379"/>
      <c r="I37" s="3380">
        <v>-71</v>
      </c>
      <c r="J37" s="3379"/>
      <c r="K37" s="3381">
        <v>211</v>
      </c>
      <c r="L37" s="694"/>
      <c r="M37" s="3382"/>
      <c r="N37" s="310"/>
      <c r="O37" s="3383">
        <v>352</v>
      </c>
      <c r="P37" s="687"/>
    </row>
    <row r="38" spans="1:16" s="87" customFormat="1">
      <c r="A38" s="2262">
        <v>29</v>
      </c>
      <c r="B38" s="1625" t="s">
        <v>36</v>
      </c>
      <c r="C38" s="2605"/>
      <c r="D38" s="2605"/>
      <c r="E38" s="2586">
        <v>-11</v>
      </c>
      <c r="F38" s="2586"/>
      <c r="G38" s="2586">
        <v>18</v>
      </c>
      <c r="H38" s="2586"/>
      <c r="I38" s="2586">
        <v>36</v>
      </c>
      <c r="J38" s="2586"/>
      <c r="K38" s="2587">
        <v>7</v>
      </c>
      <c r="L38" s="694"/>
      <c r="M38" s="1184"/>
      <c r="N38" s="310"/>
      <c r="O38" s="2572">
        <v>50</v>
      </c>
      <c r="P38" s="687"/>
    </row>
    <row r="39" spans="1:16" s="87" customFormat="1">
      <c r="A39" s="2262">
        <v>30</v>
      </c>
      <c r="B39" s="1625" t="s">
        <v>37</v>
      </c>
      <c r="C39" s="3528"/>
      <c r="D39" s="2586"/>
      <c r="E39" s="2588">
        <v>-43</v>
      </c>
      <c r="F39" s="2586"/>
      <c r="G39" s="2588">
        <v>-40</v>
      </c>
      <c r="H39" s="2586"/>
      <c r="I39" s="2588">
        <v>-46</v>
      </c>
      <c r="J39" s="2586"/>
      <c r="K39" s="2587">
        <v>-35</v>
      </c>
      <c r="L39" s="694"/>
      <c r="M39" s="1184"/>
      <c r="N39" s="310"/>
      <c r="O39" s="2572">
        <v>-164</v>
      </c>
      <c r="P39" s="687"/>
    </row>
    <row r="40" spans="1:16" s="87" customFormat="1">
      <c r="A40" s="2262">
        <v>31</v>
      </c>
      <c r="B40" s="1625" t="s">
        <v>283</v>
      </c>
      <c r="C40" s="3528"/>
      <c r="D40" s="2586"/>
      <c r="E40" s="2588">
        <v>-2</v>
      </c>
      <c r="F40" s="2586"/>
      <c r="G40" s="2588">
        <v>-2</v>
      </c>
      <c r="H40" s="2586"/>
      <c r="I40" s="2588">
        <v>-2</v>
      </c>
      <c r="J40" s="2586"/>
      <c r="K40" s="2587">
        <v>-1</v>
      </c>
      <c r="L40" s="694"/>
      <c r="M40" s="1184"/>
      <c r="N40" s="310"/>
      <c r="O40" s="2572">
        <v>-7</v>
      </c>
      <c r="P40" s="687"/>
    </row>
    <row r="41" spans="1:16" s="87" customFormat="1">
      <c r="A41" s="2262">
        <v>32</v>
      </c>
      <c r="B41" s="1625" t="s">
        <v>38</v>
      </c>
      <c r="C41" s="3528"/>
      <c r="D41" s="2586"/>
      <c r="E41" s="2588">
        <v>-2</v>
      </c>
      <c r="F41" s="2586"/>
      <c r="G41" s="2588">
        <v>-2</v>
      </c>
      <c r="H41" s="2586"/>
      <c r="I41" s="2588">
        <v>-2</v>
      </c>
      <c r="J41" s="2586"/>
      <c r="K41" s="2587">
        <v>-2</v>
      </c>
      <c r="L41" s="694"/>
      <c r="M41" s="1184"/>
      <c r="N41" s="310"/>
      <c r="O41" s="2572">
        <v>-8</v>
      </c>
      <c r="P41" s="687"/>
    </row>
    <row r="42" spans="1:16" s="87" customFormat="1">
      <c r="A42" s="2262">
        <v>33</v>
      </c>
      <c r="B42" s="1602" t="s">
        <v>106</v>
      </c>
      <c r="C42" s="3530"/>
      <c r="D42" s="2604"/>
      <c r="E42" s="2610">
        <v>624</v>
      </c>
      <c r="F42" s="2584"/>
      <c r="G42" s="2610">
        <v>326</v>
      </c>
      <c r="H42" s="2584"/>
      <c r="I42" s="2610">
        <v>258</v>
      </c>
      <c r="J42" s="2584"/>
      <c r="K42" s="2594">
        <v>453</v>
      </c>
      <c r="L42" s="694"/>
      <c r="M42" s="688"/>
      <c r="N42" s="310"/>
      <c r="O42" s="2574">
        <v>1661</v>
      </c>
      <c r="P42" s="687"/>
    </row>
    <row r="43" spans="1:16" s="87" customFormat="1">
      <c r="A43" s="2262">
        <v>34</v>
      </c>
      <c r="B43" s="1601" t="s">
        <v>39</v>
      </c>
      <c r="C43" s="3528"/>
      <c r="D43" s="2586"/>
      <c r="E43" s="2588">
        <v>-81</v>
      </c>
      <c r="F43" s="2586"/>
      <c r="G43" s="2588">
        <v>-100</v>
      </c>
      <c r="H43" s="2586"/>
      <c r="I43" s="2588">
        <v>-68</v>
      </c>
      <c r="J43" s="2586"/>
      <c r="K43" s="2587">
        <v>-78</v>
      </c>
      <c r="L43" s="694"/>
      <c r="M43" s="1184"/>
      <c r="N43" s="310"/>
      <c r="O43" s="2572">
        <v>-327</v>
      </c>
      <c r="P43" s="687"/>
    </row>
    <row r="44" spans="1:16" s="87" customFormat="1">
      <c r="A44" s="2262">
        <v>35</v>
      </c>
      <c r="B44" s="1602" t="s">
        <v>284</v>
      </c>
      <c r="C44" s="2604"/>
      <c r="D44" s="2604"/>
      <c r="E44" s="2584">
        <v>543</v>
      </c>
      <c r="F44" s="2584"/>
      <c r="G44" s="2584">
        <v>226</v>
      </c>
      <c r="H44" s="2584"/>
      <c r="I44" s="2584">
        <v>190</v>
      </c>
      <c r="J44" s="2584"/>
      <c r="K44" s="2585">
        <v>375</v>
      </c>
      <c r="L44" s="694"/>
      <c r="M44" s="688"/>
      <c r="N44" s="310"/>
      <c r="O44" s="2571">
        <v>1334</v>
      </c>
      <c r="P44" s="687"/>
    </row>
    <row r="45" spans="1:16" s="87" customFormat="1">
      <c r="A45" s="2262">
        <v>36</v>
      </c>
      <c r="B45" s="1605" t="s">
        <v>40</v>
      </c>
      <c r="C45" s="3528"/>
      <c r="D45" s="2586"/>
      <c r="E45" s="2588">
        <v>28</v>
      </c>
      <c r="F45" s="2586"/>
      <c r="G45" s="2588">
        <v>18</v>
      </c>
      <c r="H45" s="2586"/>
      <c r="I45" s="2588">
        <v>19</v>
      </c>
      <c r="J45" s="2586"/>
      <c r="K45" s="2587">
        <v>40</v>
      </c>
      <c r="L45" s="694"/>
      <c r="M45" s="1184"/>
      <c r="N45" s="310"/>
      <c r="O45" s="2572">
        <v>105</v>
      </c>
      <c r="P45" s="687"/>
    </row>
    <row r="46" spans="1:16" s="87" customFormat="1">
      <c r="A46" s="2262">
        <v>37</v>
      </c>
      <c r="B46" s="1601" t="s">
        <v>41</v>
      </c>
      <c r="C46" s="3528"/>
      <c r="D46" s="2586"/>
      <c r="E46" s="2588">
        <v>63</v>
      </c>
      <c r="F46" s="2586"/>
      <c r="G46" s="2588">
        <v>145</v>
      </c>
      <c r="H46" s="2586"/>
      <c r="I46" s="2588">
        <v>75</v>
      </c>
      <c r="J46" s="2586"/>
      <c r="K46" s="2587">
        <v>-49</v>
      </c>
      <c r="L46" s="694"/>
      <c r="M46" s="1184"/>
      <c r="N46" s="310"/>
      <c r="O46" s="2572">
        <v>234</v>
      </c>
      <c r="P46" s="687"/>
    </row>
    <row r="47" spans="1:16" s="87" customFormat="1">
      <c r="A47" s="2262">
        <v>38</v>
      </c>
      <c r="B47" s="1632" t="s">
        <v>177</v>
      </c>
      <c r="C47" s="3579"/>
      <c r="D47" s="2644"/>
      <c r="E47" s="3167">
        <v>452</v>
      </c>
      <c r="F47" s="2644"/>
      <c r="G47" s="3167">
        <v>63</v>
      </c>
      <c r="H47" s="2644"/>
      <c r="I47" s="3167">
        <v>96</v>
      </c>
      <c r="J47" s="2644"/>
      <c r="K47" s="3168">
        <v>384</v>
      </c>
      <c r="L47" s="694"/>
      <c r="M47" s="1188"/>
      <c r="N47" s="310"/>
      <c r="O47" s="2643">
        <v>995</v>
      </c>
      <c r="P47" s="687"/>
    </row>
    <row r="48" spans="1:16" s="87" customFormat="1">
      <c r="A48" s="2262">
        <v>39</v>
      </c>
      <c r="B48" s="1632" t="s">
        <v>180</v>
      </c>
      <c r="C48" s="3579"/>
      <c r="D48" s="2644"/>
      <c r="E48" s="3167"/>
      <c r="F48" s="2644"/>
      <c r="G48" s="3167"/>
      <c r="H48" s="2644"/>
      <c r="I48" s="3167"/>
      <c r="J48" s="2644"/>
      <c r="K48" s="3168"/>
      <c r="L48" s="694"/>
      <c r="M48" s="1188"/>
      <c r="N48" s="310"/>
      <c r="O48" s="2643"/>
      <c r="P48" s="687"/>
    </row>
    <row r="49" spans="2:16">
      <c r="B49" s="311"/>
      <c r="C49" s="311"/>
      <c r="D49" s="311"/>
      <c r="E49" s="311"/>
      <c r="F49" s="311"/>
      <c r="G49" s="311"/>
      <c r="H49" s="311"/>
      <c r="I49" s="311"/>
      <c r="J49" s="311"/>
      <c r="K49" s="311"/>
      <c r="L49" s="311"/>
      <c r="M49" s="311"/>
      <c r="N49" s="311"/>
      <c r="O49" s="311"/>
      <c r="P49" s="311"/>
    </row>
    <row r="50" spans="2:16">
      <c r="B50" s="1356"/>
      <c r="C50" s="1356"/>
      <c r="D50" s="1356"/>
      <c r="E50" s="645"/>
      <c r="F50" s="645"/>
      <c r="G50" s="645"/>
      <c r="H50" s="645"/>
      <c r="I50" s="645"/>
      <c r="J50" s="645"/>
      <c r="K50" s="645"/>
      <c r="L50" s="311"/>
      <c r="M50" s="311"/>
      <c r="N50" s="311"/>
      <c r="O50" s="311"/>
      <c r="P50" s="311"/>
    </row>
    <row r="51" spans="2:16">
      <c r="B51" s="1356"/>
      <c r="C51" s="1356"/>
      <c r="D51" s="1356"/>
      <c r="E51" s="645"/>
      <c r="F51" s="645"/>
      <c r="G51" s="645"/>
      <c r="H51" s="645"/>
      <c r="I51" s="645"/>
      <c r="J51" s="645"/>
      <c r="K51" s="645"/>
      <c r="L51" s="311"/>
      <c r="M51" s="311"/>
      <c r="N51" s="311"/>
      <c r="O51" s="311"/>
      <c r="P51" s="311"/>
    </row>
    <row r="52" spans="2:16">
      <c r="B52" s="1356"/>
      <c r="C52" s="1356"/>
      <c r="D52" s="1356"/>
      <c r="E52" s="645"/>
      <c r="F52" s="645"/>
      <c r="G52" s="645"/>
      <c r="H52" s="645"/>
      <c r="I52" s="645"/>
      <c r="J52" s="645"/>
      <c r="K52" s="645"/>
      <c r="L52" s="311"/>
      <c r="M52" s="311"/>
      <c r="N52" s="311"/>
      <c r="O52" s="311"/>
      <c r="P52" s="311"/>
    </row>
    <row r="53" spans="2:16">
      <c r="B53" s="1356"/>
      <c r="C53" s="1356"/>
      <c r="D53" s="1356"/>
      <c r="E53" s="645"/>
      <c r="F53" s="645"/>
      <c r="G53" s="645"/>
      <c r="H53" s="645"/>
      <c r="I53" s="645"/>
      <c r="J53" s="645"/>
      <c r="K53" s="645"/>
      <c r="L53" s="311"/>
      <c r="M53" s="311"/>
      <c r="N53" s="311"/>
      <c r="O53" s="311"/>
      <c r="P53" s="311"/>
    </row>
    <row r="54" spans="2:16">
      <c r="B54" s="1356"/>
      <c r="C54" s="1356"/>
      <c r="D54" s="1356"/>
      <c r="E54" s="645"/>
      <c r="F54" s="645"/>
      <c r="G54" s="645"/>
      <c r="H54" s="645"/>
      <c r="I54" s="645"/>
      <c r="J54" s="645"/>
      <c r="K54" s="645"/>
      <c r="L54" s="311"/>
      <c r="M54" s="311"/>
      <c r="N54" s="311"/>
      <c r="O54" s="311"/>
      <c r="P54" s="311"/>
    </row>
    <row r="55" spans="2:16">
      <c r="B55" s="1356"/>
      <c r="C55" s="1356"/>
      <c r="D55" s="1356"/>
      <c r="E55" s="645"/>
      <c r="F55" s="645"/>
      <c r="G55" s="645"/>
      <c r="H55" s="645"/>
      <c r="I55" s="645"/>
      <c r="J55" s="645"/>
      <c r="K55" s="645"/>
      <c r="L55" s="311"/>
      <c r="M55" s="311"/>
      <c r="N55" s="311"/>
      <c r="O55" s="311"/>
      <c r="P55" s="311"/>
    </row>
    <row r="56" spans="2:16">
      <c r="B56" s="1190"/>
      <c r="C56" s="1190"/>
      <c r="D56" s="1190"/>
      <c r="E56" s="645"/>
      <c r="F56" s="645"/>
      <c r="G56" s="645"/>
      <c r="H56" s="645"/>
      <c r="I56" s="645"/>
      <c r="J56" s="645"/>
      <c r="K56" s="645"/>
      <c r="L56" s="311"/>
      <c r="M56" s="311"/>
      <c r="N56" s="311"/>
      <c r="O56" s="311"/>
      <c r="P56" s="311"/>
    </row>
    <row r="57" spans="2:16">
      <c r="B57" s="1190"/>
      <c r="C57" s="1190"/>
      <c r="D57" s="1190"/>
      <c r="E57" s="645"/>
      <c r="F57" s="645"/>
      <c r="G57" s="645"/>
      <c r="H57" s="645"/>
      <c r="I57" s="645"/>
      <c r="J57" s="645"/>
      <c r="K57" s="645"/>
      <c r="L57" s="311"/>
      <c r="M57" s="311"/>
      <c r="N57" s="311"/>
      <c r="O57" s="311"/>
      <c r="P57" s="311"/>
    </row>
    <row r="58" spans="2:16">
      <c r="B58" s="1357"/>
      <c r="C58" s="1357"/>
      <c r="D58" s="1357"/>
      <c r="E58" s="645"/>
      <c r="F58" s="645"/>
      <c r="G58" s="645"/>
      <c r="H58" s="645"/>
      <c r="I58" s="645"/>
      <c r="J58" s="645"/>
      <c r="K58" s="645"/>
      <c r="L58" s="311"/>
      <c r="M58" s="311"/>
      <c r="N58" s="311"/>
      <c r="O58" s="311"/>
      <c r="P58" s="311"/>
    </row>
    <row r="59" spans="2:16">
      <c r="B59" s="1189"/>
      <c r="C59" s="1189"/>
      <c r="D59" s="1189"/>
      <c r="E59" s="645"/>
      <c r="F59" s="645"/>
      <c r="G59" s="645"/>
      <c r="H59" s="645"/>
      <c r="I59" s="645"/>
      <c r="J59" s="645"/>
      <c r="K59" s="645"/>
      <c r="L59" s="311"/>
      <c r="M59" s="311"/>
      <c r="N59" s="311"/>
      <c r="O59" s="311"/>
      <c r="P59" s="311"/>
    </row>
    <row r="60" spans="2:16">
      <c r="B60" s="1189"/>
      <c r="C60" s="1189"/>
      <c r="D60" s="1189"/>
      <c r="E60" s="311"/>
      <c r="F60" s="311"/>
      <c r="G60" s="311"/>
      <c r="H60" s="311"/>
      <c r="I60" s="311"/>
      <c r="J60" s="645"/>
      <c r="K60" s="645"/>
      <c r="L60" s="645"/>
      <c r="M60" s="311"/>
      <c r="N60" s="311"/>
      <c r="O60" s="311"/>
      <c r="P60" s="311"/>
    </row>
    <row r="61" spans="2:16">
      <c r="B61" s="311"/>
      <c r="C61" s="311"/>
      <c r="D61" s="311"/>
      <c r="E61" s="311"/>
      <c r="F61" s="311"/>
      <c r="G61" s="311"/>
      <c r="H61" s="311"/>
      <c r="I61" s="1358"/>
      <c r="J61" s="1358"/>
      <c r="K61" s="1358"/>
      <c r="L61" s="311"/>
      <c r="M61" s="311"/>
      <c r="N61" s="311"/>
      <c r="O61" s="311"/>
      <c r="P61" s="311"/>
    </row>
    <row r="62" spans="2:16">
      <c r="B62" s="311"/>
      <c r="C62" s="311"/>
      <c r="D62" s="311"/>
      <c r="E62" s="311"/>
      <c r="F62" s="311"/>
      <c r="G62" s="311"/>
      <c r="H62" s="311"/>
      <c r="I62" s="1358"/>
      <c r="J62" s="1358"/>
      <c r="K62" s="1358"/>
      <c r="L62" s="311"/>
      <c r="M62" s="311"/>
      <c r="N62" s="311"/>
      <c r="O62" s="311"/>
      <c r="P62" s="311"/>
    </row>
    <row r="63" spans="2:16">
      <c r="G63" s="22"/>
      <c r="I63" s="21"/>
      <c r="J63" s="21"/>
      <c r="K63" s="21"/>
    </row>
    <row r="74"/>
    <row r="82"/>
    <row r="106" spans="2:7"/>
    <row r="110" spans="2:7">
      <c r="B110" s="2"/>
      <c r="C110" s="2"/>
      <c r="D110" s="2"/>
      <c r="E110" s="2"/>
      <c r="F110" s="23"/>
      <c r="G110" s="24"/>
    </row>
    <row r="111" spans="2:7">
      <c r="B111" s="2"/>
      <c r="C111" s="2"/>
      <c r="D111" s="2"/>
      <c r="E111" s="2"/>
      <c r="F111" s="23"/>
      <c r="G111" s="24"/>
    </row>
    <row r="112" spans="2:7">
      <c r="B112" s="2"/>
      <c r="C112" s="2"/>
      <c r="D112" s="2"/>
      <c r="E112" s="2"/>
      <c r="F112" s="23"/>
      <c r="G112" s="24"/>
    </row>
    <row r="113" spans="2:7">
      <c r="B113" s="2"/>
      <c r="C113" s="2"/>
      <c r="D113" s="2"/>
      <c r="E113" s="2"/>
      <c r="F113" s="23"/>
      <c r="G113" s="24"/>
    </row>
    <row r="114" spans="2:7">
      <c r="B114" s="2"/>
      <c r="C114" s="2"/>
      <c r="D114" s="2"/>
      <c r="E114" s="2"/>
      <c r="F114" s="23"/>
      <c r="G114" s="24"/>
    </row>
    <row r="115" spans="2:7">
      <c r="B115" s="2"/>
      <c r="C115" s="2"/>
      <c r="D115" s="2"/>
      <c r="E115" s="2"/>
      <c r="F115" s="23"/>
      <c r="G115" s="24"/>
    </row>
    <row r="116" spans="2:7">
      <c r="B116" s="2"/>
      <c r="C116" s="2"/>
      <c r="D116" s="2"/>
      <c r="E116" s="2"/>
      <c r="F116" s="23"/>
      <c r="G116" s="24"/>
    </row>
    <row r="117" spans="2:7">
      <c r="B117" s="2"/>
      <c r="C117" s="2"/>
      <c r="D117" s="2"/>
      <c r="E117" s="2"/>
      <c r="F117" s="23"/>
      <c r="G117" s="24"/>
    </row>
    <row r="118" spans="2:7">
      <c r="B118" s="2"/>
      <c r="C118" s="2"/>
      <c r="D118" s="2"/>
      <c r="E118" s="2"/>
      <c r="F118" s="23"/>
      <c r="G118" s="24"/>
    </row>
    <row r="119" spans="2:7">
      <c r="B119" s="2"/>
      <c r="C119" s="2"/>
      <c r="D119" s="2"/>
      <c r="E119" s="2"/>
      <c r="F119" s="23"/>
      <c r="G119" s="24"/>
    </row>
    <row r="120" spans="2:7">
      <c r="B120" s="2"/>
      <c r="C120" s="2"/>
      <c r="D120" s="2"/>
      <c r="E120" s="2"/>
      <c r="F120" s="23"/>
      <c r="G120" s="24"/>
    </row>
    <row r="121" spans="2:7">
      <c r="B121" s="2"/>
      <c r="C121" s="2"/>
      <c r="D121" s="2"/>
      <c r="E121" s="2"/>
      <c r="F121" s="23"/>
      <c r="G121" s="24"/>
    </row>
    <row r="122" spans="2:7">
      <c r="B122" s="2"/>
      <c r="C122" s="2"/>
      <c r="D122" s="2"/>
      <c r="E122" s="2"/>
      <c r="F122" s="23"/>
      <c r="G122" s="24"/>
    </row>
    <row r="123" spans="2:7">
      <c r="B123" s="2"/>
      <c r="C123" s="2"/>
      <c r="D123" s="2"/>
      <c r="E123" s="2"/>
      <c r="F123" s="23"/>
      <c r="G123" s="24"/>
    </row>
    <row r="124" spans="2:7">
      <c r="B124" s="2"/>
      <c r="C124" s="2"/>
      <c r="D124" s="2"/>
      <c r="E124" s="2"/>
      <c r="F124" s="23"/>
      <c r="G124" s="24"/>
    </row>
    <row r="125" spans="2:7">
      <c r="B125" s="2"/>
      <c r="C125" s="2"/>
      <c r="D125" s="2"/>
      <c r="E125" s="2"/>
      <c r="F125" s="23"/>
      <c r="G125" s="24"/>
    </row>
    <row r="126" spans="2:7">
      <c r="B126" s="2"/>
      <c r="C126" s="2"/>
      <c r="D126" s="2"/>
      <c r="E126" s="2"/>
      <c r="F126" s="23"/>
      <c r="G126" s="24"/>
    </row>
    <row r="127" spans="2:7">
      <c r="B127" s="2"/>
      <c r="C127" s="2"/>
      <c r="D127" s="2"/>
      <c r="E127" s="2"/>
      <c r="F127" s="23"/>
      <c r="G127" s="24"/>
    </row>
    <row r="128" spans="2:7">
      <c r="B128" s="2"/>
      <c r="C128" s="2"/>
      <c r="D128" s="2"/>
      <c r="E128" s="2"/>
      <c r="F128" s="23"/>
      <c r="G128" s="24"/>
    </row>
    <row r="129" spans="2:7">
      <c r="B129" s="2"/>
      <c r="C129" s="2"/>
      <c r="D129" s="2"/>
      <c r="E129" s="2"/>
      <c r="F129" s="23"/>
      <c r="G129" s="24"/>
    </row>
    <row r="130" spans="2:7">
      <c r="B130" s="2"/>
      <c r="C130" s="2"/>
      <c r="D130" s="2"/>
      <c r="E130" s="2"/>
      <c r="F130" s="23"/>
      <c r="G130" s="24"/>
    </row>
    <row r="131" spans="2:7">
      <c r="B131" s="2"/>
      <c r="C131" s="2"/>
      <c r="D131" s="2"/>
      <c r="E131" s="2"/>
      <c r="F131" s="23"/>
      <c r="G131" s="24"/>
    </row>
    <row r="132" spans="2:7"/>
  </sheetData>
  <printOptions horizontalCentered="1"/>
  <pageMargins left="0" right="0" top="0" bottom="0" header="0.1" footer="0.08"/>
  <pageSetup scale="83" orientation="landscape" useFirstPageNumber="1" r:id="rId1"/>
  <headerFooter scaleWithDoc="0">
    <oddFooter xml:space="preserve">&amp;R&amp;6Page 22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A5A52-0765-4C74-A34E-2821F10FAFE8}">
  <sheetPr codeName="Sheet44">
    <tabColor theme="9" tint="0.39997558519241921"/>
    <pageSetUpPr fitToPage="1"/>
  </sheetPr>
  <dimension ref="A17:P34"/>
  <sheetViews>
    <sheetView showGridLines="0" zoomScale="80" zoomScaleNormal="80" zoomScaleSheetLayoutView="80" workbookViewId="0"/>
  </sheetViews>
  <sheetFormatPr defaultColWidth="9.140625" defaultRowHeight="12.75"/>
  <cols>
    <col min="1" max="12" width="9.140625" style="159"/>
    <col min="13" max="13" width="24" style="159" customWidth="1"/>
    <col min="14" max="16" width="9.140625" style="159"/>
    <col min="17" max="17" width="1.42578125" style="159" customWidth="1"/>
    <col min="18" max="16384" width="9.140625" style="159"/>
  </cols>
  <sheetData>
    <row r="17" spans="1:13" ht="44.25">
      <c r="A17" s="3775"/>
      <c r="B17" s="3775"/>
      <c r="C17" s="3775"/>
      <c r="D17" s="3775"/>
      <c r="E17" s="3775"/>
      <c r="F17" s="3775"/>
      <c r="G17" s="3775"/>
      <c r="H17" s="3775"/>
      <c r="I17" s="3775"/>
      <c r="J17" s="3775"/>
      <c r="K17" s="3775"/>
      <c r="L17" s="3775"/>
      <c r="M17" s="3775"/>
    </row>
    <row r="18" spans="1:13" ht="44.25">
      <c r="A18" s="3775"/>
      <c r="B18" s="3775"/>
      <c r="C18" s="3775"/>
      <c r="D18" s="3775"/>
      <c r="E18" s="3775"/>
      <c r="F18" s="3775"/>
      <c r="G18" s="3775"/>
      <c r="H18" s="3775"/>
      <c r="I18" s="3775"/>
      <c r="J18" s="3775"/>
      <c r="K18" s="3775"/>
      <c r="L18" s="3775"/>
      <c r="M18" s="3775"/>
    </row>
    <row r="26" spans="1:13">
      <c r="F26" s="216"/>
    </row>
    <row r="34" spans="1:16" ht="35.25" customHeight="1">
      <c r="A34" s="157"/>
      <c r="B34" s="157"/>
      <c r="C34" s="157"/>
      <c r="D34" s="157"/>
      <c r="E34" s="157"/>
      <c r="F34" s="157"/>
      <c r="G34" s="157"/>
      <c r="H34" s="157"/>
      <c r="I34" s="157"/>
      <c r="J34" s="157"/>
      <c r="K34" s="157"/>
      <c r="L34" s="157"/>
      <c r="M34" s="157"/>
      <c r="N34" s="157"/>
      <c r="O34" s="157"/>
      <c r="P34" s="157"/>
    </row>
  </sheetData>
  <mergeCells count="2">
    <mergeCell ref="A17:M17"/>
    <mergeCell ref="A18:M18"/>
  </mergeCells>
  <printOptions horizontalCentered="1"/>
  <pageMargins left="0" right="0" top="0" bottom="0" header="0.1" footer="0.08"/>
  <pageSetup scale="78" orientation="landscape" useFirstPageNumber="1" r:id="rId1"/>
  <headerFooter scaleWithDoc="0">
    <oddFooter xml:space="preserve">&amp;R&amp;6Page 23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E698E-6713-42FC-B3F4-EE2C73F6A7EC}">
  <sheetPr codeName="Sheet45">
    <pageSetUpPr fitToPage="1"/>
  </sheetPr>
  <dimension ref="A1:AV71"/>
  <sheetViews>
    <sheetView showGridLines="0" zoomScale="80" zoomScaleNormal="80" zoomScaleSheetLayoutView="10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4" customWidth="1"/>
    <col min="8" max="8" width="2" style="1" customWidth="1"/>
    <col min="9" max="9" width="10.7109375" style="14" customWidth="1"/>
    <col min="10" max="10" width="2" style="1" customWidth="1"/>
    <col min="11" max="11" width="10.7109375" style="14" customWidth="1"/>
    <col min="12" max="12" width="2" style="1" customWidth="1"/>
    <col min="13" max="13" width="9.7109375" style="14" customWidth="1"/>
    <col min="14" max="14" width="2" style="1" customWidth="1"/>
    <col min="15" max="15" width="10.7109375" style="1" customWidth="1"/>
    <col min="16" max="16" width="3.7109375" style="1" customWidth="1"/>
    <col min="17" max="31" width="9.140625" style="1" customWidth="1"/>
    <col min="32" max="16384" width="9.140625" style="1"/>
  </cols>
  <sheetData>
    <row r="1" spans="1:16">
      <c r="A1" s="251"/>
      <c r="B1" s="273"/>
      <c r="C1" s="267"/>
      <c r="D1" s="273"/>
      <c r="E1" s="273"/>
      <c r="F1" s="273"/>
      <c r="G1" s="273"/>
      <c r="H1" s="273"/>
      <c r="I1" s="273"/>
      <c r="J1" s="273"/>
      <c r="K1" s="273"/>
      <c r="L1" s="273"/>
      <c r="M1" s="273"/>
      <c r="N1" s="273"/>
      <c r="O1" s="273"/>
      <c r="P1" s="251"/>
    </row>
    <row r="2" spans="1:16" ht="35.25">
      <c r="A2" s="251"/>
      <c r="B2" s="1133" t="s">
        <v>12</v>
      </c>
      <c r="C2" s="1201"/>
      <c r="D2" s="1201"/>
      <c r="E2" s="1201"/>
      <c r="F2" s="1201"/>
      <c r="G2" s="575"/>
      <c r="H2" s="575"/>
      <c r="I2" s="576"/>
      <c r="J2" s="273"/>
      <c r="K2" s="273"/>
      <c r="L2" s="273"/>
      <c r="M2" s="273"/>
      <c r="N2" s="273"/>
      <c r="O2" s="255" t="s">
        <v>0</v>
      </c>
      <c r="P2" s="251"/>
    </row>
    <row r="3" spans="1:16" ht="14.25">
      <c r="A3" s="251"/>
      <c r="B3" s="1132" t="s">
        <v>272</v>
      </c>
      <c r="C3" s="995"/>
      <c r="D3" s="301"/>
      <c r="E3" s="301"/>
      <c r="F3" s="301"/>
      <c r="G3" s="273"/>
      <c r="H3" s="273"/>
      <c r="I3" s="273"/>
      <c r="J3" s="273"/>
      <c r="K3" s="273"/>
      <c r="L3" s="273"/>
      <c r="M3" s="273"/>
      <c r="N3" s="273"/>
      <c r="O3" s="273"/>
      <c r="P3" s="251"/>
    </row>
    <row r="4" spans="1:16" ht="15">
      <c r="A4" s="251"/>
      <c r="B4" s="301"/>
      <c r="C4" s="577" t="s">
        <v>833</v>
      </c>
      <c r="D4" s="253"/>
      <c r="E4" s="578" t="s">
        <v>1</v>
      </c>
      <c r="F4" s="579"/>
      <c r="G4" s="578" t="s">
        <v>1</v>
      </c>
      <c r="H4" s="578"/>
      <c r="I4" s="578" t="s">
        <v>1</v>
      </c>
      <c r="J4" s="579"/>
      <c r="K4" s="578" t="s">
        <v>1</v>
      </c>
      <c r="L4" s="577"/>
      <c r="M4" s="378" t="s">
        <v>920</v>
      </c>
      <c r="N4" s="580"/>
      <c r="O4" s="579" t="s">
        <v>163</v>
      </c>
      <c r="P4" s="251"/>
    </row>
    <row r="5" spans="1:16" ht="15">
      <c r="A5" s="251"/>
      <c r="B5" s="273"/>
      <c r="C5" s="577" t="s">
        <v>2</v>
      </c>
      <c r="D5" s="253"/>
      <c r="E5" s="578" t="s">
        <v>0</v>
      </c>
      <c r="F5" s="577"/>
      <c r="G5" s="578" t="s">
        <v>4</v>
      </c>
      <c r="H5" s="577"/>
      <c r="I5" s="578" t="s">
        <v>3</v>
      </c>
      <c r="J5" s="577"/>
      <c r="K5" s="578" t="s">
        <v>2</v>
      </c>
      <c r="L5" s="577"/>
      <c r="M5" s="378" t="s">
        <v>164</v>
      </c>
      <c r="N5" s="580"/>
      <c r="O5" s="578" t="s">
        <v>1</v>
      </c>
      <c r="P5" s="251"/>
    </row>
    <row r="6" spans="1:16" ht="15">
      <c r="A6" s="251"/>
      <c r="B6" s="273"/>
      <c r="C6" s="256"/>
      <c r="D6" s="302"/>
      <c r="E6" s="302"/>
      <c r="F6" s="302"/>
      <c r="G6" s="302"/>
      <c r="H6" s="302"/>
      <c r="I6" s="302"/>
      <c r="J6" s="302"/>
      <c r="K6" s="302"/>
      <c r="L6" s="577"/>
      <c r="M6" s="378" t="s">
        <v>921</v>
      </c>
      <c r="N6" s="580"/>
      <c r="O6" s="302"/>
      <c r="P6" s="251"/>
    </row>
    <row r="7" spans="1:16" ht="14.25">
      <c r="B7" s="311"/>
      <c r="C7" s="1267"/>
      <c r="D7" s="311"/>
      <c r="E7" s="312"/>
      <c r="F7" s="311"/>
      <c r="G7" s="312"/>
      <c r="H7" s="311"/>
      <c r="I7" s="312"/>
      <c r="J7" s="311"/>
      <c r="K7" s="312"/>
      <c r="L7" s="311"/>
      <c r="M7" s="1268"/>
      <c r="N7" s="1268"/>
      <c r="O7" s="311"/>
      <c r="P7" s="11"/>
    </row>
    <row r="8" spans="1:16" s="87" customFormat="1" ht="18">
      <c r="B8" s="684" t="s">
        <v>182</v>
      </c>
      <c r="C8" s="716"/>
      <c r="D8" s="614"/>
      <c r="E8" s="1269"/>
      <c r="F8" s="614"/>
      <c r="G8" s="1269"/>
      <c r="H8" s="614"/>
      <c r="I8" s="1269"/>
      <c r="J8" s="614"/>
      <c r="K8" s="1269"/>
      <c r="L8" s="614"/>
      <c r="M8" s="1270"/>
      <c r="N8" s="1270"/>
      <c r="O8" s="614"/>
    </row>
    <row r="9" spans="1:16" s="87" customFormat="1">
      <c r="A9" s="2262">
        <v>1</v>
      </c>
      <c r="B9" s="1622" t="s">
        <v>126</v>
      </c>
      <c r="C9" s="1082"/>
      <c r="D9" s="686"/>
      <c r="E9" s="685">
        <v>258</v>
      </c>
      <c r="F9" s="686"/>
      <c r="G9" s="685">
        <v>310</v>
      </c>
      <c r="H9" s="686"/>
      <c r="I9" s="685">
        <v>276</v>
      </c>
      <c r="J9" s="686"/>
      <c r="K9" s="1657">
        <v>257</v>
      </c>
      <c r="L9" s="687"/>
      <c r="M9" s="688"/>
      <c r="N9" s="310"/>
      <c r="O9" s="1658">
        <v>1101</v>
      </c>
    </row>
    <row r="10" spans="1:16" s="87" customFormat="1">
      <c r="A10" s="2262">
        <v>2</v>
      </c>
      <c r="B10" s="1625" t="s">
        <v>127</v>
      </c>
      <c r="C10" s="1272"/>
      <c r="D10" s="687"/>
      <c r="E10" s="1174">
        <v>48</v>
      </c>
      <c r="F10" s="687"/>
      <c r="G10" s="1174">
        <v>48</v>
      </c>
      <c r="H10" s="687"/>
      <c r="I10" s="1174">
        <v>55</v>
      </c>
      <c r="J10" s="687"/>
      <c r="K10" s="1659">
        <v>53</v>
      </c>
      <c r="L10" s="687"/>
      <c r="M10" s="1184"/>
      <c r="N10" s="310"/>
      <c r="O10" s="1660">
        <v>204</v>
      </c>
    </row>
    <row r="11" spans="1:16" s="87" customFormat="1">
      <c r="A11" s="2262">
        <v>3</v>
      </c>
      <c r="B11" s="1625" t="s">
        <v>128</v>
      </c>
      <c r="C11" s="3551"/>
      <c r="D11" s="2460"/>
      <c r="E11" s="2461">
        <v>46</v>
      </c>
      <c r="F11" s="2460"/>
      <c r="G11" s="2461">
        <v>50</v>
      </c>
      <c r="H11" s="2460"/>
      <c r="I11" s="2461">
        <v>43</v>
      </c>
      <c r="J11" s="2460"/>
      <c r="K11" s="1659">
        <v>43</v>
      </c>
      <c r="L11" s="687"/>
      <c r="M11" s="1184"/>
      <c r="N11" s="310"/>
      <c r="O11" s="1660">
        <v>182</v>
      </c>
    </row>
    <row r="12" spans="1:16" s="87" customFormat="1">
      <c r="A12" s="2262">
        <v>4</v>
      </c>
      <c r="B12" s="3139" t="s">
        <v>374</v>
      </c>
      <c r="C12" s="3552"/>
      <c r="D12" s="1275"/>
      <c r="E12" s="1276">
        <v>352</v>
      </c>
      <c r="F12" s="1275"/>
      <c r="G12" s="1276">
        <v>408</v>
      </c>
      <c r="H12" s="1277"/>
      <c r="I12" s="1276">
        <v>374</v>
      </c>
      <c r="J12" s="1277"/>
      <c r="K12" s="1663">
        <v>353</v>
      </c>
      <c r="L12" s="691"/>
      <c r="M12" s="1188"/>
      <c r="N12" s="310"/>
      <c r="O12" s="1664">
        <v>1487</v>
      </c>
    </row>
    <row r="13" spans="1:16" s="87" customFormat="1">
      <c r="A13" s="2262">
        <v>5</v>
      </c>
      <c r="B13" s="1484" t="s">
        <v>211</v>
      </c>
      <c r="C13" s="1285"/>
      <c r="D13" s="2637"/>
      <c r="E13" s="1286"/>
      <c r="F13" s="2637"/>
      <c r="G13" s="1286"/>
      <c r="H13" s="691"/>
      <c r="I13" s="1286"/>
      <c r="J13" s="691"/>
      <c r="K13" s="1668"/>
      <c r="L13" s="691"/>
      <c r="M13" s="1143"/>
      <c r="N13" s="310"/>
      <c r="O13" s="1680"/>
      <c r="P13" s="687"/>
    </row>
    <row r="14" spans="1:16" s="87" customFormat="1">
      <c r="A14" s="2262">
        <v>6</v>
      </c>
      <c r="B14" s="1497" t="s">
        <v>212</v>
      </c>
      <c r="C14" s="1285"/>
      <c r="D14" s="2637"/>
      <c r="E14" s="1286">
        <v>9</v>
      </c>
      <c r="F14" s="2637"/>
      <c r="G14" s="1286">
        <v>-159</v>
      </c>
      <c r="H14" s="691"/>
      <c r="I14" s="1286">
        <v>-147</v>
      </c>
      <c r="J14" s="691"/>
      <c r="K14" s="1668">
        <v>-44</v>
      </c>
      <c r="L14" s="691"/>
      <c r="M14" s="1143"/>
      <c r="N14" s="310"/>
      <c r="O14" s="1680">
        <v>-341</v>
      </c>
      <c r="P14" s="687"/>
    </row>
    <row r="15" spans="1:16" s="87" customFormat="1">
      <c r="A15" s="2262">
        <v>7</v>
      </c>
      <c r="B15" s="2222" t="s">
        <v>213</v>
      </c>
      <c r="C15" s="1285"/>
      <c r="D15" s="691"/>
      <c r="E15" s="1286">
        <v>4</v>
      </c>
      <c r="F15" s="691"/>
      <c r="G15" s="1286">
        <v>37</v>
      </c>
      <c r="H15" s="691"/>
      <c r="I15" s="1286">
        <v>0</v>
      </c>
      <c r="J15" s="691"/>
      <c r="K15" s="1668">
        <v>0</v>
      </c>
      <c r="L15" s="2254"/>
      <c r="M15" s="1143"/>
      <c r="N15" s="1270"/>
      <c r="O15" s="1680">
        <v>41</v>
      </c>
      <c r="P15" s="687"/>
    </row>
    <row r="16" spans="1:16" s="87" customFormat="1">
      <c r="A16" s="2262">
        <v>8</v>
      </c>
      <c r="B16" s="1497" t="s">
        <v>214</v>
      </c>
      <c r="C16" s="1285"/>
      <c r="D16" s="2637"/>
      <c r="E16" s="1286">
        <v>0</v>
      </c>
      <c r="F16" s="2637"/>
      <c r="G16" s="1286">
        <v>0</v>
      </c>
      <c r="H16" s="691"/>
      <c r="I16" s="1286">
        <v>0</v>
      </c>
      <c r="J16" s="691"/>
      <c r="K16" s="1668">
        <v>0</v>
      </c>
      <c r="L16" s="691"/>
      <c r="M16" s="1143"/>
      <c r="N16" s="310"/>
      <c r="O16" s="1680">
        <v>0</v>
      </c>
      <c r="P16" s="687"/>
    </row>
    <row r="17" spans="1:16" s="87" customFormat="1">
      <c r="A17" s="2262">
        <v>9</v>
      </c>
      <c r="B17" s="1497" t="s">
        <v>215</v>
      </c>
      <c r="C17" s="3554"/>
      <c r="D17" s="3140"/>
      <c r="E17" s="3141">
        <v>0</v>
      </c>
      <c r="F17" s="3140"/>
      <c r="G17" s="3141">
        <v>4</v>
      </c>
      <c r="H17" s="3142"/>
      <c r="I17" s="3141">
        <v>0</v>
      </c>
      <c r="J17" s="3142"/>
      <c r="K17" s="1668">
        <v>0</v>
      </c>
      <c r="L17" s="691"/>
      <c r="M17" s="1143"/>
      <c r="N17" s="310"/>
      <c r="O17" s="1680">
        <v>4</v>
      </c>
      <c r="P17" s="687"/>
    </row>
    <row r="18" spans="1:16" s="87" customFormat="1">
      <c r="A18" s="2262">
        <v>10</v>
      </c>
      <c r="B18" s="1453" t="s">
        <v>420</v>
      </c>
      <c r="C18" s="3580"/>
      <c r="D18" s="1179"/>
      <c r="E18" s="1180">
        <v>365</v>
      </c>
      <c r="F18" s="1179"/>
      <c r="G18" s="1180">
        <v>290</v>
      </c>
      <c r="H18" s="1179"/>
      <c r="I18" s="1180">
        <v>227</v>
      </c>
      <c r="J18" s="1179"/>
      <c r="K18" s="1595">
        <v>309</v>
      </c>
      <c r="L18" s="687"/>
      <c r="M18" s="1188"/>
      <c r="N18" s="603"/>
      <c r="O18" s="1679">
        <v>1191</v>
      </c>
      <c r="P18" s="318"/>
    </row>
    <row r="19" spans="1:16" s="87" customFormat="1">
      <c r="B19" s="687"/>
      <c r="C19" s="711"/>
      <c r="D19" s="687"/>
      <c r="E19" s="687"/>
      <c r="F19" s="687"/>
      <c r="G19" s="1280"/>
      <c r="H19" s="687"/>
      <c r="I19" s="1280"/>
      <c r="J19" s="687"/>
      <c r="K19" s="1280"/>
      <c r="L19" s="687"/>
      <c r="M19" s="1280"/>
      <c r="N19" s="687"/>
      <c r="O19" s="687"/>
    </row>
    <row r="20" spans="1:16" s="58" customFormat="1" ht="18">
      <c r="B20" s="2236" t="s">
        <v>192</v>
      </c>
      <c r="C20" s="589"/>
      <c r="D20" s="769"/>
      <c r="E20" s="769"/>
      <c r="F20" s="769"/>
      <c r="G20" s="769"/>
      <c r="H20" s="769"/>
      <c r="I20" s="769"/>
      <c r="J20" s="769"/>
      <c r="K20" s="769"/>
      <c r="L20" s="769"/>
      <c r="M20" s="769"/>
      <c r="N20" s="769"/>
      <c r="O20" s="769"/>
      <c r="P20" s="420"/>
    </row>
    <row r="21" spans="1:16" s="58" customFormat="1" ht="15" customHeight="1">
      <c r="A21" s="2262">
        <v>11</v>
      </c>
      <c r="B21" s="2304" t="s">
        <v>808</v>
      </c>
      <c r="C21" s="1366"/>
      <c r="D21" s="1359"/>
      <c r="E21" s="597">
        <v>107</v>
      </c>
      <c r="F21" s="1359"/>
      <c r="G21" s="597">
        <v>250</v>
      </c>
      <c r="H21" s="597"/>
      <c r="I21" s="597">
        <v>106</v>
      </c>
      <c r="J21" s="597"/>
      <c r="K21" s="1726">
        <v>101</v>
      </c>
      <c r="L21" s="590"/>
      <c r="M21" s="688"/>
      <c r="N21" s="310"/>
      <c r="O21" s="1519">
        <v>564</v>
      </c>
      <c r="P21" s="33"/>
    </row>
    <row r="22" spans="1:16" s="58" customFormat="1" ht="15" customHeight="1">
      <c r="A22" s="2262">
        <v>12</v>
      </c>
      <c r="B22" s="2259" t="s">
        <v>806</v>
      </c>
      <c r="C22" s="3521"/>
      <c r="D22" s="1360"/>
      <c r="E22" s="659">
        <v>203</v>
      </c>
      <c r="F22" s="1360"/>
      <c r="G22" s="659">
        <v>135</v>
      </c>
      <c r="H22" s="590"/>
      <c r="I22" s="659">
        <v>173</v>
      </c>
      <c r="J22" s="590"/>
      <c r="K22" s="1520">
        <v>133</v>
      </c>
      <c r="L22" s="590"/>
      <c r="M22" s="1184"/>
      <c r="N22" s="310"/>
      <c r="O22" s="1521">
        <v>644</v>
      </c>
      <c r="P22" s="33"/>
    </row>
    <row r="23" spans="1:16" s="58" customFormat="1" ht="15" customHeight="1">
      <c r="A23" s="2262">
        <v>13</v>
      </c>
      <c r="B23" s="2259" t="s">
        <v>807</v>
      </c>
      <c r="C23" s="3521"/>
      <c r="D23" s="1360"/>
      <c r="E23" s="659">
        <v>53</v>
      </c>
      <c r="F23" s="1360"/>
      <c r="G23" s="659">
        <v>46</v>
      </c>
      <c r="H23" s="590"/>
      <c r="I23" s="659">
        <v>43</v>
      </c>
      <c r="J23" s="590"/>
      <c r="K23" s="1520">
        <v>59</v>
      </c>
      <c r="L23" s="590"/>
      <c r="M23" s="1184"/>
      <c r="N23" s="310"/>
      <c r="O23" s="1688">
        <v>201</v>
      </c>
      <c r="P23" s="33"/>
    </row>
    <row r="24" spans="1:16" s="58" customFormat="1" ht="15" customHeight="1">
      <c r="A24" s="2262">
        <v>14</v>
      </c>
      <c r="B24" s="2260" t="s">
        <v>254</v>
      </c>
      <c r="C24" s="3581"/>
      <c r="D24" s="1367"/>
      <c r="E24" s="1368">
        <v>363</v>
      </c>
      <c r="F24" s="1367"/>
      <c r="G24" s="1368">
        <v>431</v>
      </c>
      <c r="H24" s="1369"/>
      <c r="I24" s="1368">
        <v>322</v>
      </c>
      <c r="J24" s="1369"/>
      <c r="K24" s="1728">
        <v>293</v>
      </c>
      <c r="L24" s="2234"/>
      <c r="M24" s="696"/>
      <c r="N24" s="310"/>
      <c r="O24" s="1691">
        <v>1409</v>
      </c>
      <c r="P24" s="33"/>
    </row>
    <row r="25" spans="1:16" s="58" customFormat="1" ht="7.5" customHeight="1">
      <c r="A25" s="2262"/>
      <c r="B25" s="2305"/>
      <c r="C25" s="1366"/>
      <c r="D25" s="1359"/>
      <c r="E25" s="597"/>
      <c r="F25" s="1359"/>
      <c r="G25" s="597"/>
      <c r="H25" s="597"/>
      <c r="I25" s="597"/>
      <c r="J25" s="597"/>
      <c r="K25" s="2306"/>
      <c r="L25" s="2252"/>
      <c r="M25" s="1118"/>
      <c r="N25" s="1172"/>
      <c r="O25" s="769"/>
      <c r="P25" s="33"/>
    </row>
    <row r="26" spans="1:16" s="58" customFormat="1" ht="15" customHeight="1">
      <c r="A26" s="2262">
        <v>15</v>
      </c>
      <c r="B26" s="2304" t="s">
        <v>811</v>
      </c>
      <c r="C26" s="1366"/>
      <c r="D26" s="1359"/>
      <c r="E26" s="597">
        <v>387</v>
      </c>
      <c r="F26" s="1359"/>
      <c r="G26" s="597">
        <v>373</v>
      </c>
      <c r="H26" s="597"/>
      <c r="I26" s="597">
        <v>373</v>
      </c>
      <c r="J26" s="597"/>
      <c r="K26" s="1726">
        <v>522</v>
      </c>
      <c r="L26" s="590"/>
      <c r="M26" s="688"/>
      <c r="N26" s="310"/>
      <c r="O26" s="1727">
        <v>1655</v>
      </c>
      <c r="P26" s="33"/>
    </row>
    <row r="27" spans="1:16" s="58" customFormat="1" ht="15" customHeight="1">
      <c r="A27" s="2262">
        <v>16</v>
      </c>
      <c r="B27" s="2259" t="s">
        <v>805</v>
      </c>
      <c r="C27" s="3521"/>
      <c r="D27" s="1360"/>
      <c r="E27" s="659">
        <v>146</v>
      </c>
      <c r="F27" s="1360"/>
      <c r="G27" s="659">
        <v>89</v>
      </c>
      <c r="H27" s="590"/>
      <c r="I27" s="659">
        <v>60</v>
      </c>
      <c r="J27" s="590"/>
      <c r="K27" s="1520">
        <v>62</v>
      </c>
      <c r="L27" s="590"/>
      <c r="M27" s="1184"/>
      <c r="N27" s="310"/>
      <c r="O27" s="1688">
        <v>357</v>
      </c>
      <c r="P27" s="33"/>
    </row>
    <row r="28" spans="1:16" s="58" customFormat="1" ht="15" customHeight="1">
      <c r="A28" s="2262">
        <v>17</v>
      </c>
      <c r="B28" s="2303" t="s">
        <v>810</v>
      </c>
      <c r="C28" s="3581"/>
      <c r="D28" s="1367"/>
      <c r="E28" s="1368">
        <v>533</v>
      </c>
      <c r="F28" s="1367"/>
      <c r="G28" s="1368">
        <v>462</v>
      </c>
      <c r="H28" s="1369"/>
      <c r="I28" s="1368">
        <v>433</v>
      </c>
      <c r="J28" s="1369"/>
      <c r="K28" s="1728">
        <v>584</v>
      </c>
      <c r="L28" s="2234"/>
      <c r="M28" s="696"/>
      <c r="N28" s="310"/>
      <c r="O28" s="1691">
        <v>2012</v>
      </c>
      <c r="P28" s="33"/>
    </row>
    <row r="29" spans="1:16" s="58" customFormat="1" ht="7.5" customHeight="1">
      <c r="A29" s="2262"/>
      <c r="B29" s="2305"/>
      <c r="C29" s="1366"/>
      <c r="D29" s="1359"/>
      <c r="E29" s="597"/>
      <c r="F29" s="1359"/>
      <c r="G29" s="597"/>
      <c r="H29" s="597"/>
      <c r="I29" s="597"/>
      <c r="J29" s="597"/>
      <c r="K29" s="2306"/>
      <c r="L29" s="2252"/>
      <c r="M29" s="1118"/>
      <c r="N29" s="1172"/>
      <c r="O29" s="769"/>
      <c r="P29" s="33"/>
    </row>
    <row r="30" spans="1:16" s="87" customFormat="1" ht="15" customHeight="1">
      <c r="A30" s="2262">
        <v>18</v>
      </c>
      <c r="B30" s="2307" t="s">
        <v>421</v>
      </c>
      <c r="C30" s="1366"/>
      <c r="D30" s="1359"/>
      <c r="E30" s="597">
        <v>70</v>
      </c>
      <c r="F30" s="1359"/>
      <c r="G30" s="597">
        <v>51</v>
      </c>
      <c r="H30" s="597"/>
      <c r="I30" s="597">
        <v>57</v>
      </c>
      <c r="J30" s="597"/>
      <c r="K30" s="1726">
        <v>46</v>
      </c>
      <c r="L30" s="590"/>
      <c r="M30" s="688"/>
      <c r="N30" s="310"/>
      <c r="O30" s="1519">
        <v>224</v>
      </c>
    </row>
    <row r="31" spans="1:16" s="58" customFormat="1" ht="15" customHeight="1">
      <c r="A31" s="2262">
        <v>19</v>
      </c>
      <c r="B31" s="3457" t="s">
        <v>917</v>
      </c>
      <c r="C31" s="3521"/>
      <c r="D31" s="1360"/>
      <c r="E31" s="659">
        <v>139</v>
      </c>
      <c r="F31" s="1360"/>
      <c r="G31" s="659">
        <v>153</v>
      </c>
      <c r="H31" s="590"/>
      <c r="I31" s="659">
        <v>106</v>
      </c>
      <c r="J31" s="590"/>
      <c r="K31" s="1520">
        <v>92</v>
      </c>
      <c r="L31" s="590"/>
      <c r="M31" s="1184"/>
      <c r="N31" s="310"/>
      <c r="O31" s="1688">
        <v>490</v>
      </c>
      <c r="P31" s="33"/>
    </row>
    <row r="32" spans="1:16" s="58" customFormat="1" ht="7.5" customHeight="1">
      <c r="A32" s="2262"/>
      <c r="B32" s="2305"/>
      <c r="C32" s="1366"/>
      <c r="D32" s="1359"/>
      <c r="E32" s="597"/>
      <c r="F32" s="1359"/>
      <c r="G32" s="597"/>
      <c r="H32" s="597"/>
      <c r="I32" s="597"/>
      <c r="J32" s="597"/>
      <c r="K32" s="597"/>
      <c r="L32" s="2252"/>
      <c r="M32" s="1118"/>
      <c r="N32" s="1172"/>
      <c r="O32" s="769"/>
      <c r="P32" s="33"/>
    </row>
    <row r="33" spans="1:16" s="78" customFormat="1" ht="15" customHeight="1">
      <c r="A33" s="2262">
        <v>20</v>
      </c>
      <c r="B33" s="2308" t="s">
        <v>803</v>
      </c>
      <c r="C33" s="3582"/>
      <c r="D33" s="2309"/>
      <c r="E33" s="2310">
        <v>86135</v>
      </c>
      <c r="F33" s="2309"/>
      <c r="G33" s="2310">
        <v>78377</v>
      </c>
      <c r="H33" s="2311"/>
      <c r="I33" s="2310">
        <v>83026</v>
      </c>
      <c r="J33" s="2311"/>
      <c r="K33" s="2312">
        <v>82733</v>
      </c>
      <c r="L33" s="590"/>
      <c r="M33" s="1184"/>
      <c r="N33" s="310"/>
      <c r="O33" s="1519">
        <v>86135</v>
      </c>
      <c r="P33" s="421"/>
    </row>
    <row r="34" spans="1:16" s="78" customFormat="1" ht="15" customHeight="1">
      <c r="A34" s="2262">
        <v>21</v>
      </c>
      <c r="B34" s="2259" t="s">
        <v>804</v>
      </c>
      <c r="C34" s="3521"/>
      <c r="D34" s="1360"/>
      <c r="E34" s="659">
        <v>25321</v>
      </c>
      <c r="F34" s="1360"/>
      <c r="G34" s="659">
        <v>25123</v>
      </c>
      <c r="H34" s="590"/>
      <c r="I34" s="659">
        <v>25003</v>
      </c>
      <c r="J34" s="590"/>
      <c r="K34" s="1520">
        <v>24747</v>
      </c>
      <c r="L34" s="590"/>
      <c r="M34" s="1184"/>
      <c r="N34" s="310"/>
      <c r="O34" s="1521">
        <v>25321</v>
      </c>
      <c r="P34" s="421"/>
    </row>
    <row r="35" spans="1:16" s="78" customFormat="1" ht="15" customHeight="1">
      <c r="A35" s="2262">
        <v>22</v>
      </c>
      <c r="B35" s="2259" t="s">
        <v>802</v>
      </c>
      <c r="C35" s="3521"/>
      <c r="D35" s="1360"/>
      <c r="E35" s="659">
        <v>36085</v>
      </c>
      <c r="F35" s="1360"/>
      <c r="G35" s="659">
        <v>34448</v>
      </c>
      <c r="H35" s="590"/>
      <c r="I35" s="659">
        <v>35993</v>
      </c>
      <c r="J35" s="590"/>
      <c r="K35" s="1520">
        <v>36374</v>
      </c>
      <c r="L35" s="590"/>
      <c r="M35" s="1184"/>
      <c r="N35" s="310"/>
      <c r="O35" s="1688">
        <v>36085</v>
      </c>
      <c r="P35" s="421"/>
    </row>
    <row r="36" spans="1:16" s="78" customFormat="1" ht="15" customHeight="1">
      <c r="A36" s="2262">
        <v>23</v>
      </c>
      <c r="B36" s="2260" t="s">
        <v>250</v>
      </c>
      <c r="C36" s="3581"/>
      <c r="D36" s="1367"/>
      <c r="E36" s="1368">
        <v>147541</v>
      </c>
      <c r="F36" s="1367"/>
      <c r="G36" s="1368">
        <v>137948</v>
      </c>
      <c r="H36" s="1369"/>
      <c r="I36" s="1368">
        <v>144022</v>
      </c>
      <c r="J36" s="1369"/>
      <c r="K36" s="1728">
        <v>143854</v>
      </c>
      <c r="L36" s="2234"/>
      <c r="M36" s="696"/>
      <c r="N36" s="310"/>
      <c r="O36" s="1691">
        <v>147541</v>
      </c>
      <c r="P36" s="421"/>
    </row>
    <row r="37" spans="1:16" s="78" customFormat="1" ht="7.5" customHeight="1">
      <c r="B37" s="1364"/>
      <c r="C37" s="1362"/>
      <c r="D37" s="336"/>
      <c r="E37" s="1363"/>
      <c r="F37" s="336"/>
      <c r="G37" s="1363"/>
      <c r="H37" s="1365"/>
      <c r="I37" s="1363"/>
      <c r="J37" s="1365"/>
      <c r="K37" s="1363"/>
      <c r="L37" s="1364"/>
      <c r="M37" s="1334"/>
      <c r="N37" s="768"/>
      <c r="O37" s="1363"/>
      <c r="P37" s="421"/>
    </row>
    <row r="38" spans="1:16" s="58" customFormat="1" ht="14.25">
      <c r="A38" s="2262">
        <v>24</v>
      </c>
      <c r="B38" s="2260" t="s">
        <v>814</v>
      </c>
      <c r="C38" s="3581"/>
      <c r="D38" s="1367"/>
      <c r="E38" s="1368">
        <v>25222</v>
      </c>
      <c r="F38" s="1367"/>
      <c r="G38" s="1368">
        <v>25063</v>
      </c>
      <c r="H38" s="1369"/>
      <c r="I38" s="1368">
        <v>24875</v>
      </c>
      <c r="J38" s="1369"/>
      <c r="K38" s="1728">
        <v>24763</v>
      </c>
      <c r="L38" s="1444"/>
      <c r="M38" s="696"/>
      <c r="N38" s="310"/>
      <c r="O38" s="1729">
        <v>25050</v>
      </c>
      <c r="P38" s="33"/>
    </row>
    <row r="39" spans="1:16" s="58" customFormat="1" ht="12.75" customHeight="1">
      <c r="B39" s="632"/>
      <c r="C39" s="589"/>
      <c r="D39" s="588"/>
      <c r="E39" s="769"/>
      <c r="F39" s="588"/>
      <c r="G39" s="769"/>
      <c r="H39" s="1361"/>
      <c r="I39" s="769"/>
      <c r="J39" s="1361"/>
      <c r="K39" s="769"/>
      <c r="L39" s="588"/>
      <c r="M39" s="603"/>
      <c r="N39" s="310"/>
      <c r="O39" s="769"/>
      <c r="P39" s="33"/>
    </row>
    <row r="40" spans="1:16" s="58" customFormat="1" ht="13.5">
      <c r="B40" s="3777" t="s">
        <v>812</v>
      </c>
      <c r="C40" s="3766"/>
      <c r="D40" s="3766"/>
      <c r="E40" s="3766"/>
      <c r="F40" s="3766"/>
      <c r="G40" s="3766"/>
      <c r="H40" s="3766"/>
      <c r="I40" s="3766"/>
      <c r="J40" s="3766"/>
      <c r="K40" s="3766"/>
      <c r="L40" s="3766"/>
      <c r="M40" s="3766"/>
      <c r="N40" s="3766"/>
      <c r="O40" s="3766"/>
      <c r="P40" s="3766"/>
    </row>
    <row r="41" spans="1:16" s="58" customFormat="1" ht="13.5">
      <c r="B41" s="3766" t="s">
        <v>813</v>
      </c>
      <c r="C41" s="3766"/>
      <c r="D41" s="3766"/>
      <c r="E41" s="3766"/>
      <c r="F41" s="3766"/>
      <c r="G41" s="3766"/>
      <c r="H41" s="3766"/>
      <c r="I41" s="3766"/>
      <c r="J41" s="3766"/>
      <c r="K41" s="3766"/>
      <c r="L41" s="3766"/>
      <c r="M41" s="3766"/>
      <c r="N41" s="3766"/>
      <c r="O41" s="3766"/>
      <c r="P41" s="3766"/>
    </row>
    <row r="42" spans="1:16" s="58" customFormat="1" ht="15">
      <c r="B42" s="1370" t="s">
        <v>422</v>
      </c>
      <c r="C42" s="387"/>
      <c r="D42" s="371"/>
      <c r="E42" s="1371"/>
      <c r="F42" s="371"/>
      <c r="G42" s="1371"/>
      <c r="H42" s="1372"/>
      <c r="I42" s="1371"/>
      <c r="J42" s="1372"/>
      <c r="K42" s="1371"/>
      <c r="L42" s="371"/>
      <c r="M42" s="337"/>
      <c r="N42" s="337"/>
      <c r="O42" s="1371"/>
      <c r="P42" s="33"/>
    </row>
    <row r="43" spans="1:16"/>
    <row r="51" spans="48:48">
      <c r="AV51" s="1" t="s">
        <v>253</v>
      </c>
    </row>
    <row r="71"/>
  </sheetData>
  <mergeCells count="2">
    <mergeCell ref="B40:P40"/>
    <mergeCell ref="B41:P41"/>
  </mergeCells>
  <printOptions horizontalCentered="1"/>
  <pageMargins left="0" right="0" top="0" bottom="0" header="0.1" footer="0.08"/>
  <pageSetup scale="83" orientation="landscape" useFirstPageNumber="1" r:id="rId1"/>
  <headerFooter scaleWithDoc="0">
    <oddFooter xml:space="preserve">&amp;R&amp;6Page 24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0255-6D80-4CB5-B44D-57C6F45F2E0C}">
  <sheetPr codeName="Sheet46">
    <pageSetUpPr autoPageBreaks="0" fitToPage="1"/>
  </sheetPr>
  <dimension ref="A1:P75"/>
  <sheetViews>
    <sheetView showGridLines="0" zoomScale="80" zoomScaleNormal="80" zoomScaleSheetLayoutView="100" workbookViewId="0"/>
  </sheetViews>
  <sheetFormatPr defaultColWidth="9.140625" defaultRowHeight="12.75" customHeight="1"/>
  <cols>
    <col min="1" max="1" width="7.42578125" style="1" customWidth="1"/>
    <col min="2" max="2" width="75.42578125" style="1" customWidth="1"/>
    <col min="3" max="3" width="10.7109375" style="1"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85546875" style="1" customWidth="1"/>
    <col min="17" max="16384" width="9.140625" style="1"/>
  </cols>
  <sheetData>
    <row r="1" spans="1:16">
      <c r="A1" s="251"/>
      <c r="B1" s="273"/>
      <c r="C1" s="273"/>
      <c r="D1" s="273"/>
      <c r="E1" s="273"/>
      <c r="F1" s="273"/>
      <c r="G1" s="273"/>
      <c r="H1" s="273"/>
      <c r="I1" s="273"/>
      <c r="J1" s="273"/>
      <c r="K1" s="273"/>
      <c r="L1" s="273"/>
      <c r="M1" s="273"/>
      <c r="N1" s="273"/>
      <c r="O1" s="273"/>
      <c r="P1" s="640"/>
    </row>
    <row r="2" spans="1:16" ht="30">
      <c r="A2" s="251"/>
      <c r="B2" s="1373" t="s">
        <v>12</v>
      </c>
      <c r="C2" s="1201"/>
      <c r="D2" s="1201"/>
      <c r="E2" s="278"/>
      <c r="F2" s="278"/>
      <c r="G2" s="278"/>
      <c r="H2" s="278"/>
      <c r="I2" s="278"/>
      <c r="J2" s="278"/>
      <c r="K2" s="278"/>
      <c r="L2" s="575"/>
      <c r="M2" s="273"/>
      <c r="N2" s="273"/>
      <c r="O2" s="255" t="s">
        <v>0</v>
      </c>
      <c r="P2" s="640"/>
    </row>
    <row r="3" spans="1:16" ht="14.25">
      <c r="A3" s="251"/>
      <c r="B3" s="1132" t="s">
        <v>272</v>
      </c>
      <c r="C3" s="301"/>
      <c r="D3" s="301"/>
      <c r="E3" s="273"/>
      <c r="F3" s="273"/>
      <c r="G3" s="273"/>
      <c r="H3" s="273"/>
      <c r="I3" s="273"/>
      <c r="J3" s="273"/>
      <c r="K3" s="273"/>
      <c r="L3" s="273"/>
      <c r="M3" s="273"/>
      <c r="N3" s="273"/>
      <c r="O3" s="640"/>
      <c r="P3" s="640"/>
    </row>
    <row r="4" spans="1:16" ht="15">
      <c r="A4" s="251"/>
      <c r="B4" s="301"/>
      <c r="C4" s="577" t="s">
        <v>833</v>
      </c>
      <c r="D4" s="253"/>
      <c r="E4" s="578" t="s">
        <v>1</v>
      </c>
      <c r="F4" s="579"/>
      <c r="G4" s="578" t="s">
        <v>1</v>
      </c>
      <c r="H4" s="578"/>
      <c r="I4" s="578" t="s">
        <v>1</v>
      </c>
      <c r="J4" s="579"/>
      <c r="K4" s="578" t="s">
        <v>1</v>
      </c>
      <c r="L4" s="577"/>
      <c r="M4" s="378" t="s">
        <v>920</v>
      </c>
      <c r="N4" s="378"/>
      <c r="O4" s="579" t="s">
        <v>163</v>
      </c>
      <c r="P4" s="273"/>
    </row>
    <row r="5" spans="1:16" ht="15">
      <c r="A5" s="251"/>
      <c r="B5" s="273"/>
      <c r="C5" s="577" t="s">
        <v>2</v>
      </c>
      <c r="D5" s="253"/>
      <c r="E5" s="578" t="s">
        <v>0</v>
      </c>
      <c r="F5" s="577"/>
      <c r="G5" s="578" t="s">
        <v>4</v>
      </c>
      <c r="H5" s="577"/>
      <c r="I5" s="578" t="s">
        <v>3</v>
      </c>
      <c r="J5" s="577"/>
      <c r="K5" s="578" t="s">
        <v>2</v>
      </c>
      <c r="L5" s="577"/>
      <c r="M5" s="378" t="s">
        <v>164</v>
      </c>
      <c r="N5" s="378"/>
      <c r="O5" s="578" t="s">
        <v>1</v>
      </c>
      <c r="P5" s="273"/>
    </row>
    <row r="6" spans="1:16" ht="15.75">
      <c r="A6" s="251"/>
      <c r="B6" s="273"/>
      <c r="C6" s="304"/>
      <c r="D6" s="305"/>
      <c r="E6" s="304"/>
      <c r="F6" s="305"/>
      <c r="G6" s="304"/>
      <c r="H6" s="304"/>
      <c r="I6" s="304"/>
      <c r="J6" s="304"/>
      <c r="K6" s="304"/>
      <c r="L6" s="577"/>
      <c r="M6" s="378" t="s">
        <v>921</v>
      </c>
      <c r="N6" s="378"/>
      <c r="O6" s="577"/>
      <c r="P6" s="273"/>
    </row>
    <row r="7" spans="1:16">
      <c r="B7" s="408"/>
      <c r="C7" s="408"/>
      <c r="D7" s="408"/>
      <c r="E7" s="643"/>
      <c r="F7" s="643"/>
      <c r="G7" s="643"/>
      <c r="H7" s="643"/>
      <c r="I7" s="643"/>
      <c r="J7" s="643"/>
      <c r="K7" s="643"/>
      <c r="L7" s="643"/>
      <c r="M7" s="643"/>
      <c r="N7" s="643"/>
      <c r="O7" s="311"/>
      <c r="P7" s="311"/>
    </row>
    <row r="8" spans="1:16" s="87" customFormat="1" ht="18">
      <c r="B8" s="684" t="s">
        <v>387</v>
      </c>
      <c r="C8" s="693"/>
      <c r="D8" s="693"/>
      <c r="E8" s="693"/>
      <c r="F8" s="717"/>
      <c r="G8" s="717"/>
      <c r="H8" s="717"/>
      <c r="I8" s="717"/>
      <c r="J8" s="717"/>
      <c r="K8" s="717"/>
      <c r="L8" s="687"/>
      <c r="M8" s="718"/>
      <c r="N8" s="687"/>
      <c r="O8" s="717"/>
      <c r="P8" s="687"/>
    </row>
    <row r="9" spans="1:16" s="87" customFormat="1">
      <c r="A9" s="2262">
        <v>1</v>
      </c>
      <c r="B9" s="1736" t="s">
        <v>108</v>
      </c>
      <c r="C9" s="3583"/>
      <c r="D9" s="2645"/>
      <c r="E9" s="2646">
        <v>36</v>
      </c>
      <c r="F9" s="2480"/>
      <c r="G9" s="2481">
        <v>37</v>
      </c>
      <c r="H9" s="2480"/>
      <c r="I9" s="2481">
        <v>35</v>
      </c>
      <c r="J9" s="2480"/>
      <c r="K9" s="2482">
        <v>37</v>
      </c>
      <c r="L9" s="1126"/>
      <c r="M9" s="1374"/>
      <c r="N9" s="1301"/>
      <c r="O9" s="2516">
        <v>145</v>
      </c>
      <c r="P9" s="687"/>
    </row>
    <row r="10" spans="1:16" s="87" customFormat="1">
      <c r="A10" s="2262">
        <v>2</v>
      </c>
      <c r="B10" s="1737" t="s">
        <v>21</v>
      </c>
      <c r="C10" s="3584"/>
      <c r="D10" s="2647"/>
      <c r="E10" s="2648">
        <v>84</v>
      </c>
      <c r="F10" s="2483"/>
      <c r="G10" s="2484">
        <v>78</v>
      </c>
      <c r="H10" s="2483"/>
      <c r="I10" s="2484">
        <v>79</v>
      </c>
      <c r="J10" s="2483"/>
      <c r="K10" s="2485">
        <v>75</v>
      </c>
      <c r="L10" s="1126"/>
      <c r="M10" s="1375"/>
      <c r="N10" s="1301"/>
      <c r="O10" s="2517">
        <v>316</v>
      </c>
      <c r="P10" s="687"/>
    </row>
    <row r="11" spans="1:16" s="1059" customFormat="1">
      <c r="A11" s="2262">
        <v>3</v>
      </c>
      <c r="B11" s="1737" t="s">
        <v>109</v>
      </c>
      <c r="C11" s="3477"/>
      <c r="D11" s="2486"/>
      <c r="E11" s="2487">
        <v>140</v>
      </c>
      <c r="F11" s="2486"/>
      <c r="G11" s="2487">
        <v>143</v>
      </c>
      <c r="H11" s="2486"/>
      <c r="I11" s="2487">
        <v>125</v>
      </c>
      <c r="J11" s="2486"/>
      <c r="K11" s="2488">
        <v>121</v>
      </c>
      <c r="L11" s="1302"/>
      <c r="M11" s="1893"/>
      <c r="N11" s="1127"/>
      <c r="O11" s="2638">
        <v>529</v>
      </c>
      <c r="P11" s="721"/>
    </row>
    <row r="12" spans="1:16" s="87" customFormat="1">
      <c r="A12" s="2262">
        <v>4</v>
      </c>
      <c r="B12" s="1511" t="s">
        <v>110</v>
      </c>
      <c r="C12" s="3490"/>
      <c r="D12" s="2528"/>
      <c r="E12" s="2529">
        <v>260</v>
      </c>
      <c r="F12" s="2489"/>
      <c r="G12" s="2490">
        <v>258</v>
      </c>
      <c r="H12" s="2489"/>
      <c r="I12" s="2490">
        <v>239</v>
      </c>
      <c r="J12" s="2489"/>
      <c r="K12" s="2491">
        <v>233</v>
      </c>
      <c r="L12" s="694"/>
      <c r="M12" s="1184"/>
      <c r="N12" s="310"/>
      <c r="O12" s="2541">
        <v>990</v>
      </c>
      <c r="P12" s="687"/>
    </row>
    <row r="13" spans="1:16" s="87" customFormat="1">
      <c r="A13" s="2262">
        <v>5</v>
      </c>
      <c r="B13" s="1511" t="s">
        <v>111</v>
      </c>
      <c r="C13" s="3490"/>
      <c r="D13" s="2528"/>
      <c r="E13" s="2529">
        <v>-9</v>
      </c>
      <c r="F13" s="2489"/>
      <c r="G13" s="2490">
        <v>-3</v>
      </c>
      <c r="H13" s="2489"/>
      <c r="I13" s="2490">
        <v>-2</v>
      </c>
      <c r="J13" s="2489"/>
      <c r="K13" s="2491">
        <v>-3</v>
      </c>
      <c r="L13" s="687"/>
      <c r="M13" s="1184"/>
      <c r="N13" s="310"/>
      <c r="O13" s="2541">
        <v>-17</v>
      </c>
      <c r="P13" s="687"/>
    </row>
    <row r="14" spans="1:16" s="87" customFormat="1">
      <c r="A14" s="2262">
        <v>6</v>
      </c>
      <c r="B14" s="1511" t="s">
        <v>112</v>
      </c>
      <c r="C14" s="3490"/>
      <c r="D14" s="2528"/>
      <c r="E14" s="2529">
        <v>1</v>
      </c>
      <c r="F14" s="2489"/>
      <c r="G14" s="2490">
        <v>77</v>
      </c>
      <c r="H14" s="2489"/>
      <c r="I14" s="2490">
        <v>8</v>
      </c>
      <c r="J14" s="2489"/>
      <c r="K14" s="2491">
        <v>2</v>
      </c>
      <c r="L14" s="687"/>
      <c r="M14" s="1184"/>
      <c r="N14" s="310"/>
      <c r="O14" s="2541">
        <v>88</v>
      </c>
      <c r="P14" s="687"/>
    </row>
    <row r="15" spans="1:16" s="87" customFormat="1">
      <c r="A15" s="2262">
        <v>7</v>
      </c>
      <c r="B15" s="1511" t="s">
        <v>105</v>
      </c>
      <c r="C15" s="3490"/>
      <c r="D15" s="2528"/>
      <c r="E15" s="2529">
        <v>3</v>
      </c>
      <c r="F15" s="2489"/>
      <c r="G15" s="2490">
        <v>2</v>
      </c>
      <c r="H15" s="2489"/>
      <c r="I15" s="2490">
        <v>0</v>
      </c>
      <c r="J15" s="2489"/>
      <c r="K15" s="2491">
        <v>1</v>
      </c>
      <c r="L15" s="687"/>
      <c r="M15" s="1184"/>
      <c r="N15" s="310"/>
      <c r="O15" s="2541">
        <v>6</v>
      </c>
      <c r="P15" s="687"/>
    </row>
    <row r="16" spans="1:16" s="87" customFormat="1">
      <c r="A16" s="2262">
        <v>8</v>
      </c>
      <c r="B16" s="3370" t="s">
        <v>388</v>
      </c>
      <c r="C16" s="3585"/>
      <c r="D16" s="3390"/>
      <c r="E16" s="3391">
        <v>255</v>
      </c>
      <c r="F16" s="3371"/>
      <c r="G16" s="3372">
        <v>334</v>
      </c>
      <c r="H16" s="3371"/>
      <c r="I16" s="3372">
        <v>245</v>
      </c>
      <c r="J16" s="3371"/>
      <c r="K16" s="3373">
        <v>233</v>
      </c>
      <c r="L16" s="687"/>
      <c r="M16" s="3367"/>
      <c r="N16" s="310"/>
      <c r="O16" s="3377">
        <v>1067</v>
      </c>
      <c r="P16" s="687"/>
    </row>
    <row r="17" spans="1:16" s="87" customFormat="1">
      <c r="A17" s="2262">
        <v>9</v>
      </c>
      <c r="B17" s="1511" t="s">
        <v>113</v>
      </c>
      <c r="C17" s="3490"/>
      <c r="D17" s="2528"/>
      <c r="E17" s="2529">
        <v>103</v>
      </c>
      <c r="F17" s="2489"/>
      <c r="G17" s="2490">
        <v>121</v>
      </c>
      <c r="H17" s="2489"/>
      <c r="I17" s="2490">
        <v>136</v>
      </c>
      <c r="J17" s="2489"/>
      <c r="K17" s="2491">
        <v>126</v>
      </c>
      <c r="L17" s="687"/>
      <c r="M17" s="1184"/>
      <c r="N17" s="310"/>
      <c r="O17" s="2541">
        <v>486</v>
      </c>
      <c r="P17" s="687"/>
    </row>
    <row r="18" spans="1:16" s="87" customFormat="1">
      <c r="A18" s="2262">
        <v>10</v>
      </c>
      <c r="B18" s="1511" t="s">
        <v>114</v>
      </c>
      <c r="C18" s="3490"/>
      <c r="D18" s="2528"/>
      <c r="E18" s="2529">
        <v>-2</v>
      </c>
      <c r="F18" s="2489"/>
      <c r="G18" s="2490">
        <v>-21</v>
      </c>
      <c r="H18" s="2489"/>
      <c r="I18" s="2490">
        <v>11</v>
      </c>
      <c r="J18" s="2489"/>
      <c r="K18" s="2491">
        <v>-14</v>
      </c>
      <c r="L18" s="687"/>
      <c r="M18" s="1184"/>
      <c r="N18" s="310"/>
      <c r="O18" s="2541">
        <v>-26</v>
      </c>
      <c r="P18" s="687"/>
    </row>
    <row r="19" spans="1:16" s="87" customFormat="1">
      <c r="A19" s="2262">
        <v>11</v>
      </c>
      <c r="B19" s="1511" t="s">
        <v>33</v>
      </c>
      <c r="C19" s="3490"/>
      <c r="D19" s="2528"/>
      <c r="E19" s="2529">
        <v>36</v>
      </c>
      <c r="F19" s="2489"/>
      <c r="G19" s="2490">
        <v>37</v>
      </c>
      <c r="H19" s="2489"/>
      <c r="I19" s="2490">
        <v>36</v>
      </c>
      <c r="J19" s="2489"/>
      <c r="K19" s="2491">
        <v>37</v>
      </c>
      <c r="L19" s="687"/>
      <c r="M19" s="1184"/>
      <c r="N19" s="310"/>
      <c r="O19" s="2541">
        <v>146</v>
      </c>
      <c r="P19" s="687"/>
    </row>
    <row r="20" spans="1:16" s="87" customFormat="1">
      <c r="A20" s="2262">
        <v>12</v>
      </c>
      <c r="B20" s="1516" t="s">
        <v>116</v>
      </c>
      <c r="C20" s="3491"/>
      <c r="D20" s="2531"/>
      <c r="E20" s="2532">
        <v>1</v>
      </c>
      <c r="F20" s="2538"/>
      <c r="G20" s="2631">
        <v>0</v>
      </c>
      <c r="H20" s="2538"/>
      <c r="I20" s="2631">
        <v>-1</v>
      </c>
      <c r="J20" s="2538"/>
      <c r="K20" s="2539">
        <v>8</v>
      </c>
      <c r="L20" s="687"/>
      <c r="M20" s="695"/>
      <c r="N20" s="310"/>
      <c r="O20" s="2542">
        <v>8</v>
      </c>
      <c r="P20" s="687"/>
    </row>
    <row r="21" spans="1:16" s="87" customFormat="1">
      <c r="A21" s="2262">
        <v>13</v>
      </c>
      <c r="B21" s="3392" t="s">
        <v>117</v>
      </c>
      <c r="C21" s="3586"/>
      <c r="D21" s="3393"/>
      <c r="E21" s="3394">
        <v>138</v>
      </c>
      <c r="F21" s="3395"/>
      <c r="G21" s="3396">
        <v>137</v>
      </c>
      <c r="H21" s="3395"/>
      <c r="I21" s="3396">
        <v>182</v>
      </c>
      <c r="J21" s="3395"/>
      <c r="K21" s="3397">
        <v>157</v>
      </c>
      <c r="L21" s="687"/>
      <c r="M21" s="3388"/>
      <c r="N21" s="310"/>
      <c r="O21" s="3399">
        <v>614</v>
      </c>
      <c r="P21" s="687"/>
    </row>
    <row r="22" spans="1:16" s="87" customFormat="1">
      <c r="A22" s="2262">
        <v>14</v>
      </c>
      <c r="B22" s="3400" t="s">
        <v>423</v>
      </c>
      <c r="C22" s="3586"/>
      <c r="D22" s="3393"/>
      <c r="E22" s="3394">
        <v>64</v>
      </c>
      <c r="F22" s="3395"/>
      <c r="G22" s="3396">
        <v>66</v>
      </c>
      <c r="H22" s="3395"/>
      <c r="I22" s="3396">
        <v>59</v>
      </c>
      <c r="J22" s="3395"/>
      <c r="K22" s="3397">
        <v>60</v>
      </c>
      <c r="L22" s="687"/>
      <c r="M22" s="3388"/>
      <c r="N22" s="310"/>
      <c r="O22" s="3399">
        <v>249</v>
      </c>
      <c r="P22" s="687"/>
    </row>
    <row r="23" spans="1:16" s="87" customFormat="1">
      <c r="A23" s="2262">
        <v>15</v>
      </c>
      <c r="B23" s="1511" t="s">
        <v>118</v>
      </c>
      <c r="C23" s="3490"/>
      <c r="D23" s="2528"/>
      <c r="E23" s="2529">
        <v>-21</v>
      </c>
      <c r="F23" s="2489"/>
      <c r="G23" s="2490">
        <v>-20</v>
      </c>
      <c r="H23" s="2489"/>
      <c r="I23" s="2490">
        <v>-20</v>
      </c>
      <c r="J23" s="2489"/>
      <c r="K23" s="2491">
        <v>-18</v>
      </c>
      <c r="L23" s="687"/>
      <c r="M23" s="1184"/>
      <c r="N23" s="310"/>
      <c r="O23" s="2541">
        <v>-79</v>
      </c>
      <c r="P23" s="687"/>
    </row>
    <row r="24" spans="1:16" s="87" customFormat="1">
      <c r="A24" s="2262">
        <v>16</v>
      </c>
      <c r="B24" s="3401" t="s">
        <v>105</v>
      </c>
      <c r="C24" s="3586"/>
      <c r="D24" s="3393"/>
      <c r="E24" s="3394">
        <v>3</v>
      </c>
      <c r="F24" s="3395"/>
      <c r="G24" s="3396">
        <v>0</v>
      </c>
      <c r="H24" s="3395"/>
      <c r="I24" s="3396">
        <v>5</v>
      </c>
      <c r="J24" s="3395"/>
      <c r="K24" s="3397">
        <v>6</v>
      </c>
      <c r="L24" s="687"/>
      <c r="M24" s="3388"/>
      <c r="N24" s="310"/>
      <c r="O24" s="3399">
        <v>14</v>
      </c>
      <c r="P24" s="687"/>
    </row>
    <row r="25" spans="1:16" s="87" customFormat="1">
      <c r="A25" s="2262">
        <v>17</v>
      </c>
      <c r="B25" s="1601" t="s">
        <v>389</v>
      </c>
      <c r="C25" s="3490"/>
      <c r="D25" s="2528"/>
      <c r="E25" s="2529">
        <v>-18</v>
      </c>
      <c r="F25" s="2489"/>
      <c r="G25" s="2490">
        <v>-20</v>
      </c>
      <c r="H25" s="2489"/>
      <c r="I25" s="2490">
        <v>-15</v>
      </c>
      <c r="J25" s="2489"/>
      <c r="K25" s="2491">
        <v>-12</v>
      </c>
      <c r="L25" s="687"/>
      <c r="M25" s="1184"/>
      <c r="N25" s="310"/>
      <c r="O25" s="2541">
        <v>-65</v>
      </c>
      <c r="P25" s="687"/>
    </row>
    <row r="26" spans="1:16" s="87" customFormat="1">
      <c r="A26" s="2262">
        <v>18</v>
      </c>
      <c r="B26" s="1481" t="s">
        <v>208</v>
      </c>
      <c r="C26" s="3512"/>
      <c r="D26" s="2649"/>
      <c r="E26" s="2525">
        <v>439</v>
      </c>
      <c r="F26" s="2536"/>
      <c r="G26" s="2536">
        <v>517</v>
      </c>
      <c r="H26" s="2536"/>
      <c r="I26" s="2536">
        <v>471</v>
      </c>
      <c r="J26" s="2536"/>
      <c r="K26" s="2537">
        <v>438</v>
      </c>
      <c r="L26" s="687"/>
      <c r="M26" s="1183"/>
      <c r="N26" s="687"/>
      <c r="O26" s="2540">
        <v>1865</v>
      </c>
      <c r="P26" s="687"/>
    </row>
    <row r="27" spans="1:16" s="87" customFormat="1">
      <c r="A27" s="2262">
        <v>19</v>
      </c>
      <c r="B27" s="1601" t="s">
        <v>119</v>
      </c>
      <c r="C27" s="3483"/>
      <c r="D27" s="2534"/>
      <c r="E27" s="2528">
        <v>-87</v>
      </c>
      <c r="F27" s="2489"/>
      <c r="G27" s="2489">
        <v>-109</v>
      </c>
      <c r="H27" s="2489"/>
      <c r="I27" s="2489">
        <v>-97</v>
      </c>
      <c r="J27" s="2489"/>
      <c r="K27" s="2491">
        <v>-85</v>
      </c>
      <c r="L27" s="687"/>
      <c r="M27" s="1185"/>
      <c r="N27" s="687"/>
      <c r="O27" s="2541">
        <v>-378</v>
      </c>
      <c r="P27" s="687"/>
    </row>
    <row r="28" spans="1:16" s="87" customFormat="1">
      <c r="A28" s="2262">
        <v>20</v>
      </c>
      <c r="B28" s="1489" t="s">
        <v>210</v>
      </c>
      <c r="C28" s="3513"/>
      <c r="D28" s="2561"/>
      <c r="E28" s="2561">
        <v>352</v>
      </c>
      <c r="F28" s="2561"/>
      <c r="G28" s="2561">
        <v>408</v>
      </c>
      <c r="H28" s="2561"/>
      <c r="I28" s="2561">
        <v>374</v>
      </c>
      <c r="J28" s="2561"/>
      <c r="K28" s="2566">
        <v>353</v>
      </c>
      <c r="L28" s="687"/>
      <c r="M28" s="1188"/>
      <c r="N28" s="687"/>
      <c r="O28" s="3089">
        <v>1487</v>
      </c>
      <c r="P28" s="687"/>
    </row>
    <row r="29" spans="1:16" s="87" customFormat="1">
      <c r="A29" s="2262">
        <v>21</v>
      </c>
      <c r="B29" s="1604" t="s">
        <v>211</v>
      </c>
      <c r="C29" s="1285"/>
      <c r="D29" s="691"/>
      <c r="E29" s="1286"/>
      <c r="F29" s="691"/>
      <c r="G29" s="1286"/>
      <c r="H29" s="691"/>
      <c r="I29" s="1286"/>
      <c r="J29" s="691"/>
      <c r="K29" s="1668"/>
      <c r="L29" s="1445"/>
      <c r="M29" s="1143"/>
      <c r="N29" s="1270"/>
      <c r="O29" s="1680"/>
      <c r="P29" s="687"/>
    </row>
    <row r="30" spans="1:16" s="87" customFormat="1">
      <c r="A30" s="2262">
        <v>22</v>
      </c>
      <c r="B30" s="1497" t="s">
        <v>212</v>
      </c>
      <c r="C30" s="1285"/>
      <c r="D30" s="2637"/>
      <c r="E30" s="1286">
        <v>9</v>
      </c>
      <c r="F30" s="2637"/>
      <c r="G30" s="1286">
        <v>-159</v>
      </c>
      <c r="H30" s="691"/>
      <c r="I30" s="1286">
        <v>-147</v>
      </c>
      <c r="J30" s="691"/>
      <c r="K30" s="1668">
        <v>-44</v>
      </c>
      <c r="L30" s="691"/>
      <c r="M30" s="1143"/>
      <c r="N30" s="310"/>
      <c r="O30" s="1680">
        <v>-341</v>
      </c>
      <c r="P30" s="687"/>
    </row>
    <row r="31" spans="1:16" s="87" customFormat="1">
      <c r="A31" s="2262">
        <v>23</v>
      </c>
      <c r="B31" s="2222" t="s">
        <v>213</v>
      </c>
      <c r="C31" s="1285"/>
      <c r="D31" s="691"/>
      <c r="E31" s="1286">
        <v>4</v>
      </c>
      <c r="F31" s="691"/>
      <c r="G31" s="1286">
        <v>37</v>
      </c>
      <c r="H31" s="691"/>
      <c r="I31" s="1286">
        <v>0</v>
      </c>
      <c r="J31" s="691"/>
      <c r="K31" s="1668">
        <v>0</v>
      </c>
      <c r="L31" s="1445"/>
      <c r="M31" s="1143"/>
      <c r="N31" s="1270"/>
      <c r="O31" s="1680">
        <v>41</v>
      </c>
      <c r="P31" s="687"/>
    </row>
    <row r="32" spans="1:16" s="87" customFormat="1">
      <c r="A32" s="2262">
        <v>24</v>
      </c>
      <c r="B32" s="1497" t="s">
        <v>214</v>
      </c>
      <c r="C32" s="1285"/>
      <c r="D32" s="2637"/>
      <c r="E32" s="1286">
        <v>0</v>
      </c>
      <c r="F32" s="2637"/>
      <c r="G32" s="1286">
        <v>0</v>
      </c>
      <c r="H32" s="691"/>
      <c r="I32" s="1286">
        <v>0</v>
      </c>
      <c r="J32" s="691"/>
      <c r="K32" s="1668">
        <v>0</v>
      </c>
      <c r="L32" s="691"/>
      <c r="M32" s="1143"/>
      <c r="N32" s="310"/>
      <c r="O32" s="1680">
        <v>0</v>
      </c>
      <c r="P32" s="687"/>
    </row>
    <row r="33" spans="1:16" s="87" customFormat="1">
      <c r="A33" s="2262">
        <v>25</v>
      </c>
      <c r="B33" s="1497" t="s">
        <v>215</v>
      </c>
      <c r="C33" s="3554"/>
      <c r="D33" s="3140"/>
      <c r="E33" s="3141">
        <v>0</v>
      </c>
      <c r="F33" s="3140"/>
      <c r="G33" s="3141">
        <v>4</v>
      </c>
      <c r="H33" s="3142"/>
      <c r="I33" s="3141">
        <v>0</v>
      </c>
      <c r="J33" s="3142"/>
      <c r="K33" s="1668">
        <v>0</v>
      </c>
      <c r="L33" s="691"/>
      <c r="M33" s="1143"/>
      <c r="N33" s="310"/>
      <c r="O33" s="1680">
        <v>4</v>
      </c>
      <c r="P33" s="687"/>
    </row>
    <row r="34" spans="1:16" s="87" customFormat="1">
      <c r="A34" s="2262">
        <v>26</v>
      </c>
      <c r="B34" s="1489" t="s">
        <v>376</v>
      </c>
      <c r="C34" s="3552"/>
      <c r="D34" s="1277"/>
      <c r="E34" s="1276">
        <v>365</v>
      </c>
      <c r="F34" s="1277"/>
      <c r="G34" s="1276">
        <v>290</v>
      </c>
      <c r="H34" s="1277"/>
      <c r="I34" s="1276">
        <v>227</v>
      </c>
      <c r="J34" s="1277"/>
      <c r="K34" s="1663">
        <v>309</v>
      </c>
      <c r="L34" s="1445"/>
      <c r="M34" s="1188"/>
      <c r="N34" s="310"/>
      <c r="O34" s="1664">
        <v>1191</v>
      </c>
      <c r="P34" s="687"/>
    </row>
    <row r="35" spans="1:16">
      <c r="B35" s="1189"/>
      <c r="C35" s="1306"/>
      <c r="D35" s="1190"/>
      <c r="E35" s="1306"/>
      <c r="F35" s="1306"/>
      <c r="G35" s="1306"/>
      <c r="H35" s="1306"/>
      <c r="I35" s="1306"/>
      <c r="J35" s="1306"/>
      <c r="K35" s="1306"/>
      <c r="L35" s="1306"/>
      <c r="M35" s="1307"/>
      <c r="N35" s="1307"/>
      <c r="O35" s="1306"/>
      <c r="P35" s="311"/>
    </row>
    <row r="36" spans="1:16"/>
    <row r="37" spans="1:16"/>
    <row r="75"/>
  </sheetData>
  <printOptions horizontalCentered="1"/>
  <pageMargins left="0" right="0" top="0" bottom="0" header="0.1" footer="0.08"/>
  <pageSetup scale="83" orientation="landscape" useFirstPageNumber="1" r:id="rId1"/>
  <headerFooter scaleWithDoc="0">
    <oddFooter xml:space="preserve">&amp;R&amp;6Page 25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7A89-376A-4A37-913E-2A945A41EF89}">
  <sheetPr codeName="Sheet47">
    <pageSetUpPr autoPageBreaks="0" fitToPage="1"/>
  </sheetPr>
  <dimension ref="A1:P88"/>
  <sheetViews>
    <sheetView showGridLines="0" zoomScale="80" zoomScaleNormal="80" zoomScaleSheetLayoutView="5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905" customWidth="1"/>
    <col min="2" max="2" width="75.42578125" style="1" customWidth="1"/>
    <col min="3" max="3" width="10.7109375" style="1"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85546875" style="1" customWidth="1"/>
    <col min="17" max="16384" width="9.140625" style="1"/>
  </cols>
  <sheetData>
    <row r="1" spans="1:16">
      <c r="A1" s="273"/>
      <c r="B1" s="273"/>
      <c r="C1" s="273"/>
      <c r="D1" s="273"/>
      <c r="E1" s="273"/>
      <c r="F1" s="273"/>
      <c r="G1" s="273"/>
      <c r="H1" s="273"/>
      <c r="I1" s="273"/>
      <c r="J1" s="273"/>
      <c r="K1" s="273"/>
      <c r="L1" s="273"/>
      <c r="M1" s="273"/>
      <c r="N1" s="273"/>
      <c r="O1" s="273"/>
      <c r="P1" s="640"/>
    </row>
    <row r="2" spans="1:16" ht="35.25">
      <c r="A2" s="273"/>
      <c r="B2" s="1133" t="s">
        <v>12</v>
      </c>
      <c r="C2" s="1201"/>
      <c r="D2" s="1201"/>
      <c r="E2" s="278"/>
      <c r="F2" s="278"/>
      <c r="G2" s="278"/>
      <c r="H2" s="278"/>
      <c r="I2" s="278"/>
      <c r="J2" s="278"/>
      <c r="K2" s="641"/>
      <c r="L2" s="575"/>
      <c r="M2" s="273"/>
      <c r="N2" s="273"/>
      <c r="O2" s="273"/>
      <c r="P2" s="640"/>
    </row>
    <row r="3" spans="1:16" ht="14.25">
      <c r="A3" s="273"/>
      <c r="B3" s="1132" t="s">
        <v>272</v>
      </c>
      <c r="C3" s="301"/>
      <c r="D3" s="301"/>
      <c r="E3" s="273"/>
      <c r="F3" s="273"/>
      <c r="G3" s="273"/>
      <c r="H3" s="273"/>
      <c r="I3" s="273"/>
      <c r="J3" s="273"/>
      <c r="K3" s="273"/>
      <c r="L3" s="273"/>
      <c r="M3" s="273"/>
      <c r="N3" s="273"/>
      <c r="O3" s="640"/>
      <c r="P3" s="640"/>
    </row>
    <row r="4" spans="1:16" ht="15">
      <c r="A4" s="273"/>
      <c r="B4" s="301"/>
      <c r="C4" s="577" t="s">
        <v>833</v>
      </c>
      <c r="D4" s="253"/>
      <c r="E4" s="578" t="s">
        <v>1</v>
      </c>
      <c r="F4" s="579"/>
      <c r="G4" s="578" t="s">
        <v>1</v>
      </c>
      <c r="H4" s="578"/>
      <c r="I4" s="578" t="s">
        <v>1</v>
      </c>
      <c r="J4" s="579"/>
      <c r="K4" s="578" t="s">
        <v>1</v>
      </c>
      <c r="L4" s="577"/>
      <c r="M4" s="378" t="s">
        <v>920</v>
      </c>
      <c r="N4" s="378"/>
      <c r="O4" s="579" t="s">
        <v>163</v>
      </c>
      <c r="P4" s="273"/>
    </row>
    <row r="5" spans="1:16" ht="15">
      <c r="A5" s="273"/>
      <c r="B5" s="273"/>
      <c r="C5" s="577" t="s">
        <v>2</v>
      </c>
      <c r="D5" s="253"/>
      <c r="E5" s="578" t="s">
        <v>0</v>
      </c>
      <c r="F5" s="577"/>
      <c r="G5" s="578" t="s">
        <v>4</v>
      </c>
      <c r="H5" s="577"/>
      <c r="I5" s="578" t="s">
        <v>3</v>
      </c>
      <c r="J5" s="577"/>
      <c r="K5" s="578" t="s">
        <v>2</v>
      </c>
      <c r="L5" s="577"/>
      <c r="M5" s="378" t="s">
        <v>164</v>
      </c>
      <c r="N5" s="378"/>
      <c r="O5" s="578" t="s">
        <v>1</v>
      </c>
      <c r="P5" s="273"/>
    </row>
    <row r="6" spans="1:16" ht="15">
      <c r="A6" s="273"/>
      <c r="B6" s="273"/>
      <c r="C6" s="577"/>
      <c r="D6" s="253"/>
      <c r="E6" s="577"/>
      <c r="F6" s="577"/>
      <c r="G6" s="577"/>
      <c r="H6" s="577"/>
      <c r="I6" s="577"/>
      <c r="J6" s="577"/>
      <c r="K6" s="577"/>
      <c r="L6" s="577"/>
      <c r="M6" s="378" t="s">
        <v>921</v>
      </c>
      <c r="N6" s="378"/>
      <c r="O6" s="377"/>
      <c r="P6" s="273"/>
    </row>
    <row r="7" spans="1:16" ht="14.25" customHeight="1">
      <c r="B7" s="408"/>
      <c r="C7" s="408"/>
      <c r="D7" s="408"/>
      <c r="E7" s="643"/>
      <c r="F7" s="643"/>
      <c r="G7" s="643"/>
      <c r="H7" s="643"/>
      <c r="I7" s="643"/>
      <c r="J7" s="643"/>
      <c r="K7" s="643"/>
      <c r="L7" s="643"/>
      <c r="M7" s="643"/>
      <c r="N7" s="643"/>
      <c r="O7" s="311"/>
      <c r="P7" s="311"/>
    </row>
    <row r="8" spans="1:16" s="87" customFormat="1" ht="18">
      <c r="A8" s="1904"/>
      <c r="B8" s="709" t="s">
        <v>829</v>
      </c>
      <c r="C8" s="711"/>
      <c r="D8" s="711"/>
      <c r="E8" s="694"/>
      <c r="F8" s="694"/>
      <c r="G8" s="694"/>
      <c r="H8" s="694"/>
      <c r="I8" s="694"/>
      <c r="J8" s="694"/>
      <c r="K8" s="694"/>
      <c r="L8" s="694"/>
      <c r="M8" s="1121"/>
      <c r="N8" s="687"/>
      <c r="O8" s="687"/>
      <c r="P8" s="687"/>
    </row>
    <row r="9" spans="1:16" s="87" customFormat="1">
      <c r="A9" s="2262">
        <v>1</v>
      </c>
      <c r="B9" s="1481" t="s">
        <v>831</v>
      </c>
      <c r="C9" s="3489"/>
      <c r="D9" s="2525"/>
      <c r="E9" s="2526">
        <v>3662</v>
      </c>
      <c r="F9" s="2525"/>
      <c r="G9" s="2526">
        <v>3656</v>
      </c>
      <c r="H9" s="2525"/>
      <c r="I9" s="2526">
        <v>3659</v>
      </c>
      <c r="J9" s="2525"/>
      <c r="K9" s="2527">
        <v>3675</v>
      </c>
      <c r="L9" s="694"/>
      <c r="M9" s="688"/>
      <c r="N9" s="603"/>
      <c r="O9" s="2568">
        <v>3675</v>
      </c>
      <c r="P9" s="687"/>
    </row>
    <row r="10" spans="1:16" s="87" customFormat="1">
      <c r="A10" s="2262">
        <v>2</v>
      </c>
      <c r="B10" s="1511" t="s">
        <v>91</v>
      </c>
      <c r="C10" s="3490"/>
      <c r="D10" s="2528"/>
      <c r="E10" s="2529">
        <v>70</v>
      </c>
      <c r="F10" s="2528"/>
      <c r="G10" s="2529">
        <v>51</v>
      </c>
      <c r="H10" s="2528"/>
      <c r="I10" s="2529">
        <v>57</v>
      </c>
      <c r="J10" s="2528"/>
      <c r="K10" s="2530">
        <v>46</v>
      </c>
      <c r="L10" s="687"/>
      <c r="M10" s="1184"/>
      <c r="N10" s="603"/>
      <c r="O10" s="2543">
        <v>224</v>
      </c>
      <c r="P10" s="687"/>
    </row>
    <row r="11" spans="1:16" s="87" customFormat="1">
      <c r="A11" s="2262">
        <v>3</v>
      </c>
      <c r="B11" s="1511" t="s">
        <v>92</v>
      </c>
      <c r="C11" s="3490"/>
      <c r="D11" s="2528"/>
      <c r="E11" s="2529">
        <v>52</v>
      </c>
      <c r="F11" s="2528"/>
      <c r="G11" s="2529">
        <v>37</v>
      </c>
      <c r="H11" s="2528"/>
      <c r="I11" s="2529">
        <v>38</v>
      </c>
      <c r="J11" s="2528"/>
      <c r="K11" s="2530">
        <v>37</v>
      </c>
      <c r="L11" s="687"/>
      <c r="M11" s="1184"/>
      <c r="N11" s="603"/>
      <c r="O11" s="2543">
        <v>164</v>
      </c>
      <c r="P11" s="687"/>
    </row>
    <row r="12" spans="1:16" s="87" customFormat="1">
      <c r="A12" s="2262">
        <v>4</v>
      </c>
      <c r="B12" s="1513" t="s">
        <v>21</v>
      </c>
      <c r="C12" s="3490"/>
      <c r="D12" s="2528"/>
      <c r="E12" s="2529">
        <v>-110</v>
      </c>
      <c r="F12" s="2528"/>
      <c r="G12" s="2529">
        <v>-99</v>
      </c>
      <c r="H12" s="2528"/>
      <c r="I12" s="2529">
        <v>-94</v>
      </c>
      <c r="J12" s="2528"/>
      <c r="K12" s="2530">
        <v>-92</v>
      </c>
      <c r="L12" s="687"/>
      <c r="M12" s="1184"/>
      <c r="N12" s="603"/>
      <c r="O12" s="2543">
        <v>-395</v>
      </c>
      <c r="P12" s="687"/>
    </row>
    <row r="13" spans="1:16" s="87" customFormat="1">
      <c r="A13" s="2262">
        <v>5</v>
      </c>
      <c r="B13" s="1513" t="s">
        <v>93</v>
      </c>
      <c r="C13" s="3490"/>
      <c r="D13" s="2528"/>
      <c r="E13" s="2529">
        <v>34</v>
      </c>
      <c r="F13" s="2528"/>
      <c r="G13" s="2529">
        <v>6</v>
      </c>
      <c r="H13" s="2528"/>
      <c r="I13" s="2529">
        <v>21</v>
      </c>
      <c r="J13" s="2528"/>
      <c r="K13" s="2530">
        <v>17</v>
      </c>
      <c r="L13" s="687"/>
      <c r="M13" s="1184"/>
      <c r="N13" s="603"/>
      <c r="O13" s="2543">
        <v>78</v>
      </c>
      <c r="P13" s="687"/>
    </row>
    <row r="14" spans="1:16" s="87" customFormat="1">
      <c r="A14" s="2262">
        <v>6</v>
      </c>
      <c r="B14" s="3733" t="s">
        <v>94</v>
      </c>
      <c r="C14" s="3585"/>
      <c r="D14" s="3390"/>
      <c r="E14" s="3391">
        <v>46</v>
      </c>
      <c r="F14" s="3390"/>
      <c r="G14" s="3391">
        <v>-5</v>
      </c>
      <c r="H14" s="3390"/>
      <c r="I14" s="3391">
        <v>22</v>
      </c>
      <c r="J14" s="3390"/>
      <c r="K14" s="3734">
        <v>8</v>
      </c>
      <c r="L14" s="687"/>
      <c r="M14" s="3367"/>
      <c r="N14" s="603"/>
      <c r="O14" s="3740">
        <v>71</v>
      </c>
      <c r="P14" s="687"/>
    </row>
    <row r="15" spans="1:16" s="87" customFormat="1">
      <c r="A15" s="2262">
        <v>7</v>
      </c>
      <c r="B15" s="1511" t="s">
        <v>95</v>
      </c>
      <c r="C15" s="3490"/>
      <c r="D15" s="2528"/>
      <c r="E15" s="2529">
        <v>213</v>
      </c>
      <c r="F15" s="2528"/>
      <c r="G15" s="2529">
        <v>142</v>
      </c>
      <c r="H15" s="2528"/>
      <c r="I15" s="2529">
        <v>0</v>
      </c>
      <c r="J15" s="2528"/>
      <c r="K15" s="2530">
        <v>0</v>
      </c>
      <c r="L15" s="687"/>
      <c r="M15" s="1184"/>
      <c r="N15" s="603"/>
      <c r="O15" s="2543">
        <v>355</v>
      </c>
      <c r="P15" s="687"/>
    </row>
    <row r="16" spans="1:16" s="87" customFormat="1">
      <c r="A16" s="2262">
        <v>8</v>
      </c>
      <c r="B16" s="1511" t="s">
        <v>96</v>
      </c>
      <c r="C16" s="3490"/>
      <c r="D16" s="2528"/>
      <c r="E16" s="2529">
        <v>0</v>
      </c>
      <c r="F16" s="2528"/>
      <c r="G16" s="2529">
        <v>0</v>
      </c>
      <c r="H16" s="2528"/>
      <c r="I16" s="2529">
        <v>0</v>
      </c>
      <c r="J16" s="2528"/>
      <c r="K16" s="2530">
        <v>0</v>
      </c>
      <c r="L16" s="687"/>
      <c r="M16" s="2224"/>
      <c r="N16" s="603"/>
      <c r="O16" s="2543">
        <v>0</v>
      </c>
      <c r="P16" s="687"/>
    </row>
    <row r="17" spans="1:16" s="87" customFormat="1">
      <c r="A17" s="2262">
        <v>9</v>
      </c>
      <c r="B17" s="1511" t="s">
        <v>97</v>
      </c>
      <c r="C17" s="3490"/>
      <c r="D17" s="2528"/>
      <c r="E17" s="2529">
        <v>88</v>
      </c>
      <c r="F17" s="2528"/>
      <c r="G17" s="2529">
        <v>-133</v>
      </c>
      <c r="H17" s="2528"/>
      <c r="I17" s="2529">
        <v>-25</v>
      </c>
      <c r="J17" s="2528"/>
      <c r="K17" s="2530">
        <v>-48</v>
      </c>
      <c r="L17" s="687"/>
      <c r="M17" s="1184"/>
      <c r="N17" s="603"/>
      <c r="O17" s="2543">
        <v>-118</v>
      </c>
      <c r="P17" s="687"/>
    </row>
    <row r="18" spans="1:16" s="87" customFormat="1">
      <c r="A18" s="2262">
        <v>10</v>
      </c>
      <c r="B18" s="1511" t="s">
        <v>98</v>
      </c>
      <c r="C18" s="3490"/>
      <c r="D18" s="2528"/>
      <c r="E18" s="2529">
        <v>51</v>
      </c>
      <c r="F18" s="2528"/>
      <c r="G18" s="2529">
        <v>2</v>
      </c>
      <c r="H18" s="2528"/>
      <c r="I18" s="2529">
        <v>0</v>
      </c>
      <c r="J18" s="2528"/>
      <c r="K18" s="2530">
        <v>24</v>
      </c>
      <c r="L18" s="687"/>
      <c r="M18" s="1184"/>
      <c r="N18" s="603"/>
      <c r="O18" s="2543">
        <v>77</v>
      </c>
      <c r="P18" s="687"/>
    </row>
    <row r="19" spans="1:16" s="87" customFormat="1">
      <c r="A19" s="2262">
        <v>11</v>
      </c>
      <c r="B19" s="1685" t="s">
        <v>99</v>
      </c>
      <c r="C19" s="3489"/>
      <c r="D19" s="2525"/>
      <c r="E19" s="2526">
        <v>352</v>
      </c>
      <c r="F19" s="2525"/>
      <c r="G19" s="2526">
        <v>11</v>
      </c>
      <c r="H19" s="2525"/>
      <c r="I19" s="2526">
        <v>-25</v>
      </c>
      <c r="J19" s="2525"/>
      <c r="K19" s="2527">
        <v>-24</v>
      </c>
      <c r="L19" s="687"/>
      <c r="M19" s="688"/>
      <c r="N19" s="603"/>
      <c r="O19" s="2568">
        <v>314</v>
      </c>
      <c r="P19" s="687"/>
    </row>
    <row r="20" spans="1:16" s="87" customFormat="1">
      <c r="A20" s="2262">
        <v>12</v>
      </c>
      <c r="B20" s="2455" t="s">
        <v>100</v>
      </c>
      <c r="C20" s="3489"/>
      <c r="D20" s="2526"/>
      <c r="E20" s="2526">
        <v>398</v>
      </c>
      <c r="F20" s="2525"/>
      <c r="G20" s="2526">
        <v>6</v>
      </c>
      <c r="H20" s="2525"/>
      <c r="I20" s="2526">
        <v>-3</v>
      </c>
      <c r="J20" s="2525"/>
      <c r="K20" s="2527">
        <v>-16</v>
      </c>
      <c r="L20" s="1894"/>
      <c r="M20" s="688"/>
      <c r="N20" s="687"/>
      <c r="O20" s="2544">
        <v>385</v>
      </c>
      <c r="P20" s="687"/>
    </row>
    <row r="21" spans="1:16" s="87" customFormat="1">
      <c r="A21" s="2262">
        <v>13</v>
      </c>
      <c r="B21" s="1489" t="s">
        <v>905</v>
      </c>
      <c r="C21" s="3587"/>
      <c r="D21" s="2561"/>
      <c r="E21" s="2562">
        <v>4060</v>
      </c>
      <c r="F21" s="2561"/>
      <c r="G21" s="2562">
        <v>3662</v>
      </c>
      <c r="H21" s="2561"/>
      <c r="I21" s="2562">
        <v>3656</v>
      </c>
      <c r="J21" s="2561"/>
      <c r="K21" s="2563">
        <v>3659</v>
      </c>
      <c r="L21" s="687"/>
      <c r="M21" s="1188"/>
      <c r="N21" s="1301"/>
      <c r="O21" s="3089">
        <v>4060</v>
      </c>
      <c r="P21" s="687"/>
    </row>
    <row r="22" spans="1:16">
      <c r="B22" s="311"/>
      <c r="C22" s="311"/>
      <c r="D22" s="311"/>
      <c r="E22" s="311"/>
      <c r="F22" s="311"/>
      <c r="G22" s="311"/>
      <c r="H22" s="311"/>
      <c r="I22" s="311"/>
      <c r="J22" s="311"/>
      <c r="K22" s="311"/>
      <c r="L22" s="311"/>
      <c r="M22" s="311"/>
      <c r="N22" s="311"/>
      <c r="O22" s="311"/>
      <c r="P22" s="311"/>
    </row>
    <row r="23" spans="1:16">
      <c r="B23" s="311"/>
      <c r="C23" s="311"/>
      <c r="D23" s="311"/>
      <c r="E23" s="311"/>
      <c r="F23" s="311"/>
      <c r="G23" s="311"/>
      <c r="H23" s="311"/>
      <c r="I23" s="311"/>
      <c r="J23" s="311"/>
      <c r="K23" s="311"/>
      <c r="L23" s="311"/>
      <c r="M23" s="311"/>
      <c r="N23" s="311"/>
      <c r="O23" s="311"/>
      <c r="P23" s="311"/>
    </row>
    <row r="24" spans="1:16">
      <c r="B24" s="311"/>
      <c r="C24" s="311"/>
      <c r="D24" s="311"/>
      <c r="E24" s="311"/>
      <c r="F24" s="311"/>
      <c r="G24" s="311"/>
      <c r="H24" s="311"/>
      <c r="I24" s="311"/>
      <c r="J24" s="311"/>
      <c r="K24" s="311"/>
      <c r="L24" s="311"/>
      <c r="M24" s="311"/>
      <c r="N24" s="311"/>
      <c r="O24" s="311"/>
      <c r="P24" s="311"/>
    </row>
    <row r="25" spans="1:16">
      <c r="B25" s="311"/>
      <c r="C25" s="311"/>
      <c r="D25" s="311"/>
      <c r="E25" s="311"/>
      <c r="F25" s="311"/>
      <c r="G25" s="311"/>
      <c r="H25" s="311"/>
      <c r="I25" s="311"/>
      <c r="J25" s="311"/>
      <c r="K25" s="311"/>
      <c r="L25" s="311"/>
      <c r="M25" s="311"/>
      <c r="N25" s="311"/>
      <c r="O25" s="311"/>
      <c r="P25" s="311"/>
    </row>
    <row r="26" spans="1:16"/>
    <row r="88"/>
  </sheetData>
  <printOptions horizontalCentered="1"/>
  <pageMargins left="0" right="0" top="0" bottom="0" header="0.1" footer="0.08"/>
  <pageSetup scale="83" orientation="landscape" useFirstPageNumber="1" r:id="rId1"/>
  <headerFooter scaleWithDoc="0">
    <oddFooter xml:space="preserve">&amp;R&amp;6Page 26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9201-F33D-45F5-92C2-1EAAD6B44085}">
  <sheetPr>
    <pageSetUpPr fitToPage="1"/>
  </sheetPr>
  <dimension ref="A1:AX293"/>
  <sheetViews>
    <sheetView showGridLines="0" zoomScale="80" zoomScaleNormal="80" zoomScaleSheetLayoutView="80" workbookViewId="0">
      <pane ySplit="7" topLeftCell="A8" activePane="bottomLeft" state="frozen"/>
      <selection pane="bottomLeft"/>
    </sheetView>
  </sheetViews>
  <sheetFormatPr defaultColWidth="9.28515625" defaultRowHeight="14.25"/>
  <cols>
    <col min="1" max="1" width="7.7109375" style="243" customWidth="1"/>
    <col min="2" max="2" width="21" style="247" customWidth="1"/>
    <col min="3" max="5" width="21" style="166" customWidth="1"/>
    <col min="6" max="7" width="2.85546875" style="166" customWidth="1"/>
    <col min="8" max="11" width="21" style="166" customWidth="1"/>
    <col min="12" max="12" width="17.7109375" style="166" customWidth="1"/>
    <col min="13" max="13" width="9.42578125" style="166" customWidth="1"/>
    <col min="14" max="14" width="3" style="166" customWidth="1"/>
    <col min="15" max="15" width="20" style="166" bestFit="1" customWidth="1"/>
    <col min="16" max="16" width="2.7109375" style="166" customWidth="1"/>
    <col min="17" max="17" width="1.42578125" style="166" customWidth="1"/>
    <col min="18" max="18" width="3.42578125" style="166" customWidth="1"/>
    <col min="19" max="19" width="9" style="166" customWidth="1"/>
    <col min="20" max="50" width="9.28515625" style="166"/>
    <col min="51" max="51" width="10.42578125" style="166" bestFit="1" customWidth="1"/>
    <col min="52" max="16384" width="9.28515625" style="166"/>
  </cols>
  <sheetData>
    <row r="1" spans="1:26" s="167" customFormat="1" ht="12.95" customHeight="1">
      <c r="A1" s="568"/>
      <c r="B1" s="569"/>
      <c r="C1" s="365"/>
      <c r="D1" s="365"/>
      <c r="E1" s="365"/>
      <c r="F1" s="365"/>
      <c r="G1" s="365"/>
      <c r="H1" s="365"/>
      <c r="I1" s="570"/>
      <c r="J1" s="365"/>
      <c r="K1" s="365"/>
      <c r="L1" s="369"/>
      <c r="M1" s="166"/>
      <c r="N1" s="166"/>
      <c r="O1" s="166"/>
      <c r="P1" s="166"/>
      <c r="Q1" s="166"/>
      <c r="R1" s="166"/>
      <c r="S1" s="166"/>
      <c r="T1" s="166"/>
      <c r="U1" s="166"/>
    </row>
    <row r="2" spans="1:26" s="167" customFormat="1" ht="12.95" customHeight="1">
      <c r="A2" s="568"/>
      <c r="B2" s="3757" t="s">
        <v>145</v>
      </c>
      <c r="C2" s="3757"/>
      <c r="D2" s="365"/>
      <c r="E2" s="365"/>
      <c r="F2" s="365"/>
      <c r="G2" s="365"/>
      <c r="H2" s="365"/>
      <c r="I2" s="365"/>
      <c r="J2" s="365"/>
      <c r="K2" s="365"/>
      <c r="L2" s="369"/>
      <c r="M2" s="166"/>
      <c r="N2" s="166"/>
      <c r="O2" s="166"/>
      <c r="P2" s="166"/>
      <c r="Q2" s="166"/>
      <c r="R2" s="166"/>
      <c r="S2" s="166"/>
      <c r="T2" s="166"/>
      <c r="U2" s="166"/>
    </row>
    <row r="3" spans="1:26" s="167" customFormat="1" ht="12.95" customHeight="1">
      <c r="A3" s="571"/>
      <c r="B3" s="3757"/>
      <c r="C3" s="3757"/>
      <c r="D3" s="365"/>
      <c r="E3" s="365"/>
      <c r="F3" s="365"/>
      <c r="G3" s="365"/>
      <c r="H3" s="365"/>
      <c r="I3" s="365"/>
      <c r="J3" s="365"/>
      <c r="K3" s="365"/>
      <c r="L3" s="369"/>
      <c r="M3" s="166"/>
      <c r="N3" s="166"/>
      <c r="O3" s="166"/>
      <c r="P3" s="166"/>
      <c r="Q3" s="166"/>
      <c r="R3" s="166"/>
      <c r="S3" s="166"/>
      <c r="T3" s="166"/>
      <c r="U3" s="166"/>
    </row>
    <row r="4" spans="1:26" s="167" customFormat="1" ht="12.95" customHeight="1">
      <c r="A4" s="568"/>
      <c r="B4" s="3757"/>
      <c r="C4" s="3757"/>
      <c r="D4" s="365"/>
      <c r="E4" s="365"/>
      <c r="F4" s="365"/>
      <c r="G4" s="365"/>
      <c r="H4" s="365"/>
      <c r="I4" s="365"/>
      <c r="J4" s="365"/>
      <c r="K4" s="365"/>
      <c r="L4" s="369"/>
      <c r="M4" s="166"/>
      <c r="N4" s="166"/>
      <c r="O4" s="166"/>
      <c r="P4" s="166"/>
      <c r="Q4" s="166"/>
      <c r="R4" s="166"/>
      <c r="S4" s="166"/>
      <c r="T4" s="166"/>
      <c r="U4" s="166"/>
    </row>
    <row r="5" spans="1:26" s="167" customFormat="1" ht="12.95" customHeight="1">
      <c r="A5" s="568"/>
      <c r="B5" s="2313"/>
      <c r="C5" s="2313"/>
      <c r="D5" s="365"/>
      <c r="E5" s="365"/>
      <c r="F5" s="365"/>
      <c r="G5" s="365"/>
      <c r="H5" s="365"/>
      <c r="I5" s="365"/>
      <c r="J5" s="365"/>
      <c r="K5" s="365"/>
      <c r="L5" s="369"/>
      <c r="M5" s="166"/>
      <c r="N5" s="166"/>
      <c r="O5" s="166"/>
      <c r="P5" s="166"/>
      <c r="Q5" s="166"/>
      <c r="R5" s="166"/>
      <c r="S5" s="166"/>
      <c r="T5" s="166"/>
      <c r="U5" s="166"/>
    </row>
    <row r="6" spans="1:26" s="167" customFormat="1" ht="12.95" customHeight="1">
      <c r="A6" s="568"/>
      <c r="B6" s="2313"/>
      <c r="C6" s="2313"/>
      <c r="D6" s="365"/>
      <c r="E6" s="365"/>
      <c r="F6" s="365"/>
      <c r="G6" s="365"/>
      <c r="H6" s="365"/>
      <c r="I6" s="365"/>
      <c r="J6" s="365"/>
      <c r="K6" s="365"/>
      <c r="L6" s="369"/>
      <c r="M6" s="166"/>
      <c r="N6" s="166"/>
      <c r="O6" s="166"/>
      <c r="P6" s="166"/>
      <c r="Q6" s="166"/>
      <c r="R6" s="166"/>
      <c r="S6" s="166"/>
      <c r="T6" s="166"/>
      <c r="U6" s="166"/>
    </row>
    <row r="7" spans="1:26" ht="12.95" customHeight="1">
      <c r="A7" s="572"/>
      <c r="B7" s="367"/>
      <c r="C7" s="367"/>
      <c r="D7" s="367"/>
      <c r="E7" s="367"/>
      <c r="F7" s="368"/>
      <c r="G7" s="368"/>
      <c r="H7" s="365"/>
      <c r="I7" s="365"/>
      <c r="J7" s="365"/>
      <c r="K7" s="365"/>
      <c r="L7" s="369"/>
    </row>
    <row r="8" spans="1:26">
      <c r="A8" s="242"/>
      <c r="B8" s="168"/>
      <c r="C8" s="168"/>
      <c r="D8" s="168"/>
      <c r="E8" s="168"/>
      <c r="F8" s="169"/>
      <c r="G8" s="169"/>
      <c r="H8" s="169"/>
      <c r="I8" s="169"/>
      <c r="J8" s="169"/>
      <c r="K8" s="169"/>
    </row>
    <row r="9" spans="1:26">
      <c r="A9" s="242"/>
      <c r="B9" s="168"/>
      <c r="C9" s="168"/>
      <c r="D9" s="168"/>
      <c r="E9" s="168"/>
      <c r="F9" s="169"/>
      <c r="G9" s="171"/>
      <c r="I9" s="169"/>
      <c r="J9" s="169"/>
      <c r="K9" s="169"/>
    </row>
    <row r="10" spans="1:26">
      <c r="F10" s="169"/>
      <c r="G10" s="169"/>
      <c r="H10" s="171"/>
      <c r="I10" s="171"/>
      <c r="J10" s="171"/>
      <c r="K10" s="171"/>
    </row>
    <row r="11" spans="1:26">
      <c r="A11" s="242"/>
      <c r="B11" s="168"/>
      <c r="C11" s="170"/>
      <c r="D11" s="170"/>
      <c r="E11" s="170"/>
      <c r="F11" s="171"/>
      <c r="G11" s="171"/>
      <c r="H11" s="171"/>
      <c r="I11" s="171"/>
      <c r="J11" s="171"/>
      <c r="K11" s="171"/>
      <c r="S11" s="172"/>
      <c r="Y11" s="173"/>
      <c r="Z11" s="173"/>
    </row>
    <row r="12" spans="1:26">
      <c r="A12" s="242"/>
      <c r="B12" s="168"/>
      <c r="C12" s="170"/>
      <c r="D12" s="170"/>
      <c r="E12" s="170"/>
      <c r="F12" s="169"/>
      <c r="G12" s="169"/>
      <c r="H12" s="171"/>
      <c r="I12" s="171"/>
      <c r="J12" s="171"/>
      <c r="K12" s="171"/>
      <c r="M12" s="174"/>
      <c r="Y12" s="175"/>
    </row>
    <row r="13" spans="1:26">
      <c r="A13" s="242"/>
      <c r="B13" s="168"/>
      <c r="C13" s="170"/>
      <c r="D13" s="170"/>
      <c r="E13" s="170"/>
      <c r="M13" s="176"/>
      <c r="S13" s="172"/>
      <c r="Y13" s="116"/>
      <c r="Z13" s="116"/>
    </row>
    <row r="14" spans="1:26">
      <c r="A14" s="242"/>
      <c r="B14" s="168"/>
      <c r="C14" s="170"/>
      <c r="D14" s="170"/>
      <c r="E14" s="170"/>
      <c r="F14" s="169"/>
      <c r="G14" s="169"/>
      <c r="H14" s="169"/>
      <c r="I14" s="169"/>
      <c r="J14" s="169"/>
      <c r="K14" s="169"/>
      <c r="M14" s="176"/>
      <c r="S14" s="172"/>
      <c r="Y14" s="117"/>
      <c r="Z14" s="117"/>
    </row>
    <row r="15" spans="1:26">
      <c r="F15" s="169"/>
      <c r="G15" s="171"/>
      <c r="H15" s="169"/>
      <c r="I15" s="169"/>
      <c r="J15" s="169"/>
      <c r="K15" s="169"/>
      <c r="S15" s="172"/>
      <c r="Y15" s="117"/>
      <c r="Z15" s="117"/>
    </row>
    <row r="16" spans="1:26">
      <c r="A16" s="242"/>
      <c r="B16" s="177"/>
      <c r="C16" s="177"/>
      <c r="D16" s="177"/>
      <c r="E16" s="177"/>
      <c r="F16" s="169"/>
      <c r="G16" s="171"/>
      <c r="H16" s="169"/>
      <c r="I16" s="169"/>
      <c r="J16" s="169"/>
      <c r="K16" s="169"/>
      <c r="Y16" s="118"/>
    </row>
    <row r="17" spans="1:26">
      <c r="A17" s="244"/>
      <c r="B17" s="177"/>
      <c r="C17" s="177"/>
      <c r="D17" s="177"/>
      <c r="E17" s="177"/>
      <c r="F17" s="169"/>
      <c r="G17" s="171"/>
      <c r="H17" s="169"/>
      <c r="I17" s="169"/>
      <c r="J17" s="169"/>
      <c r="K17" s="169"/>
      <c r="Y17" s="178"/>
      <c r="Z17" s="178"/>
    </row>
    <row r="18" spans="1:26">
      <c r="F18" s="179"/>
      <c r="G18" s="179"/>
      <c r="H18" s="180"/>
      <c r="I18" s="180"/>
      <c r="J18" s="180"/>
      <c r="K18" s="180"/>
      <c r="Y18" s="178"/>
      <c r="Z18" s="178"/>
    </row>
    <row r="19" spans="1:26">
      <c r="A19" s="242"/>
      <c r="B19" s="168"/>
      <c r="C19" s="168"/>
      <c r="D19" s="168"/>
      <c r="E19" s="168"/>
      <c r="F19" s="180"/>
      <c r="G19" s="180"/>
      <c r="H19" s="180"/>
      <c r="I19" s="180"/>
      <c r="J19" s="180"/>
      <c r="K19" s="180"/>
      <c r="Y19" s="175"/>
      <c r="Z19" s="175"/>
    </row>
    <row r="20" spans="1:26">
      <c r="A20" s="242"/>
      <c r="B20" s="168"/>
      <c r="C20" s="168"/>
      <c r="D20" s="168"/>
      <c r="E20" s="168"/>
      <c r="F20" s="181"/>
      <c r="G20" s="181"/>
      <c r="Y20" s="182"/>
      <c r="Z20" s="182"/>
    </row>
    <row r="21" spans="1:26">
      <c r="F21" s="169"/>
      <c r="G21" s="169"/>
      <c r="H21" s="183"/>
      <c r="I21" s="183"/>
      <c r="J21" s="183"/>
      <c r="K21" s="183"/>
      <c r="Y21" s="182"/>
      <c r="Z21" s="182"/>
    </row>
    <row r="22" spans="1:26">
      <c r="A22" s="242"/>
      <c r="B22" s="177"/>
      <c r="C22" s="177"/>
      <c r="D22" s="177"/>
      <c r="E22" s="177"/>
      <c r="F22" s="183"/>
      <c r="G22" s="177"/>
      <c r="H22" s="183"/>
      <c r="I22" s="183"/>
      <c r="J22" s="183"/>
      <c r="K22" s="183"/>
    </row>
    <row r="23" spans="1:26">
      <c r="A23" s="244"/>
      <c r="B23" s="177"/>
      <c r="C23" s="177"/>
      <c r="D23" s="177"/>
      <c r="E23" s="177"/>
      <c r="F23" s="169"/>
      <c r="G23" s="169"/>
      <c r="H23" s="171"/>
      <c r="I23" s="171"/>
      <c r="J23" s="171"/>
      <c r="K23" s="171"/>
    </row>
    <row r="24" spans="1:26">
      <c r="A24" s="244"/>
      <c r="B24" s="177"/>
      <c r="C24" s="177"/>
      <c r="D24" s="177"/>
      <c r="E24" s="177"/>
      <c r="F24" s="171"/>
      <c r="G24" s="171"/>
      <c r="H24" s="171"/>
      <c r="I24" s="171"/>
      <c r="J24" s="171"/>
      <c r="K24" s="171"/>
    </row>
    <row r="25" spans="1:26">
      <c r="F25" s="169"/>
      <c r="G25" s="169"/>
      <c r="H25" s="171"/>
      <c r="I25" s="171"/>
      <c r="J25" s="171"/>
      <c r="K25" s="171"/>
    </row>
    <row r="26" spans="1:26">
      <c r="A26" s="242"/>
      <c r="B26" s="168"/>
      <c r="C26" s="168"/>
      <c r="D26" s="168"/>
      <c r="E26" s="168"/>
      <c r="F26" s="171"/>
      <c r="G26" s="171"/>
      <c r="H26" s="171"/>
      <c r="I26" s="171"/>
      <c r="J26" s="171"/>
      <c r="K26" s="171"/>
    </row>
    <row r="27" spans="1:26">
      <c r="A27" s="242"/>
      <c r="B27" s="168"/>
      <c r="C27" s="168"/>
      <c r="D27" s="168"/>
      <c r="E27" s="168"/>
      <c r="F27" s="184"/>
      <c r="G27" s="171"/>
      <c r="H27" s="171"/>
      <c r="I27" s="171"/>
      <c r="J27" s="171"/>
      <c r="K27" s="171"/>
    </row>
    <row r="28" spans="1:26">
      <c r="A28" s="244"/>
      <c r="B28" s="177"/>
      <c r="C28" s="177"/>
      <c r="D28" s="177"/>
      <c r="E28" s="177"/>
    </row>
    <row r="29" spans="1:26">
      <c r="A29" s="242"/>
      <c r="B29" s="168"/>
      <c r="C29" s="168"/>
      <c r="D29" s="168"/>
      <c r="E29" s="168"/>
      <c r="F29" s="181"/>
      <c r="G29" s="181"/>
    </row>
    <row r="30" spans="1:26">
      <c r="A30" s="242"/>
      <c r="B30" s="168"/>
      <c r="C30" s="168"/>
      <c r="D30" s="168"/>
      <c r="E30" s="168"/>
      <c r="F30" s="181"/>
      <c r="G30" s="195"/>
    </row>
    <row r="31" spans="1:26">
      <c r="A31" s="242"/>
      <c r="B31" s="168"/>
      <c r="C31" s="168"/>
      <c r="D31" s="168"/>
      <c r="E31" s="168"/>
    </row>
    <row r="33" spans="1:21">
      <c r="A33" s="242"/>
      <c r="B33" s="177"/>
      <c r="C33" s="177"/>
      <c r="D33" s="177"/>
      <c r="E33" s="177"/>
      <c r="F33" s="168"/>
      <c r="G33" s="168"/>
      <c r="H33" s="168"/>
      <c r="I33" s="168"/>
      <c r="J33" s="168"/>
      <c r="K33" s="168"/>
    </row>
    <row r="34" spans="1:21">
      <c r="A34" s="244"/>
      <c r="B34" s="177"/>
      <c r="C34" s="177"/>
      <c r="D34" s="177"/>
      <c r="E34" s="177"/>
      <c r="F34" s="168"/>
      <c r="G34" s="168"/>
      <c r="H34" s="168"/>
      <c r="I34" s="168"/>
      <c r="J34" s="168"/>
      <c r="K34" s="168"/>
      <c r="S34" s="185"/>
      <c r="U34" s="185"/>
    </row>
    <row r="35" spans="1:21">
      <c r="A35" s="245"/>
      <c r="B35" s="248"/>
      <c r="C35" s="186"/>
      <c r="D35" s="186"/>
      <c r="E35" s="186"/>
      <c r="F35" s="187"/>
      <c r="G35" s="187"/>
      <c r="H35" s="187"/>
      <c r="I35" s="187"/>
      <c r="J35" s="187"/>
      <c r="K35" s="187"/>
      <c r="L35" s="186"/>
      <c r="M35" s="186"/>
      <c r="N35" s="186"/>
      <c r="O35" s="188"/>
    </row>
    <row r="36" spans="1:21">
      <c r="A36" s="246"/>
      <c r="B36" s="189"/>
      <c r="C36" s="189"/>
      <c r="D36" s="189"/>
      <c r="E36" s="189"/>
      <c r="F36" s="168"/>
      <c r="G36" s="168"/>
      <c r="H36" s="168"/>
      <c r="I36" s="168"/>
      <c r="J36" s="168"/>
      <c r="K36" s="168"/>
    </row>
    <row r="37" spans="1:21">
      <c r="A37" s="246"/>
      <c r="B37" s="189"/>
      <c r="C37" s="189"/>
      <c r="D37" s="189"/>
      <c r="E37" s="189"/>
      <c r="F37" s="168"/>
      <c r="G37" s="168"/>
      <c r="H37" s="168"/>
      <c r="I37" s="168"/>
      <c r="J37" s="168"/>
      <c r="K37" s="168"/>
      <c r="Q37" s="188"/>
    </row>
    <row r="38" spans="1:21">
      <c r="A38" s="246"/>
      <c r="B38" s="189"/>
      <c r="C38" s="189"/>
      <c r="D38" s="189"/>
      <c r="E38" s="189"/>
      <c r="F38" s="168"/>
      <c r="G38" s="168"/>
      <c r="H38" s="168"/>
      <c r="I38" s="168"/>
      <c r="J38" s="168"/>
      <c r="K38" s="168"/>
    </row>
    <row r="39" spans="1:21">
      <c r="B39" s="249"/>
      <c r="C39" s="176"/>
      <c r="D39" s="176"/>
      <c r="E39" s="241"/>
      <c r="F39" s="168"/>
      <c r="G39" s="168"/>
      <c r="H39" s="168"/>
      <c r="I39" s="168"/>
      <c r="J39" s="168"/>
      <c r="K39" s="168"/>
    </row>
    <row r="40" spans="1:21">
      <c r="A40" s="242"/>
      <c r="B40" s="177"/>
      <c r="C40" s="177"/>
      <c r="D40" s="177"/>
      <c r="E40" s="177"/>
    </row>
    <row r="41" spans="1:21">
      <c r="A41" s="244"/>
      <c r="B41" s="177"/>
      <c r="C41" s="177"/>
      <c r="D41" s="177"/>
      <c r="E41" s="177"/>
      <c r="F41" s="168"/>
      <c r="G41" s="168"/>
      <c r="H41" s="183"/>
      <c r="I41" s="183"/>
      <c r="J41" s="183"/>
      <c r="K41" s="183"/>
    </row>
    <row r="42" spans="1:21">
      <c r="A42" s="244"/>
      <c r="B42" s="177"/>
      <c r="C42" s="177"/>
      <c r="D42" s="177"/>
      <c r="E42" s="177"/>
      <c r="F42" s="183"/>
      <c r="G42" s="183"/>
      <c r="H42" s="183"/>
      <c r="I42" s="183"/>
      <c r="J42" s="183"/>
      <c r="K42" s="183"/>
    </row>
    <row r="43" spans="1:21">
      <c r="F43" s="183"/>
      <c r="G43" s="183"/>
      <c r="H43" s="183"/>
      <c r="I43" s="183"/>
      <c r="J43" s="183"/>
      <c r="K43" s="183"/>
    </row>
    <row r="44" spans="1:21">
      <c r="A44" s="242"/>
      <c r="B44" s="168"/>
      <c r="C44" s="168"/>
      <c r="D44" s="168"/>
      <c r="E44" s="168"/>
      <c r="F44" s="177"/>
      <c r="G44" s="177"/>
      <c r="H44" s="177"/>
      <c r="I44" s="177"/>
      <c r="J44" s="177"/>
      <c r="K44" s="177"/>
    </row>
    <row r="45" spans="1:21">
      <c r="A45" s="242"/>
      <c r="B45" s="168"/>
      <c r="C45" s="168"/>
      <c r="D45" s="168"/>
      <c r="E45" s="168"/>
      <c r="F45" s="168"/>
      <c r="G45" s="168"/>
      <c r="H45" s="168"/>
      <c r="I45" s="168"/>
      <c r="J45" s="168"/>
      <c r="K45" s="168"/>
      <c r="S45" s="190"/>
    </row>
    <row r="46" spans="1:21">
      <c r="A46" s="242"/>
      <c r="E46" s="168"/>
      <c r="J46" s="196"/>
      <c r="K46" s="196"/>
      <c r="R46" s="191"/>
    </row>
    <row r="55" spans="5:18">
      <c r="E55" s="192"/>
      <c r="K55" s="192"/>
    </row>
    <row r="57" spans="5:18">
      <c r="R57" s="193"/>
    </row>
    <row r="292" spans="50:50">
      <c r="AX292" s="194"/>
    </row>
    <row r="293" spans="50:50">
      <c r="AX293" s="194"/>
    </row>
  </sheetData>
  <mergeCells count="1">
    <mergeCell ref="B2:C4"/>
  </mergeCells>
  <printOptions horizontalCentered="1"/>
  <pageMargins left="0" right="0" top="0" bottom="0" header="0.1" footer="0.08"/>
  <pageSetup scale="72" orientation="landscape" useFirstPageNumber="1" r:id="rId1"/>
  <headerFooter scaleWithDoc="0">
    <oddFooter xml:space="preserve">&amp;R&amp;6Page 1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C38B-EAFB-427D-BF30-EDA540F90060}">
  <sheetPr codeName="Sheet48">
    <pageSetUpPr autoPageBreaks="0" fitToPage="1"/>
  </sheetPr>
  <dimension ref="A1:P129"/>
  <sheetViews>
    <sheetView showGridLines="0" zoomScale="80" zoomScaleNormal="80" zoomScaleSheetLayoutView="5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905"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4" style="1" customWidth="1"/>
    <col min="17" max="16384" width="9.140625" style="1"/>
  </cols>
  <sheetData>
    <row r="1" spans="1:16">
      <c r="A1" s="273"/>
      <c r="B1" s="273"/>
      <c r="C1" s="267"/>
      <c r="D1" s="273"/>
      <c r="E1" s="273"/>
      <c r="F1" s="273"/>
      <c r="G1" s="273"/>
      <c r="H1" s="273"/>
      <c r="I1" s="273"/>
      <c r="J1" s="273"/>
      <c r="K1" s="273"/>
      <c r="L1" s="273"/>
      <c r="M1" s="273"/>
      <c r="N1" s="251"/>
      <c r="O1" s="251"/>
      <c r="P1" s="251"/>
    </row>
    <row r="2" spans="1:16" ht="35.25">
      <c r="A2" s="273"/>
      <c r="B2" s="1133" t="s">
        <v>12</v>
      </c>
      <c r="C2" s="1201"/>
      <c r="D2" s="1201"/>
      <c r="E2" s="278"/>
      <c r="F2" s="278"/>
      <c r="G2" s="278"/>
      <c r="H2" s="278"/>
      <c r="I2" s="278"/>
      <c r="J2" s="278"/>
      <c r="K2" s="278"/>
      <c r="L2" s="278"/>
      <c r="M2" s="641"/>
      <c r="N2" s="1115"/>
      <c r="O2" s="251"/>
      <c r="P2" s="299"/>
    </row>
    <row r="3" spans="1:16" ht="14.25">
      <c r="A3" s="273"/>
      <c r="B3" s="1132" t="s">
        <v>272</v>
      </c>
      <c r="C3" s="995"/>
      <c r="D3" s="301"/>
      <c r="E3" s="273"/>
      <c r="F3" s="273"/>
      <c r="G3" s="273"/>
      <c r="H3" s="273"/>
      <c r="I3" s="273"/>
      <c r="J3" s="273"/>
      <c r="K3" s="273"/>
      <c r="L3" s="273"/>
      <c r="M3" s="273"/>
      <c r="N3" s="251"/>
      <c r="O3" s="251"/>
      <c r="P3" s="251"/>
    </row>
    <row r="4" spans="1:16" ht="15">
      <c r="A4" s="273"/>
      <c r="B4" s="273"/>
      <c r="C4" s="577" t="s">
        <v>833</v>
      </c>
      <c r="D4" s="253"/>
      <c r="E4" s="578" t="s">
        <v>1</v>
      </c>
      <c r="F4" s="579"/>
      <c r="G4" s="578" t="s">
        <v>1</v>
      </c>
      <c r="H4" s="578"/>
      <c r="I4" s="578" t="s">
        <v>1</v>
      </c>
      <c r="J4" s="579"/>
      <c r="K4" s="578" t="s">
        <v>1</v>
      </c>
      <c r="L4" s="577"/>
      <c r="M4" s="378" t="s">
        <v>920</v>
      </c>
      <c r="N4" s="316"/>
      <c r="O4" s="579" t="s">
        <v>163</v>
      </c>
      <c r="P4" s="1116"/>
    </row>
    <row r="5" spans="1:16" ht="15">
      <c r="A5" s="273"/>
      <c r="B5" s="273"/>
      <c r="C5" s="577" t="s">
        <v>2</v>
      </c>
      <c r="D5" s="253"/>
      <c r="E5" s="578" t="s">
        <v>0</v>
      </c>
      <c r="F5" s="577"/>
      <c r="G5" s="578" t="s">
        <v>4</v>
      </c>
      <c r="H5" s="577"/>
      <c r="I5" s="578" t="s">
        <v>3</v>
      </c>
      <c r="J5" s="577"/>
      <c r="K5" s="578" t="s">
        <v>2</v>
      </c>
      <c r="L5" s="577"/>
      <c r="M5" s="378" t="s">
        <v>164</v>
      </c>
      <c r="N5" s="316"/>
      <c r="O5" s="578" t="s">
        <v>1</v>
      </c>
      <c r="P5" s="1116"/>
    </row>
    <row r="6" spans="1:16" ht="15">
      <c r="A6" s="273"/>
      <c r="B6" s="273"/>
      <c r="C6" s="256"/>
      <c r="D6" s="302"/>
      <c r="E6" s="302"/>
      <c r="F6" s="302"/>
      <c r="G6" s="302"/>
      <c r="H6" s="302"/>
      <c r="I6" s="302"/>
      <c r="J6" s="302"/>
      <c r="K6" s="302"/>
      <c r="L6" s="577"/>
      <c r="M6" s="378" t="s">
        <v>921</v>
      </c>
      <c r="N6" s="316"/>
      <c r="O6" s="302"/>
      <c r="P6" s="1116"/>
    </row>
    <row r="7" spans="1:16">
      <c r="B7" s="408"/>
      <c r="C7" s="1002"/>
      <c r="D7" s="408"/>
      <c r="E7" s="643"/>
      <c r="F7" s="643"/>
      <c r="G7" s="643"/>
      <c r="H7" s="643"/>
      <c r="I7" s="643"/>
      <c r="J7" s="643"/>
      <c r="K7" s="643"/>
      <c r="L7" s="643"/>
      <c r="M7" s="643"/>
      <c r="O7" s="18"/>
    </row>
    <row r="8" spans="1:16" s="87" customFormat="1" ht="23.25">
      <c r="A8" s="1904"/>
      <c r="B8" s="1355" t="s">
        <v>417</v>
      </c>
      <c r="C8" s="1077"/>
      <c r="D8" s="737"/>
      <c r="E8" s="1209"/>
      <c r="F8" s="1209"/>
      <c r="G8" s="1209"/>
      <c r="H8" s="1209"/>
      <c r="I8" s="1209"/>
      <c r="J8" s="1209"/>
      <c r="K8" s="1209"/>
      <c r="L8" s="1209"/>
      <c r="M8" s="1209"/>
      <c r="O8" s="201"/>
    </row>
    <row r="9" spans="1:16" s="87" customFormat="1">
      <c r="A9" s="2262">
        <v>1</v>
      </c>
      <c r="B9" s="1597" t="s">
        <v>19</v>
      </c>
      <c r="C9" s="2604"/>
      <c r="D9" s="2604"/>
      <c r="E9" s="2584">
        <v>710</v>
      </c>
      <c r="F9" s="2584"/>
      <c r="G9" s="2584">
        <v>714</v>
      </c>
      <c r="H9" s="2584"/>
      <c r="I9" s="2584">
        <v>710</v>
      </c>
      <c r="J9" s="2584"/>
      <c r="K9" s="2585">
        <v>658</v>
      </c>
      <c r="L9" s="687"/>
      <c r="M9" s="1183"/>
      <c r="N9" s="55"/>
      <c r="O9" s="2571">
        <v>2792</v>
      </c>
    </row>
    <row r="10" spans="1:16" s="87" customFormat="1">
      <c r="A10" s="2262">
        <v>2</v>
      </c>
      <c r="B10" s="1598" t="s">
        <v>20</v>
      </c>
      <c r="C10" s="2605"/>
      <c r="D10" s="2605"/>
      <c r="E10" s="2586">
        <v>69</v>
      </c>
      <c r="F10" s="2586"/>
      <c r="G10" s="2586">
        <v>71</v>
      </c>
      <c r="H10" s="2586"/>
      <c r="I10" s="2586">
        <v>66</v>
      </c>
      <c r="J10" s="2586"/>
      <c r="K10" s="2587">
        <v>43</v>
      </c>
      <c r="L10" s="687"/>
      <c r="M10" s="1185"/>
      <c r="N10" s="55"/>
      <c r="O10" s="2572">
        <v>249</v>
      </c>
    </row>
    <row r="11" spans="1:16" s="87" customFormat="1">
      <c r="A11" s="2262">
        <v>3</v>
      </c>
      <c r="B11" s="1598" t="s">
        <v>21</v>
      </c>
      <c r="C11" s="2605"/>
      <c r="D11" s="2605"/>
      <c r="E11" s="2586">
        <v>121</v>
      </c>
      <c r="F11" s="2586"/>
      <c r="G11" s="2586">
        <v>108</v>
      </c>
      <c r="H11" s="2586"/>
      <c r="I11" s="2586">
        <v>105</v>
      </c>
      <c r="J11" s="2586"/>
      <c r="K11" s="2587">
        <v>101</v>
      </c>
      <c r="L11" s="687"/>
      <c r="M11" s="1185"/>
      <c r="N11" s="55"/>
      <c r="O11" s="2572">
        <v>435</v>
      </c>
    </row>
    <row r="12" spans="1:16" s="87" customFormat="1">
      <c r="A12" s="2262">
        <v>4</v>
      </c>
      <c r="B12" s="1598" t="s">
        <v>22</v>
      </c>
      <c r="C12" s="3528"/>
      <c r="D12" s="2586"/>
      <c r="E12" s="2588">
        <v>44</v>
      </c>
      <c r="F12" s="2586"/>
      <c r="G12" s="2588">
        <v>40</v>
      </c>
      <c r="H12" s="2586"/>
      <c r="I12" s="2588">
        <v>36</v>
      </c>
      <c r="J12" s="2588"/>
      <c r="K12" s="2589">
        <v>31</v>
      </c>
      <c r="L12" s="694"/>
      <c r="M12" s="1185"/>
      <c r="N12" s="55"/>
      <c r="O12" s="2575">
        <v>151</v>
      </c>
    </row>
    <row r="13" spans="1:16" s="87" customFormat="1">
      <c r="A13" s="2262">
        <v>5</v>
      </c>
      <c r="B13" s="1891" t="s">
        <v>23</v>
      </c>
      <c r="C13" s="3529"/>
      <c r="D13" s="2606"/>
      <c r="E13" s="2590">
        <v>1317</v>
      </c>
      <c r="F13" s="2606"/>
      <c r="G13" s="2590">
        <v>1309</v>
      </c>
      <c r="H13" s="2606"/>
      <c r="I13" s="2590">
        <v>1189</v>
      </c>
      <c r="J13" s="2590"/>
      <c r="K13" s="2591">
        <v>1177</v>
      </c>
      <c r="L13" s="694"/>
      <c r="M13" s="1890"/>
      <c r="N13" s="55"/>
      <c r="O13" s="2642">
        <v>4992</v>
      </c>
    </row>
    <row r="14" spans="1:16" s="87" customFormat="1">
      <c r="A14" s="2262">
        <v>6</v>
      </c>
      <c r="B14" s="1605" t="s">
        <v>18</v>
      </c>
      <c r="C14" s="3528"/>
      <c r="D14" s="2586"/>
      <c r="E14" s="2588">
        <v>2261</v>
      </c>
      <c r="F14" s="2586"/>
      <c r="G14" s="2588">
        <v>2242</v>
      </c>
      <c r="H14" s="2586"/>
      <c r="I14" s="2588">
        <v>2106</v>
      </c>
      <c r="J14" s="2588"/>
      <c r="K14" s="2589">
        <v>2010</v>
      </c>
      <c r="L14" s="694"/>
      <c r="M14" s="1185"/>
      <c r="N14" s="55"/>
      <c r="O14" s="2575">
        <v>8619</v>
      </c>
    </row>
    <row r="15" spans="1:16" s="87" customFormat="1">
      <c r="A15" s="2262">
        <v>7</v>
      </c>
      <c r="B15" s="1511" t="s">
        <v>25</v>
      </c>
      <c r="C15" s="3528"/>
      <c r="D15" s="2586"/>
      <c r="E15" s="2588">
        <v>-2388</v>
      </c>
      <c r="F15" s="2586"/>
      <c r="G15" s="2588">
        <v>-2277</v>
      </c>
      <c r="H15" s="2586"/>
      <c r="I15" s="2588">
        <v>-2065</v>
      </c>
      <c r="J15" s="2588"/>
      <c r="K15" s="2589">
        <v>-1888</v>
      </c>
      <c r="L15" s="694"/>
      <c r="M15" s="1184"/>
      <c r="N15" s="55"/>
      <c r="O15" s="2575">
        <v>-8618</v>
      </c>
    </row>
    <row r="16" spans="1:16" s="87" customFormat="1">
      <c r="A16" s="2262">
        <v>8</v>
      </c>
      <c r="B16" s="1511" t="s">
        <v>26</v>
      </c>
      <c r="C16" s="3528"/>
      <c r="D16" s="2586"/>
      <c r="E16" s="2588">
        <v>30</v>
      </c>
      <c r="F16" s="2586"/>
      <c r="G16" s="2588">
        <v>1</v>
      </c>
      <c r="H16" s="2586"/>
      <c r="I16" s="2588">
        <v>-1</v>
      </c>
      <c r="J16" s="2588"/>
      <c r="K16" s="2589">
        <v>-4</v>
      </c>
      <c r="L16" s="694"/>
      <c r="M16" s="1184"/>
      <c r="N16" s="55"/>
      <c r="O16" s="2575">
        <v>26</v>
      </c>
    </row>
    <row r="17" spans="1:15" s="87" customFormat="1">
      <c r="A17" s="2262">
        <v>9</v>
      </c>
      <c r="B17" s="1511" t="s">
        <v>27</v>
      </c>
      <c r="C17" s="3528"/>
      <c r="D17" s="2586"/>
      <c r="E17" s="2588">
        <v>604</v>
      </c>
      <c r="F17" s="2586"/>
      <c r="G17" s="2588">
        <v>593</v>
      </c>
      <c r="H17" s="2586"/>
      <c r="I17" s="2588">
        <v>426</v>
      </c>
      <c r="J17" s="2588"/>
      <c r="K17" s="2589">
        <v>328</v>
      </c>
      <c r="L17" s="694"/>
      <c r="M17" s="1184"/>
      <c r="N17" s="55"/>
      <c r="O17" s="2575">
        <v>1951</v>
      </c>
    </row>
    <row r="18" spans="1:15" s="87" customFormat="1">
      <c r="A18" s="2262">
        <v>10</v>
      </c>
      <c r="B18" s="1892" t="s">
        <v>28</v>
      </c>
      <c r="C18" s="3529"/>
      <c r="D18" s="2606"/>
      <c r="E18" s="2590">
        <v>-172</v>
      </c>
      <c r="F18" s="2606"/>
      <c r="G18" s="2590">
        <v>-160</v>
      </c>
      <c r="H18" s="2606"/>
      <c r="I18" s="2590">
        <v>-179</v>
      </c>
      <c r="J18" s="2590"/>
      <c r="K18" s="2591">
        <v>-171</v>
      </c>
      <c r="L18" s="694"/>
      <c r="M18" s="692"/>
      <c r="N18" s="55"/>
      <c r="O18" s="2642">
        <v>-682</v>
      </c>
    </row>
    <row r="19" spans="1:15" s="87" customFormat="1">
      <c r="A19" s="2262">
        <v>11</v>
      </c>
      <c r="B19" s="1605" t="s">
        <v>24</v>
      </c>
      <c r="C19" s="3528"/>
      <c r="D19" s="2586"/>
      <c r="E19" s="2588">
        <v>-1926</v>
      </c>
      <c r="F19" s="2586"/>
      <c r="G19" s="2588">
        <v>-1843</v>
      </c>
      <c r="H19" s="2586"/>
      <c r="I19" s="2588">
        <v>-1819</v>
      </c>
      <c r="J19" s="2588"/>
      <c r="K19" s="2589">
        <v>-1735</v>
      </c>
      <c r="L19" s="694"/>
      <c r="M19" s="1185"/>
      <c r="N19" s="55"/>
      <c r="O19" s="2575">
        <v>-7323</v>
      </c>
    </row>
    <row r="20" spans="1:15" s="87" customFormat="1">
      <c r="A20" s="2262">
        <v>12</v>
      </c>
      <c r="B20" s="1598" t="s">
        <v>29</v>
      </c>
      <c r="C20" s="3528"/>
      <c r="D20" s="2586"/>
      <c r="E20" s="2588">
        <v>-391</v>
      </c>
      <c r="F20" s="2586"/>
      <c r="G20" s="2588">
        <v>-372</v>
      </c>
      <c r="H20" s="2586"/>
      <c r="I20" s="2588">
        <v>-373</v>
      </c>
      <c r="J20" s="2588"/>
      <c r="K20" s="2589">
        <v>-379</v>
      </c>
      <c r="L20" s="694"/>
      <c r="M20" s="1185"/>
      <c r="N20" s="55"/>
      <c r="O20" s="2575">
        <v>-1515</v>
      </c>
    </row>
    <row r="21" spans="1:15" s="87" customFormat="1">
      <c r="A21" s="2262">
        <v>13</v>
      </c>
      <c r="B21" s="1891" t="s">
        <v>30</v>
      </c>
      <c r="C21" s="3529"/>
      <c r="D21" s="2606"/>
      <c r="E21" s="2590">
        <v>362</v>
      </c>
      <c r="F21" s="2606"/>
      <c r="G21" s="2590">
        <v>339</v>
      </c>
      <c r="H21" s="2606"/>
      <c r="I21" s="2590">
        <v>348</v>
      </c>
      <c r="J21" s="2590"/>
      <c r="K21" s="2591">
        <v>363</v>
      </c>
      <c r="L21" s="694"/>
      <c r="M21" s="1890"/>
      <c r="N21" s="55"/>
      <c r="O21" s="2642">
        <v>1412</v>
      </c>
    </row>
    <row r="22" spans="1:15" s="87" customFormat="1">
      <c r="A22" s="2262">
        <v>14</v>
      </c>
      <c r="B22" s="2456" t="s">
        <v>31</v>
      </c>
      <c r="C22" s="2605"/>
      <c r="D22" s="2605"/>
      <c r="E22" s="2586">
        <v>-29</v>
      </c>
      <c r="F22" s="2586"/>
      <c r="G22" s="2586">
        <v>-33</v>
      </c>
      <c r="H22" s="2586"/>
      <c r="I22" s="2586">
        <v>-25</v>
      </c>
      <c r="J22" s="2586"/>
      <c r="K22" s="2587">
        <v>-16</v>
      </c>
      <c r="L22" s="694"/>
      <c r="M22" s="1185"/>
      <c r="N22" s="55"/>
      <c r="O22" s="2572">
        <v>-103</v>
      </c>
    </row>
    <row r="23" spans="1:15" s="87" customFormat="1">
      <c r="A23" s="2262">
        <v>15</v>
      </c>
      <c r="B23" s="2452" t="s">
        <v>273</v>
      </c>
      <c r="C23" s="2607"/>
      <c r="D23" s="2607"/>
      <c r="E23" s="2608">
        <v>306</v>
      </c>
      <c r="F23" s="2608"/>
      <c r="G23" s="2608">
        <v>366</v>
      </c>
      <c r="H23" s="2608"/>
      <c r="I23" s="2608">
        <v>262</v>
      </c>
      <c r="J23" s="2608"/>
      <c r="K23" s="2609">
        <v>259</v>
      </c>
      <c r="L23" s="694"/>
      <c r="M23" s="696"/>
      <c r="N23" s="55"/>
      <c r="O23" s="2576">
        <v>1193</v>
      </c>
    </row>
    <row r="24" spans="1:15" s="87" customFormat="1">
      <c r="A24" s="2262">
        <v>16</v>
      </c>
      <c r="B24" s="1599" t="s">
        <v>274</v>
      </c>
      <c r="C24" s="2604"/>
      <c r="D24" s="2604"/>
      <c r="E24" s="2584">
        <v>1223</v>
      </c>
      <c r="F24" s="2584"/>
      <c r="G24" s="2584">
        <v>1132</v>
      </c>
      <c r="H24" s="2584"/>
      <c r="I24" s="2584">
        <v>1163</v>
      </c>
      <c r="J24" s="2584"/>
      <c r="K24" s="2585">
        <v>1082</v>
      </c>
      <c r="L24" s="694"/>
      <c r="M24" s="688"/>
      <c r="N24" s="55"/>
      <c r="O24" s="2571">
        <v>4600</v>
      </c>
    </row>
    <row r="25" spans="1:15" s="87" customFormat="1" ht="25.5">
      <c r="A25" s="2262">
        <v>17</v>
      </c>
      <c r="B25" s="1513" t="s">
        <v>418</v>
      </c>
      <c r="C25" s="2605"/>
      <c r="D25" s="2605"/>
      <c r="E25" s="2586">
        <v>1130</v>
      </c>
      <c r="F25" s="2586"/>
      <c r="G25" s="2586">
        <v>-960</v>
      </c>
      <c r="H25" s="2586"/>
      <c r="I25" s="2586">
        <v>-180</v>
      </c>
      <c r="J25" s="2586"/>
      <c r="K25" s="2587">
        <v>404</v>
      </c>
      <c r="L25" s="694"/>
      <c r="M25" s="1184"/>
      <c r="N25" s="55"/>
      <c r="O25" s="2572">
        <v>394</v>
      </c>
    </row>
    <row r="26" spans="1:15" s="87" customFormat="1">
      <c r="A26" s="2262">
        <v>18</v>
      </c>
      <c r="B26" s="1511" t="s">
        <v>275</v>
      </c>
      <c r="C26" s="2605"/>
      <c r="D26" s="2605"/>
      <c r="E26" s="2586">
        <v>-26</v>
      </c>
      <c r="F26" s="2586"/>
      <c r="G26" s="2586">
        <v>-21</v>
      </c>
      <c r="H26" s="2586"/>
      <c r="I26" s="2586">
        <v>-22</v>
      </c>
      <c r="J26" s="2586"/>
      <c r="K26" s="2587">
        <v>-23</v>
      </c>
      <c r="L26" s="694"/>
      <c r="M26" s="1184"/>
      <c r="N26" s="55"/>
      <c r="O26" s="2572">
        <v>-92</v>
      </c>
    </row>
    <row r="27" spans="1:15" s="87" customFormat="1">
      <c r="A27" s="2262">
        <v>19</v>
      </c>
      <c r="B27" s="1600" t="s">
        <v>276</v>
      </c>
      <c r="C27" s="2604"/>
      <c r="D27" s="2604"/>
      <c r="E27" s="2584">
        <v>2327</v>
      </c>
      <c r="F27" s="2584"/>
      <c r="G27" s="2584">
        <v>151</v>
      </c>
      <c r="H27" s="2584"/>
      <c r="I27" s="2584">
        <v>961</v>
      </c>
      <c r="J27" s="2584"/>
      <c r="K27" s="2585">
        <v>1463</v>
      </c>
      <c r="L27" s="694"/>
      <c r="M27" s="688"/>
      <c r="N27" s="55"/>
      <c r="O27" s="2571">
        <v>4902</v>
      </c>
    </row>
    <row r="28" spans="1:15" s="87" customFormat="1">
      <c r="A28" s="2262">
        <v>20</v>
      </c>
      <c r="B28" s="1601" t="s">
        <v>277</v>
      </c>
      <c r="C28" s="2605"/>
      <c r="D28" s="2605"/>
      <c r="E28" s="2586">
        <v>-1857</v>
      </c>
      <c r="F28" s="2586"/>
      <c r="G28" s="2586">
        <v>210</v>
      </c>
      <c r="H28" s="2586"/>
      <c r="I28" s="2586">
        <v>-644</v>
      </c>
      <c r="J28" s="2586"/>
      <c r="K28" s="2587">
        <v>-1024</v>
      </c>
      <c r="L28" s="694"/>
      <c r="M28" s="1184"/>
      <c r="N28" s="55"/>
      <c r="O28" s="2572">
        <v>-3315</v>
      </c>
    </row>
    <row r="29" spans="1:15" s="87" customFormat="1">
      <c r="A29" s="2262">
        <v>21</v>
      </c>
      <c r="B29" s="1601" t="s">
        <v>278</v>
      </c>
      <c r="C29" s="2605"/>
      <c r="D29" s="2605"/>
      <c r="E29" s="2586">
        <v>27</v>
      </c>
      <c r="F29" s="2586"/>
      <c r="G29" s="2586">
        <v>9</v>
      </c>
      <c r="H29" s="2586"/>
      <c r="I29" s="2586">
        <v>14</v>
      </c>
      <c r="J29" s="2586"/>
      <c r="K29" s="2587">
        <v>7</v>
      </c>
      <c r="L29" s="694"/>
      <c r="M29" s="1184"/>
      <c r="N29" s="55"/>
      <c r="O29" s="2572">
        <v>57</v>
      </c>
    </row>
    <row r="30" spans="1:15" s="87" customFormat="1">
      <c r="A30" s="2262">
        <v>22</v>
      </c>
      <c r="B30" s="1601" t="s">
        <v>33</v>
      </c>
      <c r="C30" s="2605"/>
      <c r="D30" s="2605"/>
      <c r="E30" s="2586">
        <v>36</v>
      </c>
      <c r="F30" s="2586"/>
      <c r="G30" s="2586">
        <v>37</v>
      </c>
      <c r="H30" s="2586"/>
      <c r="I30" s="2586">
        <v>36</v>
      </c>
      <c r="J30" s="2586"/>
      <c r="K30" s="2587">
        <v>37</v>
      </c>
      <c r="L30" s="694"/>
      <c r="M30" s="1184"/>
      <c r="N30" s="55"/>
      <c r="O30" s="2572">
        <v>146</v>
      </c>
    </row>
    <row r="31" spans="1:15" s="87" customFormat="1">
      <c r="A31" s="2262">
        <v>23</v>
      </c>
      <c r="B31" s="1601" t="s">
        <v>34</v>
      </c>
      <c r="C31" s="3528"/>
      <c r="D31" s="2586"/>
      <c r="E31" s="2588">
        <v>0</v>
      </c>
      <c r="F31" s="2586"/>
      <c r="G31" s="2588">
        <v>0</v>
      </c>
      <c r="H31" s="2586"/>
      <c r="I31" s="2588">
        <v>0</v>
      </c>
      <c r="J31" s="2586"/>
      <c r="K31" s="2587">
        <v>0</v>
      </c>
      <c r="L31" s="694"/>
      <c r="M31" s="1184"/>
      <c r="N31" s="55"/>
      <c r="O31" s="2572">
        <v>0</v>
      </c>
    </row>
    <row r="32" spans="1:15" s="87" customFormat="1">
      <c r="A32" s="2262">
        <v>24</v>
      </c>
      <c r="B32" s="1601" t="s">
        <v>279</v>
      </c>
      <c r="C32" s="3528"/>
      <c r="D32" s="2586"/>
      <c r="E32" s="2588">
        <v>-22</v>
      </c>
      <c r="F32" s="2586"/>
      <c r="G32" s="2588">
        <v>-18</v>
      </c>
      <c r="H32" s="2586"/>
      <c r="I32" s="2588">
        <v>-13</v>
      </c>
      <c r="J32" s="2586"/>
      <c r="K32" s="2587">
        <v>-20</v>
      </c>
      <c r="L32" s="694"/>
      <c r="M32" s="1184"/>
      <c r="N32" s="55"/>
      <c r="O32" s="2572">
        <v>-73</v>
      </c>
    </row>
    <row r="33" spans="1:15" s="87" customFormat="1">
      <c r="A33" s="2262">
        <v>25</v>
      </c>
      <c r="B33" s="1511" t="s">
        <v>280</v>
      </c>
      <c r="C33" s="3528"/>
      <c r="D33" s="2586"/>
      <c r="E33" s="2588">
        <v>2888</v>
      </c>
      <c r="F33" s="2586"/>
      <c r="G33" s="2588">
        <v>-795</v>
      </c>
      <c r="H33" s="2586"/>
      <c r="I33" s="2588">
        <v>684</v>
      </c>
      <c r="J33" s="2586"/>
      <c r="K33" s="2587">
        <v>1841</v>
      </c>
      <c r="L33" s="694"/>
      <c r="M33" s="1184"/>
      <c r="N33" s="55"/>
      <c r="O33" s="2572">
        <v>4618</v>
      </c>
    </row>
    <row r="34" spans="1:15" s="87" customFormat="1" ht="25.5">
      <c r="A34" s="2262">
        <v>26</v>
      </c>
      <c r="B34" s="1513" t="s">
        <v>419</v>
      </c>
      <c r="C34" s="3528"/>
      <c r="D34" s="2586"/>
      <c r="E34" s="2588">
        <v>-2888</v>
      </c>
      <c r="F34" s="2586"/>
      <c r="G34" s="2588">
        <v>795</v>
      </c>
      <c r="H34" s="2586"/>
      <c r="I34" s="2588">
        <v>-684</v>
      </c>
      <c r="J34" s="2586"/>
      <c r="K34" s="2587">
        <v>-1841</v>
      </c>
      <c r="L34" s="694"/>
      <c r="M34" s="1184"/>
      <c r="N34" s="55"/>
      <c r="O34" s="2572">
        <v>-4618</v>
      </c>
    </row>
    <row r="35" spans="1:15" s="87" customFormat="1">
      <c r="A35" s="2262">
        <v>27</v>
      </c>
      <c r="B35" s="3402" t="s">
        <v>35</v>
      </c>
      <c r="C35" s="3578"/>
      <c r="D35" s="3379"/>
      <c r="E35" s="3380">
        <v>0</v>
      </c>
      <c r="F35" s="3379"/>
      <c r="G35" s="3380">
        <v>0</v>
      </c>
      <c r="H35" s="3379"/>
      <c r="I35" s="3380">
        <v>0</v>
      </c>
      <c r="J35" s="3379"/>
      <c r="K35" s="3403">
        <v>0</v>
      </c>
      <c r="L35" s="694"/>
      <c r="M35" s="3382"/>
      <c r="N35" s="55"/>
      <c r="O35" s="3404">
        <v>0</v>
      </c>
    </row>
    <row r="36" spans="1:15" s="87" customFormat="1">
      <c r="A36" s="2262">
        <v>28</v>
      </c>
      <c r="B36" s="3378" t="s">
        <v>282</v>
      </c>
      <c r="C36" s="3578"/>
      <c r="D36" s="3379"/>
      <c r="E36" s="3380">
        <v>511</v>
      </c>
      <c r="F36" s="3379"/>
      <c r="G36" s="3380">
        <v>389</v>
      </c>
      <c r="H36" s="3379"/>
      <c r="I36" s="3380">
        <v>354</v>
      </c>
      <c r="J36" s="3379"/>
      <c r="K36" s="3381">
        <v>463</v>
      </c>
      <c r="L36" s="694"/>
      <c r="M36" s="3382"/>
      <c r="N36" s="55"/>
      <c r="O36" s="3383">
        <v>1717</v>
      </c>
    </row>
    <row r="37" spans="1:15" s="87" customFormat="1">
      <c r="A37" s="2262">
        <v>29</v>
      </c>
      <c r="B37" s="1625" t="s">
        <v>36</v>
      </c>
      <c r="C37" s="2605"/>
      <c r="D37" s="2605"/>
      <c r="E37" s="2586">
        <v>75</v>
      </c>
      <c r="F37" s="2586"/>
      <c r="G37" s="2586">
        <v>53</v>
      </c>
      <c r="H37" s="2586"/>
      <c r="I37" s="2586">
        <v>72</v>
      </c>
      <c r="J37" s="2586"/>
      <c r="K37" s="2587">
        <v>72</v>
      </c>
      <c r="L37" s="1889"/>
      <c r="M37" s="1184"/>
      <c r="N37" s="55"/>
      <c r="O37" s="2572">
        <v>272</v>
      </c>
    </row>
    <row r="38" spans="1:15" s="87" customFormat="1">
      <c r="A38" s="2262">
        <v>30</v>
      </c>
      <c r="B38" s="1625" t="s">
        <v>37</v>
      </c>
      <c r="C38" s="3528"/>
      <c r="D38" s="2586"/>
      <c r="E38" s="2588">
        <v>-136</v>
      </c>
      <c r="F38" s="2586"/>
      <c r="G38" s="2588">
        <v>-128</v>
      </c>
      <c r="H38" s="2586"/>
      <c r="I38" s="2588">
        <v>-127</v>
      </c>
      <c r="J38" s="2586"/>
      <c r="K38" s="2587">
        <v>-123</v>
      </c>
      <c r="L38" s="694"/>
      <c r="M38" s="1184"/>
      <c r="N38" s="55"/>
      <c r="O38" s="2572">
        <v>-514</v>
      </c>
    </row>
    <row r="39" spans="1:15" s="87" customFormat="1">
      <c r="A39" s="2262">
        <v>31</v>
      </c>
      <c r="B39" s="1625" t="s">
        <v>283</v>
      </c>
      <c r="C39" s="3528"/>
      <c r="D39" s="2586"/>
      <c r="E39" s="2588">
        <v>-12</v>
      </c>
      <c r="F39" s="2586"/>
      <c r="G39" s="2588">
        <v>-14</v>
      </c>
      <c r="H39" s="2586"/>
      <c r="I39" s="2588">
        <v>-13</v>
      </c>
      <c r="J39" s="2586"/>
      <c r="K39" s="2587">
        <v>-16</v>
      </c>
      <c r="L39" s="694"/>
      <c r="M39" s="1184"/>
      <c r="N39" s="55"/>
      <c r="O39" s="2572">
        <v>-55</v>
      </c>
    </row>
    <row r="40" spans="1:15" s="87" customFormat="1">
      <c r="A40" s="2262">
        <v>32</v>
      </c>
      <c r="B40" s="1625" t="s">
        <v>38</v>
      </c>
      <c r="C40" s="3528"/>
      <c r="D40" s="2586"/>
      <c r="E40" s="2588">
        <v>-246</v>
      </c>
      <c r="F40" s="2586"/>
      <c r="G40" s="2588">
        <v>-290</v>
      </c>
      <c r="H40" s="2586"/>
      <c r="I40" s="2588">
        <v>-236</v>
      </c>
      <c r="J40" s="2586"/>
      <c r="K40" s="2587">
        <v>-232</v>
      </c>
      <c r="L40" s="694"/>
      <c r="M40" s="1184"/>
      <c r="N40" s="55"/>
      <c r="O40" s="2572">
        <v>-1004</v>
      </c>
    </row>
    <row r="41" spans="1:15" s="87" customFormat="1">
      <c r="A41" s="2262">
        <v>33</v>
      </c>
      <c r="B41" s="1602" t="s">
        <v>106</v>
      </c>
      <c r="C41" s="3530"/>
      <c r="D41" s="2604"/>
      <c r="E41" s="2610">
        <v>498</v>
      </c>
      <c r="F41" s="2584"/>
      <c r="G41" s="2610">
        <v>376</v>
      </c>
      <c r="H41" s="2584"/>
      <c r="I41" s="2610">
        <v>312</v>
      </c>
      <c r="J41" s="2584"/>
      <c r="K41" s="2594">
        <v>423</v>
      </c>
      <c r="L41" s="1210"/>
      <c r="M41" s="688"/>
      <c r="N41" s="55"/>
      <c r="O41" s="2574">
        <v>1609</v>
      </c>
    </row>
    <row r="42" spans="1:15" s="87" customFormat="1">
      <c r="A42" s="2262">
        <v>34</v>
      </c>
      <c r="B42" s="1601" t="s">
        <v>39</v>
      </c>
      <c r="C42" s="3528"/>
      <c r="D42" s="2586"/>
      <c r="E42" s="2588">
        <v>-116</v>
      </c>
      <c r="F42" s="2586"/>
      <c r="G42" s="2588">
        <v>-94</v>
      </c>
      <c r="H42" s="2586"/>
      <c r="I42" s="2588">
        <v>-64</v>
      </c>
      <c r="J42" s="2586"/>
      <c r="K42" s="2587">
        <v>-99</v>
      </c>
      <c r="L42" s="694"/>
      <c r="M42" s="1184"/>
      <c r="N42" s="55"/>
      <c r="O42" s="2572">
        <v>-373</v>
      </c>
    </row>
    <row r="43" spans="1:15" s="87" customFormat="1">
      <c r="A43" s="2262">
        <v>35</v>
      </c>
      <c r="B43" s="1602" t="s">
        <v>284</v>
      </c>
      <c r="C43" s="2604"/>
      <c r="D43" s="2604"/>
      <c r="E43" s="2584">
        <v>382</v>
      </c>
      <c r="F43" s="2584"/>
      <c r="G43" s="2584">
        <v>282</v>
      </c>
      <c r="H43" s="2584"/>
      <c r="I43" s="2584">
        <v>248</v>
      </c>
      <c r="J43" s="2584"/>
      <c r="K43" s="2585">
        <v>324</v>
      </c>
      <c r="L43" s="1210"/>
      <c r="M43" s="688"/>
      <c r="N43" s="55"/>
      <c r="O43" s="2571">
        <v>1236</v>
      </c>
    </row>
    <row r="44" spans="1:15" s="87" customFormat="1">
      <c r="A44" s="2262">
        <v>36</v>
      </c>
      <c r="B44" s="1605" t="s">
        <v>40</v>
      </c>
      <c r="C44" s="3528"/>
      <c r="D44" s="2586"/>
      <c r="E44" s="2588">
        <v>0</v>
      </c>
      <c r="F44" s="2586"/>
      <c r="G44" s="2588">
        <v>0</v>
      </c>
      <c r="H44" s="2586"/>
      <c r="I44" s="2588">
        <v>0</v>
      </c>
      <c r="J44" s="2586"/>
      <c r="K44" s="2587">
        <v>0</v>
      </c>
      <c r="L44" s="694"/>
      <c r="M44" s="1184"/>
      <c r="N44" s="55"/>
      <c r="O44" s="2572">
        <v>0</v>
      </c>
    </row>
    <row r="45" spans="1:15" s="87" customFormat="1">
      <c r="A45" s="2262">
        <v>37</v>
      </c>
      <c r="B45" s="1601" t="s">
        <v>41</v>
      </c>
      <c r="C45" s="3528"/>
      <c r="D45" s="2586"/>
      <c r="E45" s="2588">
        <v>17</v>
      </c>
      <c r="F45" s="2586"/>
      <c r="G45" s="2588">
        <v>-8</v>
      </c>
      <c r="H45" s="2586"/>
      <c r="I45" s="2588">
        <v>21</v>
      </c>
      <c r="J45" s="2586"/>
      <c r="K45" s="2587">
        <v>15</v>
      </c>
      <c r="L45" s="694"/>
      <c r="M45" s="1184"/>
      <c r="N45" s="55"/>
      <c r="O45" s="2572">
        <v>45</v>
      </c>
    </row>
    <row r="46" spans="1:15" s="87" customFormat="1">
      <c r="A46" s="2262">
        <v>38</v>
      </c>
      <c r="B46" s="3169" t="s">
        <v>177</v>
      </c>
      <c r="C46" s="3579"/>
      <c r="D46" s="2644"/>
      <c r="E46" s="3167">
        <v>365</v>
      </c>
      <c r="F46" s="2644"/>
      <c r="G46" s="3167">
        <v>290</v>
      </c>
      <c r="H46" s="2644"/>
      <c r="I46" s="3167">
        <v>227</v>
      </c>
      <c r="J46" s="2644"/>
      <c r="K46" s="3168">
        <v>309</v>
      </c>
      <c r="L46" s="694"/>
      <c r="M46" s="1188"/>
      <c r="N46" s="55"/>
      <c r="O46" s="3170">
        <v>1191</v>
      </c>
    </row>
    <row r="47" spans="1:15"/>
    <row r="48" spans="1:15">
      <c r="B48" s="20"/>
      <c r="C48" s="1091"/>
      <c r="D48" s="20"/>
      <c r="E48" s="13"/>
      <c r="F48" s="13"/>
      <c r="G48" s="13"/>
      <c r="H48" s="13"/>
      <c r="I48" s="13"/>
      <c r="J48" s="13"/>
      <c r="K48" s="13"/>
    </row>
    <row r="49" spans="2:12" s="1" customFormat="1">
      <c r="B49" s="20"/>
      <c r="C49" s="1091"/>
      <c r="D49" s="20"/>
      <c r="E49" s="13"/>
      <c r="F49" s="13"/>
      <c r="G49" s="13"/>
      <c r="H49" s="13"/>
      <c r="I49" s="13"/>
      <c r="J49" s="13"/>
      <c r="K49" s="13"/>
    </row>
    <row r="50" spans="2:12" s="1" customFormat="1">
      <c r="B50" s="20"/>
      <c r="C50" s="1091"/>
      <c r="D50" s="20"/>
      <c r="E50" s="13"/>
      <c r="F50" s="13"/>
      <c r="G50" s="13"/>
      <c r="H50" s="13"/>
      <c r="I50" s="13"/>
      <c r="J50" s="13"/>
      <c r="K50" s="13"/>
    </row>
    <row r="51" spans="2:12" s="1" customFormat="1">
      <c r="B51" s="20"/>
      <c r="C51" s="1091"/>
      <c r="D51" s="20"/>
      <c r="E51" s="13"/>
      <c r="F51" s="13"/>
      <c r="G51" s="13"/>
      <c r="H51" s="13"/>
      <c r="I51" s="13"/>
      <c r="J51" s="13"/>
      <c r="K51" s="13"/>
    </row>
    <row r="52" spans="2:12" s="1" customFormat="1">
      <c r="B52" s="20"/>
      <c r="C52" s="1091"/>
      <c r="D52" s="20"/>
      <c r="E52" s="13"/>
      <c r="F52" s="13"/>
      <c r="G52" s="13"/>
      <c r="H52" s="13"/>
      <c r="I52" s="13"/>
      <c r="J52" s="13"/>
      <c r="K52" s="13"/>
    </row>
    <row r="53" spans="2:12" s="1" customFormat="1">
      <c r="B53" s="20"/>
      <c r="C53" s="1091"/>
      <c r="D53" s="20"/>
      <c r="E53" s="13"/>
      <c r="F53" s="13"/>
      <c r="G53" s="13"/>
      <c r="H53" s="13"/>
      <c r="I53" s="13"/>
      <c r="J53" s="13"/>
      <c r="K53" s="13"/>
    </row>
    <row r="54" spans="2:12" s="1" customFormat="1">
      <c r="B54" s="2"/>
      <c r="C54" s="2"/>
      <c r="D54" s="2"/>
      <c r="E54" s="13"/>
      <c r="F54" s="13"/>
      <c r="G54" s="13"/>
      <c r="H54" s="13"/>
      <c r="I54" s="13"/>
      <c r="J54" s="13"/>
      <c r="K54" s="13"/>
    </row>
    <row r="55" spans="2:12" s="1" customFormat="1">
      <c r="B55" s="2"/>
      <c r="C55" s="2"/>
      <c r="D55" s="2"/>
      <c r="E55" s="13"/>
      <c r="F55" s="13"/>
      <c r="G55" s="13"/>
      <c r="H55" s="13"/>
      <c r="I55" s="13"/>
      <c r="J55" s="13"/>
      <c r="K55" s="13"/>
    </row>
    <row r="56" spans="2:12" s="1" customFormat="1">
      <c r="B56" s="9"/>
      <c r="C56" s="2"/>
      <c r="D56" s="9"/>
      <c r="E56" s="13"/>
      <c r="F56" s="13"/>
      <c r="G56" s="13"/>
      <c r="H56" s="13"/>
      <c r="I56" s="13"/>
      <c r="J56" s="13"/>
      <c r="K56" s="13"/>
    </row>
    <row r="57" spans="2:12" s="1" customFormat="1">
      <c r="B57" s="10"/>
      <c r="C57" s="10"/>
      <c r="D57" s="10"/>
      <c r="E57" s="13"/>
      <c r="F57" s="13"/>
      <c r="G57" s="13"/>
      <c r="H57" s="13"/>
      <c r="I57" s="13"/>
      <c r="J57" s="13"/>
      <c r="K57" s="13"/>
    </row>
    <row r="58" spans="2:12" s="1" customFormat="1">
      <c r="B58" s="10"/>
      <c r="C58" s="10"/>
      <c r="D58" s="10"/>
      <c r="J58" s="13"/>
      <c r="K58" s="13"/>
      <c r="L58" s="13"/>
    </row>
    <row r="59" spans="2:12" s="1" customFormat="1">
      <c r="C59" s="10"/>
      <c r="I59" s="21"/>
      <c r="J59" s="21"/>
      <c r="K59" s="21"/>
    </row>
    <row r="60" spans="2:12" s="1" customFormat="1">
      <c r="C60" s="10"/>
      <c r="I60" s="21"/>
      <c r="J60" s="21"/>
      <c r="K60" s="21"/>
    </row>
    <row r="61" spans="2:12" s="1" customFormat="1">
      <c r="C61" s="10"/>
      <c r="G61" s="22"/>
      <c r="I61" s="21"/>
      <c r="J61" s="21"/>
      <c r="K61" s="21"/>
    </row>
    <row r="81" s="1" customFormat="1"/>
    <row r="105" spans="2:7" s="1" customFormat="1">
      <c r="C105" s="10"/>
    </row>
    <row r="108" spans="2:7" s="1" customFormat="1">
      <c r="B108" s="2"/>
      <c r="C108" s="2"/>
      <c r="D108" s="2"/>
      <c r="E108" s="2"/>
      <c r="F108" s="23"/>
      <c r="G108" s="24"/>
    </row>
    <row r="109" spans="2:7" s="1" customFormat="1">
      <c r="B109" s="2"/>
      <c r="C109" s="2"/>
      <c r="D109" s="2"/>
      <c r="E109" s="2"/>
      <c r="F109" s="23"/>
      <c r="G109" s="24"/>
    </row>
    <row r="110" spans="2:7" s="1" customFormat="1">
      <c r="B110" s="2"/>
      <c r="C110" s="2"/>
      <c r="D110" s="2"/>
      <c r="E110" s="2"/>
      <c r="F110" s="23"/>
      <c r="G110" s="24"/>
    </row>
    <row r="111" spans="2:7" s="1" customFormat="1">
      <c r="B111" s="2"/>
      <c r="C111" s="2"/>
      <c r="D111" s="2"/>
      <c r="E111" s="2"/>
      <c r="F111" s="23"/>
      <c r="G111" s="24"/>
    </row>
    <row r="112" spans="2:7" s="1" customFormat="1">
      <c r="B112" s="2"/>
      <c r="C112" s="2"/>
      <c r="D112" s="2"/>
      <c r="E112" s="2"/>
      <c r="F112" s="23"/>
      <c r="G112" s="24"/>
    </row>
    <row r="113" spans="2:7" s="1" customFormat="1">
      <c r="B113" s="2"/>
      <c r="C113" s="2"/>
      <c r="D113" s="2"/>
      <c r="E113" s="2"/>
      <c r="F113" s="23"/>
      <c r="G113" s="24"/>
    </row>
    <row r="114" spans="2:7" s="1" customFormat="1">
      <c r="B114" s="2"/>
      <c r="C114" s="2"/>
      <c r="D114" s="2"/>
      <c r="E114" s="2"/>
      <c r="F114" s="23"/>
      <c r="G114" s="24"/>
    </row>
    <row r="115" spans="2:7" s="1" customFormat="1">
      <c r="B115" s="2"/>
      <c r="C115" s="2"/>
      <c r="D115" s="2"/>
      <c r="E115" s="2"/>
      <c r="F115" s="23"/>
      <c r="G115" s="24"/>
    </row>
    <row r="116" spans="2:7" s="1" customFormat="1">
      <c r="B116" s="2"/>
      <c r="C116" s="2"/>
      <c r="D116" s="2"/>
      <c r="E116" s="2"/>
      <c r="F116" s="23"/>
      <c r="G116" s="24"/>
    </row>
    <row r="117" spans="2:7" s="1" customFormat="1">
      <c r="B117" s="2"/>
      <c r="C117" s="2"/>
      <c r="D117" s="2"/>
      <c r="E117" s="2"/>
      <c r="F117" s="23"/>
      <c r="G117" s="24"/>
    </row>
    <row r="118" spans="2:7" s="1" customFormat="1">
      <c r="B118" s="2"/>
      <c r="C118" s="2"/>
      <c r="D118" s="2"/>
      <c r="E118" s="2"/>
      <c r="F118" s="23"/>
      <c r="G118" s="24"/>
    </row>
    <row r="119" spans="2:7" s="1" customFormat="1">
      <c r="B119" s="2"/>
      <c r="C119" s="2"/>
      <c r="D119" s="2"/>
      <c r="E119" s="2"/>
      <c r="F119" s="23"/>
      <c r="G119" s="24"/>
    </row>
    <row r="120" spans="2:7" s="1" customFormat="1">
      <c r="B120" s="2"/>
      <c r="C120" s="2"/>
      <c r="D120" s="2"/>
      <c r="E120" s="2"/>
      <c r="F120" s="23"/>
      <c r="G120" s="24"/>
    </row>
    <row r="121" spans="2:7" s="1" customFormat="1">
      <c r="B121" s="2"/>
      <c r="C121" s="2"/>
      <c r="D121" s="2"/>
      <c r="E121" s="2"/>
      <c r="F121" s="23"/>
      <c r="G121" s="24"/>
    </row>
    <row r="122" spans="2:7" s="1" customFormat="1">
      <c r="B122" s="2"/>
      <c r="C122" s="2"/>
      <c r="D122" s="2"/>
      <c r="E122" s="2"/>
      <c r="F122" s="23"/>
      <c r="G122" s="24"/>
    </row>
    <row r="123" spans="2:7" s="1" customFormat="1">
      <c r="B123" s="2"/>
      <c r="C123" s="2"/>
      <c r="D123" s="2"/>
      <c r="E123" s="2"/>
      <c r="F123" s="23"/>
      <c r="G123" s="24"/>
    </row>
    <row r="124" spans="2:7" s="1" customFormat="1">
      <c r="B124" s="2"/>
      <c r="C124" s="2"/>
      <c r="D124" s="2"/>
      <c r="E124" s="2"/>
      <c r="F124" s="23"/>
      <c r="G124" s="24"/>
    </row>
    <row r="125" spans="2:7" s="1" customFormat="1">
      <c r="B125" s="2"/>
      <c r="C125" s="2"/>
      <c r="D125" s="2"/>
      <c r="E125" s="2"/>
      <c r="F125" s="23"/>
      <c r="G125" s="24"/>
    </row>
    <row r="126" spans="2:7" s="1" customFormat="1">
      <c r="B126" s="2"/>
      <c r="C126" s="2"/>
      <c r="D126" s="2"/>
      <c r="E126" s="2"/>
      <c r="F126" s="23"/>
      <c r="G126" s="24"/>
    </row>
    <row r="127" spans="2:7" s="1" customFormat="1">
      <c r="B127" s="2"/>
      <c r="C127" s="2"/>
      <c r="D127" s="2"/>
      <c r="E127" s="2"/>
      <c r="F127" s="23"/>
      <c r="G127" s="24"/>
    </row>
    <row r="128" spans="2:7" s="1" customFormat="1">
      <c r="B128" s="2"/>
      <c r="C128" s="2"/>
      <c r="D128" s="2"/>
      <c r="E128" s="2"/>
      <c r="F128" s="23"/>
      <c r="G128" s="24"/>
    </row>
    <row r="129" spans="2:7" s="1" customFormat="1">
      <c r="B129" s="2"/>
      <c r="C129" s="2"/>
      <c r="D129" s="2"/>
      <c r="E129" s="2"/>
      <c r="F129" s="23"/>
      <c r="G129" s="24"/>
    </row>
  </sheetData>
  <printOptions horizontalCentered="1"/>
  <pageMargins left="0" right="0" top="0" bottom="0" header="0.1" footer="0.08"/>
  <pageSetup scale="83" orientation="landscape" useFirstPageNumber="1" r:id="rId1"/>
  <headerFooter scaleWithDoc="0">
    <oddFooter xml:space="preserve">&amp;R&amp;6Page 27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79BC-AB7F-4E96-80C5-ADC57FAE12BB}">
  <sheetPr codeName="Sheet49">
    <tabColor theme="9" tint="0.39997558519241921"/>
    <pageSetUpPr fitToPage="1"/>
  </sheetPr>
  <dimension ref="A16:P34"/>
  <sheetViews>
    <sheetView showGridLines="0" zoomScale="80" zoomScaleNormal="80" zoomScaleSheetLayoutView="80" workbookViewId="0"/>
  </sheetViews>
  <sheetFormatPr defaultColWidth="9.140625" defaultRowHeight="12.75"/>
  <cols>
    <col min="1" max="12" width="9.140625" style="159"/>
    <col min="13" max="13" width="24" style="159" customWidth="1"/>
    <col min="14" max="16" width="9.140625" style="159"/>
    <col min="17" max="17" width="1.42578125" style="159" customWidth="1"/>
    <col min="18" max="16384" width="9.140625" style="159"/>
  </cols>
  <sheetData>
    <row r="16" spans="1:13" ht="44.25">
      <c r="A16" s="3775"/>
      <c r="B16" s="3775"/>
      <c r="C16" s="3775"/>
      <c r="D16" s="3775"/>
      <c r="E16" s="3775"/>
      <c r="F16" s="3775"/>
      <c r="G16" s="3775"/>
      <c r="H16" s="3775"/>
      <c r="I16" s="3775"/>
      <c r="J16" s="3775"/>
      <c r="K16" s="3775"/>
      <c r="L16" s="3775"/>
      <c r="M16" s="3775"/>
    </row>
    <row r="18" spans="1:13" ht="44.25">
      <c r="A18" s="3775"/>
      <c r="B18" s="3775"/>
      <c r="C18" s="3775"/>
      <c r="D18" s="3775"/>
      <c r="E18" s="3775"/>
      <c r="F18" s="3775"/>
      <c r="G18" s="3775"/>
      <c r="H18" s="3775"/>
      <c r="I18" s="3775"/>
      <c r="J18" s="3775"/>
      <c r="K18" s="3775"/>
      <c r="L18" s="3775"/>
      <c r="M18" s="3775"/>
    </row>
    <row r="26" spans="1:13">
      <c r="F26" s="216"/>
    </row>
    <row r="34" spans="1:16" ht="35.25" customHeight="1">
      <c r="A34" s="157"/>
      <c r="B34" s="157"/>
      <c r="C34" s="157"/>
      <c r="D34" s="157"/>
      <c r="E34" s="157"/>
      <c r="F34" s="157"/>
      <c r="G34" s="157"/>
      <c r="H34" s="157"/>
      <c r="I34" s="157"/>
      <c r="J34" s="157"/>
      <c r="K34" s="157"/>
      <c r="L34" s="157"/>
      <c r="M34" s="157"/>
      <c r="N34" s="157"/>
      <c r="O34" s="157"/>
      <c r="P34" s="157"/>
    </row>
  </sheetData>
  <mergeCells count="2">
    <mergeCell ref="A16:M16"/>
    <mergeCell ref="A18:M18"/>
  </mergeCells>
  <printOptions horizontalCentered="1"/>
  <pageMargins left="0" right="0" top="0" bottom="0" header="0.1" footer="0.08"/>
  <pageSetup scale="78" orientation="landscape" useFirstPageNumber="1" r:id="rId1"/>
  <headerFooter scaleWithDoc="0">
    <oddFooter xml:space="preserve">&amp;R&amp;6Page 28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B74A0-0A37-4056-9ADC-0490A10C14F4}">
  <sheetPr codeName="Sheet50">
    <pageSetUpPr fitToPage="1"/>
  </sheetPr>
  <dimension ref="A1:P94"/>
  <sheetViews>
    <sheetView showGridLines="0" zoomScale="80" zoomScaleNormal="80" zoomScaleSheetLayoutView="100" workbookViewId="0">
      <pane ySplit="6" topLeftCell="A7" activePane="bottomLeft" state="frozen"/>
      <selection pane="bottomLeft"/>
    </sheetView>
  </sheetViews>
  <sheetFormatPr defaultColWidth="9.140625" defaultRowHeight="12.75" customHeight="1"/>
  <cols>
    <col min="1" max="1" width="7.42578125" style="2353" customWidth="1"/>
    <col min="2" max="2" width="75.42578125" style="74" customWidth="1"/>
    <col min="3" max="3" width="10.7109375" style="1086" customWidth="1"/>
    <col min="4" max="4" width="2" style="74" customWidth="1"/>
    <col min="5" max="5" width="10.7109375" style="74" customWidth="1"/>
    <col min="6" max="6" width="2" style="74" customWidth="1"/>
    <col min="7" max="7" width="10.7109375" style="77" customWidth="1"/>
    <col min="8" max="8" width="2" style="74" customWidth="1"/>
    <col min="9" max="9" width="10.7109375" style="77" customWidth="1"/>
    <col min="10" max="10" width="2" style="74" customWidth="1"/>
    <col min="11" max="11" width="10.7109375" style="77" customWidth="1"/>
    <col min="12" max="12" width="2" style="74" customWidth="1"/>
    <col min="13" max="13" width="9.7109375" style="77" customWidth="1"/>
    <col min="14" max="14" width="2" style="74" customWidth="1"/>
    <col min="15" max="15" width="10.7109375" style="74" customWidth="1"/>
    <col min="16" max="16" width="3.7109375" style="74" customWidth="1"/>
    <col min="17" max="16384" width="9.140625" style="74"/>
  </cols>
  <sheetData>
    <row r="1" spans="1:16">
      <c r="A1" s="2266"/>
      <c r="B1" s="959"/>
      <c r="C1" s="1080"/>
      <c r="D1" s="959"/>
      <c r="E1" s="959"/>
      <c r="F1" s="959"/>
      <c r="G1" s="959"/>
      <c r="H1" s="959"/>
      <c r="I1" s="959"/>
      <c r="J1" s="959"/>
      <c r="K1" s="959"/>
      <c r="L1" s="959"/>
      <c r="M1" s="959"/>
      <c r="N1" s="959"/>
      <c r="O1" s="959"/>
      <c r="P1" s="683"/>
    </row>
    <row r="2" spans="1:16" ht="35.25">
      <c r="A2" s="2266"/>
      <c r="B2" s="958" t="s">
        <v>16</v>
      </c>
      <c r="C2" s="960"/>
      <c r="D2" s="960"/>
      <c r="E2" s="960"/>
      <c r="F2" s="960"/>
      <c r="G2" s="779"/>
      <c r="H2" s="779"/>
      <c r="I2" s="961"/>
      <c r="J2" s="962"/>
      <c r="K2" s="962"/>
      <c r="L2" s="962"/>
      <c r="M2" s="962"/>
      <c r="N2" s="962"/>
      <c r="O2" s="962"/>
      <c r="P2" s="683"/>
    </row>
    <row r="3" spans="1:16">
      <c r="A3" s="2266"/>
      <c r="B3" s="963" t="s">
        <v>372</v>
      </c>
      <c r="C3" s="1081"/>
      <c r="D3" s="964"/>
      <c r="E3" s="964"/>
      <c r="F3" s="964"/>
      <c r="G3" s="962"/>
      <c r="H3" s="962"/>
      <c r="I3" s="962"/>
      <c r="J3" s="962"/>
      <c r="K3" s="962"/>
      <c r="L3" s="962"/>
      <c r="M3" s="962"/>
      <c r="N3" s="962"/>
      <c r="O3" s="962"/>
      <c r="P3" s="683"/>
    </row>
    <row r="4" spans="1:16" ht="15">
      <c r="A4" s="2266"/>
      <c r="B4" s="964"/>
      <c r="C4" s="490" t="s">
        <v>833</v>
      </c>
      <c r="D4" s="491"/>
      <c r="E4" s="492" t="s">
        <v>1</v>
      </c>
      <c r="F4" s="493"/>
      <c r="G4" s="492" t="s">
        <v>1</v>
      </c>
      <c r="H4" s="492"/>
      <c r="I4" s="492" t="s">
        <v>1</v>
      </c>
      <c r="J4" s="493"/>
      <c r="K4" s="492" t="s">
        <v>1</v>
      </c>
      <c r="L4" s="490"/>
      <c r="M4" s="781" t="s">
        <v>920</v>
      </c>
      <c r="N4" s="781"/>
      <c r="O4" s="493" t="s">
        <v>163</v>
      </c>
      <c r="P4" s="683"/>
    </row>
    <row r="5" spans="1:16" ht="15">
      <c r="A5" s="2266"/>
      <c r="B5" s="962"/>
      <c r="C5" s="490" t="s">
        <v>2</v>
      </c>
      <c r="D5" s="491"/>
      <c r="E5" s="492" t="s">
        <v>0</v>
      </c>
      <c r="F5" s="490"/>
      <c r="G5" s="492" t="s">
        <v>4</v>
      </c>
      <c r="H5" s="490"/>
      <c r="I5" s="492" t="s">
        <v>3</v>
      </c>
      <c r="J5" s="490"/>
      <c r="K5" s="492" t="s">
        <v>2</v>
      </c>
      <c r="L5" s="490"/>
      <c r="M5" s="781" t="s">
        <v>164</v>
      </c>
      <c r="N5" s="781"/>
      <c r="O5" s="492" t="s">
        <v>1</v>
      </c>
      <c r="P5" s="683"/>
    </row>
    <row r="6" spans="1:16" ht="18.75" customHeight="1">
      <c r="A6" s="2266"/>
      <c r="B6" s="962"/>
      <c r="C6" s="490"/>
      <c r="D6" s="491"/>
      <c r="E6" s="490"/>
      <c r="F6" s="490"/>
      <c r="G6" s="490"/>
      <c r="H6" s="490"/>
      <c r="I6" s="490"/>
      <c r="J6" s="490"/>
      <c r="K6" s="490"/>
      <c r="L6" s="490"/>
      <c r="M6" s="781" t="s">
        <v>921</v>
      </c>
      <c r="N6" s="781"/>
      <c r="O6" s="965"/>
      <c r="P6" s="683"/>
    </row>
    <row r="7" spans="1:16">
      <c r="B7" s="966"/>
      <c r="C7" s="966"/>
      <c r="D7" s="966"/>
      <c r="E7" s="966"/>
      <c r="F7" s="966"/>
      <c r="G7" s="967"/>
      <c r="H7" s="968"/>
      <c r="I7" s="967"/>
      <c r="J7" s="968"/>
      <c r="K7" s="967"/>
      <c r="L7" s="969"/>
      <c r="M7" s="969"/>
      <c r="N7" s="968"/>
      <c r="O7" s="968"/>
    </row>
    <row r="8" spans="1:16" s="1" customFormat="1" ht="18">
      <c r="A8" s="774"/>
      <c r="B8" s="684" t="s">
        <v>182</v>
      </c>
      <c r="C8" s="150"/>
      <c r="D8" s="151"/>
      <c r="E8" s="152"/>
      <c r="F8" s="151"/>
      <c r="G8" s="152"/>
      <c r="H8" s="151"/>
      <c r="I8" s="152"/>
      <c r="J8" s="151"/>
      <c r="K8" s="152"/>
      <c r="L8" s="151"/>
      <c r="M8" s="566"/>
      <c r="N8" s="566"/>
      <c r="O8" s="151"/>
    </row>
    <row r="9" spans="1:16" s="1" customFormat="1">
      <c r="A9" s="774">
        <v>1</v>
      </c>
      <c r="B9" s="1900" t="s">
        <v>129</v>
      </c>
      <c r="C9" s="1082"/>
      <c r="D9" s="2652"/>
      <c r="E9" s="2653">
        <v>300</v>
      </c>
      <c r="F9" s="2652"/>
      <c r="G9" s="2653">
        <v>283</v>
      </c>
      <c r="H9" s="2652"/>
      <c r="I9" s="2653">
        <v>293</v>
      </c>
      <c r="J9" s="2652"/>
      <c r="K9" s="2654">
        <v>257</v>
      </c>
      <c r="L9" s="687"/>
      <c r="M9" s="688"/>
      <c r="N9" s="310"/>
      <c r="O9" s="2690">
        <v>1133</v>
      </c>
    </row>
    <row r="10" spans="1:16" s="1" customFormat="1">
      <c r="A10" s="774">
        <v>2</v>
      </c>
      <c r="B10" s="3171" t="s">
        <v>130</v>
      </c>
      <c r="C10" s="3551"/>
      <c r="D10" s="3172"/>
      <c r="E10" s="3173">
        <v>49</v>
      </c>
      <c r="F10" s="3172"/>
      <c r="G10" s="3173">
        <v>46</v>
      </c>
      <c r="H10" s="3172"/>
      <c r="I10" s="3173">
        <v>48</v>
      </c>
      <c r="J10" s="3172"/>
      <c r="K10" s="3174">
        <v>28</v>
      </c>
      <c r="L10" s="687"/>
      <c r="M10" s="1184"/>
      <c r="N10" s="310"/>
      <c r="O10" s="3175">
        <v>171</v>
      </c>
    </row>
    <row r="11" spans="1:16" s="1" customFormat="1">
      <c r="A11" s="774">
        <v>3</v>
      </c>
      <c r="B11" s="3443" t="s">
        <v>374</v>
      </c>
      <c r="C11" s="3588"/>
      <c r="D11" s="3444"/>
      <c r="E11" s="3445">
        <v>349</v>
      </c>
      <c r="F11" s="3444"/>
      <c r="G11" s="3445">
        <v>329</v>
      </c>
      <c r="H11" s="3446"/>
      <c r="I11" s="3445">
        <v>341</v>
      </c>
      <c r="J11" s="3446"/>
      <c r="K11" s="3447">
        <v>285</v>
      </c>
      <c r="L11" s="1901"/>
      <c r="M11" s="3176"/>
      <c r="N11" s="310"/>
      <c r="O11" s="3177">
        <v>1304</v>
      </c>
    </row>
    <row r="12" spans="1:16" s="1" customFormat="1" ht="12.75" customHeight="1">
      <c r="A12" s="774">
        <v>4</v>
      </c>
      <c r="B12" s="1484" t="s">
        <v>211</v>
      </c>
      <c r="C12" s="1285"/>
      <c r="D12" s="2711"/>
      <c r="E12" s="2334"/>
      <c r="F12" s="2711"/>
      <c r="G12" s="2334"/>
      <c r="H12" s="2335"/>
      <c r="I12" s="2334"/>
      <c r="J12" s="2335"/>
      <c r="K12" s="2336"/>
      <c r="L12" s="2335"/>
      <c r="M12" s="1143"/>
      <c r="N12" s="5"/>
      <c r="O12" s="2337"/>
    </row>
    <row r="13" spans="1:16" s="1" customFormat="1" ht="12.75" customHeight="1">
      <c r="A13" s="774">
        <v>5</v>
      </c>
      <c r="B13" s="1488" t="s">
        <v>212</v>
      </c>
      <c r="C13" s="1285"/>
      <c r="D13" s="2711"/>
      <c r="E13" s="2334">
        <v>-204</v>
      </c>
      <c r="F13" s="2711"/>
      <c r="G13" s="2334">
        <v>-355</v>
      </c>
      <c r="H13" s="2335"/>
      <c r="I13" s="2334">
        <v>-205</v>
      </c>
      <c r="J13" s="2335"/>
      <c r="K13" s="2336">
        <v>-123</v>
      </c>
      <c r="L13" s="2335"/>
      <c r="M13" s="1143"/>
      <c r="N13" s="5"/>
      <c r="O13" s="2337">
        <v>-887</v>
      </c>
    </row>
    <row r="14" spans="1:16" s="1" customFormat="1" ht="27" customHeight="1">
      <c r="A14" s="774">
        <v>6</v>
      </c>
      <c r="B14" s="2201" t="s">
        <v>844</v>
      </c>
      <c r="C14" s="1285"/>
      <c r="D14" s="2335"/>
      <c r="E14" s="2334">
        <v>19</v>
      </c>
      <c r="F14" s="2335"/>
      <c r="G14" s="2334">
        <v>79</v>
      </c>
      <c r="H14" s="2335"/>
      <c r="I14" s="2334">
        <v>0</v>
      </c>
      <c r="J14" s="2335"/>
      <c r="K14" s="2336">
        <v>0</v>
      </c>
      <c r="L14" s="2315"/>
      <c r="M14" s="1143"/>
      <c r="N14" s="137"/>
      <c r="O14" s="2337">
        <v>98</v>
      </c>
    </row>
    <row r="15" spans="1:16" s="1" customFormat="1" ht="12.75" customHeight="1">
      <c r="A15" s="774">
        <v>7</v>
      </c>
      <c r="B15" s="1488" t="s">
        <v>214</v>
      </c>
      <c r="C15" s="1285"/>
      <c r="D15" s="2711"/>
      <c r="E15" s="2334">
        <v>0</v>
      </c>
      <c r="F15" s="2711"/>
      <c r="G15" s="2334">
        <v>0</v>
      </c>
      <c r="H15" s="2335"/>
      <c r="I15" s="2334">
        <v>0</v>
      </c>
      <c r="J15" s="2335"/>
      <c r="K15" s="2336">
        <v>0</v>
      </c>
      <c r="L15" s="2335"/>
      <c r="M15" s="1143"/>
      <c r="N15" s="5"/>
      <c r="O15" s="2337">
        <v>0</v>
      </c>
    </row>
    <row r="16" spans="1:16" s="1" customFormat="1" ht="12.75" customHeight="1">
      <c r="A16" s="774">
        <v>8</v>
      </c>
      <c r="B16" s="1488" t="s">
        <v>215</v>
      </c>
      <c r="C16" s="3554"/>
      <c r="D16" s="3178"/>
      <c r="E16" s="3179">
        <v>-18</v>
      </c>
      <c r="F16" s="3178"/>
      <c r="G16" s="3179">
        <v>0</v>
      </c>
      <c r="H16" s="3180"/>
      <c r="I16" s="3179">
        <v>0</v>
      </c>
      <c r="J16" s="3180"/>
      <c r="K16" s="2336">
        <v>-24</v>
      </c>
      <c r="L16" s="2335"/>
      <c r="M16" s="1143"/>
      <c r="N16" s="5"/>
      <c r="O16" s="2337">
        <v>-42</v>
      </c>
    </row>
    <row r="17" spans="1:16" s="1" customFormat="1">
      <c r="A17" s="774">
        <v>9</v>
      </c>
      <c r="B17" s="2457" t="s">
        <v>376</v>
      </c>
      <c r="C17" s="3589"/>
      <c r="D17" s="2660"/>
      <c r="E17" s="2661">
        <v>146</v>
      </c>
      <c r="F17" s="2660"/>
      <c r="G17" s="2661">
        <v>53</v>
      </c>
      <c r="H17" s="2660"/>
      <c r="I17" s="2661">
        <v>136</v>
      </c>
      <c r="J17" s="2660"/>
      <c r="K17" s="2662">
        <v>138</v>
      </c>
      <c r="L17" s="687"/>
      <c r="M17" s="2458"/>
      <c r="N17" s="603"/>
      <c r="O17" s="2692">
        <v>473</v>
      </c>
      <c r="P17" s="19"/>
    </row>
    <row r="18" spans="1:16" s="38" customFormat="1" ht="14.25">
      <c r="A18" s="2351"/>
      <c r="B18" s="1324"/>
      <c r="C18" s="992"/>
      <c r="D18" s="2663"/>
      <c r="E18" s="2663"/>
      <c r="F18" s="2663"/>
      <c r="G18" s="2663"/>
      <c r="H18" s="2663"/>
      <c r="I18" s="2663"/>
      <c r="J18" s="2663"/>
      <c r="K18" s="2663"/>
      <c r="L18" s="1902"/>
      <c r="M18" s="1902"/>
      <c r="N18" s="1902"/>
      <c r="O18" s="2663"/>
      <c r="P18" s="75"/>
    </row>
    <row r="19" spans="1:16" ht="18">
      <c r="B19" s="2237" t="s">
        <v>192</v>
      </c>
      <c r="C19" s="2193"/>
      <c r="D19" s="1003"/>
      <c r="E19" s="2664"/>
      <c r="F19" s="1003"/>
      <c r="G19" s="2664"/>
      <c r="H19" s="2665"/>
      <c r="I19" s="2664"/>
      <c r="J19" s="2665"/>
      <c r="K19" s="2664"/>
      <c r="L19" s="215"/>
      <c r="M19" s="1730"/>
      <c r="N19" s="1724"/>
      <c r="O19" s="2689"/>
      <c r="P19" s="76"/>
    </row>
    <row r="20" spans="1:16" s="38" customFormat="1" ht="14.25">
      <c r="A20" s="2351">
        <v>10</v>
      </c>
      <c r="B20" s="1896" t="s">
        <v>377</v>
      </c>
      <c r="C20" s="3590"/>
      <c r="D20" s="2666"/>
      <c r="E20" s="2667">
        <v>141</v>
      </c>
      <c r="F20" s="2666"/>
      <c r="G20" s="2667">
        <v>79</v>
      </c>
      <c r="H20" s="2668"/>
      <c r="I20" s="2667">
        <v>97</v>
      </c>
      <c r="J20" s="2668"/>
      <c r="K20" s="2669">
        <v>99</v>
      </c>
      <c r="L20" s="1897"/>
      <c r="M20" s="688"/>
      <c r="N20" s="310"/>
      <c r="O20" s="2693">
        <v>416</v>
      </c>
      <c r="P20" s="75"/>
    </row>
    <row r="21" spans="1:16" s="1" customFormat="1">
      <c r="A21" s="2351">
        <v>11</v>
      </c>
      <c r="B21" s="2261" t="s">
        <v>421</v>
      </c>
      <c r="C21" s="3522"/>
      <c r="D21" s="2670"/>
      <c r="E21" s="2671">
        <v>105</v>
      </c>
      <c r="F21" s="2670"/>
      <c r="G21" s="2671">
        <v>40</v>
      </c>
      <c r="H21" s="2672"/>
      <c r="I21" s="2671">
        <v>77</v>
      </c>
      <c r="J21" s="2672"/>
      <c r="K21" s="2673">
        <v>70</v>
      </c>
      <c r="L21" s="2252"/>
      <c r="M21" s="1184"/>
      <c r="N21" s="310"/>
      <c r="O21" s="2694">
        <v>292</v>
      </c>
    </row>
    <row r="22" spans="1:16" s="38" customFormat="1" ht="14.25">
      <c r="A22" s="2351">
        <v>12</v>
      </c>
      <c r="B22" s="3458" t="s">
        <v>917</v>
      </c>
      <c r="C22" s="3591"/>
      <c r="D22" s="2674"/>
      <c r="E22" s="2675">
        <v>54</v>
      </c>
      <c r="F22" s="2674"/>
      <c r="G22" s="2675">
        <v>25</v>
      </c>
      <c r="H22" s="2674"/>
      <c r="I22" s="2675">
        <v>40</v>
      </c>
      <c r="J22" s="2674"/>
      <c r="K22" s="2676">
        <v>34</v>
      </c>
      <c r="L22" s="1898"/>
      <c r="M22" s="695"/>
      <c r="N22" s="658"/>
      <c r="O22" s="2695">
        <v>153</v>
      </c>
      <c r="P22" s="75"/>
    </row>
    <row r="23" spans="1:16" s="38" customFormat="1" ht="6.75" customHeight="1">
      <c r="A23" s="2351"/>
      <c r="B23" s="1324"/>
      <c r="C23" s="992"/>
      <c r="D23" s="2663"/>
      <c r="E23" s="2663"/>
      <c r="F23" s="2663"/>
      <c r="G23" s="2663"/>
      <c r="H23" s="2663"/>
      <c r="I23" s="2663"/>
      <c r="J23" s="2663"/>
      <c r="K23" s="2663"/>
      <c r="L23" s="1902"/>
      <c r="M23" s="1902"/>
      <c r="N23" s="1902"/>
      <c r="O23" s="2663"/>
      <c r="P23" s="75"/>
    </row>
    <row r="24" spans="1:16" ht="14.25">
      <c r="A24" s="2353">
        <v>13</v>
      </c>
      <c r="B24" s="2859" t="s">
        <v>424</v>
      </c>
      <c r="C24" s="3590"/>
      <c r="D24" s="2666"/>
      <c r="E24" s="2667">
        <v>101592</v>
      </c>
      <c r="F24" s="2666"/>
      <c r="G24" s="2667">
        <v>95259</v>
      </c>
      <c r="H24" s="2668"/>
      <c r="I24" s="2667">
        <v>99855</v>
      </c>
      <c r="J24" s="2668"/>
      <c r="K24" s="2669">
        <v>100827</v>
      </c>
      <c r="L24" s="1897"/>
      <c r="M24" s="688"/>
      <c r="N24" s="310"/>
      <c r="O24" s="2693">
        <v>101592</v>
      </c>
      <c r="P24" s="76"/>
    </row>
    <row r="25" spans="1:16" ht="14.25">
      <c r="A25" s="2353">
        <v>14</v>
      </c>
      <c r="B25" s="2261" t="s">
        <v>413</v>
      </c>
      <c r="C25" s="3521"/>
      <c r="D25" s="2677"/>
      <c r="E25" s="2678">
        <v>52014</v>
      </c>
      <c r="F25" s="2677"/>
      <c r="G25" s="2678">
        <v>47926</v>
      </c>
      <c r="H25" s="2679"/>
      <c r="I25" s="2678">
        <v>50862</v>
      </c>
      <c r="J25" s="2679"/>
      <c r="K25" s="2673">
        <v>50197</v>
      </c>
      <c r="L25" s="590"/>
      <c r="M25" s="1184"/>
      <c r="N25" s="310"/>
      <c r="O25" s="2691">
        <v>52014</v>
      </c>
      <c r="P25" s="76"/>
    </row>
    <row r="26" spans="1:16" ht="14.25">
      <c r="A26" s="2353">
        <v>15</v>
      </c>
      <c r="B26" s="2260" t="s">
        <v>414</v>
      </c>
      <c r="C26" s="3581"/>
      <c r="D26" s="2680"/>
      <c r="E26" s="2681">
        <v>153606</v>
      </c>
      <c r="F26" s="2680"/>
      <c r="G26" s="2681">
        <v>143185</v>
      </c>
      <c r="H26" s="2680"/>
      <c r="I26" s="2681">
        <v>150717</v>
      </c>
      <c r="J26" s="2680"/>
      <c r="K26" s="2682">
        <v>151024</v>
      </c>
      <c r="L26" s="2234"/>
      <c r="M26" s="696"/>
      <c r="N26" s="310"/>
      <c r="O26" s="2696">
        <v>153606</v>
      </c>
      <c r="P26" s="76"/>
    </row>
    <row r="27" spans="1:16" ht="14.25">
      <c r="B27" s="215"/>
      <c r="C27" s="2193"/>
      <c r="D27" s="1003"/>
      <c r="E27" s="2664"/>
      <c r="F27" s="1003"/>
      <c r="G27" s="2664"/>
      <c r="H27" s="2665"/>
      <c r="I27" s="2664"/>
      <c r="J27" s="2665"/>
      <c r="K27" s="2664"/>
      <c r="L27" s="215"/>
      <c r="M27" s="143"/>
      <c r="N27" s="55"/>
      <c r="O27" s="2663"/>
      <c r="P27" s="76"/>
    </row>
    <row r="28" spans="1:16" ht="18">
      <c r="B28" s="405" t="s">
        <v>380</v>
      </c>
      <c r="C28" s="2193"/>
      <c r="D28" s="1003"/>
      <c r="E28" s="2664"/>
      <c r="F28" s="1003"/>
      <c r="G28" s="2664"/>
      <c r="H28" s="2665"/>
      <c r="I28" s="2664"/>
      <c r="J28" s="2665"/>
      <c r="K28" s="2664"/>
      <c r="L28" s="215"/>
      <c r="M28" s="1730"/>
      <c r="N28" s="1724"/>
      <c r="O28" s="2689"/>
      <c r="P28" s="76"/>
    </row>
    <row r="29" spans="1:16" ht="14.25">
      <c r="A29" s="2353">
        <v>16</v>
      </c>
      <c r="B29" s="1896" t="s">
        <v>142</v>
      </c>
      <c r="C29" s="3590"/>
      <c r="D29" s="2666"/>
      <c r="E29" s="2667">
        <v>474</v>
      </c>
      <c r="F29" s="2666"/>
      <c r="G29" s="2667">
        <v>442</v>
      </c>
      <c r="H29" s="2668"/>
      <c r="I29" s="2667">
        <v>458</v>
      </c>
      <c r="J29" s="2668"/>
      <c r="K29" s="2669">
        <v>385</v>
      </c>
      <c r="L29" s="1064"/>
      <c r="M29" s="688"/>
      <c r="N29" s="55"/>
      <c r="O29" s="2693">
        <v>1759</v>
      </c>
      <c r="P29" s="76"/>
    </row>
    <row r="30" spans="1:16" ht="14.25">
      <c r="A30" s="2353">
        <v>17</v>
      </c>
      <c r="B30" s="1899" t="s">
        <v>211</v>
      </c>
      <c r="C30" s="3592"/>
      <c r="D30" s="2683"/>
      <c r="E30" s="2684">
        <v>-276</v>
      </c>
      <c r="F30" s="2683"/>
      <c r="G30" s="2684">
        <v>-370</v>
      </c>
      <c r="H30" s="2665"/>
      <c r="I30" s="2684">
        <v>-275</v>
      </c>
      <c r="J30" s="2665"/>
      <c r="K30" s="2685">
        <v>-199</v>
      </c>
      <c r="L30" s="1064"/>
      <c r="M30" s="1184"/>
      <c r="N30" s="55"/>
      <c r="O30" s="2694">
        <v>-1120</v>
      </c>
      <c r="P30" s="76"/>
    </row>
    <row r="31" spans="1:16" s="218" customFormat="1" ht="14.25">
      <c r="A31" s="2353">
        <v>18</v>
      </c>
      <c r="B31" s="1899" t="s">
        <v>376</v>
      </c>
      <c r="C31" s="3592"/>
      <c r="D31" s="2683"/>
      <c r="E31" s="2684">
        <v>198</v>
      </c>
      <c r="F31" s="2683"/>
      <c r="G31" s="2684">
        <v>72</v>
      </c>
      <c r="H31" s="2665"/>
      <c r="I31" s="2684">
        <v>183</v>
      </c>
      <c r="J31" s="2665"/>
      <c r="K31" s="2685">
        <v>186</v>
      </c>
      <c r="L31" s="1064"/>
      <c r="M31" s="1184"/>
      <c r="N31" s="55"/>
      <c r="O31" s="2694">
        <v>639</v>
      </c>
      <c r="P31" s="217"/>
    </row>
    <row r="32" spans="1:16" ht="14.25">
      <c r="A32" s="2353">
        <v>19</v>
      </c>
      <c r="B32" s="1899" t="s">
        <v>383</v>
      </c>
      <c r="C32" s="3592"/>
      <c r="D32" s="2683"/>
      <c r="E32" s="2684">
        <v>192</v>
      </c>
      <c r="F32" s="2683"/>
      <c r="G32" s="2684">
        <v>106</v>
      </c>
      <c r="H32" s="2665"/>
      <c r="I32" s="2684">
        <v>130</v>
      </c>
      <c r="J32" s="2665"/>
      <c r="K32" s="2685">
        <v>134</v>
      </c>
      <c r="L32" s="1064"/>
      <c r="M32" s="1184"/>
      <c r="N32" s="55"/>
      <c r="O32" s="2697">
        <v>562</v>
      </c>
      <c r="P32" s="76"/>
    </row>
    <row r="33" spans="1:16" ht="14.25">
      <c r="A33" s="2353">
        <v>20</v>
      </c>
      <c r="B33" s="1899" t="s">
        <v>421</v>
      </c>
      <c r="C33" s="3592"/>
      <c r="D33" s="2683"/>
      <c r="E33" s="2684">
        <v>142</v>
      </c>
      <c r="F33" s="2683"/>
      <c r="G33" s="2684">
        <v>54</v>
      </c>
      <c r="H33" s="2665"/>
      <c r="I33" s="2684">
        <v>103</v>
      </c>
      <c r="J33" s="2665"/>
      <c r="K33" s="2685">
        <v>95</v>
      </c>
      <c r="L33" s="1064"/>
      <c r="M33" s="1184"/>
      <c r="N33" s="55"/>
      <c r="O33" s="2697">
        <v>394</v>
      </c>
      <c r="P33" s="76"/>
    </row>
    <row r="34" spans="1:16" ht="14.25">
      <c r="A34" s="2353">
        <v>21</v>
      </c>
      <c r="B34" s="1488" t="s">
        <v>917</v>
      </c>
      <c r="C34" s="3592"/>
      <c r="D34" s="2683"/>
      <c r="E34" s="2684">
        <v>74</v>
      </c>
      <c r="F34" s="2683"/>
      <c r="G34" s="2684">
        <v>33</v>
      </c>
      <c r="H34" s="2665"/>
      <c r="I34" s="2684">
        <v>55</v>
      </c>
      <c r="J34" s="2665"/>
      <c r="K34" s="2685">
        <v>45</v>
      </c>
      <c r="L34" s="1064"/>
      <c r="M34" s="1184"/>
      <c r="N34" s="55"/>
      <c r="O34" s="2697">
        <v>207</v>
      </c>
      <c r="P34" s="76"/>
    </row>
    <row r="35" spans="1:16" ht="14.25">
      <c r="A35" s="2353">
        <v>22</v>
      </c>
      <c r="B35" s="1915" t="s">
        <v>425</v>
      </c>
      <c r="C35" s="3593"/>
      <c r="D35" s="2686"/>
      <c r="E35" s="2687">
        <v>202544</v>
      </c>
      <c r="F35" s="2686"/>
      <c r="G35" s="2687">
        <v>193586</v>
      </c>
      <c r="H35" s="2674"/>
      <c r="I35" s="2687">
        <v>199436</v>
      </c>
      <c r="J35" s="2674"/>
      <c r="K35" s="2688">
        <v>204389</v>
      </c>
      <c r="L35" s="1916"/>
      <c r="M35" s="1914"/>
      <c r="N35" s="55"/>
      <c r="O35" s="2695">
        <v>202544</v>
      </c>
      <c r="P35" s="76"/>
    </row>
    <row r="36" spans="1:16">
      <c r="B36" s="68"/>
    </row>
    <row r="37" spans="1:16">
      <c r="H37" s="74" t="s">
        <v>253</v>
      </c>
    </row>
    <row r="40" spans="1:16">
      <c r="B40" s="38"/>
      <c r="C40" s="41"/>
      <c r="D40" s="38"/>
      <c r="E40" s="38"/>
      <c r="F40" s="38"/>
      <c r="G40" s="60"/>
      <c r="H40" s="38"/>
      <c r="I40" s="60"/>
      <c r="J40" s="38"/>
      <c r="K40" s="60"/>
      <c r="L40" s="38"/>
      <c r="M40" s="60"/>
      <c r="N40" s="38"/>
      <c r="O40" s="38"/>
      <c r="P40" s="38"/>
    </row>
    <row r="41" spans="1:16">
      <c r="B41" s="38"/>
      <c r="C41" s="41"/>
      <c r="D41" s="38"/>
      <c r="E41" s="38"/>
      <c r="F41" s="38"/>
      <c r="G41" s="60"/>
      <c r="H41" s="38"/>
      <c r="I41" s="60"/>
      <c r="J41" s="38"/>
      <c r="K41" s="60"/>
      <c r="L41" s="38"/>
      <c r="M41" s="60"/>
      <c r="N41" s="38"/>
      <c r="O41" s="38"/>
      <c r="P41" s="38"/>
    </row>
    <row r="42" spans="1:16">
      <c r="B42" s="38"/>
      <c r="C42" s="41"/>
      <c r="D42" s="38"/>
      <c r="E42" s="38"/>
      <c r="F42" s="38"/>
      <c r="G42" s="60"/>
      <c r="H42" s="38"/>
      <c r="I42" s="60"/>
      <c r="J42" s="38"/>
      <c r="K42" s="60"/>
      <c r="L42" s="38"/>
      <c r="M42" s="60"/>
      <c r="N42" s="38"/>
      <c r="O42" s="38"/>
      <c r="P42" s="38"/>
    </row>
    <row r="43" spans="1:16">
      <c r="B43" s="38"/>
      <c r="C43" s="41"/>
      <c r="D43" s="38"/>
      <c r="E43" s="38"/>
      <c r="F43" s="38"/>
      <c r="G43" s="60"/>
      <c r="H43" s="38"/>
      <c r="I43" s="60"/>
      <c r="J43" s="38"/>
      <c r="K43" s="60"/>
      <c r="L43" s="38"/>
      <c r="M43" s="60"/>
      <c r="N43" s="38"/>
      <c r="O43" s="38"/>
      <c r="P43" s="38"/>
    </row>
    <row r="44" spans="1:16">
      <c r="B44" s="38"/>
      <c r="C44" s="41"/>
      <c r="D44" s="38"/>
      <c r="E44" s="38"/>
      <c r="F44" s="38"/>
      <c r="G44" s="60"/>
      <c r="H44" s="38"/>
      <c r="I44" s="60"/>
      <c r="J44" s="38"/>
      <c r="K44" s="60"/>
      <c r="L44" s="38"/>
      <c r="M44" s="60"/>
      <c r="N44" s="38"/>
      <c r="O44" s="38"/>
      <c r="P44" s="38"/>
    </row>
    <row r="94"/>
  </sheetData>
  <printOptions horizontalCentered="1"/>
  <pageMargins left="0" right="0" top="0" bottom="0" header="0.1" footer="0.08"/>
  <pageSetup scale="83" orientation="landscape" useFirstPageNumber="1" r:id="rId1"/>
  <headerFooter scaleWithDoc="0">
    <oddFooter xml:space="preserve">&amp;R&amp;6Page 29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9AA1-00BC-4325-8672-86DBB25DFEFD}">
  <sheetPr codeName="Sheet51">
    <pageSetUpPr autoPageBreaks="0" fitToPage="1"/>
  </sheetPr>
  <dimension ref="A1:P75"/>
  <sheetViews>
    <sheetView showGridLines="0" zoomScale="80" zoomScaleNormal="80" zoomScaleSheetLayoutView="100" workbookViewId="0">
      <pane ySplit="6" topLeftCell="A7" activePane="bottomLeft" state="frozen"/>
      <selection pane="bottomLeft"/>
    </sheetView>
  </sheetViews>
  <sheetFormatPr defaultColWidth="9.140625" defaultRowHeight="12.75" customHeight="1"/>
  <cols>
    <col min="1" max="1" width="7.42578125" style="86"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7109375" style="1" customWidth="1"/>
    <col min="17" max="16384" width="9.140625" style="1"/>
  </cols>
  <sheetData>
    <row r="1" spans="1:16">
      <c r="A1" s="2265"/>
      <c r="B1" s="273"/>
      <c r="C1" s="267"/>
      <c r="D1" s="273"/>
      <c r="E1" s="273"/>
      <c r="F1" s="273"/>
      <c r="G1" s="273"/>
      <c r="H1" s="273"/>
      <c r="I1" s="273"/>
      <c r="J1" s="273"/>
      <c r="K1" s="273"/>
      <c r="L1" s="273"/>
      <c r="M1" s="273"/>
      <c r="N1" s="273"/>
      <c r="O1" s="273"/>
      <c r="P1" s="640"/>
    </row>
    <row r="2" spans="1:16" ht="35.25">
      <c r="A2" s="2265"/>
      <c r="B2" s="970" t="s">
        <v>16</v>
      </c>
      <c r="C2" s="414"/>
      <c r="D2" s="414"/>
      <c r="E2" s="778"/>
      <c r="F2" s="778"/>
      <c r="G2" s="778"/>
      <c r="H2" s="778"/>
      <c r="I2" s="778"/>
      <c r="J2" s="778"/>
      <c r="K2" s="778"/>
      <c r="L2" s="779"/>
      <c r="M2" s="777"/>
      <c r="N2" s="273"/>
      <c r="O2" s="273"/>
      <c r="P2" s="640"/>
    </row>
    <row r="3" spans="1:16">
      <c r="A3" s="2265"/>
      <c r="B3" s="963" t="s">
        <v>372</v>
      </c>
      <c r="C3" s="1076"/>
      <c r="D3" s="415"/>
      <c r="E3" s="777"/>
      <c r="F3" s="777"/>
      <c r="G3" s="777"/>
      <c r="H3" s="777"/>
      <c r="I3" s="777"/>
      <c r="J3" s="777"/>
      <c r="K3" s="777"/>
      <c r="L3" s="777"/>
      <c r="M3" s="777"/>
      <c r="N3" s="273"/>
      <c r="O3" s="640"/>
      <c r="P3" s="640"/>
    </row>
    <row r="4" spans="1:16" ht="15">
      <c r="A4" s="2265"/>
      <c r="B4" s="415"/>
      <c r="C4" s="490" t="s">
        <v>833</v>
      </c>
      <c r="D4" s="491"/>
      <c r="E4" s="492" t="s">
        <v>1</v>
      </c>
      <c r="F4" s="493"/>
      <c r="G4" s="492" t="s">
        <v>1</v>
      </c>
      <c r="H4" s="492"/>
      <c r="I4" s="492" t="s">
        <v>1</v>
      </c>
      <c r="J4" s="493"/>
      <c r="K4" s="492" t="s">
        <v>1</v>
      </c>
      <c r="L4" s="490"/>
      <c r="M4" s="781" t="s">
        <v>920</v>
      </c>
      <c r="N4" s="580"/>
      <c r="O4" s="579" t="s">
        <v>163</v>
      </c>
      <c r="P4" s="302"/>
    </row>
    <row r="5" spans="1:16" ht="15">
      <c r="A5" s="2265"/>
      <c r="B5" s="777"/>
      <c r="C5" s="490" t="s">
        <v>2</v>
      </c>
      <c r="D5" s="491"/>
      <c r="E5" s="492" t="s">
        <v>0</v>
      </c>
      <c r="F5" s="490"/>
      <c r="G5" s="492" t="s">
        <v>4</v>
      </c>
      <c r="H5" s="490"/>
      <c r="I5" s="492" t="s">
        <v>3</v>
      </c>
      <c r="J5" s="490"/>
      <c r="K5" s="492" t="s">
        <v>2</v>
      </c>
      <c r="L5" s="490"/>
      <c r="M5" s="781" t="s">
        <v>164</v>
      </c>
      <c r="N5" s="580"/>
      <c r="O5" s="578" t="s">
        <v>1</v>
      </c>
      <c r="P5" s="302"/>
    </row>
    <row r="6" spans="1:16" ht="15">
      <c r="A6" s="2265"/>
      <c r="B6" s="777"/>
      <c r="C6" s="490"/>
      <c r="D6" s="388"/>
      <c r="E6" s="490"/>
      <c r="F6" s="388"/>
      <c r="G6" s="490"/>
      <c r="H6" s="490"/>
      <c r="I6" s="490"/>
      <c r="J6" s="490"/>
      <c r="K6" s="490"/>
      <c r="L6" s="490"/>
      <c r="M6" s="781" t="s">
        <v>921</v>
      </c>
      <c r="N6" s="580"/>
      <c r="O6" s="577"/>
      <c r="P6" s="302"/>
    </row>
    <row r="7" spans="1:16" s="407" customFormat="1">
      <c r="A7" s="2262"/>
      <c r="B7" s="737"/>
      <c r="C7" s="1077"/>
      <c r="D7" s="737"/>
      <c r="E7" s="971"/>
      <c r="F7" s="971"/>
      <c r="G7" s="971"/>
      <c r="H7" s="971"/>
      <c r="I7" s="971"/>
      <c r="J7" s="971"/>
      <c r="K7" s="971"/>
      <c r="L7" s="971"/>
      <c r="M7" s="971"/>
      <c r="N7" s="708"/>
      <c r="O7" s="1"/>
      <c r="P7" s="1"/>
    </row>
    <row r="8" spans="1:16" ht="18">
      <c r="A8" s="2262"/>
      <c r="B8" s="684" t="s">
        <v>387</v>
      </c>
      <c r="C8" s="1078"/>
      <c r="D8" s="693"/>
      <c r="E8" s="693"/>
      <c r="F8" s="693"/>
      <c r="G8" s="693"/>
      <c r="H8" s="717"/>
      <c r="I8" s="717"/>
      <c r="J8" s="717"/>
      <c r="K8" s="717"/>
      <c r="L8" s="687"/>
      <c r="M8" s="718"/>
      <c r="N8" s="140"/>
      <c r="O8" s="717"/>
      <c r="P8" s="15"/>
    </row>
    <row r="9" spans="1:16" ht="12.75" customHeight="1">
      <c r="A9" s="2262">
        <v>1</v>
      </c>
      <c r="B9" s="1736" t="s">
        <v>108</v>
      </c>
      <c r="C9" s="3583"/>
      <c r="D9" s="2645"/>
      <c r="E9" s="2646">
        <v>77</v>
      </c>
      <c r="F9" s="2645"/>
      <c r="G9" s="2646">
        <v>78</v>
      </c>
      <c r="H9" s="2480"/>
      <c r="I9" s="2481">
        <v>74</v>
      </c>
      <c r="J9" s="2480"/>
      <c r="K9" s="2482">
        <v>73</v>
      </c>
      <c r="L9" s="1126"/>
      <c r="M9" s="1374"/>
      <c r="N9" s="198"/>
      <c r="O9" s="2516">
        <v>302</v>
      </c>
    </row>
    <row r="10" spans="1:16" ht="12.75" customHeight="1">
      <c r="A10" s="2262">
        <v>2</v>
      </c>
      <c r="B10" s="1737" t="s">
        <v>21</v>
      </c>
      <c r="C10" s="3584"/>
      <c r="D10" s="2647"/>
      <c r="E10" s="2648">
        <v>83</v>
      </c>
      <c r="F10" s="2647"/>
      <c r="G10" s="2648">
        <v>60</v>
      </c>
      <c r="H10" s="2483"/>
      <c r="I10" s="2484">
        <v>72</v>
      </c>
      <c r="J10" s="2483"/>
      <c r="K10" s="2485">
        <v>68</v>
      </c>
      <c r="L10" s="1126"/>
      <c r="M10" s="1375"/>
      <c r="N10" s="198"/>
      <c r="O10" s="2517">
        <v>283</v>
      </c>
    </row>
    <row r="11" spans="1:16" s="139" customFormat="1" ht="12.75" customHeight="1">
      <c r="A11" s="2262">
        <v>3</v>
      </c>
      <c r="B11" s="1737" t="s">
        <v>109</v>
      </c>
      <c r="C11" s="3594"/>
      <c r="D11" s="2698"/>
      <c r="E11" s="2699">
        <v>0</v>
      </c>
      <c r="F11" s="2698"/>
      <c r="G11" s="2699">
        <v>0</v>
      </c>
      <c r="H11" s="2508"/>
      <c r="I11" s="2700">
        <v>0</v>
      </c>
      <c r="J11" s="2508"/>
      <c r="K11" s="2701">
        <v>0</v>
      </c>
      <c r="L11" s="1304"/>
      <c r="M11" s="1375"/>
      <c r="N11" s="199"/>
      <c r="O11" s="2715">
        <v>0</v>
      </c>
    </row>
    <row r="12" spans="1:16" ht="12.75" customHeight="1">
      <c r="A12" s="2262">
        <v>4</v>
      </c>
      <c r="B12" s="1486" t="s">
        <v>110</v>
      </c>
      <c r="C12" s="3490"/>
      <c r="D12" s="2657"/>
      <c r="E12" s="2658">
        <v>160</v>
      </c>
      <c r="F12" s="2657"/>
      <c r="G12" s="2658">
        <v>138</v>
      </c>
      <c r="H12" s="2492"/>
      <c r="I12" s="2493">
        <v>146</v>
      </c>
      <c r="J12" s="2492"/>
      <c r="K12" s="2494">
        <v>141</v>
      </c>
      <c r="L12" s="2326"/>
      <c r="M12" s="2327"/>
      <c r="N12" s="5"/>
      <c r="O12" s="2518">
        <v>585</v>
      </c>
    </row>
    <row r="13" spans="1:16" ht="12.75" customHeight="1">
      <c r="A13" s="2262">
        <v>5</v>
      </c>
      <c r="B13" s="1486" t="s">
        <v>111</v>
      </c>
      <c r="C13" s="3490"/>
      <c r="D13" s="2657"/>
      <c r="E13" s="2658">
        <v>-4</v>
      </c>
      <c r="F13" s="2657"/>
      <c r="G13" s="2658">
        <v>-9</v>
      </c>
      <c r="H13" s="2492"/>
      <c r="I13" s="2493">
        <v>-6</v>
      </c>
      <c r="J13" s="2492"/>
      <c r="K13" s="2494">
        <v>-5</v>
      </c>
      <c r="L13" s="1904"/>
      <c r="M13" s="2327"/>
      <c r="N13" s="5"/>
      <c r="O13" s="2518">
        <v>-24</v>
      </c>
    </row>
    <row r="14" spans="1:16" ht="12.75" customHeight="1">
      <c r="A14" s="2262">
        <v>6</v>
      </c>
      <c r="B14" s="1486" t="s">
        <v>112</v>
      </c>
      <c r="C14" s="3490"/>
      <c r="D14" s="2657"/>
      <c r="E14" s="2658">
        <v>-23</v>
      </c>
      <c r="F14" s="2657"/>
      <c r="G14" s="2658">
        <v>-15</v>
      </c>
      <c r="H14" s="2492"/>
      <c r="I14" s="2493">
        <v>-20</v>
      </c>
      <c r="J14" s="2492"/>
      <c r="K14" s="2494">
        <v>-17</v>
      </c>
      <c r="L14" s="1904"/>
      <c r="M14" s="2327"/>
      <c r="N14" s="5"/>
      <c r="O14" s="2518">
        <v>-75</v>
      </c>
    </row>
    <row r="15" spans="1:16" ht="12.75" customHeight="1">
      <c r="A15" s="2262">
        <v>7</v>
      </c>
      <c r="B15" s="2329" t="s">
        <v>105</v>
      </c>
      <c r="C15" s="3595"/>
      <c r="D15" s="2702"/>
      <c r="E15" s="2703">
        <v>-5</v>
      </c>
      <c r="F15" s="2702"/>
      <c r="G15" s="2703">
        <v>5</v>
      </c>
      <c r="H15" s="2704"/>
      <c r="I15" s="2705">
        <v>-2</v>
      </c>
      <c r="J15" s="2704"/>
      <c r="K15" s="2706">
        <v>7</v>
      </c>
      <c r="L15" s="1904"/>
      <c r="M15" s="2330"/>
      <c r="N15" s="5"/>
      <c r="O15" s="2716">
        <v>5</v>
      </c>
    </row>
    <row r="16" spans="1:16" ht="12.75" customHeight="1">
      <c r="A16" s="2262">
        <v>8</v>
      </c>
      <c r="B16" s="3405" t="s">
        <v>388</v>
      </c>
      <c r="C16" s="3586"/>
      <c r="D16" s="3406"/>
      <c r="E16" s="3407">
        <v>128</v>
      </c>
      <c r="F16" s="3406"/>
      <c r="G16" s="3407">
        <v>119</v>
      </c>
      <c r="H16" s="3408"/>
      <c r="I16" s="3409">
        <v>118</v>
      </c>
      <c r="J16" s="3408"/>
      <c r="K16" s="3410">
        <v>126</v>
      </c>
      <c r="L16" s="1904"/>
      <c r="M16" s="3411"/>
      <c r="N16" s="5"/>
      <c r="O16" s="3412">
        <v>491</v>
      </c>
    </row>
    <row r="17" spans="1:15" ht="12.75" customHeight="1">
      <c r="A17" s="2262">
        <v>9</v>
      </c>
      <c r="B17" s="1486" t="s">
        <v>113</v>
      </c>
      <c r="C17" s="3490"/>
      <c r="D17" s="2657"/>
      <c r="E17" s="2658">
        <v>293</v>
      </c>
      <c r="F17" s="2657"/>
      <c r="G17" s="2658">
        <v>307</v>
      </c>
      <c r="H17" s="2492"/>
      <c r="I17" s="2493">
        <v>298</v>
      </c>
      <c r="J17" s="2492"/>
      <c r="K17" s="2494">
        <v>275</v>
      </c>
      <c r="L17" s="1904"/>
      <c r="M17" s="2327"/>
      <c r="N17" s="5"/>
      <c r="O17" s="2518">
        <v>1173</v>
      </c>
    </row>
    <row r="18" spans="1:15" ht="12.75" customHeight="1">
      <c r="A18" s="2262">
        <v>10</v>
      </c>
      <c r="B18" s="1486" t="s">
        <v>114</v>
      </c>
      <c r="C18" s="3490"/>
      <c r="D18" s="2657"/>
      <c r="E18" s="2658">
        <v>0</v>
      </c>
      <c r="F18" s="2657"/>
      <c r="G18" s="2658">
        <v>-63</v>
      </c>
      <c r="H18" s="2492"/>
      <c r="I18" s="2493">
        <v>-13</v>
      </c>
      <c r="J18" s="2492"/>
      <c r="K18" s="2494">
        <v>-88</v>
      </c>
      <c r="L18" s="1904"/>
      <c r="M18" s="2327"/>
      <c r="N18" s="5"/>
      <c r="O18" s="2518">
        <v>-164</v>
      </c>
    </row>
    <row r="19" spans="1:15" ht="12.75" customHeight="1">
      <c r="A19" s="2262">
        <v>11</v>
      </c>
      <c r="B19" s="1486" t="s">
        <v>33</v>
      </c>
      <c r="C19" s="3490"/>
      <c r="D19" s="2657"/>
      <c r="E19" s="2658">
        <v>35</v>
      </c>
      <c r="F19" s="2657"/>
      <c r="G19" s="2658">
        <v>35</v>
      </c>
      <c r="H19" s="2492"/>
      <c r="I19" s="2493">
        <v>34</v>
      </c>
      <c r="J19" s="2492"/>
      <c r="K19" s="2494">
        <v>35</v>
      </c>
      <c r="L19" s="1904"/>
      <c r="M19" s="2327"/>
      <c r="N19" s="5"/>
      <c r="O19" s="2518">
        <v>139</v>
      </c>
    </row>
    <row r="20" spans="1:15" ht="12.75" customHeight="1">
      <c r="A20" s="2262">
        <v>12</v>
      </c>
      <c r="B20" s="2329" t="s">
        <v>116</v>
      </c>
      <c r="C20" s="3595"/>
      <c r="D20" s="2702"/>
      <c r="E20" s="2703">
        <v>-11</v>
      </c>
      <c r="F20" s="2702"/>
      <c r="G20" s="2703">
        <v>-1</v>
      </c>
      <c r="H20" s="2704"/>
      <c r="I20" s="2705">
        <v>-4</v>
      </c>
      <c r="J20" s="2704"/>
      <c r="K20" s="2706">
        <v>1</v>
      </c>
      <c r="L20" s="1904"/>
      <c r="M20" s="2330"/>
      <c r="N20" s="5"/>
      <c r="O20" s="2716">
        <v>-15</v>
      </c>
    </row>
    <row r="21" spans="1:15" ht="12.75" customHeight="1">
      <c r="A21" s="2262">
        <v>13</v>
      </c>
      <c r="B21" s="3405" t="s">
        <v>117</v>
      </c>
      <c r="C21" s="3586"/>
      <c r="D21" s="3406"/>
      <c r="E21" s="3407">
        <v>317</v>
      </c>
      <c r="F21" s="3406"/>
      <c r="G21" s="3407">
        <v>278</v>
      </c>
      <c r="H21" s="3408"/>
      <c r="I21" s="3409">
        <v>315</v>
      </c>
      <c r="J21" s="3408"/>
      <c r="K21" s="3410">
        <v>223</v>
      </c>
      <c r="L21" s="1904"/>
      <c r="M21" s="3411"/>
      <c r="N21" s="5"/>
      <c r="O21" s="3412">
        <v>1133</v>
      </c>
    </row>
    <row r="22" spans="1:15" ht="12.75" customHeight="1">
      <c r="A22" s="2262">
        <v>14</v>
      </c>
      <c r="B22" s="1486" t="s">
        <v>118</v>
      </c>
      <c r="C22" s="3490"/>
      <c r="D22" s="2657"/>
      <c r="E22" s="2658">
        <v>-21</v>
      </c>
      <c r="F22" s="2657"/>
      <c r="G22" s="2658">
        <v>-17</v>
      </c>
      <c r="H22" s="2492"/>
      <c r="I22" s="2493">
        <v>-16</v>
      </c>
      <c r="J22" s="2492"/>
      <c r="K22" s="2494">
        <v>-13</v>
      </c>
      <c r="L22" s="1904"/>
      <c r="M22" s="2327"/>
      <c r="N22" s="5"/>
      <c r="O22" s="2518">
        <v>-67</v>
      </c>
    </row>
    <row r="23" spans="1:15" ht="12.75" customHeight="1">
      <c r="A23" s="2262">
        <v>15</v>
      </c>
      <c r="B23" s="3413" t="s">
        <v>105</v>
      </c>
      <c r="C23" s="3586"/>
      <c r="D23" s="3406"/>
      <c r="E23" s="3407">
        <v>8</v>
      </c>
      <c r="F23" s="3406"/>
      <c r="G23" s="3407">
        <v>19</v>
      </c>
      <c r="H23" s="3408"/>
      <c r="I23" s="3409">
        <v>6</v>
      </c>
      <c r="J23" s="3408"/>
      <c r="K23" s="3410">
        <v>12</v>
      </c>
      <c r="L23" s="1904"/>
      <c r="M23" s="3411"/>
      <c r="N23" s="5"/>
      <c r="O23" s="3412">
        <v>45</v>
      </c>
    </row>
    <row r="24" spans="1:15" ht="12.75" customHeight="1">
      <c r="A24" s="2262">
        <v>16</v>
      </c>
      <c r="B24" s="1480" t="s">
        <v>389</v>
      </c>
      <c r="C24" s="3490"/>
      <c r="D24" s="2657"/>
      <c r="E24" s="2658">
        <v>-13</v>
      </c>
      <c r="F24" s="2657"/>
      <c r="G24" s="2658">
        <v>2</v>
      </c>
      <c r="H24" s="2492"/>
      <c r="I24" s="2493">
        <v>-10</v>
      </c>
      <c r="J24" s="2492"/>
      <c r="K24" s="2494">
        <v>-1</v>
      </c>
      <c r="L24" s="1904"/>
      <c r="M24" s="2327"/>
      <c r="N24" s="5"/>
      <c r="O24" s="2518">
        <v>-22</v>
      </c>
    </row>
    <row r="25" spans="1:15" ht="12.75" customHeight="1">
      <c r="A25" s="2262">
        <v>17</v>
      </c>
      <c r="B25" s="2459" t="s">
        <v>208</v>
      </c>
      <c r="C25" s="3512"/>
      <c r="D25" s="2707"/>
      <c r="E25" s="2655">
        <v>432</v>
      </c>
      <c r="F25" s="2655"/>
      <c r="G25" s="2655">
        <v>399</v>
      </c>
      <c r="H25" s="2655"/>
      <c r="I25" s="2655">
        <v>423</v>
      </c>
      <c r="J25" s="2655"/>
      <c r="K25" s="2656">
        <v>348</v>
      </c>
      <c r="L25" s="1904"/>
      <c r="M25" s="2360"/>
      <c r="O25" s="2717">
        <v>1602</v>
      </c>
    </row>
    <row r="26" spans="1:15" ht="12.75" customHeight="1">
      <c r="A26" s="2262">
        <v>18</v>
      </c>
      <c r="B26" s="1480" t="s">
        <v>119</v>
      </c>
      <c r="C26" s="3483"/>
      <c r="D26" s="2905"/>
      <c r="E26" s="2657">
        <v>-83</v>
      </c>
      <c r="F26" s="2657"/>
      <c r="G26" s="2657">
        <v>-70</v>
      </c>
      <c r="H26" s="2492"/>
      <c r="I26" s="2492">
        <v>-82</v>
      </c>
      <c r="J26" s="2492"/>
      <c r="K26" s="2494">
        <v>-63</v>
      </c>
      <c r="L26" s="1904"/>
      <c r="M26" s="2357"/>
      <c r="O26" s="2518">
        <v>-298</v>
      </c>
    </row>
    <row r="27" spans="1:15" ht="12.75" customHeight="1">
      <c r="A27" s="2262">
        <v>19</v>
      </c>
      <c r="B27" s="1489" t="s">
        <v>210</v>
      </c>
      <c r="C27" s="3513"/>
      <c r="D27" s="3181"/>
      <c r="E27" s="3181">
        <v>349</v>
      </c>
      <c r="F27" s="3181"/>
      <c r="G27" s="3181">
        <v>329</v>
      </c>
      <c r="H27" s="3181"/>
      <c r="I27" s="3181">
        <v>341</v>
      </c>
      <c r="J27" s="3181"/>
      <c r="K27" s="3182">
        <v>285</v>
      </c>
      <c r="L27" s="1904"/>
      <c r="M27" s="3183"/>
      <c r="O27" s="3184">
        <v>1304</v>
      </c>
    </row>
    <row r="28" spans="1:15" ht="12.75" customHeight="1">
      <c r="A28" s="2262">
        <v>20</v>
      </c>
      <c r="B28" s="1602" t="s">
        <v>211</v>
      </c>
      <c r="C28" s="3596"/>
      <c r="D28" s="2707"/>
      <c r="E28" s="2708"/>
      <c r="F28" s="2708"/>
      <c r="G28" s="2708"/>
      <c r="H28" s="2709"/>
      <c r="I28" s="2708"/>
      <c r="J28" s="2708"/>
      <c r="K28" s="2710"/>
      <c r="L28" s="2332"/>
      <c r="M28" s="2333"/>
      <c r="N28" s="5"/>
      <c r="O28" s="2718"/>
    </row>
    <row r="29" spans="1:15" ht="12.75" customHeight="1">
      <c r="A29" s="2262">
        <v>21</v>
      </c>
      <c r="B29" s="1488" t="s">
        <v>212</v>
      </c>
      <c r="C29" s="1285"/>
      <c r="D29" s="2711"/>
      <c r="E29" s="2334">
        <v>-204</v>
      </c>
      <c r="F29" s="2711"/>
      <c r="G29" s="2334">
        <v>-355</v>
      </c>
      <c r="H29" s="2335"/>
      <c r="I29" s="2334">
        <v>-205</v>
      </c>
      <c r="J29" s="2335"/>
      <c r="K29" s="2336">
        <v>-123</v>
      </c>
      <c r="L29" s="2335"/>
      <c r="M29" s="1143"/>
      <c r="N29" s="5"/>
      <c r="O29" s="2337">
        <v>-887</v>
      </c>
    </row>
    <row r="30" spans="1:15" ht="27" customHeight="1">
      <c r="A30" s="2262">
        <v>22</v>
      </c>
      <c r="B30" s="2201" t="s">
        <v>844</v>
      </c>
      <c r="C30" s="1285"/>
      <c r="D30" s="2335"/>
      <c r="E30" s="2334">
        <v>19</v>
      </c>
      <c r="F30" s="2335"/>
      <c r="G30" s="2334">
        <v>79</v>
      </c>
      <c r="H30" s="2335"/>
      <c r="I30" s="2334">
        <v>0</v>
      </c>
      <c r="J30" s="2335"/>
      <c r="K30" s="2336">
        <v>0</v>
      </c>
      <c r="L30" s="2315"/>
      <c r="M30" s="1143"/>
      <c r="N30" s="137"/>
      <c r="O30" s="2337">
        <v>98</v>
      </c>
    </row>
    <row r="31" spans="1:15" ht="12.75" customHeight="1">
      <c r="A31" s="2262">
        <v>23</v>
      </c>
      <c r="B31" s="1488" t="s">
        <v>214</v>
      </c>
      <c r="C31" s="1285"/>
      <c r="D31" s="2711"/>
      <c r="E31" s="2334">
        <v>0</v>
      </c>
      <c r="F31" s="2711"/>
      <c r="G31" s="2334">
        <v>0</v>
      </c>
      <c r="H31" s="2335"/>
      <c r="I31" s="2334">
        <v>0</v>
      </c>
      <c r="J31" s="2335"/>
      <c r="K31" s="2336">
        <v>0</v>
      </c>
      <c r="L31" s="2335"/>
      <c r="M31" s="1143"/>
      <c r="N31" s="5"/>
      <c r="O31" s="2337">
        <v>0</v>
      </c>
    </row>
    <row r="32" spans="1:15" ht="12.75" customHeight="1">
      <c r="A32" s="2262">
        <v>24</v>
      </c>
      <c r="B32" s="1488" t="s">
        <v>215</v>
      </c>
      <c r="C32" s="3554"/>
      <c r="D32" s="3178"/>
      <c r="E32" s="3179">
        <v>-18</v>
      </c>
      <c r="F32" s="3178"/>
      <c r="G32" s="3179">
        <v>0</v>
      </c>
      <c r="H32" s="3180"/>
      <c r="I32" s="3179">
        <v>0</v>
      </c>
      <c r="J32" s="3180"/>
      <c r="K32" s="2336">
        <v>-24</v>
      </c>
      <c r="L32" s="2335"/>
      <c r="M32" s="1143"/>
      <c r="N32" s="5"/>
      <c r="O32" s="2337">
        <v>-42</v>
      </c>
    </row>
    <row r="33" spans="1:15" ht="12.75" customHeight="1">
      <c r="A33" s="2262">
        <v>25</v>
      </c>
      <c r="B33" s="1907" t="s">
        <v>376</v>
      </c>
      <c r="C33" s="3597"/>
      <c r="D33" s="2712"/>
      <c r="E33" s="2712">
        <v>146</v>
      </c>
      <c r="F33" s="2712"/>
      <c r="G33" s="2712">
        <v>53</v>
      </c>
      <c r="H33" s="2712"/>
      <c r="I33" s="2712">
        <v>136</v>
      </c>
      <c r="J33" s="2712"/>
      <c r="K33" s="2713">
        <v>138</v>
      </c>
      <c r="L33" s="1904"/>
      <c r="M33" s="2338"/>
      <c r="N33" s="5"/>
      <c r="O33" s="2719">
        <v>473</v>
      </c>
    </row>
    <row r="34" spans="1:15" ht="12.75" customHeight="1">
      <c r="B34" s="319"/>
      <c r="C34" s="1079"/>
      <c r="D34" s="972"/>
      <c r="E34" s="54"/>
      <c r="F34" s="54"/>
      <c r="G34" s="54"/>
      <c r="H34" s="54"/>
      <c r="I34" s="54"/>
      <c r="J34" s="54"/>
      <c r="K34" s="54"/>
      <c r="L34" s="54"/>
      <c r="M34" s="55"/>
      <c r="N34" s="5"/>
      <c r="O34" s="7"/>
    </row>
    <row r="35" spans="1:15">
      <c r="B35" s="87"/>
      <c r="C35" s="319"/>
      <c r="D35" s="87"/>
      <c r="E35" s="87"/>
      <c r="F35" s="87"/>
      <c r="G35" s="87"/>
      <c r="H35" s="87"/>
      <c r="I35" s="87"/>
      <c r="J35" s="87"/>
      <c r="K35" s="87"/>
      <c r="L35" s="87"/>
      <c r="M35" s="87"/>
    </row>
    <row r="75"/>
  </sheetData>
  <printOptions horizontalCentered="1"/>
  <pageMargins left="0" right="0" top="0" bottom="0" header="0.1" footer="0.08"/>
  <pageSetup scale="83" orientation="landscape" useFirstPageNumber="1" r:id="rId1"/>
  <headerFooter scaleWithDoc="0">
    <oddFooter xml:space="preserve">&amp;R&amp;6Page 30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D88E-ECCB-4398-87B1-1F750B584B93}">
  <sheetPr codeName="Sheet52">
    <pageSetUpPr autoPageBreaks="0" fitToPage="1"/>
  </sheetPr>
  <dimension ref="A1:R75"/>
  <sheetViews>
    <sheetView showGridLines="0" zoomScale="80" zoomScaleNormal="80" zoomScaleSheetLayoutView="50" workbookViewId="0">
      <pane ySplit="7" topLeftCell="A8" activePane="bottomLeft" state="frozen"/>
      <selection pane="bottomLeft"/>
    </sheetView>
  </sheetViews>
  <sheetFormatPr defaultColWidth="9.140625" defaultRowHeight="12.75" customHeight="1"/>
  <cols>
    <col min="1" max="1" width="7.42578125" style="86"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3.7109375" style="1" customWidth="1"/>
    <col min="19" max="16384" width="9.140625" style="1"/>
  </cols>
  <sheetData>
    <row r="1" spans="1:18">
      <c r="A1" s="2265"/>
      <c r="B1" s="273"/>
      <c r="C1" s="267"/>
      <c r="D1" s="273"/>
      <c r="E1" s="273"/>
      <c r="F1" s="273"/>
      <c r="G1" s="273"/>
      <c r="H1" s="273"/>
      <c r="I1" s="273"/>
      <c r="J1" s="273"/>
      <c r="K1" s="273"/>
      <c r="L1" s="273"/>
      <c r="M1" s="273"/>
      <c r="N1" s="273"/>
      <c r="O1" s="273"/>
      <c r="P1" s="273"/>
      <c r="Q1" s="273"/>
      <c r="R1" s="640"/>
    </row>
    <row r="2" spans="1:18" ht="35.25">
      <c r="A2" s="2265"/>
      <c r="B2" s="970" t="s">
        <v>16</v>
      </c>
      <c r="C2" s="414"/>
      <c r="D2" s="414"/>
      <c r="E2" s="778"/>
      <c r="F2" s="778"/>
      <c r="G2" s="778"/>
      <c r="H2" s="778"/>
      <c r="I2" s="778"/>
      <c r="J2" s="778"/>
      <c r="K2" s="778"/>
      <c r="L2" s="779"/>
      <c r="M2" s="777"/>
      <c r="N2" s="777"/>
      <c r="O2" s="777"/>
      <c r="P2" s="273"/>
      <c r="Q2" s="273"/>
      <c r="R2" s="640"/>
    </row>
    <row r="3" spans="1:18">
      <c r="A3" s="2265"/>
      <c r="B3" s="973" t="s">
        <v>272</v>
      </c>
      <c r="C3" s="1076"/>
      <c r="D3" s="415"/>
      <c r="E3" s="777"/>
      <c r="F3" s="777"/>
      <c r="G3" s="777"/>
      <c r="H3" s="777"/>
      <c r="I3" s="777"/>
      <c r="J3" s="777"/>
      <c r="K3" s="777"/>
      <c r="L3" s="777"/>
      <c r="M3" s="777"/>
      <c r="N3" s="777"/>
      <c r="O3" s="777"/>
      <c r="P3" s="273"/>
      <c r="Q3" s="640"/>
      <c r="R3" s="640"/>
    </row>
    <row r="4" spans="1:18" ht="15">
      <c r="A4" s="2265"/>
      <c r="B4" s="415"/>
      <c r="C4" s="490" t="s">
        <v>833</v>
      </c>
      <c r="D4" s="491"/>
      <c r="E4" s="492" t="s">
        <v>1</v>
      </c>
      <c r="F4" s="493"/>
      <c r="G4" s="492" t="s">
        <v>1</v>
      </c>
      <c r="H4" s="492"/>
      <c r="I4" s="492" t="s">
        <v>1</v>
      </c>
      <c r="J4" s="493"/>
      <c r="K4" s="492" t="s">
        <v>1</v>
      </c>
      <c r="L4" s="490"/>
      <c r="M4" s="781" t="s">
        <v>920</v>
      </c>
      <c r="N4" s="781"/>
      <c r="O4" s="781" t="s">
        <v>920</v>
      </c>
      <c r="P4" s="378"/>
      <c r="Q4" s="579" t="s">
        <v>163</v>
      </c>
      <c r="R4" s="273"/>
    </row>
    <row r="5" spans="1:18" ht="15">
      <c r="A5" s="2265"/>
      <c r="B5" s="777"/>
      <c r="C5" s="490" t="s">
        <v>2</v>
      </c>
      <c r="D5" s="491"/>
      <c r="E5" s="492" t="s">
        <v>0</v>
      </c>
      <c r="F5" s="490"/>
      <c r="G5" s="492" t="s">
        <v>4</v>
      </c>
      <c r="H5" s="490"/>
      <c r="I5" s="492" t="s">
        <v>3</v>
      </c>
      <c r="J5" s="490"/>
      <c r="K5" s="492" t="s">
        <v>2</v>
      </c>
      <c r="L5" s="490"/>
      <c r="M5" s="781" t="s">
        <v>164</v>
      </c>
      <c r="N5" s="781"/>
      <c r="O5" s="781" t="s">
        <v>164</v>
      </c>
      <c r="P5" s="378"/>
      <c r="Q5" s="578" t="s">
        <v>1</v>
      </c>
      <c r="R5" s="273"/>
    </row>
    <row r="6" spans="1:18" ht="15">
      <c r="A6" s="2265"/>
      <c r="B6" s="777"/>
      <c r="C6" s="490"/>
      <c r="D6" s="491"/>
      <c r="E6" s="492"/>
      <c r="F6" s="490"/>
      <c r="G6" s="492"/>
      <c r="H6" s="490"/>
      <c r="I6" s="492"/>
      <c r="J6" s="490"/>
      <c r="K6" s="492"/>
      <c r="L6" s="490"/>
      <c r="M6" s="781" t="s">
        <v>921</v>
      </c>
      <c r="N6" s="781"/>
      <c r="O6" s="781" t="s">
        <v>921</v>
      </c>
      <c r="P6" s="378"/>
      <c r="Q6" s="578"/>
      <c r="R6" s="273"/>
    </row>
    <row r="7" spans="1:18" ht="15.75">
      <c r="A7" s="2265"/>
      <c r="B7" s="777"/>
      <c r="C7" s="416"/>
      <c r="D7" s="417"/>
      <c r="E7" s="416"/>
      <c r="F7" s="417"/>
      <c r="G7" s="416"/>
      <c r="H7" s="416"/>
      <c r="I7" s="416"/>
      <c r="J7" s="416"/>
      <c r="K7" s="416"/>
      <c r="L7" s="490"/>
      <c r="M7" s="781" t="s">
        <v>6</v>
      </c>
      <c r="N7" s="781"/>
      <c r="O7" s="781" t="s">
        <v>201</v>
      </c>
      <c r="P7" s="378"/>
      <c r="Q7" s="577"/>
      <c r="R7" s="273"/>
    </row>
    <row r="8" spans="1:18">
      <c r="B8" s="974"/>
      <c r="C8" s="1087"/>
      <c r="D8" s="974"/>
      <c r="E8" s="201"/>
      <c r="F8" s="201"/>
      <c r="G8" s="201"/>
      <c r="H8" s="201"/>
      <c r="I8" s="201"/>
      <c r="J8" s="201"/>
      <c r="K8" s="201"/>
      <c r="L8" s="201"/>
      <c r="M8" s="201"/>
      <c r="N8" s="201"/>
      <c r="O8" s="201"/>
      <c r="P8" s="18"/>
    </row>
    <row r="9" spans="1:18" ht="18">
      <c r="B9" s="684" t="s">
        <v>387</v>
      </c>
      <c r="C9" s="1088"/>
      <c r="D9" s="142"/>
      <c r="E9" s="142"/>
      <c r="F9" s="142"/>
      <c r="G9" s="142"/>
      <c r="H9" s="320"/>
      <c r="I9" s="320"/>
      <c r="J9" s="320"/>
      <c r="K9" s="320"/>
      <c r="L9" s="87"/>
      <c r="M9" s="321"/>
      <c r="N9" s="321"/>
      <c r="O9" s="321"/>
      <c r="P9" s="1913"/>
      <c r="Q9" s="320"/>
      <c r="R9" s="15"/>
    </row>
    <row r="10" spans="1:18">
      <c r="A10" s="2262">
        <v>1</v>
      </c>
      <c r="B10" s="1736" t="s">
        <v>108</v>
      </c>
      <c r="C10" s="3583"/>
      <c r="D10" s="2720"/>
      <c r="E10" s="2646">
        <v>105</v>
      </c>
      <c r="F10" s="2645"/>
      <c r="G10" s="2646">
        <v>105</v>
      </c>
      <c r="H10" s="2480"/>
      <c r="I10" s="2481">
        <v>99</v>
      </c>
      <c r="J10" s="2480"/>
      <c r="K10" s="2482">
        <v>99</v>
      </c>
      <c r="L10" s="322"/>
      <c r="M10" s="722"/>
      <c r="N10" s="723"/>
      <c r="O10" s="724"/>
      <c r="P10" s="3417"/>
      <c r="Q10" s="2516">
        <v>408</v>
      </c>
      <c r="R10" s="15"/>
    </row>
    <row r="11" spans="1:18">
      <c r="A11" s="2262">
        <v>2</v>
      </c>
      <c r="B11" s="1737" t="s">
        <v>21</v>
      </c>
      <c r="C11" s="3584"/>
      <c r="D11" s="2721"/>
      <c r="E11" s="2648">
        <v>113</v>
      </c>
      <c r="F11" s="2647"/>
      <c r="G11" s="2648">
        <v>80</v>
      </c>
      <c r="H11" s="2483"/>
      <c r="I11" s="2484">
        <v>97</v>
      </c>
      <c r="J11" s="2483"/>
      <c r="K11" s="2485">
        <v>92</v>
      </c>
      <c r="L11" s="322"/>
      <c r="M11" s="725"/>
      <c r="N11" s="726"/>
      <c r="O11" s="727"/>
      <c r="P11" s="198"/>
      <c r="Q11" s="2517">
        <v>382</v>
      </c>
      <c r="R11" s="15"/>
    </row>
    <row r="12" spans="1:18" s="139" customFormat="1">
      <c r="A12" s="2262">
        <v>3</v>
      </c>
      <c r="B12" s="1737" t="s">
        <v>109</v>
      </c>
      <c r="C12" s="3598"/>
      <c r="D12" s="2722"/>
      <c r="E12" s="2723">
        <v>0</v>
      </c>
      <c r="F12" s="2714"/>
      <c r="G12" s="2723">
        <v>0</v>
      </c>
      <c r="H12" s="2724"/>
      <c r="I12" s="2725">
        <v>0</v>
      </c>
      <c r="J12" s="2724"/>
      <c r="K12" s="2726">
        <v>0</v>
      </c>
      <c r="L12" s="324"/>
      <c r="M12" s="728"/>
      <c r="N12" s="729"/>
      <c r="O12" s="730"/>
      <c r="P12" s="199"/>
      <c r="Q12" s="2736">
        <v>0</v>
      </c>
      <c r="R12" s="138"/>
    </row>
    <row r="13" spans="1:18">
      <c r="A13" s="2262">
        <v>4</v>
      </c>
      <c r="B13" s="1511" t="s">
        <v>110</v>
      </c>
      <c r="C13" s="3490"/>
      <c r="D13" s="2727"/>
      <c r="E13" s="2529">
        <v>218</v>
      </c>
      <c r="F13" s="2528"/>
      <c r="G13" s="2529">
        <v>185</v>
      </c>
      <c r="H13" s="2489"/>
      <c r="I13" s="2490">
        <v>196</v>
      </c>
      <c r="J13" s="2489"/>
      <c r="K13" s="2491">
        <v>191</v>
      </c>
      <c r="L13" s="200"/>
      <c r="M13" s="602"/>
      <c r="N13" s="603"/>
      <c r="O13" s="604"/>
      <c r="P13" s="5"/>
      <c r="Q13" s="2541">
        <v>790</v>
      </c>
      <c r="R13" s="15"/>
    </row>
    <row r="14" spans="1:18">
      <c r="A14" s="2262">
        <v>5</v>
      </c>
      <c r="B14" s="1511" t="s">
        <v>111</v>
      </c>
      <c r="C14" s="3490"/>
      <c r="D14" s="2727"/>
      <c r="E14" s="2529">
        <v>-5</v>
      </c>
      <c r="F14" s="2528"/>
      <c r="G14" s="2529">
        <v>-12</v>
      </c>
      <c r="H14" s="2489"/>
      <c r="I14" s="2490">
        <v>-9</v>
      </c>
      <c r="J14" s="2489"/>
      <c r="K14" s="2491">
        <v>-6</v>
      </c>
      <c r="L14" s="87"/>
      <c r="M14" s="602"/>
      <c r="N14" s="603"/>
      <c r="O14" s="604"/>
      <c r="P14" s="5"/>
      <c r="Q14" s="2541">
        <v>-32</v>
      </c>
      <c r="R14" s="15"/>
    </row>
    <row r="15" spans="1:18">
      <c r="A15" s="2262">
        <v>6</v>
      </c>
      <c r="B15" s="1511" t="s">
        <v>112</v>
      </c>
      <c r="C15" s="3490"/>
      <c r="D15" s="2727"/>
      <c r="E15" s="2529">
        <v>-31</v>
      </c>
      <c r="F15" s="2528"/>
      <c r="G15" s="2529">
        <v>-20</v>
      </c>
      <c r="H15" s="2489"/>
      <c r="I15" s="2490">
        <v>-27</v>
      </c>
      <c r="J15" s="2489"/>
      <c r="K15" s="2491">
        <v>-23</v>
      </c>
      <c r="L15" s="87"/>
      <c r="M15" s="602"/>
      <c r="N15" s="603"/>
      <c r="O15" s="604"/>
      <c r="P15" s="5"/>
      <c r="Q15" s="2541">
        <v>-101</v>
      </c>
      <c r="R15" s="15"/>
    </row>
    <row r="16" spans="1:18">
      <c r="A16" s="2262">
        <v>7</v>
      </c>
      <c r="B16" s="1511" t="s">
        <v>105</v>
      </c>
      <c r="C16" s="3490"/>
      <c r="D16" s="2727"/>
      <c r="E16" s="2529">
        <v>-8</v>
      </c>
      <c r="F16" s="2528"/>
      <c r="G16" s="2529">
        <v>6</v>
      </c>
      <c r="H16" s="2489"/>
      <c r="I16" s="2490">
        <v>-3</v>
      </c>
      <c r="J16" s="2489"/>
      <c r="K16" s="2491">
        <v>10</v>
      </c>
      <c r="L16" s="87"/>
      <c r="M16" s="602"/>
      <c r="N16" s="603"/>
      <c r="O16" s="604"/>
      <c r="P16" s="5"/>
      <c r="Q16" s="2541">
        <v>5</v>
      </c>
      <c r="R16" s="15"/>
    </row>
    <row r="17" spans="1:18">
      <c r="A17" s="2262">
        <v>8</v>
      </c>
      <c r="B17" s="3370" t="s">
        <v>388</v>
      </c>
      <c r="C17" s="3585"/>
      <c r="D17" s="3418"/>
      <c r="E17" s="3391">
        <v>174</v>
      </c>
      <c r="F17" s="3390"/>
      <c r="G17" s="3391">
        <v>159</v>
      </c>
      <c r="H17" s="3371"/>
      <c r="I17" s="3372">
        <v>157</v>
      </c>
      <c r="J17" s="3371"/>
      <c r="K17" s="3373">
        <v>172</v>
      </c>
      <c r="L17" s="87"/>
      <c r="M17" s="3374"/>
      <c r="N17" s="3375"/>
      <c r="O17" s="3376"/>
      <c r="P17" s="5"/>
      <c r="Q17" s="3377">
        <v>662</v>
      </c>
      <c r="R17" s="15"/>
    </row>
    <row r="18" spans="1:18">
      <c r="A18" s="2262">
        <v>9</v>
      </c>
      <c r="B18" s="1511" t="s">
        <v>113</v>
      </c>
      <c r="C18" s="3490"/>
      <c r="D18" s="2727"/>
      <c r="E18" s="2529">
        <v>399</v>
      </c>
      <c r="F18" s="2528"/>
      <c r="G18" s="2529">
        <v>412</v>
      </c>
      <c r="H18" s="2528"/>
      <c r="I18" s="2529">
        <v>400</v>
      </c>
      <c r="J18" s="2528"/>
      <c r="K18" s="2535">
        <v>372</v>
      </c>
      <c r="L18" s="87"/>
      <c r="M18" s="602"/>
      <c r="N18" s="603"/>
      <c r="O18" s="604"/>
      <c r="P18" s="5"/>
      <c r="Q18" s="2543">
        <v>1583</v>
      </c>
      <c r="R18" s="15"/>
    </row>
    <row r="19" spans="1:18">
      <c r="A19" s="2262">
        <v>10</v>
      </c>
      <c r="B19" s="1511" t="s">
        <v>114</v>
      </c>
      <c r="C19" s="3490"/>
      <c r="D19" s="2727"/>
      <c r="E19" s="2529">
        <v>-1</v>
      </c>
      <c r="F19" s="2528"/>
      <c r="G19" s="2529">
        <v>-83</v>
      </c>
      <c r="H19" s="2489"/>
      <c r="I19" s="2490">
        <v>-18</v>
      </c>
      <c r="J19" s="2489"/>
      <c r="K19" s="2491">
        <v>-119</v>
      </c>
      <c r="L19" s="87"/>
      <c r="M19" s="602"/>
      <c r="N19" s="603"/>
      <c r="O19" s="604"/>
      <c r="P19" s="5"/>
      <c r="Q19" s="2541">
        <v>-221</v>
      </c>
      <c r="R19" s="15"/>
    </row>
    <row r="20" spans="1:18">
      <c r="A20" s="2262">
        <v>11</v>
      </c>
      <c r="B20" s="1511" t="s">
        <v>33</v>
      </c>
      <c r="C20" s="3490"/>
      <c r="D20" s="2727"/>
      <c r="E20" s="2529">
        <v>47</v>
      </c>
      <c r="F20" s="2528"/>
      <c r="G20" s="2529">
        <v>46</v>
      </c>
      <c r="H20" s="2489"/>
      <c r="I20" s="2490">
        <v>47</v>
      </c>
      <c r="J20" s="2489"/>
      <c r="K20" s="2491">
        <v>47</v>
      </c>
      <c r="L20" s="87"/>
      <c r="M20" s="602"/>
      <c r="N20" s="603"/>
      <c r="O20" s="604"/>
      <c r="P20" s="5"/>
      <c r="Q20" s="2541">
        <v>187</v>
      </c>
      <c r="R20" s="15"/>
    </row>
    <row r="21" spans="1:18">
      <c r="A21" s="2262">
        <v>12</v>
      </c>
      <c r="B21" s="1511" t="s">
        <v>116</v>
      </c>
      <c r="C21" s="3490"/>
      <c r="D21" s="2727"/>
      <c r="E21" s="2529">
        <v>-14</v>
      </c>
      <c r="F21" s="2528"/>
      <c r="G21" s="2529">
        <v>-2</v>
      </c>
      <c r="H21" s="2489"/>
      <c r="I21" s="2490">
        <v>-5</v>
      </c>
      <c r="J21" s="2489"/>
      <c r="K21" s="2491">
        <v>1</v>
      </c>
      <c r="L21" s="87"/>
      <c r="M21" s="602"/>
      <c r="N21" s="603"/>
      <c r="O21" s="604"/>
      <c r="P21" s="5"/>
      <c r="Q21" s="2541">
        <v>-20</v>
      </c>
      <c r="R21" s="15"/>
    </row>
    <row r="22" spans="1:18">
      <c r="A22" s="2262">
        <v>13</v>
      </c>
      <c r="B22" s="3370" t="s">
        <v>117</v>
      </c>
      <c r="C22" s="3585"/>
      <c r="D22" s="3418"/>
      <c r="E22" s="3391">
        <v>431</v>
      </c>
      <c r="F22" s="3390"/>
      <c r="G22" s="3391">
        <v>373</v>
      </c>
      <c r="H22" s="3371"/>
      <c r="I22" s="3372">
        <v>424</v>
      </c>
      <c r="J22" s="3371"/>
      <c r="K22" s="3373">
        <v>301</v>
      </c>
      <c r="L22" s="87"/>
      <c r="M22" s="3374"/>
      <c r="N22" s="3375"/>
      <c r="O22" s="3376"/>
      <c r="P22" s="5"/>
      <c r="Q22" s="3377">
        <v>1529</v>
      </c>
      <c r="R22" s="15"/>
    </row>
    <row r="23" spans="1:18">
      <c r="A23" s="2262">
        <v>14</v>
      </c>
      <c r="B23" s="1511" t="s">
        <v>118</v>
      </c>
      <c r="C23" s="3490"/>
      <c r="D23" s="2727"/>
      <c r="E23" s="2529">
        <v>-28</v>
      </c>
      <c r="F23" s="2528"/>
      <c r="G23" s="2529">
        <v>-23</v>
      </c>
      <c r="H23" s="2489"/>
      <c r="I23" s="2490">
        <v>-22</v>
      </c>
      <c r="J23" s="2489"/>
      <c r="K23" s="2491">
        <v>-17</v>
      </c>
      <c r="L23" s="87"/>
      <c r="M23" s="602"/>
      <c r="N23" s="603"/>
      <c r="O23" s="604"/>
      <c r="P23" s="5"/>
      <c r="Q23" s="2541">
        <v>-90</v>
      </c>
      <c r="R23" s="15"/>
    </row>
    <row r="24" spans="1:18">
      <c r="A24" s="2262">
        <v>15</v>
      </c>
      <c r="B24" s="3401" t="s">
        <v>105</v>
      </c>
      <c r="C24" s="3586"/>
      <c r="D24" s="3414"/>
      <c r="E24" s="3394">
        <v>10</v>
      </c>
      <c r="F24" s="3393"/>
      <c r="G24" s="3394">
        <v>26</v>
      </c>
      <c r="H24" s="3393"/>
      <c r="I24" s="3394">
        <v>9</v>
      </c>
      <c r="J24" s="3393"/>
      <c r="K24" s="3398">
        <v>15</v>
      </c>
      <c r="L24" s="87"/>
      <c r="M24" s="3415"/>
      <c r="N24" s="3419"/>
      <c r="O24" s="3416"/>
      <c r="P24" s="5"/>
      <c r="Q24" s="3399">
        <v>60</v>
      </c>
      <c r="R24" s="15"/>
    </row>
    <row r="25" spans="1:18">
      <c r="A25" s="2262">
        <v>16</v>
      </c>
      <c r="B25" s="1601" t="s">
        <v>389</v>
      </c>
      <c r="C25" s="3490"/>
      <c r="D25" s="2727"/>
      <c r="E25" s="2529">
        <v>-18</v>
      </c>
      <c r="F25" s="2528"/>
      <c r="G25" s="2529">
        <v>3</v>
      </c>
      <c r="H25" s="2489"/>
      <c r="I25" s="2490">
        <v>-13</v>
      </c>
      <c r="J25" s="2489"/>
      <c r="K25" s="2491">
        <v>-2</v>
      </c>
      <c r="L25" s="87"/>
      <c r="M25" s="602"/>
      <c r="N25" s="603"/>
      <c r="O25" s="604"/>
      <c r="P25" s="5"/>
      <c r="Q25" s="2541">
        <v>-30</v>
      </c>
      <c r="R25" s="15"/>
    </row>
    <row r="26" spans="1:18">
      <c r="A26" s="2262">
        <v>17</v>
      </c>
      <c r="B26" s="2459" t="s">
        <v>208</v>
      </c>
      <c r="C26" s="3512"/>
      <c r="D26" s="2728"/>
      <c r="E26" s="2525">
        <v>587</v>
      </c>
      <c r="F26" s="2525"/>
      <c r="G26" s="2525">
        <v>535</v>
      </c>
      <c r="H26" s="2525"/>
      <c r="I26" s="2525">
        <v>568</v>
      </c>
      <c r="J26" s="2525"/>
      <c r="K26" s="2565">
        <v>471</v>
      </c>
      <c r="L26" s="1906"/>
      <c r="M26" s="656"/>
      <c r="N26" s="612"/>
      <c r="O26" s="657"/>
      <c r="P26" s="1911"/>
      <c r="Q26" s="2568">
        <v>2161</v>
      </c>
    </row>
    <row r="27" spans="1:18">
      <c r="A27" s="2262">
        <v>18</v>
      </c>
      <c r="B27" s="1601" t="s">
        <v>119</v>
      </c>
      <c r="C27" s="3483"/>
      <c r="D27" s="3185"/>
      <c r="E27" s="2528">
        <v>-113</v>
      </c>
      <c r="F27" s="2528"/>
      <c r="G27" s="2528">
        <v>-93</v>
      </c>
      <c r="H27" s="2489"/>
      <c r="I27" s="2489">
        <v>-110</v>
      </c>
      <c r="J27" s="2489"/>
      <c r="K27" s="2491">
        <v>-86</v>
      </c>
      <c r="L27" s="87"/>
      <c r="M27" s="636"/>
      <c r="N27" s="718"/>
      <c r="O27" s="637"/>
      <c r="P27" s="1912"/>
      <c r="Q27" s="2541">
        <v>-402</v>
      </c>
    </row>
    <row r="28" spans="1:18">
      <c r="A28" s="2262">
        <v>19</v>
      </c>
      <c r="B28" s="1489" t="s">
        <v>210</v>
      </c>
      <c r="C28" s="3513"/>
      <c r="D28" s="3186"/>
      <c r="E28" s="2561">
        <v>474</v>
      </c>
      <c r="F28" s="2561"/>
      <c r="G28" s="2561">
        <v>442</v>
      </c>
      <c r="H28" s="2561"/>
      <c r="I28" s="2561">
        <v>458</v>
      </c>
      <c r="J28" s="2561"/>
      <c r="K28" s="2566">
        <v>385</v>
      </c>
      <c r="L28" s="87"/>
      <c r="M28" s="1303"/>
      <c r="N28" s="955"/>
      <c r="O28" s="954"/>
      <c r="P28" s="1912"/>
      <c r="Q28" s="3089">
        <v>1759</v>
      </c>
    </row>
    <row r="29" spans="1:18">
      <c r="A29" s="2262">
        <v>20</v>
      </c>
      <c r="B29" s="1602" t="s">
        <v>211</v>
      </c>
      <c r="C29" s="3596"/>
      <c r="D29" s="2728"/>
      <c r="E29" s="2729"/>
      <c r="F29" s="2729"/>
      <c r="G29" s="2729"/>
      <c r="H29" s="2730"/>
      <c r="I29" s="2729"/>
      <c r="J29" s="2729"/>
      <c r="K29" s="2731"/>
      <c r="L29" s="56"/>
      <c r="M29" s="615"/>
      <c r="N29" s="603"/>
      <c r="O29" s="616"/>
      <c r="P29" s="5"/>
      <c r="Q29" s="2737"/>
    </row>
    <row r="30" spans="1:18">
      <c r="A30" s="2262">
        <v>21</v>
      </c>
      <c r="B30" s="1497" t="s">
        <v>212</v>
      </c>
      <c r="C30" s="2615"/>
      <c r="D30" s="2732"/>
      <c r="E30" s="2598">
        <v>-279</v>
      </c>
      <c r="F30" s="2598"/>
      <c r="G30" s="2598">
        <v>-476</v>
      </c>
      <c r="H30" s="2598"/>
      <c r="I30" s="2598">
        <v>-275</v>
      </c>
      <c r="J30" s="2598"/>
      <c r="K30" s="2599">
        <v>-166</v>
      </c>
      <c r="L30" s="54"/>
      <c r="M30" s="615"/>
      <c r="N30" s="603"/>
      <c r="O30" s="616"/>
      <c r="P30" s="5"/>
      <c r="Q30" s="2640">
        <v>-1196</v>
      </c>
    </row>
    <row r="31" spans="1:18" ht="27" customHeight="1">
      <c r="A31" s="2262">
        <v>22</v>
      </c>
      <c r="B31" s="2201" t="s">
        <v>843</v>
      </c>
      <c r="C31" s="2615"/>
      <c r="D31" s="2732"/>
      <c r="E31" s="2598">
        <v>26</v>
      </c>
      <c r="F31" s="2598"/>
      <c r="G31" s="2598">
        <v>106</v>
      </c>
      <c r="H31" s="2598"/>
      <c r="I31" s="2598">
        <v>0</v>
      </c>
      <c r="J31" s="2598"/>
      <c r="K31" s="2599">
        <v>0</v>
      </c>
      <c r="L31" s="54"/>
      <c r="M31" s="615"/>
      <c r="N31" s="603"/>
      <c r="O31" s="616"/>
      <c r="P31" s="5"/>
      <c r="Q31" s="2640">
        <v>132</v>
      </c>
    </row>
    <row r="32" spans="1:18">
      <c r="A32" s="2262">
        <v>23</v>
      </c>
      <c r="B32" s="1497" t="s">
        <v>214</v>
      </c>
      <c r="C32" s="2615"/>
      <c r="D32" s="2732"/>
      <c r="E32" s="2598">
        <v>0</v>
      </c>
      <c r="F32" s="2598"/>
      <c r="G32" s="2598">
        <v>0</v>
      </c>
      <c r="H32" s="2598"/>
      <c r="I32" s="2598">
        <v>0</v>
      </c>
      <c r="J32" s="2598"/>
      <c r="K32" s="2599">
        <v>0</v>
      </c>
      <c r="L32" s="54"/>
      <c r="M32" s="615"/>
      <c r="N32" s="603"/>
      <c r="O32" s="616"/>
      <c r="P32" s="5"/>
      <c r="Q32" s="2640">
        <v>0</v>
      </c>
    </row>
    <row r="33" spans="1:17">
      <c r="A33" s="2262">
        <v>24</v>
      </c>
      <c r="B33" s="1497" t="s">
        <v>215</v>
      </c>
      <c r="C33" s="2615"/>
      <c r="D33" s="2732"/>
      <c r="E33" s="2598">
        <v>-23</v>
      </c>
      <c r="F33" s="2598"/>
      <c r="G33" s="2598">
        <v>0</v>
      </c>
      <c r="H33" s="2598"/>
      <c r="I33" s="2598">
        <v>0</v>
      </c>
      <c r="J33" s="2598"/>
      <c r="K33" s="2599">
        <v>-33</v>
      </c>
      <c r="L33" s="54"/>
      <c r="M33" s="615"/>
      <c r="N33" s="603"/>
      <c r="O33" s="616"/>
      <c r="P33" s="5"/>
      <c r="Q33" s="2640">
        <v>-56</v>
      </c>
    </row>
    <row r="34" spans="1:17">
      <c r="A34" s="2262">
        <v>25</v>
      </c>
      <c r="B34" s="1907" t="s">
        <v>376</v>
      </c>
      <c r="C34" s="3597"/>
      <c r="D34" s="2733"/>
      <c r="E34" s="2734">
        <v>198</v>
      </c>
      <c r="F34" s="2734"/>
      <c r="G34" s="2734">
        <v>72</v>
      </c>
      <c r="H34" s="2734"/>
      <c r="I34" s="2734">
        <v>183</v>
      </c>
      <c r="J34" s="2734"/>
      <c r="K34" s="2735">
        <v>186</v>
      </c>
      <c r="L34" s="87"/>
      <c r="M34" s="1303"/>
      <c r="N34" s="955"/>
      <c r="O34" s="954"/>
      <c r="P34" s="1912"/>
      <c r="Q34" s="2738">
        <v>639</v>
      </c>
    </row>
    <row r="35" spans="1:17">
      <c r="B35" s="319"/>
      <c r="C35" s="1079"/>
      <c r="D35" s="972"/>
      <c r="E35" s="54"/>
      <c r="F35" s="54"/>
      <c r="G35" s="54"/>
      <c r="H35" s="54"/>
      <c r="I35" s="54"/>
      <c r="J35" s="54"/>
      <c r="K35" s="54"/>
      <c r="L35" s="54"/>
      <c r="M35" s="55"/>
      <c r="N35" s="55"/>
      <c r="O35" s="55"/>
      <c r="P35" s="5"/>
      <c r="Q35" s="7"/>
    </row>
    <row r="36" spans="1:17">
      <c r="P36" s="1912"/>
    </row>
    <row r="75"/>
  </sheetData>
  <printOptions horizontalCentered="1"/>
  <pageMargins left="0" right="0" top="0" bottom="0" header="0.1" footer="0.08"/>
  <pageSetup scale="83" orientation="landscape" useFirstPageNumber="1" r:id="rId1"/>
  <headerFooter scaleWithDoc="0">
    <oddFooter xml:space="preserve">&amp;R&amp;6Page 31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9A66-17AC-45FE-B839-DA4B3B30AB65}">
  <sheetPr codeName="Sheet53">
    <pageSetUpPr autoPageBreaks="0" fitToPage="1"/>
  </sheetPr>
  <dimension ref="A1:P88"/>
  <sheetViews>
    <sheetView showGridLines="0" zoomScale="80" zoomScaleNormal="80" zoomScaleSheetLayoutView="50" workbookViewId="0">
      <pane ySplit="6" topLeftCell="A7" activePane="bottomLeft" state="frozen"/>
      <selection pane="bottomLeft"/>
    </sheetView>
  </sheetViews>
  <sheetFormatPr defaultColWidth="9.140625" defaultRowHeight="12.75" customHeight="1"/>
  <cols>
    <col min="1" max="1" width="7.42578125" style="2262"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85546875" style="1" customWidth="1"/>
    <col min="17" max="16384" width="9.140625" style="1"/>
  </cols>
  <sheetData>
    <row r="1" spans="1:16">
      <c r="A1" s="2354"/>
      <c r="B1" s="413"/>
      <c r="C1" s="1089"/>
      <c r="D1" s="413"/>
      <c r="E1" s="413"/>
      <c r="F1" s="413"/>
      <c r="G1" s="413"/>
      <c r="H1" s="413"/>
      <c r="I1" s="413"/>
      <c r="J1" s="413"/>
      <c r="K1" s="413"/>
      <c r="L1" s="413"/>
      <c r="M1" s="413"/>
      <c r="N1" s="251"/>
      <c r="O1" s="251"/>
      <c r="P1" s="298"/>
    </row>
    <row r="2" spans="1:16" ht="35.25">
      <c r="A2" s="2354"/>
      <c r="B2" s="975" t="s">
        <v>16</v>
      </c>
      <c r="C2" s="976"/>
      <c r="D2" s="976"/>
      <c r="E2" s="977"/>
      <c r="F2" s="977"/>
      <c r="G2" s="977"/>
      <c r="H2" s="977"/>
      <c r="I2" s="977"/>
      <c r="J2" s="977"/>
      <c r="K2" s="978"/>
      <c r="L2" s="539"/>
      <c r="M2" s="413"/>
      <c r="N2" s="251"/>
      <c r="O2" s="273"/>
      <c r="P2" s="298"/>
    </row>
    <row r="3" spans="1:16">
      <c r="A3" s="2354"/>
      <c r="B3" s="979" t="s">
        <v>372</v>
      </c>
      <c r="C3" s="1090"/>
      <c r="D3" s="980"/>
      <c r="E3" s="413"/>
      <c r="F3" s="413"/>
      <c r="G3" s="413"/>
      <c r="H3" s="413"/>
      <c r="I3" s="413"/>
      <c r="J3" s="413"/>
      <c r="K3" s="413"/>
      <c r="L3" s="413"/>
      <c r="M3" s="413"/>
      <c r="N3" s="251"/>
      <c r="O3" s="640"/>
      <c r="P3" s="298"/>
    </row>
    <row r="4" spans="1:16" ht="15">
      <c r="A4" s="2354"/>
      <c r="B4" s="980"/>
      <c r="C4" s="490" t="s">
        <v>833</v>
      </c>
      <c r="D4" s="491"/>
      <c r="E4" s="492" t="s">
        <v>1</v>
      </c>
      <c r="F4" s="493"/>
      <c r="G4" s="492" t="s">
        <v>1</v>
      </c>
      <c r="H4" s="492"/>
      <c r="I4" s="492" t="s">
        <v>1</v>
      </c>
      <c r="J4" s="493"/>
      <c r="K4" s="492" t="s">
        <v>1</v>
      </c>
      <c r="L4" s="490"/>
      <c r="M4" s="781" t="s">
        <v>920</v>
      </c>
      <c r="N4" s="316"/>
      <c r="O4" s="579" t="s">
        <v>163</v>
      </c>
      <c r="P4" s="251"/>
    </row>
    <row r="5" spans="1:16" ht="15">
      <c r="A5" s="2354"/>
      <c r="B5" s="413"/>
      <c r="C5" s="490" t="s">
        <v>2</v>
      </c>
      <c r="D5" s="491"/>
      <c r="E5" s="492" t="s">
        <v>0</v>
      </c>
      <c r="F5" s="490"/>
      <c r="G5" s="492" t="s">
        <v>4</v>
      </c>
      <c r="H5" s="490"/>
      <c r="I5" s="492" t="s">
        <v>3</v>
      </c>
      <c r="J5" s="490"/>
      <c r="K5" s="492" t="s">
        <v>2</v>
      </c>
      <c r="L5" s="490"/>
      <c r="M5" s="781" t="s">
        <v>164</v>
      </c>
      <c r="N5" s="316"/>
      <c r="O5" s="578" t="s">
        <v>1</v>
      </c>
      <c r="P5" s="251"/>
    </row>
    <row r="6" spans="1:16" ht="15">
      <c r="A6" s="2354"/>
      <c r="B6" s="413"/>
      <c r="C6" s="490"/>
      <c r="D6" s="491"/>
      <c r="E6" s="490"/>
      <c r="F6" s="490"/>
      <c r="G6" s="490"/>
      <c r="H6" s="490"/>
      <c r="I6" s="490"/>
      <c r="J6" s="490"/>
      <c r="K6" s="490"/>
      <c r="L6" s="490"/>
      <c r="M6" s="781" t="s">
        <v>921</v>
      </c>
      <c r="N6" s="316"/>
      <c r="O6" s="577"/>
      <c r="P6" s="251"/>
    </row>
    <row r="7" spans="1:16" ht="12.75" customHeight="1">
      <c r="B7" s="974"/>
      <c r="C7" s="1087"/>
      <c r="D7" s="974"/>
      <c r="E7" s="201"/>
      <c r="F7" s="201"/>
      <c r="G7" s="201"/>
      <c r="H7" s="201"/>
      <c r="I7" s="201"/>
      <c r="J7" s="201"/>
      <c r="K7" s="201"/>
      <c r="L7" s="201"/>
      <c r="M7" s="201"/>
      <c r="N7" s="18"/>
    </row>
    <row r="8" spans="1:16" s="307" customFormat="1" ht="18">
      <c r="A8" s="2262"/>
      <c r="B8" s="709" t="s">
        <v>829</v>
      </c>
      <c r="C8" s="731"/>
      <c r="D8" s="731"/>
      <c r="E8" s="713"/>
      <c r="F8" s="713"/>
      <c r="G8" s="713"/>
      <c r="H8" s="713"/>
      <c r="I8" s="713"/>
      <c r="J8" s="713"/>
      <c r="K8" s="713"/>
      <c r="L8" s="713"/>
      <c r="M8" s="732"/>
      <c r="N8" s="733"/>
      <c r="O8" s="733"/>
      <c r="P8" s="733"/>
    </row>
    <row r="9" spans="1:16" s="307" customFormat="1" ht="12.75" customHeight="1">
      <c r="A9" s="2262">
        <v>1</v>
      </c>
      <c r="B9" s="1481" t="s">
        <v>831</v>
      </c>
      <c r="C9" s="1082"/>
      <c r="D9" s="686"/>
      <c r="E9" s="685">
        <v>2695</v>
      </c>
      <c r="F9" s="686"/>
      <c r="G9" s="685">
        <v>3104</v>
      </c>
      <c r="H9" s="686"/>
      <c r="I9" s="685">
        <v>3016</v>
      </c>
      <c r="J9" s="686"/>
      <c r="K9" s="1657">
        <v>3053</v>
      </c>
      <c r="L9" s="694"/>
      <c r="M9" s="688"/>
      <c r="N9" s="1307"/>
      <c r="O9" s="1682">
        <v>3053</v>
      </c>
      <c r="P9" s="311"/>
    </row>
    <row r="10" spans="1:16" s="307" customFormat="1" ht="12.75" customHeight="1">
      <c r="A10" s="2262">
        <v>2</v>
      </c>
      <c r="B10" s="2322" t="s">
        <v>91</v>
      </c>
      <c r="C10" s="1272"/>
      <c r="D10" s="687"/>
      <c r="E10" s="1174">
        <v>105</v>
      </c>
      <c r="F10" s="687"/>
      <c r="G10" s="1174">
        <v>40</v>
      </c>
      <c r="H10" s="687"/>
      <c r="I10" s="1174">
        <v>77</v>
      </c>
      <c r="J10" s="687"/>
      <c r="K10" s="1659">
        <v>70</v>
      </c>
      <c r="L10" s="687"/>
      <c r="M10" s="1184"/>
      <c r="N10" s="1307"/>
      <c r="O10" s="1684">
        <v>292</v>
      </c>
      <c r="P10" s="311"/>
    </row>
    <row r="11" spans="1:16" s="307" customFormat="1" ht="12.75" customHeight="1">
      <c r="A11" s="2262">
        <v>3</v>
      </c>
      <c r="B11" s="2322" t="s">
        <v>92</v>
      </c>
      <c r="C11" s="1272"/>
      <c r="D11" s="687"/>
      <c r="E11" s="1174">
        <v>23</v>
      </c>
      <c r="F11" s="687"/>
      <c r="G11" s="1174">
        <v>25</v>
      </c>
      <c r="H11" s="687"/>
      <c r="I11" s="1174">
        <v>30</v>
      </c>
      <c r="J11" s="687"/>
      <c r="K11" s="1659">
        <v>24</v>
      </c>
      <c r="L11" s="687"/>
      <c r="M11" s="1184"/>
      <c r="N11" s="1307"/>
      <c r="O11" s="1684">
        <v>102</v>
      </c>
      <c r="P11" s="311"/>
    </row>
    <row r="12" spans="1:16" s="307" customFormat="1" ht="12.75" customHeight="1">
      <c r="A12" s="2262">
        <v>4</v>
      </c>
      <c r="B12" s="2323" t="s">
        <v>21</v>
      </c>
      <c r="C12" s="1272"/>
      <c r="D12" s="687"/>
      <c r="E12" s="1174">
        <v>-83</v>
      </c>
      <c r="F12" s="687"/>
      <c r="G12" s="1174">
        <v>-60</v>
      </c>
      <c r="H12" s="687"/>
      <c r="I12" s="1174">
        <v>-72</v>
      </c>
      <c r="J12" s="687"/>
      <c r="K12" s="1659">
        <v>-68</v>
      </c>
      <c r="L12" s="687"/>
      <c r="M12" s="1184"/>
      <c r="N12" s="1307"/>
      <c r="O12" s="1684">
        <v>-283</v>
      </c>
      <c r="P12" s="311"/>
    </row>
    <row r="13" spans="1:16" s="307" customFormat="1" ht="12.75" customHeight="1">
      <c r="A13" s="2262">
        <v>5</v>
      </c>
      <c r="B13" s="2323" t="s">
        <v>93</v>
      </c>
      <c r="C13" s="1272"/>
      <c r="D13" s="687"/>
      <c r="E13" s="1174">
        <v>17</v>
      </c>
      <c r="F13" s="687"/>
      <c r="G13" s="1174">
        <v>-7</v>
      </c>
      <c r="H13" s="687"/>
      <c r="I13" s="1174">
        <v>-30</v>
      </c>
      <c r="J13" s="687"/>
      <c r="K13" s="1659">
        <v>-3</v>
      </c>
      <c r="L13" s="687"/>
      <c r="M13" s="1184"/>
      <c r="N13" s="1307"/>
      <c r="O13" s="1684">
        <v>-23</v>
      </c>
      <c r="P13" s="311"/>
    </row>
    <row r="14" spans="1:16" s="307" customFormat="1" ht="12.75" customHeight="1">
      <c r="A14" s="2262">
        <v>6</v>
      </c>
      <c r="B14" s="3733" t="s">
        <v>94</v>
      </c>
      <c r="C14" s="3735"/>
      <c r="D14" s="3736"/>
      <c r="E14" s="3737">
        <v>62</v>
      </c>
      <c r="F14" s="3736"/>
      <c r="G14" s="3737">
        <v>-2</v>
      </c>
      <c r="H14" s="3736"/>
      <c r="I14" s="3737">
        <v>5</v>
      </c>
      <c r="J14" s="3736"/>
      <c r="K14" s="3738">
        <v>23</v>
      </c>
      <c r="L14" s="687"/>
      <c r="M14" s="3367"/>
      <c r="N14" s="1307"/>
      <c r="O14" s="3739">
        <v>88</v>
      </c>
      <c r="P14" s="311"/>
    </row>
    <row r="15" spans="1:16" s="307" customFormat="1" ht="12.75" customHeight="1">
      <c r="A15" s="2262">
        <v>7</v>
      </c>
      <c r="B15" s="2322" t="s">
        <v>95</v>
      </c>
      <c r="C15" s="1272"/>
      <c r="D15" s="687"/>
      <c r="E15" s="1174">
        <v>57</v>
      </c>
      <c r="F15" s="687"/>
      <c r="G15" s="1174">
        <v>-447</v>
      </c>
      <c r="H15" s="687"/>
      <c r="I15" s="1174">
        <v>0</v>
      </c>
      <c r="J15" s="687"/>
      <c r="K15" s="1659">
        <v>0</v>
      </c>
      <c r="L15" s="687"/>
      <c r="M15" s="1184"/>
      <c r="N15" s="1307"/>
      <c r="O15" s="1684">
        <v>-390</v>
      </c>
      <c r="P15" s="311"/>
    </row>
    <row r="16" spans="1:16" s="307" customFormat="1" ht="12.75" customHeight="1">
      <c r="A16" s="2262">
        <v>8</v>
      </c>
      <c r="B16" s="2322" t="s">
        <v>96</v>
      </c>
      <c r="C16" s="1272"/>
      <c r="D16" s="687"/>
      <c r="E16" s="1174">
        <v>0</v>
      </c>
      <c r="F16" s="687"/>
      <c r="G16" s="1174">
        <v>0</v>
      </c>
      <c r="H16" s="687"/>
      <c r="I16" s="1174">
        <v>0</v>
      </c>
      <c r="J16" s="687"/>
      <c r="K16" s="1659">
        <v>0</v>
      </c>
      <c r="L16" s="687"/>
      <c r="M16" s="2224"/>
      <c r="N16" s="1307"/>
      <c r="O16" s="1684">
        <v>0</v>
      </c>
      <c r="P16" s="311"/>
    </row>
    <row r="17" spans="1:16" s="307" customFormat="1" ht="12.75" customHeight="1">
      <c r="A17" s="2262">
        <v>9</v>
      </c>
      <c r="B17" s="2322" t="s">
        <v>97</v>
      </c>
      <c r="C17" s="1272"/>
      <c r="D17" s="687"/>
      <c r="E17" s="1174">
        <v>14</v>
      </c>
      <c r="F17" s="687"/>
      <c r="G17" s="1174">
        <v>40</v>
      </c>
      <c r="H17" s="687"/>
      <c r="I17" s="1174">
        <v>83</v>
      </c>
      <c r="J17" s="687"/>
      <c r="K17" s="1659">
        <v>-60</v>
      </c>
      <c r="L17" s="687"/>
      <c r="M17" s="1184"/>
      <c r="N17" s="1307"/>
      <c r="O17" s="1684">
        <v>77</v>
      </c>
      <c r="P17" s="311"/>
    </row>
    <row r="18" spans="1:16" s="307" customFormat="1" ht="12.75" customHeight="1">
      <c r="A18" s="2262">
        <v>10</v>
      </c>
      <c r="B18" s="2324" t="s">
        <v>98</v>
      </c>
      <c r="C18" s="1308"/>
      <c r="D18" s="1309"/>
      <c r="E18" s="1310">
        <v>0</v>
      </c>
      <c r="F18" s="1309"/>
      <c r="G18" s="1310">
        <v>0</v>
      </c>
      <c r="H18" s="1309"/>
      <c r="I18" s="1310">
        <v>0</v>
      </c>
      <c r="J18" s="1309"/>
      <c r="K18" s="1686">
        <v>0</v>
      </c>
      <c r="L18" s="687"/>
      <c r="M18" s="695"/>
      <c r="N18" s="1307"/>
      <c r="O18" s="1688">
        <v>0</v>
      </c>
      <c r="P18" s="311"/>
    </row>
    <row r="19" spans="1:16" s="307" customFormat="1" ht="12.75" customHeight="1">
      <c r="A19" s="2262">
        <v>11</v>
      </c>
      <c r="B19" s="1515" t="s">
        <v>99</v>
      </c>
      <c r="C19" s="3551"/>
      <c r="D19" s="2460"/>
      <c r="E19" s="2461">
        <v>71</v>
      </c>
      <c r="F19" s="2460"/>
      <c r="G19" s="2461">
        <v>-407</v>
      </c>
      <c r="H19" s="2460"/>
      <c r="I19" s="2461">
        <v>83</v>
      </c>
      <c r="J19" s="2460"/>
      <c r="K19" s="1659">
        <v>-60</v>
      </c>
      <c r="L19" s="687"/>
      <c r="M19" s="1184"/>
      <c r="N19" s="1307"/>
      <c r="O19" s="1684">
        <v>-313</v>
      </c>
      <c r="P19" s="311"/>
    </row>
    <row r="20" spans="1:16" s="307" customFormat="1" ht="12.75" customHeight="1">
      <c r="A20" s="2262">
        <v>12</v>
      </c>
      <c r="B20" s="2455" t="s">
        <v>100</v>
      </c>
      <c r="C20" s="3599"/>
      <c r="D20" s="2462"/>
      <c r="E20" s="2462">
        <v>133</v>
      </c>
      <c r="F20" s="2463"/>
      <c r="G20" s="2462">
        <v>-409</v>
      </c>
      <c r="H20" s="2463"/>
      <c r="I20" s="2462">
        <v>88</v>
      </c>
      <c r="J20" s="2463"/>
      <c r="K20" s="2464">
        <v>-37</v>
      </c>
      <c r="L20" s="1894"/>
      <c r="M20" s="688"/>
      <c r="N20" s="1307"/>
      <c r="O20" s="2465">
        <v>-225</v>
      </c>
      <c r="P20" s="311"/>
    </row>
    <row r="21" spans="1:16" s="307" customFormat="1" ht="12.75" customHeight="1">
      <c r="A21" s="2262">
        <v>13</v>
      </c>
      <c r="B21" s="1489" t="s">
        <v>905</v>
      </c>
      <c r="C21" s="3567"/>
      <c r="D21" s="1329"/>
      <c r="E21" s="1330">
        <v>2828</v>
      </c>
      <c r="F21" s="1329"/>
      <c r="G21" s="1330">
        <v>2695</v>
      </c>
      <c r="H21" s="1329"/>
      <c r="I21" s="1330">
        <v>3104</v>
      </c>
      <c r="J21" s="1329"/>
      <c r="K21" s="1709">
        <v>3016</v>
      </c>
      <c r="L21" s="687"/>
      <c r="M21" s="1188"/>
      <c r="N21" s="1307"/>
      <c r="O21" s="1710">
        <v>2828</v>
      </c>
      <c r="P21" s="311"/>
    </row>
    <row r="22" spans="1:16" s="307" customFormat="1" ht="12.75" customHeight="1">
      <c r="A22" s="2262"/>
      <c r="B22" s="720"/>
      <c r="C22" s="731"/>
      <c r="D22" s="712"/>
      <c r="E22" s="712"/>
      <c r="F22" s="712"/>
      <c r="G22" s="712"/>
      <c r="H22" s="712"/>
      <c r="I22" s="712"/>
      <c r="J22" s="712"/>
      <c r="K22" s="712"/>
      <c r="L22" s="712"/>
      <c r="M22" s="712"/>
      <c r="N22" s="733"/>
      <c r="O22" s="712"/>
      <c r="P22" s="733"/>
    </row>
    <row r="23" spans="1:16" s="307" customFormat="1" ht="18">
      <c r="A23" s="2262"/>
      <c r="B23" s="1447" t="s">
        <v>919</v>
      </c>
      <c r="C23" s="3600"/>
      <c r="D23" s="731"/>
      <c r="E23" s="713"/>
      <c r="F23" s="713"/>
      <c r="G23" s="713"/>
      <c r="H23" s="713"/>
      <c r="I23" s="713"/>
      <c r="J23" s="713"/>
      <c r="K23" s="713"/>
      <c r="L23" s="713"/>
      <c r="M23" s="732"/>
      <c r="N23" s="733"/>
      <c r="O23" s="712"/>
      <c r="P23" s="733"/>
    </row>
    <row r="24" spans="1:16" s="307" customFormat="1" ht="12.75" customHeight="1">
      <c r="A24" s="2262">
        <v>14</v>
      </c>
      <c r="B24" s="1481" t="s">
        <v>831</v>
      </c>
      <c r="C24" s="1082"/>
      <c r="D24" s="686"/>
      <c r="E24" s="685">
        <v>3651</v>
      </c>
      <c r="F24" s="686"/>
      <c r="G24" s="685">
        <v>4106</v>
      </c>
      <c r="H24" s="686"/>
      <c r="I24" s="685">
        <v>4080</v>
      </c>
      <c r="J24" s="686"/>
      <c r="K24" s="1657">
        <v>4136</v>
      </c>
      <c r="L24" s="694"/>
      <c r="M24" s="688"/>
      <c r="N24" s="1307"/>
      <c r="O24" s="1682">
        <v>4136</v>
      </c>
      <c r="P24" s="311"/>
    </row>
    <row r="25" spans="1:16" s="307" customFormat="1" ht="12.75" customHeight="1">
      <c r="A25" s="2262">
        <v>15</v>
      </c>
      <c r="B25" s="2322" t="s">
        <v>91</v>
      </c>
      <c r="C25" s="1272"/>
      <c r="D25" s="687"/>
      <c r="E25" s="1174">
        <v>142</v>
      </c>
      <c r="F25" s="687"/>
      <c r="G25" s="1174">
        <v>54</v>
      </c>
      <c r="H25" s="687"/>
      <c r="I25" s="1174">
        <v>103</v>
      </c>
      <c r="J25" s="687"/>
      <c r="K25" s="1659">
        <v>95</v>
      </c>
      <c r="L25" s="687"/>
      <c r="M25" s="1184"/>
      <c r="N25" s="1307"/>
      <c r="O25" s="1684">
        <v>394</v>
      </c>
      <c r="P25" s="311"/>
    </row>
    <row r="26" spans="1:16" s="307" customFormat="1" ht="12.75" customHeight="1">
      <c r="A26" s="2262">
        <v>16</v>
      </c>
      <c r="B26" s="2322" t="s">
        <v>92</v>
      </c>
      <c r="C26" s="1272"/>
      <c r="D26" s="687"/>
      <c r="E26" s="1174">
        <v>31</v>
      </c>
      <c r="F26" s="687"/>
      <c r="G26" s="1174">
        <v>33</v>
      </c>
      <c r="H26" s="687"/>
      <c r="I26" s="1174">
        <v>41</v>
      </c>
      <c r="J26" s="687"/>
      <c r="K26" s="1659">
        <v>32</v>
      </c>
      <c r="L26" s="687"/>
      <c r="M26" s="1184"/>
      <c r="N26" s="1307"/>
      <c r="O26" s="1684">
        <v>137</v>
      </c>
      <c r="P26" s="311"/>
    </row>
    <row r="27" spans="1:16" s="307" customFormat="1" ht="12.75" customHeight="1">
      <c r="A27" s="2262">
        <v>17</v>
      </c>
      <c r="B27" s="2323" t="s">
        <v>21</v>
      </c>
      <c r="C27" s="1272"/>
      <c r="D27" s="687"/>
      <c r="E27" s="1174">
        <v>-113</v>
      </c>
      <c r="F27" s="687"/>
      <c r="G27" s="1174">
        <v>-80</v>
      </c>
      <c r="H27" s="687"/>
      <c r="I27" s="1174">
        <v>-97</v>
      </c>
      <c r="J27" s="687"/>
      <c r="K27" s="1659">
        <v>-92</v>
      </c>
      <c r="L27" s="687"/>
      <c r="M27" s="1184"/>
      <c r="N27" s="1307"/>
      <c r="O27" s="1684">
        <v>-382</v>
      </c>
      <c r="P27" s="311"/>
    </row>
    <row r="28" spans="1:16" s="307" customFormat="1" ht="12.75" customHeight="1">
      <c r="A28" s="2262">
        <v>18</v>
      </c>
      <c r="B28" s="2323" t="s">
        <v>93</v>
      </c>
      <c r="C28" s="1272"/>
      <c r="D28" s="687"/>
      <c r="E28" s="1174">
        <v>25</v>
      </c>
      <c r="F28" s="687"/>
      <c r="G28" s="1174">
        <v>-9</v>
      </c>
      <c r="H28" s="687"/>
      <c r="I28" s="1174">
        <v>-40</v>
      </c>
      <c r="J28" s="687"/>
      <c r="K28" s="1659">
        <v>-5</v>
      </c>
      <c r="L28" s="687"/>
      <c r="M28" s="1184"/>
      <c r="N28" s="1307"/>
      <c r="O28" s="1684">
        <v>-29</v>
      </c>
      <c r="P28" s="311"/>
    </row>
    <row r="29" spans="1:16" s="307" customFormat="1" ht="12.75" customHeight="1">
      <c r="A29" s="2262">
        <v>19</v>
      </c>
      <c r="B29" s="3733" t="s">
        <v>94</v>
      </c>
      <c r="C29" s="3735"/>
      <c r="D29" s="3736"/>
      <c r="E29" s="3737">
        <v>85</v>
      </c>
      <c r="F29" s="3736"/>
      <c r="G29" s="3737">
        <v>-2</v>
      </c>
      <c r="H29" s="3736"/>
      <c r="I29" s="3737">
        <v>7</v>
      </c>
      <c r="J29" s="3736"/>
      <c r="K29" s="3738">
        <v>30</v>
      </c>
      <c r="L29" s="687"/>
      <c r="M29" s="3367"/>
      <c r="N29" s="1307"/>
      <c r="O29" s="3739">
        <v>120</v>
      </c>
      <c r="P29" s="311"/>
    </row>
    <row r="30" spans="1:16" s="307" customFormat="1" ht="12.75" customHeight="1">
      <c r="A30" s="2262">
        <v>20</v>
      </c>
      <c r="B30" s="2322" t="s">
        <v>95</v>
      </c>
      <c r="C30" s="1272"/>
      <c r="D30" s="687"/>
      <c r="E30" s="1174">
        <v>78</v>
      </c>
      <c r="F30" s="687"/>
      <c r="G30" s="1174">
        <v>-600</v>
      </c>
      <c r="H30" s="687"/>
      <c r="I30" s="1174">
        <v>0</v>
      </c>
      <c r="J30" s="687"/>
      <c r="K30" s="1659">
        <v>0</v>
      </c>
      <c r="L30" s="687"/>
      <c r="M30" s="1184"/>
      <c r="N30" s="1307"/>
      <c r="O30" s="1684">
        <v>-522</v>
      </c>
      <c r="P30" s="311"/>
    </row>
    <row r="31" spans="1:16" s="307" customFormat="1" ht="12.75" customHeight="1">
      <c r="A31" s="2262">
        <v>21</v>
      </c>
      <c r="B31" s="2322" t="s">
        <v>96</v>
      </c>
      <c r="C31" s="1272"/>
      <c r="D31" s="687"/>
      <c r="E31" s="1174">
        <v>-94</v>
      </c>
      <c r="F31" s="687"/>
      <c r="G31" s="1174">
        <v>93</v>
      </c>
      <c r="H31" s="687"/>
      <c r="I31" s="1174">
        <v>-92</v>
      </c>
      <c r="J31" s="687"/>
      <c r="K31" s="1659">
        <v>-5</v>
      </c>
      <c r="L31" s="687"/>
      <c r="M31" s="2224"/>
      <c r="N31" s="1307"/>
      <c r="O31" s="1684">
        <v>-98</v>
      </c>
      <c r="P31" s="311"/>
    </row>
    <row r="32" spans="1:16" s="307" customFormat="1" ht="12.75" customHeight="1">
      <c r="A32" s="2262">
        <v>22</v>
      </c>
      <c r="B32" s="2322" t="s">
        <v>97</v>
      </c>
      <c r="C32" s="1272"/>
      <c r="D32" s="687"/>
      <c r="E32" s="1174">
        <v>19</v>
      </c>
      <c r="F32" s="687"/>
      <c r="G32" s="1174">
        <v>54</v>
      </c>
      <c r="H32" s="687"/>
      <c r="I32" s="1174">
        <v>111</v>
      </c>
      <c r="J32" s="687"/>
      <c r="K32" s="1659">
        <v>-81</v>
      </c>
      <c r="L32" s="687"/>
      <c r="M32" s="1184"/>
      <c r="N32" s="1307"/>
      <c r="O32" s="1684">
        <v>103</v>
      </c>
      <c r="P32" s="311"/>
    </row>
    <row r="33" spans="1:16" s="307" customFormat="1" ht="12.75" customHeight="1">
      <c r="A33" s="2262">
        <v>23</v>
      </c>
      <c r="B33" s="2324" t="s">
        <v>98</v>
      </c>
      <c r="C33" s="1308"/>
      <c r="D33" s="1309"/>
      <c r="E33" s="1310">
        <v>-1</v>
      </c>
      <c r="F33" s="1309"/>
      <c r="G33" s="1310">
        <v>0</v>
      </c>
      <c r="H33" s="1309"/>
      <c r="I33" s="1310">
        <v>0</v>
      </c>
      <c r="J33" s="1309"/>
      <c r="K33" s="1686">
        <v>0</v>
      </c>
      <c r="L33" s="687"/>
      <c r="M33" s="695"/>
      <c r="N33" s="1307"/>
      <c r="O33" s="1688">
        <v>-1</v>
      </c>
      <c r="P33" s="311"/>
    </row>
    <row r="34" spans="1:16" s="307" customFormat="1" ht="12.75" customHeight="1">
      <c r="A34" s="2262">
        <v>24</v>
      </c>
      <c r="B34" s="1515" t="s">
        <v>99</v>
      </c>
      <c r="C34" s="3551"/>
      <c r="D34" s="2460"/>
      <c r="E34" s="2461">
        <v>2</v>
      </c>
      <c r="F34" s="2460"/>
      <c r="G34" s="2461">
        <v>-453</v>
      </c>
      <c r="H34" s="2460"/>
      <c r="I34" s="2461">
        <v>19</v>
      </c>
      <c r="J34" s="2460"/>
      <c r="K34" s="1659">
        <v>-86</v>
      </c>
      <c r="L34" s="687"/>
      <c r="M34" s="1184"/>
      <c r="N34" s="1307"/>
      <c r="O34" s="1684">
        <v>-518</v>
      </c>
      <c r="P34" s="311"/>
    </row>
    <row r="35" spans="1:16" s="307" customFormat="1" ht="12.75" customHeight="1">
      <c r="A35" s="2262">
        <v>25</v>
      </c>
      <c r="B35" s="2455" t="s">
        <v>100</v>
      </c>
      <c r="C35" s="3599"/>
      <c r="D35" s="2462"/>
      <c r="E35" s="2462">
        <v>87</v>
      </c>
      <c r="F35" s="2463"/>
      <c r="G35" s="2462">
        <v>-455</v>
      </c>
      <c r="H35" s="2463"/>
      <c r="I35" s="2462">
        <v>26</v>
      </c>
      <c r="J35" s="2463"/>
      <c r="K35" s="2464">
        <v>-56</v>
      </c>
      <c r="L35" s="1894"/>
      <c r="M35" s="688"/>
      <c r="N35" s="1307"/>
      <c r="O35" s="2465">
        <v>-398</v>
      </c>
      <c r="P35" s="311"/>
    </row>
    <row r="36" spans="1:16" s="307" customFormat="1" ht="12.75" customHeight="1">
      <c r="A36" s="2262">
        <v>26</v>
      </c>
      <c r="B36" s="1489" t="s">
        <v>905</v>
      </c>
      <c r="C36" s="3567"/>
      <c r="D36" s="1329"/>
      <c r="E36" s="1330">
        <v>3738</v>
      </c>
      <c r="F36" s="1329"/>
      <c r="G36" s="1330">
        <v>3651</v>
      </c>
      <c r="H36" s="1329"/>
      <c r="I36" s="1330">
        <v>4106</v>
      </c>
      <c r="J36" s="1329"/>
      <c r="K36" s="1709">
        <v>4080</v>
      </c>
      <c r="L36" s="687"/>
      <c r="M36" s="1188"/>
      <c r="N36" s="1307"/>
      <c r="O36" s="1710">
        <v>3738</v>
      </c>
      <c r="P36" s="311"/>
    </row>
    <row r="88"/>
  </sheetData>
  <printOptions horizontalCentered="1"/>
  <pageMargins left="0" right="0" top="0" bottom="0" header="0.1" footer="0.08"/>
  <pageSetup scale="83" orientation="landscape" useFirstPageNumber="1" r:id="rId1"/>
  <headerFooter scaleWithDoc="0">
    <oddFooter xml:space="preserve">&amp;R&amp;6Page 32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79DD5-4FC4-4B24-B4F6-DDB208AA37FB}">
  <sheetPr codeName="Sheet54">
    <pageSetUpPr autoPageBreaks="0" fitToPage="1"/>
  </sheetPr>
  <dimension ref="A1:P129"/>
  <sheetViews>
    <sheetView showGridLines="0" zoomScale="80" zoomScaleNormal="80" zoomScaleSheetLayoutView="5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5703125" style="1" customWidth="1"/>
    <col min="14" max="14" width="2" style="1" customWidth="1"/>
    <col min="15" max="15" width="10.7109375" style="1" customWidth="1"/>
    <col min="16" max="16" width="3.85546875" style="1" customWidth="1"/>
    <col min="17" max="16384" width="9.140625" style="1"/>
  </cols>
  <sheetData>
    <row r="1" spans="1:16" s="981" customFormat="1">
      <c r="A1" s="1903"/>
      <c r="B1" s="1376"/>
      <c r="C1" s="1377"/>
      <c r="D1" s="1376"/>
      <c r="E1" s="1376"/>
      <c r="F1" s="1376"/>
      <c r="G1" s="1376"/>
      <c r="H1" s="1376"/>
      <c r="I1" s="1376"/>
      <c r="J1" s="1376"/>
      <c r="K1" s="1376"/>
      <c r="L1" s="1376"/>
      <c r="M1" s="1376"/>
      <c r="N1" s="1378"/>
      <c r="O1" s="1376"/>
      <c r="P1" s="1378"/>
    </row>
    <row r="2" spans="1:16" s="981" customFormat="1" ht="35.25">
      <c r="A2" s="1903"/>
      <c r="B2" s="958" t="s">
        <v>16</v>
      </c>
      <c r="C2" s="414"/>
      <c r="D2" s="414"/>
      <c r="E2" s="778"/>
      <c r="F2" s="778"/>
      <c r="G2" s="778"/>
      <c r="H2" s="778"/>
      <c r="I2" s="778"/>
      <c r="J2" s="778"/>
      <c r="K2" s="778"/>
      <c r="L2" s="778"/>
      <c r="M2" s="1379"/>
      <c r="N2" s="1380"/>
      <c r="O2" s="1379"/>
      <c r="P2" s="1381"/>
    </row>
    <row r="3" spans="1:16" s="981" customFormat="1">
      <c r="A3" s="1903"/>
      <c r="B3" s="963" t="s">
        <v>372</v>
      </c>
      <c r="C3" s="1076"/>
      <c r="D3" s="415"/>
      <c r="E3" s="777"/>
      <c r="F3" s="777"/>
      <c r="G3" s="777"/>
      <c r="H3" s="777"/>
      <c r="I3" s="777"/>
      <c r="J3" s="777"/>
      <c r="K3" s="777"/>
      <c r="L3" s="777"/>
      <c r="M3" s="777"/>
      <c r="N3" s="1378"/>
      <c r="O3" s="777"/>
      <c r="P3" s="1378"/>
    </row>
    <row r="4" spans="1:16" s="981" customFormat="1" ht="15">
      <c r="A4" s="1903"/>
      <c r="B4" s="777"/>
      <c r="C4" s="490" t="s">
        <v>833</v>
      </c>
      <c r="D4" s="491"/>
      <c r="E4" s="492" t="s">
        <v>1</v>
      </c>
      <c r="F4" s="493"/>
      <c r="G4" s="492" t="s">
        <v>1</v>
      </c>
      <c r="H4" s="492"/>
      <c r="I4" s="492" t="s">
        <v>1</v>
      </c>
      <c r="J4" s="493"/>
      <c r="K4" s="492" t="s">
        <v>1</v>
      </c>
      <c r="L4" s="490"/>
      <c r="M4" s="781" t="s">
        <v>920</v>
      </c>
      <c r="N4" s="1382"/>
      <c r="O4" s="490" t="s">
        <v>163</v>
      </c>
      <c r="P4" s="1378"/>
    </row>
    <row r="5" spans="1:16" s="981" customFormat="1" ht="15">
      <c r="A5" s="1903"/>
      <c r="B5" s="777"/>
      <c r="C5" s="490" t="s">
        <v>2</v>
      </c>
      <c r="D5" s="491"/>
      <c r="E5" s="492" t="s">
        <v>0</v>
      </c>
      <c r="F5" s="490"/>
      <c r="G5" s="492" t="s">
        <v>4</v>
      </c>
      <c r="H5" s="490"/>
      <c r="I5" s="492" t="s">
        <v>3</v>
      </c>
      <c r="J5" s="490"/>
      <c r="K5" s="492" t="s">
        <v>2</v>
      </c>
      <c r="L5" s="490"/>
      <c r="M5" s="781" t="s">
        <v>164</v>
      </c>
      <c r="N5" s="1382"/>
      <c r="O5" s="490" t="s">
        <v>1</v>
      </c>
      <c r="P5" s="1378"/>
    </row>
    <row r="6" spans="1:16" s="981" customFormat="1" ht="15">
      <c r="A6" s="1903"/>
      <c r="B6" s="777"/>
      <c r="C6" s="1111"/>
      <c r="D6" s="440"/>
      <c r="E6" s="440"/>
      <c r="F6" s="440"/>
      <c r="G6" s="440"/>
      <c r="H6" s="440"/>
      <c r="I6" s="440"/>
      <c r="J6" s="440"/>
      <c r="K6" s="440"/>
      <c r="L6" s="490"/>
      <c r="M6" s="781" t="s">
        <v>921</v>
      </c>
      <c r="N6" s="1382"/>
      <c r="O6" s="490"/>
      <c r="P6" s="1378"/>
    </row>
    <row r="7" spans="1:16" s="981" customFormat="1">
      <c r="A7" s="1904"/>
      <c r="B7" s="737"/>
      <c r="C7" s="1077"/>
      <c r="D7" s="737"/>
      <c r="E7" s="1209"/>
      <c r="F7" s="1209"/>
      <c r="G7" s="1209"/>
      <c r="H7" s="1209"/>
      <c r="I7" s="1209"/>
      <c r="J7" s="1209"/>
      <c r="K7" s="1209"/>
      <c r="L7" s="1209"/>
      <c r="M7" s="1209"/>
      <c r="N7" s="311"/>
      <c r="O7" s="643"/>
      <c r="P7" s="311"/>
    </row>
    <row r="8" spans="1:16" s="981" customFormat="1" ht="23.25">
      <c r="A8" s="1904"/>
      <c r="B8" s="1355" t="s">
        <v>417</v>
      </c>
      <c r="C8" s="1077"/>
      <c r="D8" s="737"/>
      <c r="E8" s="1209"/>
      <c r="F8" s="1209"/>
      <c r="G8" s="1209"/>
      <c r="H8" s="1209"/>
      <c r="I8" s="1209"/>
      <c r="J8" s="1209"/>
      <c r="K8" s="1209"/>
      <c r="L8" s="1209"/>
      <c r="M8" s="1209"/>
      <c r="N8" s="687"/>
      <c r="O8" s="643"/>
      <c r="P8" s="311"/>
    </row>
    <row r="9" spans="1:16" s="1905" customFormat="1">
      <c r="A9" s="2262">
        <v>1</v>
      </c>
      <c r="B9" s="2355" t="s">
        <v>19</v>
      </c>
      <c r="C9" s="2604"/>
      <c r="D9" s="2604"/>
      <c r="E9" s="2745">
        <v>1787</v>
      </c>
      <c r="F9" s="2745"/>
      <c r="G9" s="2745">
        <v>1800</v>
      </c>
      <c r="H9" s="2745"/>
      <c r="I9" s="2745">
        <v>1396</v>
      </c>
      <c r="J9" s="2745"/>
      <c r="K9" s="2746">
        <v>1640</v>
      </c>
      <c r="L9" s="1904"/>
      <c r="M9" s="460"/>
      <c r="N9" s="55"/>
      <c r="O9" s="2739">
        <v>6623</v>
      </c>
    </row>
    <row r="10" spans="1:16" s="1905" customFormat="1">
      <c r="A10" s="2262">
        <v>2</v>
      </c>
      <c r="B10" s="2356" t="s">
        <v>20</v>
      </c>
      <c r="C10" s="2605"/>
      <c r="D10" s="2605"/>
      <c r="E10" s="2747">
        <v>132</v>
      </c>
      <c r="F10" s="2747"/>
      <c r="G10" s="2747">
        <v>133</v>
      </c>
      <c r="H10" s="2747"/>
      <c r="I10" s="2747">
        <v>127</v>
      </c>
      <c r="J10" s="2747"/>
      <c r="K10" s="2748">
        <v>77</v>
      </c>
      <c r="L10" s="1904"/>
      <c r="M10" s="2357"/>
      <c r="N10" s="55"/>
      <c r="O10" s="2740">
        <v>469</v>
      </c>
    </row>
    <row r="11" spans="1:16" s="1905" customFormat="1">
      <c r="A11" s="2262">
        <v>3</v>
      </c>
      <c r="B11" s="2356" t="s">
        <v>21</v>
      </c>
      <c r="C11" s="2605"/>
      <c r="D11" s="2605"/>
      <c r="E11" s="2747">
        <v>87</v>
      </c>
      <c r="F11" s="2747"/>
      <c r="G11" s="2747">
        <v>74</v>
      </c>
      <c r="H11" s="2747"/>
      <c r="I11" s="2747">
        <v>107</v>
      </c>
      <c r="J11" s="2747"/>
      <c r="K11" s="2748">
        <v>104</v>
      </c>
      <c r="L11" s="1904"/>
      <c r="M11" s="2357"/>
      <c r="N11" s="55"/>
      <c r="O11" s="2740">
        <v>372</v>
      </c>
    </row>
    <row r="12" spans="1:16" s="1905" customFormat="1">
      <c r="A12" s="2262">
        <v>4</v>
      </c>
      <c r="B12" s="2356" t="s">
        <v>22</v>
      </c>
      <c r="C12" s="3528"/>
      <c r="D12" s="2747"/>
      <c r="E12" s="2749">
        <v>28</v>
      </c>
      <c r="F12" s="2747"/>
      <c r="G12" s="2749">
        <v>20</v>
      </c>
      <c r="H12" s="2747"/>
      <c r="I12" s="2749">
        <v>21</v>
      </c>
      <c r="J12" s="2749"/>
      <c r="K12" s="2750">
        <v>20</v>
      </c>
      <c r="L12" s="2326"/>
      <c r="M12" s="2357"/>
      <c r="N12" s="55"/>
      <c r="O12" s="2741">
        <v>89</v>
      </c>
    </row>
    <row r="13" spans="1:16" s="1905" customFormat="1">
      <c r="A13" s="2262">
        <v>5</v>
      </c>
      <c r="B13" s="2358" t="s">
        <v>23</v>
      </c>
      <c r="C13" s="3529"/>
      <c r="D13" s="2755"/>
      <c r="E13" s="2751">
        <v>0</v>
      </c>
      <c r="F13" s="2755"/>
      <c r="G13" s="2751">
        <v>0</v>
      </c>
      <c r="H13" s="2755"/>
      <c r="I13" s="2751">
        <v>0</v>
      </c>
      <c r="J13" s="2751"/>
      <c r="K13" s="2752">
        <v>0</v>
      </c>
      <c r="L13" s="2326"/>
      <c r="M13" s="2359"/>
      <c r="N13" s="55"/>
      <c r="O13" s="2742">
        <v>0</v>
      </c>
    </row>
    <row r="14" spans="1:16" s="1905" customFormat="1">
      <c r="A14" s="2262">
        <v>6</v>
      </c>
      <c r="B14" s="1605" t="s">
        <v>18</v>
      </c>
      <c r="C14" s="3528"/>
      <c r="D14" s="2747"/>
      <c r="E14" s="2749">
        <v>2034</v>
      </c>
      <c r="F14" s="2747"/>
      <c r="G14" s="2749">
        <v>2027</v>
      </c>
      <c r="H14" s="2747"/>
      <c r="I14" s="2749">
        <v>1651</v>
      </c>
      <c r="J14" s="2749"/>
      <c r="K14" s="2750">
        <v>1841</v>
      </c>
      <c r="L14" s="2326"/>
      <c r="M14" s="2357"/>
      <c r="N14" s="55"/>
      <c r="O14" s="2741">
        <v>7553</v>
      </c>
    </row>
    <row r="15" spans="1:16" s="1905" customFormat="1">
      <c r="A15" s="2262">
        <v>7</v>
      </c>
      <c r="B15" s="1486" t="s">
        <v>25</v>
      </c>
      <c r="C15" s="3528"/>
      <c r="D15" s="2747"/>
      <c r="E15" s="2749">
        <v>-1725</v>
      </c>
      <c r="F15" s="2747"/>
      <c r="G15" s="2749">
        <v>-1765</v>
      </c>
      <c r="H15" s="2747"/>
      <c r="I15" s="2749">
        <v>-1409</v>
      </c>
      <c r="J15" s="2749"/>
      <c r="K15" s="2750">
        <v>-1607</v>
      </c>
      <c r="L15" s="2326"/>
      <c r="M15" s="2327"/>
      <c r="N15" s="55"/>
      <c r="O15" s="2741">
        <v>-6506</v>
      </c>
    </row>
    <row r="16" spans="1:16" s="1905" customFormat="1">
      <c r="A16" s="2262">
        <v>8</v>
      </c>
      <c r="B16" s="1486" t="s">
        <v>26</v>
      </c>
      <c r="C16" s="3528"/>
      <c r="D16" s="2747"/>
      <c r="E16" s="2749">
        <v>-33</v>
      </c>
      <c r="F16" s="2747"/>
      <c r="G16" s="2749">
        <v>-119</v>
      </c>
      <c r="H16" s="2747"/>
      <c r="I16" s="2749">
        <v>-20</v>
      </c>
      <c r="J16" s="2749"/>
      <c r="K16" s="2750">
        <v>-14</v>
      </c>
      <c r="L16" s="2326"/>
      <c r="M16" s="2327"/>
      <c r="N16" s="55"/>
      <c r="O16" s="2741">
        <v>-186</v>
      </c>
    </row>
    <row r="17" spans="1:15" s="1905" customFormat="1">
      <c r="A17" s="2262">
        <v>9</v>
      </c>
      <c r="B17" s="1486" t="s">
        <v>27</v>
      </c>
      <c r="C17" s="3528"/>
      <c r="D17" s="2747"/>
      <c r="E17" s="2749">
        <v>0</v>
      </c>
      <c r="F17" s="2747"/>
      <c r="G17" s="2749">
        <v>0</v>
      </c>
      <c r="H17" s="2747"/>
      <c r="I17" s="2749">
        <v>0</v>
      </c>
      <c r="J17" s="2749"/>
      <c r="K17" s="2750">
        <v>0</v>
      </c>
      <c r="L17" s="2326"/>
      <c r="M17" s="2327"/>
      <c r="N17" s="55"/>
      <c r="O17" s="2741">
        <v>0</v>
      </c>
    </row>
    <row r="18" spans="1:15" s="1905" customFormat="1">
      <c r="A18" s="2262">
        <v>10</v>
      </c>
      <c r="B18" s="2329" t="s">
        <v>28</v>
      </c>
      <c r="C18" s="3529"/>
      <c r="D18" s="2755"/>
      <c r="E18" s="2751">
        <v>-28</v>
      </c>
      <c r="F18" s="2755"/>
      <c r="G18" s="2751">
        <v>-20</v>
      </c>
      <c r="H18" s="2755"/>
      <c r="I18" s="2751">
        <v>-21</v>
      </c>
      <c r="J18" s="2751"/>
      <c r="K18" s="2752">
        <v>-20</v>
      </c>
      <c r="L18" s="2326"/>
      <c r="M18" s="2330"/>
      <c r="N18" s="55"/>
      <c r="O18" s="2742">
        <v>-89</v>
      </c>
    </row>
    <row r="19" spans="1:15" s="1905" customFormat="1">
      <c r="A19" s="2262">
        <v>11</v>
      </c>
      <c r="B19" s="1605" t="s">
        <v>24</v>
      </c>
      <c r="C19" s="3528"/>
      <c r="D19" s="2747"/>
      <c r="E19" s="2749">
        <v>-1786</v>
      </c>
      <c r="F19" s="2747"/>
      <c r="G19" s="2749">
        <v>-1904</v>
      </c>
      <c r="H19" s="2747"/>
      <c r="I19" s="2749">
        <v>-1450</v>
      </c>
      <c r="J19" s="2749"/>
      <c r="K19" s="2750">
        <v>-1641</v>
      </c>
      <c r="L19" s="2326"/>
      <c r="M19" s="2357"/>
      <c r="N19" s="55"/>
      <c r="O19" s="2741">
        <v>-6781</v>
      </c>
    </row>
    <row r="20" spans="1:15" s="1905" customFormat="1">
      <c r="A20" s="2262">
        <v>12</v>
      </c>
      <c r="B20" s="2356" t="s">
        <v>29</v>
      </c>
      <c r="C20" s="3528"/>
      <c r="D20" s="2747"/>
      <c r="E20" s="2749">
        <v>-821</v>
      </c>
      <c r="F20" s="2747"/>
      <c r="G20" s="2749">
        <v>-807</v>
      </c>
      <c r="H20" s="2747"/>
      <c r="I20" s="2749">
        <v>-829</v>
      </c>
      <c r="J20" s="2749"/>
      <c r="K20" s="2750">
        <v>-854</v>
      </c>
      <c r="L20" s="2326"/>
      <c r="M20" s="2357"/>
      <c r="N20" s="55"/>
      <c r="O20" s="2741">
        <v>-3311</v>
      </c>
    </row>
    <row r="21" spans="1:15" s="1905" customFormat="1">
      <c r="A21" s="2262">
        <v>13</v>
      </c>
      <c r="B21" s="2358" t="s">
        <v>30</v>
      </c>
      <c r="C21" s="3529"/>
      <c r="D21" s="2755"/>
      <c r="E21" s="2751">
        <v>716</v>
      </c>
      <c r="F21" s="2755"/>
      <c r="G21" s="2751">
        <v>764</v>
      </c>
      <c r="H21" s="2755"/>
      <c r="I21" s="2751">
        <v>726</v>
      </c>
      <c r="J21" s="2751"/>
      <c r="K21" s="2752">
        <v>782</v>
      </c>
      <c r="L21" s="2326"/>
      <c r="M21" s="2359"/>
      <c r="N21" s="55"/>
      <c r="O21" s="2742">
        <v>2988</v>
      </c>
    </row>
    <row r="22" spans="1:15" s="1905" customFormat="1">
      <c r="A22" s="2262">
        <v>14</v>
      </c>
      <c r="B22" s="2456" t="s">
        <v>31</v>
      </c>
      <c r="C22" s="2605"/>
      <c r="D22" s="2605"/>
      <c r="E22" s="2747">
        <v>-105</v>
      </c>
      <c r="F22" s="2747"/>
      <c r="G22" s="2747">
        <v>-43</v>
      </c>
      <c r="H22" s="2747"/>
      <c r="I22" s="2747">
        <v>-103</v>
      </c>
      <c r="J22" s="2747"/>
      <c r="K22" s="2748">
        <v>-72</v>
      </c>
      <c r="L22" s="2326"/>
      <c r="M22" s="2357"/>
      <c r="N22" s="55"/>
      <c r="O22" s="2740">
        <v>-323</v>
      </c>
    </row>
    <row r="23" spans="1:15" s="1905" customFormat="1">
      <c r="A23" s="2262">
        <v>15</v>
      </c>
      <c r="B23" s="2452" t="s">
        <v>273</v>
      </c>
      <c r="C23" s="2607"/>
      <c r="D23" s="2607"/>
      <c r="E23" s="2756">
        <v>143</v>
      </c>
      <c r="F23" s="2756"/>
      <c r="G23" s="2756">
        <v>80</v>
      </c>
      <c r="H23" s="2756"/>
      <c r="I23" s="2756">
        <v>98</v>
      </c>
      <c r="J23" s="2756"/>
      <c r="K23" s="2757">
        <v>128</v>
      </c>
      <c r="L23" s="2326"/>
      <c r="M23" s="2466"/>
      <c r="N23" s="55"/>
      <c r="O23" s="2743">
        <v>449</v>
      </c>
    </row>
    <row r="24" spans="1:15" s="1905" customFormat="1">
      <c r="A24" s="2262">
        <v>16</v>
      </c>
      <c r="B24" s="2202" t="s">
        <v>274</v>
      </c>
      <c r="C24" s="2604"/>
      <c r="D24" s="2604"/>
      <c r="E24" s="2745">
        <v>1267</v>
      </c>
      <c r="F24" s="2745"/>
      <c r="G24" s="2745">
        <v>1048</v>
      </c>
      <c r="H24" s="2745"/>
      <c r="I24" s="2745">
        <v>1014</v>
      </c>
      <c r="J24" s="2745"/>
      <c r="K24" s="2746">
        <v>753</v>
      </c>
      <c r="L24" s="2326"/>
      <c r="M24" s="2360"/>
      <c r="N24" s="2328"/>
      <c r="O24" s="2739">
        <v>4082</v>
      </c>
    </row>
    <row r="25" spans="1:15" s="1905" customFormat="1" ht="25.5">
      <c r="A25" s="2262">
        <v>17</v>
      </c>
      <c r="B25" s="2198" t="s">
        <v>418</v>
      </c>
      <c r="C25" s="2605"/>
      <c r="D25" s="2605"/>
      <c r="E25" s="2747">
        <v>194</v>
      </c>
      <c r="F25" s="2747"/>
      <c r="G25" s="2747">
        <v>-447</v>
      </c>
      <c r="H25" s="2747"/>
      <c r="I25" s="2747">
        <v>-82</v>
      </c>
      <c r="J25" s="2747"/>
      <c r="K25" s="2748">
        <v>286</v>
      </c>
      <c r="L25" s="2326"/>
      <c r="M25" s="2327"/>
      <c r="N25" s="2328"/>
      <c r="O25" s="2740">
        <v>-49</v>
      </c>
    </row>
    <row r="26" spans="1:15" s="1905" customFormat="1">
      <c r="A26" s="2262">
        <v>18</v>
      </c>
      <c r="B26" s="1486" t="s">
        <v>275</v>
      </c>
      <c r="C26" s="2605"/>
      <c r="D26" s="2605"/>
      <c r="E26" s="2747">
        <v>-146</v>
      </c>
      <c r="F26" s="2747"/>
      <c r="G26" s="2747">
        <v>-60</v>
      </c>
      <c r="H26" s="2747"/>
      <c r="I26" s="2747">
        <v>-45</v>
      </c>
      <c r="J26" s="2747"/>
      <c r="K26" s="2748">
        <v>-47</v>
      </c>
      <c r="L26" s="2326"/>
      <c r="M26" s="2327"/>
      <c r="N26" s="2328"/>
      <c r="O26" s="2740">
        <v>-298</v>
      </c>
    </row>
    <row r="27" spans="1:15" s="1905" customFormat="1">
      <c r="A27" s="2262">
        <v>19</v>
      </c>
      <c r="B27" s="1478" t="s">
        <v>276</v>
      </c>
      <c r="C27" s="2604"/>
      <c r="D27" s="2604"/>
      <c r="E27" s="2745">
        <v>1315</v>
      </c>
      <c r="F27" s="2745"/>
      <c r="G27" s="2745">
        <v>541</v>
      </c>
      <c r="H27" s="2745"/>
      <c r="I27" s="2745">
        <v>887</v>
      </c>
      <c r="J27" s="2745"/>
      <c r="K27" s="2746">
        <v>992</v>
      </c>
      <c r="L27" s="2326"/>
      <c r="M27" s="2360"/>
      <c r="N27" s="2328"/>
      <c r="O27" s="2739">
        <v>3735</v>
      </c>
    </row>
    <row r="28" spans="1:15" s="1905" customFormat="1">
      <c r="A28" s="2262">
        <v>20</v>
      </c>
      <c r="B28" s="2361" t="s">
        <v>277</v>
      </c>
      <c r="C28" s="2605"/>
      <c r="D28" s="2605"/>
      <c r="E28" s="2747">
        <v>-1402</v>
      </c>
      <c r="F28" s="2747"/>
      <c r="G28" s="2747">
        <v>-514</v>
      </c>
      <c r="H28" s="2747"/>
      <c r="I28" s="2747">
        <v>-437</v>
      </c>
      <c r="J28" s="2747"/>
      <c r="K28" s="2748">
        <v>-1243</v>
      </c>
      <c r="L28" s="2326"/>
      <c r="M28" s="2327"/>
      <c r="N28" s="2328"/>
      <c r="O28" s="2740">
        <v>-3596</v>
      </c>
    </row>
    <row r="29" spans="1:15" s="1905" customFormat="1" ht="12.75" customHeight="1">
      <c r="A29" s="2262">
        <v>21</v>
      </c>
      <c r="B29" s="2361" t="s">
        <v>278</v>
      </c>
      <c r="C29" s="2605"/>
      <c r="D29" s="2605"/>
      <c r="E29" s="2747">
        <v>105</v>
      </c>
      <c r="F29" s="2747"/>
      <c r="G29" s="2747">
        <v>-44</v>
      </c>
      <c r="H29" s="2747"/>
      <c r="I29" s="2747">
        <v>-344</v>
      </c>
      <c r="J29" s="2747"/>
      <c r="K29" s="2748">
        <v>288</v>
      </c>
      <c r="L29" s="2326"/>
      <c r="M29" s="2327"/>
      <c r="N29" s="2328"/>
      <c r="O29" s="2740">
        <v>5</v>
      </c>
    </row>
    <row r="30" spans="1:15" s="1905" customFormat="1">
      <c r="A30" s="2262">
        <v>22</v>
      </c>
      <c r="B30" s="1480" t="s">
        <v>33</v>
      </c>
      <c r="C30" s="2605"/>
      <c r="D30" s="2605"/>
      <c r="E30" s="2747">
        <v>35</v>
      </c>
      <c r="F30" s="2747"/>
      <c r="G30" s="2747">
        <v>35</v>
      </c>
      <c r="H30" s="2747"/>
      <c r="I30" s="2747">
        <v>34</v>
      </c>
      <c r="J30" s="2747"/>
      <c r="K30" s="2748">
        <v>35</v>
      </c>
      <c r="L30" s="2326"/>
      <c r="M30" s="2327"/>
      <c r="N30" s="2328"/>
      <c r="O30" s="2740">
        <v>139</v>
      </c>
    </row>
    <row r="31" spans="1:15" s="1905" customFormat="1">
      <c r="A31" s="2262">
        <v>23</v>
      </c>
      <c r="B31" s="1480" t="s">
        <v>34</v>
      </c>
      <c r="C31" s="3528"/>
      <c r="D31" s="2747"/>
      <c r="E31" s="2749">
        <v>0</v>
      </c>
      <c r="F31" s="2747"/>
      <c r="G31" s="2749">
        <v>0</v>
      </c>
      <c r="H31" s="2747"/>
      <c r="I31" s="2749">
        <v>0</v>
      </c>
      <c r="J31" s="2747"/>
      <c r="K31" s="2748">
        <v>0</v>
      </c>
      <c r="L31" s="2326"/>
      <c r="M31" s="2327"/>
      <c r="N31" s="2328"/>
      <c r="O31" s="2740">
        <v>0</v>
      </c>
    </row>
    <row r="32" spans="1:15" s="1905" customFormat="1">
      <c r="A32" s="2262">
        <v>24</v>
      </c>
      <c r="B32" s="1480" t="s">
        <v>279</v>
      </c>
      <c r="C32" s="3528"/>
      <c r="D32" s="2747"/>
      <c r="E32" s="2749">
        <v>0</v>
      </c>
      <c r="F32" s="2747"/>
      <c r="G32" s="2749">
        <v>-52</v>
      </c>
      <c r="H32" s="2747"/>
      <c r="I32" s="2749">
        <v>-62</v>
      </c>
      <c r="J32" s="2747"/>
      <c r="K32" s="2748">
        <v>3</v>
      </c>
      <c r="L32" s="2326"/>
      <c r="M32" s="2327"/>
      <c r="N32" s="2328"/>
      <c r="O32" s="2740">
        <v>-111</v>
      </c>
    </row>
    <row r="33" spans="1:16" s="1905" customFormat="1">
      <c r="A33" s="2262">
        <v>25</v>
      </c>
      <c r="B33" s="1486" t="s">
        <v>280</v>
      </c>
      <c r="C33" s="3528"/>
      <c r="D33" s="2747"/>
      <c r="E33" s="2749">
        <v>4928</v>
      </c>
      <c r="F33" s="2747"/>
      <c r="G33" s="2749">
        <v>-2017</v>
      </c>
      <c r="H33" s="2747"/>
      <c r="I33" s="2749">
        <v>1791</v>
      </c>
      <c r="J33" s="2747"/>
      <c r="K33" s="2748">
        <v>2637</v>
      </c>
      <c r="L33" s="2326"/>
      <c r="M33" s="2327"/>
      <c r="N33" s="2328"/>
      <c r="O33" s="2740">
        <v>7339</v>
      </c>
    </row>
    <row r="34" spans="1:16" s="1905" customFormat="1" ht="25.5">
      <c r="A34" s="2262">
        <v>26</v>
      </c>
      <c r="B34" s="2198" t="s">
        <v>419</v>
      </c>
      <c r="C34" s="3528"/>
      <c r="D34" s="2747"/>
      <c r="E34" s="2749">
        <v>-4928</v>
      </c>
      <c r="F34" s="2747"/>
      <c r="G34" s="2749">
        <v>2017</v>
      </c>
      <c r="H34" s="2747"/>
      <c r="I34" s="2749">
        <v>-1791</v>
      </c>
      <c r="J34" s="2747"/>
      <c r="K34" s="2748">
        <v>-2637</v>
      </c>
      <c r="L34" s="2326"/>
      <c r="M34" s="2327"/>
      <c r="N34" s="2328"/>
      <c r="O34" s="2740">
        <v>-7339</v>
      </c>
    </row>
    <row r="35" spans="1:16" s="1905" customFormat="1">
      <c r="A35" s="2262">
        <v>27</v>
      </c>
      <c r="B35" s="3420" t="s">
        <v>35</v>
      </c>
      <c r="C35" s="3578"/>
      <c r="D35" s="2930"/>
      <c r="E35" s="3421">
        <v>0</v>
      </c>
      <c r="F35" s="2930"/>
      <c r="G35" s="3421">
        <v>0</v>
      </c>
      <c r="H35" s="2930"/>
      <c r="I35" s="3421">
        <v>0</v>
      </c>
      <c r="J35" s="2930"/>
      <c r="K35" s="2931">
        <v>0</v>
      </c>
      <c r="L35" s="2326"/>
      <c r="M35" s="3422"/>
      <c r="N35" s="2328"/>
      <c r="O35" s="2933">
        <v>0</v>
      </c>
    </row>
    <row r="36" spans="1:16" s="1905" customFormat="1">
      <c r="A36" s="2262">
        <v>28</v>
      </c>
      <c r="B36" s="3378" t="s">
        <v>282</v>
      </c>
      <c r="C36" s="3578"/>
      <c r="D36" s="2930"/>
      <c r="E36" s="3421">
        <v>53</v>
      </c>
      <c r="F36" s="2930"/>
      <c r="G36" s="3421">
        <v>-34</v>
      </c>
      <c r="H36" s="2930"/>
      <c r="I36" s="3421">
        <v>78</v>
      </c>
      <c r="J36" s="2930"/>
      <c r="K36" s="3423">
        <v>75</v>
      </c>
      <c r="L36" s="2326"/>
      <c r="M36" s="3422"/>
      <c r="N36" s="2328"/>
      <c r="O36" s="3424">
        <v>172</v>
      </c>
    </row>
    <row r="37" spans="1:16" s="1905" customFormat="1">
      <c r="A37" s="2262">
        <v>29</v>
      </c>
      <c r="B37" s="3425" t="s">
        <v>36</v>
      </c>
      <c r="C37" s="2605"/>
      <c r="D37" s="2605"/>
      <c r="E37" s="2747">
        <v>6</v>
      </c>
      <c r="F37" s="2747"/>
      <c r="G37" s="2747">
        <v>24</v>
      </c>
      <c r="H37" s="2747"/>
      <c r="I37" s="2747">
        <v>11</v>
      </c>
      <c r="J37" s="2747"/>
      <c r="K37" s="2748">
        <v>18</v>
      </c>
      <c r="L37" s="2326"/>
      <c r="M37" s="2327"/>
      <c r="N37" s="2328"/>
      <c r="O37" s="2740">
        <v>59</v>
      </c>
    </row>
    <row r="38" spans="1:16" s="1905" customFormat="1">
      <c r="A38" s="2262">
        <v>30</v>
      </c>
      <c r="B38" s="3425" t="s">
        <v>37</v>
      </c>
      <c r="C38" s="3528"/>
      <c r="D38" s="2747"/>
      <c r="E38" s="2749">
        <v>-20</v>
      </c>
      <c r="F38" s="2747"/>
      <c r="G38" s="2749">
        <v>-22</v>
      </c>
      <c r="H38" s="2747"/>
      <c r="I38" s="2749">
        <v>-20</v>
      </c>
      <c r="J38" s="2747"/>
      <c r="K38" s="2748">
        <v>-55</v>
      </c>
      <c r="L38" s="2326"/>
      <c r="M38" s="2327"/>
      <c r="N38" s="2328"/>
      <c r="O38" s="2740">
        <v>-117</v>
      </c>
    </row>
    <row r="39" spans="1:16" s="1905" customFormat="1">
      <c r="A39" s="2262">
        <v>31</v>
      </c>
      <c r="B39" s="3425" t="s">
        <v>283</v>
      </c>
      <c r="C39" s="3528"/>
      <c r="D39" s="2747"/>
      <c r="E39" s="2749">
        <v>1</v>
      </c>
      <c r="F39" s="2747"/>
      <c r="G39" s="2749">
        <v>5</v>
      </c>
      <c r="H39" s="2747"/>
      <c r="I39" s="2749">
        <v>-1</v>
      </c>
      <c r="J39" s="2747"/>
      <c r="K39" s="2748">
        <v>-1</v>
      </c>
      <c r="L39" s="2326"/>
      <c r="M39" s="2327"/>
      <c r="N39" s="2328"/>
      <c r="O39" s="2740">
        <v>4</v>
      </c>
    </row>
    <row r="40" spans="1:16" s="1905" customFormat="1">
      <c r="A40" s="2262">
        <v>32</v>
      </c>
      <c r="B40" s="3425" t="s">
        <v>38</v>
      </c>
      <c r="C40" s="3528"/>
      <c r="D40" s="2747"/>
      <c r="E40" s="2749">
        <v>-3</v>
      </c>
      <c r="F40" s="2747"/>
      <c r="G40" s="2749">
        <v>-2</v>
      </c>
      <c r="H40" s="2747"/>
      <c r="I40" s="2749">
        <v>-3</v>
      </c>
      <c r="J40" s="2747"/>
      <c r="K40" s="2748">
        <v>-3</v>
      </c>
      <c r="L40" s="2326"/>
      <c r="M40" s="2327"/>
      <c r="N40" s="2328"/>
      <c r="O40" s="2740">
        <v>-11</v>
      </c>
    </row>
    <row r="41" spans="1:16" s="1905" customFormat="1">
      <c r="A41" s="2262">
        <v>33</v>
      </c>
      <c r="B41" s="1602" t="s">
        <v>106</v>
      </c>
      <c r="C41" s="3530"/>
      <c r="D41" s="2604"/>
      <c r="E41" s="2759">
        <v>180</v>
      </c>
      <c r="F41" s="2745"/>
      <c r="G41" s="2759">
        <v>51</v>
      </c>
      <c r="H41" s="2745"/>
      <c r="I41" s="2759">
        <v>163</v>
      </c>
      <c r="J41" s="2745"/>
      <c r="K41" s="2754">
        <v>162</v>
      </c>
      <c r="L41" s="2326"/>
      <c r="M41" s="2360"/>
      <c r="N41" s="2328"/>
      <c r="O41" s="2744">
        <v>556</v>
      </c>
    </row>
    <row r="42" spans="1:16" s="1905" customFormat="1">
      <c r="A42" s="2262">
        <v>34</v>
      </c>
      <c r="B42" s="1480" t="s">
        <v>39</v>
      </c>
      <c r="C42" s="3528"/>
      <c r="D42" s="2747"/>
      <c r="E42" s="2749">
        <v>-34</v>
      </c>
      <c r="F42" s="2747"/>
      <c r="G42" s="2749">
        <v>2</v>
      </c>
      <c r="H42" s="2747"/>
      <c r="I42" s="2749">
        <v>-27</v>
      </c>
      <c r="J42" s="2747"/>
      <c r="K42" s="2748">
        <v>-24</v>
      </c>
      <c r="L42" s="2326"/>
      <c r="M42" s="2327"/>
      <c r="N42" s="2328"/>
      <c r="O42" s="2740">
        <v>-83</v>
      </c>
    </row>
    <row r="43" spans="1:16" s="1905" customFormat="1">
      <c r="A43" s="2262">
        <v>35</v>
      </c>
      <c r="B43" s="1602" t="s">
        <v>284</v>
      </c>
      <c r="C43" s="2604"/>
      <c r="D43" s="2604"/>
      <c r="E43" s="2745">
        <v>146</v>
      </c>
      <c r="F43" s="2745"/>
      <c r="G43" s="2745">
        <v>53</v>
      </c>
      <c r="H43" s="2745"/>
      <c r="I43" s="2745">
        <v>136</v>
      </c>
      <c r="J43" s="2745"/>
      <c r="K43" s="2746">
        <v>138</v>
      </c>
      <c r="L43" s="2326"/>
      <c r="M43" s="2360"/>
      <c r="N43" s="2328"/>
      <c r="O43" s="2739">
        <v>473</v>
      </c>
    </row>
    <row r="44" spans="1:16" s="1905" customFormat="1">
      <c r="A44" s="2262">
        <v>36</v>
      </c>
      <c r="B44" s="2362" t="s">
        <v>40</v>
      </c>
      <c r="C44" s="3528"/>
      <c r="D44" s="2747"/>
      <c r="E44" s="2749">
        <v>0</v>
      </c>
      <c r="F44" s="2747"/>
      <c r="G44" s="2749">
        <v>0</v>
      </c>
      <c r="H44" s="2747"/>
      <c r="I44" s="2749">
        <v>0</v>
      </c>
      <c r="J44" s="2747"/>
      <c r="K44" s="2748">
        <v>0</v>
      </c>
      <c r="L44" s="2326"/>
      <c r="M44" s="2327"/>
      <c r="N44" s="2328"/>
      <c r="O44" s="2740">
        <v>0</v>
      </c>
    </row>
    <row r="45" spans="1:16" s="1905" customFormat="1">
      <c r="A45" s="2262">
        <v>37</v>
      </c>
      <c r="B45" s="1480" t="s">
        <v>41</v>
      </c>
      <c r="C45" s="3528"/>
      <c r="D45" s="2747"/>
      <c r="E45" s="2749">
        <v>0</v>
      </c>
      <c r="F45" s="2747"/>
      <c r="G45" s="2749">
        <v>0</v>
      </c>
      <c r="H45" s="2747"/>
      <c r="I45" s="2749">
        <v>0</v>
      </c>
      <c r="J45" s="2747"/>
      <c r="K45" s="2748">
        <v>0</v>
      </c>
      <c r="L45" s="2326"/>
      <c r="M45" s="2327"/>
      <c r="N45" s="2328"/>
      <c r="O45" s="2740">
        <v>0</v>
      </c>
    </row>
    <row r="46" spans="1:16" s="1905" customFormat="1">
      <c r="A46" s="2262">
        <v>38</v>
      </c>
      <c r="B46" s="1632" t="s">
        <v>177</v>
      </c>
      <c r="C46" s="3187"/>
      <c r="D46" s="3187"/>
      <c r="E46" s="3188">
        <v>146</v>
      </c>
      <c r="F46" s="3188"/>
      <c r="G46" s="3188">
        <v>53</v>
      </c>
      <c r="H46" s="3188"/>
      <c r="I46" s="3188">
        <v>136</v>
      </c>
      <c r="J46" s="3188"/>
      <c r="K46" s="3189">
        <v>138</v>
      </c>
      <c r="L46" s="2326"/>
      <c r="M46" s="3183"/>
      <c r="N46" s="2328"/>
      <c r="O46" s="3190">
        <v>473</v>
      </c>
    </row>
    <row r="47" spans="1:16" s="1905" customFormat="1" ht="12.75" customHeight="1">
      <c r="A47" s="1904"/>
      <c r="B47" s="1904"/>
      <c r="C47" s="711"/>
      <c r="D47" s="1904"/>
      <c r="E47" s="1904"/>
      <c r="F47" s="1904"/>
      <c r="G47" s="1904"/>
      <c r="H47" s="1904"/>
      <c r="I47" s="1904"/>
      <c r="J47" s="1904"/>
      <c r="K47" s="1904"/>
      <c r="L47" s="1904"/>
      <c r="M47" s="1904"/>
      <c r="O47" s="2363"/>
    </row>
    <row r="48" spans="1:16" s="981" customFormat="1">
      <c r="A48" s="1905"/>
      <c r="B48" s="1356"/>
      <c r="C48" s="1383"/>
      <c r="D48" s="1356"/>
      <c r="E48" s="645"/>
      <c r="F48" s="645"/>
      <c r="G48" s="645"/>
      <c r="H48" s="645"/>
      <c r="I48" s="645"/>
      <c r="J48" s="645"/>
      <c r="K48" s="645"/>
      <c r="L48" s="311"/>
      <c r="M48" s="311"/>
      <c r="N48" s="311"/>
      <c r="O48" s="311"/>
      <c r="P48" s="311"/>
    </row>
    <row r="49" spans="2:12">
      <c r="B49" s="20"/>
      <c r="C49" s="1091"/>
      <c r="D49" s="20"/>
      <c r="E49" s="13"/>
      <c r="F49" s="13"/>
      <c r="G49" s="13"/>
      <c r="H49" s="13"/>
      <c r="I49" s="13"/>
      <c r="J49" s="13"/>
      <c r="K49" s="13"/>
    </row>
    <row r="50" spans="2:12">
      <c r="B50" s="20"/>
      <c r="C50" s="1091"/>
      <c r="D50" s="20"/>
      <c r="E50" s="13"/>
      <c r="F50" s="13"/>
      <c r="G50" s="13"/>
      <c r="H50" s="13"/>
      <c r="I50" s="13"/>
      <c r="J50" s="13"/>
      <c r="K50" s="13"/>
    </row>
    <row r="51" spans="2:12">
      <c r="B51" s="20"/>
      <c r="C51" s="1091"/>
      <c r="D51" s="20"/>
      <c r="E51" s="13"/>
      <c r="F51" s="13"/>
      <c r="G51" s="13"/>
      <c r="H51" s="13"/>
      <c r="I51" s="13"/>
      <c r="J51" s="13"/>
      <c r="K51" s="13"/>
    </row>
    <row r="52" spans="2:12">
      <c r="B52" s="20"/>
      <c r="C52" s="1091"/>
      <c r="D52" s="20"/>
      <c r="E52" s="13"/>
      <c r="F52" s="13"/>
      <c r="G52" s="13"/>
      <c r="H52" s="13"/>
      <c r="I52" s="13"/>
      <c r="J52" s="13"/>
      <c r="K52" s="13"/>
    </row>
    <row r="53" spans="2:12">
      <c r="B53" s="20"/>
      <c r="C53" s="1091"/>
      <c r="D53" s="20"/>
      <c r="E53" s="13"/>
      <c r="F53" s="13"/>
      <c r="G53" s="13"/>
      <c r="H53" s="13"/>
      <c r="I53" s="13"/>
      <c r="J53" s="13"/>
      <c r="K53" s="13"/>
    </row>
    <row r="54" spans="2:12">
      <c r="B54" s="2"/>
      <c r="C54" s="2"/>
      <c r="D54" s="2"/>
      <c r="E54" s="13"/>
      <c r="F54" s="13"/>
      <c r="G54" s="13"/>
      <c r="H54" s="13"/>
      <c r="I54" s="13"/>
      <c r="J54" s="13"/>
      <c r="K54" s="13"/>
    </row>
    <row r="55" spans="2:12">
      <c r="B55" s="2"/>
      <c r="C55" s="2"/>
      <c r="D55" s="2"/>
      <c r="E55" s="13"/>
      <c r="F55" s="13"/>
      <c r="G55" s="13"/>
      <c r="H55" s="13"/>
      <c r="I55" s="13"/>
      <c r="J55" s="13"/>
      <c r="K55" s="13"/>
    </row>
    <row r="56" spans="2:12">
      <c r="B56" s="9"/>
      <c r="C56" s="2"/>
      <c r="D56" s="9"/>
      <c r="E56" s="13"/>
      <c r="F56" s="13"/>
      <c r="G56" s="13"/>
      <c r="H56" s="13"/>
      <c r="I56" s="13"/>
      <c r="J56" s="13"/>
      <c r="K56" s="13"/>
    </row>
    <row r="57" spans="2:12">
      <c r="B57" s="10"/>
      <c r="D57" s="10"/>
      <c r="E57" s="13"/>
      <c r="F57" s="13"/>
      <c r="G57" s="13"/>
      <c r="H57" s="13"/>
      <c r="I57" s="13"/>
      <c r="J57" s="13"/>
      <c r="K57" s="13"/>
    </row>
    <row r="58" spans="2:12">
      <c r="B58" s="10"/>
      <c r="D58" s="10"/>
      <c r="J58" s="13"/>
      <c r="K58" s="13"/>
      <c r="L58" s="13"/>
    </row>
    <row r="59" spans="2:12">
      <c r="I59" s="21"/>
      <c r="J59" s="21"/>
      <c r="K59" s="21"/>
    </row>
    <row r="60" spans="2:12">
      <c r="I60" s="21"/>
      <c r="J60" s="21"/>
      <c r="K60" s="21"/>
    </row>
    <row r="61" spans="2:12">
      <c r="G61" s="22"/>
      <c r="I61" s="21"/>
      <c r="J61" s="21"/>
      <c r="K61" s="21"/>
    </row>
    <row r="81"/>
    <row r="108" spans="2:7">
      <c r="B108" s="2"/>
      <c r="C108" s="2"/>
      <c r="D108" s="2"/>
      <c r="E108" s="2"/>
      <c r="F108" s="23"/>
      <c r="G108" s="24"/>
    </row>
    <row r="109" spans="2:7">
      <c r="B109" s="2"/>
      <c r="C109" s="2"/>
      <c r="D109" s="2"/>
      <c r="E109" s="2"/>
      <c r="F109" s="23"/>
      <c r="G109" s="24"/>
    </row>
    <row r="110" spans="2:7">
      <c r="B110" s="2"/>
      <c r="C110" s="2"/>
      <c r="D110" s="2"/>
      <c r="E110" s="2"/>
      <c r="F110" s="23"/>
      <c r="G110" s="24"/>
    </row>
    <row r="111" spans="2:7">
      <c r="B111" s="2"/>
      <c r="C111" s="2"/>
      <c r="D111" s="2"/>
      <c r="E111" s="2"/>
      <c r="F111" s="23"/>
      <c r="G111" s="24"/>
    </row>
    <row r="112" spans="2:7">
      <c r="B112" s="2"/>
      <c r="C112" s="2"/>
      <c r="D112" s="2"/>
      <c r="E112" s="2"/>
      <c r="F112" s="23"/>
      <c r="G112" s="24"/>
    </row>
    <row r="113" spans="2:7">
      <c r="B113" s="2"/>
      <c r="C113" s="2"/>
      <c r="D113" s="2"/>
      <c r="E113" s="2"/>
      <c r="F113" s="23"/>
      <c r="G113" s="24"/>
    </row>
    <row r="114" spans="2:7">
      <c r="B114" s="2"/>
      <c r="C114" s="2"/>
      <c r="D114" s="2"/>
      <c r="E114" s="2"/>
      <c r="F114" s="23"/>
      <c r="G114" s="24"/>
    </row>
    <row r="115" spans="2:7">
      <c r="B115" s="2"/>
      <c r="C115" s="2"/>
      <c r="D115" s="2"/>
      <c r="E115" s="2"/>
      <c r="F115" s="23"/>
      <c r="G115" s="24"/>
    </row>
    <row r="116" spans="2:7">
      <c r="B116" s="2"/>
      <c r="C116" s="2"/>
      <c r="D116" s="2"/>
      <c r="E116" s="2"/>
      <c r="F116" s="23"/>
      <c r="G116" s="24"/>
    </row>
    <row r="117" spans="2:7">
      <c r="B117" s="2"/>
      <c r="C117" s="2"/>
      <c r="D117" s="2"/>
      <c r="E117" s="2"/>
      <c r="F117" s="23"/>
      <c r="G117" s="24"/>
    </row>
    <row r="118" spans="2:7">
      <c r="B118" s="2"/>
      <c r="C118" s="2"/>
      <c r="D118" s="2"/>
      <c r="E118" s="2"/>
      <c r="F118" s="23"/>
      <c r="G118" s="24"/>
    </row>
    <row r="119" spans="2:7">
      <c r="B119" s="2"/>
      <c r="C119" s="2"/>
      <c r="D119" s="2"/>
      <c r="E119" s="2"/>
      <c r="F119" s="23"/>
      <c r="G119" s="24"/>
    </row>
    <row r="120" spans="2:7">
      <c r="B120" s="2"/>
      <c r="C120" s="2"/>
      <c r="D120" s="2"/>
      <c r="E120" s="2"/>
      <c r="F120" s="23"/>
      <c r="G120" s="24"/>
    </row>
    <row r="121" spans="2:7">
      <c r="B121" s="2"/>
      <c r="C121" s="2"/>
      <c r="D121" s="2"/>
      <c r="E121" s="2"/>
      <c r="F121" s="23"/>
      <c r="G121" s="24"/>
    </row>
    <row r="122" spans="2:7">
      <c r="B122" s="2"/>
      <c r="C122" s="2"/>
      <c r="D122" s="2"/>
      <c r="E122" s="2"/>
      <c r="F122" s="23"/>
      <c r="G122" s="24"/>
    </row>
    <row r="123" spans="2:7">
      <c r="B123" s="2"/>
      <c r="C123" s="2"/>
      <c r="D123" s="2"/>
      <c r="E123" s="2"/>
      <c r="F123" s="23"/>
      <c r="G123" s="24"/>
    </row>
    <row r="124" spans="2:7">
      <c r="B124" s="2"/>
      <c r="C124" s="2"/>
      <c r="D124" s="2"/>
      <c r="E124" s="2"/>
      <c r="F124" s="23"/>
      <c r="G124" s="24"/>
    </row>
    <row r="125" spans="2:7">
      <c r="B125" s="2"/>
      <c r="C125" s="2"/>
      <c r="D125" s="2"/>
      <c r="E125" s="2"/>
      <c r="F125" s="23"/>
      <c r="G125" s="24"/>
    </row>
    <row r="126" spans="2:7">
      <c r="B126" s="2"/>
      <c r="C126" s="2"/>
      <c r="D126" s="2"/>
      <c r="E126" s="2"/>
      <c r="F126" s="23"/>
      <c r="G126" s="24"/>
    </row>
    <row r="127" spans="2:7">
      <c r="B127" s="2"/>
      <c r="C127" s="2"/>
      <c r="D127" s="2"/>
      <c r="E127" s="2"/>
      <c r="F127" s="23"/>
      <c r="G127" s="24"/>
    </row>
    <row r="128" spans="2:7">
      <c r="B128" s="2"/>
      <c r="C128" s="2"/>
      <c r="D128" s="2"/>
      <c r="E128" s="2"/>
      <c r="F128" s="23"/>
      <c r="G128" s="24"/>
    </row>
    <row r="129" spans="2:7">
      <c r="B129" s="2"/>
      <c r="C129" s="2"/>
      <c r="D129" s="2"/>
      <c r="E129" s="2"/>
      <c r="F129" s="23"/>
      <c r="G129" s="24"/>
    </row>
  </sheetData>
  <printOptions horizontalCentered="1"/>
  <pageMargins left="0" right="0" top="0" bottom="0" header="0.1" footer="0.08"/>
  <pageSetup scale="83" orientation="landscape" useFirstPageNumber="1" r:id="rId1"/>
  <headerFooter scaleWithDoc="0">
    <oddFooter xml:space="preserve">&amp;R&amp;6Page 33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06923-068B-4633-A94C-9C9B4B60AC93}">
  <sheetPr codeName="Sheet55">
    <tabColor theme="9" tint="0.39997558519241921"/>
    <pageSetUpPr fitToPage="1"/>
  </sheetPr>
  <dimension ref="A18:P34"/>
  <sheetViews>
    <sheetView showGridLines="0" zoomScale="80" zoomScaleNormal="80" zoomScaleSheetLayoutView="80" workbookViewId="0"/>
  </sheetViews>
  <sheetFormatPr defaultColWidth="9.140625" defaultRowHeight="12.75"/>
  <cols>
    <col min="1" max="12" width="9.140625" style="159"/>
    <col min="13" max="13" width="24" style="159" customWidth="1"/>
    <col min="14" max="16" width="9.140625" style="159"/>
    <col min="17" max="17" width="1.42578125" style="159" customWidth="1"/>
    <col min="18" max="16384" width="9.140625" style="159"/>
  </cols>
  <sheetData>
    <row r="18" spans="1:14" ht="44.25">
      <c r="A18" s="3775"/>
      <c r="B18" s="3775"/>
      <c r="C18" s="3775"/>
      <c r="D18" s="3775"/>
      <c r="E18" s="3775"/>
      <c r="F18" s="3775"/>
      <c r="G18" s="3775"/>
      <c r="H18" s="3775"/>
      <c r="I18" s="3775"/>
      <c r="J18" s="3775"/>
      <c r="K18" s="3775"/>
      <c r="L18" s="3775"/>
      <c r="M18" s="3775"/>
    </row>
    <row r="26" spans="1:14">
      <c r="F26" s="216"/>
    </row>
    <row r="32" spans="1:14" ht="44.25">
      <c r="B32" s="3775"/>
      <c r="C32" s="3775"/>
      <c r="D32" s="3775"/>
      <c r="E32" s="3775"/>
      <c r="F32" s="3775"/>
      <c r="G32" s="3775"/>
      <c r="H32" s="3775"/>
      <c r="I32" s="3775"/>
      <c r="J32" s="3775"/>
      <c r="K32" s="3775"/>
      <c r="L32" s="3775"/>
      <c r="M32" s="3775"/>
      <c r="N32" s="3775"/>
    </row>
    <row r="34" spans="1:16" ht="35.25" customHeight="1">
      <c r="A34" s="157"/>
      <c r="O34" s="157"/>
      <c r="P34" s="157"/>
    </row>
  </sheetData>
  <mergeCells count="2">
    <mergeCell ref="B32:N32"/>
    <mergeCell ref="A18:M18"/>
  </mergeCells>
  <printOptions horizontalCentered="1"/>
  <pageMargins left="0" right="0" top="0" bottom="0" header="0.1" footer="0.08"/>
  <pageSetup scale="78" orientation="landscape" useFirstPageNumber="1" r:id="rId1"/>
  <headerFooter scaleWithDoc="0">
    <oddFooter xml:space="preserve">&amp;R&amp;6Page 34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CA5C0-7128-48AD-A04F-03A86D15E83D}">
  <sheetPr codeName="Sheet56">
    <pageSetUpPr autoPageBreaks="0" fitToPage="1"/>
  </sheetPr>
  <dimension ref="A1:R117"/>
  <sheetViews>
    <sheetView showGridLines="0" zoomScale="80" zoomScaleNormal="80" zoomScaleSheetLayoutView="7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 customWidth="1"/>
    <col min="2" max="2" width="97.140625" style="1" customWidth="1"/>
    <col min="3" max="3" width="17.7109375" style="10" customWidth="1"/>
    <col min="4" max="4" width="2" style="1" customWidth="1"/>
    <col min="5" max="5" width="17.7109375" style="1" customWidth="1"/>
    <col min="6" max="6" width="2" style="1" customWidth="1"/>
    <col min="7" max="7" width="17.7109375" style="1" customWidth="1"/>
    <col min="8" max="8" width="2" style="1" customWidth="1"/>
    <col min="9" max="9" width="17.7109375" style="1" customWidth="1"/>
    <col min="10" max="10" width="2" style="1" customWidth="1"/>
    <col min="11" max="11" width="17.7109375" style="1" customWidth="1"/>
    <col min="12" max="12" width="2" style="1" customWidth="1"/>
    <col min="13" max="13" width="12" style="1" customWidth="1"/>
    <col min="14" max="14" width="2" style="1" customWidth="1"/>
    <col min="15" max="15" width="12" style="1" customWidth="1"/>
    <col min="16" max="16" width="2" style="1" customWidth="1"/>
    <col min="17" max="17" width="17.7109375" style="1" customWidth="1"/>
    <col min="18" max="18" width="3.85546875" style="1" customWidth="1"/>
    <col min="19" max="16384" width="9.140625" style="1"/>
  </cols>
  <sheetData>
    <row r="1" spans="1:18" s="981" customFormat="1">
      <c r="A1" s="273"/>
      <c r="B1" s="273"/>
      <c r="C1" s="267"/>
      <c r="D1" s="273"/>
      <c r="E1" s="273"/>
      <c r="F1" s="273"/>
      <c r="G1" s="273"/>
      <c r="H1" s="273"/>
      <c r="I1" s="273"/>
      <c r="J1" s="273"/>
      <c r="K1" s="273"/>
      <c r="L1" s="273"/>
      <c r="M1" s="273"/>
      <c r="N1" s="273"/>
      <c r="O1" s="273"/>
      <c r="P1" s="273"/>
      <c r="Q1" s="273"/>
      <c r="R1" s="1378"/>
    </row>
    <row r="2" spans="1:18" s="981" customFormat="1" ht="35.25" customHeight="1">
      <c r="A2" s="273"/>
      <c r="B2" s="3778" t="s">
        <v>426</v>
      </c>
      <c r="C2" s="3778"/>
      <c r="D2" s="3778"/>
      <c r="E2" s="3778"/>
      <c r="F2" s="3778"/>
      <c r="G2" s="3778"/>
      <c r="H2" s="3778"/>
      <c r="I2" s="3778"/>
      <c r="J2" s="3778"/>
      <c r="K2" s="3778"/>
      <c r="L2" s="3778"/>
      <c r="M2" s="3778"/>
      <c r="N2" s="3778"/>
      <c r="O2" s="3778"/>
      <c r="P2" s="641"/>
      <c r="Q2" s="773"/>
      <c r="R2" s="1381"/>
    </row>
    <row r="3" spans="1:18" s="981" customFormat="1">
      <c r="A3" s="273"/>
      <c r="B3" s="332" t="s">
        <v>272</v>
      </c>
      <c r="C3" s="995"/>
      <c r="D3" s="301"/>
      <c r="E3" s="273"/>
      <c r="F3" s="273"/>
      <c r="G3" s="273"/>
      <c r="H3" s="273"/>
      <c r="I3" s="273"/>
      <c r="J3" s="273"/>
      <c r="K3" s="273"/>
      <c r="L3" s="273"/>
      <c r="M3" s="273"/>
      <c r="N3" s="273"/>
      <c r="O3" s="273"/>
      <c r="P3" s="273"/>
      <c r="Q3" s="273"/>
      <c r="R3" s="1378"/>
    </row>
    <row r="4" spans="1:18" s="981" customFormat="1" ht="15">
      <c r="A4" s="273"/>
      <c r="B4" s="273"/>
      <c r="C4" s="577" t="s">
        <v>833</v>
      </c>
      <c r="D4" s="253"/>
      <c r="E4" s="578" t="s">
        <v>1</v>
      </c>
      <c r="F4" s="579"/>
      <c r="G4" s="578" t="s">
        <v>1</v>
      </c>
      <c r="H4" s="578"/>
      <c r="I4" s="578" t="s">
        <v>1</v>
      </c>
      <c r="J4" s="579"/>
      <c r="K4" s="578" t="s">
        <v>1</v>
      </c>
      <c r="L4" s="577"/>
      <c r="M4" s="378" t="s">
        <v>920</v>
      </c>
      <c r="N4" s="378"/>
      <c r="O4" s="378" t="s">
        <v>920</v>
      </c>
      <c r="P4" s="378"/>
      <c r="Q4" s="577" t="s">
        <v>163</v>
      </c>
      <c r="R4" s="1378"/>
    </row>
    <row r="5" spans="1:18" s="981" customFormat="1" ht="15">
      <c r="A5" s="273"/>
      <c r="B5" s="273"/>
      <c r="C5" s="577" t="s">
        <v>2</v>
      </c>
      <c r="D5" s="253"/>
      <c r="E5" s="578" t="s">
        <v>0</v>
      </c>
      <c r="F5" s="577"/>
      <c r="G5" s="578" t="s">
        <v>4</v>
      </c>
      <c r="H5" s="577"/>
      <c r="I5" s="578" t="s">
        <v>3</v>
      </c>
      <c r="J5" s="577"/>
      <c r="K5" s="578" t="s">
        <v>2</v>
      </c>
      <c r="L5" s="577"/>
      <c r="M5" s="378" t="s">
        <v>164</v>
      </c>
      <c r="N5" s="378"/>
      <c r="O5" s="378" t="s">
        <v>164</v>
      </c>
      <c r="P5" s="378"/>
      <c r="Q5" s="577" t="s">
        <v>1</v>
      </c>
      <c r="R5" s="1378"/>
    </row>
    <row r="6" spans="1:18" s="981" customFormat="1" ht="15.75">
      <c r="A6" s="273"/>
      <c r="B6" s="273"/>
      <c r="C6" s="304"/>
      <c r="D6" s="305"/>
      <c r="E6" s="304"/>
      <c r="F6" s="305"/>
      <c r="G6" s="304"/>
      <c r="H6" s="304"/>
      <c r="I6" s="304"/>
      <c r="J6" s="304"/>
      <c r="K6" s="304"/>
      <c r="L6" s="577"/>
      <c r="M6" s="378" t="s">
        <v>921</v>
      </c>
      <c r="N6" s="378"/>
      <c r="O6" s="378" t="s">
        <v>921</v>
      </c>
      <c r="P6" s="378"/>
      <c r="Q6" s="377"/>
      <c r="R6" s="1378"/>
    </row>
    <row r="7" spans="1:18" s="981" customFormat="1" ht="15">
      <c r="A7" s="273"/>
      <c r="B7" s="273"/>
      <c r="C7" s="256"/>
      <c r="D7" s="302"/>
      <c r="E7" s="302"/>
      <c r="F7" s="302"/>
      <c r="G7" s="302"/>
      <c r="H7" s="302"/>
      <c r="I7" s="302"/>
      <c r="J7" s="302"/>
      <c r="K7" s="302"/>
      <c r="L7" s="577"/>
      <c r="M7" s="378" t="s">
        <v>6</v>
      </c>
      <c r="N7" s="378"/>
      <c r="O7" s="378" t="s">
        <v>7</v>
      </c>
      <c r="P7" s="580"/>
      <c r="Q7" s="377"/>
      <c r="R7" s="1378"/>
    </row>
    <row r="8" spans="1:18" s="981" customFormat="1">
      <c r="A8" s="1905"/>
      <c r="B8" s="408"/>
      <c r="C8" s="1002"/>
      <c r="D8" s="408"/>
      <c r="E8" s="643"/>
      <c r="F8" s="643"/>
      <c r="G8" s="643"/>
      <c r="H8" s="643"/>
      <c r="I8" s="643"/>
      <c r="J8" s="643"/>
      <c r="K8" s="643"/>
      <c r="L8" s="643"/>
      <c r="M8" s="643"/>
      <c r="N8" s="643"/>
      <c r="O8" s="643"/>
      <c r="P8" s="311"/>
      <c r="Q8" s="643"/>
      <c r="R8" s="311"/>
    </row>
    <row r="9" spans="1:18" s="981" customFormat="1" ht="23.25">
      <c r="A9" s="1905"/>
      <c r="B9" s="1385" t="s">
        <v>417</v>
      </c>
      <c r="C9" s="1189"/>
      <c r="D9" s="311"/>
      <c r="E9" s="1386"/>
      <c r="F9" s="1386"/>
      <c r="G9" s="1386"/>
      <c r="H9" s="1386"/>
      <c r="I9" s="1386"/>
      <c r="J9" s="1386"/>
      <c r="K9" s="1386"/>
      <c r="L9" s="1386"/>
      <c r="M9" s="1386"/>
      <c r="N9" s="1386"/>
      <c r="O9" s="1386"/>
      <c r="P9" s="311"/>
      <c r="Q9" s="1386"/>
      <c r="R9" s="311"/>
    </row>
    <row r="10" spans="1:18" s="981" customFormat="1" ht="15">
      <c r="A10" s="2262">
        <v>1</v>
      </c>
      <c r="B10" s="1738" t="s">
        <v>427</v>
      </c>
      <c r="C10" s="3601"/>
      <c r="D10" s="2760"/>
      <c r="E10" s="2761"/>
      <c r="F10" s="2761"/>
      <c r="G10" s="2761"/>
      <c r="H10" s="2761"/>
      <c r="I10" s="2761"/>
      <c r="J10" s="2761"/>
      <c r="K10" s="2762"/>
      <c r="L10" s="1387"/>
      <c r="M10" s="1388"/>
      <c r="N10" s="1389"/>
      <c r="O10" s="1390"/>
      <c r="P10" s="311"/>
      <c r="Q10" s="2799"/>
      <c r="R10" s="311"/>
    </row>
    <row r="11" spans="1:18" s="981" customFormat="1" ht="15">
      <c r="A11" s="2262">
        <v>2</v>
      </c>
      <c r="B11" s="1731" t="s">
        <v>428</v>
      </c>
      <c r="C11" s="3602"/>
      <c r="D11" s="2763"/>
      <c r="E11" s="2763">
        <v>1688</v>
      </c>
      <c r="F11" s="2763"/>
      <c r="G11" s="2763">
        <v>1709</v>
      </c>
      <c r="H11" s="2763"/>
      <c r="I11" s="2763">
        <v>1647</v>
      </c>
      <c r="J11" s="2763"/>
      <c r="K11" s="2764">
        <v>1665</v>
      </c>
      <c r="L11" s="1392"/>
      <c r="M11" s="1393"/>
      <c r="N11" s="1394"/>
      <c r="O11" s="1395"/>
      <c r="P11" s="1384"/>
      <c r="Q11" s="2800">
        <v>6709</v>
      </c>
      <c r="R11" s="311"/>
    </row>
    <row r="12" spans="1:18" s="981" customFormat="1" ht="15">
      <c r="A12" s="2262">
        <v>3</v>
      </c>
      <c r="B12" s="1731" t="s">
        <v>429</v>
      </c>
      <c r="C12" s="3602"/>
      <c r="D12" s="2763"/>
      <c r="E12" s="2763">
        <v>230</v>
      </c>
      <c r="F12" s="2763"/>
      <c r="G12" s="2763">
        <v>20</v>
      </c>
      <c r="H12" s="2763"/>
      <c r="I12" s="2763">
        <v>75</v>
      </c>
      <c r="J12" s="2763"/>
      <c r="K12" s="2764">
        <v>107</v>
      </c>
      <c r="L12" s="1392"/>
      <c r="M12" s="1393"/>
      <c r="N12" s="1394"/>
      <c r="O12" s="1395"/>
      <c r="P12" s="1384"/>
      <c r="Q12" s="2800">
        <v>432</v>
      </c>
      <c r="R12" s="311"/>
    </row>
    <row r="13" spans="1:18" s="981" customFormat="1" ht="15">
      <c r="A13" s="2262">
        <v>4</v>
      </c>
      <c r="B13" s="2467" t="s">
        <v>430</v>
      </c>
      <c r="C13" s="3604"/>
      <c r="D13" s="2767"/>
      <c r="E13" s="2767">
        <v>1918</v>
      </c>
      <c r="F13" s="2767"/>
      <c r="G13" s="2767">
        <v>1729</v>
      </c>
      <c r="H13" s="2767"/>
      <c r="I13" s="2767">
        <v>1722</v>
      </c>
      <c r="J13" s="2767"/>
      <c r="K13" s="2768">
        <v>1772</v>
      </c>
      <c r="L13" s="1387"/>
      <c r="M13" s="2468"/>
      <c r="N13" s="2469"/>
      <c r="O13" s="3448"/>
      <c r="P13" s="1929"/>
      <c r="Q13" s="2802">
        <v>7141</v>
      </c>
      <c r="R13" s="311"/>
    </row>
    <row r="14" spans="1:18" s="981" customFormat="1" ht="15">
      <c r="A14" s="2262">
        <v>5</v>
      </c>
      <c r="B14" s="1731" t="s">
        <v>37</v>
      </c>
      <c r="C14" s="3602"/>
      <c r="D14" s="2763"/>
      <c r="E14" s="2763">
        <v>793</v>
      </c>
      <c r="F14" s="2763"/>
      <c r="G14" s="2763">
        <v>704</v>
      </c>
      <c r="H14" s="2763"/>
      <c r="I14" s="2763">
        <v>708</v>
      </c>
      <c r="J14" s="2763"/>
      <c r="K14" s="2764">
        <v>726</v>
      </c>
      <c r="L14" s="1387"/>
      <c r="M14" s="1393"/>
      <c r="N14" s="1396"/>
      <c r="O14" s="1397"/>
      <c r="P14" s="311"/>
      <c r="Q14" s="2800">
        <v>2931</v>
      </c>
      <c r="R14" s="311"/>
    </row>
    <row r="15" spans="1:18" s="981" customFormat="1" ht="15">
      <c r="A15" s="2262">
        <v>6</v>
      </c>
      <c r="B15" s="1731" t="s">
        <v>431</v>
      </c>
      <c r="C15" s="3602"/>
      <c r="D15" s="2763"/>
      <c r="E15" s="2763">
        <v>326</v>
      </c>
      <c r="F15" s="2763"/>
      <c r="G15" s="2763">
        <v>329</v>
      </c>
      <c r="H15" s="2763"/>
      <c r="I15" s="2763">
        <v>325</v>
      </c>
      <c r="J15" s="2763"/>
      <c r="K15" s="2764">
        <v>326</v>
      </c>
      <c r="L15" s="1387"/>
      <c r="M15" s="1393"/>
      <c r="N15" s="1396"/>
      <c r="O15" s="1397"/>
      <c r="P15" s="311"/>
      <c r="Q15" s="2800">
        <v>1306</v>
      </c>
      <c r="R15" s="311"/>
    </row>
    <row r="16" spans="1:18" s="981" customFormat="1" ht="15">
      <c r="A16" s="2262">
        <v>7</v>
      </c>
      <c r="B16" s="1931" t="s">
        <v>432</v>
      </c>
      <c r="C16" s="3603"/>
      <c r="D16" s="2765"/>
      <c r="E16" s="2765">
        <v>375</v>
      </c>
      <c r="F16" s="2765"/>
      <c r="G16" s="2765">
        <v>330</v>
      </c>
      <c r="H16" s="2765"/>
      <c r="I16" s="2765">
        <v>327</v>
      </c>
      <c r="J16" s="2765"/>
      <c r="K16" s="2766">
        <v>375</v>
      </c>
      <c r="L16" s="1387"/>
      <c r="M16" s="1930"/>
      <c r="N16" s="1932"/>
      <c r="O16" s="1933"/>
      <c r="P16" s="311"/>
      <c r="Q16" s="2801">
        <v>1407</v>
      </c>
      <c r="R16" s="311"/>
    </row>
    <row r="17" spans="1:18" s="981" customFormat="1" ht="15">
      <c r="A17" s="2262">
        <v>8</v>
      </c>
      <c r="B17" s="2467" t="s">
        <v>433</v>
      </c>
      <c r="C17" s="3604"/>
      <c r="D17" s="2767"/>
      <c r="E17" s="2767">
        <v>1494</v>
      </c>
      <c r="F17" s="2767"/>
      <c r="G17" s="2767">
        <v>1363</v>
      </c>
      <c r="H17" s="2767"/>
      <c r="I17" s="2767">
        <v>1360</v>
      </c>
      <c r="J17" s="2767"/>
      <c r="K17" s="2768">
        <v>1427</v>
      </c>
      <c r="L17" s="1387"/>
      <c r="M17" s="2468"/>
      <c r="N17" s="2469"/>
      <c r="O17" s="2470"/>
      <c r="P17" s="311"/>
      <c r="Q17" s="2802">
        <v>5644</v>
      </c>
      <c r="R17" s="311"/>
    </row>
    <row r="18" spans="1:18" s="981" customFormat="1" ht="15">
      <c r="A18" s="2262">
        <v>9</v>
      </c>
      <c r="B18" s="2471" t="s">
        <v>106</v>
      </c>
      <c r="C18" s="3604"/>
      <c r="D18" s="2767"/>
      <c r="E18" s="2767">
        <v>424</v>
      </c>
      <c r="F18" s="2767"/>
      <c r="G18" s="2767">
        <v>366</v>
      </c>
      <c r="H18" s="2767"/>
      <c r="I18" s="2767">
        <v>362</v>
      </c>
      <c r="J18" s="2767"/>
      <c r="K18" s="2768">
        <v>345</v>
      </c>
      <c r="L18" s="1387"/>
      <c r="M18" s="2468"/>
      <c r="N18" s="2469"/>
      <c r="O18" s="2470"/>
      <c r="P18" s="311"/>
      <c r="Q18" s="2802">
        <v>1497</v>
      </c>
      <c r="R18" s="311"/>
    </row>
    <row r="19" spans="1:18" s="981" customFormat="1" ht="15">
      <c r="A19" s="2262">
        <v>10</v>
      </c>
      <c r="B19" s="1931" t="s">
        <v>39</v>
      </c>
      <c r="C19" s="3603"/>
      <c r="D19" s="2765"/>
      <c r="E19" s="2765">
        <v>-58</v>
      </c>
      <c r="F19" s="2765"/>
      <c r="G19" s="2765">
        <v>-48</v>
      </c>
      <c r="H19" s="2765"/>
      <c r="I19" s="2765">
        <v>-44</v>
      </c>
      <c r="J19" s="2765"/>
      <c r="K19" s="2766">
        <v>-48</v>
      </c>
      <c r="L19" s="1387"/>
      <c r="M19" s="1930"/>
      <c r="N19" s="1932"/>
      <c r="O19" s="1933"/>
      <c r="P19" s="311"/>
      <c r="Q19" s="2801">
        <v>-198</v>
      </c>
      <c r="R19" s="311"/>
    </row>
    <row r="20" spans="1:18" s="981" customFormat="1" ht="15">
      <c r="A20" s="2262">
        <v>11</v>
      </c>
      <c r="B20" s="1740" t="s">
        <v>284</v>
      </c>
      <c r="C20" s="3602"/>
      <c r="D20" s="2763"/>
      <c r="E20" s="2763">
        <v>366</v>
      </c>
      <c r="F20" s="2763"/>
      <c r="G20" s="2763">
        <v>318</v>
      </c>
      <c r="H20" s="2763"/>
      <c r="I20" s="2763">
        <v>318</v>
      </c>
      <c r="J20" s="2763"/>
      <c r="K20" s="2764">
        <v>297</v>
      </c>
      <c r="L20" s="1387"/>
      <c r="M20" s="1393"/>
      <c r="N20" s="1396"/>
      <c r="O20" s="1397"/>
      <c r="P20" s="311"/>
      <c r="Q20" s="2800">
        <v>1299</v>
      </c>
      <c r="R20" s="311"/>
    </row>
    <row r="21" spans="1:18" s="981" customFormat="1" ht="15">
      <c r="A21" s="2262">
        <v>12</v>
      </c>
      <c r="B21" s="1731" t="s">
        <v>40</v>
      </c>
      <c r="C21" s="3602"/>
      <c r="D21" s="2763"/>
      <c r="E21" s="2763">
        <v>1</v>
      </c>
      <c r="F21" s="2763"/>
      <c r="G21" s="2763">
        <v>0</v>
      </c>
      <c r="H21" s="2763"/>
      <c r="I21" s="2763">
        <v>1</v>
      </c>
      <c r="J21" s="2763"/>
      <c r="K21" s="2764">
        <v>0</v>
      </c>
      <c r="L21" s="1387"/>
      <c r="M21" s="1393"/>
      <c r="N21" s="1396"/>
      <c r="O21" s="1397"/>
      <c r="P21" s="311"/>
      <c r="Q21" s="2800">
        <v>2</v>
      </c>
      <c r="R21" s="311"/>
    </row>
    <row r="22" spans="1:18" s="981" customFormat="1" ht="15">
      <c r="A22" s="2262">
        <v>13</v>
      </c>
      <c r="B22" s="3196" t="s">
        <v>177</v>
      </c>
      <c r="C22" s="3605"/>
      <c r="D22" s="3197"/>
      <c r="E22" s="3197">
        <v>365</v>
      </c>
      <c r="F22" s="3197"/>
      <c r="G22" s="3197">
        <v>318</v>
      </c>
      <c r="H22" s="3197"/>
      <c r="I22" s="3197">
        <v>317</v>
      </c>
      <c r="J22" s="3197"/>
      <c r="K22" s="3198">
        <v>297</v>
      </c>
      <c r="L22" s="1387"/>
      <c r="M22" s="3199"/>
      <c r="N22" s="1389"/>
      <c r="O22" s="3200"/>
      <c r="P22" s="311"/>
      <c r="Q22" s="3201">
        <v>1297</v>
      </c>
      <c r="R22" s="311"/>
    </row>
    <row r="23" spans="1:18" s="981" customFormat="1" ht="15">
      <c r="A23" s="2262">
        <v>14</v>
      </c>
      <c r="B23" s="1919" t="s">
        <v>180</v>
      </c>
      <c r="C23" s="3617"/>
      <c r="D23" s="3617"/>
      <c r="E23" s="3618"/>
      <c r="F23" s="3618"/>
      <c r="G23" s="3618"/>
      <c r="H23" s="3618"/>
      <c r="I23" s="3619"/>
      <c r="J23" s="3619"/>
      <c r="K23" s="3620"/>
      <c r="L23" s="735"/>
      <c r="M23" s="1399"/>
      <c r="N23" s="1918"/>
      <c r="O23" s="1917"/>
      <c r="P23" s="1307"/>
      <c r="Q23" s="3621"/>
      <c r="R23" s="311"/>
    </row>
    <row r="24" spans="1:18" s="981" customFormat="1">
      <c r="A24" s="1905"/>
      <c r="B24" s="1400"/>
      <c r="C24" s="2769"/>
      <c r="D24" s="645"/>
      <c r="E24" s="2769"/>
      <c r="F24" s="2769"/>
      <c r="G24" s="2769"/>
      <c r="H24" s="2769"/>
      <c r="I24" s="2769"/>
      <c r="J24" s="2769"/>
      <c r="K24" s="2769"/>
      <c r="L24" s="1386"/>
      <c r="M24" s="1401"/>
      <c r="N24" s="1401"/>
      <c r="O24" s="1401"/>
      <c r="P24" s="311"/>
      <c r="Q24" s="2769"/>
      <c r="R24" s="311"/>
    </row>
    <row r="25" spans="1:18" s="981" customFormat="1" ht="18">
      <c r="A25" s="1905"/>
      <c r="B25" s="740" t="s">
        <v>434</v>
      </c>
      <c r="C25" s="2770"/>
      <c r="D25" s="2771"/>
      <c r="E25" s="2771"/>
      <c r="F25" s="2771"/>
      <c r="G25" s="2771"/>
      <c r="H25" s="2771"/>
      <c r="I25" s="2771"/>
      <c r="J25" s="2771"/>
      <c r="K25" s="2771"/>
      <c r="L25" s="741"/>
      <c r="M25" s="742"/>
      <c r="N25" s="742"/>
      <c r="O25" s="742"/>
      <c r="P25" s="310"/>
      <c r="Q25" s="590"/>
      <c r="R25" s="311"/>
    </row>
    <row r="26" spans="1:18" s="981" customFormat="1" ht="17.25">
      <c r="A26" s="2262">
        <v>15</v>
      </c>
      <c r="B26" s="1741" t="s">
        <v>427</v>
      </c>
      <c r="C26" s="3606"/>
      <c r="D26" s="2772"/>
      <c r="E26" s="2772"/>
      <c r="F26" s="2772"/>
      <c r="G26" s="2772"/>
      <c r="H26" s="2772"/>
      <c r="I26" s="2772"/>
      <c r="J26" s="2772"/>
      <c r="K26" s="2773"/>
      <c r="L26" s="1402"/>
      <c r="M26" s="1403"/>
      <c r="N26" s="1404"/>
      <c r="O26" s="983"/>
      <c r="P26" s="310"/>
      <c r="Q26" s="1742"/>
      <c r="R26" s="311"/>
    </row>
    <row r="27" spans="1:18" s="981" customFormat="1" ht="15">
      <c r="A27" s="2262">
        <v>16</v>
      </c>
      <c r="B27" s="1743" t="s">
        <v>428</v>
      </c>
      <c r="C27" s="3607"/>
      <c r="D27" s="2774"/>
      <c r="E27" s="2774">
        <v>1688</v>
      </c>
      <c r="F27" s="2774"/>
      <c r="G27" s="2774">
        <v>1709</v>
      </c>
      <c r="H27" s="2774"/>
      <c r="I27" s="2774">
        <v>1647</v>
      </c>
      <c r="J27" s="2774"/>
      <c r="K27" s="2775">
        <v>1665</v>
      </c>
      <c r="L27" s="1448"/>
      <c r="M27" s="1406"/>
      <c r="N27" s="756"/>
      <c r="O27" s="1407"/>
      <c r="P27" s="310"/>
      <c r="Q27" s="2803">
        <v>6709</v>
      </c>
      <c r="R27" s="311"/>
    </row>
    <row r="28" spans="1:18" s="981" customFormat="1" ht="15">
      <c r="A28" s="2262">
        <v>17</v>
      </c>
      <c r="B28" s="1743" t="s">
        <v>429</v>
      </c>
      <c r="C28" s="3607"/>
      <c r="D28" s="2774"/>
      <c r="E28" s="2774">
        <v>154</v>
      </c>
      <c r="F28" s="2774"/>
      <c r="G28" s="2774">
        <v>74</v>
      </c>
      <c r="H28" s="2774"/>
      <c r="I28" s="2774">
        <v>75</v>
      </c>
      <c r="J28" s="2774"/>
      <c r="K28" s="2775">
        <v>91</v>
      </c>
      <c r="L28" s="1448"/>
      <c r="M28" s="1406"/>
      <c r="N28" s="756"/>
      <c r="O28" s="1407"/>
      <c r="P28" s="310"/>
      <c r="Q28" s="2803">
        <v>394</v>
      </c>
      <c r="R28" s="311"/>
    </row>
    <row r="29" spans="1:18" s="981" customFormat="1" ht="17.25">
      <c r="A29" s="2262">
        <v>18</v>
      </c>
      <c r="B29" s="3449" t="s">
        <v>908</v>
      </c>
      <c r="C29" s="3608"/>
      <c r="D29" s="2798"/>
      <c r="E29" s="2798">
        <v>1842</v>
      </c>
      <c r="F29" s="2798"/>
      <c r="G29" s="2798">
        <v>1783</v>
      </c>
      <c r="H29" s="2798"/>
      <c r="I29" s="2798">
        <v>1722</v>
      </c>
      <c r="J29" s="2798"/>
      <c r="K29" s="3450">
        <v>1756</v>
      </c>
      <c r="L29" s="1935"/>
      <c r="M29" s="3451"/>
      <c r="N29" s="3452"/>
      <c r="O29" s="3453"/>
      <c r="P29" s="310"/>
      <c r="Q29" s="3454">
        <v>7103</v>
      </c>
      <c r="R29" s="311"/>
    </row>
    <row r="30" spans="1:18" s="981" customFormat="1" ht="15">
      <c r="A30" s="2262">
        <v>19</v>
      </c>
      <c r="B30" s="1743" t="s">
        <v>37</v>
      </c>
      <c r="C30" s="3607"/>
      <c r="D30" s="2774"/>
      <c r="E30" s="2774">
        <v>733</v>
      </c>
      <c r="F30" s="2774"/>
      <c r="G30" s="2774">
        <v>704</v>
      </c>
      <c r="H30" s="2774"/>
      <c r="I30" s="2774">
        <v>705</v>
      </c>
      <c r="J30" s="2774"/>
      <c r="K30" s="2775">
        <v>723</v>
      </c>
      <c r="L30" s="1448"/>
      <c r="M30" s="1406"/>
      <c r="N30" s="756"/>
      <c r="O30" s="1407"/>
      <c r="P30" s="310"/>
      <c r="Q30" s="2803">
        <v>2865</v>
      </c>
      <c r="R30" s="311"/>
    </row>
    <row r="31" spans="1:18" s="981" customFormat="1" ht="15">
      <c r="A31" s="2262">
        <v>20</v>
      </c>
      <c r="B31" s="1743" t="s">
        <v>431</v>
      </c>
      <c r="C31" s="3607"/>
      <c r="D31" s="2774"/>
      <c r="E31" s="2774">
        <v>326</v>
      </c>
      <c r="F31" s="2774"/>
      <c r="G31" s="2774">
        <v>329</v>
      </c>
      <c r="H31" s="2774"/>
      <c r="I31" s="2774">
        <v>325</v>
      </c>
      <c r="J31" s="2774"/>
      <c r="K31" s="2775">
        <v>326</v>
      </c>
      <c r="L31" s="1448"/>
      <c r="M31" s="1406"/>
      <c r="N31" s="756"/>
      <c r="O31" s="1407"/>
      <c r="P31" s="310"/>
      <c r="Q31" s="2803">
        <v>1306</v>
      </c>
      <c r="R31" s="311"/>
    </row>
    <row r="32" spans="1:18" s="981" customFormat="1" ht="15">
      <c r="A32" s="2262">
        <v>21</v>
      </c>
      <c r="B32" s="1925" t="s">
        <v>432</v>
      </c>
      <c r="C32" s="3609"/>
      <c r="D32" s="2776"/>
      <c r="E32" s="2776">
        <v>375</v>
      </c>
      <c r="F32" s="2776"/>
      <c r="G32" s="2776">
        <v>330</v>
      </c>
      <c r="H32" s="2776"/>
      <c r="I32" s="2776">
        <v>327</v>
      </c>
      <c r="J32" s="2776"/>
      <c r="K32" s="2777">
        <v>375</v>
      </c>
      <c r="L32" s="1448"/>
      <c r="M32" s="1926"/>
      <c r="N32" s="1927"/>
      <c r="O32" s="1928"/>
      <c r="P32" s="310"/>
      <c r="Q32" s="2805">
        <v>1407</v>
      </c>
      <c r="R32" s="311"/>
    </row>
    <row r="33" spans="1:18" s="981" customFormat="1" ht="16.5">
      <c r="A33" s="2262">
        <v>22</v>
      </c>
      <c r="B33" s="1934" t="s">
        <v>228</v>
      </c>
      <c r="C33" s="3607"/>
      <c r="D33" s="2778"/>
      <c r="E33" s="2774">
        <v>1434</v>
      </c>
      <c r="F33" s="2778"/>
      <c r="G33" s="2774">
        <v>1363</v>
      </c>
      <c r="H33" s="2778"/>
      <c r="I33" s="2774">
        <v>1357</v>
      </c>
      <c r="J33" s="2778"/>
      <c r="K33" s="2775">
        <v>1424</v>
      </c>
      <c r="L33" s="1937"/>
      <c r="M33" s="1936"/>
      <c r="N33" s="1409"/>
      <c r="O33" s="984"/>
      <c r="P33" s="310"/>
      <c r="Q33" s="2803">
        <v>5578</v>
      </c>
      <c r="R33" s="311"/>
    </row>
    <row r="34" spans="1:18" s="981" customFormat="1" ht="15">
      <c r="A34" s="2262">
        <v>23</v>
      </c>
      <c r="B34" s="1743" t="s">
        <v>119</v>
      </c>
      <c r="C34" s="3607"/>
      <c r="D34" s="2774"/>
      <c r="E34" s="2774">
        <v>-55</v>
      </c>
      <c r="F34" s="2774"/>
      <c r="G34" s="2774">
        <v>-59</v>
      </c>
      <c r="H34" s="2774"/>
      <c r="I34" s="2774">
        <v>-45</v>
      </c>
      <c r="J34" s="2774"/>
      <c r="K34" s="2775">
        <v>-45</v>
      </c>
      <c r="L34" s="1888"/>
      <c r="M34" s="1406"/>
      <c r="N34" s="3191"/>
      <c r="O34" s="1407"/>
      <c r="P34" s="310"/>
      <c r="Q34" s="2803">
        <v>-204</v>
      </c>
      <c r="R34" s="311"/>
    </row>
    <row r="35" spans="1:18" s="981" customFormat="1" ht="15">
      <c r="A35" s="2262">
        <v>24</v>
      </c>
      <c r="B35" s="2472" t="s">
        <v>142</v>
      </c>
      <c r="C35" s="3605"/>
      <c r="D35" s="3197"/>
      <c r="E35" s="3197">
        <v>353</v>
      </c>
      <c r="F35" s="3197"/>
      <c r="G35" s="3197">
        <v>361</v>
      </c>
      <c r="H35" s="3197"/>
      <c r="I35" s="3197">
        <v>320</v>
      </c>
      <c r="J35" s="3197"/>
      <c r="K35" s="3198">
        <v>287</v>
      </c>
      <c r="L35" s="1387"/>
      <c r="M35" s="3199"/>
      <c r="N35" s="1389"/>
      <c r="O35" s="3200"/>
      <c r="P35" s="311"/>
      <c r="Q35" s="3201">
        <v>1321</v>
      </c>
      <c r="R35" s="311"/>
    </row>
    <row r="36" spans="1:18" s="981" customFormat="1" ht="15">
      <c r="A36" s="2262">
        <v>25</v>
      </c>
      <c r="B36" s="2473" t="s">
        <v>435</v>
      </c>
      <c r="C36" s="3617"/>
      <c r="D36" s="3617"/>
      <c r="E36" s="3618"/>
      <c r="F36" s="3618"/>
      <c r="G36" s="3618"/>
      <c r="H36" s="3618"/>
      <c r="I36" s="3619"/>
      <c r="J36" s="3619"/>
      <c r="K36" s="3620"/>
      <c r="L36" s="735"/>
      <c r="M36" s="1399"/>
      <c r="N36" s="1918"/>
      <c r="O36" s="1917"/>
      <c r="P36" s="1307"/>
      <c r="Q36" s="3621"/>
      <c r="R36" s="311"/>
    </row>
    <row r="37" spans="1:18" s="981" customFormat="1" ht="15">
      <c r="A37" s="2262">
        <v>26</v>
      </c>
      <c r="B37" s="1745" t="s">
        <v>211</v>
      </c>
      <c r="C37" s="3610"/>
      <c r="D37" s="2774"/>
      <c r="E37" s="2779"/>
      <c r="F37" s="2774"/>
      <c r="G37" s="2779"/>
      <c r="H37" s="2774"/>
      <c r="I37" s="2779"/>
      <c r="J37" s="2774"/>
      <c r="K37" s="2780"/>
      <c r="L37" s="1448"/>
      <c r="M37" s="1411"/>
      <c r="N37" s="759"/>
      <c r="O37" s="1408"/>
      <c r="P37" s="658"/>
      <c r="Q37" s="2806"/>
      <c r="R37" s="311"/>
    </row>
    <row r="38" spans="1:18" s="981" customFormat="1" ht="15">
      <c r="A38" s="2262">
        <v>27</v>
      </c>
      <c r="B38" s="1746" t="s">
        <v>436</v>
      </c>
      <c r="C38" s="3610"/>
      <c r="D38" s="2774"/>
      <c r="E38" s="2779">
        <v>51</v>
      </c>
      <c r="F38" s="2774"/>
      <c r="G38" s="2779">
        <v>-43</v>
      </c>
      <c r="H38" s="2774"/>
      <c r="I38" s="2779">
        <v>-7</v>
      </c>
      <c r="J38" s="2774"/>
      <c r="K38" s="2780">
        <v>9</v>
      </c>
      <c r="L38" s="1448"/>
      <c r="M38" s="1411"/>
      <c r="N38" s="759"/>
      <c r="O38" s="1408"/>
      <c r="P38" s="658"/>
      <c r="Q38" s="2806">
        <v>10</v>
      </c>
      <c r="R38" s="311"/>
    </row>
    <row r="39" spans="1:18" s="981" customFormat="1" ht="15">
      <c r="A39" s="2262">
        <v>28</v>
      </c>
      <c r="B39" s="1746" t="s">
        <v>214</v>
      </c>
      <c r="C39" s="3610"/>
      <c r="D39" s="2774"/>
      <c r="E39" s="2779">
        <v>-36</v>
      </c>
      <c r="F39" s="2774"/>
      <c r="G39" s="2779">
        <v>0</v>
      </c>
      <c r="H39" s="2774"/>
      <c r="I39" s="2779">
        <v>0</v>
      </c>
      <c r="J39" s="2774"/>
      <c r="K39" s="2780">
        <v>0</v>
      </c>
      <c r="L39" s="1448"/>
      <c r="M39" s="1411"/>
      <c r="N39" s="759"/>
      <c r="O39" s="1408"/>
      <c r="P39" s="658"/>
      <c r="Q39" s="2806">
        <v>-36</v>
      </c>
      <c r="R39" s="311"/>
    </row>
    <row r="40" spans="1:18" s="981" customFormat="1" ht="15">
      <c r="A40" s="2262">
        <v>29</v>
      </c>
      <c r="B40" s="3192" t="s">
        <v>437</v>
      </c>
      <c r="C40" s="3602"/>
      <c r="D40" s="2763"/>
      <c r="E40" s="2763">
        <v>-3</v>
      </c>
      <c r="F40" s="2763"/>
      <c r="G40" s="2763">
        <v>0</v>
      </c>
      <c r="H40" s="2763"/>
      <c r="I40" s="2763">
        <v>4</v>
      </c>
      <c r="J40" s="2763"/>
      <c r="K40" s="2764">
        <v>1</v>
      </c>
      <c r="L40" s="1387"/>
      <c r="M40" s="3193"/>
      <c r="N40" s="1396"/>
      <c r="O40" s="1397"/>
      <c r="P40" s="311"/>
      <c r="Q40" s="2800">
        <v>2</v>
      </c>
      <c r="R40" s="311"/>
    </row>
    <row r="41" spans="1:18" s="981" customFormat="1" ht="15">
      <c r="A41" s="2262">
        <v>30</v>
      </c>
      <c r="B41" s="3196" t="s">
        <v>376</v>
      </c>
      <c r="C41" s="3605"/>
      <c r="D41" s="3197"/>
      <c r="E41" s="3197">
        <v>365</v>
      </c>
      <c r="F41" s="3197"/>
      <c r="G41" s="3197">
        <v>318</v>
      </c>
      <c r="H41" s="3197"/>
      <c r="I41" s="3197">
        <v>317</v>
      </c>
      <c r="J41" s="3197"/>
      <c r="K41" s="3198">
        <v>297</v>
      </c>
      <c r="L41" s="1387"/>
      <c r="M41" s="3199"/>
      <c r="N41" s="1389"/>
      <c r="O41" s="3200"/>
      <c r="P41" s="311"/>
      <c r="Q41" s="3201">
        <v>1297</v>
      </c>
      <c r="R41" s="311"/>
    </row>
    <row r="42" spans="1:18" s="981" customFormat="1" ht="15">
      <c r="A42" s="2262">
        <v>31</v>
      </c>
      <c r="B42" s="1919" t="s">
        <v>180</v>
      </c>
      <c r="C42" s="3617"/>
      <c r="D42" s="3617"/>
      <c r="E42" s="3618"/>
      <c r="F42" s="3618"/>
      <c r="G42" s="3618"/>
      <c r="H42" s="3618"/>
      <c r="I42" s="3619"/>
      <c r="J42" s="3619"/>
      <c r="K42" s="3620"/>
      <c r="L42" s="735"/>
      <c r="M42" s="1399"/>
      <c r="N42" s="1918"/>
      <c r="O42" s="1917"/>
      <c r="P42" s="1307"/>
      <c r="Q42" s="3621"/>
      <c r="R42" s="311"/>
    </row>
    <row r="43" spans="1:18" s="981" customFormat="1" ht="15">
      <c r="A43" s="1905"/>
      <c r="B43" s="828"/>
      <c r="C43" s="2781"/>
      <c r="D43" s="735"/>
      <c r="E43" s="735"/>
      <c r="F43" s="735"/>
      <c r="G43" s="735"/>
      <c r="H43" s="735"/>
      <c r="I43" s="735"/>
      <c r="J43" s="735"/>
      <c r="K43" s="735"/>
      <c r="L43" s="733"/>
      <c r="M43" s="1398"/>
      <c r="N43" s="1398"/>
      <c r="O43" s="1398"/>
      <c r="P43" s="311"/>
      <c r="Q43" s="735"/>
      <c r="R43" s="311"/>
    </row>
    <row r="44" spans="1:18" s="982" customFormat="1" ht="17.25">
      <c r="A44" s="2262">
        <v>32</v>
      </c>
      <c r="B44" s="1744" t="s">
        <v>909</v>
      </c>
      <c r="C44" s="3611"/>
      <c r="D44" s="2782"/>
      <c r="E44" s="2783">
        <v>474</v>
      </c>
      <c r="F44" s="2782"/>
      <c r="G44" s="2783">
        <v>480</v>
      </c>
      <c r="H44" s="2782"/>
      <c r="I44" s="2783">
        <v>424</v>
      </c>
      <c r="J44" s="2782"/>
      <c r="K44" s="2784">
        <v>393</v>
      </c>
      <c r="L44" s="1448"/>
      <c r="M44" s="757"/>
      <c r="N44" s="704"/>
      <c r="O44" s="749"/>
      <c r="P44" s="658"/>
      <c r="Q44" s="2807">
        <v>1771</v>
      </c>
      <c r="R44" s="582"/>
    </row>
    <row r="45" spans="1:18" s="982" customFormat="1" ht="17.25">
      <c r="A45" s="2262">
        <v>33</v>
      </c>
      <c r="B45" s="1747" t="s">
        <v>910</v>
      </c>
      <c r="C45" s="3622"/>
      <c r="D45" s="2785"/>
      <c r="E45" s="3623"/>
      <c r="F45" s="2785"/>
      <c r="G45" s="3623"/>
      <c r="H45" s="2785"/>
      <c r="I45" s="3623"/>
      <c r="J45" s="2785"/>
      <c r="K45" s="2786"/>
      <c r="L45" s="1448"/>
      <c r="M45" s="1410"/>
      <c r="N45" s="753"/>
      <c r="O45" s="754"/>
      <c r="P45" s="658"/>
      <c r="Q45" s="3624"/>
      <c r="R45" s="582"/>
    </row>
    <row r="46" spans="1:18" s="982" customFormat="1" ht="15">
      <c r="A46" s="2262">
        <v>34</v>
      </c>
      <c r="B46" s="2054" t="s">
        <v>137</v>
      </c>
      <c r="C46" s="2787"/>
      <c r="D46" s="2788"/>
      <c r="E46" s="2789">
        <v>45</v>
      </c>
      <c r="F46" s="2788"/>
      <c r="G46" s="2789">
        <v>41</v>
      </c>
      <c r="H46" s="2788"/>
      <c r="I46" s="2789">
        <v>40</v>
      </c>
      <c r="J46" s="2788"/>
      <c r="K46" s="2790">
        <v>40</v>
      </c>
      <c r="L46" s="1448"/>
      <c r="M46" s="758"/>
      <c r="N46" s="759"/>
      <c r="O46" s="1408"/>
      <c r="P46" s="658"/>
      <c r="Q46" s="2808">
        <v>166</v>
      </c>
      <c r="R46" s="582"/>
    </row>
    <row r="47" spans="1:18" s="982" customFormat="1" ht="15">
      <c r="A47" s="2262">
        <v>35</v>
      </c>
      <c r="B47" s="2054" t="s">
        <v>138</v>
      </c>
      <c r="C47" s="2787"/>
      <c r="D47" s="2788"/>
      <c r="E47" s="2789">
        <v>21</v>
      </c>
      <c r="F47" s="2788"/>
      <c r="G47" s="2789">
        <v>19</v>
      </c>
      <c r="H47" s="2788"/>
      <c r="I47" s="2789">
        <v>19</v>
      </c>
      <c r="J47" s="2788"/>
      <c r="K47" s="2790">
        <v>21</v>
      </c>
      <c r="L47" s="1448"/>
      <c r="M47" s="758"/>
      <c r="N47" s="759"/>
      <c r="O47" s="1408"/>
      <c r="P47" s="658"/>
      <c r="Q47" s="2808">
        <v>80</v>
      </c>
      <c r="R47" s="582"/>
    </row>
    <row r="48" spans="1:18" s="982" customFormat="1" ht="15">
      <c r="A48" s="2262">
        <v>36</v>
      </c>
      <c r="B48" s="3194" t="s">
        <v>139</v>
      </c>
      <c r="C48" s="3612"/>
      <c r="D48" s="3195"/>
      <c r="E48" s="2788">
        <v>66</v>
      </c>
      <c r="F48" s="3195"/>
      <c r="G48" s="2788">
        <v>60</v>
      </c>
      <c r="H48" s="2788"/>
      <c r="I48" s="2788">
        <v>59</v>
      </c>
      <c r="J48" s="2788"/>
      <c r="K48" s="2791">
        <v>61</v>
      </c>
      <c r="L48" s="747"/>
      <c r="M48" s="758"/>
      <c r="N48" s="759"/>
      <c r="O48" s="1408"/>
      <c r="P48" s="310"/>
      <c r="Q48" s="2809">
        <v>246</v>
      </c>
      <c r="R48" s="582"/>
    </row>
    <row r="49" spans="1:18" s="982" customFormat="1" ht="15">
      <c r="A49" s="2262">
        <v>37</v>
      </c>
      <c r="B49" s="3202" t="s">
        <v>140</v>
      </c>
      <c r="C49" s="2844"/>
      <c r="D49" s="2844"/>
      <c r="E49" s="2782">
        <v>408</v>
      </c>
      <c r="F49" s="2844"/>
      <c r="G49" s="2782">
        <v>420</v>
      </c>
      <c r="H49" s="2782"/>
      <c r="I49" s="2782">
        <v>365</v>
      </c>
      <c r="J49" s="2782"/>
      <c r="K49" s="3203">
        <v>332</v>
      </c>
      <c r="L49" s="1924"/>
      <c r="M49" s="757"/>
      <c r="N49" s="704"/>
      <c r="O49" s="1405"/>
      <c r="P49" s="310"/>
      <c r="Q49" s="3204">
        <v>1525</v>
      </c>
      <c r="R49" s="582"/>
    </row>
    <row r="50" spans="1:18" s="982" customFormat="1" ht="15">
      <c r="A50" s="2262">
        <v>38</v>
      </c>
      <c r="B50" s="3194" t="s">
        <v>141</v>
      </c>
      <c r="C50" s="3612"/>
      <c r="D50" s="3195"/>
      <c r="E50" s="2788">
        <v>-55</v>
      </c>
      <c r="F50" s="3195"/>
      <c r="G50" s="2788">
        <v>-59</v>
      </c>
      <c r="H50" s="2788"/>
      <c r="I50" s="2788">
        <v>-45</v>
      </c>
      <c r="J50" s="2788"/>
      <c r="K50" s="2791">
        <v>-45</v>
      </c>
      <c r="L50" s="747"/>
      <c r="M50" s="758"/>
      <c r="N50" s="759"/>
      <c r="O50" s="1408"/>
      <c r="P50" s="310"/>
      <c r="Q50" s="2809">
        <v>-204</v>
      </c>
      <c r="R50" s="582"/>
    </row>
    <row r="51" spans="1:18" s="982" customFormat="1" ht="15">
      <c r="A51" s="2262">
        <v>39</v>
      </c>
      <c r="B51" s="1920" t="s">
        <v>142</v>
      </c>
      <c r="C51" s="3613"/>
      <c r="D51" s="2792"/>
      <c r="E51" s="2793">
        <v>353</v>
      </c>
      <c r="F51" s="2792"/>
      <c r="G51" s="2793">
        <v>361</v>
      </c>
      <c r="H51" s="2792"/>
      <c r="I51" s="2793">
        <v>320</v>
      </c>
      <c r="J51" s="2792"/>
      <c r="K51" s="2794">
        <v>287</v>
      </c>
      <c r="L51" s="1448"/>
      <c r="M51" s="1921"/>
      <c r="N51" s="1922"/>
      <c r="O51" s="1923"/>
      <c r="P51" s="658"/>
      <c r="Q51" s="2810">
        <v>1321</v>
      </c>
      <c r="R51" s="582"/>
    </row>
    <row r="52" spans="1:18" s="982" customFormat="1" ht="15">
      <c r="A52" s="2364"/>
      <c r="B52" s="770"/>
      <c r="C52" s="1098"/>
      <c r="D52" s="1888"/>
      <c r="E52" s="752"/>
      <c r="F52" s="1888"/>
      <c r="G52" s="752"/>
      <c r="H52" s="1888"/>
      <c r="I52" s="752"/>
      <c r="J52" s="1888"/>
      <c r="K52" s="752"/>
      <c r="L52" s="1888"/>
      <c r="M52" s="759"/>
      <c r="N52" s="759"/>
      <c r="O52" s="759"/>
      <c r="P52" s="658"/>
      <c r="Q52" s="752"/>
      <c r="R52" s="582"/>
    </row>
    <row r="53" spans="1:18" s="982" customFormat="1" ht="17.25">
      <c r="A53" s="2262">
        <v>40</v>
      </c>
      <c r="B53" s="1747" t="s">
        <v>911</v>
      </c>
      <c r="C53" s="3614"/>
      <c r="D53" s="1414"/>
      <c r="E53" s="1415">
        <v>0.25700000000000001</v>
      </c>
      <c r="F53" s="1414"/>
      <c r="G53" s="1415">
        <v>0.26900000000000002</v>
      </c>
      <c r="H53" s="1414"/>
      <c r="I53" s="1415">
        <v>0.246</v>
      </c>
      <c r="J53" s="1414"/>
      <c r="K53" s="1750">
        <v>0.224</v>
      </c>
      <c r="L53" s="1448"/>
      <c r="M53" s="1416"/>
      <c r="N53" s="1417"/>
      <c r="O53" s="1418"/>
      <c r="P53" s="658"/>
      <c r="Q53" s="1751">
        <v>0.249</v>
      </c>
      <c r="R53" s="582"/>
    </row>
    <row r="54" spans="1:18" s="982" customFormat="1" ht="15">
      <c r="A54" s="2364"/>
      <c r="B54" s="770"/>
      <c r="C54" s="1098"/>
      <c r="D54" s="1448"/>
      <c r="E54" s="752"/>
      <c r="F54" s="1448"/>
      <c r="G54" s="752"/>
      <c r="H54" s="1448"/>
      <c r="I54" s="752"/>
      <c r="J54" s="1448"/>
      <c r="K54" s="752"/>
      <c r="L54" s="1448"/>
      <c r="M54" s="759"/>
      <c r="N54" s="759"/>
      <c r="O54" s="759"/>
      <c r="P54" s="658"/>
      <c r="Q54" s="752"/>
      <c r="R54" s="582"/>
    </row>
    <row r="55" spans="1:18" s="982" customFormat="1" ht="17.25">
      <c r="A55" s="2262">
        <v>41</v>
      </c>
      <c r="B55" s="1747" t="s">
        <v>912</v>
      </c>
      <c r="C55" s="3615"/>
      <c r="D55" s="1412"/>
      <c r="E55" s="1419">
        <v>43.599999999999994</v>
      </c>
      <c r="F55" s="1420"/>
      <c r="G55" s="1419">
        <v>44.5</v>
      </c>
      <c r="H55" s="1420" t="s">
        <v>253</v>
      </c>
      <c r="I55" s="1419">
        <v>43.999999999999993</v>
      </c>
      <c r="J55" s="1420"/>
      <c r="K55" s="1752">
        <v>44.6</v>
      </c>
      <c r="L55" s="1448"/>
      <c r="M55" s="1416"/>
      <c r="N55" s="1417"/>
      <c r="O55" s="1418"/>
      <c r="P55" s="658"/>
      <c r="Q55" s="1753">
        <v>44.199999999999989</v>
      </c>
      <c r="R55" s="582"/>
    </row>
    <row r="56" spans="1:18" s="982" customFormat="1" ht="15">
      <c r="A56" s="2364"/>
      <c r="B56" s="770"/>
      <c r="C56" s="1098"/>
      <c r="D56" s="1888"/>
      <c r="E56" s="752"/>
      <c r="F56" s="1888"/>
      <c r="G56" s="752"/>
      <c r="H56" s="1888"/>
      <c r="I56" s="752"/>
      <c r="J56" s="1888"/>
      <c r="K56" s="752"/>
      <c r="L56" s="1888"/>
      <c r="M56" s="759"/>
      <c r="N56" s="759"/>
      <c r="O56" s="759"/>
      <c r="P56" s="658"/>
      <c r="Q56" s="752"/>
      <c r="R56" s="582"/>
    </row>
    <row r="57" spans="1:18" s="982" customFormat="1" ht="15">
      <c r="A57" s="2262">
        <v>42</v>
      </c>
      <c r="B57" s="1747" t="s">
        <v>438</v>
      </c>
      <c r="C57" s="3616"/>
      <c r="D57" s="1412"/>
      <c r="E57" s="1413">
        <v>1109</v>
      </c>
      <c r="F57" s="1412"/>
      <c r="G57" s="1413">
        <v>1128</v>
      </c>
      <c r="H57" s="1412"/>
      <c r="I57" s="1413">
        <v>1105</v>
      </c>
      <c r="J57" s="1412"/>
      <c r="K57" s="1748">
        <v>1126</v>
      </c>
      <c r="L57" s="1888"/>
      <c r="M57" s="1416"/>
      <c r="N57" s="1417"/>
      <c r="O57" s="1418"/>
      <c r="P57" s="658"/>
      <c r="Q57" s="1749">
        <v>1109</v>
      </c>
      <c r="R57" s="582"/>
    </row>
    <row r="58" spans="1:18" s="982" customFormat="1" ht="12.75" customHeight="1">
      <c r="A58" s="2262"/>
      <c r="B58" s="586"/>
      <c r="C58" s="1093"/>
      <c r="D58" s="738"/>
      <c r="E58" s="739"/>
      <c r="F58" s="738"/>
      <c r="G58" s="739"/>
      <c r="H58" s="738"/>
      <c r="I58" s="739"/>
      <c r="J58" s="738"/>
      <c r="K58" s="739"/>
      <c r="L58" s="588"/>
      <c r="M58" s="603"/>
      <c r="N58" s="603"/>
      <c r="O58" s="1421"/>
      <c r="P58" s="658"/>
      <c r="Q58" s="659"/>
      <c r="R58" s="582"/>
    </row>
    <row r="59" spans="1:18" s="1905" customFormat="1" ht="14.25">
      <c r="B59" s="2318" t="s">
        <v>820</v>
      </c>
      <c r="C59" s="1189"/>
    </row>
    <row r="60" spans="1:18" s="1905" customFormat="1" ht="14.25">
      <c r="B60" s="2364" t="s">
        <v>913</v>
      </c>
      <c r="C60" s="1189"/>
    </row>
    <row r="84" spans="2:7"/>
    <row r="96" spans="2:7">
      <c r="B96" s="2"/>
      <c r="C96" s="2"/>
      <c r="D96" s="2"/>
      <c r="E96" s="2"/>
      <c r="F96" s="23"/>
      <c r="G96" s="24"/>
    </row>
    <row r="97" spans="2:7">
      <c r="B97" s="2"/>
      <c r="C97" s="2"/>
      <c r="D97" s="2"/>
      <c r="E97" s="2"/>
      <c r="F97" s="23"/>
      <c r="G97" s="24"/>
    </row>
    <row r="98" spans="2:7">
      <c r="B98" s="2"/>
      <c r="C98" s="2"/>
      <c r="D98" s="2"/>
      <c r="E98" s="2"/>
      <c r="F98" s="23"/>
      <c r="G98" s="24"/>
    </row>
    <row r="99" spans="2:7">
      <c r="B99" s="2"/>
      <c r="C99" s="2"/>
      <c r="D99" s="2"/>
      <c r="E99" s="2"/>
      <c r="F99" s="23"/>
      <c r="G99" s="24"/>
    </row>
    <row r="100" spans="2:7">
      <c r="B100" s="2"/>
      <c r="C100" s="2"/>
      <c r="D100" s="2"/>
      <c r="E100" s="2"/>
      <c r="F100" s="23"/>
      <c r="G100" s="24"/>
    </row>
    <row r="101" spans="2:7">
      <c r="B101" s="2"/>
      <c r="C101" s="2"/>
      <c r="D101" s="2"/>
      <c r="E101" s="2"/>
      <c r="F101" s="23"/>
      <c r="G101" s="24"/>
    </row>
    <row r="102" spans="2:7">
      <c r="B102" s="2"/>
      <c r="C102" s="2"/>
      <c r="D102" s="2"/>
      <c r="E102" s="2"/>
      <c r="F102" s="23"/>
      <c r="G102" s="24"/>
    </row>
    <row r="103" spans="2:7">
      <c r="B103" s="2"/>
      <c r="C103" s="2"/>
      <c r="D103" s="2"/>
      <c r="E103" s="2"/>
      <c r="F103" s="23"/>
      <c r="G103" s="24"/>
    </row>
    <row r="104" spans="2:7">
      <c r="B104" s="2"/>
      <c r="C104" s="2"/>
      <c r="D104" s="2"/>
      <c r="E104" s="2"/>
      <c r="F104" s="23"/>
      <c r="G104" s="24"/>
    </row>
    <row r="105" spans="2:7">
      <c r="B105" s="2"/>
      <c r="C105" s="2"/>
      <c r="D105" s="2"/>
      <c r="E105" s="2"/>
      <c r="F105" s="23"/>
      <c r="G105" s="24"/>
    </row>
    <row r="106" spans="2:7">
      <c r="B106" s="2"/>
      <c r="C106" s="2"/>
      <c r="D106" s="2"/>
      <c r="E106" s="2"/>
      <c r="F106" s="23"/>
      <c r="G106" s="24"/>
    </row>
    <row r="107" spans="2:7">
      <c r="B107" s="2"/>
      <c r="C107" s="2"/>
      <c r="D107" s="2"/>
      <c r="E107" s="2"/>
      <c r="F107" s="23"/>
      <c r="G107" s="24"/>
    </row>
    <row r="108" spans="2:7">
      <c r="B108" s="2"/>
      <c r="C108" s="2"/>
      <c r="D108" s="2"/>
      <c r="E108" s="2"/>
      <c r="F108" s="23"/>
      <c r="G108" s="24"/>
    </row>
    <row r="109" spans="2:7">
      <c r="B109" s="2"/>
      <c r="C109" s="2"/>
      <c r="D109" s="2"/>
      <c r="E109" s="2"/>
      <c r="F109" s="23"/>
      <c r="G109" s="24"/>
    </row>
    <row r="110" spans="2:7">
      <c r="B110" s="2"/>
      <c r="C110" s="2"/>
      <c r="D110" s="2"/>
      <c r="E110" s="2"/>
      <c r="F110" s="23"/>
      <c r="G110" s="24"/>
    </row>
    <row r="111" spans="2:7">
      <c r="B111" s="2"/>
      <c r="C111" s="2"/>
      <c r="D111" s="2"/>
      <c r="E111" s="2"/>
      <c r="F111" s="23"/>
      <c r="G111" s="24"/>
    </row>
    <row r="112" spans="2:7">
      <c r="B112" s="2"/>
      <c r="C112" s="2"/>
      <c r="D112" s="2"/>
      <c r="E112" s="2"/>
      <c r="F112" s="23"/>
      <c r="G112" s="24"/>
    </row>
    <row r="113" spans="2:7">
      <c r="B113" s="2"/>
      <c r="C113" s="2"/>
      <c r="D113" s="2"/>
      <c r="E113" s="2"/>
      <c r="F113" s="23"/>
      <c r="G113" s="24"/>
    </row>
    <row r="114" spans="2:7">
      <c r="B114" s="2"/>
      <c r="C114" s="2"/>
      <c r="D114" s="2"/>
      <c r="E114" s="2"/>
      <c r="F114" s="23"/>
      <c r="G114" s="24"/>
    </row>
    <row r="115" spans="2:7">
      <c r="B115" s="2"/>
      <c r="C115" s="2"/>
      <c r="D115" s="2"/>
      <c r="E115" s="2"/>
      <c r="F115" s="23"/>
      <c r="G115" s="24"/>
    </row>
    <row r="116" spans="2:7">
      <c r="B116" s="2"/>
      <c r="C116" s="2"/>
      <c r="D116" s="2"/>
      <c r="E116" s="2"/>
      <c r="F116" s="23"/>
      <c r="G116" s="24"/>
    </row>
    <row r="117" spans="2:7">
      <c r="B117" s="2"/>
      <c r="C117" s="2"/>
      <c r="D117" s="2"/>
      <c r="E117" s="2"/>
      <c r="F117" s="23"/>
      <c r="G117" s="24"/>
    </row>
  </sheetData>
  <mergeCells count="1">
    <mergeCell ref="B2:O2"/>
  </mergeCells>
  <printOptions horizontalCentered="1"/>
  <pageMargins left="0" right="0" top="0" bottom="0" header="0.1" footer="0.08"/>
  <pageSetup scale="55" orientation="landscape" useFirstPageNumber="1" r:id="rId1"/>
  <headerFooter scaleWithDoc="0">
    <oddFooter xml:space="preserve">&amp;R&amp;6Page 35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C6479-52E1-4180-8F5B-7FB06BC1291B}">
  <sheetPr codeName="Sheet57">
    <pageSetUpPr fitToPage="1"/>
  </sheetPr>
  <dimension ref="A1:R81"/>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2264" customWidth="1"/>
    <col min="2" max="2" width="78.28515625" style="27" customWidth="1"/>
    <col min="3" max="3" width="12.28515625" style="1094" customWidth="1"/>
    <col min="4" max="4" width="2" style="27" customWidth="1"/>
    <col min="5" max="5" width="12.28515625" style="27" customWidth="1"/>
    <col min="6" max="6" width="2" style="27" customWidth="1"/>
    <col min="7" max="7" width="12.28515625" style="27" customWidth="1"/>
    <col min="8" max="8" width="2" style="27" customWidth="1"/>
    <col min="9" max="9" width="12.28515625" style="27" customWidth="1"/>
    <col min="10" max="10" width="2" style="27" customWidth="1"/>
    <col min="11" max="11" width="12.28515625" style="27" customWidth="1"/>
    <col min="12" max="12" width="2" style="27" customWidth="1"/>
    <col min="13" max="13" width="10.7109375" style="27" customWidth="1"/>
    <col min="14" max="14" width="2" style="27" customWidth="1"/>
    <col min="15" max="15" width="10.7109375" style="27" customWidth="1"/>
    <col min="16" max="16" width="2" style="27" customWidth="1"/>
    <col min="17" max="17" width="12.28515625" style="27" customWidth="1"/>
    <col min="18" max="18" width="3.7109375" style="27" customWidth="1"/>
    <col min="19" max="16384" width="9.140625" style="27"/>
  </cols>
  <sheetData>
    <row r="1" spans="1:18" ht="18.75" customHeight="1">
      <c r="A1" s="2365"/>
      <c r="B1" s="326"/>
      <c r="C1" s="328"/>
      <c r="D1" s="328"/>
      <c r="E1" s="328"/>
      <c r="F1" s="328"/>
      <c r="G1" s="329"/>
      <c r="H1" s="329"/>
      <c r="I1" s="330"/>
      <c r="J1" s="331"/>
      <c r="K1" s="331"/>
      <c r="L1" s="331"/>
      <c r="M1" s="331"/>
      <c r="N1" s="331"/>
      <c r="O1" s="331"/>
      <c r="P1" s="331"/>
      <c r="Q1" s="331"/>
      <c r="R1" s="331"/>
    </row>
    <row r="2" spans="1:18" ht="35.25">
      <c r="A2" s="2365"/>
      <c r="B2" s="3778" t="s">
        <v>426</v>
      </c>
      <c r="C2" s="3778"/>
      <c r="D2" s="3778"/>
      <c r="E2" s="3778"/>
      <c r="F2" s="3778"/>
      <c r="G2" s="3778"/>
      <c r="H2" s="3778"/>
      <c r="I2" s="3778"/>
      <c r="J2" s="3778"/>
      <c r="K2" s="3778"/>
      <c r="L2" s="3778"/>
      <c r="M2" s="3778"/>
      <c r="N2" s="3778"/>
      <c r="O2" s="3778"/>
      <c r="P2" s="333"/>
      <c r="Q2" s="574"/>
      <c r="R2" s="331"/>
    </row>
    <row r="3" spans="1:18" ht="18.75" customHeight="1">
      <c r="A3" s="2365"/>
      <c r="B3" s="743" t="s">
        <v>272</v>
      </c>
      <c r="C3" s="1092"/>
      <c r="D3" s="332"/>
      <c r="E3" s="332"/>
      <c r="F3" s="332"/>
      <c r="G3" s="574"/>
      <c r="H3" s="574"/>
      <c r="I3" s="574"/>
      <c r="J3" s="574"/>
      <c r="K3" s="574"/>
      <c r="L3" s="574"/>
      <c r="M3" s="574"/>
      <c r="N3" s="574"/>
      <c r="O3" s="574"/>
      <c r="P3" s="333"/>
      <c r="Q3" s="574"/>
      <c r="R3" s="331"/>
    </row>
    <row r="4" spans="1:18" ht="18.75" customHeight="1">
      <c r="A4" s="2365"/>
      <c r="B4" s="332"/>
      <c r="C4" s="577" t="s">
        <v>833</v>
      </c>
      <c r="D4" s="253"/>
      <c r="E4" s="578" t="s">
        <v>1</v>
      </c>
      <c r="F4" s="579"/>
      <c r="G4" s="578" t="s">
        <v>1</v>
      </c>
      <c r="H4" s="578"/>
      <c r="I4" s="578" t="s">
        <v>1</v>
      </c>
      <c r="J4" s="579"/>
      <c r="K4" s="578" t="s">
        <v>1</v>
      </c>
      <c r="L4" s="577"/>
      <c r="M4" s="378" t="s">
        <v>920</v>
      </c>
      <c r="N4" s="378"/>
      <c r="O4" s="378" t="s">
        <v>920</v>
      </c>
      <c r="P4" s="300"/>
      <c r="Q4" s="577" t="s">
        <v>163</v>
      </c>
      <c r="R4" s="331"/>
    </row>
    <row r="5" spans="1:18" ht="18.75" customHeight="1">
      <c r="A5" s="2365"/>
      <c r="B5" s="574"/>
      <c r="C5" s="577" t="s">
        <v>2</v>
      </c>
      <c r="D5" s="253"/>
      <c r="E5" s="578" t="s">
        <v>0</v>
      </c>
      <c r="F5" s="577"/>
      <c r="G5" s="578" t="s">
        <v>4</v>
      </c>
      <c r="H5" s="577"/>
      <c r="I5" s="578" t="s">
        <v>3</v>
      </c>
      <c r="J5" s="577"/>
      <c r="K5" s="578" t="s">
        <v>2</v>
      </c>
      <c r="L5" s="577"/>
      <c r="M5" s="378" t="s">
        <v>164</v>
      </c>
      <c r="N5" s="378"/>
      <c r="O5" s="378" t="s">
        <v>164</v>
      </c>
      <c r="P5" s="300"/>
      <c r="Q5" s="577" t="s">
        <v>1</v>
      </c>
      <c r="R5" s="331"/>
    </row>
    <row r="6" spans="1:18" ht="18.75" customHeight="1">
      <c r="A6" s="2365"/>
      <c r="B6" s="574"/>
      <c r="C6" s="304"/>
      <c r="D6" s="305"/>
      <c r="E6" s="304"/>
      <c r="F6" s="305"/>
      <c r="G6" s="304"/>
      <c r="H6" s="304"/>
      <c r="I6" s="304"/>
      <c r="J6" s="304"/>
      <c r="K6" s="304"/>
      <c r="L6" s="577"/>
      <c r="M6" s="378" t="s">
        <v>921</v>
      </c>
      <c r="N6" s="378"/>
      <c r="O6" s="378" t="s">
        <v>921</v>
      </c>
      <c r="P6" s="300"/>
      <c r="Q6" s="378"/>
      <c r="R6" s="331"/>
    </row>
    <row r="7" spans="1:18" ht="18.75" customHeight="1">
      <c r="A7" s="2365"/>
      <c r="B7" s="574"/>
      <c r="C7" s="996"/>
      <c r="D7" s="305"/>
      <c r="E7" s="305"/>
      <c r="F7" s="305"/>
      <c r="G7" s="303"/>
      <c r="H7" s="303"/>
      <c r="I7" s="303"/>
      <c r="J7" s="303"/>
      <c r="K7" s="303"/>
      <c r="L7" s="577"/>
      <c r="M7" s="378" t="s">
        <v>200</v>
      </c>
      <c r="N7" s="378"/>
      <c r="O7" s="378" t="s">
        <v>201</v>
      </c>
      <c r="P7" s="300"/>
      <c r="Q7" s="378"/>
      <c r="R7" s="331"/>
    </row>
    <row r="8" spans="1:18">
      <c r="B8" s="29"/>
      <c r="C8" s="29"/>
      <c r="D8" s="29"/>
      <c r="E8" s="29"/>
      <c r="F8" s="29"/>
      <c r="G8" s="30"/>
      <c r="H8" s="28"/>
      <c r="I8" s="30"/>
      <c r="J8" s="28"/>
      <c r="K8" s="30"/>
      <c r="L8" s="31"/>
      <c r="M8" s="31"/>
      <c r="N8" s="31"/>
      <c r="O8" s="31"/>
      <c r="P8" s="28"/>
      <c r="Q8" s="28"/>
      <c r="R8" s="28"/>
    </row>
    <row r="9" spans="1:18" ht="18">
      <c r="B9" s="632" t="s">
        <v>439</v>
      </c>
      <c r="C9" s="586"/>
      <c r="D9" s="586"/>
      <c r="E9" s="586"/>
      <c r="F9" s="586"/>
      <c r="G9" s="587"/>
      <c r="H9" s="588"/>
      <c r="I9" s="587"/>
      <c r="J9" s="588"/>
      <c r="K9" s="587"/>
      <c r="L9" s="589"/>
      <c r="M9" s="589"/>
      <c r="N9" s="589"/>
      <c r="O9" s="589"/>
      <c r="P9" s="588"/>
      <c r="Q9" s="219"/>
      <c r="R9" s="28"/>
    </row>
    <row r="10" spans="1:18" s="2368" customFormat="1" ht="15">
      <c r="A10" s="775">
        <v>1</v>
      </c>
      <c r="B10" s="2366" t="s">
        <v>131</v>
      </c>
      <c r="C10" s="3611"/>
      <c r="D10" s="2782"/>
      <c r="E10" s="2783">
        <v>203</v>
      </c>
      <c r="F10" s="2782"/>
      <c r="G10" s="2783">
        <v>192</v>
      </c>
      <c r="H10" s="2782"/>
      <c r="I10" s="2783">
        <v>186</v>
      </c>
      <c r="J10" s="2782"/>
      <c r="K10" s="2784">
        <v>164</v>
      </c>
      <c r="L10" s="2320"/>
      <c r="M10" s="757"/>
      <c r="N10" s="704"/>
      <c r="O10" s="749"/>
      <c r="P10" s="2367"/>
      <c r="Q10" s="2807">
        <v>745</v>
      </c>
      <c r="R10" s="49"/>
    </row>
    <row r="11" spans="1:18" s="2368" customFormat="1" ht="15">
      <c r="A11" s="775">
        <v>2</v>
      </c>
      <c r="B11" s="2369" t="s">
        <v>132</v>
      </c>
      <c r="C11" s="2787"/>
      <c r="D11" s="2788"/>
      <c r="E11" s="2789">
        <v>127</v>
      </c>
      <c r="F11" s="2788"/>
      <c r="G11" s="2789">
        <v>135</v>
      </c>
      <c r="H11" s="2788"/>
      <c r="I11" s="2789">
        <v>119</v>
      </c>
      <c r="J11" s="2788"/>
      <c r="K11" s="2790">
        <v>121</v>
      </c>
      <c r="L11" s="2320"/>
      <c r="M11" s="758"/>
      <c r="N11" s="759"/>
      <c r="O11" s="2370"/>
      <c r="P11" s="2367"/>
      <c r="Q11" s="2808">
        <v>502</v>
      </c>
      <c r="R11" s="49"/>
    </row>
    <row r="12" spans="1:18" s="2368" customFormat="1" ht="15">
      <c r="A12" s="775">
        <v>3</v>
      </c>
      <c r="B12" s="3205" t="s">
        <v>133</v>
      </c>
      <c r="C12" s="2787"/>
      <c r="D12" s="2788"/>
      <c r="E12" s="2789">
        <v>23</v>
      </c>
      <c r="F12" s="2789"/>
      <c r="G12" s="2789">
        <v>34</v>
      </c>
      <c r="H12" s="2788"/>
      <c r="I12" s="2789">
        <v>15</v>
      </c>
      <c r="J12" s="2788"/>
      <c r="K12" s="2790">
        <v>2</v>
      </c>
      <c r="L12" s="2320"/>
      <c r="M12" s="758"/>
      <c r="N12" s="759"/>
      <c r="O12" s="2370"/>
      <c r="P12" s="2367"/>
      <c r="Q12" s="2808">
        <v>74</v>
      </c>
      <c r="R12" s="49"/>
    </row>
    <row r="13" spans="1:18" s="2368" customFormat="1" ht="15">
      <c r="A13" s="775">
        <v>4</v>
      </c>
      <c r="B13" s="1920" t="s">
        <v>142</v>
      </c>
      <c r="C13" s="3613"/>
      <c r="D13" s="2792"/>
      <c r="E13" s="2793">
        <v>353</v>
      </c>
      <c r="F13" s="2792"/>
      <c r="G13" s="2793">
        <v>361</v>
      </c>
      <c r="H13" s="2792"/>
      <c r="I13" s="2793">
        <v>320</v>
      </c>
      <c r="J13" s="2792"/>
      <c r="K13" s="2794">
        <v>287</v>
      </c>
      <c r="L13" s="2320"/>
      <c r="M13" s="1921"/>
      <c r="N13" s="1922"/>
      <c r="O13" s="1923"/>
      <c r="P13" s="2367"/>
      <c r="Q13" s="2810">
        <v>1321</v>
      </c>
      <c r="R13" s="49"/>
    </row>
    <row r="14" spans="1:18" s="2368" customFormat="1" ht="15">
      <c r="A14" s="2371"/>
      <c r="B14" s="755"/>
      <c r="C14" s="2787"/>
      <c r="D14" s="2788"/>
      <c r="E14" s="2789"/>
      <c r="F14" s="2788"/>
      <c r="G14" s="2789"/>
      <c r="H14" s="2788"/>
      <c r="I14" s="2789"/>
      <c r="J14" s="2788"/>
      <c r="K14" s="2789"/>
      <c r="L14" s="2320"/>
      <c r="M14" s="759"/>
      <c r="N14" s="759"/>
      <c r="O14" s="759"/>
      <c r="P14" s="2367"/>
      <c r="Q14" s="2789"/>
      <c r="R14" s="49"/>
    </row>
    <row r="15" spans="1:18" ht="18">
      <c r="B15" s="1446" t="s">
        <v>440</v>
      </c>
      <c r="C15" s="2605"/>
      <c r="D15" s="2605"/>
      <c r="E15" s="2605"/>
      <c r="F15" s="2605"/>
      <c r="G15" s="2811"/>
      <c r="H15" s="2586"/>
      <c r="I15" s="2811"/>
      <c r="J15" s="2586"/>
      <c r="K15" s="2811"/>
      <c r="L15" s="589"/>
      <c r="M15" s="618"/>
      <c r="N15" s="618"/>
      <c r="O15" s="618"/>
      <c r="P15" s="1444"/>
      <c r="Q15" s="2811"/>
      <c r="R15" s="28"/>
    </row>
    <row r="16" spans="1:18" s="2368" customFormat="1" ht="15">
      <c r="A16" s="775">
        <v>5</v>
      </c>
      <c r="B16" s="2366" t="s">
        <v>131</v>
      </c>
      <c r="C16" s="3611"/>
      <c r="D16" s="2782"/>
      <c r="E16" s="2783">
        <v>265</v>
      </c>
      <c r="F16" s="2782"/>
      <c r="G16" s="2783">
        <v>242</v>
      </c>
      <c r="H16" s="2782"/>
      <c r="I16" s="2783">
        <v>233</v>
      </c>
      <c r="J16" s="2782"/>
      <c r="K16" s="2784">
        <v>217</v>
      </c>
      <c r="L16" s="2320"/>
      <c r="M16" s="757"/>
      <c r="N16" s="704"/>
      <c r="O16" s="749"/>
      <c r="P16" s="2367"/>
      <c r="Q16" s="2807">
        <v>957</v>
      </c>
      <c r="R16" s="49"/>
    </row>
    <row r="17" spans="1:18" s="2368" customFormat="1" ht="15">
      <c r="A17" s="775">
        <v>6</v>
      </c>
      <c r="B17" s="2369" t="s">
        <v>132</v>
      </c>
      <c r="C17" s="2787"/>
      <c r="D17" s="2788"/>
      <c r="E17" s="2789">
        <v>175</v>
      </c>
      <c r="F17" s="2788"/>
      <c r="G17" s="2789">
        <v>190</v>
      </c>
      <c r="H17" s="2788"/>
      <c r="I17" s="2789">
        <v>168</v>
      </c>
      <c r="J17" s="2788"/>
      <c r="K17" s="2790">
        <v>171</v>
      </c>
      <c r="L17" s="2320"/>
      <c r="M17" s="758"/>
      <c r="N17" s="759"/>
      <c r="O17" s="2370"/>
      <c r="P17" s="2367"/>
      <c r="Q17" s="2808">
        <v>704</v>
      </c>
      <c r="R17" s="49"/>
    </row>
    <row r="18" spans="1:18" s="2368" customFormat="1" ht="15">
      <c r="A18" s="775">
        <v>7</v>
      </c>
      <c r="B18" s="3205" t="s">
        <v>133</v>
      </c>
      <c r="C18" s="2787"/>
      <c r="D18" s="2788"/>
      <c r="E18" s="2789">
        <v>34</v>
      </c>
      <c r="F18" s="2788"/>
      <c r="G18" s="2789">
        <v>48</v>
      </c>
      <c r="H18" s="2788"/>
      <c r="I18" s="2789">
        <v>23</v>
      </c>
      <c r="J18" s="2788"/>
      <c r="K18" s="2790">
        <v>5</v>
      </c>
      <c r="L18" s="2320"/>
      <c r="M18" s="758"/>
      <c r="N18" s="759"/>
      <c r="O18" s="2370"/>
      <c r="P18" s="2367"/>
      <c r="Q18" s="2808">
        <v>110</v>
      </c>
      <c r="R18" s="49"/>
    </row>
    <row r="19" spans="1:18" s="2368" customFormat="1" ht="15">
      <c r="A19" s="775">
        <v>8</v>
      </c>
      <c r="B19" s="1920" t="s">
        <v>143</v>
      </c>
      <c r="C19" s="3613"/>
      <c r="D19" s="2792"/>
      <c r="E19" s="2793">
        <v>474</v>
      </c>
      <c r="F19" s="2792"/>
      <c r="G19" s="2793">
        <v>480</v>
      </c>
      <c r="H19" s="2792"/>
      <c r="I19" s="2793">
        <v>424</v>
      </c>
      <c r="J19" s="2792"/>
      <c r="K19" s="2794">
        <v>393</v>
      </c>
      <c r="L19" s="2320"/>
      <c r="M19" s="1921"/>
      <c r="N19" s="1922"/>
      <c r="O19" s="1923"/>
      <c r="P19" s="2367"/>
      <c r="Q19" s="2810">
        <v>1771</v>
      </c>
      <c r="R19" s="49"/>
    </row>
    <row r="20" spans="1:18" s="2368" customFormat="1" ht="15">
      <c r="A20" s="2371"/>
      <c r="B20" s="755"/>
      <c r="C20" s="2787"/>
      <c r="D20" s="2788"/>
      <c r="E20" s="2789"/>
      <c r="F20" s="2788"/>
      <c r="G20" s="2789"/>
      <c r="H20" s="2788"/>
      <c r="I20" s="2789"/>
      <c r="J20" s="2788"/>
      <c r="K20" s="2789"/>
      <c r="L20" s="2320"/>
      <c r="M20" s="759"/>
      <c r="N20" s="759"/>
      <c r="O20" s="759"/>
      <c r="P20" s="2367"/>
      <c r="Q20" s="2789"/>
      <c r="R20" s="49"/>
    </row>
    <row r="21" spans="1:18" ht="18">
      <c r="B21" s="744" t="s">
        <v>441</v>
      </c>
      <c r="C21" s="3625"/>
      <c r="D21" s="2812"/>
      <c r="E21" s="2812"/>
      <c r="F21" s="2812"/>
      <c r="G21" s="2812"/>
      <c r="H21" s="2812"/>
      <c r="I21" s="2812"/>
      <c r="J21" s="2812"/>
      <c r="K21" s="2812"/>
      <c r="L21" s="741"/>
      <c r="M21" s="742"/>
      <c r="N21" s="742"/>
      <c r="O21" s="742"/>
      <c r="P21" s="310"/>
      <c r="Q21" s="2812"/>
      <c r="R21" s="28"/>
    </row>
    <row r="22" spans="1:18" s="2368" customFormat="1" ht="15">
      <c r="A22" s="775">
        <v>9</v>
      </c>
      <c r="B22" s="2372" t="s">
        <v>134</v>
      </c>
      <c r="C22" s="3611"/>
      <c r="D22" s="2782"/>
      <c r="E22" s="2783">
        <v>109</v>
      </c>
      <c r="F22" s="2782"/>
      <c r="G22" s="2783">
        <v>108</v>
      </c>
      <c r="H22" s="2782"/>
      <c r="I22" s="2783">
        <v>103</v>
      </c>
      <c r="J22" s="2782"/>
      <c r="K22" s="2784">
        <v>84</v>
      </c>
      <c r="L22" s="2320"/>
      <c r="M22" s="757"/>
      <c r="N22" s="704"/>
      <c r="O22" s="749"/>
      <c r="P22" s="2367"/>
      <c r="Q22" s="2807">
        <v>404</v>
      </c>
      <c r="R22" s="49"/>
    </row>
    <row r="23" spans="1:18" s="2368" customFormat="1" ht="15">
      <c r="A23" s="775">
        <v>10</v>
      </c>
      <c r="B23" s="2373" t="s">
        <v>135</v>
      </c>
      <c r="C23" s="2787"/>
      <c r="D23" s="2788"/>
      <c r="E23" s="2789">
        <v>100</v>
      </c>
      <c r="F23" s="2788"/>
      <c r="G23" s="2789">
        <v>94</v>
      </c>
      <c r="H23" s="2788"/>
      <c r="I23" s="2789">
        <v>96</v>
      </c>
      <c r="J23" s="2788"/>
      <c r="K23" s="2790">
        <v>88</v>
      </c>
      <c r="L23" s="2320"/>
      <c r="M23" s="758"/>
      <c r="N23" s="759"/>
      <c r="O23" s="2370"/>
      <c r="P23" s="2367"/>
      <c r="Q23" s="2808">
        <v>378</v>
      </c>
      <c r="R23" s="49"/>
    </row>
    <row r="24" spans="1:18" s="2368" customFormat="1" ht="15">
      <c r="A24" s="775">
        <v>11</v>
      </c>
      <c r="B24" s="2373" t="s">
        <v>136</v>
      </c>
      <c r="C24" s="2787"/>
      <c r="D24" s="2788"/>
      <c r="E24" s="2789">
        <v>144</v>
      </c>
      <c r="F24" s="2788"/>
      <c r="G24" s="2789">
        <v>159</v>
      </c>
      <c r="H24" s="2788"/>
      <c r="I24" s="2789">
        <v>121</v>
      </c>
      <c r="J24" s="2788"/>
      <c r="K24" s="2790">
        <v>115</v>
      </c>
      <c r="L24" s="2320"/>
      <c r="M24" s="758"/>
      <c r="N24" s="759"/>
      <c r="O24" s="2370"/>
      <c r="P24" s="2367"/>
      <c r="Q24" s="2808">
        <v>539</v>
      </c>
      <c r="R24" s="49"/>
    </row>
    <row r="25" spans="1:18" s="2368" customFormat="1" ht="15">
      <c r="A25" s="775">
        <v>12</v>
      </c>
      <c r="B25" s="1920" t="s">
        <v>142</v>
      </c>
      <c r="C25" s="3613"/>
      <c r="D25" s="2792"/>
      <c r="E25" s="2793">
        <v>353</v>
      </c>
      <c r="F25" s="2792"/>
      <c r="G25" s="2793">
        <v>361</v>
      </c>
      <c r="H25" s="2792"/>
      <c r="I25" s="2793">
        <v>320</v>
      </c>
      <c r="J25" s="2792"/>
      <c r="K25" s="2794">
        <v>287</v>
      </c>
      <c r="L25" s="2320"/>
      <c r="M25" s="1921"/>
      <c r="N25" s="1922"/>
      <c r="O25" s="1923"/>
      <c r="P25" s="2367"/>
      <c r="Q25" s="2810">
        <v>1321</v>
      </c>
      <c r="R25" s="49"/>
    </row>
    <row r="26" spans="1:18" s="2368" customFormat="1" ht="15">
      <c r="A26" s="2371"/>
      <c r="B26" s="755"/>
      <c r="C26" s="2787"/>
      <c r="D26" s="2788"/>
      <c r="E26" s="2789"/>
      <c r="F26" s="2788"/>
      <c r="G26" s="2789"/>
      <c r="H26" s="2788"/>
      <c r="I26" s="2789"/>
      <c r="J26" s="2788"/>
      <c r="K26" s="2789"/>
      <c r="L26" s="2320"/>
      <c r="M26" s="759"/>
      <c r="N26" s="759"/>
      <c r="O26" s="759"/>
      <c r="P26" s="2367"/>
      <c r="Q26" s="2789"/>
      <c r="R26" s="49"/>
    </row>
    <row r="27" spans="1:18" ht="18">
      <c r="B27" s="744" t="s">
        <v>442</v>
      </c>
      <c r="C27" s="3625"/>
      <c r="D27" s="2812"/>
      <c r="E27" s="2812"/>
      <c r="F27" s="2812"/>
      <c r="G27" s="2812"/>
      <c r="H27" s="2812"/>
      <c r="I27" s="2812"/>
      <c r="J27" s="2812"/>
      <c r="K27" s="2812"/>
      <c r="L27" s="741"/>
      <c r="M27" s="742"/>
      <c r="N27" s="742"/>
      <c r="O27" s="742"/>
      <c r="P27" s="310"/>
      <c r="Q27" s="2812"/>
      <c r="R27" s="28"/>
    </row>
    <row r="28" spans="1:18" s="2368" customFormat="1" ht="15">
      <c r="A28" s="775">
        <v>13</v>
      </c>
      <c r="B28" s="2372" t="s">
        <v>134</v>
      </c>
      <c r="C28" s="3611"/>
      <c r="D28" s="2782"/>
      <c r="E28" s="2783">
        <v>135</v>
      </c>
      <c r="F28" s="2782"/>
      <c r="G28" s="2783">
        <v>132</v>
      </c>
      <c r="H28" s="2782"/>
      <c r="I28" s="2783">
        <v>125</v>
      </c>
      <c r="J28" s="2782"/>
      <c r="K28" s="2784">
        <v>113</v>
      </c>
      <c r="L28" s="2320"/>
      <c r="M28" s="757"/>
      <c r="N28" s="704"/>
      <c r="O28" s="749"/>
      <c r="P28" s="2367"/>
      <c r="Q28" s="2807">
        <v>505</v>
      </c>
      <c r="R28" s="49"/>
    </row>
    <row r="29" spans="1:18" s="2368" customFormat="1" ht="15">
      <c r="A29" s="775">
        <v>14</v>
      </c>
      <c r="B29" s="2373" t="s">
        <v>135</v>
      </c>
      <c r="C29" s="2787"/>
      <c r="D29" s="2788"/>
      <c r="E29" s="2789">
        <v>152</v>
      </c>
      <c r="F29" s="2788"/>
      <c r="G29" s="2789">
        <v>146</v>
      </c>
      <c r="H29" s="2788"/>
      <c r="I29" s="2789">
        <v>148</v>
      </c>
      <c r="J29" s="2788"/>
      <c r="K29" s="2790">
        <v>136</v>
      </c>
      <c r="L29" s="2320"/>
      <c r="M29" s="758"/>
      <c r="N29" s="759"/>
      <c r="O29" s="2370"/>
      <c r="P29" s="2367"/>
      <c r="Q29" s="2808">
        <v>582</v>
      </c>
      <c r="R29" s="49"/>
    </row>
    <row r="30" spans="1:18" s="2368" customFormat="1" ht="15">
      <c r="A30" s="775">
        <v>15</v>
      </c>
      <c r="B30" s="2373" t="s">
        <v>136</v>
      </c>
      <c r="C30" s="2787"/>
      <c r="D30" s="2788"/>
      <c r="E30" s="2789">
        <v>187</v>
      </c>
      <c r="F30" s="2788"/>
      <c r="G30" s="2789">
        <v>202</v>
      </c>
      <c r="H30" s="2788"/>
      <c r="I30" s="2789">
        <v>151</v>
      </c>
      <c r="J30" s="2788"/>
      <c r="K30" s="2790">
        <v>144</v>
      </c>
      <c r="L30" s="2320"/>
      <c r="M30" s="758"/>
      <c r="N30" s="759"/>
      <c r="O30" s="2370"/>
      <c r="P30" s="2367"/>
      <c r="Q30" s="2808">
        <v>684</v>
      </c>
      <c r="R30" s="49"/>
    </row>
    <row r="31" spans="1:18" s="2368" customFormat="1" ht="15">
      <c r="A31" s="775">
        <v>16</v>
      </c>
      <c r="B31" s="1920" t="s">
        <v>143</v>
      </c>
      <c r="C31" s="3613"/>
      <c r="D31" s="2792"/>
      <c r="E31" s="2793">
        <v>474</v>
      </c>
      <c r="F31" s="2792"/>
      <c r="G31" s="2793">
        <v>480</v>
      </c>
      <c r="H31" s="2792"/>
      <c r="I31" s="2793">
        <v>424</v>
      </c>
      <c r="J31" s="2792"/>
      <c r="K31" s="2794">
        <v>393</v>
      </c>
      <c r="L31" s="2320"/>
      <c r="M31" s="1921"/>
      <c r="N31" s="1922"/>
      <c r="O31" s="1923"/>
      <c r="P31" s="2367"/>
      <c r="Q31" s="2810">
        <v>1771</v>
      </c>
      <c r="R31" s="49"/>
    </row>
    <row r="32" spans="1:18" s="2368" customFormat="1" ht="14.25">
      <c r="A32" s="2371"/>
      <c r="B32" s="33"/>
      <c r="C32" s="2374"/>
    </row>
    <row r="40" spans="3:18" ht="14.25">
      <c r="C40" s="1095"/>
      <c r="D40" s="33"/>
      <c r="E40" s="36"/>
      <c r="F40" s="33"/>
      <c r="G40" s="36"/>
      <c r="H40" s="33"/>
      <c r="I40" s="36"/>
      <c r="J40" s="33"/>
      <c r="K40" s="36"/>
      <c r="L40" s="33"/>
      <c r="M40" s="34"/>
      <c r="N40" s="34"/>
      <c r="O40" s="34"/>
      <c r="P40" s="35"/>
      <c r="Q40" s="36"/>
      <c r="R40" s="28"/>
    </row>
    <row r="81"/>
  </sheetData>
  <mergeCells count="1">
    <mergeCell ref="B2:O2"/>
  </mergeCells>
  <printOptions horizontalCentered="1"/>
  <pageMargins left="0" right="0" top="0" bottom="0" header="0.1" footer="0.08"/>
  <pageSetup scale="72" orientation="landscape" useFirstPageNumber="1" r:id="rId1"/>
  <headerFooter scaleWithDoc="0">
    <oddFooter xml:space="preserve">&amp;R&amp;6Page 36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AE4F2-FCC5-42A8-839F-F760AF9FDBF5}">
  <sheetPr>
    <pageSetUpPr fitToPage="1"/>
  </sheetPr>
  <dimension ref="A1:AX293"/>
  <sheetViews>
    <sheetView showGridLines="0" zoomScale="80" zoomScaleNormal="80" zoomScaleSheetLayoutView="80" workbookViewId="0">
      <pane ySplit="7" topLeftCell="A9" activePane="bottomLeft" state="frozen"/>
      <selection pane="bottomLeft"/>
    </sheetView>
  </sheetViews>
  <sheetFormatPr defaultColWidth="9.28515625" defaultRowHeight="14.25"/>
  <cols>
    <col min="1" max="1" width="7.7109375" style="166" customWidth="1"/>
    <col min="2" max="5" width="21" style="166" customWidth="1"/>
    <col min="6" max="7" width="2.85546875" style="166" customWidth="1"/>
    <col min="8" max="11" width="21" style="166" customWidth="1"/>
    <col min="12" max="12" width="17.7109375" style="166" customWidth="1"/>
    <col min="13" max="13" width="9.42578125" style="166" customWidth="1"/>
    <col min="14" max="14" width="3" style="166" customWidth="1"/>
    <col min="15" max="15" width="20" style="166" bestFit="1" customWidth="1"/>
    <col min="16" max="16" width="2.7109375" style="166" customWidth="1"/>
    <col min="17" max="17" width="1.42578125" style="166" customWidth="1"/>
    <col min="18" max="18" width="3.42578125" style="166" customWidth="1"/>
    <col min="19" max="19" width="9" style="166" customWidth="1"/>
    <col min="20" max="50" width="9.28515625" style="166"/>
    <col min="51" max="51" width="10.42578125" style="166" bestFit="1" customWidth="1"/>
    <col min="52" max="16384" width="9.28515625" style="166"/>
  </cols>
  <sheetData>
    <row r="1" spans="1:26" s="167" customFormat="1" ht="12.95" customHeight="1">
      <c r="A1" s="365"/>
      <c r="B1" s="365"/>
      <c r="C1" s="365"/>
      <c r="D1" s="365"/>
      <c r="E1" s="365"/>
      <c r="F1" s="365"/>
      <c r="G1" s="365"/>
      <c r="H1" s="365"/>
      <c r="I1" s="366"/>
      <c r="J1" s="365"/>
      <c r="K1" s="365"/>
      <c r="L1" s="369"/>
      <c r="M1" s="166"/>
      <c r="N1" s="166"/>
      <c r="O1" s="166"/>
      <c r="P1" s="166"/>
      <c r="Q1" s="166"/>
      <c r="R1" s="166"/>
      <c r="S1" s="166"/>
      <c r="T1" s="166"/>
      <c r="U1" s="166"/>
    </row>
    <row r="2" spans="1:26" s="167" customFormat="1" ht="12.95" customHeight="1">
      <c r="A2" s="365"/>
      <c r="B2" s="3757" t="s">
        <v>161</v>
      </c>
      <c r="C2" s="3757"/>
      <c r="D2" s="3757"/>
      <c r="E2" s="3757"/>
      <c r="F2" s="365"/>
      <c r="G2" s="365"/>
      <c r="H2" s="365"/>
      <c r="I2" s="365"/>
      <c r="J2" s="365"/>
      <c r="K2" s="365"/>
      <c r="L2" s="369"/>
      <c r="M2" s="166"/>
      <c r="N2" s="166"/>
      <c r="O2" s="166"/>
      <c r="P2" s="166"/>
      <c r="Q2" s="166"/>
      <c r="R2" s="166"/>
      <c r="S2" s="166"/>
      <c r="T2" s="166"/>
      <c r="U2" s="166"/>
    </row>
    <row r="3" spans="1:26" s="167" customFormat="1" ht="12.95" customHeight="1">
      <c r="A3" s="365"/>
      <c r="B3" s="3757"/>
      <c r="C3" s="3757"/>
      <c r="D3" s="3757"/>
      <c r="E3" s="3757"/>
      <c r="F3" s="365"/>
      <c r="G3" s="365"/>
      <c r="H3" s="365"/>
      <c r="I3" s="365"/>
      <c r="J3" s="365"/>
      <c r="K3" s="365"/>
      <c r="L3" s="369"/>
      <c r="M3" s="166"/>
      <c r="N3" s="166"/>
      <c r="O3" s="166"/>
      <c r="P3" s="166"/>
      <c r="Q3" s="166"/>
      <c r="R3" s="166"/>
      <c r="S3" s="166"/>
      <c r="T3" s="166"/>
      <c r="U3" s="166"/>
    </row>
    <row r="4" spans="1:26" s="167" customFormat="1" ht="12.95" customHeight="1">
      <c r="A4" s="365"/>
      <c r="B4" s="3757"/>
      <c r="C4" s="3757"/>
      <c r="D4" s="3757"/>
      <c r="E4" s="3757"/>
      <c r="F4" s="365"/>
      <c r="G4" s="365"/>
      <c r="H4" s="365"/>
      <c r="I4" s="365"/>
      <c r="J4" s="365"/>
      <c r="K4" s="365"/>
      <c r="L4" s="369"/>
      <c r="M4" s="166"/>
      <c r="N4" s="166"/>
      <c r="O4" s="166"/>
      <c r="P4" s="166"/>
      <c r="Q4" s="166"/>
      <c r="R4" s="166"/>
      <c r="S4" s="166"/>
      <c r="T4" s="166"/>
      <c r="U4" s="166"/>
    </row>
    <row r="5" spans="1:26" s="167" customFormat="1" ht="12.95" customHeight="1">
      <c r="A5" s="365"/>
      <c r="B5" s="2313"/>
      <c r="C5" s="2313"/>
      <c r="D5" s="2313"/>
      <c r="E5" s="2313"/>
      <c r="F5" s="365"/>
      <c r="G5" s="365"/>
      <c r="H5" s="365"/>
      <c r="I5" s="365"/>
      <c r="J5" s="365"/>
      <c r="K5" s="365"/>
      <c r="L5" s="369"/>
      <c r="M5" s="166"/>
      <c r="N5" s="166"/>
      <c r="O5" s="166"/>
      <c r="P5" s="166"/>
      <c r="Q5" s="166"/>
      <c r="R5" s="166"/>
      <c r="S5" s="166"/>
      <c r="T5" s="166"/>
      <c r="U5" s="166"/>
    </row>
    <row r="6" spans="1:26" s="167" customFormat="1" ht="12.95" customHeight="1">
      <c r="A6" s="365"/>
      <c r="B6" s="2313"/>
      <c r="C6" s="2313"/>
      <c r="D6" s="2313"/>
      <c r="E6" s="2313"/>
      <c r="F6" s="365"/>
      <c r="G6" s="365"/>
      <c r="H6" s="365"/>
      <c r="I6" s="365"/>
      <c r="J6" s="365"/>
      <c r="K6" s="365"/>
      <c r="L6" s="369"/>
      <c r="M6" s="166"/>
      <c r="N6" s="166"/>
      <c r="O6" s="166"/>
      <c r="P6" s="166"/>
      <c r="Q6" s="166"/>
      <c r="R6" s="166"/>
      <c r="S6" s="166"/>
      <c r="T6" s="166"/>
      <c r="U6" s="166"/>
    </row>
    <row r="7" spans="1:26" ht="12.95" customHeight="1">
      <c r="A7" s="367"/>
      <c r="B7" s="367"/>
      <c r="C7" s="367"/>
      <c r="D7" s="367"/>
      <c r="E7" s="367"/>
      <c r="F7" s="368"/>
      <c r="G7" s="368"/>
      <c r="H7" s="365"/>
      <c r="I7" s="365"/>
      <c r="J7" s="365"/>
      <c r="K7" s="365"/>
      <c r="L7" s="369"/>
    </row>
    <row r="8" spans="1:26">
      <c r="A8" s="168"/>
      <c r="B8" s="168"/>
      <c r="C8" s="168"/>
      <c r="D8" s="168"/>
      <c r="E8" s="168"/>
      <c r="F8" s="169"/>
      <c r="G8" s="169"/>
      <c r="H8" s="169"/>
      <c r="I8" s="169"/>
      <c r="J8" s="169"/>
      <c r="K8" s="169"/>
    </row>
    <row r="9" spans="1:26">
      <c r="A9" s="168"/>
      <c r="B9" s="168"/>
      <c r="C9" s="168"/>
      <c r="D9" s="168"/>
      <c r="E9" s="168"/>
      <c r="F9" s="169"/>
      <c r="G9" s="171"/>
      <c r="I9" s="169"/>
      <c r="J9" s="169"/>
      <c r="K9" s="169"/>
    </row>
    <row r="10" spans="1:26">
      <c r="F10" s="169"/>
      <c r="G10" s="169"/>
      <c r="H10" s="171"/>
      <c r="I10" s="171"/>
      <c r="J10" s="171"/>
      <c r="K10" s="171"/>
    </row>
    <row r="11" spans="1:26">
      <c r="A11" s="170"/>
      <c r="B11" s="170"/>
      <c r="C11" s="170"/>
      <c r="D11" s="170"/>
      <c r="E11" s="170"/>
      <c r="F11" s="171"/>
      <c r="G11" s="171"/>
      <c r="H11" s="171"/>
      <c r="I11" s="171"/>
      <c r="J11" s="171"/>
      <c r="K11" s="171"/>
      <c r="S11" s="172"/>
      <c r="Y11" s="173"/>
      <c r="Z11" s="173"/>
    </row>
    <row r="12" spans="1:26">
      <c r="A12" s="170"/>
      <c r="B12" s="170"/>
      <c r="C12" s="170"/>
      <c r="D12" s="170"/>
      <c r="E12" s="170"/>
      <c r="F12" s="169"/>
      <c r="G12" s="169"/>
      <c r="H12" s="171"/>
      <c r="I12" s="171"/>
      <c r="J12" s="171"/>
      <c r="K12" s="171"/>
      <c r="M12" s="174"/>
      <c r="Y12" s="175"/>
    </row>
    <row r="13" spans="1:26">
      <c r="A13" s="170"/>
      <c r="B13" s="170"/>
      <c r="C13" s="170"/>
      <c r="D13" s="170"/>
      <c r="E13" s="170"/>
      <c r="M13" s="176"/>
      <c r="S13" s="172"/>
      <c r="Y13" s="116"/>
      <c r="Z13" s="116"/>
    </row>
    <row r="14" spans="1:26">
      <c r="A14" s="170"/>
      <c r="B14" s="170"/>
      <c r="C14" s="170"/>
      <c r="D14" s="170"/>
      <c r="E14" s="170"/>
      <c r="F14" s="169"/>
      <c r="G14" s="169"/>
      <c r="H14" s="169"/>
      <c r="I14" s="169"/>
      <c r="J14" s="169"/>
      <c r="K14" s="169"/>
      <c r="M14" s="176"/>
      <c r="S14" s="172"/>
      <c r="Y14" s="117"/>
      <c r="Z14" s="117"/>
    </row>
    <row r="15" spans="1:26">
      <c r="F15" s="169"/>
      <c r="G15" s="171"/>
      <c r="H15" s="169"/>
      <c r="I15" s="169"/>
      <c r="J15" s="169"/>
      <c r="K15" s="169"/>
      <c r="S15" s="172"/>
      <c r="Y15" s="117"/>
      <c r="Z15" s="117"/>
    </row>
    <row r="16" spans="1:26">
      <c r="A16" s="168"/>
      <c r="B16" s="177"/>
      <c r="C16" s="177"/>
      <c r="D16" s="177"/>
      <c r="E16" s="177"/>
      <c r="F16" s="169"/>
      <c r="G16" s="171"/>
      <c r="H16" s="169"/>
      <c r="I16" s="169"/>
      <c r="J16" s="169"/>
      <c r="K16" s="169"/>
      <c r="Y16" s="118"/>
    </row>
    <row r="17" spans="1:26">
      <c r="A17" s="177"/>
      <c r="B17" s="177"/>
      <c r="C17" s="177"/>
      <c r="D17" s="177"/>
      <c r="E17" s="177"/>
      <c r="F17" s="169"/>
      <c r="G17" s="171"/>
      <c r="H17" s="169"/>
      <c r="I17" s="169"/>
      <c r="J17" s="169"/>
      <c r="K17" s="169"/>
      <c r="Y17" s="178"/>
      <c r="Z17" s="178"/>
    </row>
    <row r="18" spans="1:26">
      <c r="F18" s="179"/>
      <c r="G18" s="179"/>
      <c r="H18" s="180"/>
      <c r="I18" s="180"/>
      <c r="J18" s="180"/>
      <c r="K18" s="180"/>
      <c r="Y18" s="178"/>
      <c r="Z18" s="178"/>
    </row>
    <row r="19" spans="1:26">
      <c r="A19" s="168"/>
      <c r="B19" s="168"/>
      <c r="C19" s="168"/>
      <c r="D19" s="168"/>
      <c r="E19" s="168"/>
      <c r="F19" s="180"/>
      <c r="G19" s="180"/>
      <c r="H19" s="180"/>
      <c r="I19" s="180"/>
      <c r="J19" s="180"/>
      <c r="K19" s="180"/>
      <c r="Y19" s="175"/>
      <c r="Z19" s="175"/>
    </row>
    <row r="20" spans="1:26">
      <c r="A20" s="168"/>
      <c r="B20" s="168"/>
      <c r="C20" s="168"/>
      <c r="D20" s="168"/>
      <c r="E20" s="168"/>
      <c r="F20" s="181"/>
      <c r="G20" s="181"/>
      <c r="Y20" s="182"/>
      <c r="Z20" s="182"/>
    </row>
    <row r="21" spans="1:26">
      <c r="F21" s="169"/>
      <c r="G21" s="169"/>
      <c r="H21" s="183"/>
      <c r="I21" s="183"/>
      <c r="J21" s="183"/>
      <c r="K21" s="183"/>
      <c r="Y21" s="182"/>
      <c r="Z21" s="182"/>
    </row>
    <row r="22" spans="1:26">
      <c r="A22" s="168"/>
      <c r="B22" s="177"/>
      <c r="C22" s="177"/>
      <c r="D22" s="177"/>
      <c r="E22" s="177"/>
      <c r="F22" s="183"/>
      <c r="G22" s="177"/>
      <c r="H22" s="183"/>
      <c r="I22" s="183"/>
      <c r="J22" s="183"/>
      <c r="K22" s="183"/>
    </row>
    <row r="23" spans="1:26">
      <c r="A23" s="177"/>
      <c r="B23" s="177"/>
      <c r="C23" s="177"/>
      <c r="D23" s="177"/>
      <c r="E23" s="177"/>
      <c r="F23" s="169"/>
      <c r="G23" s="169"/>
      <c r="H23" s="171"/>
      <c r="I23" s="171"/>
      <c r="J23" s="171"/>
      <c r="K23" s="171"/>
    </row>
    <row r="24" spans="1:26">
      <c r="A24" s="177"/>
      <c r="B24" s="177"/>
      <c r="C24" s="177"/>
      <c r="D24" s="177"/>
      <c r="E24" s="177"/>
      <c r="F24" s="171"/>
      <c r="G24" s="171"/>
      <c r="H24" s="171"/>
      <c r="I24" s="171"/>
      <c r="J24" s="171"/>
      <c r="K24" s="171"/>
    </row>
    <row r="25" spans="1:26">
      <c r="F25" s="169"/>
      <c r="G25" s="169"/>
      <c r="H25" s="171"/>
      <c r="I25" s="171"/>
      <c r="J25" s="171"/>
      <c r="K25" s="171"/>
    </row>
    <row r="26" spans="1:26">
      <c r="A26" s="168"/>
      <c r="B26" s="168"/>
      <c r="C26" s="168"/>
      <c r="D26" s="168"/>
      <c r="E26" s="168"/>
      <c r="F26" s="171"/>
      <c r="G26" s="171"/>
      <c r="H26" s="171"/>
      <c r="I26" s="171"/>
      <c r="J26" s="171"/>
      <c r="K26" s="171"/>
    </row>
    <row r="27" spans="1:26">
      <c r="A27" s="168"/>
      <c r="B27" s="168"/>
      <c r="C27" s="168"/>
      <c r="D27" s="168"/>
      <c r="E27" s="168"/>
      <c r="F27" s="184"/>
      <c r="G27" s="171"/>
      <c r="H27" s="171"/>
      <c r="I27" s="171"/>
      <c r="J27" s="171"/>
      <c r="K27" s="171"/>
    </row>
    <row r="28" spans="1:26">
      <c r="A28" s="177"/>
      <c r="B28" s="177"/>
      <c r="C28" s="177"/>
      <c r="D28" s="177"/>
      <c r="E28" s="177"/>
    </row>
    <row r="29" spans="1:26">
      <c r="A29" s="168"/>
      <c r="B29" s="168"/>
      <c r="C29" s="168"/>
      <c r="D29" s="168"/>
      <c r="E29" s="168"/>
      <c r="F29" s="181"/>
      <c r="G29" s="181"/>
    </row>
    <row r="30" spans="1:26">
      <c r="A30" s="168"/>
      <c r="B30" s="168"/>
      <c r="C30" s="168"/>
      <c r="D30" s="168"/>
      <c r="E30" s="168"/>
      <c r="F30" s="181"/>
      <c r="G30" s="195"/>
    </row>
    <row r="31" spans="1:26">
      <c r="A31" s="168"/>
      <c r="B31" s="168"/>
      <c r="C31" s="168"/>
      <c r="D31" s="168"/>
      <c r="E31" s="168"/>
    </row>
    <row r="33" spans="1:21">
      <c r="A33" s="168"/>
      <c r="B33" s="177"/>
      <c r="C33" s="177"/>
      <c r="D33" s="177"/>
      <c r="E33" s="177"/>
      <c r="F33" s="168"/>
      <c r="G33" s="168"/>
      <c r="H33" s="168"/>
      <c r="I33" s="168"/>
      <c r="J33" s="168"/>
      <c r="K33" s="168"/>
    </row>
    <row r="34" spans="1:21">
      <c r="A34" s="177"/>
      <c r="B34" s="177"/>
      <c r="C34" s="177"/>
      <c r="D34" s="177"/>
      <c r="E34" s="177"/>
      <c r="F34" s="168"/>
      <c r="G34" s="168"/>
      <c r="H34" s="168"/>
      <c r="I34" s="168"/>
      <c r="J34" s="168"/>
      <c r="K34" s="168"/>
      <c r="S34" s="185"/>
      <c r="U34" s="185"/>
    </row>
    <row r="35" spans="1:21">
      <c r="A35" s="186"/>
      <c r="B35" s="186"/>
      <c r="C35" s="186"/>
      <c r="D35" s="186"/>
      <c r="E35" s="186"/>
      <c r="F35" s="187"/>
      <c r="G35" s="187"/>
      <c r="H35" s="187"/>
      <c r="I35" s="187"/>
      <c r="J35" s="187"/>
      <c r="K35" s="187"/>
      <c r="L35" s="186"/>
      <c r="M35" s="186"/>
      <c r="N35" s="186"/>
      <c r="O35" s="188"/>
    </row>
    <row r="36" spans="1:21">
      <c r="A36" s="189"/>
      <c r="B36" s="189"/>
      <c r="C36" s="189"/>
      <c r="D36" s="189"/>
      <c r="E36" s="189"/>
      <c r="F36" s="168"/>
      <c r="G36" s="168"/>
      <c r="H36" s="168"/>
      <c r="I36" s="168"/>
      <c r="J36" s="168"/>
      <c r="K36" s="168"/>
    </row>
    <row r="37" spans="1:21">
      <c r="A37" s="189"/>
      <c r="B37" s="189"/>
      <c r="C37" s="189"/>
      <c r="D37" s="189"/>
      <c r="E37" s="189"/>
      <c r="F37" s="168"/>
      <c r="G37" s="168"/>
      <c r="H37" s="168"/>
      <c r="I37" s="168"/>
      <c r="J37" s="168"/>
      <c r="K37" s="168"/>
      <c r="Q37" s="188"/>
    </row>
    <row r="38" spans="1:21">
      <c r="A38" s="189"/>
      <c r="B38" s="189"/>
      <c r="C38" s="189"/>
      <c r="D38" s="189"/>
      <c r="E38" s="189"/>
      <c r="F38" s="168"/>
      <c r="G38" s="168"/>
      <c r="H38" s="168"/>
      <c r="I38" s="168"/>
      <c r="J38" s="168"/>
      <c r="K38" s="168"/>
    </row>
    <row r="39" spans="1:21">
      <c r="B39" s="176"/>
      <c r="C39" s="176"/>
      <c r="D39" s="176"/>
      <c r="E39" s="241"/>
      <c r="F39" s="168"/>
      <c r="G39" s="168"/>
      <c r="H39" s="168"/>
      <c r="I39" s="168"/>
      <c r="J39" s="168"/>
      <c r="K39" s="168"/>
    </row>
    <row r="40" spans="1:21">
      <c r="A40" s="168"/>
      <c r="B40" s="177"/>
      <c r="C40" s="177"/>
      <c r="D40" s="177"/>
      <c r="E40" s="177"/>
    </row>
    <row r="41" spans="1:21">
      <c r="A41" s="177"/>
      <c r="B41" s="177"/>
      <c r="C41" s="177"/>
      <c r="D41" s="177"/>
      <c r="E41" s="177"/>
      <c r="F41" s="168"/>
      <c r="G41" s="168"/>
      <c r="H41" s="183"/>
      <c r="I41" s="183"/>
      <c r="J41" s="183"/>
      <c r="K41" s="183"/>
    </row>
    <row r="42" spans="1:21">
      <c r="A42" s="177"/>
      <c r="B42" s="177"/>
      <c r="C42" s="177"/>
      <c r="D42" s="177"/>
      <c r="E42" s="177"/>
      <c r="F42" s="183"/>
      <c r="G42" s="183"/>
      <c r="H42" s="183"/>
      <c r="I42" s="183"/>
      <c r="J42" s="183"/>
      <c r="K42" s="183"/>
    </row>
    <row r="43" spans="1:21">
      <c r="F43" s="183"/>
      <c r="G43" s="183"/>
      <c r="H43" s="183"/>
      <c r="I43" s="183"/>
      <c r="J43" s="183"/>
      <c r="K43" s="183"/>
    </row>
    <row r="44" spans="1:21">
      <c r="A44" s="168"/>
      <c r="B44" s="168"/>
      <c r="C44" s="168"/>
      <c r="D44" s="168"/>
      <c r="E44" s="168"/>
      <c r="F44" s="177"/>
      <c r="G44" s="177"/>
      <c r="H44" s="177"/>
      <c r="I44" s="177"/>
      <c r="J44" s="177"/>
      <c r="K44" s="177"/>
    </row>
    <row r="45" spans="1:21">
      <c r="A45" s="168"/>
      <c r="B45" s="168"/>
      <c r="C45" s="168"/>
      <c r="D45" s="168"/>
      <c r="E45" s="168"/>
      <c r="F45" s="168"/>
      <c r="G45" s="168"/>
      <c r="H45" s="168"/>
      <c r="I45" s="168"/>
      <c r="J45" s="168"/>
      <c r="K45" s="168"/>
      <c r="S45" s="190"/>
    </row>
    <row r="46" spans="1:21">
      <c r="A46" s="168"/>
      <c r="E46" s="168"/>
      <c r="J46" s="196"/>
      <c r="K46" s="196"/>
      <c r="R46" s="191"/>
    </row>
    <row r="55" spans="5:18">
      <c r="E55" s="192"/>
      <c r="K55" s="192"/>
    </row>
    <row r="57" spans="5:18">
      <c r="R57" s="193"/>
    </row>
    <row r="292" spans="50:50">
      <c r="AX292" s="194"/>
    </row>
    <row r="293" spans="50:50">
      <c r="AX293" s="194"/>
    </row>
  </sheetData>
  <mergeCells count="1">
    <mergeCell ref="B2:E4"/>
  </mergeCells>
  <printOptions horizontalCentered="1"/>
  <pageMargins left="0" right="0" top="0" bottom="0" header="0.1" footer="0.08"/>
  <pageSetup scale="72" orientation="landscape" useFirstPageNumber="1" r:id="rId1"/>
  <headerFooter scaleWithDoc="0">
    <oddFooter xml:space="preserve">&amp;R&amp;6Page 2     </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2A82-6FAF-421B-9B47-4EB07D37F1CF}">
  <sheetPr codeName="Sheet58">
    <pageSetUpPr fitToPage="1"/>
  </sheetPr>
  <dimension ref="A1:R68"/>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762" customWidth="1"/>
    <col min="2" max="2" width="97.140625" style="28" customWidth="1"/>
    <col min="3" max="3" width="17.7109375" style="29" customWidth="1"/>
    <col min="4" max="4" width="2" style="28" customWidth="1"/>
    <col min="5" max="5" width="17.7109375" style="28" customWidth="1"/>
    <col min="6" max="6" width="2" style="28" customWidth="1"/>
    <col min="7" max="7" width="17.7109375" style="52" customWidth="1"/>
    <col min="8" max="8" width="2" style="28" customWidth="1"/>
    <col min="9" max="9" width="17.7109375" style="52" customWidth="1"/>
    <col min="10" max="10" width="2" style="28" customWidth="1"/>
    <col min="11" max="11" width="17.7109375" style="52" customWidth="1"/>
    <col min="12" max="12" width="2" style="28" customWidth="1"/>
    <col min="13" max="13" width="11.85546875" style="52" customWidth="1"/>
    <col min="14" max="14" width="2" style="52" customWidth="1"/>
    <col min="15" max="15" width="11.85546875" style="52" customWidth="1"/>
    <col min="16" max="16" width="2" style="28" customWidth="1"/>
    <col min="17" max="17" width="17.7109375" style="28" customWidth="1"/>
    <col min="18" max="18" width="3.85546875" style="28" customWidth="1"/>
    <col min="19" max="16384" width="9.140625" style="28"/>
  </cols>
  <sheetData>
    <row r="1" spans="1:18" ht="14.25">
      <c r="A1" s="2375"/>
      <c r="B1" s="331"/>
      <c r="C1" s="1096"/>
      <c r="D1" s="331"/>
      <c r="E1" s="331"/>
      <c r="F1" s="331"/>
      <c r="G1" s="331"/>
      <c r="H1" s="331"/>
      <c r="I1" s="331"/>
      <c r="J1" s="331"/>
      <c r="K1" s="331"/>
      <c r="L1" s="331"/>
      <c r="M1" s="331"/>
      <c r="N1" s="331"/>
      <c r="O1" s="331"/>
      <c r="P1" s="331"/>
      <c r="Q1" s="331"/>
      <c r="R1" s="331"/>
    </row>
    <row r="2" spans="1:18" ht="35.25" customHeight="1">
      <c r="A2" s="2375"/>
      <c r="B2" s="3778" t="s">
        <v>426</v>
      </c>
      <c r="C2" s="3778"/>
      <c r="D2" s="3778"/>
      <c r="E2" s="3778"/>
      <c r="F2" s="3778"/>
      <c r="G2" s="3778"/>
      <c r="H2" s="3778"/>
      <c r="I2" s="3778"/>
      <c r="J2" s="3778"/>
      <c r="K2" s="3778"/>
      <c r="L2" s="3778"/>
      <c r="M2" s="3778"/>
      <c r="N2" s="3778"/>
      <c r="O2" s="3778"/>
      <c r="P2" s="333"/>
      <c r="Q2" s="574"/>
      <c r="R2" s="331"/>
    </row>
    <row r="3" spans="1:18" ht="14.25">
      <c r="A3" s="2375"/>
      <c r="B3" s="334" t="s">
        <v>272</v>
      </c>
      <c r="C3" s="1092"/>
      <c r="D3" s="332"/>
      <c r="E3" s="332"/>
      <c r="F3" s="332"/>
      <c r="G3" s="574"/>
      <c r="H3" s="574"/>
      <c r="I3" s="574"/>
      <c r="J3" s="574"/>
      <c r="K3" s="574"/>
      <c r="L3" s="574"/>
      <c r="M3" s="574"/>
      <c r="N3" s="574"/>
      <c r="O3" s="574"/>
      <c r="P3" s="333"/>
      <c r="Q3" s="574"/>
      <c r="R3" s="331"/>
    </row>
    <row r="4" spans="1:18" ht="15">
      <c r="A4" s="2375"/>
      <c r="B4" s="332"/>
      <c r="C4" s="577" t="s">
        <v>833</v>
      </c>
      <c r="D4" s="253"/>
      <c r="E4" s="578" t="s">
        <v>1</v>
      </c>
      <c r="F4" s="579"/>
      <c r="G4" s="578" t="s">
        <v>1</v>
      </c>
      <c r="H4" s="578"/>
      <c r="I4" s="578" t="s">
        <v>1</v>
      </c>
      <c r="J4" s="579"/>
      <c r="K4" s="578" t="s">
        <v>1</v>
      </c>
      <c r="L4" s="577"/>
      <c r="M4" s="378" t="s">
        <v>920</v>
      </c>
      <c r="N4" s="378"/>
      <c r="O4" s="378" t="s">
        <v>920</v>
      </c>
      <c r="P4" s="300"/>
      <c r="Q4" s="577" t="s">
        <v>163</v>
      </c>
      <c r="R4" s="331"/>
    </row>
    <row r="5" spans="1:18" ht="15">
      <c r="A5" s="2375"/>
      <c r="B5" s="574"/>
      <c r="C5" s="577" t="s">
        <v>2</v>
      </c>
      <c r="D5" s="253"/>
      <c r="E5" s="578" t="s">
        <v>0</v>
      </c>
      <c r="F5" s="577"/>
      <c r="G5" s="578" t="s">
        <v>4</v>
      </c>
      <c r="H5" s="577"/>
      <c r="I5" s="578" t="s">
        <v>3</v>
      </c>
      <c r="J5" s="577"/>
      <c r="K5" s="578" t="s">
        <v>2</v>
      </c>
      <c r="L5" s="577"/>
      <c r="M5" s="378" t="s">
        <v>164</v>
      </c>
      <c r="N5" s="378"/>
      <c r="O5" s="378" t="s">
        <v>164</v>
      </c>
      <c r="P5" s="300"/>
      <c r="Q5" s="577" t="s">
        <v>1</v>
      </c>
      <c r="R5" s="331"/>
    </row>
    <row r="6" spans="1:18" ht="15.75">
      <c r="A6" s="2375"/>
      <c r="B6" s="574"/>
      <c r="C6" s="304"/>
      <c r="D6" s="305"/>
      <c r="E6" s="304"/>
      <c r="F6" s="305"/>
      <c r="G6" s="304"/>
      <c r="H6" s="304"/>
      <c r="I6" s="304"/>
      <c r="J6" s="304"/>
      <c r="K6" s="304"/>
      <c r="L6" s="577"/>
      <c r="M6" s="378" t="s">
        <v>921</v>
      </c>
      <c r="N6" s="378"/>
      <c r="O6" s="378" t="s">
        <v>921</v>
      </c>
      <c r="P6" s="300"/>
      <c r="Q6" s="577"/>
      <c r="R6" s="331"/>
    </row>
    <row r="7" spans="1:18" ht="15.75">
      <c r="A7" s="2375"/>
      <c r="B7" s="574"/>
      <c r="C7" s="996"/>
      <c r="D7" s="305"/>
      <c r="E7" s="305"/>
      <c r="F7" s="305"/>
      <c r="G7" s="303"/>
      <c r="H7" s="303"/>
      <c r="I7" s="303"/>
      <c r="J7" s="303"/>
      <c r="K7" s="303"/>
      <c r="L7" s="577"/>
      <c r="M7" s="378" t="s">
        <v>200</v>
      </c>
      <c r="N7" s="378"/>
      <c r="O7" s="378" t="s">
        <v>201</v>
      </c>
      <c r="P7" s="300"/>
      <c r="Q7" s="577"/>
      <c r="R7" s="331"/>
    </row>
    <row r="8" spans="1:18" ht="10.5" customHeight="1">
      <c r="B8" s="29"/>
      <c r="D8" s="29"/>
      <c r="E8" s="29"/>
      <c r="F8" s="29"/>
      <c r="G8" s="30"/>
      <c r="I8" s="30"/>
      <c r="K8" s="30"/>
      <c r="L8" s="31"/>
      <c r="M8" s="31"/>
      <c r="N8" s="31"/>
      <c r="O8" s="31"/>
    </row>
    <row r="9" spans="1:18" ht="18">
      <c r="B9" s="1938" t="s">
        <v>245</v>
      </c>
      <c r="C9" s="583"/>
      <c r="D9" s="583"/>
      <c r="E9" s="583"/>
      <c r="F9" s="583"/>
      <c r="G9" s="584"/>
      <c r="H9" s="582"/>
      <c r="I9" s="584"/>
      <c r="J9" s="582"/>
      <c r="K9" s="584"/>
      <c r="L9" s="585"/>
      <c r="M9" s="585"/>
      <c r="N9" s="585"/>
      <c r="O9" s="585"/>
      <c r="Q9" s="584"/>
    </row>
    <row r="10" spans="1:18" ht="18" customHeight="1">
      <c r="A10" s="775">
        <v>1</v>
      </c>
      <c r="B10" s="1939" t="s">
        <v>443</v>
      </c>
      <c r="C10" s="3630"/>
      <c r="D10" s="2813"/>
      <c r="E10" s="2813">
        <v>1054977</v>
      </c>
      <c r="F10" s="2813"/>
      <c r="G10" s="2814">
        <v>1008155</v>
      </c>
      <c r="H10" s="2813"/>
      <c r="I10" s="2814">
        <v>1023396</v>
      </c>
      <c r="J10" s="2813"/>
      <c r="K10" s="2815">
        <v>1022516</v>
      </c>
      <c r="L10" s="1943"/>
      <c r="M10" s="1944"/>
      <c r="N10" s="1945"/>
      <c r="O10" s="1946"/>
      <c r="P10" s="1947"/>
      <c r="Q10" s="2840">
        <v>1054977</v>
      </c>
      <c r="R10" s="49"/>
    </row>
    <row r="11" spans="1:18" ht="17.25">
      <c r="A11" s="775">
        <v>2</v>
      </c>
      <c r="B11" s="3206" t="s">
        <v>444</v>
      </c>
      <c r="C11" s="3631"/>
      <c r="D11" s="2826"/>
      <c r="E11" s="2827">
        <v>-205814</v>
      </c>
      <c r="F11" s="2827"/>
      <c r="G11" s="2827">
        <v>-201407</v>
      </c>
      <c r="H11" s="2827"/>
      <c r="I11" s="2827">
        <v>-203825</v>
      </c>
      <c r="J11" s="2795"/>
      <c r="K11" s="2796">
        <v>-208013</v>
      </c>
      <c r="L11" s="1949"/>
      <c r="M11" s="1980"/>
      <c r="N11" s="1959"/>
      <c r="O11" s="3207"/>
      <c r="P11" s="1950"/>
      <c r="Q11" s="2800">
        <v>-205814</v>
      </c>
      <c r="R11" s="49"/>
    </row>
    <row r="12" spans="1:18" ht="17.25">
      <c r="A12" s="775">
        <v>3</v>
      </c>
      <c r="B12" s="3216" t="s">
        <v>445</v>
      </c>
      <c r="C12" s="3632"/>
      <c r="D12" s="3217"/>
      <c r="E12" s="3218">
        <v>849163</v>
      </c>
      <c r="F12" s="3217"/>
      <c r="G12" s="3218">
        <v>806748</v>
      </c>
      <c r="H12" s="3217"/>
      <c r="I12" s="3218">
        <v>819571</v>
      </c>
      <c r="J12" s="3217"/>
      <c r="K12" s="3219">
        <v>814503</v>
      </c>
      <c r="L12" s="762"/>
      <c r="M12" s="3220"/>
      <c r="N12" s="3221"/>
      <c r="O12" s="3222"/>
      <c r="P12" s="1947"/>
      <c r="Q12" s="3223">
        <v>849163</v>
      </c>
      <c r="R12" s="49"/>
    </row>
    <row r="13" spans="1:18" ht="15">
      <c r="A13" s="775">
        <v>4</v>
      </c>
      <c r="B13" s="1951" t="s">
        <v>446</v>
      </c>
      <c r="C13" s="3641"/>
      <c r="D13" s="2816"/>
      <c r="E13" s="3642"/>
      <c r="F13" s="2816"/>
      <c r="G13" s="3642"/>
      <c r="H13" s="2816"/>
      <c r="I13" s="3642"/>
      <c r="J13" s="2816"/>
      <c r="K13" s="2817"/>
      <c r="L13" s="1952"/>
      <c r="M13" s="1953"/>
      <c r="N13" s="1954"/>
      <c r="O13" s="1955"/>
      <c r="P13" s="1947"/>
      <c r="Q13" s="3643"/>
      <c r="R13" s="49"/>
    </row>
    <row r="14" spans="1:18" ht="10.5" customHeight="1">
      <c r="B14" s="1956"/>
      <c r="C14" s="3633"/>
      <c r="D14" s="2818"/>
      <c r="E14" s="1957"/>
      <c r="F14" s="2818"/>
      <c r="G14" s="1957"/>
      <c r="H14" s="2818"/>
      <c r="I14" s="1958"/>
      <c r="J14" s="2818"/>
      <c r="K14" s="2819"/>
      <c r="L14" s="1952"/>
      <c r="M14" s="1959"/>
      <c r="N14" s="1959"/>
      <c r="O14" s="1959"/>
      <c r="P14" s="1947"/>
      <c r="Q14" s="2819"/>
      <c r="R14" s="49"/>
    </row>
    <row r="15" spans="1:18" ht="17.25">
      <c r="A15" s="775">
        <v>5</v>
      </c>
      <c r="B15" s="1961" t="s">
        <v>447</v>
      </c>
      <c r="C15" s="3634"/>
      <c r="D15" s="2820"/>
      <c r="E15" s="2821">
        <v>182046</v>
      </c>
      <c r="F15" s="2821"/>
      <c r="G15" s="2821">
        <v>173897</v>
      </c>
      <c r="H15" s="2821"/>
      <c r="I15" s="2821">
        <v>180430</v>
      </c>
      <c r="J15" s="2822"/>
      <c r="K15" s="2823">
        <v>177510</v>
      </c>
      <c r="L15" s="1949"/>
      <c r="M15" s="1966"/>
      <c r="N15" s="1967"/>
      <c r="O15" s="1968"/>
      <c r="P15" s="1950"/>
      <c r="Q15" s="2841">
        <v>182046</v>
      </c>
      <c r="R15" s="49"/>
    </row>
    <row r="16" spans="1:18" ht="10.5" customHeight="1">
      <c r="B16" s="1423"/>
      <c r="C16" s="1972"/>
      <c r="D16" s="1972"/>
      <c r="E16" s="1972"/>
      <c r="F16" s="1972"/>
      <c r="G16" s="1425"/>
      <c r="H16" s="1426"/>
      <c r="I16" s="1425"/>
      <c r="J16" s="1426"/>
      <c r="K16" s="1425"/>
      <c r="L16" s="1425"/>
      <c r="M16" s="1970"/>
      <c r="N16" s="1970"/>
      <c r="O16" s="1970"/>
      <c r="P16" s="49"/>
      <c r="Q16" s="1425"/>
      <c r="R16" s="49"/>
    </row>
    <row r="17" spans="1:18" ht="18">
      <c r="B17" s="1971" t="s">
        <v>448</v>
      </c>
      <c r="C17" s="1972"/>
      <c r="D17" s="1972"/>
      <c r="E17" s="1972"/>
      <c r="F17" s="1972"/>
      <c r="G17" s="1425"/>
      <c r="H17" s="1426"/>
      <c r="I17" s="1425"/>
      <c r="J17" s="1426"/>
      <c r="K17" s="1425"/>
      <c r="L17" s="1425"/>
      <c r="M17" s="1970"/>
      <c r="N17" s="1970"/>
      <c r="O17" s="1970"/>
      <c r="P17" s="49"/>
      <c r="Q17" s="1425"/>
      <c r="R17" s="49"/>
    </row>
    <row r="18" spans="1:18" ht="17.25">
      <c r="A18" s="775">
        <v>6</v>
      </c>
      <c r="B18" s="1973" t="s">
        <v>449</v>
      </c>
      <c r="C18" s="3635"/>
      <c r="D18" s="2824"/>
      <c r="E18" s="2825">
        <v>431601</v>
      </c>
      <c r="F18" s="2825"/>
      <c r="G18" s="2825">
        <v>410433</v>
      </c>
      <c r="H18" s="2825"/>
      <c r="I18" s="2825">
        <v>419380</v>
      </c>
      <c r="J18" s="2814"/>
      <c r="K18" s="2815">
        <v>413769</v>
      </c>
      <c r="L18" s="1949"/>
      <c r="M18" s="1944"/>
      <c r="N18" s="1945"/>
      <c r="O18" s="1946"/>
      <c r="P18" s="1950"/>
      <c r="Q18" s="2840">
        <v>431601</v>
      </c>
      <c r="R18" s="49"/>
    </row>
    <row r="19" spans="1:18" ht="15">
      <c r="A19" s="775">
        <v>7</v>
      </c>
      <c r="B19" s="1977" t="s">
        <v>132</v>
      </c>
      <c r="C19" s="3631"/>
      <c r="D19" s="2826"/>
      <c r="E19" s="2827">
        <v>368843</v>
      </c>
      <c r="F19" s="2827"/>
      <c r="G19" s="2827">
        <v>351384</v>
      </c>
      <c r="H19" s="2827"/>
      <c r="I19" s="2827">
        <v>357539</v>
      </c>
      <c r="J19" s="2795"/>
      <c r="K19" s="2796">
        <v>358098</v>
      </c>
      <c r="L19" s="1949"/>
      <c r="M19" s="1980"/>
      <c r="N19" s="1959"/>
      <c r="O19" s="1981"/>
      <c r="P19" s="1950"/>
      <c r="Q19" s="2800">
        <v>368843</v>
      </c>
      <c r="R19" s="49"/>
    </row>
    <row r="20" spans="1:18" ht="15" collapsed="1">
      <c r="A20" s="775">
        <v>8</v>
      </c>
      <c r="B20" s="3206" t="s">
        <v>133</v>
      </c>
      <c r="C20" s="3631"/>
      <c r="D20" s="2826"/>
      <c r="E20" s="2827">
        <v>254533</v>
      </c>
      <c r="F20" s="2827"/>
      <c r="G20" s="2827">
        <v>246338</v>
      </c>
      <c r="H20" s="2827"/>
      <c r="I20" s="2827">
        <v>246477</v>
      </c>
      <c r="J20" s="2795"/>
      <c r="K20" s="2796">
        <v>250649</v>
      </c>
      <c r="L20" s="1949"/>
      <c r="M20" s="1980"/>
      <c r="N20" s="1959"/>
      <c r="O20" s="1981"/>
      <c r="P20" s="1950"/>
      <c r="Q20" s="2800">
        <v>254533</v>
      </c>
      <c r="R20" s="49"/>
    </row>
    <row r="21" spans="1:18" ht="15">
      <c r="A21" s="775">
        <v>9</v>
      </c>
      <c r="B21" s="3216" t="s">
        <v>450</v>
      </c>
      <c r="C21" s="3632"/>
      <c r="D21" s="3217"/>
      <c r="E21" s="3218">
        <v>1054977</v>
      </c>
      <c r="F21" s="3217"/>
      <c r="G21" s="3218">
        <v>1008155</v>
      </c>
      <c r="H21" s="3217"/>
      <c r="I21" s="3218">
        <v>1023396</v>
      </c>
      <c r="J21" s="3217"/>
      <c r="K21" s="3219">
        <v>1022516</v>
      </c>
      <c r="L21" s="762"/>
      <c r="M21" s="3220"/>
      <c r="N21" s="3221"/>
      <c r="O21" s="3222"/>
      <c r="P21" s="1947"/>
      <c r="Q21" s="3223">
        <v>1054977</v>
      </c>
      <c r="R21" s="49"/>
    </row>
    <row r="22" spans="1:18" ht="10.5" customHeight="1">
      <c r="B22" s="1423"/>
      <c r="C22" s="1972"/>
      <c r="D22" s="1972"/>
      <c r="E22" s="1972"/>
      <c r="F22" s="1972"/>
      <c r="G22" s="1425"/>
      <c r="H22" s="1426"/>
      <c r="I22" s="1425"/>
      <c r="J22" s="1426"/>
      <c r="K22" s="1425"/>
      <c r="L22" s="1425"/>
      <c r="M22" s="1970"/>
      <c r="N22" s="1970"/>
      <c r="O22" s="1970"/>
      <c r="P22" s="49"/>
      <c r="Q22" s="1425"/>
      <c r="R22" s="49"/>
    </row>
    <row r="23" spans="1:18" ht="18">
      <c r="B23" s="1971" t="s">
        <v>451</v>
      </c>
      <c r="C23" s="1972"/>
      <c r="D23" s="1972"/>
      <c r="E23" s="1972"/>
      <c r="F23" s="1972"/>
      <c r="G23" s="1425"/>
      <c r="H23" s="1426"/>
      <c r="I23" s="1425"/>
      <c r="J23" s="1426"/>
      <c r="K23" s="1425"/>
      <c r="L23" s="1425"/>
      <c r="M23" s="1970"/>
      <c r="N23" s="1970"/>
      <c r="O23" s="1970"/>
      <c r="P23" s="49"/>
      <c r="Q23" s="1425"/>
      <c r="R23" s="49"/>
    </row>
    <row r="24" spans="1:18" ht="17.25">
      <c r="A24" s="775">
        <v>10</v>
      </c>
      <c r="B24" s="1973" t="s">
        <v>449</v>
      </c>
      <c r="C24" s="3635"/>
      <c r="D24" s="2824"/>
      <c r="E24" s="2825">
        <v>431601</v>
      </c>
      <c r="F24" s="2825"/>
      <c r="G24" s="2825">
        <v>410433</v>
      </c>
      <c r="H24" s="2825"/>
      <c r="I24" s="2825">
        <v>419380</v>
      </c>
      <c r="J24" s="2814"/>
      <c r="K24" s="2815">
        <v>413769</v>
      </c>
      <c r="L24" s="1949"/>
      <c r="M24" s="1944"/>
      <c r="N24" s="1945"/>
      <c r="O24" s="1946"/>
      <c r="P24" s="1950"/>
      <c r="Q24" s="2840">
        <v>431601</v>
      </c>
      <c r="R24" s="49"/>
    </row>
    <row r="25" spans="1:18" ht="15">
      <c r="A25" s="775">
        <v>11</v>
      </c>
      <c r="B25" s="1977" t="s">
        <v>132</v>
      </c>
      <c r="C25" s="3631"/>
      <c r="D25" s="2826"/>
      <c r="E25" s="2827">
        <v>292629</v>
      </c>
      <c r="F25" s="2827"/>
      <c r="G25" s="2827">
        <v>278372</v>
      </c>
      <c r="H25" s="2827"/>
      <c r="I25" s="2827">
        <v>281814</v>
      </c>
      <c r="J25" s="2795"/>
      <c r="K25" s="2796">
        <v>281198</v>
      </c>
      <c r="L25" s="1949"/>
      <c r="M25" s="1980"/>
      <c r="N25" s="1959"/>
      <c r="O25" s="1981"/>
      <c r="P25" s="1950"/>
      <c r="Q25" s="2800">
        <v>292629</v>
      </c>
      <c r="R25" s="49"/>
    </row>
    <row r="26" spans="1:18" ht="17.25" collapsed="1">
      <c r="A26" s="775">
        <v>12</v>
      </c>
      <c r="B26" s="3206" t="s">
        <v>452</v>
      </c>
      <c r="C26" s="3631"/>
      <c r="D26" s="2826"/>
      <c r="E26" s="2827">
        <v>124933</v>
      </c>
      <c r="F26" s="2827"/>
      <c r="G26" s="2827">
        <v>117943</v>
      </c>
      <c r="H26" s="2827"/>
      <c r="I26" s="2827">
        <v>118377</v>
      </c>
      <c r="J26" s="2795"/>
      <c r="K26" s="2796">
        <v>119536</v>
      </c>
      <c r="L26" s="1949"/>
      <c r="M26" s="1980"/>
      <c r="N26" s="1959"/>
      <c r="O26" s="1981"/>
      <c r="P26" s="1950"/>
      <c r="Q26" s="2800">
        <v>124933</v>
      </c>
      <c r="R26" s="49"/>
    </row>
    <row r="27" spans="1:18" ht="15">
      <c r="A27" s="775">
        <v>13</v>
      </c>
      <c r="B27" s="3216" t="s">
        <v>453</v>
      </c>
      <c r="C27" s="3632"/>
      <c r="D27" s="3217"/>
      <c r="E27" s="3218">
        <v>849163</v>
      </c>
      <c r="F27" s="3217"/>
      <c r="G27" s="3218">
        <v>806748</v>
      </c>
      <c r="H27" s="3217"/>
      <c r="I27" s="3218">
        <v>819571</v>
      </c>
      <c r="J27" s="3217"/>
      <c r="K27" s="3219">
        <v>814503</v>
      </c>
      <c r="L27" s="762"/>
      <c r="M27" s="3220"/>
      <c r="N27" s="3221"/>
      <c r="O27" s="3222"/>
      <c r="P27" s="1947"/>
      <c r="Q27" s="3223">
        <v>849163</v>
      </c>
      <c r="R27" s="49"/>
    </row>
    <row r="28" spans="1:18" ht="10.5" customHeight="1">
      <c r="B28" s="1956"/>
      <c r="C28" s="1982"/>
      <c r="D28" s="1426"/>
      <c r="E28" s="1960"/>
      <c r="F28" s="1426"/>
      <c r="G28" s="1960"/>
      <c r="H28" s="1426"/>
      <c r="I28" s="1960"/>
      <c r="J28" s="1426"/>
      <c r="K28" s="1960"/>
      <c r="L28" s="762"/>
      <c r="M28" s="782"/>
      <c r="N28" s="782"/>
      <c r="O28" s="782"/>
      <c r="P28" s="1947"/>
      <c r="Q28" s="1960"/>
      <c r="R28" s="49"/>
    </row>
    <row r="29" spans="1:18" ht="18">
      <c r="B29" s="1971" t="s">
        <v>454</v>
      </c>
      <c r="C29" s="1982"/>
      <c r="D29" s="1426"/>
      <c r="E29" s="1960"/>
      <c r="F29" s="1426"/>
      <c r="G29" s="1960"/>
      <c r="H29" s="1426"/>
      <c r="I29" s="1960"/>
      <c r="J29" s="1426"/>
      <c r="K29" s="1960"/>
      <c r="L29" s="762"/>
      <c r="M29" s="782"/>
      <c r="N29" s="782"/>
      <c r="O29" s="782"/>
      <c r="P29" s="1947"/>
      <c r="Q29" s="1960"/>
      <c r="R29" s="49"/>
    </row>
    <row r="30" spans="1:18" ht="15">
      <c r="A30" s="775">
        <v>14</v>
      </c>
      <c r="B30" s="1973" t="s">
        <v>134</v>
      </c>
      <c r="C30" s="3630"/>
      <c r="D30" s="2813"/>
      <c r="E30" s="2813">
        <v>191238</v>
      </c>
      <c r="F30" s="2813"/>
      <c r="G30" s="2814">
        <v>188098</v>
      </c>
      <c r="H30" s="2813"/>
      <c r="I30" s="2814">
        <v>185198</v>
      </c>
      <c r="J30" s="2813"/>
      <c r="K30" s="2815">
        <v>191720</v>
      </c>
      <c r="L30" s="1425"/>
      <c r="M30" s="1944"/>
      <c r="N30" s="1945"/>
      <c r="O30" s="1946"/>
      <c r="P30" s="1950"/>
      <c r="Q30" s="2840">
        <v>191238</v>
      </c>
      <c r="R30" s="49"/>
    </row>
    <row r="31" spans="1:18" ht="15">
      <c r="A31" s="775">
        <v>15</v>
      </c>
      <c r="B31" s="1977" t="s">
        <v>135</v>
      </c>
      <c r="C31" s="3636"/>
      <c r="D31" s="2828"/>
      <c r="E31" s="2828">
        <v>282487</v>
      </c>
      <c r="F31" s="2828"/>
      <c r="G31" s="2795">
        <v>266935</v>
      </c>
      <c r="H31" s="2828"/>
      <c r="I31" s="2795">
        <v>274957</v>
      </c>
      <c r="J31" s="2828"/>
      <c r="K31" s="2796">
        <v>272101</v>
      </c>
      <c r="L31" s="1425"/>
      <c r="M31" s="1980"/>
      <c r="N31" s="1959"/>
      <c r="O31" s="1981"/>
      <c r="P31" s="1950"/>
      <c r="Q31" s="2800">
        <v>282487</v>
      </c>
      <c r="R31" s="49"/>
    </row>
    <row r="32" spans="1:18" ht="17.25">
      <c r="A32" s="775">
        <v>16</v>
      </c>
      <c r="B32" s="1977" t="s">
        <v>455</v>
      </c>
      <c r="C32" s="3636"/>
      <c r="D32" s="2828"/>
      <c r="E32" s="2828">
        <v>581252</v>
      </c>
      <c r="F32" s="2828"/>
      <c r="G32" s="2795">
        <v>553122</v>
      </c>
      <c r="H32" s="2828"/>
      <c r="I32" s="2795">
        <v>563241</v>
      </c>
      <c r="J32" s="2828"/>
      <c r="K32" s="2796">
        <v>558695</v>
      </c>
      <c r="L32" s="1425"/>
      <c r="M32" s="1980"/>
      <c r="N32" s="1959"/>
      <c r="O32" s="1981"/>
      <c r="P32" s="1950"/>
      <c r="Q32" s="2800">
        <v>581252</v>
      </c>
      <c r="R32" s="49"/>
    </row>
    <row r="33" spans="1:18" ht="15">
      <c r="A33" s="775">
        <v>17</v>
      </c>
      <c r="B33" s="3216" t="s">
        <v>456</v>
      </c>
      <c r="C33" s="3632"/>
      <c r="D33" s="3217"/>
      <c r="E33" s="3218">
        <v>1054977</v>
      </c>
      <c r="F33" s="3217"/>
      <c r="G33" s="3218">
        <v>1008155</v>
      </c>
      <c r="H33" s="3217"/>
      <c r="I33" s="3218">
        <v>1023396</v>
      </c>
      <c r="J33" s="3217"/>
      <c r="K33" s="3219">
        <v>1022516</v>
      </c>
      <c r="L33" s="762"/>
      <c r="M33" s="3220"/>
      <c r="N33" s="3221"/>
      <c r="O33" s="3222"/>
      <c r="P33" s="1947"/>
      <c r="Q33" s="3223">
        <v>1054977</v>
      </c>
      <c r="R33" s="49"/>
    </row>
    <row r="34" spans="1:18" ht="10.5" customHeight="1">
      <c r="B34" s="1956"/>
      <c r="C34" s="1982"/>
      <c r="D34" s="1426"/>
      <c r="E34" s="1960"/>
      <c r="F34" s="1426"/>
      <c r="G34" s="1960"/>
      <c r="H34" s="1426"/>
      <c r="I34" s="1960"/>
      <c r="J34" s="1426"/>
      <c r="K34" s="1960"/>
      <c r="L34" s="762"/>
      <c r="M34" s="782"/>
      <c r="N34" s="782"/>
      <c r="O34" s="782"/>
      <c r="P34" s="1947"/>
      <c r="Q34" s="1960"/>
      <c r="R34" s="49"/>
    </row>
    <row r="35" spans="1:18" ht="18">
      <c r="B35" s="1971" t="s">
        <v>457</v>
      </c>
      <c r="C35" s="1982"/>
      <c r="D35" s="1426"/>
      <c r="E35" s="1960"/>
      <c r="F35" s="1426"/>
      <c r="G35" s="1960"/>
      <c r="H35" s="1426"/>
      <c r="I35" s="1960"/>
      <c r="J35" s="1426"/>
      <c r="K35" s="1960"/>
      <c r="L35" s="762"/>
      <c r="M35" s="782"/>
      <c r="N35" s="782"/>
      <c r="O35" s="782"/>
      <c r="P35" s="1947"/>
      <c r="Q35" s="1960"/>
      <c r="R35" s="49"/>
    </row>
    <row r="36" spans="1:18" ht="15">
      <c r="A36" s="775">
        <v>18</v>
      </c>
      <c r="B36" s="1973" t="s">
        <v>134</v>
      </c>
      <c r="C36" s="3635"/>
      <c r="D36" s="2824"/>
      <c r="E36" s="2825">
        <v>115523</v>
      </c>
      <c r="F36" s="2825"/>
      <c r="G36" s="2825">
        <v>113642</v>
      </c>
      <c r="H36" s="2825"/>
      <c r="I36" s="2825">
        <v>112283</v>
      </c>
      <c r="J36" s="2814"/>
      <c r="K36" s="2815">
        <v>115819</v>
      </c>
      <c r="L36" s="1949"/>
      <c r="M36" s="1944"/>
      <c r="N36" s="1945"/>
      <c r="O36" s="1946"/>
      <c r="P36" s="1950"/>
      <c r="Q36" s="2840">
        <v>115523</v>
      </c>
      <c r="R36" s="49"/>
    </row>
    <row r="37" spans="1:18" ht="15">
      <c r="A37" s="775">
        <v>19</v>
      </c>
      <c r="B37" s="1977" t="s">
        <v>135</v>
      </c>
      <c r="C37" s="3631"/>
      <c r="D37" s="2826"/>
      <c r="E37" s="2827">
        <v>233351</v>
      </c>
      <c r="F37" s="2827"/>
      <c r="G37" s="2827">
        <v>219518</v>
      </c>
      <c r="H37" s="2827"/>
      <c r="I37" s="2827">
        <v>226087</v>
      </c>
      <c r="J37" s="2795"/>
      <c r="K37" s="2796">
        <v>223045</v>
      </c>
      <c r="L37" s="1949"/>
      <c r="M37" s="1980"/>
      <c r="N37" s="1959"/>
      <c r="O37" s="1981"/>
      <c r="P37" s="1950"/>
      <c r="Q37" s="2800">
        <v>233351</v>
      </c>
      <c r="R37" s="49"/>
    </row>
    <row r="38" spans="1:18" ht="17.25">
      <c r="A38" s="775">
        <v>20</v>
      </c>
      <c r="B38" s="3206" t="s">
        <v>455</v>
      </c>
      <c r="C38" s="3631"/>
      <c r="D38" s="2826"/>
      <c r="E38" s="2827">
        <v>500289</v>
      </c>
      <c r="F38" s="2827"/>
      <c r="G38" s="2827">
        <v>473588</v>
      </c>
      <c r="H38" s="2827"/>
      <c r="I38" s="2827">
        <v>481201</v>
      </c>
      <c r="J38" s="2795"/>
      <c r="K38" s="2796">
        <v>475639</v>
      </c>
      <c r="L38" s="1949"/>
      <c r="M38" s="1980"/>
      <c r="N38" s="1959"/>
      <c r="O38" s="1981"/>
      <c r="P38" s="1950"/>
      <c r="Q38" s="2800">
        <v>500289</v>
      </c>
      <c r="R38" s="411"/>
    </row>
    <row r="39" spans="1:18" ht="15">
      <c r="A39" s="775">
        <v>21</v>
      </c>
      <c r="B39" s="3216" t="s">
        <v>458</v>
      </c>
      <c r="C39" s="3632"/>
      <c r="D39" s="3217"/>
      <c r="E39" s="3218">
        <v>849163</v>
      </c>
      <c r="F39" s="3217"/>
      <c r="G39" s="3218">
        <v>806748</v>
      </c>
      <c r="H39" s="3217"/>
      <c r="I39" s="3218">
        <v>819571</v>
      </c>
      <c r="J39" s="3217"/>
      <c r="K39" s="3219">
        <v>814503</v>
      </c>
      <c r="L39" s="762"/>
      <c r="M39" s="3220"/>
      <c r="N39" s="3221"/>
      <c r="O39" s="3222"/>
      <c r="P39" s="1947"/>
      <c r="Q39" s="3223">
        <v>849163</v>
      </c>
      <c r="R39" s="49"/>
    </row>
    <row r="40" spans="1:18" ht="10.5" customHeight="1">
      <c r="B40" s="1956"/>
      <c r="C40" s="3633"/>
      <c r="D40" s="2818"/>
      <c r="E40" s="1957"/>
      <c r="F40" s="2818"/>
      <c r="G40" s="1958"/>
      <c r="H40" s="2818"/>
      <c r="I40" s="1958"/>
      <c r="J40" s="2818"/>
      <c r="K40" s="1958"/>
      <c r="L40" s="1952"/>
      <c r="M40" s="1959"/>
      <c r="N40" s="1959"/>
      <c r="O40" s="1959"/>
      <c r="P40" s="1947"/>
      <c r="Q40" s="1958"/>
      <c r="R40" s="49"/>
    </row>
    <row r="41" spans="1:18" ht="21">
      <c r="B41" s="1985" t="s">
        <v>459</v>
      </c>
      <c r="C41" s="1982"/>
      <c r="D41" s="1426"/>
      <c r="E41" s="1960"/>
      <c r="F41" s="1426"/>
      <c r="G41" s="1960"/>
      <c r="H41" s="1426"/>
      <c r="I41" s="1960"/>
      <c r="J41" s="1426"/>
      <c r="K41" s="1960"/>
      <c r="L41" s="762"/>
      <c r="M41" s="782"/>
      <c r="N41" s="782"/>
      <c r="O41" s="782"/>
      <c r="P41" s="1947"/>
      <c r="Q41" s="1960"/>
      <c r="R41" s="49"/>
    </row>
    <row r="42" spans="1:18" ht="15">
      <c r="A42" s="775">
        <v>22</v>
      </c>
      <c r="B42" s="1986" t="s">
        <v>79</v>
      </c>
      <c r="C42" s="3630"/>
      <c r="D42" s="2829"/>
      <c r="E42" s="2813">
        <v>280889</v>
      </c>
      <c r="F42" s="2830"/>
      <c r="G42" s="2813">
        <v>262479</v>
      </c>
      <c r="H42" s="2813"/>
      <c r="I42" s="2813">
        <v>267357</v>
      </c>
      <c r="J42" s="2813"/>
      <c r="K42" s="2815">
        <v>265549</v>
      </c>
      <c r="L42" s="1987"/>
      <c r="M42" s="1388"/>
      <c r="N42" s="1976"/>
      <c r="O42" s="1390"/>
      <c r="P42" s="1988"/>
      <c r="Q42" s="2840">
        <v>280889</v>
      </c>
      <c r="R42" s="49"/>
    </row>
    <row r="43" spans="1:18" ht="15">
      <c r="A43" s="775">
        <v>23</v>
      </c>
      <c r="B43" s="1989" t="s">
        <v>460</v>
      </c>
      <c r="C43" s="3636"/>
      <c r="D43" s="2831"/>
      <c r="E43" s="2828">
        <v>210574</v>
      </c>
      <c r="F43" s="2832"/>
      <c r="G43" s="2828">
        <v>205384</v>
      </c>
      <c r="H43" s="2828"/>
      <c r="I43" s="2828">
        <v>207491</v>
      </c>
      <c r="J43" s="2828"/>
      <c r="K43" s="2796">
        <v>211315</v>
      </c>
      <c r="L43" s="1990"/>
      <c r="M43" s="1991"/>
      <c r="N43" s="1992"/>
      <c r="O43" s="1993"/>
      <c r="P43" s="1988"/>
      <c r="Q43" s="2800">
        <v>210574</v>
      </c>
      <c r="R43" s="49"/>
    </row>
    <row r="44" spans="1:18" ht="15">
      <c r="A44" s="775">
        <v>24</v>
      </c>
      <c r="B44" s="1989" t="s">
        <v>461</v>
      </c>
      <c r="C44" s="3637"/>
      <c r="D44" s="2831"/>
      <c r="E44" s="2832">
        <v>22489</v>
      </c>
      <c r="F44" s="2832"/>
      <c r="G44" s="2832">
        <v>22263</v>
      </c>
      <c r="H44" s="2832"/>
      <c r="I44" s="2828">
        <v>19293</v>
      </c>
      <c r="J44" s="2828"/>
      <c r="K44" s="2796">
        <v>21413</v>
      </c>
      <c r="L44" s="1990"/>
      <c r="M44" s="1991"/>
      <c r="N44" s="1992"/>
      <c r="O44" s="1993"/>
      <c r="P44" s="1988"/>
      <c r="Q44" s="2800">
        <v>22489</v>
      </c>
      <c r="R44" s="49"/>
    </row>
    <row r="45" spans="1:18" ht="15">
      <c r="A45" s="775">
        <v>25</v>
      </c>
      <c r="B45" s="1989" t="s">
        <v>462</v>
      </c>
      <c r="C45" s="3636"/>
      <c r="D45" s="2831"/>
      <c r="E45" s="2828">
        <v>218705</v>
      </c>
      <c r="F45" s="2833"/>
      <c r="G45" s="2828">
        <v>208301</v>
      </c>
      <c r="H45" s="2828"/>
      <c r="I45" s="2828">
        <v>211916</v>
      </c>
      <c r="J45" s="2828"/>
      <c r="K45" s="2796">
        <v>209861</v>
      </c>
      <c r="L45" s="1990"/>
      <c r="M45" s="1991"/>
      <c r="N45" s="1992"/>
      <c r="O45" s="1993"/>
      <c r="P45" s="1988"/>
      <c r="Q45" s="2800">
        <v>218705</v>
      </c>
      <c r="R45" s="49"/>
    </row>
    <row r="46" spans="1:18" ht="15">
      <c r="A46" s="775">
        <v>26</v>
      </c>
      <c r="B46" s="1989" t="s">
        <v>463</v>
      </c>
      <c r="C46" s="3636"/>
      <c r="D46" s="2834"/>
      <c r="E46" s="2828">
        <v>49921</v>
      </c>
      <c r="F46" s="2833"/>
      <c r="G46" s="2828">
        <v>46421</v>
      </c>
      <c r="H46" s="2828"/>
      <c r="I46" s="2828">
        <v>49728</v>
      </c>
      <c r="J46" s="2828"/>
      <c r="K46" s="2796">
        <v>49839</v>
      </c>
      <c r="L46" s="1987"/>
      <c r="M46" s="1393"/>
      <c r="N46" s="782"/>
      <c r="O46" s="1395"/>
      <c r="P46" s="1988"/>
      <c r="Q46" s="2800">
        <v>49921</v>
      </c>
      <c r="R46" s="49"/>
    </row>
    <row r="47" spans="1:18" ht="15">
      <c r="A47" s="775">
        <v>27</v>
      </c>
      <c r="B47" s="1995" t="s">
        <v>464</v>
      </c>
      <c r="C47" s="3638"/>
      <c r="D47" s="2835"/>
      <c r="E47" s="2836">
        <v>90353</v>
      </c>
      <c r="F47" s="2837"/>
      <c r="G47" s="2836">
        <v>89410</v>
      </c>
      <c r="H47" s="2836"/>
      <c r="I47" s="2836">
        <v>87181</v>
      </c>
      <c r="J47" s="2836"/>
      <c r="K47" s="2797">
        <v>87029</v>
      </c>
      <c r="L47" s="1996"/>
      <c r="M47" s="1997"/>
      <c r="N47" s="1998"/>
      <c r="O47" s="1999"/>
      <c r="P47" s="1988"/>
      <c r="Q47" s="2804">
        <v>90353</v>
      </c>
      <c r="R47" s="49"/>
    </row>
    <row r="48" spans="1:18" ht="15">
      <c r="A48" s="775">
        <v>28</v>
      </c>
      <c r="B48" s="2000" t="s">
        <v>465</v>
      </c>
      <c r="C48" s="3637"/>
      <c r="D48" s="2838"/>
      <c r="E48" s="2832">
        <v>872931</v>
      </c>
      <c r="F48" s="2832"/>
      <c r="G48" s="2832">
        <v>834258</v>
      </c>
      <c r="H48" s="2832">
        <v>0</v>
      </c>
      <c r="I48" s="2832">
        <v>842966</v>
      </c>
      <c r="J48" s="2832">
        <v>0</v>
      </c>
      <c r="K48" s="2839">
        <v>845006</v>
      </c>
      <c r="L48" s="2001"/>
      <c r="M48" s="1991"/>
      <c r="N48" s="1992"/>
      <c r="O48" s="1993"/>
      <c r="P48" s="1988"/>
      <c r="Q48" s="2842">
        <v>872931</v>
      </c>
      <c r="R48" s="49"/>
    </row>
    <row r="49" spans="1:18" ht="15">
      <c r="A49" s="775">
        <v>29</v>
      </c>
      <c r="B49" s="1989" t="s">
        <v>251</v>
      </c>
      <c r="C49" s="3639"/>
      <c r="D49" s="2834"/>
      <c r="E49" s="2795">
        <v>182046</v>
      </c>
      <c r="F49" s="2833"/>
      <c r="G49" s="2795">
        <v>173897</v>
      </c>
      <c r="H49" s="2795">
        <v>0</v>
      </c>
      <c r="I49" s="2795">
        <v>180430</v>
      </c>
      <c r="J49" s="2795">
        <v>0</v>
      </c>
      <c r="K49" s="2796">
        <v>177510</v>
      </c>
      <c r="L49" s="2001"/>
      <c r="M49" s="1991"/>
      <c r="N49" s="1992"/>
      <c r="O49" s="1993"/>
      <c r="P49" s="1988"/>
      <c r="Q49" s="2800">
        <v>182046</v>
      </c>
      <c r="R49" s="49"/>
    </row>
    <row r="50" spans="1:18" ht="15">
      <c r="A50" s="775">
        <v>30</v>
      </c>
      <c r="B50" s="3208" t="s">
        <v>450</v>
      </c>
      <c r="C50" s="3640"/>
      <c r="D50" s="3209"/>
      <c r="E50" s="3210">
        <v>1054977</v>
      </c>
      <c r="F50" s="3210"/>
      <c r="G50" s="3210">
        <v>1008155</v>
      </c>
      <c r="H50" s="3210"/>
      <c r="I50" s="3210">
        <v>1023396</v>
      </c>
      <c r="J50" s="3210"/>
      <c r="K50" s="3211">
        <v>1022516</v>
      </c>
      <c r="L50" s="2001"/>
      <c r="M50" s="3212"/>
      <c r="N50" s="3213"/>
      <c r="O50" s="3214"/>
      <c r="P50" s="1988"/>
      <c r="Q50" s="3215">
        <v>1054977</v>
      </c>
      <c r="R50" s="49"/>
    </row>
    <row r="51" spans="1:18" ht="10.5" customHeight="1">
      <c r="B51" s="383"/>
      <c r="C51" s="1099"/>
      <c r="D51" s="419"/>
      <c r="E51" s="760"/>
      <c r="F51" s="760"/>
      <c r="G51" s="760"/>
      <c r="H51" s="760"/>
      <c r="I51" s="760"/>
      <c r="J51" s="760"/>
      <c r="K51" s="760"/>
      <c r="L51" s="387"/>
      <c r="M51" s="385"/>
      <c r="N51" s="385"/>
      <c r="O51" s="385"/>
      <c r="P51" s="67"/>
      <c r="Q51" s="422"/>
      <c r="R51" s="49"/>
    </row>
    <row r="52" spans="1:18" ht="12.75" customHeight="1">
      <c r="A52" s="2268"/>
      <c r="B52" s="3786" t="s">
        <v>820</v>
      </c>
      <c r="C52" s="3786"/>
      <c r="D52" s="3786"/>
      <c r="E52" s="3786"/>
      <c r="F52" s="3786"/>
      <c r="G52" s="3786"/>
      <c r="H52" s="3786"/>
      <c r="I52" s="3786"/>
      <c r="J52" s="2376"/>
      <c r="K52" s="2376"/>
      <c r="L52" s="2376"/>
      <c r="M52" s="2376"/>
      <c r="N52" s="2376"/>
      <c r="O52" s="2376"/>
      <c r="P52" s="2377"/>
      <c r="Q52" s="2378"/>
    </row>
    <row r="53" spans="1:18" ht="12.75" customHeight="1">
      <c r="A53" s="2268"/>
      <c r="B53" s="3787" t="s">
        <v>821</v>
      </c>
      <c r="C53" s="3787"/>
      <c r="D53" s="3787"/>
      <c r="E53" s="3787"/>
      <c r="F53" s="3787"/>
      <c r="G53" s="3787"/>
      <c r="H53" s="3787"/>
      <c r="I53" s="3787"/>
      <c r="J53" s="3787"/>
      <c r="K53" s="3787"/>
      <c r="L53" s="3787"/>
      <c r="M53" s="3787"/>
      <c r="N53" s="3787"/>
      <c r="O53" s="3787"/>
      <c r="P53" s="2379"/>
      <c r="Q53" s="2380"/>
      <c r="R53" s="2381"/>
    </row>
    <row r="54" spans="1:18" ht="12.75" customHeight="1">
      <c r="A54" s="2268"/>
      <c r="B54" s="3788" t="s">
        <v>822</v>
      </c>
      <c r="C54" s="3788"/>
      <c r="D54" s="3788"/>
      <c r="E54" s="3788"/>
      <c r="F54" s="3788"/>
      <c r="G54" s="3788"/>
      <c r="H54" s="3788"/>
      <c r="I54" s="3788"/>
      <c r="J54" s="3788"/>
      <c r="K54" s="3788"/>
      <c r="L54" s="2382"/>
      <c r="M54" s="2382"/>
      <c r="N54" s="2382"/>
      <c r="O54" s="2382"/>
      <c r="P54" s="2379"/>
      <c r="Q54" s="2380"/>
      <c r="R54" s="2381"/>
    </row>
    <row r="55" spans="1:18" ht="24" customHeight="1">
      <c r="A55" s="2268"/>
      <c r="B55" s="3779" t="s">
        <v>839</v>
      </c>
      <c r="C55" s="3779"/>
      <c r="D55" s="3779"/>
      <c r="E55" s="3779"/>
      <c r="F55" s="3779"/>
      <c r="G55" s="3779"/>
      <c r="H55" s="3779"/>
      <c r="I55" s="3779"/>
      <c r="J55" s="3779"/>
      <c r="K55" s="3779"/>
      <c r="L55" s="3779"/>
      <c r="M55" s="3779"/>
      <c r="N55" s="3779"/>
      <c r="O55" s="3779"/>
      <c r="P55" s="3779"/>
      <c r="Q55" s="3779"/>
    </row>
    <row r="56" spans="1:18" ht="12.75" customHeight="1">
      <c r="A56" s="2268"/>
      <c r="B56" s="2383" t="s">
        <v>823</v>
      </c>
      <c r="C56" s="586"/>
      <c r="D56" s="2269"/>
      <c r="E56" s="2269"/>
      <c r="F56" s="2269"/>
      <c r="G56" s="2384"/>
      <c r="H56" s="2269"/>
      <c r="I56" s="2384"/>
      <c r="J56" s="2269"/>
      <c r="K56" s="2384"/>
      <c r="L56" s="2269"/>
      <c r="M56" s="2384"/>
      <c r="N56" s="2384"/>
      <c r="O56" s="2384"/>
      <c r="P56" s="78"/>
      <c r="Q56" s="58"/>
    </row>
    <row r="57" spans="1:18" ht="24" customHeight="1">
      <c r="A57" s="2268"/>
      <c r="B57" s="3783" t="s">
        <v>840</v>
      </c>
      <c r="C57" s="3783"/>
      <c r="D57" s="3783"/>
      <c r="E57" s="3783"/>
      <c r="F57" s="3783"/>
      <c r="G57" s="3783"/>
      <c r="H57" s="3783"/>
      <c r="I57" s="3783"/>
      <c r="J57" s="3783"/>
      <c r="K57" s="3783"/>
      <c r="L57" s="3783"/>
      <c r="M57" s="3783"/>
      <c r="N57" s="3783"/>
      <c r="O57" s="3783"/>
      <c r="P57" s="3783"/>
      <c r="Q57" s="3783"/>
    </row>
    <row r="58" spans="1:18" ht="12.75" customHeight="1">
      <c r="A58" s="2268"/>
      <c r="B58" s="3781" t="s">
        <v>902</v>
      </c>
      <c r="C58" s="3782"/>
      <c r="D58" s="3782"/>
      <c r="E58" s="3782"/>
      <c r="F58" s="3782"/>
      <c r="G58" s="3782"/>
      <c r="H58" s="3782"/>
      <c r="I58" s="3782"/>
      <c r="J58" s="3782"/>
      <c r="K58" s="3782"/>
      <c r="L58" s="3626"/>
      <c r="M58" s="3627"/>
      <c r="N58" s="3627"/>
      <c r="O58" s="3627"/>
      <c r="P58" s="3628"/>
      <c r="Q58" s="3629"/>
      <c r="R58" s="3439"/>
    </row>
    <row r="59" spans="1:18" ht="24" customHeight="1">
      <c r="A59" s="2268"/>
      <c r="B59" s="3784" t="s">
        <v>841</v>
      </c>
      <c r="C59" s="3785"/>
      <c r="D59" s="3785"/>
      <c r="E59" s="3785"/>
      <c r="F59" s="3785"/>
      <c r="G59" s="3785"/>
      <c r="H59" s="3785"/>
      <c r="I59" s="3785"/>
      <c r="J59" s="3785"/>
      <c r="K59" s="3785"/>
      <c r="L59" s="3785"/>
      <c r="M59" s="3785"/>
      <c r="N59" s="3785"/>
      <c r="O59" s="3785"/>
      <c r="P59" s="3785"/>
      <c r="Q59" s="3785"/>
      <c r="R59" s="3439"/>
    </row>
    <row r="60" spans="1:18" ht="12.75" customHeight="1">
      <c r="A60" s="2268"/>
      <c r="B60" s="3780" t="s">
        <v>824</v>
      </c>
      <c r="C60" s="3780"/>
      <c r="D60" s="3780"/>
      <c r="E60" s="3780"/>
      <c r="F60" s="3780"/>
      <c r="G60" s="3780"/>
      <c r="H60" s="3780"/>
      <c r="I60" s="3780"/>
      <c r="J60" s="3780"/>
      <c r="K60" s="3780"/>
      <c r="L60" s="3780"/>
      <c r="M60" s="3780"/>
      <c r="N60" s="3780"/>
      <c r="O60" s="3780"/>
      <c r="P60" s="3780"/>
      <c r="Q60" s="3780"/>
      <c r="R60" s="3780"/>
    </row>
    <row r="61" spans="1:18" ht="10.5" customHeight="1">
      <c r="A61" s="2268"/>
    </row>
    <row r="68" ht="14.25"/>
  </sheetData>
  <mergeCells count="9">
    <mergeCell ref="B2:O2"/>
    <mergeCell ref="B55:Q55"/>
    <mergeCell ref="B60:R60"/>
    <mergeCell ref="B58:K58"/>
    <mergeCell ref="B57:Q57"/>
    <mergeCell ref="B59:Q59"/>
    <mergeCell ref="B52:I52"/>
    <mergeCell ref="B53:O53"/>
    <mergeCell ref="B54:K54"/>
  </mergeCells>
  <printOptions horizontalCentered="1"/>
  <pageMargins left="0" right="0" top="0" bottom="0" header="0.1" footer="0.08"/>
  <pageSetup scale="55" orientation="landscape" useFirstPageNumber="1" r:id="rId1"/>
  <headerFooter scaleWithDoc="0">
    <oddFooter xml:space="preserve">&amp;R&amp;6Page 37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50A59-09C2-4BFE-82BD-5805329A6068}">
  <sheetPr codeName="Sheet59">
    <pageSetUpPr fitToPage="1"/>
  </sheetPr>
  <dimension ref="A1:R201"/>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762" customWidth="1"/>
    <col min="2" max="2" width="78.42578125" style="28" customWidth="1"/>
    <col min="3" max="3" width="12.28515625" style="1102" customWidth="1"/>
    <col min="4" max="4" width="2" style="28" customWidth="1"/>
    <col min="5" max="5" width="12.28515625" style="28" customWidth="1"/>
    <col min="6" max="6" width="2" style="28" customWidth="1"/>
    <col min="7" max="7" width="12.28515625" style="52" customWidth="1"/>
    <col min="8" max="8" width="2" style="28" customWidth="1"/>
    <col min="9" max="9" width="12.28515625" style="52" customWidth="1"/>
    <col min="10" max="10" width="2" style="28" customWidth="1"/>
    <col min="11" max="11" width="12.28515625" style="52" customWidth="1"/>
    <col min="12" max="12" width="2" style="28" customWidth="1"/>
    <col min="13" max="13" width="10.85546875" style="52" customWidth="1"/>
    <col min="14" max="14" width="2" style="52" customWidth="1"/>
    <col min="15" max="15" width="10.85546875" style="52" customWidth="1"/>
    <col min="16" max="16" width="2" style="28" customWidth="1"/>
    <col min="17" max="17" width="12.28515625" style="28" customWidth="1"/>
    <col min="18" max="18" width="3.85546875" style="28" customWidth="1"/>
    <col min="19" max="16384" width="9.140625" style="28"/>
  </cols>
  <sheetData>
    <row r="1" spans="1:18" ht="14.25">
      <c r="A1" s="2375"/>
      <c r="B1" s="331"/>
      <c r="C1" s="1422"/>
      <c r="D1" s="331"/>
      <c r="E1" s="331"/>
      <c r="F1" s="331"/>
      <c r="G1" s="331"/>
      <c r="H1" s="331"/>
      <c r="I1" s="331"/>
      <c r="J1" s="331"/>
      <c r="K1" s="331"/>
      <c r="L1" s="331"/>
      <c r="M1" s="331"/>
      <c r="N1" s="331"/>
      <c r="O1" s="331"/>
      <c r="P1" s="331"/>
      <c r="Q1" s="331"/>
      <c r="R1" s="331"/>
    </row>
    <row r="2" spans="1:18" ht="35.25" customHeight="1">
      <c r="A2" s="303"/>
      <c r="B2" s="3778" t="s">
        <v>426</v>
      </c>
      <c r="C2" s="3778"/>
      <c r="D2" s="3778"/>
      <c r="E2" s="3778"/>
      <c r="F2" s="3778"/>
      <c r="G2" s="3778"/>
      <c r="H2" s="3778"/>
      <c r="I2" s="3778"/>
      <c r="J2" s="3778"/>
      <c r="K2" s="3778"/>
      <c r="L2" s="3778"/>
      <c r="M2" s="3778"/>
      <c r="N2" s="3778"/>
      <c r="O2" s="3778"/>
      <c r="P2" s="331"/>
      <c r="Q2" s="303"/>
      <c r="R2" s="331"/>
    </row>
    <row r="3" spans="1:18" ht="15">
      <c r="A3" s="303"/>
      <c r="B3" s="334" t="s">
        <v>272</v>
      </c>
      <c r="C3" s="763"/>
      <c r="D3" s="334"/>
      <c r="E3" s="334"/>
      <c r="F3" s="334"/>
      <c r="G3" s="303"/>
      <c r="H3" s="303"/>
      <c r="I3" s="303"/>
      <c r="J3" s="303"/>
      <c r="K3" s="303"/>
      <c r="L3" s="303"/>
      <c r="M3" s="303"/>
      <c r="N3" s="303"/>
      <c r="O3" s="303"/>
      <c r="P3" s="331"/>
      <c r="Q3" s="303"/>
      <c r="R3" s="331"/>
    </row>
    <row r="4" spans="1:18" ht="15">
      <c r="A4" s="303"/>
      <c r="B4" s="334"/>
      <c r="C4" s="577" t="s">
        <v>833</v>
      </c>
      <c r="D4" s="253"/>
      <c r="E4" s="578" t="s">
        <v>1</v>
      </c>
      <c r="F4" s="579"/>
      <c r="G4" s="578" t="s">
        <v>1</v>
      </c>
      <c r="H4" s="578"/>
      <c r="I4" s="578" t="s">
        <v>1</v>
      </c>
      <c r="J4" s="579"/>
      <c r="K4" s="578" t="s">
        <v>1</v>
      </c>
      <c r="L4" s="577"/>
      <c r="M4" s="378" t="s">
        <v>920</v>
      </c>
      <c r="N4" s="378"/>
      <c r="O4" s="378" t="s">
        <v>920</v>
      </c>
      <c r="P4" s="315"/>
      <c r="Q4" s="577" t="s">
        <v>163</v>
      </c>
      <c r="R4" s="331"/>
    </row>
    <row r="5" spans="1:18" ht="15">
      <c r="A5" s="303"/>
      <c r="B5" s="303"/>
      <c r="C5" s="577" t="s">
        <v>2</v>
      </c>
      <c r="D5" s="253"/>
      <c r="E5" s="578" t="s">
        <v>0</v>
      </c>
      <c r="F5" s="577"/>
      <c r="G5" s="578" t="s">
        <v>4</v>
      </c>
      <c r="H5" s="577"/>
      <c r="I5" s="578" t="s">
        <v>3</v>
      </c>
      <c r="J5" s="577"/>
      <c r="K5" s="578" t="s">
        <v>2</v>
      </c>
      <c r="L5" s="577"/>
      <c r="M5" s="378" t="s">
        <v>164</v>
      </c>
      <c r="N5" s="378"/>
      <c r="O5" s="378" t="s">
        <v>164</v>
      </c>
      <c r="P5" s="315"/>
      <c r="Q5" s="577" t="s">
        <v>1</v>
      </c>
      <c r="R5" s="331"/>
    </row>
    <row r="6" spans="1:18" ht="15">
      <c r="A6" s="303"/>
      <c r="B6" s="303"/>
      <c r="C6" s="577"/>
      <c r="D6" s="303"/>
      <c r="E6" s="577"/>
      <c r="F6" s="303"/>
      <c r="G6" s="577"/>
      <c r="H6" s="577"/>
      <c r="I6" s="577"/>
      <c r="J6" s="577"/>
      <c r="K6" s="577"/>
      <c r="L6" s="577"/>
      <c r="M6" s="378" t="s">
        <v>921</v>
      </c>
      <c r="N6" s="378"/>
      <c r="O6" s="378" t="s">
        <v>921</v>
      </c>
      <c r="P6" s="315"/>
      <c r="Q6" s="577"/>
      <c r="R6" s="331"/>
    </row>
    <row r="7" spans="1:18" ht="15">
      <c r="A7" s="303"/>
      <c r="B7" s="303"/>
      <c r="C7" s="1101"/>
      <c r="D7" s="303"/>
      <c r="E7" s="303"/>
      <c r="F7" s="303"/>
      <c r="G7" s="303"/>
      <c r="H7" s="303"/>
      <c r="I7" s="303"/>
      <c r="J7" s="303"/>
      <c r="K7" s="303"/>
      <c r="L7" s="577"/>
      <c r="M7" s="378" t="s">
        <v>200</v>
      </c>
      <c r="N7" s="378"/>
      <c r="O7" s="378" t="s">
        <v>201</v>
      </c>
      <c r="P7" s="315"/>
      <c r="Q7" s="303"/>
      <c r="R7" s="331"/>
    </row>
    <row r="8" spans="1:18" s="567" customFormat="1" ht="15">
      <c r="A8" s="762"/>
      <c r="B8" s="1423"/>
      <c r="C8" s="1423"/>
      <c r="D8" s="1423"/>
      <c r="E8" s="1423"/>
      <c r="F8" s="1423"/>
      <c r="G8" s="1424"/>
      <c r="H8" s="762"/>
      <c r="I8" s="1424"/>
      <c r="J8" s="762"/>
      <c r="K8" s="1424"/>
      <c r="L8" s="1425"/>
      <c r="M8" s="1425"/>
      <c r="N8" s="1425"/>
      <c r="O8" s="1425"/>
      <c r="P8" s="762"/>
      <c r="Q8" s="762"/>
      <c r="R8" s="762"/>
    </row>
    <row r="9" spans="1:18" s="567" customFormat="1" ht="18">
      <c r="A9" s="762"/>
      <c r="B9" s="1938" t="s">
        <v>466</v>
      </c>
      <c r="C9" s="1423"/>
      <c r="D9" s="1423"/>
      <c r="E9" s="1423"/>
      <c r="F9" s="1423"/>
      <c r="G9" s="1424"/>
      <c r="H9" s="762"/>
      <c r="I9" s="1424"/>
      <c r="J9" s="762"/>
      <c r="K9" s="1424"/>
      <c r="L9" s="1425"/>
      <c r="M9" s="1425"/>
      <c r="N9" s="1425"/>
      <c r="O9" s="1425"/>
      <c r="P9" s="762"/>
      <c r="Q9" s="762"/>
      <c r="R9" s="762"/>
    </row>
    <row r="10" spans="1:18" s="567" customFormat="1" ht="15.75" customHeight="1">
      <c r="A10" s="2263">
        <v>1</v>
      </c>
      <c r="B10" s="1939" t="s">
        <v>467</v>
      </c>
      <c r="C10" s="3644"/>
      <c r="D10" s="1940"/>
      <c r="E10" s="1940">
        <v>1020606</v>
      </c>
      <c r="F10" s="1940"/>
      <c r="G10" s="1941">
        <v>1017542</v>
      </c>
      <c r="H10" s="1940"/>
      <c r="I10" s="1941">
        <v>1021722</v>
      </c>
      <c r="J10" s="1940"/>
      <c r="K10" s="1942">
        <v>1009719</v>
      </c>
      <c r="L10" s="1943"/>
      <c r="M10" s="1944"/>
      <c r="N10" s="1945"/>
      <c r="O10" s="1946"/>
      <c r="P10" s="1947"/>
      <c r="Q10" s="1948">
        <v>1017845</v>
      </c>
      <c r="R10" s="762"/>
    </row>
    <row r="11" spans="1:18" s="567" customFormat="1" ht="17.25">
      <c r="A11" s="2263">
        <v>2</v>
      </c>
      <c r="B11" s="3206" t="s">
        <v>468</v>
      </c>
      <c r="C11" s="3645"/>
      <c r="D11" s="1978"/>
      <c r="E11" s="1979">
        <v>-203900</v>
      </c>
      <c r="F11" s="1979"/>
      <c r="G11" s="1979">
        <v>-204385</v>
      </c>
      <c r="H11" s="1979"/>
      <c r="I11" s="1979">
        <v>-206777</v>
      </c>
      <c r="J11" s="1392"/>
      <c r="K11" s="1739">
        <v>-205264</v>
      </c>
      <c r="L11" s="1949"/>
      <c r="M11" s="1980"/>
      <c r="N11" s="1959"/>
      <c r="O11" s="3207"/>
      <c r="P11" s="1950"/>
      <c r="Q11" s="3224">
        <v>-205183</v>
      </c>
      <c r="R11" s="762"/>
    </row>
    <row r="12" spans="1:18" s="567" customFormat="1" ht="15">
      <c r="A12" s="2263">
        <v>3</v>
      </c>
      <c r="B12" s="3216" t="s">
        <v>469</v>
      </c>
      <c r="C12" s="3646"/>
      <c r="D12" s="2474"/>
      <c r="E12" s="2475">
        <v>816706</v>
      </c>
      <c r="F12" s="2474"/>
      <c r="G12" s="2475">
        <v>813157</v>
      </c>
      <c r="H12" s="2474"/>
      <c r="I12" s="2475">
        <v>814945</v>
      </c>
      <c r="J12" s="2474"/>
      <c r="K12" s="3225">
        <v>804455</v>
      </c>
      <c r="L12" s="762"/>
      <c r="M12" s="3220"/>
      <c r="N12" s="3221"/>
      <c r="O12" s="3222"/>
      <c r="P12" s="1947"/>
      <c r="Q12" s="3226">
        <v>812662</v>
      </c>
      <c r="R12" s="762"/>
    </row>
    <row r="13" spans="1:18" s="567" customFormat="1" ht="15">
      <c r="A13" s="2263">
        <v>4</v>
      </c>
      <c r="B13" s="1951" t="s">
        <v>470</v>
      </c>
      <c r="C13" s="3646"/>
      <c r="D13" s="2474"/>
      <c r="E13" s="2475"/>
      <c r="F13" s="2474"/>
      <c r="G13" s="2475"/>
      <c r="H13" s="2474"/>
      <c r="I13" s="2475"/>
      <c r="J13" s="2474"/>
      <c r="K13" s="3225"/>
      <c r="L13" s="1952"/>
      <c r="M13" s="1953"/>
      <c r="N13" s="1954"/>
      <c r="O13" s="1955"/>
      <c r="P13" s="1947"/>
      <c r="Q13" s="3226"/>
      <c r="R13" s="762"/>
    </row>
    <row r="14" spans="1:18" s="567" customFormat="1" ht="15">
      <c r="A14" s="762"/>
      <c r="B14" s="1956"/>
      <c r="C14" s="2005"/>
      <c r="D14" s="1984"/>
      <c r="E14" s="2006"/>
      <c r="F14" s="1984"/>
      <c r="G14" s="2006"/>
      <c r="H14" s="1984"/>
      <c r="I14" s="2006"/>
      <c r="J14" s="1984"/>
      <c r="K14" s="2006"/>
      <c r="L14" s="1952"/>
      <c r="M14" s="1959"/>
      <c r="N14" s="1959"/>
      <c r="O14" s="1959"/>
      <c r="P14" s="2002"/>
      <c r="Q14" s="2006"/>
      <c r="R14" s="762"/>
    </row>
    <row r="15" spans="1:18" s="567" customFormat="1" ht="17.25">
      <c r="A15" s="2263">
        <v>5</v>
      </c>
      <c r="B15" s="1961" t="s">
        <v>471</v>
      </c>
      <c r="C15" s="3647"/>
      <c r="D15" s="1962"/>
      <c r="E15" s="1963">
        <v>174051</v>
      </c>
      <c r="F15" s="1963"/>
      <c r="G15" s="1963">
        <v>175581</v>
      </c>
      <c r="H15" s="1963"/>
      <c r="I15" s="1963">
        <v>176221</v>
      </c>
      <c r="J15" s="1964"/>
      <c r="K15" s="1965">
        <v>172149</v>
      </c>
      <c r="L15" s="1949"/>
      <c r="M15" s="1966"/>
      <c r="N15" s="1967"/>
      <c r="O15" s="1968"/>
      <c r="P15" s="734"/>
      <c r="Q15" s="1969">
        <v>174470</v>
      </c>
      <c r="R15" s="762"/>
    </row>
    <row r="16" spans="1:18" s="567" customFormat="1" ht="15">
      <c r="A16" s="762"/>
      <c r="B16" s="1423"/>
      <c r="C16" s="1983"/>
      <c r="D16" s="1983"/>
      <c r="E16" s="1983"/>
      <c r="F16" s="1983"/>
      <c r="G16" s="2007"/>
      <c r="H16" s="1984"/>
      <c r="I16" s="2007"/>
      <c r="J16" s="1984"/>
      <c r="K16" s="2007"/>
      <c r="L16" s="1425"/>
      <c r="M16" s="1970"/>
      <c r="N16" s="1970"/>
      <c r="O16" s="1970"/>
      <c r="P16" s="762"/>
      <c r="Q16" s="1984"/>
      <c r="R16" s="762"/>
    </row>
    <row r="17" spans="1:18" s="567" customFormat="1" ht="18">
      <c r="A17" s="762"/>
      <c r="B17" s="3466" t="s">
        <v>472</v>
      </c>
      <c r="C17" s="3466"/>
      <c r="D17" s="3466"/>
      <c r="E17" s="3466"/>
      <c r="F17" s="3466"/>
      <c r="G17" s="3466"/>
      <c r="H17" s="1984"/>
      <c r="I17" s="2007"/>
      <c r="J17" s="1984"/>
      <c r="K17" s="2007"/>
      <c r="L17" s="1425"/>
      <c r="M17" s="1970"/>
      <c r="N17" s="1970"/>
      <c r="O17" s="1970"/>
      <c r="P17" s="762"/>
      <c r="Q17" s="1984"/>
      <c r="R17" s="762"/>
    </row>
    <row r="18" spans="1:18" s="567" customFormat="1" ht="17.25">
      <c r="A18" s="2263">
        <v>6</v>
      </c>
      <c r="B18" s="1973" t="s">
        <v>449</v>
      </c>
      <c r="C18" s="3648"/>
      <c r="D18" s="1974"/>
      <c r="E18" s="1975">
        <v>416792</v>
      </c>
      <c r="F18" s="1975"/>
      <c r="G18" s="1975">
        <v>414133</v>
      </c>
      <c r="H18" s="1975"/>
      <c r="I18" s="1975">
        <v>414704</v>
      </c>
      <c r="J18" s="1941"/>
      <c r="K18" s="1942">
        <v>407414</v>
      </c>
      <c r="L18" s="1949"/>
      <c r="M18" s="1944"/>
      <c r="N18" s="1945"/>
      <c r="O18" s="1946"/>
      <c r="P18" s="734"/>
      <c r="Q18" s="2008">
        <v>413245</v>
      </c>
      <c r="R18" s="762"/>
    </row>
    <row r="19" spans="1:18" s="567" customFormat="1" ht="15">
      <c r="A19" s="2263">
        <v>7</v>
      </c>
      <c r="B19" s="1977" t="s">
        <v>132</v>
      </c>
      <c r="C19" s="3645"/>
      <c r="D19" s="1978"/>
      <c r="E19" s="1979">
        <v>352789</v>
      </c>
      <c r="F19" s="1979"/>
      <c r="G19" s="1979">
        <v>355566</v>
      </c>
      <c r="H19" s="1979"/>
      <c r="I19" s="1979">
        <v>357120</v>
      </c>
      <c r="J19" s="1392"/>
      <c r="K19" s="1739">
        <v>355680</v>
      </c>
      <c r="L19" s="1949"/>
      <c r="M19" s="1980"/>
      <c r="N19" s="1959"/>
      <c r="O19" s="1981"/>
      <c r="P19" s="734"/>
      <c r="Q19" s="2009">
        <v>355552</v>
      </c>
      <c r="R19" s="762"/>
    </row>
    <row r="20" spans="1:18" s="567" customFormat="1" ht="15" collapsed="1">
      <c r="A20" s="2263">
        <v>8</v>
      </c>
      <c r="B20" s="3206" t="s">
        <v>133</v>
      </c>
      <c r="C20" s="3645"/>
      <c r="D20" s="1978"/>
      <c r="E20" s="1979">
        <v>251025</v>
      </c>
      <c r="F20" s="1979"/>
      <c r="G20" s="1979">
        <v>247843</v>
      </c>
      <c r="H20" s="1979"/>
      <c r="I20" s="1979">
        <v>249898</v>
      </c>
      <c r="J20" s="1392"/>
      <c r="K20" s="1739">
        <v>246625</v>
      </c>
      <c r="L20" s="1949"/>
      <c r="M20" s="1980"/>
      <c r="N20" s="1959"/>
      <c r="O20" s="1981"/>
      <c r="P20" s="734"/>
      <c r="Q20" s="2009">
        <v>249048</v>
      </c>
      <c r="R20" s="762"/>
    </row>
    <row r="21" spans="1:18" s="567" customFormat="1" ht="15">
      <c r="A21" s="2263">
        <v>9</v>
      </c>
      <c r="B21" s="3216" t="s">
        <v>473</v>
      </c>
      <c r="C21" s="3649"/>
      <c r="D21" s="2474"/>
      <c r="E21" s="3227">
        <v>1020606</v>
      </c>
      <c r="F21" s="2474"/>
      <c r="G21" s="3227">
        <v>1017542</v>
      </c>
      <c r="H21" s="2474"/>
      <c r="I21" s="2475">
        <v>1021722</v>
      </c>
      <c r="J21" s="2474"/>
      <c r="K21" s="3225">
        <v>1009719</v>
      </c>
      <c r="L21" s="762"/>
      <c r="M21" s="3220"/>
      <c r="N21" s="3221"/>
      <c r="O21" s="3222"/>
      <c r="P21" s="2002"/>
      <c r="Q21" s="3226">
        <v>1017845</v>
      </c>
      <c r="R21" s="762"/>
    </row>
    <row r="22" spans="1:18" s="567" customFormat="1" ht="15">
      <c r="A22" s="762"/>
      <c r="B22" s="1956"/>
      <c r="C22" s="2005"/>
      <c r="D22" s="1984"/>
      <c r="E22" s="2006"/>
      <c r="F22" s="1984"/>
      <c r="G22" s="2006"/>
      <c r="H22" s="1984"/>
      <c r="I22" s="2006"/>
      <c r="J22" s="1984"/>
      <c r="K22" s="2006"/>
      <c r="L22" s="762"/>
      <c r="M22" s="782"/>
      <c r="N22" s="782"/>
      <c r="O22" s="782"/>
      <c r="P22" s="2002"/>
      <c r="Q22" s="2006"/>
      <c r="R22" s="762"/>
    </row>
    <row r="23" spans="1:18" s="567" customFormat="1" ht="18">
      <c r="A23" s="762"/>
      <c r="B23" s="3466" t="s">
        <v>474</v>
      </c>
      <c r="C23" s="3466"/>
      <c r="D23" s="3466"/>
      <c r="E23" s="3466"/>
      <c r="F23" s="3466"/>
      <c r="G23" s="3466"/>
      <c r="H23" s="1984"/>
      <c r="I23" s="2007"/>
      <c r="J23" s="1984"/>
      <c r="K23" s="2007"/>
      <c r="L23" s="1425"/>
      <c r="M23" s="1970"/>
      <c r="N23" s="1970"/>
      <c r="O23" s="1970"/>
      <c r="P23" s="762"/>
      <c r="Q23" s="1984"/>
      <c r="R23" s="762"/>
    </row>
    <row r="24" spans="1:18" s="567" customFormat="1" ht="17.25">
      <c r="A24" s="2263">
        <v>10</v>
      </c>
      <c r="B24" s="1973" t="s">
        <v>449</v>
      </c>
      <c r="C24" s="3648"/>
      <c r="D24" s="1974"/>
      <c r="E24" s="1975">
        <v>416792</v>
      </c>
      <c r="F24" s="1975"/>
      <c r="G24" s="1975">
        <v>414133</v>
      </c>
      <c r="H24" s="1975"/>
      <c r="I24" s="1975">
        <v>414704</v>
      </c>
      <c r="J24" s="1941"/>
      <c r="K24" s="1942">
        <v>407414</v>
      </c>
      <c r="L24" s="1949"/>
      <c r="M24" s="1944"/>
      <c r="N24" s="1945"/>
      <c r="O24" s="1946"/>
      <c r="P24" s="734"/>
      <c r="Q24" s="2008">
        <v>413245</v>
      </c>
      <c r="R24" s="762"/>
    </row>
    <row r="25" spans="1:18" s="567" customFormat="1" ht="15">
      <c r="A25" s="2263">
        <v>11</v>
      </c>
      <c r="B25" s="1977" t="s">
        <v>132</v>
      </c>
      <c r="C25" s="3645"/>
      <c r="D25" s="1978"/>
      <c r="E25" s="1979">
        <v>278414</v>
      </c>
      <c r="F25" s="1979"/>
      <c r="G25" s="1979">
        <v>280074</v>
      </c>
      <c r="H25" s="1979"/>
      <c r="I25" s="1979">
        <v>280635</v>
      </c>
      <c r="J25" s="1392"/>
      <c r="K25" s="1739">
        <v>279388</v>
      </c>
      <c r="L25" s="1949"/>
      <c r="M25" s="1980"/>
      <c r="N25" s="1959"/>
      <c r="O25" s="1981"/>
      <c r="P25" s="734"/>
      <c r="Q25" s="2009">
        <v>279839</v>
      </c>
      <c r="R25" s="762"/>
    </row>
    <row r="26" spans="1:18" s="567" customFormat="1" ht="17.25" collapsed="1">
      <c r="A26" s="2263">
        <v>12</v>
      </c>
      <c r="B26" s="3206" t="s">
        <v>475</v>
      </c>
      <c r="C26" s="3645"/>
      <c r="D26" s="1978"/>
      <c r="E26" s="1979">
        <v>121500</v>
      </c>
      <c r="F26" s="1979"/>
      <c r="G26" s="1979">
        <v>118950</v>
      </c>
      <c r="H26" s="1979"/>
      <c r="I26" s="1979">
        <v>119606</v>
      </c>
      <c r="J26" s="1392"/>
      <c r="K26" s="1739">
        <v>117653</v>
      </c>
      <c r="L26" s="1949"/>
      <c r="M26" s="1980"/>
      <c r="N26" s="1959"/>
      <c r="O26" s="1981"/>
      <c r="P26" s="734"/>
      <c r="Q26" s="2009">
        <v>119578</v>
      </c>
      <c r="R26" s="762"/>
    </row>
    <row r="27" spans="1:18" s="567" customFormat="1" ht="15">
      <c r="A27" s="2263">
        <v>13</v>
      </c>
      <c r="B27" s="3216" t="s">
        <v>476</v>
      </c>
      <c r="C27" s="3646"/>
      <c r="D27" s="2474"/>
      <c r="E27" s="2475">
        <v>816706</v>
      </c>
      <c r="F27" s="2474"/>
      <c r="G27" s="2475">
        <v>813157</v>
      </c>
      <c r="H27" s="2474"/>
      <c r="I27" s="2475">
        <v>814945</v>
      </c>
      <c r="J27" s="2474"/>
      <c r="K27" s="3225">
        <v>804455</v>
      </c>
      <c r="L27" s="762"/>
      <c r="M27" s="3220"/>
      <c r="N27" s="3221"/>
      <c r="O27" s="3222"/>
      <c r="P27" s="2002"/>
      <c r="Q27" s="3226">
        <v>812662</v>
      </c>
      <c r="R27" s="762"/>
    </row>
    <row r="28" spans="1:18" s="567" customFormat="1" ht="15">
      <c r="A28" s="762"/>
      <c r="B28" s="1423"/>
      <c r="C28" s="1983"/>
      <c r="D28" s="1983"/>
      <c r="E28" s="1983"/>
      <c r="F28" s="1983"/>
      <c r="G28" s="2007"/>
      <c r="H28" s="1984"/>
      <c r="I28" s="2007"/>
      <c r="J28" s="1984"/>
      <c r="K28" s="2007"/>
      <c r="L28" s="1425"/>
      <c r="M28" s="1970"/>
      <c r="N28" s="1970"/>
      <c r="O28" s="1970"/>
      <c r="P28" s="762"/>
      <c r="Q28" s="1984"/>
      <c r="R28" s="762"/>
    </row>
    <row r="29" spans="1:18" s="567" customFormat="1" ht="18">
      <c r="A29" s="762"/>
      <c r="B29" s="3466" t="s">
        <v>477</v>
      </c>
      <c r="C29" s="3466"/>
      <c r="D29" s="3466"/>
      <c r="E29" s="3466"/>
      <c r="F29" s="3466"/>
      <c r="G29" s="3466"/>
      <c r="H29" s="1984"/>
      <c r="I29" s="2007"/>
      <c r="J29" s="1984"/>
      <c r="K29" s="2007"/>
      <c r="L29" s="1425"/>
      <c r="M29" s="1970"/>
      <c r="N29" s="1970"/>
      <c r="O29" s="1970"/>
      <c r="P29" s="762"/>
      <c r="Q29" s="1984"/>
      <c r="R29" s="762"/>
    </row>
    <row r="30" spans="1:18" s="567" customFormat="1" ht="15">
      <c r="A30" s="2263">
        <v>14</v>
      </c>
      <c r="B30" s="1973" t="s">
        <v>134</v>
      </c>
      <c r="C30" s="3644"/>
      <c r="D30" s="1940"/>
      <c r="E30" s="1940">
        <v>189631</v>
      </c>
      <c r="F30" s="1940"/>
      <c r="G30" s="1941">
        <v>188060</v>
      </c>
      <c r="H30" s="1940"/>
      <c r="I30" s="1941">
        <v>190031</v>
      </c>
      <c r="J30" s="1940"/>
      <c r="K30" s="1942">
        <v>187472</v>
      </c>
      <c r="L30" s="1425"/>
      <c r="M30" s="1944"/>
      <c r="N30" s="1945"/>
      <c r="O30" s="1946"/>
      <c r="P30" s="734"/>
      <c r="Q30" s="2003">
        <v>188878</v>
      </c>
      <c r="R30" s="762"/>
    </row>
    <row r="31" spans="1:18" s="567" customFormat="1" ht="15">
      <c r="A31" s="2263">
        <v>15</v>
      </c>
      <c r="B31" s="1977" t="s">
        <v>135</v>
      </c>
      <c r="C31" s="1983"/>
      <c r="D31" s="1984"/>
      <c r="E31" s="1984">
        <v>272764</v>
      </c>
      <c r="F31" s="1984"/>
      <c r="G31" s="1392">
        <v>274056</v>
      </c>
      <c r="H31" s="1984"/>
      <c r="I31" s="1392">
        <v>273435</v>
      </c>
      <c r="J31" s="1984"/>
      <c r="K31" s="1739">
        <v>269695</v>
      </c>
      <c r="L31" s="1425"/>
      <c r="M31" s="1980"/>
      <c r="N31" s="1959"/>
      <c r="O31" s="1981"/>
      <c r="P31" s="734"/>
      <c r="Q31" s="2004">
        <v>272559</v>
      </c>
      <c r="R31" s="762"/>
    </row>
    <row r="32" spans="1:18" s="567" customFormat="1" ht="17.25">
      <c r="A32" s="2263">
        <v>16</v>
      </c>
      <c r="B32" s="1977" t="s">
        <v>478</v>
      </c>
      <c r="C32" s="1983"/>
      <c r="D32" s="1984"/>
      <c r="E32" s="1984">
        <v>558211</v>
      </c>
      <c r="F32" s="1984"/>
      <c r="G32" s="1392">
        <v>555426</v>
      </c>
      <c r="H32" s="1984"/>
      <c r="I32" s="1392">
        <v>558256</v>
      </c>
      <c r="J32" s="1984"/>
      <c r="K32" s="1739">
        <v>552552</v>
      </c>
      <c r="L32" s="1425"/>
      <c r="M32" s="1980"/>
      <c r="N32" s="1959"/>
      <c r="O32" s="1981"/>
      <c r="P32" s="734"/>
      <c r="Q32" s="2004">
        <v>556408</v>
      </c>
      <c r="R32" s="762"/>
    </row>
    <row r="33" spans="1:18" s="567" customFormat="1" ht="15">
      <c r="A33" s="2263">
        <v>17</v>
      </c>
      <c r="B33" s="3216" t="s">
        <v>473</v>
      </c>
      <c r="C33" s="3649"/>
      <c r="D33" s="2474"/>
      <c r="E33" s="3227">
        <v>1020606</v>
      </c>
      <c r="F33" s="3228"/>
      <c r="G33" s="3227">
        <v>1017542</v>
      </c>
      <c r="H33" s="3228"/>
      <c r="I33" s="3227">
        <v>1021722</v>
      </c>
      <c r="J33" s="3228"/>
      <c r="K33" s="3229">
        <v>1009719</v>
      </c>
      <c r="L33" s="1425"/>
      <c r="M33" s="3220"/>
      <c r="N33" s="3221"/>
      <c r="O33" s="3222"/>
      <c r="P33" s="2002"/>
      <c r="Q33" s="3230">
        <v>1017845</v>
      </c>
      <c r="R33" s="762"/>
    </row>
    <row r="34" spans="1:18" s="567" customFormat="1" ht="15">
      <c r="A34" s="762"/>
      <c r="B34" s="1423"/>
      <c r="C34" s="1983"/>
      <c r="D34" s="1983"/>
      <c r="E34" s="1983"/>
      <c r="F34" s="1983"/>
      <c r="G34" s="2007"/>
      <c r="H34" s="1984"/>
      <c r="I34" s="2007"/>
      <c r="J34" s="1984"/>
      <c r="K34" s="2007"/>
      <c r="L34" s="1425"/>
      <c r="M34" s="1970"/>
      <c r="N34" s="1970"/>
      <c r="O34" s="1970"/>
      <c r="P34" s="762"/>
      <c r="Q34" s="1984"/>
      <c r="R34" s="762"/>
    </row>
    <row r="35" spans="1:18" s="567" customFormat="1" ht="18">
      <c r="A35" s="762"/>
      <c r="B35" s="3466" t="s">
        <v>479</v>
      </c>
      <c r="C35" s="3466"/>
      <c r="D35" s="3466"/>
      <c r="E35" s="3466"/>
      <c r="F35" s="3466"/>
      <c r="G35" s="3466"/>
      <c r="H35" s="1984"/>
      <c r="I35" s="2007"/>
      <c r="J35" s="1984"/>
      <c r="K35" s="2007"/>
      <c r="L35" s="1425"/>
      <c r="M35" s="1970"/>
      <c r="N35" s="1970"/>
      <c r="O35" s="1970"/>
      <c r="P35" s="762"/>
      <c r="Q35" s="1984"/>
      <c r="R35" s="762"/>
    </row>
    <row r="36" spans="1:18" s="567" customFormat="1" ht="15">
      <c r="A36" s="2263">
        <v>18</v>
      </c>
      <c r="B36" s="1973" t="s">
        <v>134</v>
      </c>
      <c r="C36" s="3648"/>
      <c r="D36" s="1974"/>
      <c r="E36" s="1975">
        <v>114498</v>
      </c>
      <c r="F36" s="1975"/>
      <c r="G36" s="1975">
        <v>114272</v>
      </c>
      <c r="H36" s="1975"/>
      <c r="I36" s="1975">
        <v>115181</v>
      </c>
      <c r="J36" s="1941"/>
      <c r="K36" s="1942">
        <v>113305</v>
      </c>
      <c r="L36" s="1949"/>
      <c r="M36" s="1944"/>
      <c r="N36" s="1945"/>
      <c r="O36" s="1946"/>
      <c r="P36" s="734"/>
      <c r="Q36" s="2008">
        <v>114370</v>
      </c>
      <c r="R36" s="762"/>
    </row>
    <row r="37" spans="1:18" s="567" customFormat="1" ht="15">
      <c r="A37" s="2263">
        <v>19</v>
      </c>
      <c r="B37" s="1977" t="s">
        <v>135</v>
      </c>
      <c r="C37" s="3645"/>
      <c r="D37" s="1978"/>
      <c r="E37" s="1979">
        <v>224523</v>
      </c>
      <c r="F37" s="1979"/>
      <c r="G37" s="1979">
        <v>225272</v>
      </c>
      <c r="H37" s="1979"/>
      <c r="I37" s="1979">
        <v>224383</v>
      </c>
      <c r="J37" s="1392"/>
      <c r="K37" s="1739">
        <v>220725</v>
      </c>
      <c r="L37" s="1949"/>
      <c r="M37" s="1980"/>
      <c r="N37" s="1959"/>
      <c r="O37" s="1981"/>
      <c r="P37" s="734"/>
      <c r="Q37" s="2009">
        <v>223786</v>
      </c>
      <c r="R37" s="762"/>
    </row>
    <row r="38" spans="1:18" s="567" customFormat="1" ht="17.25">
      <c r="A38" s="2263">
        <v>20</v>
      </c>
      <c r="B38" s="1977" t="s">
        <v>478</v>
      </c>
      <c r="C38" s="3645"/>
      <c r="D38" s="1978"/>
      <c r="E38" s="1979">
        <v>477685</v>
      </c>
      <c r="F38" s="1979"/>
      <c r="G38" s="1979">
        <v>473613</v>
      </c>
      <c r="H38" s="1979"/>
      <c r="I38" s="1979">
        <v>475381</v>
      </c>
      <c r="J38" s="1392"/>
      <c r="K38" s="1739">
        <v>470425</v>
      </c>
      <c r="L38" s="1949"/>
      <c r="M38" s="1980"/>
      <c r="N38" s="1959"/>
      <c r="O38" s="1981"/>
      <c r="P38" s="734"/>
      <c r="Q38" s="2009">
        <v>474506</v>
      </c>
      <c r="R38" s="1426"/>
    </row>
    <row r="39" spans="1:18" s="567" customFormat="1" ht="15">
      <c r="A39" s="2263">
        <v>21</v>
      </c>
      <c r="B39" s="3216" t="s">
        <v>480</v>
      </c>
      <c r="C39" s="3646"/>
      <c r="D39" s="2474"/>
      <c r="E39" s="2475">
        <v>816706</v>
      </c>
      <c r="F39" s="2474"/>
      <c r="G39" s="2475">
        <v>813157</v>
      </c>
      <c r="H39" s="2474"/>
      <c r="I39" s="2475">
        <v>814945</v>
      </c>
      <c r="J39" s="2474"/>
      <c r="K39" s="3225">
        <v>804455</v>
      </c>
      <c r="L39" s="1952"/>
      <c r="M39" s="3231"/>
      <c r="N39" s="3232"/>
      <c r="O39" s="3233"/>
      <c r="P39" s="2002"/>
      <c r="Q39" s="3226">
        <v>812662</v>
      </c>
      <c r="R39" s="762"/>
    </row>
    <row r="40" spans="1:18" s="567" customFormat="1" ht="15">
      <c r="A40" s="2263"/>
      <c r="B40" s="1956"/>
      <c r="C40" s="2005"/>
      <c r="D40" s="1984"/>
      <c r="E40" s="2006"/>
      <c r="F40" s="1984"/>
      <c r="G40" s="2006"/>
      <c r="H40" s="1984"/>
      <c r="I40" s="2006"/>
      <c r="J40" s="1984"/>
      <c r="K40" s="2006"/>
      <c r="L40" s="1952"/>
      <c r="M40" s="1959"/>
      <c r="N40" s="1959"/>
      <c r="O40" s="1959"/>
      <c r="P40" s="2002"/>
      <c r="Q40" s="2010"/>
      <c r="R40" s="762"/>
    </row>
    <row r="41" spans="1:18" s="2268" customFormat="1" ht="14.25">
      <c r="B41" s="3791" t="s">
        <v>481</v>
      </c>
      <c r="C41" s="3791"/>
      <c r="D41" s="3791"/>
      <c r="E41" s="3791"/>
      <c r="F41" s="3791"/>
      <c r="G41" s="3791"/>
      <c r="H41" s="3791"/>
      <c r="I41" s="3791"/>
      <c r="J41" s="3791"/>
      <c r="K41" s="3791"/>
      <c r="L41" s="3791"/>
      <c r="M41" s="3791"/>
      <c r="N41" s="3791"/>
      <c r="O41" s="3791"/>
      <c r="P41" s="2011"/>
      <c r="Q41" s="1427"/>
      <c r="R41" s="1427"/>
    </row>
    <row r="42" spans="1:18" s="2268" customFormat="1" ht="14.25">
      <c r="B42" s="3792" t="s">
        <v>825</v>
      </c>
      <c r="C42" s="3792"/>
      <c r="D42" s="3792"/>
      <c r="E42" s="3792"/>
      <c r="F42" s="3792"/>
      <c r="G42" s="3792"/>
      <c r="H42" s="3792"/>
      <c r="I42" s="3792"/>
      <c r="J42" s="3792"/>
      <c r="K42" s="3792"/>
      <c r="L42" s="3792"/>
      <c r="M42" s="3792"/>
      <c r="N42" s="3792"/>
      <c r="O42" s="3792"/>
      <c r="P42" s="3792"/>
      <c r="Q42" s="3792"/>
      <c r="R42" s="3792"/>
    </row>
    <row r="43" spans="1:18" s="2268" customFormat="1" ht="28.5" customHeight="1">
      <c r="B43" s="3789" t="s">
        <v>838</v>
      </c>
      <c r="C43" s="3790"/>
      <c r="D43" s="3790"/>
      <c r="E43" s="3790"/>
      <c r="F43" s="3790"/>
      <c r="G43" s="3790"/>
      <c r="H43" s="3790"/>
      <c r="I43" s="3790"/>
      <c r="J43" s="3790"/>
      <c r="K43" s="3790"/>
      <c r="L43" s="3790"/>
      <c r="M43" s="3790"/>
      <c r="N43" s="3790"/>
      <c r="O43" s="3790"/>
      <c r="P43" s="3790"/>
      <c r="Q43" s="3790"/>
    </row>
    <row r="44" spans="1:18" s="2268" customFormat="1" ht="14.25">
      <c r="B44" s="2268" t="s">
        <v>826</v>
      </c>
      <c r="C44" s="1430"/>
      <c r="D44" s="2012"/>
      <c r="E44" s="2012"/>
      <c r="F44" s="2012"/>
      <c r="G44" s="2013"/>
      <c r="H44" s="2012"/>
      <c r="I44" s="2013"/>
      <c r="J44" s="2012"/>
      <c r="K44" s="2013"/>
      <c r="L44" s="2012"/>
      <c r="M44" s="2013"/>
      <c r="N44" s="2013"/>
      <c r="O44" s="2013"/>
      <c r="P44" s="2012"/>
    </row>
    <row r="45" spans="1:18">
      <c r="A45" s="2268"/>
      <c r="B45" s="71"/>
      <c r="C45" s="1428"/>
      <c r="D45" s="71"/>
      <c r="E45" s="72"/>
      <c r="F45" s="71"/>
      <c r="G45" s="72"/>
      <c r="H45" s="71"/>
      <c r="I45" s="72"/>
      <c r="J45" s="71"/>
      <c r="K45" s="72"/>
      <c r="L45" s="71"/>
      <c r="M45" s="73"/>
      <c r="N45" s="73"/>
      <c r="O45" s="73"/>
      <c r="P45" s="71"/>
      <c r="Q45" s="32"/>
    </row>
    <row r="46" spans="1:18" ht="14.25">
      <c r="C46" s="583"/>
    </row>
    <row r="47" spans="1:18" ht="14.25">
      <c r="C47" s="1429"/>
    </row>
    <row r="48" spans="1:18" ht="14.25">
      <c r="C48" s="583"/>
    </row>
    <row r="49" spans="2:16" ht="14.25">
      <c r="C49" s="583"/>
    </row>
    <row r="50" spans="2:16" ht="14.25">
      <c r="B50" s="71"/>
      <c r="C50" s="1430"/>
      <c r="D50" s="71"/>
      <c r="E50" s="71"/>
      <c r="F50" s="71"/>
      <c r="G50" s="73"/>
      <c r="H50" s="71"/>
      <c r="I50" s="73"/>
      <c r="J50" s="71"/>
      <c r="K50" s="73"/>
      <c r="L50" s="71"/>
      <c r="M50" s="73"/>
      <c r="N50" s="73"/>
      <c r="O50" s="73"/>
      <c r="P50" s="71"/>
    </row>
    <row r="51" spans="2:16" ht="14.25">
      <c r="C51" s="583"/>
    </row>
    <row r="52" spans="2:16" ht="14.25">
      <c r="C52" s="583"/>
    </row>
    <row r="53" spans="2:16" ht="14.25">
      <c r="C53" s="583"/>
    </row>
    <row r="54" spans="2:16" ht="14.25">
      <c r="C54" s="583"/>
    </row>
    <row r="55" spans="2:16" ht="14.25"/>
    <row r="56" spans="2:16" ht="14.25"/>
    <row r="57" spans="2:16" ht="14.25"/>
    <row r="58" spans="2:16" ht="14.25"/>
    <row r="59" spans="2:16" ht="14.25"/>
    <row r="60" spans="2:16" ht="14.25"/>
    <row r="67" ht="14.25"/>
    <row r="68" ht="14.25"/>
    <row r="69" ht="14.25"/>
    <row r="70" ht="14.25"/>
    <row r="71" ht="14.25"/>
    <row r="72" ht="14.25"/>
    <row r="73" ht="14.25"/>
    <row r="74" ht="14.25"/>
    <row r="75" ht="14.25"/>
    <row r="76" ht="14.25"/>
    <row r="77" ht="14.25"/>
    <row r="78" ht="14.25"/>
    <row r="79" ht="14.25"/>
    <row r="80" ht="14.25"/>
    <row r="81" ht="14.25"/>
    <row r="82" ht="14.25"/>
    <row r="83" ht="14.25"/>
    <row r="84" ht="14.25"/>
    <row r="85" ht="14.25"/>
    <row r="86" ht="14.25"/>
    <row r="201" ht="14.25"/>
  </sheetData>
  <mergeCells count="4">
    <mergeCell ref="B43:Q43"/>
    <mergeCell ref="B2:O2"/>
    <mergeCell ref="B41:O41"/>
    <mergeCell ref="B42:R42"/>
  </mergeCells>
  <printOptions horizontalCentered="1"/>
  <pageMargins left="0" right="0" top="0" bottom="0" header="0.1" footer="0.08"/>
  <pageSetup scale="72" orientation="landscape" useFirstPageNumber="1" r:id="rId1"/>
  <headerFooter scaleWithDoc="0">
    <oddFooter xml:space="preserve">&amp;R&amp;6Page 38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4F14-7DCC-4A2A-85E7-C825D905A1CC}">
  <sheetPr codeName="Sheet60">
    <pageSetUpPr fitToPage="1"/>
  </sheetPr>
  <dimension ref="A1:R86"/>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49" customWidth="1"/>
    <col min="2" max="2" width="97.140625" style="28" customWidth="1"/>
    <col min="3" max="3" width="17.7109375" style="29" customWidth="1"/>
    <col min="4" max="4" width="2" style="28" customWidth="1"/>
    <col min="5" max="5" width="17.7109375" style="28" customWidth="1"/>
    <col min="6" max="6" width="2" style="28" customWidth="1"/>
    <col min="7" max="7" width="17.7109375" style="52" customWidth="1"/>
    <col min="8" max="8" width="2" style="28" customWidth="1"/>
    <col min="9" max="9" width="17.7109375" style="52" customWidth="1"/>
    <col min="10" max="10" width="2" style="28" customWidth="1"/>
    <col min="11" max="11" width="17.7109375" style="52" customWidth="1"/>
    <col min="12" max="12" width="2" style="28" customWidth="1"/>
    <col min="13" max="13" width="11.85546875" style="52" customWidth="1"/>
    <col min="14" max="14" width="2" style="52" customWidth="1"/>
    <col min="15" max="15" width="11.85546875" style="52" customWidth="1"/>
    <col min="16" max="16" width="2" style="28" customWidth="1"/>
    <col min="17" max="17" width="17.7109375" style="28" customWidth="1"/>
    <col min="18" max="18" width="3.85546875" style="28" customWidth="1"/>
    <col min="19" max="16384" width="9.140625" style="28"/>
  </cols>
  <sheetData>
    <row r="1" spans="1:18" ht="15">
      <c r="A1" s="303"/>
      <c r="B1" s="303"/>
      <c r="C1" s="1101"/>
      <c r="D1" s="303"/>
      <c r="E1" s="303"/>
      <c r="F1" s="303"/>
      <c r="G1" s="303"/>
      <c r="H1" s="303"/>
      <c r="I1" s="303"/>
      <c r="J1" s="303"/>
      <c r="K1" s="303"/>
      <c r="L1" s="303"/>
      <c r="M1" s="303"/>
      <c r="N1" s="303"/>
      <c r="O1" s="303"/>
      <c r="P1" s="303"/>
      <c r="Q1" s="303"/>
      <c r="R1" s="331"/>
    </row>
    <row r="2" spans="1:18" ht="35.25" customHeight="1">
      <c r="A2" s="303"/>
      <c r="B2" s="3778" t="s">
        <v>426</v>
      </c>
      <c r="C2" s="3778"/>
      <c r="D2" s="3778"/>
      <c r="E2" s="3778"/>
      <c r="F2" s="3778"/>
      <c r="G2" s="3778"/>
      <c r="H2" s="3778"/>
      <c r="I2" s="3778"/>
      <c r="J2" s="3778"/>
      <c r="K2" s="3778"/>
      <c r="L2" s="3778"/>
      <c r="M2" s="3778"/>
      <c r="N2" s="3778"/>
      <c r="O2" s="3778"/>
      <c r="P2" s="303"/>
      <c r="Q2" s="388"/>
      <c r="R2" s="331"/>
    </row>
    <row r="3" spans="1:18" ht="15">
      <c r="A3" s="303"/>
      <c r="B3" s="389" t="s">
        <v>272</v>
      </c>
      <c r="C3" s="1103"/>
      <c r="D3" s="389"/>
      <c r="E3" s="389"/>
      <c r="F3" s="389"/>
      <c r="G3" s="388"/>
      <c r="H3" s="388"/>
      <c r="I3" s="388"/>
      <c r="J3" s="388"/>
      <c r="K3" s="388"/>
      <c r="L3" s="388"/>
      <c r="M3" s="388"/>
      <c r="N3" s="388"/>
      <c r="O3" s="388"/>
      <c r="P3" s="303"/>
      <c r="Q3" s="388"/>
      <c r="R3" s="331"/>
    </row>
    <row r="4" spans="1:18" ht="15">
      <c r="A4" s="303"/>
      <c r="B4" s="389"/>
      <c r="C4" s="490" t="s">
        <v>833</v>
      </c>
      <c r="D4" s="491"/>
      <c r="E4" s="492" t="s">
        <v>1</v>
      </c>
      <c r="F4" s="493"/>
      <c r="G4" s="492" t="s">
        <v>1</v>
      </c>
      <c r="H4" s="492"/>
      <c r="I4" s="492" t="s">
        <v>1</v>
      </c>
      <c r="J4" s="493"/>
      <c r="K4" s="492" t="s">
        <v>1</v>
      </c>
      <c r="L4" s="490"/>
      <c r="M4" s="781" t="s">
        <v>920</v>
      </c>
      <c r="N4" s="781"/>
      <c r="O4" s="781" t="s">
        <v>920</v>
      </c>
      <c r="P4" s="580"/>
      <c r="Q4" s="490" t="s">
        <v>163</v>
      </c>
      <c r="R4" s="331"/>
    </row>
    <row r="5" spans="1:18" ht="15">
      <c r="A5" s="303"/>
      <c r="B5" s="388"/>
      <c r="C5" s="490" t="s">
        <v>2</v>
      </c>
      <c r="D5" s="491"/>
      <c r="E5" s="492" t="s">
        <v>0</v>
      </c>
      <c r="F5" s="490"/>
      <c r="G5" s="492" t="s">
        <v>4</v>
      </c>
      <c r="H5" s="490"/>
      <c r="I5" s="492" t="s">
        <v>3</v>
      </c>
      <c r="J5" s="490"/>
      <c r="K5" s="492" t="s">
        <v>2</v>
      </c>
      <c r="L5" s="490"/>
      <c r="M5" s="781" t="s">
        <v>164</v>
      </c>
      <c r="N5" s="781"/>
      <c r="O5" s="781" t="s">
        <v>164</v>
      </c>
      <c r="P5" s="580"/>
      <c r="Q5" s="490" t="s">
        <v>1</v>
      </c>
      <c r="R5" s="331"/>
    </row>
    <row r="6" spans="1:18" ht="15">
      <c r="A6" s="303"/>
      <c r="B6" s="388"/>
      <c r="C6" s="490"/>
      <c r="D6" s="388"/>
      <c r="E6" s="490"/>
      <c r="F6" s="388"/>
      <c r="G6" s="490"/>
      <c r="H6" s="490"/>
      <c r="I6" s="490"/>
      <c r="J6" s="490"/>
      <c r="K6" s="490"/>
      <c r="L6" s="490"/>
      <c r="M6" s="781" t="s">
        <v>921</v>
      </c>
      <c r="N6" s="781"/>
      <c r="O6" s="781" t="s">
        <v>921</v>
      </c>
      <c r="P6" s="580"/>
      <c r="Q6" s="490"/>
      <c r="R6" s="331"/>
    </row>
    <row r="7" spans="1:18" ht="15">
      <c r="A7" s="303"/>
      <c r="B7" s="388"/>
      <c r="C7" s="1104"/>
      <c r="D7" s="388"/>
      <c r="E7" s="388"/>
      <c r="F7" s="388"/>
      <c r="G7" s="388"/>
      <c r="H7" s="388"/>
      <c r="I7" s="388"/>
      <c r="J7" s="388"/>
      <c r="K7" s="388"/>
      <c r="L7" s="490"/>
      <c r="M7" s="781" t="s">
        <v>200</v>
      </c>
      <c r="N7" s="781"/>
      <c r="O7" s="781" t="s">
        <v>201</v>
      </c>
      <c r="P7" s="580"/>
      <c r="Q7" s="388"/>
      <c r="R7" s="331"/>
    </row>
    <row r="8" spans="1:18" ht="14.25">
      <c r="B8" s="29"/>
      <c r="D8" s="29"/>
      <c r="E8" s="29"/>
      <c r="F8" s="29"/>
      <c r="G8" s="30"/>
      <c r="I8" s="30"/>
      <c r="K8" s="30"/>
      <c r="L8" s="31"/>
      <c r="M8" s="31"/>
      <c r="N8" s="31"/>
      <c r="O8" s="31"/>
    </row>
    <row r="9" spans="1:18" s="338" customFormat="1" ht="18" collapsed="1">
      <c r="A9" s="2255"/>
      <c r="B9" s="3794" t="s">
        <v>482</v>
      </c>
      <c r="C9" s="3794"/>
      <c r="D9" s="3794"/>
      <c r="E9" s="3794"/>
      <c r="F9" s="3794"/>
      <c r="G9" s="3794"/>
      <c r="H9" s="3794"/>
      <c r="I9" s="3794"/>
      <c r="J9" s="3794"/>
      <c r="K9" s="3794"/>
      <c r="L9" s="3794"/>
      <c r="M9" s="3794"/>
      <c r="N9" s="3794"/>
      <c r="O9" s="3794"/>
      <c r="P9" s="2014"/>
      <c r="Q9" s="2015"/>
      <c r="R9" s="582"/>
    </row>
    <row r="10" spans="1:18" s="338" customFormat="1" ht="15">
      <c r="A10" s="2263">
        <v>1</v>
      </c>
      <c r="B10" s="2016" t="s">
        <v>483</v>
      </c>
      <c r="C10" s="3650"/>
      <c r="D10" s="2017"/>
      <c r="E10" s="2018">
        <v>806748</v>
      </c>
      <c r="F10" s="2017"/>
      <c r="G10" s="2018">
        <v>819571</v>
      </c>
      <c r="H10" s="2019"/>
      <c r="I10" s="2018">
        <v>814503</v>
      </c>
      <c r="J10" s="2018"/>
      <c r="K10" s="2020">
        <v>782340</v>
      </c>
      <c r="L10" s="1987"/>
      <c r="M10" s="1391"/>
      <c r="N10" s="2021"/>
      <c r="O10" s="2022"/>
      <c r="P10" s="2023"/>
      <c r="Q10" s="2024">
        <v>782340</v>
      </c>
      <c r="R10" s="582"/>
    </row>
    <row r="11" spans="1:18" s="338" customFormat="1" ht="15">
      <c r="A11" s="2263">
        <v>2</v>
      </c>
      <c r="B11" s="1989" t="s">
        <v>484</v>
      </c>
      <c r="C11" s="2025"/>
      <c r="D11" s="2026"/>
      <c r="E11" s="2027">
        <v>-410</v>
      </c>
      <c r="F11" s="2026"/>
      <c r="G11" s="2027">
        <v>0</v>
      </c>
      <c r="H11" s="2028"/>
      <c r="I11" s="2027">
        <v>0</v>
      </c>
      <c r="J11" s="2027"/>
      <c r="K11" s="2029">
        <v>0</v>
      </c>
      <c r="L11" s="1990"/>
      <c r="M11" s="2030"/>
      <c r="N11" s="1992"/>
      <c r="O11" s="2031"/>
      <c r="P11" s="2023"/>
      <c r="Q11" s="2032">
        <v>-410</v>
      </c>
      <c r="R11" s="582"/>
    </row>
    <row r="12" spans="1:18" s="338" customFormat="1" ht="17.25">
      <c r="A12" s="2263">
        <v>3</v>
      </c>
      <c r="B12" s="2049" t="s">
        <v>485</v>
      </c>
      <c r="C12" s="2025"/>
      <c r="D12" s="2033"/>
      <c r="E12" s="2027">
        <v>35148</v>
      </c>
      <c r="F12" s="2033"/>
      <c r="G12" s="2027">
        <v>34274</v>
      </c>
      <c r="H12" s="2034"/>
      <c r="I12" s="2027">
        <v>35152</v>
      </c>
      <c r="J12" s="2035"/>
      <c r="K12" s="2029">
        <v>38815</v>
      </c>
      <c r="L12" s="1990"/>
      <c r="M12" s="2030"/>
      <c r="N12" s="1992"/>
      <c r="O12" s="2031"/>
      <c r="P12" s="2023"/>
      <c r="Q12" s="2032">
        <v>143389</v>
      </c>
      <c r="R12" s="582"/>
    </row>
    <row r="13" spans="1:18" s="338" customFormat="1" ht="15">
      <c r="A13" s="2263">
        <v>4</v>
      </c>
      <c r="B13" s="2049" t="s">
        <v>486</v>
      </c>
      <c r="C13" s="2025"/>
      <c r="D13" s="2033"/>
      <c r="E13" s="2027">
        <v>-361</v>
      </c>
      <c r="F13" s="2033"/>
      <c r="G13" s="2027">
        <v>-260</v>
      </c>
      <c r="H13" s="2034"/>
      <c r="I13" s="2027">
        <v>423</v>
      </c>
      <c r="J13" s="2035"/>
      <c r="K13" s="2029">
        <v>801</v>
      </c>
      <c r="L13" s="1990"/>
      <c r="M13" s="2030"/>
      <c r="N13" s="1992"/>
      <c r="O13" s="2031"/>
      <c r="P13" s="2023"/>
      <c r="Q13" s="2032">
        <v>603</v>
      </c>
      <c r="R13" s="582"/>
    </row>
    <row r="14" spans="1:18" s="338" customFormat="1" ht="17.25">
      <c r="A14" s="2263">
        <v>5</v>
      </c>
      <c r="B14" s="2049" t="s">
        <v>487</v>
      </c>
      <c r="C14" s="2025"/>
      <c r="D14" s="2033"/>
      <c r="E14" s="2027">
        <v>227</v>
      </c>
      <c r="F14" s="2033"/>
      <c r="G14" s="2027">
        <v>94</v>
      </c>
      <c r="H14" s="2034"/>
      <c r="I14" s="2027">
        <v>262</v>
      </c>
      <c r="J14" s="2035"/>
      <c r="K14" s="2029">
        <v>154</v>
      </c>
      <c r="L14" s="1990"/>
      <c r="M14" s="2030"/>
      <c r="N14" s="1992"/>
      <c r="O14" s="2031"/>
      <c r="P14" s="2023"/>
      <c r="Q14" s="2032">
        <v>737</v>
      </c>
      <c r="R14" s="582"/>
    </row>
    <row r="15" spans="1:18" s="338" customFormat="1" ht="17.25">
      <c r="A15" s="2263">
        <v>6</v>
      </c>
      <c r="B15" s="2050" t="s">
        <v>488</v>
      </c>
      <c r="C15" s="2025"/>
      <c r="D15" s="2037"/>
      <c r="E15" s="2027">
        <v>-36298</v>
      </c>
      <c r="F15" s="2037"/>
      <c r="G15" s="2027">
        <v>-34903</v>
      </c>
      <c r="H15" s="2034"/>
      <c r="I15" s="2027">
        <v>-33650</v>
      </c>
      <c r="J15" s="2035"/>
      <c r="K15" s="2029">
        <v>-35330</v>
      </c>
      <c r="L15" s="1996"/>
      <c r="M15" s="2030"/>
      <c r="N15" s="1992"/>
      <c r="O15" s="2031"/>
      <c r="P15" s="2023"/>
      <c r="Q15" s="2032">
        <v>-140181</v>
      </c>
      <c r="R15" s="582"/>
    </row>
    <row r="16" spans="1:18" s="338" customFormat="1" ht="15">
      <c r="A16" s="2263">
        <v>7</v>
      </c>
      <c r="B16" s="2036" t="s">
        <v>489</v>
      </c>
      <c r="C16" s="2025"/>
      <c r="D16" s="2037"/>
      <c r="E16" s="2027">
        <v>-1284</v>
      </c>
      <c r="F16" s="2037"/>
      <c r="G16" s="2027">
        <v>-795</v>
      </c>
      <c r="H16" s="2034"/>
      <c r="I16" s="2027">
        <v>2187</v>
      </c>
      <c r="J16" s="2035"/>
      <c r="K16" s="2029">
        <v>4440</v>
      </c>
      <c r="L16" s="1996"/>
      <c r="M16" s="2030"/>
      <c r="N16" s="1992"/>
      <c r="O16" s="2031"/>
      <c r="P16" s="2023"/>
      <c r="Q16" s="2032">
        <v>4548</v>
      </c>
      <c r="R16" s="582"/>
    </row>
    <row r="17" spans="1:18" s="338" customFormat="1" ht="17.25">
      <c r="A17" s="2263">
        <v>8</v>
      </c>
      <c r="B17" s="2036" t="s">
        <v>490</v>
      </c>
      <c r="C17" s="2025"/>
      <c r="D17" s="3234"/>
      <c r="E17" s="2027">
        <v>44109</v>
      </c>
      <c r="F17" s="3234"/>
      <c r="G17" s="2027">
        <v>-12028</v>
      </c>
      <c r="H17" s="2034"/>
      <c r="I17" s="2027">
        <v>2881</v>
      </c>
      <c r="J17" s="2035"/>
      <c r="K17" s="2029">
        <v>27723</v>
      </c>
      <c r="L17" s="1996"/>
      <c r="M17" s="2030"/>
      <c r="N17" s="1992"/>
      <c r="O17" s="2031"/>
      <c r="P17" s="2023"/>
      <c r="Q17" s="2032">
        <v>62685</v>
      </c>
      <c r="R17" s="582"/>
    </row>
    <row r="18" spans="1:18" s="338" customFormat="1" ht="15">
      <c r="A18" s="2263">
        <v>9</v>
      </c>
      <c r="B18" s="3208" t="s">
        <v>491</v>
      </c>
      <c r="C18" s="3651"/>
      <c r="D18" s="3235"/>
      <c r="E18" s="3236">
        <v>849163</v>
      </c>
      <c r="F18" s="3235"/>
      <c r="G18" s="3236">
        <v>806748</v>
      </c>
      <c r="H18" s="3237"/>
      <c r="I18" s="3236">
        <v>819571</v>
      </c>
      <c r="J18" s="3236"/>
      <c r="K18" s="3238">
        <v>814503</v>
      </c>
      <c r="L18" s="2001"/>
      <c r="M18" s="3212"/>
      <c r="N18" s="3213"/>
      <c r="O18" s="3214"/>
      <c r="P18" s="2023"/>
      <c r="Q18" s="3239">
        <v>849163</v>
      </c>
      <c r="R18" s="582"/>
    </row>
    <row r="19" spans="1:18" s="338" customFormat="1" ht="14.25" customHeight="1">
      <c r="A19" s="2255"/>
      <c r="B19" s="2026"/>
      <c r="C19" s="2025"/>
      <c r="D19" s="2026"/>
      <c r="E19" s="2027"/>
      <c r="F19" s="2026"/>
      <c r="G19" s="2027"/>
      <c r="H19" s="2038"/>
      <c r="I19" s="2027"/>
      <c r="J19" s="2027"/>
      <c r="K19" s="2027"/>
      <c r="L19" s="2001"/>
      <c r="M19" s="1992"/>
      <c r="N19" s="1992"/>
      <c r="O19" s="1992"/>
      <c r="P19" s="2023"/>
      <c r="Q19" s="2027"/>
      <c r="R19" s="582"/>
    </row>
    <row r="20" spans="1:18" s="338" customFormat="1" ht="15">
      <c r="A20" s="2263">
        <v>10</v>
      </c>
      <c r="B20" s="2039" t="s">
        <v>492</v>
      </c>
      <c r="C20" s="3652"/>
      <c r="D20" s="2040"/>
      <c r="E20" s="3653"/>
      <c r="F20" s="2040"/>
      <c r="G20" s="3654"/>
      <c r="H20" s="2040"/>
      <c r="I20" s="3653"/>
      <c r="J20" s="2040"/>
      <c r="K20" s="2041"/>
      <c r="L20" s="2001"/>
      <c r="M20" s="2042"/>
      <c r="N20" s="2043"/>
      <c r="O20" s="2044"/>
      <c r="P20" s="2023"/>
      <c r="Q20" s="3655"/>
      <c r="R20" s="582"/>
    </row>
    <row r="21" spans="1:18" s="338" customFormat="1" ht="15">
      <c r="A21" s="2263">
        <v>11</v>
      </c>
      <c r="B21" s="2039" t="s">
        <v>493</v>
      </c>
      <c r="C21" s="3652"/>
      <c r="D21" s="2040"/>
      <c r="E21" s="3653"/>
      <c r="F21" s="2040"/>
      <c r="G21" s="3654"/>
      <c r="H21" s="2040"/>
      <c r="I21" s="3653"/>
      <c r="J21" s="2040"/>
      <c r="K21" s="2041"/>
      <c r="L21" s="2001"/>
      <c r="M21" s="2042"/>
      <c r="N21" s="2043"/>
      <c r="O21" s="2044"/>
      <c r="P21" s="2023"/>
      <c r="Q21" s="3655"/>
      <c r="R21" s="582"/>
    </row>
    <row r="22" spans="1:18" s="338" customFormat="1" ht="14.25">
      <c r="A22" s="2255"/>
      <c r="B22" s="582"/>
      <c r="C22" s="583"/>
      <c r="D22" s="582"/>
      <c r="E22" s="582"/>
      <c r="F22" s="582"/>
      <c r="G22" s="2045"/>
      <c r="H22" s="582"/>
      <c r="I22" s="2045"/>
      <c r="J22" s="582"/>
      <c r="K22" s="2045"/>
      <c r="L22" s="582"/>
      <c r="M22" s="2046"/>
      <c r="N22" s="2046"/>
      <c r="O22" s="2046"/>
      <c r="P22" s="582"/>
      <c r="Q22" s="582"/>
      <c r="R22" s="582"/>
    </row>
    <row r="23" spans="1:18" s="338" customFormat="1" ht="18" collapsed="1">
      <c r="A23" s="2255"/>
      <c r="B23" s="3467" t="s">
        <v>494</v>
      </c>
      <c r="C23" s="3467"/>
      <c r="D23" s="3467"/>
      <c r="E23" s="3467"/>
      <c r="F23" s="3467"/>
      <c r="G23" s="3467"/>
      <c r="H23" s="3467"/>
      <c r="I23" s="3467"/>
      <c r="J23" s="3467"/>
      <c r="K23" s="3467"/>
      <c r="L23" s="3467"/>
      <c r="M23" s="3467"/>
      <c r="N23" s="3467"/>
      <c r="O23" s="3467"/>
      <c r="P23" s="2014"/>
      <c r="Q23" s="2015"/>
      <c r="R23" s="582"/>
    </row>
    <row r="24" spans="1:18" s="338" customFormat="1" ht="15">
      <c r="A24" s="2263">
        <v>12</v>
      </c>
      <c r="B24" s="2016" t="s">
        <v>483</v>
      </c>
      <c r="C24" s="3650"/>
      <c r="D24" s="2017"/>
      <c r="E24" s="2018">
        <v>410433</v>
      </c>
      <c r="F24" s="2017"/>
      <c r="G24" s="2018">
        <v>419380</v>
      </c>
      <c r="H24" s="2019"/>
      <c r="I24" s="2018">
        <v>413769</v>
      </c>
      <c r="J24" s="2018"/>
      <c r="K24" s="2020">
        <v>395108</v>
      </c>
      <c r="L24" s="1987"/>
      <c r="M24" s="1391"/>
      <c r="N24" s="2021"/>
      <c r="O24" s="2022"/>
      <c r="P24" s="2023"/>
      <c r="Q24" s="2024">
        <v>395108</v>
      </c>
      <c r="R24" s="582"/>
    </row>
    <row r="25" spans="1:18" s="338" customFormat="1" ht="15">
      <c r="A25" s="2263">
        <v>13</v>
      </c>
      <c r="B25" s="1989" t="s">
        <v>484</v>
      </c>
      <c r="C25" s="2025"/>
      <c r="D25" s="2026"/>
      <c r="E25" s="2027">
        <v>0</v>
      </c>
      <c r="F25" s="2026"/>
      <c r="G25" s="2027">
        <v>0</v>
      </c>
      <c r="H25" s="2028"/>
      <c r="I25" s="2027">
        <v>0</v>
      </c>
      <c r="J25" s="2027"/>
      <c r="K25" s="2029">
        <v>0</v>
      </c>
      <c r="L25" s="1990"/>
      <c r="M25" s="2030"/>
      <c r="N25" s="1992"/>
      <c r="O25" s="2031"/>
      <c r="P25" s="2023"/>
      <c r="Q25" s="2032">
        <v>0</v>
      </c>
      <c r="R25" s="582"/>
    </row>
    <row r="26" spans="1:18" s="338" customFormat="1" ht="15">
      <c r="A26" s="2263">
        <v>14</v>
      </c>
      <c r="B26" s="2049" t="s">
        <v>495</v>
      </c>
      <c r="C26" s="2025"/>
      <c r="D26" s="2033"/>
      <c r="E26" s="2027">
        <v>13274</v>
      </c>
      <c r="F26" s="2033"/>
      <c r="G26" s="2027">
        <v>13616</v>
      </c>
      <c r="H26" s="2034"/>
      <c r="I26" s="2027">
        <v>13773</v>
      </c>
      <c r="J26" s="2035"/>
      <c r="K26" s="2029">
        <v>14688</v>
      </c>
      <c r="L26" s="1990"/>
      <c r="M26" s="2030"/>
      <c r="N26" s="1992"/>
      <c r="O26" s="2031"/>
      <c r="P26" s="2023"/>
      <c r="Q26" s="2032">
        <v>55351</v>
      </c>
      <c r="R26" s="582"/>
    </row>
    <row r="27" spans="1:18" s="338" customFormat="1" ht="15">
      <c r="A27" s="2263">
        <v>15</v>
      </c>
      <c r="B27" s="2050" t="s">
        <v>496</v>
      </c>
      <c r="C27" s="2025"/>
      <c r="D27" s="2037"/>
      <c r="E27" s="2027">
        <v>-15750</v>
      </c>
      <c r="F27" s="2037"/>
      <c r="G27" s="2027">
        <v>-17025</v>
      </c>
      <c r="H27" s="2034"/>
      <c r="I27" s="2027">
        <v>-13035</v>
      </c>
      <c r="J27" s="2035"/>
      <c r="K27" s="2029">
        <v>-13503</v>
      </c>
      <c r="L27" s="1996"/>
      <c r="M27" s="2030"/>
      <c r="N27" s="1992"/>
      <c r="O27" s="2031"/>
      <c r="P27" s="2023"/>
      <c r="Q27" s="2032">
        <v>-59313</v>
      </c>
      <c r="R27" s="582"/>
    </row>
    <row r="28" spans="1:18" s="338" customFormat="1" ht="15">
      <c r="A28" s="2263">
        <v>16</v>
      </c>
      <c r="B28" s="2036" t="s">
        <v>489</v>
      </c>
      <c r="C28" s="2025"/>
      <c r="D28" s="2037"/>
      <c r="E28" s="2027">
        <v>-2476</v>
      </c>
      <c r="F28" s="2037"/>
      <c r="G28" s="2027">
        <v>-3409</v>
      </c>
      <c r="H28" s="2034"/>
      <c r="I28" s="2027">
        <v>738</v>
      </c>
      <c r="J28" s="2035"/>
      <c r="K28" s="2029">
        <v>1185</v>
      </c>
      <c r="L28" s="1996"/>
      <c r="M28" s="2030"/>
      <c r="N28" s="1992"/>
      <c r="O28" s="2031"/>
      <c r="P28" s="2023"/>
      <c r="Q28" s="2032">
        <v>-3962</v>
      </c>
      <c r="R28" s="582"/>
    </row>
    <row r="29" spans="1:18" s="338" customFormat="1" ht="15">
      <c r="A29" s="2263">
        <v>17</v>
      </c>
      <c r="B29" s="2036" t="s">
        <v>497</v>
      </c>
      <c r="C29" s="2025"/>
      <c r="D29" s="3234"/>
      <c r="E29" s="2027">
        <v>23644</v>
      </c>
      <c r="F29" s="3234"/>
      <c r="G29" s="2027">
        <v>-5538</v>
      </c>
      <c r="H29" s="2034"/>
      <c r="I29" s="2027">
        <v>4873</v>
      </c>
      <c r="J29" s="2035"/>
      <c r="K29" s="2029">
        <v>17476</v>
      </c>
      <c r="L29" s="1996"/>
      <c r="M29" s="2030"/>
      <c r="N29" s="1992"/>
      <c r="O29" s="2031"/>
      <c r="P29" s="2023"/>
      <c r="Q29" s="2032">
        <v>40455</v>
      </c>
      <c r="R29" s="582"/>
    </row>
    <row r="30" spans="1:18" s="338" customFormat="1" ht="15">
      <c r="A30" s="2263">
        <v>18</v>
      </c>
      <c r="B30" s="3208" t="s">
        <v>491</v>
      </c>
      <c r="C30" s="3651"/>
      <c r="D30" s="3235"/>
      <c r="E30" s="3236">
        <v>431601</v>
      </c>
      <c r="F30" s="3235"/>
      <c r="G30" s="3236">
        <v>410433</v>
      </c>
      <c r="H30" s="3237"/>
      <c r="I30" s="3236">
        <v>419380</v>
      </c>
      <c r="J30" s="3236"/>
      <c r="K30" s="3238">
        <v>413769</v>
      </c>
      <c r="L30" s="2001"/>
      <c r="M30" s="3212"/>
      <c r="N30" s="3240"/>
      <c r="O30" s="3214"/>
      <c r="P30" s="2023"/>
      <c r="Q30" s="3239">
        <v>431601</v>
      </c>
      <c r="R30" s="582"/>
    </row>
    <row r="31" spans="1:18" s="338" customFormat="1" ht="14.25">
      <c r="A31" s="2255"/>
      <c r="B31" s="582"/>
      <c r="C31" s="583"/>
      <c r="D31" s="582"/>
      <c r="E31" s="582"/>
      <c r="F31" s="582"/>
      <c r="G31" s="2045"/>
      <c r="H31" s="582"/>
      <c r="I31" s="2045"/>
      <c r="J31" s="582"/>
      <c r="K31" s="2045"/>
      <c r="L31" s="582"/>
      <c r="M31" s="2046"/>
      <c r="N31" s="2046"/>
      <c r="O31" s="2046"/>
      <c r="P31" s="582"/>
      <c r="Q31" s="582"/>
      <c r="R31" s="582"/>
    </row>
    <row r="32" spans="1:18" s="338" customFormat="1" ht="18" collapsed="1">
      <c r="A32" s="2255"/>
      <c r="B32" s="3467" t="s">
        <v>498</v>
      </c>
      <c r="C32" s="3467"/>
      <c r="D32" s="3467"/>
      <c r="E32" s="3467"/>
      <c r="F32" s="3467"/>
      <c r="G32" s="3467"/>
      <c r="H32" s="3467"/>
      <c r="I32" s="3467"/>
      <c r="J32" s="3467"/>
      <c r="K32" s="3467"/>
      <c r="L32" s="3467"/>
      <c r="M32" s="3467"/>
      <c r="N32" s="3467"/>
      <c r="O32" s="3467"/>
      <c r="P32" s="2014"/>
      <c r="Q32" s="2015"/>
      <c r="R32" s="582"/>
    </row>
    <row r="33" spans="1:18" s="338" customFormat="1" ht="15">
      <c r="A33" s="2263">
        <v>19</v>
      </c>
      <c r="B33" s="2016" t="s">
        <v>483</v>
      </c>
      <c r="C33" s="3650"/>
      <c r="D33" s="2017"/>
      <c r="E33" s="2018">
        <v>278372</v>
      </c>
      <c r="F33" s="2017"/>
      <c r="G33" s="2018">
        <v>281814</v>
      </c>
      <c r="H33" s="2019"/>
      <c r="I33" s="2018">
        <v>281198</v>
      </c>
      <c r="J33" s="2018"/>
      <c r="K33" s="2020">
        <v>271351</v>
      </c>
      <c r="L33" s="1987"/>
      <c r="M33" s="1391"/>
      <c r="N33" s="2021"/>
      <c r="O33" s="2022"/>
      <c r="P33" s="2023"/>
      <c r="Q33" s="2024">
        <v>271351</v>
      </c>
      <c r="R33" s="582"/>
    </row>
    <row r="34" spans="1:18" s="338" customFormat="1" ht="15">
      <c r="A34" s="2263">
        <v>20</v>
      </c>
      <c r="B34" s="1989" t="s">
        <v>484</v>
      </c>
      <c r="C34" s="2025"/>
      <c r="D34" s="2026"/>
      <c r="E34" s="2027">
        <v>0</v>
      </c>
      <c r="F34" s="2026"/>
      <c r="G34" s="2027">
        <v>0</v>
      </c>
      <c r="H34" s="2028"/>
      <c r="I34" s="2027">
        <v>0</v>
      </c>
      <c r="J34" s="2027"/>
      <c r="K34" s="2029">
        <v>0</v>
      </c>
      <c r="L34" s="1990"/>
      <c r="M34" s="2030"/>
      <c r="N34" s="1992"/>
      <c r="O34" s="2031"/>
      <c r="P34" s="2023"/>
      <c r="Q34" s="2032">
        <v>0</v>
      </c>
      <c r="R34" s="582"/>
    </row>
    <row r="35" spans="1:18" s="338" customFormat="1" ht="15">
      <c r="A35" s="2263">
        <v>21</v>
      </c>
      <c r="B35" s="1989" t="s">
        <v>495</v>
      </c>
      <c r="C35" s="2025"/>
      <c r="D35" s="2033"/>
      <c r="E35" s="2027">
        <v>15190</v>
      </c>
      <c r="F35" s="2033"/>
      <c r="G35" s="2027">
        <v>14831</v>
      </c>
      <c r="H35" s="2034"/>
      <c r="I35" s="2027">
        <v>13642</v>
      </c>
      <c r="J35" s="2035"/>
      <c r="K35" s="2029">
        <v>17045</v>
      </c>
      <c r="L35" s="1990"/>
      <c r="M35" s="2030"/>
      <c r="N35" s="1992"/>
      <c r="O35" s="2031"/>
      <c r="P35" s="2023"/>
      <c r="Q35" s="2032">
        <v>60708</v>
      </c>
      <c r="R35" s="582"/>
    </row>
    <row r="36" spans="1:18" s="338" customFormat="1" ht="15">
      <c r="A36" s="2263">
        <v>22</v>
      </c>
      <c r="B36" s="2049" t="s">
        <v>486</v>
      </c>
      <c r="C36" s="2025"/>
      <c r="D36" s="2033"/>
      <c r="E36" s="2027">
        <v>-361</v>
      </c>
      <c r="F36" s="2033"/>
      <c r="G36" s="2027">
        <v>-260</v>
      </c>
      <c r="H36" s="2034"/>
      <c r="I36" s="2027">
        <v>423</v>
      </c>
      <c r="J36" s="2035"/>
      <c r="K36" s="2029">
        <v>801</v>
      </c>
      <c r="L36" s="1990"/>
      <c r="M36" s="2030"/>
      <c r="N36" s="1992"/>
      <c r="O36" s="2031"/>
      <c r="P36" s="2023"/>
      <c r="Q36" s="2032">
        <v>603</v>
      </c>
      <c r="R36" s="582"/>
    </row>
    <row r="37" spans="1:18" s="338" customFormat="1" ht="17.25">
      <c r="A37" s="2263">
        <v>23</v>
      </c>
      <c r="B37" s="2049" t="s">
        <v>487</v>
      </c>
      <c r="C37" s="2025"/>
      <c r="D37" s="2033"/>
      <c r="E37" s="2027">
        <v>227</v>
      </c>
      <c r="F37" s="2033"/>
      <c r="G37" s="2027">
        <v>94</v>
      </c>
      <c r="H37" s="2034"/>
      <c r="I37" s="2027">
        <v>262</v>
      </c>
      <c r="J37" s="2035"/>
      <c r="K37" s="2029">
        <v>154</v>
      </c>
      <c r="L37" s="1990"/>
      <c r="M37" s="2030"/>
      <c r="N37" s="1992"/>
      <c r="O37" s="2031"/>
      <c r="P37" s="2023"/>
      <c r="Q37" s="2032">
        <v>737</v>
      </c>
      <c r="R37" s="582"/>
    </row>
    <row r="38" spans="1:18" s="338" customFormat="1" ht="15">
      <c r="A38" s="2263">
        <v>24</v>
      </c>
      <c r="B38" s="2050" t="s">
        <v>496</v>
      </c>
      <c r="C38" s="2025"/>
      <c r="D38" s="2037"/>
      <c r="E38" s="2027">
        <v>-16011</v>
      </c>
      <c r="F38" s="2037"/>
      <c r="G38" s="2027">
        <v>-14848</v>
      </c>
      <c r="H38" s="2034"/>
      <c r="I38" s="2027">
        <v>-14440</v>
      </c>
      <c r="J38" s="2035"/>
      <c r="K38" s="2029">
        <v>-17217</v>
      </c>
      <c r="L38" s="1996"/>
      <c r="M38" s="2030"/>
      <c r="N38" s="1992"/>
      <c r="O38" s="2031"/>
      <c r="P38" s="2023"/>
      <c r="Q38" s="2032">
        <v>-62516</v>
      </c>
      <c r="R38" s="582"/>
    </row>
    <row r="39" spans="1:18" s="338" customFormat="1" ht="15">
      <c r="A39" s="2263">
        <v>25</v>
      </c>
      <c r="B39" s="2036" t="s">
        <v>489</v>
      </c>
      <c r="C39" s="2025"/>
      <c r="D39" s="2037"/>
      <c r="E39" s="2027">
        <v>-955</v>
      </c>
      <c r="F39" s="2037"/>
      <c r="G39" s="2027">
        <v>-183</v>
      </c>
      <c r="H39" s="2034"/>
      <c r="I39" s="2027">
        <v>-113</v>
      </c>
      <c r="J39" s="2035"/>
      <c r="K39" s="2029">
        <v>783</v>
      </c>
      <c r="L39" s="1996"/>
      <c r="M39" s="2030"/>
      <c r="N39" s="1992"/>
      <c r="O39" s="2031"/>
      <c r="P39" s="2023"/>
      <c r="Q39" s="2032">
        <v>-468</v>
      </c>
      <c r="R39" s="582"/>
    </row>
    <row r="40" spans="1:18" s="338" customFormat="1" ht="15">
      <c r="A40" s="2263">
        <v>26</v>
      </c>
      <c r="B40" s="2036" t="s">
        <v>497</v>
      </c>
      <c r="C40" s="2025"/>
      <c r="D40" s="3234"/>
      <c r="E40" s="2027">
        <v>15212</v>
      </c>
      <c r="F40" s="3234"/>
      <c r="G40" s="2027">
        <v>-3259</v>
      </c>
      <c r="H40" s="2034"/>
      <c r="I40" s="2027">
        <v>729</v>
      </c>
      <c r="J40" s="2035"/>
      <c r="K40" s="2029">
        <v>9064</v>
      </c>
      <c r="L40" s="1996"/>
      <c r="M40" s="2030"/>
      <c r="N40" s="1992"/>
      <c r="O40" s="2031"/>
      <c r="P40" s="2023"/>
      <c r="Q40" s="2032">
        <v>21746</v>
      </c>
      <c r="R40" s="582"/>
    </row>
    <row r="41" spans="1:18" s="338" customFormat="1" ht="15">
      <c r="A41" s="2263">
        <v>27</v>
      </c>
      <c r="B41" s="3208" t="s">
        <v>491</v>
      </c>
      <c r="C41" s="3651"/>
      <c r="D41" s="3235"/>
      <c r="E41" s="3236">
        <v>292629</v>
      </c>
      <c r="F41" s="3235"/>
      <c r="G41" s="3236">
        <v>278372</v>
      </c>
      <c r="H41" s="3237"/>
      <c r="I41" s="3236">
        <v>281814</v>
      </c>
      <c r="J41" s="3236"/>
      <c r="K41" s="3238">
        <v>281198</v>
      </c>
      <c r="L41" s="2001"/>
      <c r="M41" s="3212"/>
      <c r="N41" s="3240"/>
      <c r="O41" s="3214"/>
      <c r="P41" s="2023"/>
      <c r="Q41" s="3239">
        <v>292629</v>
      </c>
      <c r="R41" s="582"/>
    </row>
    <row r="42" spans="1:18" s="338" customFormat="1" ht="14.25">
      <c r="A42" s="2255"/>
      <c r="B42" s="582"/>
      <c r="C42" s="583"/>
      <c r="D42" s="582"/>
      <c r="E42" s="582"/>
      <c r="F42" s="582"/>
      <c r="G42" s="2045"/>
      <c r="H42" s="582"/>
      <c r="I42" s="2045"/>
      <c r="J42" s="582"/>
      <c r="K42" s="2045"/>
      <c r="L42" s="582"/>
      <c r="M42" s="2046"/>
      <c r="N42" s="2046"/>
      <c r="O42" s="2046"/>
      <c r="P42" s="582"/>
      <c r="Q42" s="582"/>
      <c r="R42" s="582"/>
    </row>
    <row r="43" spans="1:18" s="338" customFormat="1" ht="21" collapsed="1">
      <c r="A43" s="2255"/>
      <c r="B43" s="3467" t="s">
        <v>499</v>
      </c>
      <c r="C43" s="1430"/>
      <c r="D43" s="1430"/>
      <c r="E43" s="1430"/>
      <c r="F43" s="1430"/>
      <c r="G43" s="2014"/>
      <c r="H43" s="2014"/>
      <c r="I43" s="2014"/>
      <c r="J43" s="2014"/>
      <c r="K43" s="2014"/>
      <c r="L43" s="2014"/>
      <c r="M43" s="2047"/>
      <c r="N43" s="2047"/>
      <c r="O43" s="2047"/>
      <c r="P43" s="2014"/>
      <c r="Q43" s="2015"/>
      <c r="R43" s="582"/>
    </row>
    <row r="44" spans="1:18" s="338" customFormat="1" ht="15">
      <c r="A44" s="2263">
        <v>27</v>
      </c>
      <c r="B44" s="2016" t="s">
        <v>483</v>
      </c>
      <c r="C44" s="3650"/>
      <c r="D44" s="2017"/>
      <c r="E44" s="2018">
        <v>117943</v>
      </c>
      <c r="F44" s="2017"/>
      <c r="G44" s="2018">
        <v>118377</v>
      </c>
      <c r="H44" s="2019"/>
      <c r="I44" s="2018">
        <v>119536</v>
      </c>
      <c r="J44" s="2018"/>
      <c r="K44" s="2020">
        <v>115881</v>
      </c>
      <c r="L44" s="1987"/>
      <c r="M44" s="1391"/>
      <c r="N44" s="2021"/>
      <c r="O44" s="2022"/>
      <c r="P44" s="2023"/>
      <c r="Q44" s="2024">
        <v>115881</v>
      </c>
      <c r="R44" s="582"/>
    </row>
    <row r="45" spans="1:18" s="338" customFormat="1" ht="15">
      <c r="A45" s="2263">
        <v>28</v>
      </c>
      <c r="B45" s="1989" t="s">
        <v>484</v>
      </c>
      <c r="C45" s="2025"/>
      <c r="D45" s="2026"/>
      <c r="E45" s="2027">
        <v>-410</v>
      </c>
      <c r="F45" s="2026"/>
      <c r="G45" s="2027">
        <v>0</v>
      </c>
      <c r="H45" s="2028"/>
      <c r="I45" s="2027">
        <v>0</v>
      </c>
      <c r="J45" s="2027"/>
      <c r="K45" s="2029">
        <v>0</v>
      </c>
      <c r="L45" s="1990"/>
      <c r="M45" s="2030"/>
      <c r="N45" s="1992"/>
      <c r="O45" s="2031"/>
      <c r="P45" s="2023"/>
      <c r="Q45" s="2032">
        <v>-410</v>
      </c>
      <c r="R45" s="582"/>
    </row>
    <row r="46" spans="1:18" s="338" customFormat="1" ht="15">
      <c r="A46" s="2263">
        <v>29</v>
      </c>
      <c r="B46" s="2049" t="s">
        <v>495</v>
      </c>
      <c r="C46" s="2025"/>
      <c r="D46" s="2033"/>
      <c r="E46" s="2027">
        <v>6684</v>
      </c>
      <c r="F46" s="2033"/>
      <c r="G46" s="2027">
        <v>5827</v>
      </c>
      <c r="H46" s="2034"/>
      <c r="I46" s="2027">
        <v>7737</v>
      </c>
      <c r="J46" s="2035"/>
      <c r="K46" s="2029">
        <v>7082</v>
      </c>
      <c r="L46" s="1990"/>
      <c r="M46" s="2030"/>
      <c r="N46" s="1992"/>
      <c r="O46" s="2031"/>
      <c r="P46" s="2023"/>
      <c r="Q46" s="2032">
        <v>27330</v>
      </c>
      <c r="R46" s="582"/>
    </row>
    <row r="47" spans="1:18" s="338" customFormat="1" ht="15">
      <c r="A47" s="2263">
        <v>30</v>
      </c>
      <c r="B47" s="2050" t="s">
        <v>496</v>
      </c>
      <c r="C47" s="2025"/>
      <c r="D47" s="2037"/>
      <c r="E47" s="2027">
        <v>-4537</v>
      </c>
      <c r="F47" s="2037"/>
      <c r="G47" s="2027">
        <v>-3030</v>
      </c>
      <c r="H47" s="2034"/>
      <c r="I47" s="2027">
        <v>-6175</v>
      </c>
      <c r="J47" s="2035"/>
      <c r="K47" s="2029">
        <v>-4610</v>
      </c>
      <c r="L47" s="1996"/>
      <c r="M47" s="2030"/>
      <c r="N47" s="1992"/>
      <c r="O47" s="2031"/>
      <c r="P47" s="2023"/>
      <c r="Q47" s="2032">
        <v>-18352</v>
      </c>
      <c r="R47" s="582"/>
    </row>
    <row r="48" spans="1:18" s="338" customFormat="1" ht="15">
      <c r="A48" s="2263">
        <v>31</v>
      </c>
      <c r="B48" s="2036" t="s">
        <v>489</v>
      </c>
      <c r="C48" s="2025"/>
      <c r="D48" s="2037"/>
      <c r="E48" s="2027">
        <v>2147</v>
      </c>
      <c r="F48" s="2037"/>
      <c r="G48" s="2027">
        <v>2797</v>
      </c>
      <c r="H48" s="2034"/>
      <c r="I48" s="2027">
        <v>1562</v>
      </c>
      <c r="J48" s="2035"/>
      <c r="K48" s="2029">
        <v>2472</v>
      </c>
      <c r="L48" s="1996"/>
      <c r="M48" s="2030"/>
      <c r="N48" s="1992"/>
      <c r="O48" s="2031"/>
      <c r="P48" s="2023"/>
      <c r="Q48" s="2032">
        <v>8978</v>
      </c>
      <c r="R48" s="582"/>
    </row>
    <row r="49" spans="1:18" s="338" customFormat="1" ht="17.25">
      <c r="A49" s="2263">
        <v>32</v>
      </c>
      <c r="B49" s="2036" t="s">
        <v>500</v>
      </c>
      <c r="C49" s="2025"/>
      <c r="D49" s="3234"/>
      <c r="E49" s="2027">
        <v>5253</v>
      </c>
      <c r="F49" s="3234"/>
      <c r="G49" s="2027">
        <v>-3231</v>
      </c>
      <c r="H49" s="2034"/>
      <c r="I49" s="2027">
        <v>-2721</v>
      </c>
      <c r="J49" s="2035"/>
      <c r="K49" s="2029">
        <v>1183</v>
      </c>
      <c r="L49" s="1996"/>
      <c r="M49" s="2030"/>
      <c r="N49" s="1992"/>
      <c r="O49" s="2031"/>
      <c r="P49" s="2023"/>
      <c r="Q49" s="2032">
        <v>484</v>
      </c>
      <c r="R49" s="582"/>
    </row>
    <row r="50" spans="1:18" s="338" customFormat="1" ht="15">
      <c r="A50" s="2263">
        <v>33</v>
      </c>
      <c r="B50" s="3208" t="s">
        <v>491</v>
      </c>
      <c r="C50" s="3651"/>
      <c r="D50" s="3235"/>
      <c r="E50" s="3236">
        <v>124933</v>
      </c>
      <c r="F50" s="3235"/>
      <c r="G50" s="3236">
        <v>117943</v>
      </c>
      <c r="H50" s="3237"/>
      <c r="I50" s="3236">
        <v>118377</v>
      </c>
      <c r="J50" s="3236"/>
      <c r="K50" s="3238">
        <v>119536</v>
      </c>
      <c r="L50" s="2001"/>
      <c r="M50" s="3212"/>
      <c r="N50" s="3240"/>
      <c r="O50" s="3214"/>
      <c r="P50" s="2023"/>
      <c r="Q50" s="3239">
        <v>124933</v>
      </c>
      <c r="R50" s="582"/>
    </row>
    <row r="51" spans="1:18" s="338" customFormat="1" ht="14.25" customHeight="1">
      <c r="A51" s="2263"/>
      <c r="B51" s="2026"/>
      <c r="C51" s="2025"/>
      <c r="D51" s="2026"/>
      <c r="E51" s="2027"/>
      <c r="F51" s="2026"/>
      <c r="G51" s="2027"/>
      <c r="H51" s="2038"/>
      <c r="I51" s="2027"/>
      <c r="J51" s="2027"/>
      <c r="K51" s="2027"/>
      <c r="L51" s="2001"/>
      <c r="M51" s="1992"/>
      <c r="N51" s="1992"/>
      <c r="O51" s="1992"/>
      <c r="P51" s="2023"/>
      <c r="Q51" s="2048"/>
      <c r="R51" s="582"/>
    </row>
    <row r="52" spans="1:18" s="338" customFormat="1" ht="14.25" customHeight="1">
      <c r="A52" s="2255"/>
      <c r="B52" s="3795" t="s">
        <v>931</v>
      </c>
      <c r="C52" s="3795"/>
      <c r="D52" s="3795"/>
      <c r="E52" s="3795"/>
      <c r="F52" s="3795"/>
      <c r="G52" s="3795"/>
      <c r="H52" s="3795"/>
      <c r="I52" s="3795"/>
      <c r="J52" s="3795"/>
      <c r="K52" s="3795"/>
      <c r="L52" s="3795"/>
      <c r="M52" s="3795"/>
      <c r="N52" s="3795"/>
      <c r="O52" s="3795"/>
      <c r="P52" s="3795"/>
      <c r="Q52" s="3795"/>
      <c r="R52" s="582"/>
    </row>
    <row r="53" spans="1:18" s="338" customFormat="1" ht="14.25">
      <c r="A53" s="2255"/>
      <c r="B53" s="3795"/>
      <c r="C53" s="3795"/>
      <c r="D53" s="3795"/>
      <c r="E53" s="3795"/>
      <c r="F53" s="3795"/>
      <c r="G53" s="3795"/>
      <c r="H53" s="3795"/>
      <c r="I53" s="3795"/>
      <c r="J53" s="3795"/>
      <c r="K53" s="3795"/>
      <c r="L53" s="3795"/>
      <c r="M53" s="3795"/>
      <c r="N53" s="3795"/>
      <c r="O53" s="3795"/>
      <c r="P53" s="3795"/>
      <c r="Q53" s="3795"/>
      <c r="R53" s="582"/>
    </row>
    <row r="54" spans="1:18" s="338" customFormat="1" ht="14.25">
      <c r="A54" s="2255"/>
      <c r="B54" s="3795"/>
      <c r="C54" s="3795"/>
      <c r="D54" s="3795"/>
      <c r="E54" s="3795"/>
      <c r="F54" s="3795"/>
      <c r="G54" s="3795"/>
      <c r="H54" s="3795"/>
      <c r="I54" s="3795"/>
      <c r="J54" s="3795"/>
      <c r="K54" s="3795"/>
      <c r="L54" s="3795"/>
      <c r="M54" s="3795"/>
      <c r="N54" s="3795"/>
      <c r="O54" s="3795"/>
      <c r="P54" s="3795"/>
      <c r="Q54" s="3795"/>
      <c r="R54" s="582"/>
    </row>
    <row r="55" spans="1:18" s="338" customFormat="1" ht="14.25" customHeight="1">
      <c r="A55" s="2255"/>
      <c r="B55" s="3789" t="s">
        <v>501</v>
      </c>
      <c r="C55" s="3789"/>
      <c r="D55" s="3789"/>
      <c r="E55" s="3789"/>
      <c r="F55" s="3789"/>
      <c r="G55" s="3789"/>
      <c r="H55" s="3789"/>
      <c r="I55" s="3789"/>
      <c r="J55" s="3789"/>
      <c r="K55" s="3789"/>
      <c r="L55" s="3789"/>
      <c r="M55" s="3789"/>
      <c r="N55" s="3789"/>
      <c r="O55" s="3789"/>
      <c r="P55" s="3789"/>
      <c r="Q55" s="3789"/>
      <c r="R55" s="582"/>
    </row>
    <row r="56" spans="1:18" s="338" customFormat="1" ht="14.25" customHeight="1">
      <c r="A56" s="2255"/>
      <c r="B56" s="3796" t="s">
        <v>837</v>
      </c>
      <c r="C56" s="3796"/>
      <c r="D56" s="3796"/>
      <c r="E56" s="3796"/>
      <c r="F56" s="3796"/>
      <c r="G56" s="3796"/>
      <c r="H56" s="3796"/>
      <c r="I56" s="3796"/>
      <c r="J56" s="3796"/>
      <c r="K56" s="3796"/>
      <c r="L56" s="3796"/>
      <c r="M56" s="3796"/>
      <c r="N56" s="3796"/>
      <c r="O56" s="3796"/>
      <c r="P56" s="3796"/>
      <c r="Q56" s="3796"/>
      <c r="R56" s="582"/>
    </row>
    <row r="57" spans="1:18" s="338" customFormat="1" ht="14.25">
      <c r="A57" s="2255"/>
      <c r="B57" s="3796"/>
      <c r="C57" s="3796"/>
      <c r="D57" s="3796"/>
      <c r="E57" s="3796"/>
      <c r="F57" s="3796"/>
      <c r="G57" s="3796"/>
      <c r="H57" s="3796"/>
      <c r="I57" s="3796"/>
      <c r="J57" s="3796"/>
      <c r="K57" s="3796"/>
      <c r="L57" s="3796"/>
      <c r="M57" s="3796"/>
      <c r="N57" s="3796"/>
      <c r="O57" s="3796"/>
      <c r="P57" s="3796"/>
      <c r="Q57" s="3796"/>
      <c r="R57" s="582"/>
    </row>
    <row r="58" spans="1:18" s="338" customFormat="1" ht="14.25">
      <c r="A58" s="2255"/>
      <c r="B58" s="3793" t="s">
        <v>903</v>
      </c>
      <c r="C58" s="3793"/>
      <c r="D58" s="3793"/>
      <c r="E58" s="3793"/>
      <c r="F58" s="3793"/>
      <c r="G58" s="3793"/>
      <c r="H58" s="3793"/>
      <c r="I58" s="3793"/>
      <c r="J58" s="3793"/>
      <c r="K58" s="3793"/>
      <c r="L58" s="3793"/>
      <c r="M58" s="3793"/>
      <c r="N58" s="3793"/>
      <c r="O58" s="3793"/>
      <c r="P58" s="3793"/>
      <c r="Q58" s="3793"/>
      <c r="R58" s="3793"/>
    </row>
    <row r="59" spans="1:18" s="338" customFormat="1" ht="14.25" customHeight="1">
      <c r="A59" s="2255"/>
      <c r="B59" s="3793"/>
      <c r="C59" s="3793"/>
      <c r="D59" s="3793"/>
      <c r="E59" s="3793"/>
      <c r="F59" s="3793"/>
      <c r="G59" s="3793"/>
      <c r="H59" s="3793"/>
      <c r="I59" s="3793"/>
      <c r="J59" s="3793"/>
      <c r="K59" s="3793"/>
      <c r="L59" s="3793"/>
      <c r="M59" s="3793"/>
      <c r="N59" s="3793"/>
      <c r="O59" s="3793"/>
      <c r="P59" s="3793"/>
      <c r="Q59" s="3793"/>
      <c r="R59" s="3793"/>
    </row>
    <row r="60" spans="1:18" ht="14.25">
      <c r="C60" s="1100"/>
    </row>
    <row r="86" ht="14.25"/>
  </sheetData>
  <mergeCells count="6">
    <mergeCell ref="B58:R59"/>
    <mergeCell ref="B2:O2"/>
    <mergeCell ref="B9:O9"/>
    <mergeCell ref="B52:Q54"/>
    <mergeCell ref="B55:Q55"/>
    <mergeCell ref="B56:Q57"/>
  </mergeCells>
  <printOptions horizontalCentered="1"/>
  <pageMargins left="0" right="0" top="0" bottom="0" header="0.1" footer="0.08"/>
  <pageSetup scale="55" orientation="landscape" useFirstPageNumber="1" r:id="rId1"/>
  <headerFooter scaleWithDoc="0">
    <oddFooter xml:space="preserve">&amp;R&amp;6Page 39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841F1-3DDC-4178-AEE6-DC86D68B9FEC}">
  <sheetPr codeName="Sheet61">
    <pageSetUpPr fitToPage="1"/>
  </sheetPr>
  <dimension ref="A1:R83"/>
  <sheetViews>
    <sheetView showGridLines="0" zoomScale="80" zoomScaleNormal="80" zoomScaleSheetLayoutView="5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49" customWidth="1"/>
    <col min="2" max="2" width="78.28515625" style="28" customWidth="1"/>
    <col min="3" max="3" width="12.28515625" style="29" customWidth="1"/>
    <col min="4" max="4" width="2" style="28" customWidth="1"/>
    <col min="5" max="5" width="12.28515625" style="28" customWidth="1"/>
    <col min="6" max="6" width="2" style="28" customWidth="1"/>
    <col min="7" max="7" width="12.28515625" style="52" customWidth="1"/>
    <col min="8" max="8" width="2" style="28" customWidth="1"/>
    <col min="9" max="9" width="12.28515625" style="52" customWidth="1"/>
    <col min="10" max="10" width="2" style="28" customWidth="1"/>
    <col min="11" max="11" width="12.28515625" style="52" customWidth="1"/>
    <col min="12" max="12" width="2" style="28" customWidth="1"/>
    <col min="13" max="13" width="10.7109375" style="52" customWidth="1"/>
    <col min="14" max="14" width="2" style="52" customWidth="1"/>
    <col min="15" max="15" width="10.7109375" style="52" customWidth="1"/>
    <col min="16" max="16" width="2" style="28" customWidth="1"/>
    <col min="17" max="17" width="12.28515625" style="28" customWidth="1"/>
    <col min="18" max="18" width="3.85546875" style="28" customWidth="1"/>
    <col min="19" max="16384" width="9.140625" style="28"/>
  </cols>
  <sheetData>
    <row r="1" spans="1:18" ht="15">
      <c r="A1" s="303"/>
      <c r="B1" s="303"/>
      <c r="C1" s="1101"/>
      <c r="D1" s="303"/>
      <c r="E1" s="303"/>
      <c r="F1" s="303"/>
      <c r="G1" s="303"/>
      <c r="H1" s="303"/>
      <c r="I1" s="303"/>
      <c r="J1" s="303"/>
      <c r="K1" s="303"/>
      <c r="L1" s="303"/>
      <c r="M1" s="303"/>
      <c r="N1" s="303"/>
      <c r="O1" s="303"/>
      <c r="P1" s="303"/>
      <c r="Q1" s="303"/>
      <c r="R1" s="303"/>
    </row>
    <row r="2" spans="1:18" ht="35.25">
      <c r="A2" s="303"/>
      <c r="B2" s="773" t="s">
        <v>502</v>
      </c>
      <c r="C2" s="763"/>
      <c r="D2" s="763"/>
      <c r="E2" s="763"/>
      <c r="F2" s="763"/>
      <c r="G2" s="764"/>
      <c r="H2" s="764"/>
      <c r="I2" s="765"/>
      <c r="J2" s="303"/>
      <c r="K2" s="303"/>
      <c r="L2" s="303"/>
      <c r="M2" s="303"/>
      <c r="N2" s="303"/>
      <c r="O2" s="303"/>
      <c r="P2" s="303"/>
      <c r="Q2" s="303"/>
      <c r="R2" s="303"/>
    </row>
    <row r="3" spans="1:18" ht="15">
      <c r="A3" s="303"/>
      <c r="B3" s="334" t="s">
        <v>272</v>
      </c>
      <c r="C3" s="763"/>
      <c r="D3" s="334"/>
      <c r="E3" s="334"/>
      <c r="F3" s="334"/>
      <c r="G3" s="303"/>
      <c r="H3" s="303"/>
      <c r="I3" s="303"/>
      <c r="J3" s="303"/>
      <c r="K3" s="303"/>
      <c r="L3" s="303"/>
      <c r="M3" s="303"/>
      <c r="N3" s="303"/>
      <c r="O3" s="303"/>
      <c r="P3" s="303"/>
      <c r="Q3" s="303"/>
      <c r="R3" s="303"/>
    </row>
    <row r="4" spans="1:18" ht="15">
      <c r="A4" s="303"/>
      <c r="B4" s="334"/>
      <c r="C4" s="577" t="s">
        <v>833</v>
      </c>
      <c r="D4" s="253"/>
      <c r="E4" s="578" t="s">
        <v>1</v>
      </c>
      <c r="F4" s="579"/>
      <c r="G4" s="578" t="s">
        <v>1</v>
      </c>
      <c r="H4" s="578"/>
      <c r="I4" s="578" t="s">
        <v>1</v>
      </c>
      <c r="J4" s="579"/>
      <c r="K4" s="578" t="s">
        <v>1</v>
      </c>
      <c r="L4" s="577"/>
      <c r="M4" s="378" t="s">
        <v>920</v>
      </c>
      <c r="N4" s="378"/>
      <c r="O4" s="378" t="s">
        <v>920</v>
      </c>
      <c r="P4" s="580"/>
      <c r="Q4" s="577" t="s">
        <v>163</v>
      </c>
      <c r="R4" s="303"/>
    </row>
    <row r="5" spans="1:18" ht="15">
      <c r="A5" s="303"/>
      <c r="B5" s="303"/>
      <c r="C5" s="577" t="s">
        <v>2</v>
      </c>
      <c r="D5" s="253"/>
      <c r="E5" s="578" t="s">
        <v>0</v>
      </c>
      <c r="F5" s="577"/>
      <c r="G5" s="578" t="s">
        <v>4</v>
      </c>
      <c r="H5" s="577"/>
      <c r="I5" s="578" t="s">
        <v>3</v>
      </c>
      <c r="J5" s="577"/>
      <c r="K5" s="578" t="s">
        <v>2</v>
      </c>
      <c r="L5" s="577"/>
      <c r="M5" s="378" t="s">
        <v>164</v>
      </c>
      <c r="N5" s="378"/>
      <c r="O5" s="378" t="s">
        <v>164</v>
      </c>
      <c r="P5" s="580"/>
      <c r="Q5" s="577" t="s">
        <v>1</v>
      </c>
      <c r="R5" s="303"/>
    </row>
    <row r="6" spans="1:18" ht="15">
      <c r="A6" s="303"/>
      <c r="B6" s="303"/>
      <c r="C6" s="577"/>
      <c r="D6" s="303"/>
      <c r="E6" s="577"/>
      <c r="F6" s="303"/>
      <c r="G6" s="577"/>
      <c r="H6" s="577"/>
      <c r="I6" s="577"/>
      <c r="J6" s="577"/>
      <c r="K6" s="577"/>
      <c r="L6" s="577"/>
      <c r="M6" s="378" t="s">
        <v>921</v>
      </c>
      <c r="N6" s="378"/>
      <c r="O6" s="378" t="s">
        <v>921</v>
      </c>
      <c r="P6" s="580"/>
      <c r="Q6" s="577"/>
      <c r="R6" s="303"/>
    </row>
    <row r="7" spans="1:18" ht="15">
      <c r="A7" s="303"/>
      <c r="B7" s="303"/>
      <c r="C7" s="1101"/>
      <c r="D7" s="303"/>
      <c r="E7" s="303"/>
      <c r="F7" s="303"/>
      <c r="G7" s="303"/>
      <c r="H7" s="303"/>
      <c r="I7" s="303"/>
      <c r="J7" s="303"/>
      <c r="K7" s="303"/>
      <c r="L7" s="577"/>
      <c r="M7" s="781" t="s">
        <v>200</v>
      </c>
      <c r="N7" s="781"/>
      <c r="O7" s="781" t="s">
        <v>201</v>
      </c>
      <c r="P7" s="580"/>
      <c r="Q7" s="577"/>
      <c r="R7" s="303"/>
    </row>
    <row r="8" spans="1:18" ht="14.25">
      <c r="B8" s="29"/>
      <c r="D8" s="29"/>
      <c r="E8" s="29"/>
      <c r="F8" s="29"/>
      <c r="G8" s="30"/>
      <c r="I8" s="30"/>
      <c r="K8" s="30"/>
      <c r="L8" s="31"/>
      <c r="M8" s="31"/>
      <c r="N8" s="31"/>
      <c r="O8" s="31"/>
    </row>
    <row r="9" spans="1:18" s="404" customFormat="1" ht="18" collapsed="1">
      <c r="A9" s="762"/>
      <c r="B9" s="3794" t="s">
        <v>503</v>
      </c>
      <c r="C9" s="3794"/>
      <c r="D9" s="3794"/>
      <c r="E9" s="3794"/>
      <c r="F9" s="3794"/>
      <c r="G9" s="3794"/>
      <c r="H9" s="3794"/>
      <c r="I9" s="3794"/>
      <c r="J9" s="3794"/>
      <c r="K9" s="3794"/>
      <c r="L9" s="3794"/>
      <c r="M9" s="3794"/>
      <c r="N9" s="3794"/>
      <c r="O9" s="3794"/>
      <c r="P9" s="2026"/>
      <c r="Q9" s="2051"/>
      <c r="R9" s="762"/>
    </row>
    <row r="10" spans="1:18" s="404" customFormat="1" ht="15">
      <c r="A10" s="2263">
        <v>1</v>
      </c>
      <c r="B10" s="2016" t="s">
        <v>483</v>
      </c>
      <c r="C10" s="3650"/>
      <c r="D10" s="2017"/>
      <c r="E10" s="2018">
        <v>113642</v>
      </c>
      <c r="F10" s="2017"/>
      <c r="G10" s="2018">
        <v>112283</v>
      </c>
      <c r="H10" s="2019"/>
      <c r="I10" s="2018">
        <v>115819</v>
      </c>
      <c r="J10" s="2018"/>
      <c r="K10" s="2020">
        <v>110724</v>
      </c>
      <c r="L10" s="1987"/>
      <c r="M10" s="1388"/>
      <c r="N10" s="1976"/>
      <c r="O10" s="2022"/>
      <c r="P10" s="1994"/>
      <c r="Q10" s="2024">
        <v>110724</v>
      </c>
      <c r="R10" s="762"/>
    </row>
    <row r="11" spans="1:18" s="404" customFormat="1" ht="15">
      <c r="A11" s="2263">
        <v>2</v>
      </c>
      <c r="B11" s="1989" t="s">
        <v>484</v>
      </c>
      <c r="C11" s="2025"/>
      <c r="D11" s="2026"/>
      <c r="E11" s="2027">
        <v>-410</v>
      </c>
      <c r="F11" s="2026"/>
      <c r="G11" s="2027">
        <v>0</v>
      </c>
      <c r="H11" s="2028"/>
      <c r="I11" s="2027">
        <v>0</v>
      </c>
      <c r="J11" s="2027"/>
      <c r="K11" s="2029">
        <v>0</v>
      </c>
      <c r="L11" s="1990"/>
      <c r="M11" s="1991"/>
      <c r="N11" s="1992"/>
      <c r="O11" s="2031"/>
      <c r="P11" s="1994"/>
      <c r="Q11" s="2032">
        <v>-410</v>
      </c>
      <c r="R11" s="762"/>
    </row>
    <row r="12" spans="1:18" s="404" customFormat="1" ht="15">
      <c r="A12" s="2263">
        <v>3</v>
      </c>
      <c r="B12" s="2049" t="s">
        <v>495</v>
      </c>
      <c r="C12" s="2025"/>
      <c r="D12" s="2033"/>
      <c r="E12" s="2027">
        <v>7886</v>
      </c>
      <c r="F12" s="2027"/>
      <c r="G12" s="2027">
        <v>8380</v>
      </c>
      <c r="H12" s="2034"/>
      <c r="I12" s="2027">
        <v>7648</v>
      </c>
      <c r="J12" s="2035"/>
      <c r="K12" s="2029">
        <v>10313</v>
      </c>
      <c r="L12" s="1990"/>
      <c r="M12" s="1991"/>
      <c r="N12" s="1992"/>
      <c r="O12" s="2031"/>
      <c r="P12" s="1994"/>
      <c r="Q12" s="2032">
        <v>34227</v>
      </c>
      <c r="R12" s="762"/>
    </row>
    <row r="13" spans="1:18" s="404" customFormat="1" ht="15">
      <c r="A13" s="2263">
        <v>4</v>
      </c>
      <c r="B13" s="2050" t="s">
        <v>496</v>
      </c>
      <c r="C13" s="2025"/>
      <c r="D13" s="2037"/>
      <c r="E13" s="2027">
        <v>-7078</v>
      </c>
      <c r="F13" s="2037"/>
      <c r="G13" s="2027">
        <v>-5864</v>
      </c>
      <c r="H13" s="2034"/>
      <c r="I13" s="2027">
        <v>-7666</v>
      </c>
      <c r="J13" s="2035"/>
      <c r="K13" s="2029">
        <v>-7502</v>
      </c>
      <c r="L13" s="1996"/>
      <c r="M13" s="1991"/>
      <c r="N13" s="1992"/>
      <c r="O13" s="2031"/>
      <c r="P13" s="1994"/>
      <c r="Q13" s="2032">
        <v>-28110</v>
      </c>
      <c r="R13" s="762"/>
    </row>
    <row r="14" spans="1:18" s="404" customFormat="1" ht="15">
      <c r="A14" s="2263">
        <v>5</v>
      </c>
      <c r="B14" s="2036" t="s">
        <v>489</v>
      </c>
      <c r="C14" s="2025"/>
      <c r="D14" s="2037"/>
      <c r="E14" s="2027">
        <v>808</v>
      </c>
      <c r="F14" s="2037"/>
      <c r="G14" s="2027">
        <v>2516</v>
      </c>
      <c r="H14" s="2034"/>
      <c r="I14" s="2027">
        <v>-18</v>
      </c>
      <c r="J14" s="2035"/>
      <c r="K14" s="2029">
        <v>2811</v>
      </c>
      <c r="L14" s="1996"/>
      <c r="M14" s="1991"/>
      <c r="N14" s="1992"/>
      <c r="O14" s="2031"/>
      <c r="P14" s="1994"/>
      <c r="Q14" s="2032">
        <v>6117</v>
      </c>
      <c r="R14" s="762"/>
    </row>
    <row r="15" spans="1:18" s="404" customFormat="1" ht="15">
      <c r="A15" s="2263">
        <v>6</v>
      </c>
      <c r="B15" s="2036" t="s">
        <v>497</v>
      </c>
      <c r="C15" s="2025"/>
      <c r="D15" s="3234"/>
      <c r="E15" s="2027">
        <v>1483</v>
      </c>
      <c r="F15" s="3234"/>
      <c r="G15" s="2027">
        <v>-1157</v>
      </c>
      <c r="H15" s="2034"/>
      <c r="I15" s="2027">
        <v>-3518</v>
      </c>
      <c r="J15" s="2035"/>
      <c r="K15" s="2029">
        <v>2284</v>
      </c>
      <c r="L15" s="1996"/>
      <c r="M15" s="1991"/>
      <c r="N15" s="1992"/>
      <c r="O15" s="2031"/>
      <c r="P15" s="1994"/>
      <c r="Q15" s="2032">
        <v>-908</v>
      </c>
      <c r="R15" s="762"/>
    </row>
    <row r="16" spans="1:18" s="404" customFormat="1" ht="15">
      <c r="A16" s="2263">
        <v>7</v>
      </c>
      <c r="B16" s="3208" t="s">
        <v>491</v>
      </c>
      <c r="C16" s="3651"/>
      <c r="D16" s="3235"/>
      <c r="E16" s="3236">
        <v>115523</v>
      </c>
      <c r="F16" s="3235"/>
      <c r="G16" s="3236">
        <v>113642</v>
      </c>
      <c r="H16" s="3237"/>
      <c r="I16" s="3236">
        <v>112283</v>
      </c>
      <c r="J16" s="3236"/>
      <c r="K16" s="3238">
        <v>115819</v>
      </c>
      <c r="L16" s="2001"/>
      <c r="M16" s="3212"/>
      <c r="N16" s="3241"/>
      <c r="O16" s="3214"/>
      <c r="P16" s="1994"/>
      <c r="Q16" s="3239">
        <v>115523</v>
      </c>
      <c r="R16" s="762"/>
    </row>
    <row r="17" spans="1:18" s="404" customFormat="1" ht="15">
      <c r="A17" s="762"/>
      <c r="B17" s="762"/>
      <c r="C17" s="1423"/>
      <c r="D17" s="762"/>
      <c r="E17" s="762"/>
      <c r="F17" s="762"/>
      <c r="G17" s="2052"/>
      <c r="H17" s="762"/>
      <c r="I17" s="2052"/>
      <c r="J17" s="762"/>
      <c r="K17" s="2052"/>
      <c r="L17" s="762"/>
      <c r="M17" s="2053"/>
      <c r="N17" s="2053"/>
      <c r="O17" s="2053"/>
      <c r="P17" s="762"/>
      <c r="Q17" s="762"/>
      <c r="R17" s="762"/>
    </row>
    <row r="18" spans="1:18" s="404" customFormat="1" ht="18" collapsed="1">
      <c r="A18" s="762"/>
      <c r="B18" s="3467" t="s">
        <v>504</v>
      </c>
      <c r="C18" s="3467"/>
      <c r="D18" s="3467"/>
      <c r="E18" s="3467"/>
      <c r="F18" s="3467"/>
      <c r="G18" s="3467"/>
      <c r="H18" s="3467"/>
      <c r="I18" s="3467"/>
      <c r="J18" s="3467"/>
      <c r="K18" s="3467"/>
      <c r="L18" s="3467"/>
      <c r="M18" s="3467"/>
      <c r="N18" s="3467"/>
      <c r="O18" s="3467"/>
      <c r="P18" s="2026"/>
      <c r="Q18" s="2051"/>
      <c r="R18" s="762"/>
    </row>
    <row r="19" spans="1:18" s="404" customFormat="1" ht="15">
      <c r="A19" s="2263">
        <v>8</v>
      </c>
      <c r="B19" s="2016" t="s">
        <v>483</v>
      </c>
      <c r="C19" s="3650"/>
      <c r="D19" s="2017"/>
      <c r="E19" s="2018">
        <v>219518</v>
      </c>
      <c r="F19" s="2017"/>
      <c r="G19" s="2018">
        <v>226087</v>
      </c>
      <c r="H19" s="2019"/>
      <c r="I19" s="2018">
        <v>223045</v>
      </c>
      <c r="J19" s="2018"/>
      <c r="K19" s="2020">
        <v>213802</v>
      </c>
      <c r="L19" s="1987"/>
      <c r="M19" s="1388"/>
      <c r="N19" s="1976"/>
      <c r="O19" s="2022"/>
      <c r="P19" s="1994"/>
      <c r="Q19" s="2024">
        <v>213802</v>
      </c>
      <c r="R19" s="762"/>
    </row>
    <row r="20" spans="1:18" s="404" customFormat="1" ht="15">
      <c r="A20" s="2263">
        <v>9</v>
      </c>
      <c r="B20" s="1989" t="s">
        <v>484</v>
      </c>
      <c r="C20" s="2025"/>
      <c r="D20" s="2026"/>
      <c r="E20" s="2027">
        <v>0</v>
      </c>
      <c r="F20" s="2026"/>
      <c r="G20" s="2027">
        <v>0</v>
      </c>
      <c r="H20" s="2028"/>
      <c r="I20" s="2027">
        <v>0</v>
      </c>
      <c r="J20" s="2027"/>
      <c r="K20" s="2029">
        <v>0</v>
      </c>
      <c r="L20" s="1990"/>
      <c r="M20" s="1991"/>
      <c r="N20" s="1992"/>
      <c r="O20" s="2031"/>
      <c r="P20" s="1994"/>
      <c r="Q20" s="2032">
        <v>0</v>
      </c>
      <c r="R20" s="762"/>
    </row>
    <row r="21" spans="1:18" s="404" customFormat="1" ht="15">
      <c r="A21" s="2263">
        <v>10</v>
      </c>
      <c r="B21" s="2049" t="s">
        <v>495</v>
      </c>
      <c r="C21" s="2025"/>
      <c r="D21" s="2033"/>
      <c r="E21" s="2027">
        <v>5409</v>
      </c>
      <c r="F21" s="2033"/>
      <c r="G21" s="2027">
        <v>4728</v>
      </c>
      <c r="H21" s="2034"/>
      <c r="I21" s="2027">
        <v>5797</v>
      </c>
      <c r="J21" s="2035"/>
      <c r="K21" s="2029">
        <v>6119</v>
      </c>
      <c r="L21" s="1990"/>
      <c r="M21" s="1991"/>
      <c r="N21" s="1992"/>
      <c r="O21" s="2031"/>
      <c r="P21" s="1994"/>
      <c r="Q21" s="2032">
        <v>22053</v>
      </c>
      <c r="R21" s="762"/>
    </row>
    <row r="22" spans="1:18" s="404" customFormat="1" ht="15">
      <c r="A22" s="2263">
        <v>11</v>
      </c>
      <c r="B22" s="2049" t="s">
        <v>486</v>
      </c>
      <c r="C22" s="2025"/>
      <c r="D22" s="2033"/>
      <c r="E22" s="2027">
        <v>-361</v>
      </c>
      <c r="F22" s="2033"/>
      <c r="G22" s="2027">
        <v>-260</v>
      </c>
      <c r="H22" s="2034"/>
      <c r="I22" s="2027">
        <v>423</v>
      </c>
      <c r="J22" s="2035"/>
      <c r="K22" s="2029">
        <v>801</v>
      </c>
      <c r="L22" s="1990"/>
      <c r="M22" s="1991"/>
      <c r="N22" s="1992"/>
      <c r="O22" s="2031"/>
      <c r="P22" s="1994"/>
      <c r="Q22" s="2032">
        <v>603</v>
      </c>
      <c r="R22" s="762"/>
    </row>
    <row r="23" spans="1:18" s="404" customFormat="1" ht="17.25">
      <c r="A23" s="2263">
        <v>12</v>
      </c>
      <c r="B23" s="2049" t="s">
        <v>505</v>
      </c>
      <c r="C23" s="2025"/>
      <c r="D23" s="2033"/>
      <c r="E23" s="2027">
        <v>-45</v>
      </c>
      <c r="F23" s="2033"/>
      <c r="G23" s="2027">
        <v>-21</v>
      </c>
      <c r="H23" s="2034"/>
      <c r="I23" s="2027">
        <v>43</v>
      </c>
      <c r="J23" s="2035"/>
      <c r="K23" s="2029">
        <v>47</v>
      </c>
      <c r="L23" s="1990"/>
      <c r="M23" s="1991"/>
      <c r="N23" s="1992"/>
      <c r="O23" s="2031"/>
      <c r="P23" s="1994"/>
      <c r="Q23" s="2032">
        <v>24</v>
      </c>
      <c r="R23" s="762"/>
    </row>
    <row r="24" spans="1:18" s="404" customFormat="1" ht="15">
      <c r="A24" s="2263">
        <v>13</v>
      </c>
      <c r="B24" s="2050" t="s">
        <v>496</v>
      </c>
      <c r="C24" s="2025"/>
      <c r="D24" s="2037"/>
      <c r="E24" s="2027">
        <v>-6091</v>
      </c>
      <c r="F24" s="2037"/>
      <c r="G24" s="2027">
        <v>-5329</v>
      </c>
      <c r="H24" s="2034"/>
      <c r="I24" s="2027">
        <v>-5561</v>
      </c>
      <c r="J24" s="2035"/>
      <c r="K24" s="2029">
        <v>-5694</v>
      </c>
      <c r="L24" s="1996"/>
      <c r="M24" s="1991"/>
      <c r="N24" s="1992"/>
      <c r="O24" s="2031"/>
      <c r="P24" s="1994"/>
      <c r="Q24" s="2032">
        <v>-22675</v>
      </c>
      <c r="R24" s="762"/>
    </row>
    <row r="25" spans="1:18" s="404" customFormat="1" ht="15">
      <c r="A25" s="2263">
        <v>14</v>
      </c>
      <c r="B25" s="2036" t="s">
        <v>489</v>
      </c>
      <c r="C25" s="2025"/>
      <c r="D25" s="2037"/>
      <c r="E25" s="2027">
        <v>-1088</v>
      </c>
      <c r="F25" s="2037"/>
      <c r="G25" s="2027">
        <v>-882</v>
      </c>
      <c r="H25" s="2034"/>
      <c r="I25" s="2027">
        <v>702</v>
      </c>
      <c r="J25" s="2035"/>
      <c r="K25" s="2029">
        <v>1273</v>
      </c>
      <c r="L25" s="1996"/>
      <c r="M25" s="1991"/>
      <c r="N25" s="1992"/>
      <c r="O25" s="2031"/>
      <c r="P25" s="1994"/>
      <c r="Q25" s="2032">
        <v>5</v>
      </c>
      <c r="R25" s="762"/>
    </row>
    <row r="26" spans="1:18" s="404" customFormat="1" ht="15">
      <c r="A26" s="2263">
        <v>15</v>
      </c>
      <c r="B26" s="2036" t="s">
        <v>497</v>
      </c>
      <c r="C26" s="2025"/>
      <c r="D26" s="3234"/>
      <c r="E26" s="2027">
        <v>14921</v>
      </c>
      <c r="F26" s="3234"/>
      <c r="G26" s="2027">
        <v>-5687</v>
      </c>
      <c r="H26" s="2034"/>
      <c r="I26" s="2027">
        <v>2340</v>
      </c>
      <c r="J26" s="2035"/>
      <c r="K26" s="2029">
        <v>7970</v>
      </c>
      <c r="L26" s="1996"/>
      <c r="M26" s="1991"/>
      <c r="N26" s="1992"/>
      <c r="O26" s="2031"/>
      <c r="P26" s="1994"/>
      <c r="Q26" s="2032">
        <v>19544</v>
      </c>
      <c r="R26" s="762"/>
    </row>
    <row r="27" spans="1:18" s="404" customFormat="1" ht="15">
      <c r="A27" s="2263">
        <v>16</v>
      </c>
      <c r="B27" s="3208" t="s">
        <v>491</v>
      </c>
      <c r="C27" s="3651"/>
      <c r="D27" s="3235"/>
      <c r="E27" s="3236">
        <v>233351</v>
      </c>
      <c r="F27" s="3235"/>
      <c r="G27" s="3236">
        <v>219518</v>
      </c>
      <c r="H27" s="3237"/>
      <c r="I27" s="3236">
        <v>226087</v>
      </c>
      <c r="J27" s="3236"/>
      <c r="K27" s="3238">
        <v>223045</v>
      </c>
      <c r="L27" s="2001"/>
      <c r="M27" s="3212"/>
      <c r="N27" s="3241"/>
      <c r="O27" s="3214"/>
      <c r="P27" s="1994"/>
      <c r="Q27" s="3239">
        <v>233351</v>
      </c>
      <c r="R27" s="762"/>
    </row>
    <row r="28" spans="1:18" s="404" customFormat="1" ht="15">
      <c r="A28" s="762"/>
      <c r="B28" s="762"/>
      <c r="C28" s="1423"/>
      <c r="D28" s="762"/>
      <c r="E28" s="762"/>
      <c r="F28" s="762"/>
      <c r="G28" s="2052"/>
      <c r="H28" s="762"/>
      <c r="I28" s="2052"/>
      <c r="J28" s="762"/>
      <c r="K28" s="2052"/>
      <c r="L28" s="762"/>
      <c r="M28" s="2053"/>
      <c r="N28" s="2053"/>
      <c r="O28" s="2053"/>
      <c r="P28" s="762"/>
      <c r="Q28" s="762"/>
      <c r="R28" s="762"/>
    </row>
    <row r="29" spans="1:18" s="404" customFormat="1" ht="21" collapsed="1">
      <c r="A29" s="762"/>
      <c r="B29" s="3467" t="s">
        <v>506</v>
      </c>
      <c r="C29" s="3467"/>
      <c r="D29" s="3467"/>
      <c r="E29" s="3467"/>
      <c r="F29" s="3467"/>
      <c r="G29" s="3467"/>
      <c r="H29" s="3467"/>
      <c r="I29" s="3467"/>
      <c r="J29" s="3467"/>
      <c r="K29" s="3467"/>
      <c r="L29" s="3467"/>
      <c r="M29" s="3467"/>
      <c r="N29" s="3467"/>
      <c r="O29" s="3467"/>
      <c r="P29" s="2026"/>
      <c r="Q29" s="2051"/>
      <c r="R29" s="762"/>
    </row>
    <row r="30" spans="1:18" s="404" customFormat="1" ht="15">
      <c r="A30" s="2263">
        <v>17</v>
      </c>
      <c r="B30" s="2016" t="s">
        <v>483</v>
      </c>
      <c r="C30" s="3650"/>
      <c r="D30" s="2017"/>
      <c r="E30" s="2018">
        <v>473588</v>
      </c>
      <c r="F30" s="2017"/>
      <c r="G30" s="2018">
        <v>481201</v>
      </c>
      <c r="H30" s="2019"/>
      <c r="I30" s="2018">
        <v>475639</v>
      </c>
      <c r="J30" s="2018"/>
      <c r="K30" s="2020">
        <v>457814</v>
      </c>
      <c r="L30" s="1987"/>
      <c r="M30" s="1388"/>
      <c r="N30" s="1976"/>
      <c r="O30" s="2022"/>
      <c r="P30" s="1994"/>
      <c r="Q30" s="2024">
        <v>457814</v>
      </c>
      <c r="R30" s="762"/>
    </row>
    <row r="31" spans="1:18" s="404" customFormat="1" ht="15">
      <c r="A31" s="2263">
        <v>18</v>
      </c>
      <c r="B31" s="1989" t="s">
        <v>484</v>
      </c>
      <c r="C31" s="2025"/>
      <c r="D31" s="2026"/>
      <c r="E31" s="2027">
        <v>0</v>
      </c>
      <c r="F31" s="2026"/>
      <c r="G31" s="2027">
        <v>0</v>
      </c>
      <c r="H31" s="2028"/>
      <c r="I31" s="2027">
        <v>0</v>
      </c>
      <c r="J31" s="2027"/>
      <c r="K31" s="2029">
        <v>0</v>
      </c>
      <c r="L31" s="1990"/>
      <c r="M31" s="1991"/>
      <c r="N31" s="1992"/>
      <c r="O31" s="2031"/>
      <c r="P31" s="1994"/>
      <c r="Q31" s="2032">
        <v>0</v>
      </c>
      <c r="R31" s="762"/>
    </row>
    <row r="32" spans="1:18" s="404" customFormat="1" ht="15">
      <c r="A32" s="2263">
        <v>19</v>
      </c>
      <c r="B32" s="2049" t="s">
        <v>495</v>
      </c>
      <c r="C32" s="2025"/>
      <c r="D32" s="2033"/>
      <c r="E32" s="2027">
        <v>21853</v>
      </c>
      <c r="F32" s="2033"/>
      <c r="G32" s="2027">
        <v>21166</v>
      </c>
      <c r="H32" s="2034"/>
      <c r="I32" s="2027">
        <v>21707</v>
      </c>
      <c r="J32" s="2035"/>
      <c r="K32" s="2029">
        <v>22383</v>
      </c>
      <c r="L32" s="1990"/>
      <c r="M32" s="1991"/>
      <c r="N32" s="1992"/>
      <c r="O32" s="2031"/>
      <c r="P32" s="1994"/>
      <c r="Q32" s="2032">
        <v>87109</v>
      </c>
      <c r="R32" s="762"/>
    </row>
    <row r="33" spans="1:18" s="404" customFormat="1" ht="17.25">
      <c r="A33" s="2263">
        <v>20</v>
      </c>
      <c r="B33" s="2049" t="s">
        <v>505</v>
      </c>
      <c r="C33" s="2025"/>
      <c r="D33" s="2033"/>
      <c r="E33" s="2027">
        <v>272</v>
      </c>
      <c r="F33" s="2033"/>
      <c r="G33" s="2027">
        <v>115</v>
      </c>
      <c r="H33" s="2034"/>
      <c r="I33" s="2027">
        <v>218</v>
      </c>
      <c r="J33" s="2035"/>
      <c r="K33" s="2029">
        <v>108</v>
      </c>
      <c r="L33" s="1990"/>
      <c r="M33" s="1991"/>
      <c r="N33" s="1992"/>
      <c r="O33" s="2031"/>
      <c r="P33" s="1994"/>
      <c r="Q33" s="2032">
        <v>713</v>
      </c>
      <c r="R33" s="762"/>
    </row>
    <row r="34" spans="1:18" s="404" customFormat="1" ht="15">
      <c r="A34" s="2263">
        <v>21</v>
      </c>
      <c r="B34" s="2050" t="s">
        <v>496</v>
      </c>
      <c r="C34" s="2025"/>
      <c r="D34" s="2037"/>
      <c r="E34" s="2027">
        <v>-23129</v>
      </c>
      <c r="F34" s="2037"/>
      <c r="G34" s="2027">
        <v>-23710</v>
      </c>
      <c r="H34" s="2034"/>
      <c r="I34" s="2027">
        <v>-20422</v>
      </c>
      <c r="J34" s="2035"/>
      <c r="K34" s="2029">
        <v>-22135</v>
      </c>
      <c r="L34" s="1996"/>
      <c r="M34" s="1991"/>
      <c r="N34" s="1992"/>
      <c r="O34" s="2031"/>
      <c r="P34" s="1994"/>
      <c r="Q34" s="2032">
        <v>-89396</v>
      </c>
      <c r="R34" s="762"/>
    </row>
    <row r="35" spans="1:18" s="404" customFormat="1" ht="15">
      <c r="A35" s="2263">
        <v>22</v>
      </c>
      <c r="B35" s="2036" t="s">
        <v>489</v>
      </c>
      <c r="C35" s="2025"/>
      <c r="D35" s="2037"/>
      <c r="E35" s="2027">
        <v>-1004</v>
      </c>
      <c r="F35" s="2037"/>
      <c r="G35" s="2027">
        <v>-2429</v>
      </c>
      <c r="H35" s="2034"/>
      <c r="I35" s="2027">
        <v>1503</v>
      </c>
      <c r="J35" s="2035"/>
      <c r="K35" s="2029">
        <v>356</v>
      </c>
      <c r="L35" s="1996"/>
      <c r="M35" s="1991"/>
      <c r="N35" s="1992"/>
      <c r="O35" s="2031"/>
      <c r="P35" s="1994"/>
      <c r="Q35" s="2032">
        <v>-1574</v>
      </c>
      <c r="R35" s="762"/>
    </row>
    <row r="36" spans="1:18" s="404" customFormat="1" ht="17.25">
      <c r="A36" s="2263">
        <v>23</v>
      </c>
      <c r="B36" s="2036" t="s">
        <v>507</v>
      </c>
      <c r="C36" s="2025"/>
      <c r="D36" s="3234"/>
      <c r="E36" s="2027">
        <v>27705</v>
      </c>
      <c r="F36" s="3234"/>
      <c r="G36" s="2027">
        <v>-5184</v>
      </c>
      <c r="H36" s="2034"/>
      <c r="I36" s="2027">
        <v>4059</v>
      </c>
      <c r="J36" s="2035"/>
      <c r="K36" s="2029">
        <v>17469</v>
      </c>
      <c r="L36" s="1996"/>
      <c r="M36" s="1991"/>
      <c r="N36" s="1992"/>
      <c r="O36" s="2031"/>
      <c r="P36" s="1994"/>
      <c r="Q36" s="2032">
        <v>44049</v>
      </c>
      <c r="R36" s="762"/>
    </row>
    <row r="37" spans="1:18" s="404" customFormat="1" ht="15">
      <c r="A37" s="2263">
        <v>24</v>
      </c>
      <c r="B37" s="3208" t="s">
        <v>491</v>
      </c>
      <c r="C37" s="3651"/>
      <c r="D37" s="3235"/>
      <c r="E37" s="3236">
        <v>500289</v>
      </c>
      <c r="F37" s="3235"/>
      <c r="G37" s="3236">
        <v>473588</v>
      </c>
      <c r="H37" s="3237"/>
      <c r="I37" s="3236">
        <v>481201</v>
      </c>
      <c r="J37" s="3236"/>
      <c r="K37" s="3238">
        <v>475639</v>
      </c>
      <c r="L37" s="2001"/>
      <c r="M37" s="3212"/>
      <c r="N37" s="3241"/>
      <c r="O37" s="3214"/>
      <c r="P37" s="1994"/>
      <c r="Q37" s="3239">
        <v>500289</v>
      </c>
      <c r="R37" s="762"/>
    </row>
    <row r="38" spans="1:18" s="404" customFormat="1" ht="15">
      <c r="A38" s="762"/>
      <c r="B38" s="383"/>
      <c r="C38" s="1105"/>
      <c r="D38" s="383"/>
      <c r="E38" s="384"/>
      <c r="F38" s="383"/>
      <c r="G38" s="384"/>
      <c r="H38" s="386"/>
      <c r="I38" s="384"/>
      <c r="J38" s="384"/>
      <c r="K38" s="384"/>
      <c r="L38" s="387"/>
      <c r="M38" s="385"/>
      <c r="N38" s="385"/>
      <c r="O38" s="385"/>
      <c r="P38" s="337"/>
      <c r="Q38" s="771"/>
      <c r="R38" s="762"/>
    </row>
    <row r="39" spans="1:18" s="404" customFormat="1" ht="14.25">
      <c r="A39" s="762"/>
      <c r="B39" s="3797" t="s">
        <v>508</v>
      </c>
      <c r="C39" s="3797"/>
      <c r="D39" s="3797"/>
      <c r="E39" s="3797"/>
      <c r="F39" s="3797"/>
      <c r="G39" s="3797"/>
      <c r="H39" s="3797"/>
      <c r="I39" s="3797"/>
      <c r="J39" s="3797"/>
      <c r="K39" s="3797"/>
      <c r="L39" s="3797"/>
      <c r="M39" s="3797"/>
      <c r="N39" s="3797"/>
      <c r="O39" s="3797"/>
      <c r="P39" s="337"/>
      <c r="Q39" s="771"/>
      <c r="R39" s="762"/>
    </row>
    <row r="40" spans="1:18" s="404" customFormat="1" ht="14.25">
      <c r="A40" s="762"/>
      <c r="B40" s="264" t="s">
        <v>509</v>
      </c>
      <c r="C40" s="586"/>
      <c r="D40" s="264"/>
      <c r="E40" s="264"/>
      <c r="F40" s="264"/>
      <c r="G40" s="956"/>
      <c r="H40" s="264"/>
      <c r="I40" s="956"/>
      <c r="J40" s="264"/>
      <c r="K40" s="956"/>
      <c r="L40" s="264"/>
      <c r="M40" s="956"/>
      <c r="N40" s="956"/>
      <c r="O40" s="956"/>
      <c r="P40" s="748"/>
      <c r="Q40" s="748"/>
      <c r="R40" s="762"/>
    </row>
    <row r="41" spans="1:18" s="404" customFormat="1" ht="14.25" customHeight="1">
      <c r="A41" s="762"/>
      <c r="B41" s="3798" t="s">
        <v>904</v>
      </c>
      <c r="C41" s="3798"/>
      <c r="D41" s="3798"/>
      <c r="E41" s="3798"/>
      <c r="F41" s="3798"/>
      <c r="G41" s="3798"/>
      <c r="H41" s="3798"/>
      <c r="I41" s="3798"/>
      <c r="J41" s="3798"/>
      <c r="K41" s="3798"/>
      <c r="L41" s="3798"/>
      <c r="M41" s="3798"/>
      <c r="N41" s="3798"/>
      <c r="O41" s="3798"/>
      <c r="P41" s="3798"/>
      <c r="Q41" s="3798"/>
      <c r="R41" s="762"/>
    </row>
    <row r="42" spans="1:18" s="404" customFormat="1" ht="18.75" customHeight="1">
      <c r="A42" s="762"/>
      <c r="B42" s="3798"/>
      <c r="C42" s="3798"/>
      <c r="D42" s="3798"/>
      <c r="E42" s="3798"/>
      <c r="F42" s="3798"/>
      <c r="G42" s="3798"/>
      <c r="H42" s="3798"/>
      <c r="I42" s="3798"/>
      <c r="J42" s="3798"/>
      <c r="K42" s="3798"/>
      <c r="L42" s="3798"/>
      <c r="M42" s="3798"/>
      <c r="N42" s="3798"/>
      <c r="O42" s="3798"/>
      <c r="P42" s="3798"/>
      <c r="Q42" s="3798"/>
      <c r="R42" s="762"/>
    </row>
    <row r="83" ht="14.25"/>
  </sheetData>
  <mergeCells count="3">
    <mergeCell ref="B39:O39"/>
    <mergeCell ref="B9:O9"/>
    <mergeCell ref="B41:Q42"/>
  </mergeCells>
  <printOptions horizontalCentered="1"/>
  <pageMargins left="0" right="0" top="0" bottom="0" header="0.1" footer="0.08"/>
  <pageSetup scale="72" orientation="landscape" useFirstPageNumber="1" r:id="rId1"/>
  <headerFooter scaleWithDoc="0">
    <oddFooter xml:space="preserve">&amp;R&amp;6Page 40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E9448-E762-49EE-ADB2-84C2DCC03B84}">
  <sheetPr codeName="Sheet62">
    <tabColor theme="9" tint="0.39997558519241921"/>
    <pageSetUpPr fitToPage="1"/>
  </sheetPr>
  <dimension ref="A17:P34"/>
  <sheetViews>
    <sheetView showGridLines="0" zoomScale="80" zoomScaleNormal="80" zoomScaleSheetLayoutView="80" workbookViewId="0"/>
  </sheetViews>
  <sheetFormatPr defaultColWidth="9.140625" defaultRowHeight="12.75"/>
  <cols>
    <col min="1" max="12" width="9.140625" style="159"/>
    <col min="13" max="13" width="24" style="159" customWidth="1"/>
    <col min="14" max="16" width="9.140625" style="159"/>
    <col min="17" max="17" width="1.42578125" style="159" customWidth="1"/>
    <col min="18" max="16384" width="9.140625" style="159"/>
  </cols>
  <sheetData>
    <row r="17" spans="1:13" ht="44.25">
      <c r="A17" s="3775"/>
      <c r="B17" s="3775"/>
      <c r="C17" s="3775"/>
      <c r="D17" s="3775"/>
      <c r="E17" s="3775"/>
      <c r="F17" s="3775"/>
      <c r="G17" s="3775"/>
      <c r="H17" s="3775"/>
      <c r="I17" s="3775"/>
      <c r="J17" s="3775"/>
      <c r="K17" s="3775"/>
      <c r="L17" s="3775"/>
      <c r="M17" s="3775"/>
    </row>
    <row r="18" spans="1:13" ht="44.25">
      <c r="A18" s="3775"/>
      <c r="B18" s="3775"/>
      <c r="C18" s="3775"/>
      <c r="D18" s="3775"/>
      <c r="E18" s="3775"/>
      <c r="F18" s="3775"/>
      <c r="G18" s="3775"/>
      <c r="H18" s="3775"/>
      <c r="I18" s="3775"/>
      <c r="J18" s="3775"/>
      <c r="K18" s="3775"/>
      <c r="L18" s="3775"/>
      <c r="M18" s="3775"/>
    </row>
    <row r="26" spans="1:13">
      <c r="F26" s="216"/>
    </row>
    <row r="34" spans="1:16" ht="35.25" customHeight="1">
      <c r="A34" s="157"/>
      <c r="B34" s="157"/>
      <c r="C34" s="157"/>
      <c r="D34" s="157"/>
      <c r="E34" s="157"/>
      <c r="F34" s="157"/>
      <c r="G34" s="157"/>
      <c r="H34" s="157"/>
      <c r="I34" s="157"/>
      <c r="J34" s="157"/>
      <c r="K34" s="157"/>
      <c r="L34" s="157"/>
      <c r="M34" s="157"/>
      <c r="N34" s="157"/>
      <c r="O34" s="157"/>
      <c r="P34" s="157"/>
    </row>
  </sheetData>
  <mergeCells count="2">
    <mergeCell ref="A17:M17"/>
    <mergeCell ref="A18:M18"/>
  </mergeCells>
  <printOptions horizontalCentered="1"/>
  <pageMargins left="0" right="0" top="0" bottom="0" header="0.1" footer="0.08"/>
  <pageSetup scale="78" orientation="landscape" useFirstPageNumber="1" r:id="rId1"/>
  <headerFooter scaleWithDoc="0">
    <oddFooter xml:space="preserve">&amp;R&amp;6Page 41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A4CD3-0CCA-4B01-847B-D7556752820E}">
  <sheetPr codeName="Sheet63">
    <pageSetUpPr fitToPage="1"/>
  </sheetPr>
  <dimension ref="A1:T78"/>
  <sheetViews>
    <sheetView showGridLines="0" zoomScale="80" zoomScaleNormal="80" zoomScaleSheetLayoutView="9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49" customWidth="1"/>
    <col min="2" max="2" width="75.42578125" style="28" customWidth="1"/>
    <col min="3" max="3" width="10.7109375" style="28" customWidth="1"/>
    <col min="4" max="4" width="2" style="28" customWidth="1"/>
    <col min="5" max="5" width="10.7109375" style="28" customWidth="1"/>
    <col min="6" max="6" width="2" style="28" customWidth="1"/>
    <col min="7" max="7" width="10.7109375" style="52" customWidth="1"/>
    <col min="8" max="8" width="2" style="28" customWidth="1"/>
    <col min="9" max="9" width="10.7109375" style="52" customWidth="1"/>
    <col min="10" max="10" width="2" style="28" customWidth="1"/>
    <col min="11" max="11" width="10.7109375" style="52" customWidth="1"/>
    <col min="12" max="12" width="2" style="28" customWidth="1"/>
    <col min="13" max="13" width="9.7109375" style="52" customWidth="1"/>
    <col min="14" max="14" width="2" style="28" customWidth="1"/>
    <col min="15" max="15" width="10.7109375" style="28" customWidth="1"/>
    <col min="16" max="16" width="3.7109375" style="28" customWidth="1"/>
    <col min="17" max="16384" width="9.140625" style="28"/>
  </cols>
  <sheetData>
    <row r="1" spans="1:20" ht="14.25">
      <c r="A1" s="303"/>
      <c r="B1" s="574"/>
      <c r="C1" s="574"/>
      <c r="D1" s="574"/>
      <c r="E1" s="574"/>
      <c r="F1" s="574"/>
      <c r="G1" s="574"/>
      <c r="H1" s="574"/>
      <c r="I1" s="574"/>
      <c r="J1" s="574"/>
      <c r="K1" s="574"/>
      <c r="L1" s="574"/>
      <c r="M1" s="574"/>
      <c r="N1" s="574"/>
      <c r="O1" s="646"/>
      <c r="P1" s="574"/>
    </row>
    <row r="2" spans="1:20" ht="30">
      <c r="A2" s="303"/>
      <c r="B2" s="957" t="s">
        <v>510</v>
      </c>
      <c r="C2" s="335"/>
      <c r="D2" s="335"/>
      <c r="E2" s="335"/>
      <c r="F2" s="335"/>
      <c r="G2" s="575"/>
      <c r="H2" s="575"/>
      <c r="I2" s="576"/>
      <c r="J2" s="574"/>
      <c r="K2" s="574"/>
      <c r="L2" s="574"/>
      <c r="M2" s="574"/>
      <c r="N2" s="574"/>
      <c r="O2" s="649" t="s">
        <v>0</v>
      </c>
      <c r="P2" s="574"/>
    </row>
    <row r="3" spans="1:20" ht="14.25">
      <c r="A3" s="303"/>
      <c r="B3" s="743" t="s">
        <v>272</v>
      </c>
      <c r="C3" s="332"/>
      <c r="D3" s="332"/>
      <c r="E3" s="332"/>
      <c r="F3" s="332"/>
      <c r="G3" s="574"/>
      <c r="H3" s="574"/>
      <c r="I3" s="574"/>
      <c r="J3" s="574"/>
      <c r="K3" s="574"/>
      <c r="L3" s="574"/>
      <c r="M3" s="574"/>
      <c r="N3" s="574"/>
      <c r="O3" s="574"/>
      <c r="P3" s="574"/>
    </row>
    <row r="4" spans="1:20" ht="15">
      <c r="A4" s="303"/>
      <c r="B4" s="332"/>
      <c r="C4" s="577" t="s">
        <v>833</v>
      </c>
      <c r="D4" s="253"/>
      <c r="E4" s="578" t="s">
        <v>1</v>
      </c>
      <c r="F4" s="579"/>
      <c r="G4" s="578" t="s">
        <v>1</v>
      </c>
      <c r="H4" s="578"/>
      <c r="I4" s="578" t="s">
        <v>1</v>
      </c>
      <c r="J4" s="579"/>
      <c r="K4" s="578" t="s">
        <v>1</v>
      </c>
      <c r="L4" s="577"/>
      <c r="M4" s="378" t="s">
        <v>920</v>
      </c>
      <c r="N4" s="378"/>
      <c r="O4" s="579" t="s">
        <v>163</v>
      </c>
      <c r="P4" s="574"/>
    </row>
    <row r="5" spans="1:20" ht="15">
      <c r="A5" s="303"/>
      <c r="B5" s="574"/>
      <c r="C5" s="577" t="s">
        <v>2</v>
      </c>
      <c r="D5" s="253"/>
      <c r="E5" s="578" t="s">
        <v>0</v>
      </c>
      <c r="F5" s="577"/>
      <c r="G5" s="578" t="s">
        <v>4</v>
      </c>
      <c r="H5" s="577"/>
      <c r="I5" s="578" t="s">
        <v>3</v>
      </c>
      <c r="J5" s="577"/>
      <c r="K5" s="578" t="s">
        <v>2</v>
      </c>
      <c r="L5" s="577"/>
      <c r="M5" s="378" t="s">
        <v>164</v>
      </c>
      <c r="N5" s="378"/>
      <c r="O5" s="578" t="s">
        <v>1</v>
      </c>
      <c r="P5" s="574"/>
    </row>
    <row r="6" spans="1:20" ht="15">
      <c r="A6" s="303"/>
      <c r="B6" s="574"/>
      <c r="C6" s="577"/>
      <c r="D6" s="253"/>
      <c r="E6" s="577"/>
      <c r="F6" s="577"/>
      <c r="G6" s="577"/>
      <c r="H6" s="577"/>
      <c r="I6" s="577"/>
      <c r="J6" s="577"/>
      <c r="K6" s="577"/>
      <c r="L6" s="577"/>
      <c r="M6" s="378" t="s">
        <v>921</v>
      </c>
      <c r="N6" s="378"/>
      <c r="O6" s="377"/>
      <c r="P6" s="574"/>
    </row>
    <row r="7" spans="1:20" s="327" customFormat="1" ht="14.25">
      <c r="A7" s="2255"/>
      <c r="B7" s="586"/>
      <c r="C7" s="586"/>
      <c r="D7" s="586"/>
      <c r="E7" s="586"/>
      <c r="F7" s="586"/>
      <c r="G7" s="587"/>
      <c r="H7" s="588"/>
      <c r="I7" s="587"/>
      <c r="J7" s="588"/>
      <c r="K7" s="587"/>
      <c r="L7" s="589"/>
      <c r="M7" s="589"/>
      <c r="N7" s="588"/>
      <c r="O7" s="588"/>
      <c r="P7" s="588"/>
      <c r="Q7" s="588"/>
      <c r="R7" s="588"/>
      <c r="S7" s="588"/>
      <c r="T7" s="588"/>
    </row>
    <row r="8" spans="1:20" s="370" customFormat="1" ht="18">
      <c r="A8" s="2255"/>
      <c r="B8" s="740" t="s">
        <v>182</v>
      </c>
      <c r="C8" s="748"/>
      <c r="D8" s="748"/>
      <c r="E8" s="761"/>
      <c r="F8" s="748"/>
      <c r="G8" s="761"/>
      <c r="H8" s="748"/>
      <c r="I8" s="761"/>
      <c r="J8" s="748"/>
      <c r="K8" s="761"/>
      <c r="L8" s="748"/>
      <c r="M8" s="746"/>
      <c r="N8" s="746"/>
      <c r="O8" s="748"/>
      <c r="P8" s="748"/>
      <c r="Q8" s="748"/>
      <c r="R8" s="712"/>
      <c r="S8" s="712"/>
      <c r="T8" s="712"/>
    </row>
    <row r="9" spans="1:20" s="2476" customFormat="1" ht="12.75" customHeight="1">
      <c r="A9" s="2860">
        <v>1</v>
      </c>
      <c r="B9" s="2861" t="s">
        <v>142</v>
      </c>
      <c r="C9" s="3656"/>
      <c r="D9" s="2862"/>
      <c r="E9" s="2863"/>
      <c r="F9" s="2862"/>
      <c r="G9" s="2863"/>
      <c r="H9" s="2862"/>
      <c r="I9" s="2863"/>
      <c r="J9" s="2862"/>
      <c r="K9" s="2864"/>
      <c r="L9" s="2477"/>
      <c r="M9" s="2865"/>
      <c r="N9" s="2866"/>
      <c r="O9" s="2867"/>
      <c r="R9" s="687"/>
      <c r="S9" s="687"/>
      <c r="T9" s="687"/>
    </row>
    <row r="10" spans="1:20" s="2476" customFormat="1" ht="12.75" customHeight="1">
      <c r="A10" s="2860">
        <v>2</v>
      </c>
      <c r="B10" s="3242" t="s">
        <v>511</v>
      </c>
      <c r="C10" s="3657"/>
      <c r="D10" s="3243"/>
      <c r="E10" s="3244">
        <v>30</v>
      </c>
      <c r="F10" s="3243"/>
      <c r="G10" s="3244">
        <v>10</v>
      </c>
      <c r="H10" s="3245"/>
      <c r="I10" s="3244">
        <v>12</v>
      </c>
      <c r="J10" s="3245"/>
      <c r="K10" s="3246">
        <v>17</v>
      </c>
      <c r="L10" s="2868"/>
      <c r="M10" s="2869"/>
      <c r="N10" s="1307"/>
      <c r="O10" s="3247">
        <v>69</v>
      </c>
      <c r="R10" s="687"/>
      <c r="S10" s="687"/>
      <c r="T10" s="687"/>
    </row>
    <row r="11" spans="1:20" s="2476" customFormat="1" ht="12.75" customHeight="1">
      <c r="A11" s="2860">
        <v>3</v>
      </c>
      <c r="B11" s="3250" t="s">
        <v>374</v>
      </c>
      <c r="C11" s="3658"/>
      <c r="D11" s="3251"/>
      <c r="E11" s="3252">
        <v>30</v>
      </c>
      <c r="F11" s="3251"/>
      <c r="G11" s="3252">
        <v>10</v>
      </c>
      <c r="H11" s="3253"/>
      <c r="I11" s="3252">
        <v>12</v>
      </c>
      <c r="J11" s="3253"/>
      <c r="K11" s="3254">
        <v>17</v>
      </c>
      <c r="L11" s="2868"/>
      <c r="M11" s="2875"/>
      <c r="N11" s="1307"/>
      <c r="O11" s="3255">
        <v>69</v>
      </c>
      <c r="R11" s="687"/>
      <c r="S11" s="687"/>
      <c r="T11" s="687"/>
    </row>
    <row r="12" spans="1:20" s="1905" customFormat="1" ht="12.75" customHeight="1">
      <c r="A12" s="2262">
        <v>4</v>
      </c>
      <c r="B12" s="1604" t="s">
        <v>211</v>
      </c>
      <c r="C12" s="3553"/>
      <c r="D12" s="2905"/>
      <c r="E12" s="2906"/>
      <c r="F12" s="2906"/>
      <c r="G12" s="2906"/>
      <c r="H12" s="2907"/>
      <c r="I12" s="2906"/>
      <c r="J12" s="2906"/>
      <c r="K12" s="2908"/>
      <c r="L12" s="2332"/>
      <c r="M12" s="2909"/>
      <c r="N12" s="2901"/>
      <c r="O12" s="2910"/>
    </row>
    <row r="13" spans="1:20" s="1905" customFormat="1" ht="12.75" customHeight="1">
      <c r="A13" s="2262">
        <v>5</v>
      </c>
      <c r="B13" s="1488" t="s">
        <v>212</v>
      </c>
      <c r="C13" s="2615"/>
      <c r="D13" s="2911"/>
      <c r="E13" s="2912">
        <v>86</v>
      </c>
      <c r="F13" s="2912"/>
      <c r="G13" s="2912">
        <v>-58</v>
      </c>
      <c r="H13" s="2912"/>
      <c r="I13" s="2912">
        <v>156</v>
      </c>
      <c r="J13" s="2912"/>
      <c r="K13" s="2913">
        <v>106</v>
      </c>
      <c r="L13" s="2914"/>
      <c r="M13" s="2909"/>
      <c r="N13" s="2901"/>
      <c r="O13" s="2915">
        <v>290</v>
      </c>
    </row>
    <row r="14" spans="1:20" s="1905" customFormat="1" ht="12.75" customHeight="1">
      <c r="A14" s="2262">
        <v>6</v>
      </c>
      <c r="B14" s="1488" t="s">
        <v>213</v>
      </c>
      <c r="C14" s="2615"/>
      <c r="D14" s="2911"/>
      <c r="E14" s="2912">
        <v>0</v>
      </c>
      <c r="F14" s="2912"/>
      <c r="G14" s="2912">
        <v>0</v>
      </c>
      <c r="H14" s="2912"/>
      <c r="I14" s="2912">
        <v>0</v>
      </c>
      <c r="J14" s="2912"/>
      <c r="K14" s="2913">
        <v>0</v>
      </c>
      <c r="L14" s="2914"/>
      <c r="M14" s="2909"/>
      <c r="N14" s="2901"/>
      <c r="O14" s="2915">
        <v>0</v>
      </c>
    </row>
    <row r="15" spans="1:20" s="1905" customFormat="1" ht="12.75" customHeight="1">
      <c r="A15" s="2262">
        <v>7</v>
      </c>
      <c r="B15" s="1488" t="s">
        <v>214</v>
      </c>
      <c r="C15" s="2615"/>
      <c r="D15" s="2911"/>
      <c r="E15" s="2912">
        <v>0</v>
      </c>
      <c r="F15" s="2912"/>
      <c r="G15" s="2912">
        <v>0</v>
      </c>
      <c r="H15" s="2912"/>
      <c r="I15" s="2912">
        <v>0</v>
      </c>
      <c r="J15" s="2912"/>
      <c r="K15" s="2913">
        <v>0</v>
      </c>
      <c r="L15" s="2914"/>
      <c r="M15" s="2909"/>
      <c r="N15" s="2901"/>
      <c r="O15" s="2915">
        <v>0</v>
      </c>
    </row>
    <row r="16" spans="1:20" s="1905" customFormat="1" ht="12.75" customHeight="1">
      <c r="A16" s="2262">
        <v>8</v>
      </c>
      <c r="B16" s="1488" t="s">
        <v>215</v>
      </c>
      <c r="C16" s="2615"/>
      <c r="D16" s="2911"/>
      <c r="E16" s="2912">
        <v>0</v>
      </c>
      <c r="F16" s="2912"/>
      <c r="G16" s="2912">
        <v>297</v>
      </c>
      <c r="H16" s="2912"/>
      <c r="I16" s="2912">
        <v>0</v>
      </c>
      <c r="J16" s="2912"/>
      <c r="K16" s="2913">
        <v>-28</v>
      </c>
      <c r="L16" s="2914"/>
      <c r="M16" s="2909"/>
      <c r="N16" s="2901"/>
      <c r="O16" s="2915">
        <v>269</v>
      </c>
    </row>
    <row r="17" spans="1:20" s="687" customFormat="1" ht="12.75" customHeight="1">
      <c r="A17" s="2860">
        <v>7</v>
      </c>
      <c r="B17" s="2871" t="s">
        <v>386</v>
      </c>
      <c r="C17" s="3659"/>
      <c r="D17" s="2872"/>
      <c r="E17" s="2873">
        <v>116</v>
      </c>
      <c r="F17" s="2872"/>
      <c r="G17" s="2873">
        <v>249</v>
      </c>
      <c r="H17" s="2872"/>
      <c r="I17" s="2873">
        <v>168</v>
      </c>
      <c r="J17" s="2872"/>
      <c r="K17" s="2874">
        <v>95</v>
      </c>
      <c r="L17" s="311"/>
      <c r="M17" s="2875"/>
      <c r="N17" s="2870"/>
      <c r="O17" s="2876">
        <v>628</v>
      </c>
      <c r="P17" s="710"/>
    </row>
    <row r="18" spans="1:20" s="2476" customFormat="1" ht="12.75" customHeight="1">
      <c r="B18" s="716"/>
      <c r="C18" s="1285"/>
      <c r="D18" s="2877"/>
      <c r="E18" s="2878"/>
      <c r="F18" s="2877"/>
      <c r="G18" s="2878"/>
      <c r="H18" s="2877"/>
      <c r="I18" s="2878"/>
      <c r="J18" s="2877"/>
      <c r="K18" s="2878"/>
      <c r="L18" s="2877"/>
      <c r="M18" s="603"/>
      <c r="N18" s="310"/>
      <c r="O18" s="2878"/>
      <c r="R18" s="687"/>
      <c r="S18" s="687"/>
      <c r="T18" s="687"/>
    </row>
    <row r="19" spans="1:20" s="370" customFormat="1" ht="18">
      <c r="A19" s="2255"/>
      <c r="B19" s="406" t="s">
        <v>246</v>
      </c>
      <c r="C19" s="1075"/>
      <c r="D19" s="776"/>
      <c r="E19" s="703"/>
      <c r="F19" s="703"/>
      <c r="G19" s="703"/>
      <c r="H19" s="703"/>
      <c r="I19" s="703"/>
      <c r="J19" s="703"/>
      <c r="K19" s="703"/>
      <c r="L19" s="703"/>
      <c r="M19" s="772"/>
      <c r="N19" s="703"/>
      <c r="O19" s="703"/>
      <c r="P19" s="748"/>
    </row>
    <row r="20" spans="1:20" s="2476" customFormat="1" ht="12.75" customHeight="1">
      <c r="A20" s="2860">
        <v>8</v>
      </c>
      <c r="B20" s="2879" t="s">
        <v>512</v>
      </c>
      <c r="C20" s="3660"/>
      <c r="D20" s="2880"/>
      <c r="E20" s="2881">
        <v>16110</v>
      </c>
      <c r="F20" s="2881"/>
      <c r="G20" s="2881">
        <v>14791</v>
      </c>
      <c r="H20" s="2881"/>
      <c r="I20" s="2881">
        <v>17775</v>
      </c>
      <c r="J20" s="2881"/>
      <c r="K20" s="2882">
        <v>20539</v>
      </c>
      <c r="L20" s="1317"/>
      <c r="M20" s="2883"/>
      <c r="N20" s="1307"/>
      <c r="O20" s="2884">
        <v>16110</v>
      </c>
      <c r="P20" s="2317"/>
    </row>
    <row r="21" spans="1:20" s="2476" customFormat="1" ht="12.75" customHeight="1">
      <c r="A21" s="2860">
        <v>9</v>
      </c>
      <c r="B21" s="2885" t="s">
        <v>848</v>
      </c>
      <c r="C21" s="3661"/>
      <c r="D21" s="2886"/>
      <c r="E21" s="2887">
        <v>3201</v>
      </c>
      <c r="F21" s="2887"/>
      <c r="G21" s="2887">
        <v>8141</v>
      </c>
      <c r="H21" s="2887"/>
      <c r="I21" s="2887">
        <v>3895</v>
      </c>
      <c r="J21" s="2887"/>
      <c r="K21" s="2888">
        <v>3488</v>
      </c>
      <c r="L21" s="1317"/>
      <c r="M21" s="2889"/>
      <c r="N21" s="1307"/>
      <c r="O21" s="2890">
        <v>3201</v>
      </c>
      <c r="P21" s="2317"/>
    </row>
    <row r="22" spans="1:20" s="2476" customFormat="1" ht="12.75" customHeight="1">
      <c r="A22" s="2860">
        <v>10</v>
      </c>
      <c r="B22" s="2891" t="s">
        <v>513</v>
      </c>
      <c r="C22" s="3662"/>
      <c r="D22" s="314"/>
      <c r="E22" s="1317">
        <v>19311</v>
      </c>
      <c r="F22" s="1317"/>
      <c r="G22" s="1317">
        <v>22932</v>
      </c>
      <c r="H22" s="1317"/>
      <c r="I22" s="1317">
        <v>21670</v>
      </c>
      <c r="J22" s="1317"/>
      <c r="K22" s="2892">
        <v>24027</v>
      </c>
      <c r="L22" s="1317"/>
      <c r="M22" s="2869"/>
      <c r="N22" s="1307"/>
      <c r="O22" s="2893">
        <v>19311</v>
      </c>
      <c r="P22" s="2317"/>
    </row>
    <row r="23" spans="1:20" s="2476" customFormat="1" ht="12.75" customHeight="1">
      <c r="A23" s="2860">
        <v>11</v>
      </c>
      <c r="B23" s="2891" t="s">
        <v>514</v>
      </c>
      <c r="C23" s="3662"/>
      <c r="D23" s="314"/>
      <c r="E23" s="1317">
        <v>961</v>
      </c>
      <c r="F23" s="1317"/>
      <c r="G23" s="1317">
        <v>971</v>
      </c>
      <c r="H23" s="1317"/>
      <c r="I23" s="1317">
        <v>924</v>
      </c>
      <c r="J23" s="1317"/>
      <c r="K23" s="2892">
        <v>921</v>
      </c>
      <c r="L23" s="1317"/>
      <c r="M23" s="2869"/>
      <c r="N23" s="1307"/>
      <c r="O23" s="2893">
        <v>961</v>
      </c>
      <c r="P23" s="2317"/>
    </row>
    <row r="24" spans="1:20" s="2476" customFormat="1" ht="12.75" customHeight="1">
      <c r="A24" s="2860">
        <v>12</v>
      </c>
      <c r="B24" s="2891" t="s">
        <v>515</v>
      </c>
      <c r="C24" s="3663"/>
      <c r="D24" s="3248"/>
      <c r="E24" s="3249">
        <v>-46</v>
      </c>
      <c r="F24" s="3249"/>
      <c r="G24" s="3249">
        <v>-47</v>
      </c>
      <c r="H24" s="3249"/>
      <c r="I24" s="3249">
        <v>-44</v>
      </c>
      <c r="J24" s="3249"/>
      <c r="K24" s="2892">
        <v>-46</v>
      </c>
      <c r="L24" s="1317"/>
      <c r="M24" s="2869"/>
      <c r="N24" s="1307"/>
      <c r="O24" s="2893">
        <v>-46</v>
      </c>
      <c r="P24" s="2317"/>
    </row>
    <row r="25" spans="1:20" s="2476" customFormat="1" ht="12.75" customHeight="1">
      <c r="A25" s="2860">
        <v>13</v>
      </c>
      <c r="B25" s="3256" t="s">
        <v>516</v>
      </c>
      <c r="C25" s="3664"/>
      <c r="D25" s="3257"/>
      <c r="E25" s="3258">
        <v>20226</v>
      </c>
      <c r="F25" s="3259"/>
      <c r="G25" s="3258">
        <v>23856</v>
      </c>
      <c r="H25" s="3259"/>
      <c r="I25" s="3258">
        <v>22550</v>
      </c>
      <c r="J25" s="3259"/>
      <c r="K25" s="3260">
        <v>24902</v>
      </c>
      <c r="L25" s="314"/>
      <c r="M25" s="2875"/>
      <c r="N25" s="1307"/>
      <c r="O25" s="3261">
        <v>20226</v>
      </c>
      <c r="P25" s="2317"/>
    </row>
    <row r="26" spans="1:20" s="2476" customFormat="1" ht="12.75" customHeight="1">
      <c r="A26" s="2860"/>
      <c r="B26" s="601"/>
      <c r="C26" s="674"/>
      <c r="D26" s="667"/>
      <c r="E26" s="674"/>
      <c r="F26" s="680"/>
      <c r="G26" s="674"/>
      <c r="H26" s="680"/>
      <c r="I26" s="674"/>
      <c r="J26" s="680"/>
      <c r="K26" s="674"/>
      <c r="L26" s="2317"/>
      <c r="M26" s="603"/>
      <c r="N26" s="310"/>
      <c r="O26" s="674"/>
      <c r="P26" s="2317"/>
    </row>
    <row r="27" spans="1:20" s="2269" customFormat="1" ht="12.75" customHeight="1">
      <c r="B27" s="3799" t="s">
        <v>849</v>
      </c>
      <c r="C27" s="3799"/>
      <c r="D27" s="3799"/>
      <c r="E27" s="3799"/>
      <c r="F27" s="3799"/>
      <c r="G27" s="3799"/>
      <c r="H27" s="3799"/>
      <c r="I27" s="3799"/>
      <c r="J27" s="3799"/>
      <c r="K27" s="3799"/>
      <c r="L27" s="3799"/>
      <c r="M27" s="3799"/>
      <c r="N27" s="3799"/>
      <c r="O27" s="3799"/>
    </row>
    <row r="28" spans="1:20" s="58" customFormat="1" ht="12.75" customHeight="1">
      <c r="A28" s="33"/>
      <c r="G28" s="79"/>
      <c r="I28" s="79"/>
      <c r="K28" s="79"/>
      <c r="M28" s="79"/>
    </row>
    <row r="29" spans="1:20" s="58" customFormat="1" ht="12.75" customHeight="1">
      <c r="A29" s="33"/>
      <c r="G29" s="79"/>
      <c r="I29" s="79"/>
      <c r="K29" s="79"/>
      <c r="M29" s="79"/>
    </row>
    <row r="66" ht="14.25"/>
    <row r="78" ht="14.25"/>
  </sheetData>
  <mergeCells count="1">
    <mergeCell ref="B27:O27"/>
  </mergeCells>
  <printOptions horizontalCentered="1"/>
  <pageMargins left="0" right="0" top="0" bottom="0" header="0.1" footer="0.08"/>
  <pageSetup scale="83" orientation="landscape" useFirstPageNumber="1" r:id="rId1"/>
  <headerFooter scaleWithDoc="0">
    <oddFooter xml:space="preserve">&amp;R&amp;6Page 42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2F604-54D8-4C7E-A97D-903485DB7F39}">
  <sheetPr codeName="Sheet64">
    <pageSetUpPr autoPageBreaks="0" fitToPage="1"/>
  </sheetPr>
  <dimension ref="A1:P75"/>
  <sheetViews>
    <sheetView showGridLines="0" zoomScale="80" zoomScaleNormal="80" zoomScaleSheetLayoutView="100" workbookViewId="0">
      <pane ySplit="6" topLeftCell="A7" activePane="bottomLeft" state="frozen"/>
      <selection pane="bottomLeft"/>
    </sheetView>
  </sheetViews>
  <sheetFormatPr defaultColWidth="9.140625" defaultRowHeight="12.75" customHeight="1"/>
  <cols>
    <col min="1" max="1" width="7.42578125" style="1"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85546875" style="1" customWidth="1"/>
    <col min="17" max="16384" width="9.140625" style="1"/>
  </cols>
  <sheetData>
    <row r="1" spans="1:16">
      <c r="A1" s="777"/>
      <c r="B1" s="777"/>
      <c r="C1" s="1106"/>
      <c r="D1" s="777"/>
      <c r="E1" s="777"/>
      <c r="F1" s="777"/>
      <c r="G1" s="777"/>
      <c r="H1" s="777"/>
      <c r="I1" s="777"/>
      <c r="J1" s="777"/>
      <c r="K1" s="777"/>
      <c r="L1" s="777"/>
      <c r="M1" s="777"/>
      <c r="N1" s="273"/>
      <c r="O1" s="273"/>
      <c r="P1" s="640"/>
    </row>
    <row r="2" spans="1:16" ht="35.25">
      <c r="A2" s="777"/>
      <c r="B2" s="773" t="s">
        <v>510</v>
      </c>
      <c r="C2" s="414"/>
      <c r="D2" s="414"/>
      <c r="E2" s="778"/>
      <c r="F2" s="778"/>
      <c r="G2" s="778"/>
      <c r="H2" s="778"/>
      <c r="I2" s="778"/>
      <c r="J2" s="778"/>
      <c r="K2" s="778"/>
      <c r="L2" s="779"/>
      <c r="M2" s="777"/>
      <c r="N2" s="273"/>
      <c r="O2" s="273"/>
      <c r="P2" s="640"/>
    </row>
    <row r="3" spans="1:16">
      <c r="A3" s="777"/>
      <c r="B3" s="780" t="s">
        <v>272</v>
      </c>
      <c r="C3" s="1076"/>
      <c r="D3" s="415"/>
      <c r="E3" s="777"/>
      <c r="F3" s="777"/>
      <c r="G3" s="777"/>
      <c r="H3" s="777"/>
      <c r="I3" s="777"/>
      <c r="J3" s="777"/>
      <c r="K3" s="777"/>
      <c r="L3" s="777"/>
      <c r="M3" s="777"/>
      <c r="N3" s="273"/>
      <c r="O3" s="640"/>
      <c r="P3" s="640"/>
    </row>
    <row r="4" spans="1:16" ht="15">
      <c r="A4" s="777"/>
      <c r="B4" s="415"/>
      <c r="C4" s="490" t="s">
        <v>833</v>
      </c>
      <c r="D4" s="491"/>
      <c r="E4" s="492" t="s">
        <v>1</v>
      </c>
      <c r="F4" s="493"/>
      <c r="G4" s="492" t="s">
        <v>1</v>
      </c>
      <c r="H4" s="492"/>
      <c r="I4" s="492" t="s">
        <v>1</v>
      </c>
      <c r="J4" s="493"/>
      <c r="K4" s="492" t="s">
        <v>1</v>
      </c>
      <c r="L4" s="490"/>
      <c r="M4" s="781" t="s">
        <v>920</v>
      </c>
      <c r="N4" s="378"/>
      <c r="O4" s="579" t="s">
        <v>163</v>
      </c>
      <c r="P4" s="273"/>
    </row>
    <row r="5" spans="1:16" ht="15">
      <c r="A5" s="777"/>
      <c r="B5" s="777"/>
      <c r="C5" s="490" t="s">
        <v>2</v>
      </c>
      <c r="D5" s="491"/>
      <c r="E5" s="492" t="s">
        <v>0</v>
      </c>
      <c r="F5" s="490"/>
      <c r="G5" s="492" t="s">
        <v>4</v>
      </c>
      <c r="H5" s="490"/>
      <c r="I5" s="492" t="s">
        <v>3</v>
      </c>
      <c r="J5" s="490"/>
      <c r="K5" s="492" t="s">
        <v>2</v>
      </c>
      <c r="L5" s="490"/>
      <c r="M5" s="781" t="s">
        <v>164</v>
      </c>
      <c r="N5" s="378"/>
      <c r="O5" s="578" t="s">
        <v>1</v>
      </c>
      <c r="P5" s="273"/>
    </row>
    <row r="6" spans="1:16" ht="15.75">
      <c r="A6" s="777"/>
      <c r="B6" s="777"/>
      <c r="C6" s="416"/>
      <c r="D6" s="417"/>
      <c r="E6" s="416"/>
      <c r="F6" s="417"/>
      <c r="G6" s="416"/>
      <c r="H6" s="416"/>
      <c r="I6" s="416"/>
      <c r="J6" s="416"/>
      <c r="K6" s="416"/>
      <c r="L6" s="490"/>
      <c r="M6" s="781" t="s">
        <v>921</v>
      </c>
      <c r="N6" s="378"/>
      <c r="O6" s="577"/>
      <c r="P6" s="273"/>
    </row>
    <row r="7" spans="1:16" s="307" customFormat="1" ht="15">
      <c r="A7" s="712"/>
      <c r="B7" s="425"/>
      <c r="C7" s="1107"/>
      <c r="D7" s="425"/>
      <c r="E7" s="426"/>
      <c r="F7" s="426"/>
      <c r="G7" s="426"/>
      <c r="H7" s="426"/>
      <c r="I7" s="426"/>
      <c r="J7" s="426"/>
      <c r="K7" s="426"/>
      <c r="L7" s="426"/>
      <c r="M7" s="426"/>
      <c r="N7" s="424"/>
      <c r="O7" s="733"/>
      <c r="P7" s="733"/>
    </row>
    <row r="8" spans="1:16" s="307" customFormat="1" ht="18">
      <c r="A8" s="712"/>
      <c r="B8" s="684" t="s">
        <v>387</v>
      </c>
      <c r="C8" s="1097"/>
      <c r="D8" s="714"/>
      <c r="E8" s="714"/>
      <c r="F8" s="714"/>
      <c r="G8" s="714"/>
      <c r="H8" s="714"/>
      <c r="I8" s="714"/>
      <c r="J8" s="714"/>
      <c r="K8" s="714"/>
      <c r="L8" s="712"/>
      <c r="M8" s="783"/>
      <c r="N8" s="736"/>
      <c r="O8" s="714"/>
      <c r="P8" s="733"/>
    </row>
    <row r="9" spans="1:16" s="1905" customFormat="1" ht="12.75" customHeight="1">
      <c r="A9" s="2262">
        <v>1</v>
      </c>
      <c r="B9" s="1736" t="s">
        <v>108</v>
      </c>
      <c r="C9" s="3583"/>
      <c r="D9" s="2645"/>
      <c r="E9" s="2646">
        <v>0</v>
      </c>
      <c r="F9" s="2645"/>
      <c r="G9" s="2646">
        <v>0</v>
      </c>
      <c r="H9" s="2645"/>
      <c r="I9" s="2646">
        <v>1</v>
      </c>
      <c r="J9" s="2645"/>
      <c r="K9" s="2650">
        <v>0</v>
      </c>
      <c r="L9" s="1126"/>
      <c r="M9" s="1374"/>
      <c r="N9" s="2894"/>
      <c r="O9" s="2895">
        <v>1</v>
      </c>
    </row>
    <row r="10" spans="1:16" s="1905" customFormat="1" ht="12.75" customHeight="1">
      <c r="A10" s="2262">
        <v>2</v>
      </c>
      <c r="B10" s="1737" t="s">
        <v>21</v>
      </c>
      <c r="C10" s="3584"/>
      <c r="D10" s="2647"/>
      <c r="E10" s="2648">
        <v>1</v>
      </c>
      <c r="F10" s="2647"/>
      <c r="G10" s="2648">
        <v>1</v>
      </c>
      <c r="H10" s="2647"/>
      <c r="I10" s="2648">
        <v>1</v>
      </c>
      <c r="J10" s="2647"/>
      <c r="K10" s="2651">
        <v>1</v>
      </c>
      <c r="L10" s="1126"/>
      <c r="M10" s="1375"/>
      <c r="N10" s="2894"/>
      <c r="O10" s="2896">
        <v>4</v>
      </c>
    </row>
    <row r="11" spans="1:16" s="2900" customFormat="1" ht="12.75" customHeight="1">
      <c r="A11" s="2262">
        <v>3</v>
      </c>
      <c r="B11" s="1737" t="s">
        <v>109</v>
      </c>
      <c r="C11" s="3598"/>
      <c r="D11" s="2714"/>
      <c r="E11" s="2723">
        <v>34</v>
      </c>
      <c r="F11" s="2714"/>
      <c r="G11" s="2723">
        <v>57</v>
      </c>
      <c r="H11" s="2714"/>
      <c r="I11" s="2723">
        <v>13</v>
      </c>
      <c r="J11" s="2714"/>
      <c r="K11" s="2897">
        <v>37</v>
      </c>
      <c r="L11" s="1304"/>
      <c r="M11" s="1375"/>
      <c r="N11" s="2898"/>
      <c r="O11" s="2899">
        <v>141</v>
      </c>
    </row>
    <row r="12" spans="1:16" s="1905" customFormat="1" ht="12.75" customHeight="1">
      <c r="A12" s="2262">
        <v>4</v>
      </c>
      <c r="B12" s="1486" t="s">
        <v>110</v>
      </c>
      <c r="C12" s="3490"/>
      <c r="D12" s="2657"/>
      <c r="E12" s="2658">
        <v>35</v>
      </c>
      <c r="F12" s="2657"/>
      <c r="G12" s="2658">
        <v>58</v>
      </c>
      <c r="H12" s="2657"/>
      <c r="I12" s="2658">
        <v>15</v>
      </c>
      <c r="J12" s="2657"/>
      <c r="K12" s="2659">
        <v>38</v>
      </c>
      <c r="L12" s="2326"/>
      <c r="M12" s="2327"/>
      <c r="N12" s="2901"/>
      <c r="O12" s="2691">
        <v>146</v>
      </c>
    </row>
    <row r="13" spans="1:16" s="1905" customFormat="1" ht="12.75" customHeight="1">
      <c r="A13" s="2262">
        <v>5</v>
      </c>
      <c r="B13" s="1486" t="s">
        <v>111</v>
      </c>
      <c r="C13" s="3490"/>
      <c r="D13" s="2657"/>
      <c r="E13" s="2658">
        <v>-1</v>
      </c>
      <c r="F13" s="2657"/>
      <c r="G13" s="2658">
        <v>0</v>
      </c>
      <c r="H13" s="2657"/>
      <c r="I13" s="2658">
        <v>-1</v>
      </c>
      <c r="J13" s="2657"/>
      <c r="K13" s="2659">
        <v>0</v>
      </c>
      <c r="L13" s="1904"/>
      <c r="M13" s="2327"/>
      <c r="N13" s="2901"/>
      <c r="O13" s="2691">
        <v>-2</v>
      </c>
    </row>
    <row r="14" spans="1:16" s="1905" customFormat="1" ht="12.75" customHeight="1">
      <c r="A14" s="2262">
        <v>6</v>
      </c>
      <c r="B14" s="1486" t="s">
        <v>112</v>
      </c>
      <c r="C14" s="3490"/>
      <c r="D14" s="2657"/>
      <c r="E14" s="2658">
        <v>57</v>
      </c>
      <c r="F14" s="2657"/>
      <c r="G14" s="2658">
        <v>7</v>
      </c>
      <c r="H14" s="2657"/>
      <c r="I14" s="2658">
        <v>19</v>
      </c>
      <c r="J14" s="2657"/>
      <c r="K14" s="2659">
        <v>10</v>
      </c>
      <c r="L14" s="1904"/>
      <c r="M14" s="2327"/>
      <c r="N14" s="2901"/>
      <c r="O14" s="2691">
        <v>93</v>
      </c>
    </row>
    <row r="15" spans="1:16" s="1905" customFormat="1" ht="12.75" customHeight="1">
      <c r="A15" s="2262">
        <v>7</v>
      </c>
      <c r="B15" s="2329" t="s">
        <v>105</v>
      </c>
      <c r="C15" s="3595"/>
      <c r="D15" s="2702"/>
      <c r="E15" s="2703">
        <v>1</v>
      </c>
      <c r="F15" s="2702"/>
      <c r="G15" s="2703">
        <v>0</v>
      </c>
      <c r="H15" s="2702"/>
      <c r="I15" s="2703">
        <v>0</v>
      </c>
      <c r="J15" s="2702"/>
      <c r="K15" s="2902">
        <v>0</v>
      </c>
      <c r="L15" s="1904"/>
      <c r="M15" s="2330"/>
      <c r="N15" s="2901"/>
      <c r="O15" s="2903">
        <v>1</v>
      </c>
    </row>
    <row r="16" spans="1:16" s="1905" customFormat="1" ht="12.75" customHeight="1">
      <c r="A16" s="2262">
        <v>8</v>
      </c>
      <c r="B16" s="3405" t="s">
        <v>388</v>
      </c>
      <c r="C16" s="3586"/>
      <c r="D16" s="3406"/>
      <c r="E16" s="3407">
        <v>92</v>
      </c>
      <c r="F16" s="3406"/>
      <c r="G16" s="3407">
        <v>65</v>
      </c>
      <c r="H16" s="3406"/>
      <c r="I16" s="3407">
        <v>33</v>
      </c>
      <c r="J16" s="3406"/>
      <c r="K16" s="3426">
        <v>48</v>
      </c>
      <c r="L16" s="1904"/>
      <c r="M16" s="3411"/>
      <c r="N16" s="2901"/>
      <c r="O16" s="3427">
        <v>238</v>
      </c>
    </row>
    <row r="17" spans="1:15" s="1905" customFormat="1" ht="12.75" customHeight="1">
      <c r="A17" s="2262">
        <v>9</v>
      </c>
      <c r="B17" s="1486" t="s">
        <v>113</v>
      </c>
      <c r="C17" s="3490"/>
      <c r="D17" s="2657"/>
      <c r="E17" s="2658">
        <v>4</v>
      </c>
      <c r="F17" s="2657"/>
      <c r="G17" s="2658">
        <v>7</v>
      </c>
      <c r="H17" s="2657"/>
      <c r="I17" s="2658">
        <v>11</v>
      </c>
      <c r="J17" s="2657"/>
      <c r="K17" s="2659">
        <v>3</v>
      </c>
      <c r="L17" s="1904"/>
      <c r="M17" s="2327"/>
      <c r="N17" s="2901"/>
      <c r="O17" s="2691">
        <v>25</v>
      </c>
    </row>
    <row r="18" spans="1:15" s="1905" customFormat="1" ht="12.75" customHeight="1">
      <c r="A18" s="2262">
        <v>10</v>
      </c>
      <c r="B18" s="1486" t="s">
        <v>114</v>
      </c>
      <c r="C18" s="3490"/>
      <c r="D18" s="2657"/>
      <c r="E18" s="2658">
        <v>-2</v>
      </c>
      <c r="F18" s="2657"/>
      <c r="G18" s="2658">
        <v>-2</v>
      </c>
      <c r="H18" s="2657"/>
      <c r="I18" s="2658">
        <v>-1</v>
      </c>
      <c r="J18" s="2657"/>
      <c r="K18" s="2659">
        <v>-3</v>
      </c>
      <c r="L18" s="1904"/>
      <c r="M18" s="2327"/>
      <c r="N18" s="2901"/>
      <c r="O18" s="2691">
        <v>-8</v>
      </c>
    </row>
    <row r="19" spans="1:15" s="1905" customFormat="1" ht="12.75" customHeight="1">
      <c r="A19" s="2262">
        <v>11</v>
      </c>
      <c r="B19" s="1486" t="s">
        <v>115</v>
      </c>
      <c r="C19" s="3490"/>
      <c r="D19" s="2657"/>
      <c r="E19" s="2658">
        <v>275</v>
      </c>
      <c r="F19" s="2657"/>
      <c r="G19" s="2658">
        <v>276</v>
      </c>
      <c r="H19" s="2657"/>
      <c r="I19" s="2658">
        <v>293</v>
      </c>
      <c r="J19" s="2657"/>
      <c r="K19" s="2659">
        <v>293</v>
      </c>
      <c r="L19" s="1904"/>
      <c r="M19" s="2327"/>
      <c r="N19" s="2901"/>
      <c r="O19" s="2691">
        <v>1137</v>
      </c>
    </row>
    <row r="20" spans="1:15" s="1905" customFormat="1" ht="12.75" customHeight="1">
      <c r="A20" s="2262">
        <v>12</v>
      </c>
      <c r="B20" s="1486" t="s">
        <v>33</v>
      </c>
      <c r="C20" s="3490"/>
      <c r="D20" s="2657"/>
      <c r="E20" s="2658">
        <v>-140</v>
      </c>
      <c r="F20" s="2657"/>
      <c r="G20" s="2658">
        <v>-139</v>
      </c>
      <c r="H20" s="2657"/>
      <c r="I20" s="2658">
        <v>-139</v>
      </c>
      <c r="J20" s="2657"/>
      <c r="K20" s="2659">
        <v>-141</v>
      </c>
      <c r="L20" s="1904"/>
      <c r="M20" s="2327"/>
      <c r="N20" s="2901"/>
      <c r="O20" s="2691">
        <v>-559</v>
      </c>
    </row>
    <row r="21" spans="1:15" s="1905" customFormat="1" ht="12.75" customHeight="1">
      <c r="A21" s="2262">
        <v>13</v>
      </c>
      <c r="B21" s="2329" t="s">
        <v>116</v>
      </c>
      <c r="C21" s="3595"/>
      <c r="D21" s="2702"/>
      <c r="E21" s="2703">
        <v>6</v>
      </c>
      <c r="F21" s="2702"/>
      <c r="G21" s="2703">
        <v>5</v>
      </c>
      <c r="H21" s="2702"/>
      <c r="I21" s="2703">
        <v>4</v>
      </c>
      <c r="J21" s="2702"/>
      <c r="K21" s="2902">
        <v>11</v>
      </c>
      <c r="L21" s="1904"/>
      <c r="M21" s="2330"/>
      <c r="N21" s="2901"/>
      <c r="O21" s="2903">
        <v>26</v>
      </c>
    </row>
    <row r="22" spans="1:15" s="1905" customFormat="1" ht="12.75" customHeight="1">
      <c r="A22" s="2262">
        <v>14</v>
      </c>
      <c r="B22" s="3405" t="s">
        <v>117</v>
      </c>
      <c r="C22" s="3586"/>
      <c r="D22" s="3406"/>
      <c r="E22" s="3407">
        <v>143</v>
      </c>
      <c r="F22" s="3406"/>
      <c r="G22" s="3407">
        <v>147</v>
      </c>
      <c r="H22" s="3406"/>
      <c r="I22" s="3407">
        <v>168</v>
      </c>
      <c r="J22" s="3406"/>
      <c r="K22" s="3426">
        <v>163</v>
      </c>
      <c r="L22" s="1904"/>
      <c r="M22" s="3411"/>
      <c r="N22" s="2901"/>
      <c r="O22" s="3427">
        <v>621</v>
      </c>
    </row>
    <row r="23" spans="1:15" s="1905" customFormat="1" ht="12.75" customHeight="1">
      <c r="A23" s="2262">
        <v>15</v>
      </c>
      <c r="B23" s="1486" t="s">
        <v>118</v>
      </c>
      <c r="C23" s="3490"/>
      <c r="D23" s="2657"/>
      <c r="E23" s="2658">
        <v>-117</v>
      </c>
      <c r="F23" s="2657"/>
      <c r="G23" s="2658">
        <v>-96</v>
      </c>
      <c r="H23" s="2657"/>
      <c r="I23" s="2658">
        <v>-73</v>
      </c>
      <c r="J23" s="2657"/>
      <c r="K23" s="2659">
        <v>-81</v>
      </c>
      <c r="L23" s="1904"/>
      <c r="M23" s="2327"/>
      <c r="N23" s="2901"/>
      <c r="O23" s="2691">
        <v>-367</v>
      </c>
    </row>
    <row r="24" spans="1:15" s="1905" customFormat="1" ht="12.75" customHeight="1">
      <c r="A24" s="2262">
        <v>16</v>
      </c>
      <c r="B24" s="2329" t="s">
        <v>105</v>
      </c>
      <c r="C24" s="3595"/>
      <c r="D24" s="2702"/>
      <c r="E24" s="2703">
        <v>-125</v>
      </c>
      <c r="F24" s="2702"/>
      <c r="G24" s="2703">
        <v>-136</v>
      </c>
      <c r="H24" s="2702"/>
      <c r="I24" s="2703">
        <v>-134</v>
      </c>
      <c r="J24" s="2702"/>
      <c r="K24" s="2902">
        <v>-127</v>
      </c>
      <c r="L24" s="1904"/>
      <c r="M24" s="2330"/>
      <c r="N24" s="2901"/>
      <c r="O24" s="2903">
        <v>-522</v>
      </c>
    </row>
    <row r="25" spans="1:15" s="1905" customFormat="1" ht="12.75" customHeight="1">
      <c r="A25" s="2262">
        <v>17</v>
      </c>
      <c r="B25" s="1480" t="s">
        <v>389</v>
      </c>
      <c r="C25" s="3490"/>
      <c r="D25" s="2657"/>
      <c r="E25" s="2658">
        <v>-242</v>
      </c>
      <c r="F25" s="2657"/>
      <c r="G25" s="2658">
        <v>-232</v>
      </c>
      <c r="H25" s="2657"/>
      <c r="I25" s="2658">
        <v>-207</v>
      </c>
      <c r="J25" s="2657"/>
      <c r="K25" s="2659">
        <v>-208</v>
      </c>
      <c r="L25" s="1904"/>
      <c r="M25" s="2327"/>
      <c r="N25" s="2901"/>
      <c r="O25" s="2691">
        <v>-889</v>
      </c>
    </row>
    <row r="26" spans="1:15" s="1905" customFormat="1" ht="12.75" customHeight="1">
      <c r="A26" s="2262">
        <v>18</v>
      </c>
      <c r="B26" s="2459" t="s">
        <v>208</v>
      </c>
      <c r="C26" s="3512"/>
      <c r="D26" s="2707"/>
      <c r="E26" s="2655">
        <v>-7</v>
      </c>
      <c r="F26" s="2655"/>
      <c r="G26" s="2655">
        <v>-20</v>
      </c>
      <c r="H26" s="2655"/>
      <c r="I26" s="2655">
        <v>-6</v>
      </c>
      <c r="J26" s="2655"/>
      <c r="K26" s="2656">
        <v>3</v>
      </c>
      <c r="L26" s="2331"/>
      <c r="M26" s="2360"/>
      <c r="N26" s="2904"/>
      <c r="O26" s="2717">
        <v>-30</v>
      </c>
    </row>
    <row r="27" spans="1:15" s="1905" customFormat="1" ht="12.75" customHeight="1">
      <c r="A27" s="2262">
        <v>19</v>
      </c>
      <c r="B27" s="1480" t="s">
        <v>119</v>
      </c>
      <c r="C27" s="3483"/>
      <c r="D27" s="2905"/>
      <c r="E27" s="2657">
        <v>37</v>
      </c>
      <c r="F27" s="2657"/>
      <c r="G27" s="2657">
        <v>30</v>
      </c>
      <c r="H27" s="2657"/>
      <c r="I27" s="2657">
        <v>18</v>
      </c>
      <c r="J27" s="2657"/>
      <c r="K27" s="2659">
        <v>14</v>
      </c>
      <c r="L27" s="1904"/>
      <c r="M27" s="2357"/>
      <c r="O27" s="2691">
        <v>99</v>
      </c>
    </row>
    <row r="28" spans="1:15" s="1905" customFormat="1" ht="12.75" customHeight="1">
      <c r="A28" s="2262">
        <v>20</v>
      </c>
      <c r="B28" s="1489" t="s">
        <v>210</v>
      </c>
      <c r="C28" s="3513"/>
      <c r="D28" s="3181"/>
      <c r="E28" s="3181">
        <v>30</v>
      </c>
      <c r="F28" s="3181"/>
      <c r="G28" s="3181">
        <v>10</v>
      </c>
      <c r="H28" s="3181"/>
      <c r="I28" s="3181">
        <v>12</v>
      </c>
      <c r="J28" s="3181"/>
      <c r="K28" s="3182">
        <v>17</v>
      </c>
      <c r="L28" s="1904"/>
      <c r="M28" s="3183"/>
      <c r="O28" s="3184">
        <v>69</v>
      </c>
    </row>
    <row r="29" spans="1:15" s="1905" customFormat="1" ht="12.75" customHeight="1">
      <c r="A29" s="2262">
        <v>21</v>
      </c>
      <c r="B29" s="1604" t="s">
        <v>211</v>
      </c>
      <c r="C29" s="3553"/>
      <c r="D29" s="2905"/>
      <c r="E29" s="2906"/>
      <c r="F29" s="2906"/>
      <c r="G29" s="2906"/>
      <c r="H29" s="2907"/>
      <c r="I29" s="2906"/>
      <c r="J29" s="2906"/>
      <c r="K29" s="2908"/>
      <c r="L29" s="2332"/>
      <c r="M29" s="2909"/>
      <c r="N29" s="2901"/>
      <c r="O29" s="2910"/>
    </row>
    <row r="30" spans="1:15" s="1905" customFormat="1" ht="12.75" customHeight="1">
      <c r="A30" s="2262">
        <v>22</v>
      </c>
      <c r="B30" s="1488" t="s">
        <v>212</v>
      </c>
      <c r="C30" s="2615"/>
      <c r="D30" s="2911"/>
      <c r="E30" s="2912">
        <v>86</v>
      </c>
      <c r="F30" s="2912"/>
      <c r="G30" s="2912">
        <v>-58</v>
      </c>
      <c r="H30" s="2912"/>
      <c r="I30" s="2912">
        <v>156</v>
      </c>
      <c r="J30" s="2912"/>
      <c r="K30" s="2913">
        <v>106</v>
      </c>
      <c r="L30" s="2914"/>
      <c r="M30" s="2909"/>
      <c r="N30" s="2901"/>
      <c r="O30" s="2915">
        <v>290</v>
      </c>
    </row>
    <row r="31" spans="1:15" s="1905" customFormat="1" ht="12.75" customHeight="1">
      <c r="A31" s="2262">
        <v>23</v>
      </c>
      <c r="B31" s="1488" t="s">
        <v>213</v>
      </c>
      <c r="C31" s="2615"/>
      <c r="D31" s="2911"/>
      <c r="E31" s="2912">
        <v>0</v>
      </c>
      <c r="F31" s="2912"/>
      <c r="G31" s="2912">
        <v>0</v>
      </c>
      <c r="H31" s="2912"/>
      <c r="I31" s="2912">
        <v>0</v>
      </c>
      <c r="J31" s="2912"/>
      <c r="K31" s="2913">
        <v>0</v>
      </c>
      <c r="L31" s="2914"/>
      <c r="M31" s="2909"/>
      <c r="N31" s="2901"/>
      <c r="O31" s="2915">
        <v>0</v>
      </c>
    </row>
    <row r="32" spans="1:15" s="1905" customFormat="1" ht="12.75" customHeight="1">
      <c r="A32" s="2262">
        <v>24</v>
      </c>
      <c r="B32" s="1488" t="s">
        <v>214</v>
      </c>
      <c r="C32" s="2615"/>
      <c r="D32" s="2911"/>
      <c r="E32" s="2912">
        <v>0</v>
      </c>
      <c r="F32" s="2912"/>
      <c r="G32" s="2912">
        <v>0</v>
      </c>
      <c r="H32" s="2912"/>
      <c r="I32" s="2912">
        <v>0</v>
      </c>
      <c r="J32" s="2912"/>
      <c r="K32" s="2913">
        <v>0</v>
      </c>
      <c r="L32" s="2914"/>
      <c r="M32" s="2909"/>
      <c r="N32" s="2901"/>
      <c r="O32" s="2915">
        <v>0</v>
      </c>
    </row>
    <row r="33" spans="1:15" s="1905" customFormat="1" ht="12.75" customHeight="1">
      <c r="A33" s="2262">
        <v>25</v>
      </c>
      <c r="B33" s="1488" t="s">
        <v>215</v>
      </c>
      <c r="C33" s="2615"/>
      <c r="D33" s="2911"/>
      <c r="E33" s="2912">
        <v>0</v>
      </c>
      <c r="F33" s="2912"/>
      <c r="G33" s="2912">
        <v>297</v>
      </c>
      <c r="H33" s="2912"/>
      <c r="I33" s="2912">
        <v>0</v>
      </c>
      <c r="J33" s="2912"/>
      <c r="K33" s="2913">
        <v>-28</v>
      </c>
      <c r="L33" s="2914"/>
      <c r="M33" s="2909"/>
      <c r="N33" s="2901"/>
      <c r="O33" s="2915">
        <v>269</v>
      </c>
    </row>
    <row r="34" spans="1:15" s="1905" customFormat="1" ht="12.75" customHeight="1">
      <c r="A34" s="2262">
        <v>26</v>
      </c>
      <c r="B34" s="1489" t="s">
        <v>376</v>
      </c>
      <c r="C34" s="3513"/>
      <c r="D34" s="3181"/>
      <c r="E34" s="3181">
        <v>116</v>
      </c>
      <c r="F34" s="3181"/>
      <c r="G34" s="3181">
        <v>249</v>
      </c>
      <c r="H34" s="3181"/>
      <c r="I34" s="3181">
        <v>168</v>
      </c>
      <c r="J34" s="3181"/>
      <c r="K34" s="3182">
        <v>95</v>
      </c>
      <c r="L34" s="1904"/>
      <c r="M34" s="3183"/>
      <c r="O34" s="3184">
        <v>628</v>
      </c>
    </row>
    <row r="35" spans="1:15" ht="15">
      <c r="B35" s="784"/>
      <c r="C35" s="941"/>
      <c r="D35" s="786"/>
      <c r="E35" s="785"/>
      <c r="F35" s="785"/>
      <c r="G35" s="785"/>
      <c r="H35" s="785"/>
      <c r="I35" s="785"/>
      <c r="J35" s="785"/>
      <c r="K35" s="785"/>
      <c r="L35" s="785"/>
      <c r="M35" s="734"/>
      <c r="N35" s="5"/>
      <c r="O35" s="7"/>
    </row>
    <row r="36" spans="1:15"/>
    <row r="75"/>
  </sheetData>
  <printOptions horizontalCentered="1"/>
  <pageMargins left="0" right="0" top="0" bottom="0" header="0.1" footer="0.08"/>
  <pageSetup scale="83" orientation="landscape" useFirstPageNumber="1" r:id="rId1"/>
  <headerFooter scaleWithDoc="0">
    <oddFooter xml:space="preserve">&amp;R&amp;6Page 43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612CA-09C1-458B-BAA6-2CAD310D01D3}">
  <sheetPr codeName="Sheet65">
    <pageSetUpPr autoPageBreaks="0" fitToPage="1"/>
  </sheetPr>
  <dimension ref="A1:P88"/>
  <sheetViews>
    <sheetView showGridLines="0" zoomScale="80" zoomScaleNormal="80" zoomScaleSheetLayoutView="5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7109375" style="1" customWidth="1"/>
    <col min="17" max="16384" width="9.140625" style="1"/>
  </cols>
  <sheetData>
    <row r="1" spans="1:16" s="87" customFormat="1" ht="15.75">
      <c r="A1" s="777"/>
      <c r="B1" s="434"/>
      <c r="C1" s="1108"/>
      <c r="D1" s="434"/>
      <c r="E1" s="434"/>
      <c r="F1" s="434"/>
      <c r="G1" s="434"/>
      <c r="H1" s="434"/>
      <c r="I1" s="434"/>
      <c r="J1" s="434"/>
      <c r="K1" s="434"/>
      <c r="L1" s="434"/>
      <c r="M1" s="434"/>
      <c r="N1" s="434"/>
      <c r="O1" s="434"/>
      <c r="P1" s="435"/>
    </row>
    <row r="2" spans="1:16" s="87" customFormat="1" ht="35.25">
      <c r="A2" s="777"/>
      <c r="B2" s="788" t="s">
        <v>510</v>
      </c>
      <c r="C2" s="414"/>
      <c r="D2" s="414"/>
      <c r="E2" s="436"/>
      <c r="F2" s="436"/>
      <c r="G2" s="436"/>
      <c r="H2" s="436"/>
      <c r="I2" s="436"/>
      <c r="J2" s="436"/>
      <c r="K2" s="437"/>
      <c r="L2" s="438"/>
      <c r="M2" s="434"/>
      <c r="N2" s="434"/>
      <c r="O2" s="434"/>
      <c r="P2" s="435"/>
    </row>
    <row r="3" spans="1:16" s="87" customFormat="1" ht="15.75">
      <c r="A3" s="777"/>
      <c r="B3" s="780" t="s">
        <v>272</v>
      </c>
      <c r="C3" s="414"/>
      <c r="D3" s="439"/>
      <c r="E3" s="434"/>
      <c r="F3" s="434"/>
      <c r="G3" s="434"/>
      <c r="H3" s="434"/>
      <c r="I3" s="434"/>
      <c r="J3" s="434"/>
      <c r="K3" s="434"/>
      <c r="L3" s="434"/>
      <c r="M3" s="434"/>
      <c r="N3" s="434"/>
      <c r="O3" s="435"/>
      <c r="P3" s="435"/>
    </row>
    <row r="4" spans="1:16" s="87" customFormat="1" ht="15">
      <c r="A4" s="777"/>
      <c r="B4" s="441"/>
      <c r="C4" s="490" t="s">
        <v>833</v>
      </c>
      <c r="D4" s="491"/>
      <c r="E4" s="492" t="s">
        <v>1</v>
      </c>
      <c r="F4" s="493"/>
      <c r="G4" s="492" t="s">
        <v>1</v>
      </c>
      <c r="H4" s="492"/>
      <c r="I4" s="492" t="s">
        <v>1</v>
      </c>
      <c r="J4" s="493"/>
      <c r="K4" s="492" t="s">
        <v>1</v>
      </c>
      <c r="L4" s="490"/>
      <c r="M4" s="781" t="s">
        <v>920</v>
      </c>
      <c r="N4" s="767"/>
      <c r="O4" s="493" t="s">
        <v>163</v>
      </c>
      <c r="P4" s="434"/>
    </row>
    <row r="5" spans="1:16" s="87" customFormat="1" ht="15">
      <c r="A5" s="777"/>
      <c r="B5" s="440"/>
      <c r="C5" s="490" t="s">
        <v>2</v>
      </c>
      <c r="D5" s="491"/>
      <c r="E5" s="492" t="s">
        <v>0</v>
      </c>
      <c r="F5" s="490"/>
      <c r="G5" s="492" t="s">
        <v>4</v>
      </c>
      <c r="H5" s="490"/>
      <c r="I5" s="492" t="s">
        <v>3</v>
      </c>
      <c r="J5" s="490"/>
      <c r="K5" s="492" t="s">
        <v>2</v>
      </c>
      <c r="L5" s="490"/>
      <c r="M5" s="781" t="s">
        <v>164</v>
      </c>
      <c r="N5" s="767"/>
      <c r="O5" s="492" t="s">
        <v>1</v>
      </c>
      <c r="P5" s="434"/>
    </row>
    <row r="6" spans="1:16" s="87" customFormat="1" ht="15">
      <c r="A6" s="777"/>
      <c r="B6" s="440"/>
      <c r="C6" s="490"/>
      <c r="D6" s="491"/>
      <c r="E6" s="490"/>
      <c r="F6" s="490"/>
      <c r="G6" s="490"/>
      <c r="H6" s="490"/>
      <c r="I6" s="490"/>
      <c r="J6" s="490"/>
      <c r="K6" s="490"/>
      <c r="L6" s="490"/>
      <c r="M6" s="781" t="s">
        <v>921</v>
      </c>
      <c r="N6" s="767"/>
      <c r="O6" s="490"/>
      <c r="P6" s="434"/>
    </row>
    <row r="7" spans="1:16" s="87" customFormat="1" ht="15.75">
      <c r="A7" s="1904"/>
      <c r="B7" s="429"/>
      <c r="C7" s="1109"/>
      <c r="D7" s="429"/>
      <c r="E7" s="430"/>
      <c r="F7" s="430"/>
      <c r="G7" s="430"/>
      <c r="H7" s="430"/>
      <c r="I7" s="430"/>
      <c r="J7" s="430"/>
      <c r="K7" s="430"/>
      <c r="L7" s="430"/>
      <c r="M7" s="430"/>
      <c r="N7" s="430"/>
      <c r="O7" s="789"/>
      <c r="P7" s="789"/>
    </row>
    <row r="8" spans="1:16" s="87" customFormat="1" ht="18">
      <c r="A8" s="1904"/>
      <c r="B8" s="709" t="s">
        <v>829</v>
      </c>
      <c r="C8" s="790"/>
      <c r="D8" s="790"/>
      <c r="E8" s="791"/>
      <c r="F8" s="791"/>
      <c r="G8" s="791"/>
      <c r="H8" s="791"/>
      <c r="I8" s="791"/>
      <c r="J8" s="791"/>
      <c r="K8" s="791"/>
      <c r="L8" s="791"/>
      <c r="M8" s="792"/>
      <c r="N8" s="789"/>
      <c r="O8" s="789"/>
      <c r="P8" s="789"/>
    </row>
    <row r="9" spans="1:16" s="87" customFormat="1" ht="13.5" customHeight="1">
      <c r="A9" s="2262">
        <v>1</v>
      </c>
      <c r="B9" s="1481" t="s">
        <v>831</v>
      </c>
      <c r="C9" s="3489"/>
      <c r="D9" s="2525"/>
      <c r="E9" s="2526">
        <v>26</v>
      </c>
      <c r="F9" s="2525"/>
      <c r="G9" s="2526">
        <v>31</v>
      </c>
      <c r="H9" s="2525"/>
      <c r="I9" s="2526">
        <v>50</v>
      </c>
      <c r="J9" s="2525"/>
      <c r="K9" s="2527">
        <v>52</v>
      </c>
      <c r="L9" s="694"/>
      <c r="M9" s="688"/>
      <c r="N9" s="310"/>
      <c r="O9" s="2568">
        <v>52</v>
      </c>
      <c r="P9" s="687"/>
    </row>
    <row r="10" spans="1:16" s="87" customFormat="1" ht="13.5" customHeight="1">
      <c r="A10" s="2262">
        <v>2</v>
      </c>
      <c r="B10" s="2322" t="s">
        <v>91</v>
      </c>
      <c r="C10" s="3490"/>
      <c r="D10" s="2528"/>
      <c r="E10" s="2529">
        <v>0</v>
      </c>
      <c r="F10" s="2528"/>
      <c r="G10" s="2529">
        <v>0</v>
      </c>
      <c r="H10" s="2528"/>
      <c r="I10" s="2529">
        <v>0</v>
      </c>
      <c r="J10" s="2528"/>
      <c r="K10" s="2530">
        <v>0</v>
      </c>
      <c r="L10" s="687"/>
      <c r="M10" s="1184"/>
      <c r="N10" s="310"/>
      <c r="O10" s="2543">
        <v>0</v>
      </c>
      <c r="P10" s="687"/>
    </row>
    <row r="11" spans="1:16" s="87" customFormat="1" ht="13.5" customHeight="1">
      <c r="A11" s="2262">
        <v>3</v>
      </c>
      <c r="B11" s="2322" t="s">
        <v>92</v>
      </c>
      <c r="C11" s="3490"/>
      <c r="D11" s="2528"/>
      <c r="E11" s="2529">
        <v>0</v>
      </c>
      <c r="F11" s="2528"/>
      <c r="G11" s="2529">
        <v>0</v>
      </c>
      <c r="H11" s="2528"/>
      <c r="I11" s="2529">
        <v>1</v>
      </c>
      <c r="J11" s="2528"/>
      <c r="K11" s="2530">
        <v>0</v>
      </c>
      <c r="L11" s="687"/>
      <c r="M11" s="1184"/>
      <c r="N11" s="310"/>
      <c r="O11" s="2543">
        <v>1</v>
      </c>
      <c r="P11" s="687"/>
    </row>
    <row r="12" spans="1:16" s="87" customFormat="1" ht="13.5" customHeight="1">
      <c r="A12" s="2262">
        <v>4</v>
      </c>
      <c r="B12" s="2323" t="s">
        <v>21</v>
      </c>
      <c r="C12" s="3490"/>
      <c r="D12" s="2528"/>
      <c r="E12" s="2529">
        <v>0</v>
      </c>
      <c r="F12" s="2528"/>
      <c r="G12" s="2529">
        <v>-2</v>
      </c>
      <c r="H12" s="2528"/>
      <c r="I12" s="2529">
        <v>-1</v>
      </c>
      <c r="J12" s="2528"/>
      <c r="K12" s="2530">
        <v>-1</v>
      </c>
      <c r="L12" s="687"/>
      <c r="M12" s="1184"/>
      <c r="N12" s="310"/>
      <c r="O12" s="2543">
        <v>-4</v>
      </c>
      <c r="P12" s="687"/>
    </row>
    <row r="13" spans="1:16" s="87" customFormat="1" ht="13.5" customHeight="1">
      <c r="A13" s="2262">
        <v>5</v>
      </c>
      <c r="B13" s="2325" t="s">
        <v>93</v>
      </c>
      <c r="C13" s="3491"/>
      <c r="D13" s="2531"/>
      <c r="E13" s="2532">
        <v>0</v>
      </c>
      <c r="F13" s="2531"/>
      <c r="G13" s="2532">
        <v>-3</v>
      </c>
      <c r="H13" s="2531"/>
      <c r="I13" s="2532">
        <v>-18</v>
      </c>
      <c r="J13" s="2531"/>
      <c r="K13" s="2533">
        <v>-1</v>
      </c>
      <c r="L13" s="687"/>
      <c r="M13" s="695"/>
      <c r="N13" s="310"/>
      <c r="O13" s="2843">
        <v>-22</v>
      </c>
      <c r="P13" s="687"/>
    </row>
    <row r="14" spans="1:16" s="87" customFormat="1" ht="13.5" customHeight="1">
      <c r="A14" s="2262">
        <v>6</v>
      </c>
      <c r="B14" s="3733" t="s">
        <v>94</v>
      </c>
      <c r="C14" s="3585"/>
      <c r="D14" s="3390"/>
      <c r="E14" s="3391">
        <v>0</v>
      </c>
      <c r="F14" s="3390"/>
      <c r="G14" s="3391">
        <v>-5</v>
      </c>
      <c r="H14" s="3390"/>
      <c r="I14" s="3391">
        <v>-18</v>
      </c>
      <c r="J14" s="3390"/>
      <c r="K14" s="3734">
        <v>-2</v>
      </c>
      <c r="L14" s="687"/>
      <c r="M14" s="3367"/>
      <c r="N14" s="310"/>
      <c r="O14" s="3740">
        <v>-25</v>
      </c>
      <c r="P14" s="687"/>
    </row>
    <row r="15" spans="1:16" s="87" customFormat="1" ht="13.5" customHeight="1">
      <c r="A15" s="2262">
        <v>7</v>
      </c>
      <c r="B15" s="2322" t="s">
        <v>95</v>
      </c>
      <c r="C15" s="3490"/>
      <c r="D15" s="2528"/>
      <c r="E15" s="2529">
        <v>0</v>
      </c>
      <c r="F15" s="2528"/>
      <c r="G15" s="2529">
        <v>0</v>
      </c>
      <c r="H15" s="2528"/>
      <c r="I15" s="2529">
        <v>0</v>
      </c>
      <c r="J15" s="2528"/>
      <c r="K15" s="2530">
        <v>0</v>
      </c>
      <c r="L15" s="687"/>
      <c r="M15" s="1184"/>
      <c r="N15" s="310"/>
      <c r="O15" s="2543">
        <v>0</v>
      </c>
      <c r="P15" s="687"/>
    </row>
    <row r="16" spans="1:16" s="87" customFormat="1" ht="13.5" customHeight="1">
      <c r="A16" s="2262">
        <v>8</v>
      </c>
      <c r="B16" s="2322" t="s">
        <v>96</v>
      </c>
      <c r="C16" s="3490"/>
      <c r="D16" s="2528"/>
      <c r="E16" s="2529">
        <v>-1</v>
      </c>
      <c r="F16" s="2528"/>
      <c r="G16" s="2529">
        <v>1</v>
      </c>
      <c r="H16" s="2528"/>
      <c r="I16" s="2529">
        <v>-1</v>
      </c>
      <c r="J16" s="2528"/>
      <c r="K16" s="2530">
        <v>0</v>
      </c>
      <c r="L16" s="687"/>
      <c r="M16" s="2224"/>
      <c r="N16" s="310"/>
      <c r="O16" s="2543">
        <v>-1</v>
      </c>
      <c r="P16" s="687"/>
    </row>
    <row r="17" spans="1:16" s="87" customFormat="1" ht="13.5" customHeight="1">
      <c r="A17" s="2262">
        <v>9</v>
      </c>
      <c r="B17" s="2322" t="s">
        <v>97</v>
      </c>
      <c r="C17" s="3490"/>
      <c r="D17" s="2528"/>
      <c r="E17" s="2529">
        <v>0</v>
      </c>
      <c r="F17" s="2528"/>
      <c r="G17" s="2529">
        <v>0</v>
      </c>
      <c r="H17" s="2528"/>
      <c r="I17" s="2529">
        <v>0</v>
      </c>
      <c r="J17" s="2528"/>
      <c r="K17" s="2530">
        <v>0</v>
      </c>
      <c r="L17" s="687"/>
      <c r="M17" s="1184"/>
      <c r="N17" s="310"/>
      <c r="O17" s="2543">
        <v>0</v>
      </c>
      <c r="P17" s="687"/>
    </row>
    <row r="18" spans="1:16" s="87" customFormat="1" ht="13.5" customHeight="1">
      <c r="A18" s="2262">
        <v>10</v>
      </c>
      <c r="B18" s="2324" t="s">
        <v>98</v>
      </c>
      <c r="C18" s="3491"/>
      <c r="D18" s="2531"/>
      <c r="E18" s="2532">
        <v>0</v>
      </c>
      <c r="F18" s="2531"/>
      <c r="G18" s="2532">
        <v>-1</v>
      </c>
      <c r="H18" s="2531"/>
      <c r="I18" s="2532">
        <v>0</v>
      </c>
      <c r="J18" s="2531"/>
      <c r="K18" s="2533">
        <v>0</v>
      </c>
      <c r="L18" s="687"/>
      <c r="M18" s="695"/>
      <c r="N18" s="310"/>
      <c r="O18" s="2843">
        <v>-1</v>
      </c>
      <c r="P18" s="687"/>
    </row>
    <row r="19" spans="1:16" s="87" customFormat="1" ht="13.5" customHeight="1">
      <c r="A19" s="2262">
        <v>11</v>
      </c>
      <c r="B19" s="1515" t="s">
        <v>99</v>
      </c>
      <c r="C19" s="3490"/>
      <c r="D19" s="2528"/>
      <c r="E19" s="2529">
        <v>-1</v>
      </c>
      <c r="F19" s="2528"/>
      <c r="G19" s="2529">
        <v>0</v>
      </c>
      <c r="H19" s="2528"/>
      <c r="I19" s="2529">
        <v>-1</v>
      </c>
      <c r="J19" s="2528"/>
      <c r="K19" s="2530">
        <v>0</v>
      </c>
      <c r="L19" s="687"/>
      <c r="M19" s="1184"/>
      <c r="N19" s="310"/>
      <c r="O19" s="2543">
        <v>-2</v>
      </c>
      <c r="P19" s="687"/>
    </row>
    <row r="20" spans="1:16" s="87" customFormat="1" ht="13.5" customHeight="1">
      <c r="A20" s="2262">
        <v>12</v>
      </c>
      <c r="B20" s="2455" t="s">
        <v>100</v>
      </c>
      <c r="C20" s="3489"/>
      <c r="D20" s="2526"/>
      <c r="E20" s="2526">
        <v>-1</v>
      </c>
      <c r="F20" s="2525"/>
      <c r="G20" s="2526">
        <v>-5</v>
      </c>
      <c r="H20" s="2525"/>
      <c r="I20" s="2526">
        <v>-19</v>
      </c>
      <c r="J20" s="2525"/>
      <c r="K20" s="2527">
        <v>-2</v>
      </c>
      <c r="L20" s="1894"/>
      <c r="M20" s="688"/>
      <c r="N20" s="310"/>
      <c r="O20" s="2544">
        <v>-27</v>
      </c>
      <c r="P20" s="687"/>
    </row>
    <row r="21" spans="1:16" s="87" customFormat="1" ht="13.5" customHeight="1">
      <c r="A21" s="2262">
        <v>13</v>
      </c>
      <c r="B21" s="1489" t="s">
        <v>905</v>
      </c>
      <c r="C21" s="3587"/>
      <c r="D21" s="2561"/>
      <c r="E21" s="2562">
        <v>25</v>
      </c>
      <c r="F21" s="2561"/>
      <c r="G21" s="2562">
        <v>26</v>
      </c>
      <c r="H21" s="2561"/>
      <c r="I21" s="2562">
        <v>31</v>
      </c>
      <c r="J21" s="2561"/>
      <c r="K21" s="2563">
        <v>50</v>
      </c>
      <c r="L21" s="687"/>
      <c r="M21" s="1188"/>
      <c r="N21" s="310"/>
      <c r="O21" s="3089">
        <v>25</v>
      </c>
      <c r="P21" s="687"/>
    </row>
    <row r="22" spans="1:16" ht="12.75" customHeight="1">
      <c r="B22" s="11"/>
      <c r="C22" s="1110"/>
      <c r="D22" s="11"/>
      <c r="E22" s="11"/>
      <c r="F22" s="11"/>
      <c r="G22" s="11"/>
      <c r="H22" s="11"/>
      <c r="I22" s="11"/>
      <c r="J22" s="11"/>
      <c r="K22" s="11"/>
      <c r="L22" s="11"/>
      <c r="M22" s="11"/>
    </row>
    <row r="88"/>
  </sheetData>
  <printOptions horizontalCentered="1"/>
  <pageMargins left="0" right="0" top="0" bottom="0" header="0.1" footer="0.08"/>
  <pageSetup scale="83" orientation="landscape" useFirstPageNumber="1" r:id="rId1"/>
  <headerFooter scaleWithDoc="0">
    <oddFooter xml:space="preserve">&amp;R&amp;6Page 44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8937C-21AA-4005-A757-28D67F4776AF}">
  <sheetPr codeName="Sheet66">
    <pageSetUpPr autoPageBreaks="0" fitToPage="1"/>
  </sheetPr>
  <dimension ref="A1:P119"/>
  <sheetViews>
    <sheetView showGridLines="0" zoomScale="80" zoomScaleNormal="80" zoomScaleSheetLayoutView="65"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1" customWidth="1"/>
    <col min="2" max="2" width="75.4257812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10.7109375" style="1" customWidth="1"/>
    <col min="16" max="16" width="3.7109375" style="1" customWidth="1"/>
    <col min="17" max="16384" width="9.140625" style="1"/>
  </cols>
  <sheetData>
    <row r="1" spans="1:16" s="87" customFormat="1">
      <c r="A1" s="413"/>
      <c r="B1" s="413"/>
      <c r="C1" s="1089"/>
      <c r="D1" s="413"/>
      <c r="E1" s="413"/>
      <c r="F1" s="413"/>
      <c r="G1" s="413"/>
      <c r="H1" s="413"/>
      <c r="I1" s="413"/>
      <c r="J1" s="413"/>
      <c r="K1" s="413"/>
      <c r="L1" s="413"/>
      <c r="M1" s="413"/>
      <c r="N1" s="413"/>
      <c r="O1" s="413"/>
      <c r="P1" s="412"/>
    </row>
    <row r="2" spans="1:16" s="87" customFormat="1" ht="35.25">
      <c r="A2" s="440"/>
      <c r="B2" s="788" t="s">
        <v>510</v>
      </c>
      <c r="C2" s="491"/>
      <c r="D2" s="491"/>
      <c r="E2" s="793"/>
      <c r="F2" s="793"/>
      <c r="G2" s="793"/>
      <c r="H2" s="793"/>
      <c r="I2" s="793"/>
      <c r="J2" s="793"/>
      <c r="K2" s="793"/>
      <c r="L2" s="793"/>
      <c r="M2" s="794"/>
      <c r="N2" s="794"/>
      <c r="O2" s="794"/>
      <c r="P2" s="795"/>
    </row>
    <row r="3" spans="1:16" s="87" customFormat="1" ht="15">
      <c r="A3" s="440"/>
      <c r="B3" s="389" t="s">
        <v>272</v>
      </c>
      <c r="C3" s="491"/>
      <c r="D3" s="441"/>
      <c r="E3" s="440"/>
      <c r="F3" s="440"/>
      <c r="G3" s="440"/>
      <c r="H3" s="440"/>
      <c r="I3" s="440"/>
      <c r="J3" s="440"/>
      <c r="K3" s="440"/>
      <c r="L3" s="440"/>
      <c r="M3" s="440"/>
      <c r="N3" s="440"/>
      <c r="O3" s="440"/>
      <c r="P3" s="796"/>
    </row>
    <row r="4" spans="1:16" s="87" customFormat="1" ht="15">
      <c r="A4" s="440"/>
      <c r="B4" s="440"/>
      <c r="C4" s="490" t="s">
        <v>833</v>
      </c>
      <c r="D4" s="491"/>
      <c r="E4" s="492" t="s">
        <v>1</v>
      </c>
      <c r="F4" s="493"/>
      <c r="G4" s="492" t="s">
        <v>1</v>
      </c>
      <c r="H4" s="492"/>
      <c r="I4" s="492" t="s">
        <v>1</v>
      </c>
      <c r="J4" s="493"/>
      <c r="K4" s="492" t="s">
        <v>1</v>
      </c>
      <c r="L4" s="490"/>
      <c r="M4" s="781" t="s">
        <v>920</v>
      </c>
      <c r="N4" s="767"/>
      <c r="O4" s="490" t="s">
        <v>163</v>
      </c>
      <c r="P4" s="796"/>
    </row>
    <row r="5" spans="1:16" s="87" customFormat="1" ht="15">
      <c r="A5" s="440"/>
      <c r="B5" s="440"/>
      <c r="C5" s="490" t="s">
        <v>2</v>
      </c>
      <c r="D5" s="491"/>
      <c r="E5" s="492" t="s">
        <v>0</v>
      </c>
      <c r="F5" s="490"/>
      <c r="G5" s="492" t="s">
        <v>4</v>
      </c>
      <c r="H5" s="490"/>
      <c r="I5" s="492" t="s">
        <v>3</v>
      </c>
      <c r="J5" s="490"/>
      <c r="K5" s="492" t="s">
        <v>2</v>
      </c>
      <c r="L5" s="490"/>
      <c r="M5" s="781" t="s">
        <v>164</v>
      </c>
      <c r="N5" s="767"/>
      <c r="O5" s="492" t="s">
        <v>1</v>
      </c>
      <c r="P5" s="796"/>
    </row>
    <row r="6" spans="1:16" s="87" customFormat="1" ht="15">
      <c r="A6" s="440"/>
      <c r="B6" s="440"/>
      <c r="C6" s="1111"/>
      <c r="D6" s="440"/>
      <c r="E6" s="440"/>
      <c r="F6" s="440"/>
      <c r="G6" s="440"/>
      <c r="H6" s="440"/>
      <c r="I6" s="440"/>
      <c r="J6" s="440"/>
      <c r="K6" s="440"/>
      <c r="L6" s="490"/>
      <c r="M6" s="781" t="s">
        <v>921</v>
      </c>
      <c r="N6" s="767"/>
      <c r="O6" s="440"/>
      <c r="P6" s="796"/>
    </row>
    <row r="7" spans="1:16" s="87" customFormat="1" ht="15">
      <c r="A7" s="712"/>
      <c r="B7" s="425"/>
      <c r="C7" s="1107"/>
      <c r="D7" s="425"/>
      <c r="E7" s="426"/>
      <c r="F7" s="426"/>
      <c r="G7" s="426"/>
      <c r="H7" s="426"/>
      <c r="I7" s="426"/>
      <c r="J7" s="426"/>
      <c r="K7" s="426"/>
      <c r="L7" s="426"/>
      <c r="M7" s="427"/>
      <c r="N7" s="712"/>
      <c r="O7" s="426"/>
      <c r="P7" s="712"/>
    </row>
    <row r="8" spans="1:16" s="87" customFormat="1" ht="18" customHeight="1">
      <c r="A8" s="712"/>
      <c r="B8" s="817" t="s">
        <v>809</v>
      </c>
      <c r="C8" s="1107"/>
      <c r="D8" s="425"/>
      <c r="E8" s="426"/>
      <c r="F8" s="426"/>
      <c r="G8" s="426"/>
      <c r="H8" s="426"/>
      <c r="I8" s="426"/>
      <c r="J8" s="426"/>
      <c r="K8" s="426"/>
      <c r="L8" s="426"/>
      <c r="M8" s="427"/>
      <c r="N8" s="712"/>
      <c r="O8" s="426"/>
      <c r="P8" s="712"/>
    </row>
    <row r="9" spans="1:16" s="87" customFormat="1" ht="12.75" customHeight="1">
      <c r="A9" s="2262">
        <v>1</v>
      </c>
      <c r="B9" s="3441" t="s">
        <v>517</v>
      </c>
      <c r="C9" s="3665"/>
      <c r="D9" s="2916"/>
      <c r="E9" s="2917">
        <v>26</v>
      </c>
      <c r="F9" s="2916"/>
      <c r="G9" s="2917">
        <v>48</v>
      </c>
      <c r="H9" s="2916"/>
      <c r="I9" s="2917">
        <v>2</v>
      </c>
      <c r="J9" s="2916"/>
      <c r="K9" s="2918">
        <v>27</v>
      </c>
      <c r="L9" s="2326"/>
      <c r="M9" s="2919"/>
      <c r="N9" s="2920"/>
      <c r="O9" s="2921">
        <v>103</v>
      </c>
      <c r="P9" s="1904"/>
    </row>
    <row r="10" spans="1:16" s="87" customFormat="1" ht="12.75" customHeight="1">
      <c r="A10" s="2262">
        <v>2</v>
      </c>
      <c r="B10" s="1605" t="s">
        <v>24</v>
      </c>
      <c r="C10" s="3528"/>
      <c r="D10" s="2747"/>
      <c r="E10" s="2749">
        <v>62</v>
      </c>
      <c r="F10" s="2747"/>
      <c r="G10" s="2749">
        <v>1</v>
      </c>
      <c r="H10" s="2747"/>
      <c r="I10" s="2749">
        <v>27</v>
      </c>
      <c r="J10" s="2747"/>
      <c r="K10" s="2750">
        <v>15</v>
      </c>
      <c r="L10" s="2326"/>
      <c r="M10" s="2922"/>
      <c r="N10" s="2920"/>
      <c r="O10" s="2915">
        <v>105</v>
      </c>
      <c r="P10" s="1904"/>
    </row>
    <row r="11" spans="1:16" s="87" customFormat="1" ht="12.75" customHeight="1">
      <c r="A11" s="2262">
        <v>3</v>
      </c>
      <c r="B11" s="2356" t="s">
        <v>29</v>
      </c>
      <c r="C11" s="3528"/>
      <c r="D11" s="2747"/>
      <c r="E11" s="2749">
        <v>12</v>
      </c>
      <c r="F11" s="2747"/>
      <c r="G11" s="2749">
        <v>13</v>
      </c>
      <c r="H11" s="2747"/>
      <c r="I11" s="2749">
        <v>13</v>
      </c>
      <c r="J11" s="2747"/>
      <c r="K11" s="2750">
        <v>14</v>
      </c>
      <c r="L11" s="2326"/>
      <c r="M11" s="2922"/>
      <c r="N11" s="2920"/>
      <c r="O11" s="2915">
        <v>52</v>
      </c>
      <c r="P11" s="1904"/>
    </row>
    <row r="12" spans="1:16" s="87" customFormat="1" ht="12.75" customHeight="1">
      <c r="A12" s="2262">
        <v>4</v>
      </c>
      <c r="B12" s="2356" t="s">
        <v>30</v>
      </c>
      <c r="C12" s="3528"/>
      <c r="D12" s="2747"/>
      <c r="E12" s="2749">
        <v>-9</v>
      </c>
      <c r="F12" s="2747"/>
      <c r="G12" s="2749">
        <v>2</v>
      </c>
      <c r="H12" s="2747"/>
      <c r="I12" s="2749">
        <v>-8</v>
      </c>
      <c r="J12" s="2747"/>
      <c r="K12" s="2750">
        <v>-9</v>
      </c>
      <c r="L12" s="2326"/>
      <c r="M12" s="2922"/>
      <c r="N12" s="2920"/>
      <c r="O12" s="2925">
        <v>-24</v>
      </c>
      <c r="P12" s="1904"/>
    </row>
    <row r="13" spans="1:16" s="87" customFormat="1" ht="12.75" customHeight="1">
      <c r="A13" s="2262">
        <v>5</v>
      </c>
      <c r="B13" s="3442" t="s">
        <v>31</v>
      </c>
      <c r="C13" s="2604"/>
      <c r="D13" s="2604"/>
      <c r="E13" s="2745">
        <v>3</v>
      </c>
      <c r="F13" s="2745"/>
      <c r="G13" s="2745">
        <v>15</v>
      </c>
      <c r="H13" s="2745"/>
      <c r="I13" s="2916">
        <v>5</v>
      </c>
      <c r="J13" s="2916"/>
      <c r="K13" s="2926">
        <v>5</v>
      </c>
      <c r="L13" s="2326"/>
      <c r="M13" s="2927"/>
      <c r="N13" s="2920"/>
      <c r="O13" s="2915">
        <v>28</v>
      </c>
      <c r="P13" s="1904"/>
    </row>
    <row r="14" spans="1:16" s="87" customFormat="1" ht="12.75" customHeight="1">
      <c r="A14" s="2262">
        <v>6</v>
      </c>
      <c r="B14" s="2928" t="s">
        <v>273</v>
      </c>
      <c r="C14" s="2929"/>
      <c r="D14" s="2929"/>
      <c r="E14" s="2930">
        <v>91</v>
      </c>
      <c r="F14" s="2930"/>
      <c r="G14" s="2930">
        <v>64</v>
      </c>
      <c r="H14" s="2930"/>
      <c r="I14" s="2930">
        <v>34</v>
      </c>
      <c r="J14" s="2930"/>
      <c r="K14" s="2931">
        <v>47</v>
      </c>
      <c r="L14" s="2326"/>
      <c r="M14" s="2932"/>
      <c r="N14" s="2920"/>
      <c r="O14" s="2933">
        <v>236</v>
      </c>
      <c r="P14" s="1904"/>
    </row>
    <row r="15" spans="1:16" s="87" customFormat="1" ht="12.75" customHeight="1">
      <c r="A15" s="2262">
        <v>7</v>
      </c>
      <c r="B15" s="1486" t="s">
        <v>274</v>
      </c>
      <c r="C15" s="2605"/>
      <c r="D15" s="2605"/>
      <c r="E15" s="2747">
        <v>354</v>
      </c>
      <c r="F15" s="2747"/>
      <c r="G15" s="2747">
        <v>271</v>
      </c>
      <c r="H15" s="2747"/>
      <c r="I15" s="2747">
        <v>511</v>
      </c>
      <c r="J15" s="2747"/>
      <c r="K15" s="2748">
        <v>416</v>
      </c>
      <c r="L15" s="2326"/>
      <c r="M15" s="2922"/>
      <c r="N15" s="2920"/>
      <c r="O15" s="2910">
        <v>1552</v>
      </c>
      <c r="P15" s="1904"/>
    </row>
    <row r="16" spans="1:16" s="87" customFormat="1" ht="12.75" customHeight="1">
      <c r="A16" s="2262">
        <v>8</v>
      </c>
      <c r="B16" s="1486" t="s">
        <v>32</v>
      </c>
      <c r="C16" s="2605"/>
      <c r="D16" s="2605"/>
      <c r="E16" s="2747">
        <v>17</v>
      </c>
      <c r="F16" s="2747"/>
      <c r="G16" s="2747">
        <v>2</v>
      </c>
      <c r="H16" s="2747"/>
      <c r="I16" s="2747">
        <v>-39</v>
      </c>
      <c r="J16" s="2747"/>
      <c r="K16" s="2748">
        <v>0</v>
      </c>
      <c r="L16" s="2326"/>
      <c r="M16" s="2922"/>
      <c r="N16" s="2920"/>
      <c r="O16" s="2915">
        <v>-20</v>
      </c>
      <c r="P16" s="1904"/>
    </row>
    <row r="17" spans="1:16" s="87" customFormat="1" ht="12.75" customHeight="1">
      <c r="A17" s="2262">
        <v>9</v>
      </c>
      <c r="B17" s="1486" t="s">
        <v>836</v>
      </c>
      <c r="C17" s="2605"/>
      <c r="D17" s="2605"/>
      <c r="E17" s="2747"/>
      <c r="F17" s="2747"/>
      <c r="G17" s="2747"/>
      <c r="H17" s="2747"/>
      <c r="I17" s="2747"/>
      <c r="J17" s="2747"/>
      <c r="K17" s="2748"/>
      <c r="L17" s="2326"/>
      <c r="M17" s="2922"/>
      <c r="N17" s="2920"/>
      <c r="O17" s="2915"/>
      <c r="P17" s="1904"/>
    </row>
    <row r="18" spans="1:16" s="87" customFormat="1" ht="12.75" customHeight="1">
      <c r="A18" s="2262">
        <v>10</v>
      </c>
      <c r="B18" s="2329" t="s">
        <v>275</v>
      </c>
      <c r="C18" s="2934"/>
      <c r="D18" s="2934"/>
      <c r="E18" s="2755">
        <v>123</v>
      </c>
      <c r="F18" s="2755"/>
      <c r="G18" s="2755">
        <v>125</v>
      </c>
      <c r="H18" s="2755"/>
      <c r="I18" s="2755">
        <v>121</v>
      </c>
      <c r="J18" s="2755"/>
      <c r="K18" s="2923">
        <v>109</v>
      </c>
      <c r="L18" s="2326"/>
      <c r="M18" s="2935"/>
      <c r="N18" s="2920"/>
      <c r="O18" s="2925">
        <v>478</v>
      </c>
      <c r="P18" s="1904"/>
    </row>
    <row r="19" spans="1:16" s="87" customFormat="1" ht="12.75" customHeight="1">
      <c r="A19" s="2262">
        <v>11</v>
      </c>
      <c r="B19" s="1480" t="s">
        <v>276</v>
      </c>
      <c r="C19" s="2605"/>
      <c r="D19" s="2605"/>
      <c r="E19" s="2747">
        <v>494</v>
      </c>
      <c r="F19" s="2747"/>
      <c r="G19" s="2747">
        <v>398</v>
      </c>
      <c r="H19" s="2747"/>
      <c r="I19" s="2747">
        <v>593</v>
      </c>
      <c r="J19" s="2747"/>
      <c r="K19" s="2748">
        <v>525</v>
      </c>
      <c r="L19" s="2326"/>
      <c r="M19" s="2922"/>
      <c r="N19" s="2920"/>
      <c r="O19" s="2910">
        <v>2010</v>
      </c>
      <c r="P19" s="1904"/>
    </row>
    <row r="20" spans="1:16" s="87" customFormat="1" ht="12.75" customHeight="1">
      <c r="A20" s="2262">
        <v>12</v>
      </c>
      <c r="B20" s="1480" t="s">
        <v>277</v>
      </c>
      <c r="C20" s="2605"/>
      <c r="D20" s="2605"/>
      <c r="E20" s="2747">
        <v>1</v>
      </c>
      <c r="F20" s="2747"/>
      <c r="G20" s="2747">
        <v>5</v>
      </c>
      <c r="H20" s="2747"/>
      <c r="I20" s="2747">
        <v>44</v>
      </c>
      <c r="J20" s="2747"/>
      <c r="K20" s="2748">
        <v>673</v>
      </c>
      <c r="L20" s="2326"/>
      <c r="M20" s="2922"/>
      <c r="N20" s="2920"/>
      <c r="O20" s="2915">
        <v>723</v>
      </c>
      <c r="P20" s="1904"/>
    </row>
    <row r="21" spans="1:16" s="87" customFormat="1" ht="12.75" customHeight="1">
      <c r="A21" s="2262">
        <v>13</v>
      </c>
      <c r="B21" s="1480" t="s">
        <v>278</v>
      </c>
      <c r="C21" s="2605"/>
      <c r="D21" s="2605"/>
      <c r="E21" s="2747">
        <v>-5</v>
      </c>
      <c r="F21" s="2747"/>
      <c r="G21" s="2747">
        <v>2</v>
      </c>
      <c r="H21" s="2747"/>
      <c r="I21" s="2747">
        <v>-24</v>
      </c>
      <c r="J21" s="2747"/>
      <c r="K21" s="2748">
        <v>-670</v>
      </c>
      <c r="L21" s="2326"/>
      <c r="M21" s="2922"/>
      <c r="N21" s="2920"/>
      <c r="O21" s="2915">
        <v>-697</v>
      </c>
      <c r="P21" s="1904"/>
    </row>
    <row r="22" spans="1:16" s="87" customFormat="1" ht="12.75" customHeight="1">
      <c r="A22" s="2262">
        <v>14</v>
      </c>
      <c r="B22" s="1480" t="s">
        <v>33</v>
      </c>
      <c r="C22" s="2605"/>
      <c r="D22" s="2605"/>
      <c r="E22" s="2747">
        <v>-140</v>
      </c>
      <c r="F22" s="2747"/>
      <c r="G22" s="2747">
        <v>-139</v>
      </c>
      <c r="H22" s="2747"/>
      <c r="I22" s="2747">
        <v>-139</v>
      </c>
      <c r="J22" s="2747"/>
      <c r="K22" s="2748">
        <v>-141</v>
      </c>
      <c r="L22" s="2326"/>
      <c r="M22" s="2922"/>
      <c r="N22" s="2920"/>
      <c r="O22" s="2915">
        <v>-559</v>
      </c>
      <c r="P22" s="1904"/>
    </row>
    <row r="23" spans="1:16" s="87" customFormat="1" ht="12.75" customHeight="1">
      <c r="A23" s="2262">
        <v>15</v>
      </c>
      <c r="B23" s="1480" t="s">
        <v>34</v>
      </c>
      <c r="C23" s="3528"/>
      <c r="D23" s="2747"/>
      <c r="E23" s="2749">
        <v>0</v>
      </c>
      <c r="F23" s="2747"/>
      <c r="G23" s="2749">
        <v>0</v>
      </c>
      <c r="H23" s="2747"/>
      <c r="I23" s="2749">
        <v>0</v>
      </c>
      <c r="J23" s="2747"/>
      <c r="K23" s="2748">
        <v>0</v>
      </c>
      <c r="L23" s="2326"/>
      <c r="M23" s="2922"/>
      <c r="N23" s="2920"/>
      <c r="O23" s="2915">
        <v>0</v>
      </c>
      <c r="P23" s="1904"/>
    </row>
    <row r="24" spans="1:16" s="87" customFormat="1" ht="12.75" customHeight="1">
      <c r="A24" s="2262">
        <v>16</v>
      </c>
      <c r="B24" s="1480" t="s">
        <v>279</v>
      </c>
      <c r="C24" s="3528"/>
      <c r="D24" s="2747"/>
      <c r="E24" s="2749">
        <v>-6</v>
      </c>
      <c r="F24" s="2747"/>
      <c r="G24" s="2749">
        <v>7</v>
      </c>
      <c r="H24" s="2747"/>
      <c r="I24" s="2749">
        <v>4</v>
      </c>
      <c r="J24" s="2747"/>
      <c r="K24" s="2748">
        <v>-6</v>
      </c>
      <c r="L24" s="2326"/>
      <c r="M24" s="2922"/>
      <c r="N24" s="2920"/>
      <c r="O24" s="2740">
        <v>-1</v>
      </c>
      <c r="P24" s="1904"/>
    </row>
    <row r="25" spans="1:16" s="87" customFormat="1" ht="12.75" customHeight="1">
      <c r="A25" s="2262">
        <v>17</v>
      </c>
      <c r="B25" s="1486" t="s">
        <v>280</v>
      </c>
      <c r="C25" s="3528"/>
      <c r="D25" s="2747"/>
      <c r="E25" s="2749">
        <v>135</v>
      </c>
      <c r="F25" s="2747"/>
      <c r="G25" s="2749">
        <v>143</v>
      </c>
      <c r="H25" s="2747"/>
      <c r="I25" s="2749">
        <v>128</v>
      </c>
      <c r="J25" s="2747"/>
      <c r="K25" s="2748">
        <v>149</v>
      </c>
      <c r="L25" s="2326"/>
      <c r="M25" s="2922"/>
      <c r="N25" s="2920"/>
      <c r="O25" s="2915">
        <v>555</v>
      </c>
      <c r="P25" s="1904"/>
    </row>
    <row r="26" spans="1:16" s="87" customFormat="1" ht="25.5">
      <c r="A26" s="2262">
        <v>18</v>
      </c>
      <c r="B26" s="2198" t="s">
        <v>419</v>
      </c>
      <c r="C26" s="3528"/>
      <c r="D26" s="2747"/>
      <c r="E26" s="2749">
        <v>-135</v>
      </c>
      <c r="F26" s="2747"/>
      <c r="G26" s="2749">
        <v>-143</v>
      </c>
      <c r="H26" s="2747"/>
      <c r="I26" s="2749">
        <v>-128</v>
      </c>
      <c r="J26" s="2747"/>
      <c r="K26" s="2748">
        <v>-149</v>
      </c>
      <c r="L26" s="2326"/>
      <c r="M26" s="2922"/>
      <c r="N26" s="2920"/>
      <c r="O26" s="2915">
        <v>-555</v>
      </c>
      <c r="P26" s="1904"/>
    </row>
    <row r="27" spans="1:16" s="87" customFormat="1" ht="12.75" customHeight="1">
      <c r="A27" s="2262">
        <v>19</v>
      </c>
      <c r="B27" s="3420" t="s">
        <v>35</v>
      </c>
      <c r="C27" s="3578"/>
      <c r="D27" s="2930"/>
      <c r="E27" s="3421">
        <v>0</v>
      </c>
      <c r="F27" s="2930"/>
      <c r="G27" s="3421">
        <v>0</v>
      </c>
      <c r="H27" s="2930"/>
      <c r="I27" s="3421">
        <v>0</v>
      </c>
      <c r="J27" s="2930"/>
      <c r="K27" s="2931">
        <v>0</v>
      </c>
      <c r="L27" s="2326"/>
      <c r="M27" s="2932"/>
      <c r="N27" s="2920"/>
      <c r="O27" s="3428">
        <v>0</v>
      </c>
      <c r="P27" s="1904"/>
    </row>
    <row r="28" spans="1:16" s="87" customFormat="1" ht="12.75" customHeight="1">
      <c r="A28" s="2262">
        <v>20</v>
      </c>
      <c r="B28" s="3378" t="s">
        <v>282</v>
      </c>
      <c r="C28" s="3578"/>
      <c r="D28" s="2930"/>
      <c r="E28" s="3421">
        <v>344</v>
      </c>
      <c r="F28" s="2930"/>
      <c r="G28" s="3421">
        <v>273</v>
      </c>
      <c r="H28" s="2930"/>
      <c r="I28" s="3421">
        <v>478</v>
      </c>
      <c r="J28" s="2930"/>
      <c r="K28" s="3423">
        <v>381</v>
      </c>
      <c r="L28" s="2326"/>
      <c r="M28" s="2932"/>
      <c r="N28" s="2920"/>
      <c r="O28" s="3424">
        <v>1476</v>
      </c>
      <c r="P28" s="1904"/>
    </row>
    <row r="29" spans="1:16" s="87" customFormat="1" ht="12.75" customHeight="1">
      <c r="A29" s="2262">
        <v>21</v>
      </c>
      <c r="B29" s="3425" t="s">
        <v>36</v>
      </c>
      <c r="C29" s="2605"/>
      <c r="D29" s="2605"/>
      <c r="E29" s="2747">
        <v>-36</v>
      </c>
      <c r="F29" s="2747"/>
      <c r="G29" s="2747">
        <v>-174</v>
      </c>
      <c r="H29" s="2747"/>
      <c r="I29" s="2747">
        <v>-91</v>
      </c>
      <c r="J29" s="2747"/>
      <c r="K29" s="2748">
        <v>-80</v>
      </c>
      <c r="L29" s="2326"/>
      <c r="M29" s="2922"/>
      <c r="N29" s="2920"/>
      <c r="O29" s="2910">
        <v>-381</v>
      </c>
      <c r="P29" s="1904"/>
    </row>
    <row r="30" spans="1:16" s="87" customFormat="1" ht="12.75" customHeight="1">
      <c r="A30" s="2262">
        <v>22</v>
      </c>
      <c r="B30" s="3425" t="s">
        <v>37</v>
      </c>
      <c r="C30" s="3528"/>
      <c r="D30" s="2747"/>
      <c r="E30" s="2749">
        <v>-164</v>
      </c>
      <c r="F30" s="2747"/>
      <c r="G30" s="2749">
        <v>-129</v>
      </c>
      <c r="H30" s="2747"/>
      <c r="I30" s="2749">
        <v>-101</v>
      </c>
      <c r="J30" s="2747"/>
      <c r="K30" s="2748">
        <v>-115</v>
      </c>
      <c r="L30" s="2326"/>
      <c r="M30" s="2922"/>
      <c r="N30" s="2920"/>
      <c r="O30" s="2915">
        <v>-509</v>
      </c>
      <c r="P30" s="1904"/>
    </row>
    <row r="31" spans="1:16" s="87" customFormat="1" ht="12.75" customHeight="1">
      <c r="A31" s="2262">
        <v>23</v>
      </c>
      <c r="B31" s="3425" t="s">
        <v>283</v>
      </c>
      <c r="C31" s="3528"/>
      <c r="D31" s="2747"/>
      <c r="E31" s="2749">
        <v>9</v>
      </c>
      <c r="F31" s="2747"/>
      <c r="G31" s="2749">
        <v>9</v>
      </c>
      <c r="H31" s="2747"/>
      <c r="I31" s="2749">
        <v>11</v>
      </c>
      <c r="J31" s="2747"/>
      <c r="K31" s="2748">
        <v>10</v>
      </c>
      <c r="L31" s="2326"/>
      <c r="M31" s="2922"/>
      <c r="N31" s="2920"/>
      <c r="O31" s="2915">
        <v>39</v>
      </c>
      <c r="P31" s="1904"/>
    </row>
    <row r="32" spans="1:16" s="87" customFormat="1" ht="12.75" customHeight="1">
      <c r="A32" s="2262">
        <v>24</v>
      </c>
      <c r="B32" s="3429" t="s">
        <v>38</v>
      </c>
      <c r="C32" s="3532"/>
      <c r="D32" s="2753"/>
      <c r="E32" s="2758">
        <v>-134</v>
      </c>
      <c r="F32" s="2753"/>
      <c r="G32" s="2758">
        <v>-118</v>
      </c>
      <c r="H32" s="2753"/>
      <c r="I32" s="2758">
        <v>-134</v>
      </c>
      <c r="J32" s="2747"/>
      <c r="K32" s="2748">
        <v>-124</v>
      </c>
      <c r="L32" s="2326"/>
      <c r="M32" s="2924"/>
      <c r="N32" s="2920"/>
      <c r="O32" s="2925">
        <v>-510</v>
      </c>
      <c r="P32" s="1904"/>
    </row>
    <row r="33" spans="1:16" s="87" customFormat="1" ht="12.75" customHeight="1">
      <c r="A33" s="2262">
        <v>25</v>
      </c>
      <c r="B33" s="1604" t="s">
        <v>106</v>
      </c>
      <c r="C33" s="3528"/>
      <c r="D33" s="2605"/>
      <c r="E33" s="2749">
        <v>110</v>
      </c>
      <c r="F33" s="2747"/>
      <c r="G33" s="2749">
        <v>-75</v>
      </c>
      <c r="H33" s="2747"/>
      <c r="I33" s="2749">
        <v>197</v>
      </c>
      <c r="J33" s="2916"/>
      <c r="K33" s="2918">
        <v>119</v>
      </c>
      <c r="L33" s="2326"/>
      <c r="M33" s="2922"/>
      <c r="N33" s="2920"/>
      <c r="O33" s="2910">
        <v>351</v>
      </c>
      <c r="P33" s="1904"/>
    </row>
    <row r="34" spans="1:16" s="87" customFormat="1" ht="12.75" customHeight="1">
      <c r="A34" s="2262">
        <v>26</v>
      </c>
      <c r="B34" s="1482" t="s">
        <v>39</v>
      </c>
      <c r="C34" s="3532"/>
      <c r="D34" s="2753"/>
      <c r="E34" s="2758">
        <v>7</v>
      </c>
      <c r="F34" s="2753"/>
      <c r="G34" s="2758">
        <v>324</v>
      </c>
      <c r="H34" s="2753"/>
      <c r="I34" s="2758">
        <v>-29</v>
      </c>
      <c r="J34" s="2755"/>
      <c r="K34" s="2923">
        <v>-24</v>
      </c>
      <c r="L34" s="2326"/>
      <c r="M34" s="2924"/>
      <c r="N34" s="2920"/>
      <c r="O34" s="2925">
        <v>278</v>
      </c>
      <c r="P34" s="1904"/>
    </row>
    <row r="35" spans="1:16" s="87" customFormat="1" ht="12.75" customHeight="1">
      <c r="A35" s="2262">
        <v>27</v>
      </c>
      <c r="B35" s="1604" t="s">
        <v>284</v>
      </c>
      <c r="C35" s="2936"/>
      <c r="D35" s="2936"/>
      <c r="E35" s="2937">
        <v>117</v>
      </c>
      <c r="F35" s="2937"/>
      <c r="G35" s="2937">
        <v>249</v>
      </c>
      <c r="H35" s="2937"/>
      <c r="I35" s="2937">
        <v>168</v>
      </c>
      <c r="J35" s="2747"/>
      <c r="K35" s="2938">
        <v>95</v>
      </c>
      <c r="L35" s="2326"/>
      <c r="M35" s="2939"/>
      <c r="N35" s="2940"/>
      <c r="O35" s="2910">
        <v>629</v>
      </c>
      <c r="P35" s="1904"/>
    </row>
    <row r="36" spans="1:16" s="87" customFormat="1" ht="12.75" customHeight="1">
      <c r="A36" s="2262">
        <v>28</v>
      </c>
      <c r="B36" s="2362" t="s">
        <v>40</v>
      </c>
      <c r="C36" s="3528"/>
      <c r="D36" s="2747"/>
      <c r="E36" s="2749">
        <v>1</v>
      </c>
      <c r="F36" s="2747"/>
      <c r="G36" s="2749">
        <v>0</v>
      </c>
      <c r="H36" s="2747"/>
      <c r="I36" s="2749">
        <v>0</v>
      </c>
      <c r="J36" s="2747"/>
      <c r="K36" s="2748">
        <v>0</v>
      </c>
      <c r="L36" s="2326"/>
      <c r="M36" s="2922"/>
      <c r="N36" s="2920"/>
      <c r="O36" s="2915">
        <v>1</v>
      </c>
      <c r="P36" s="1904"/>
    </row>
    <row r="37" spans="1:16" s="87" customFormat="1" ht="12.75" customHeight="1">
      <c r="A37" s="2262">
        <v>29</v>
      </c>
      <c r="B37" s="1480" t="s">
        <v>41</v>
      </c>
      <c r="C37" s="3666"/>
      <c r="D37" s="3262"/>
      <c r="E37" s="3263">
        <v>0</v>
      </c>
      <c r="F37" s="3262"/>
      <c r="G37" s="3263">
        <v>0</v>
      </c>
      <c r="H37" s="3262"/>
      <c r="I37" s="3263">
        <v>0</v>
      </c>
      <c r="J37" s="2747"/>
      <c r="K37" s="2938">
        <v>0</v>
      </c>
      <c r="L37" s="2326"/>
      <c r="M37" s="2939"/>
      <c r="N37" s="2940"/>
      <c r="O37" s="2915">
        <v>0</v>
      </c>
      <c r="P37" s="1904"/>
    </row>
    <row r="38" spans="1:16" s="87" customFormat="1" ht="12.75" customHeight="1">
      <c r="A38" s="2262">
        <v>30</v>
      </c>
      <c r="B38" s="3264" t="s">
        <v>177</v>
      </c>
      <c r="C38" s="3667"/>
      <c r="D38" s="3265"/>
      <c r="E38" s="3265">
        <v>116</v>
      </c>
      <c r="F38" s="3265"/>
      <c r="G38" s="3265">
        <v>249</v>
      </c>
      <c r="H38" s="3265"/>
      <c r="I38" s="3265">
        <v>168</v>
      </c>
      <c r="J38" s="3266"/>
      <c r="K38" s="3267">
        <v>95</v>
      </c>
      <c r="L38" s="2326"/>
      <c r="M38" s="3268"/>
      <c r="N38" s="2920"/>
      <c r="O38" s="3269">
        <v>628</v>
      </c>
      <c r="P38" s="1904"/>
    </row>
    <row r="39" spans="1:16" s="87" customFormat="1" ht="15.75" customHeight="1">
      <c r="A39" s="712"/>
      <c r="B39" s="797"/>
      <c r="C39" s="1112"/>
      <c r="D39" s="797"/>
      <c r="E39" s="713"/>
      <c r="F39" s="713"/>
      <c r="G39" s="713"/>
      <c r="H39" s="713"/>
      <c r="I39" s="713"/>
      <c r="J39" s="713"/>
      <c r="K39" s="713"/>
      <c r="L39" s="712"/>
      <c r="M39" s="712"/>
      <c r="N39" s="712"/>
      <c r="O39" s="712"/>
      <c r="P39" s="712"/>
    </row>
    <row r="40" spans="1:16" s="87" customFormat="1" ht="15">
      <c r="A40" s="712"/>
      <c r="B40" s="797"/>
      <c r="C40" s="1112"/>
      <c r="D40" s="797"/>
      <c r="E40" s="713"/>
      <c r="F40" s="713"/>
      <c r="G40" s="713"/>
      <c r="H40" s="713"/>
      <c r="I40" s="713"/>
      <c r="J40" s="713"/>
      <c r="K40" s="713"/>
      <c r="L40" s="712"/>
      <c r="M40" s="712"/>
      <c r="N40" s="712"/>
      <c r="O40" s="712"/>
      <c r="P40" s="712"/>
    </row>
    <row r="41" spans="1:16" s="87" customFormat="1">
      <c r="B41" s="428"/>
      <c r="C41" s="1113"/>
      <c r="D41" s="428"/>
      <c r="E41" s="200"/>
      <c r="F41" s="200"/>
      <c r="G41" s="200"/>
      <c r="H41" s="200"/>
      <c r="I41" s="200"/>
      <c r="J41" s="200"/>
      <c r="K41" s="200"/>
    </row>
    <row r="42" spans="1:16">
      <c r="B42" s="20"/>
      <c r="C42" s="1091"/>
      <c r="D42" s="20"/>
      <c r="E42" s="13"/>
      <c r="F42" s="13"/>
      <c r="G42" s="13"/>
      <c r="H42" s="13"/>
      <c r="I42" s="13"/>
      <c r="J42" s="13"/>
      <c r="K42" s="13"/>
    </row>
    <row r="43" spans="1:16">
      <c r="B43" s="20"/>
      <c r="C43" s="1091"/>
      <c r="D43" s="20"/>
      <c r="E43" s="13"/>
      <c r="F43" s="13"/>
      <c r="G43" s="13"/>
      <c r="H43" s="13"/>
      <c r="I43" s="13"/>
      <c r="J43" s="13"/>
      <c r="K43" s="13"/>
    </row>
    <row r="44" spans="1:16">
      <c r="B44" s="2"/>
      <c r="C44" s="2"/>
      <c r="D44" s="2"/>
      <c r="E44" s="13"/>
      <c r="F44" s="13"/>
      <c r="G44" s="13"/>
      <c r="H44" s="13"/>
      <c r="I44" s="13"/>
      <c r="J44" s="13"/>
      <c r="K44" s="13"/>
    </row>
    <row r="45" spans="1:16">
      <c r="B45" s="2"/>
      <c r="C45" s="2"/>
      <c r="D45" s="2"/>
      <c r="E45" s="13"/>
      <c r="F45" s="13"/>
      <c r="G45" s="13"/>
      <c r="H45" s="13"/>
      <c r="I45" s="13"/>
      <c r="J45" s="13"/>
      <c r="K45" s="13"/>
    </row>
    <row r="46" spans="1:16">
      <c r="B46" s="9"/>
      <c r="C46" s="2"/>
      <c r="D46" s="9"/>
      <c r="E46" s="13"/>
      <c r="F46" s="13"/>
      <c r="G46" s="13"/>
      <c r="H46" s="13"/>
      <c r="I46" s="13"/>
      <c r="J46" s="13"/>
      <c r="K46" s="13"/>
    </row>
    <row r="47" spans="1:16">
      <c r="B47" s="10"/>
      <c r="D47" s="10"/>
      <c r="E47" s="13"/>
      <c r="F47" s="13"/>
      <c r="G47" s="13"/>
      <c r="H47" s="13"/>
      <c r="I47" s="13"/>
      <c r="J47" s="13"/>
      <c r="K47" s="13"/>
    </row>
    <row r="48" spans="1:16">
      <c r="B48" s="10"/>
      <c r="D48" s="10"/>
      <c r="J48" s="13"/>
      <c r="K48" s="13"/>
      <c r="L48" s="13"/>
    </row>
    <row r="49" spans="7:11">
      <c r="I49" s="21"/>
      <c r="J49" s="21"/>
      <c r="K49" s="21"/>
    </row>
    <row r="50" spans="7:11">
      <c r="I50" s="21"/>
      <c r="J50" s="21"/>
      <c r="K50" s="21"/>
    </row>
    <row r="51" spans="7:11">
      <c r="G51" s="22"/>
      <c r="I51" s="21"/>
      <c r="J51" s="21"/>
      <c r="K51" s="21"/>
    </row>
    <row r="74"/>
    <row r="98" spans="2:7">
      <c r="B98" s="2"/>
      <c r="C98" s="2"/>
      <c r="D98" s="2"/>
      <c r="E98" s="2"/>
      <c r="F98" s="23"/>
      <c r="G98" s="24"/>
    </row>
    <row r="99" spans="2:7">
      <c r="B99" s="2"/>
      <c r="C99" s="2"/>
      <c r="D99" s="2"/>
      <c r="E99" s="2"/>
      <c r="F99" s="23"/>
      <c r="G99" s="24"/>
    </row>
    <row r="100" spans="2:7">
      <c r="B100" s="2"/>
      <c r="C100" s="2"/>
      <c r="D100" s="2"/>
      <c r="E100" s="2"/>
      <c r="F100" s="23"/>
      <c r="G100" s="24"/>
    </row>
    <row r="101" spans="2:7">
      <c r="B101" s="2"/>
      <c r="C101" s="2"/>
      <c r="D101" s="2"/>
      <c r="E101" s="2"/>
      <c r="F101" s="23"/>
      <c r="G101" s="24"/>
    </row>
    <row r="102" spans="2:7">
      <c r="B102" s="2"/>
      <c r="C102" s="2"/>
      <c r="D102" s="2"/>
      <c r="E102" s="2"/>
      <c r="F102" s="23"/>
      <c r="G102" s="24"/>
    </row>
    <row r="103" spans="2:7">
      <c r="B103" s="2"/>
      <c r="C103" s="2"/>
      <c r="D103" s="2"/>
      <c r="E103" s="2"/>
      <c r="F103" s="23"/>
      <c r="G103" s="24"/>
    </row>
    <row r="104" spans="2:7">
      <c r="B104" s="2"/>
      <c r="C104" s="2"/>
      <c r="D104" s="2"/>
      <c r="E104" s="2"/>
      <c r="F104" s="23"/>
      <c r="G104" s="24"/>
    </row>
    <row r="105" spans="2:7">
      <c r="B105" s="2"/>
      <c r="C105" s="2"/>
      <c r="D105" s="2"/>
      <c r="E105" s="2"/>
      <c r="F105" s="23"/>
      <c r="G105" s="24"/>
    </row>
    <row r="106" spans="2:7">
      <c r="B106" s="2"/>
      <c r="C106" s="2"/>
      <c r="D106" s="2"/>
      <c r="E106" s="2"/>
      <c r="F106" s="23"/>
      <c r="G106" s="24"/>
    </row>
    <row r="107" spans="2:7">
      <c r="B107" s="2"/>
      <c r="C107" s="2"/>
      <c r="D107" s="2"/>
      <c r="E107" s="2"/>
      <c r="F107" s="23"/>
      <c r="G107" s="24"/>
    </row>
    <row r="108" spans="2:7">
      <c r="B108" s="2"/>
      <c r="C108" s="2"/>
      <c r="D108" s="2"/>
      <c r="E108" s="2"/>
      <c r="F108" s="23"/>
      <c r="G108" s="24"/>
    </row>
    <row r="109" spans="2:7">
      <c r="B109" s="2"/>
      <c r="C109" s="2"/>
      <c r="D109" s="2"/>
      <c r="E109" s="2"/>
      <c r="F109" s="23"/>
      <c r="G109" s="24"/>
    </row>
    <row r="110" spans="2:7">
      <c r="B110" s="2"/>
      <c r="C110" s="2"/>
      <c r="D110" s="2"/>
      <c r="E110" s="2"/>
      <c r="F110" s="23"/>
      <c r="G110" s="24"/>
    </row>
    <row r="111" spans="2:7">
      <c r="B111" s="2"/>
      <c r="C111" s="2"/>
      <c r="D111" s="2"/>
      <c r="E111" s="2"/>
      <c r="F111" s="23"/>
      <c r="G111" s="24"/>
    </row>
    <row r="112" spans="2:7">
      <c r="B112" s="2"/>
      <c r="C112" s="2"/>
      <c r="D112" s="2"/>
      <c r="E112" s="2"/>
      <c r="F112" s="23"/>
      <c r="G112" s="24"/>
    </row>
    <row r="113" spans="2:7">
      <c r="B113" s="2"/>
      <c r="C113" s="2"/>
      <c r="D113" s="2"/>
      <c r="E113" s="2"/>
      <c r="F113" s="23"/>
      <c r="G113" s="24"/>
    </row>
    <row r="114" spans="2:7">
      <c r="B114" s="2"/>
      <c r="C114" s="2"/>
      <c r="D114" s="2"/>
      <c r="E114" s="2"/>
      <c r="F114" s="23"/>
      <c r="G114" s="24"/>
    </row>
    <row r="115" spans="2:7">
      <c r="B115" s="2"/>
      <c r="C115" s="2"/>
      <c r="D115" s="2"/>
      <c r="E115" s="2"/>
      <c r="F115" s="23"/>
      <c r="G115" s="24"/>
    </row>
    <row r="116" spans="2:7">
      <c r="B116" s="2"/>
      <c r="C116" s="2"/>
      <c r="D116" s="2"/>
      <c r="E116" s="2"/>
      <c r="F116" s="23"/>
      <c r="G116" s="24"/>
    </row>
    <row r="117" spans="2:7">
      <c r="B117" s="2"/>
      <c r="C117" s="2"/>
      <c r="D117" s="2"/>
      <c r="E117" s="2"/>
      <c r="F117" s="23"/>
      <c r="G117" s="24"/>
    </row>
    <row r="118" spans="2:7">
      <c r="B118" s="2"/>
      <c r="C118" s="2"/>
      <c r="D118" s="2"/>
      <c r="E118" s="2"/>
      <c r="F118" s="23"/>
      <c r="G118" s="24"/>
    </row>
    <row r="119" spans="2:7">
      <c r="B119" s="2"/>
      <c r="C119" s="2"/>
      <c r="D119" s="2"/>
      <c r="E119" s="2"/>
      <c r="F119" s="23"/>
      <c r="G119" s="24"/>
    </row>
  </sheetData>
  <printOptions horizontalCentered="1"/>
  <pageMargins left="0" right="0" top="0" bottom="0" header="0.1" footer="0.08"/>
  <pageSetup scale="83" orientation="landscape" useFirstPageNumber="1" r:id="rId1"/>
  <headerFooter scaleWithDoc="0">
    <oddFooter xml:space="preserve">&amp;R&amp;6Page 45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00A3-AA75-46B1-9F92-34320D3F39BE}">
  <sheetPr codeName="Sheet67">
    <tabColor theme="9" tint="0.39997558519241921"/>
    <pageSetUpPr fitToPage="1"/>
  </sheetPr>
  <dimension ref="A17:M28"/>
  <sheetViews>
    <sheetView showGridLines="0" zoomScale="80" zoomScaleNormal="80" zoomScaleSheetLayoutView="80" workbookViewId="0"/>
  </sheetViews>
  <sheetFormatPr defaultColWidth="9.140625" defaultRowHeight="12.75"/>
  <cols>
    <col min="1" max="12" width="9.140625" style="91"/>
    <col min="13" max="13" width="24" style="91" customWidth="1"/>
    <col min="14" max="16" width="9.140625" style="91"/>
    <col min="17" max="17" width="1.42578125" style="91" customWidth="1"/>
    <col min="18" max="16384" width="9.140625" style="91"/>
  </cols>
  <sheetData>
    <row r="17" spans="1:13" ht="44.25">
      <c r="A17" s="3800"/>
      <c r="B17" s="3800"/>
      <c r="C17" s="3800"/>
      <c r="D17" s="3800"/>
      <c r="E17" s="3800"/>
      <c r="F17" s="3800"/>
      <c r="G17" s="3800"/>
      <c r="H17" s="3800"/>
      <c r="I17" s="3800"/>
      <c r="J17" s="3800"/>
      <c r="K17" s="3800"/>
      <c r="L17" s="3800"/>
      <c r="M17" s="3800"/>
    </row>
    <row r="18" spans="1:13" ht="44.25">
      <c r="A18" s="3800"/>
      <c r="B18" s="3800"/>
      <c r="C18" s="3800"/>
      <c r="D18" s="3800"/>
      <c r="E18" s="3800"/>
      <c r="F18" s="3800"/>
      <c r="G18" s="3800"/>
      <c r="H18" s="3800"/>
      <c r="I18" s="3800"/>
      <c r="J18" s="3800"/>
      <c r="K18" s="3800"/>
      <c r="L18" s="3800"/>
      <c r="M18" s="3800"/>
    </row>
    <row r="26" spans="1:13">
      <c r="F26" s="92"/>
    </row>
    <row r="28" spans="1:13">
      <c r="F28" s="91" t="s">
        <v>518</v>
      </c>
    </row>
  </sheetData>
  <mergeCells count="2">
    <mergeCell ref="A17:M17"/>
    <mergeCell ref="A18:M18"/>
  </mergeCells>
  <printOptions horizontalCentered="1"/>
  <pageMargins left="0" right="0" top="0" bottom="0" header="0.1" footer="0.08"/>
  <pageSetup scale="78" orientation="landscape" useFirstPageNumber="1" r:id="rId1"/>
  <headerFooter scaleWithDoc="0">
    <oddFooter xml:space="preserve">&amp;R&amp;6Page 46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862DC-E4F1-41A6-AF58-CEC62B83EE38}">
  <sheetPr>
    <pageSetUpPr fitToPage="1"/>
  </sheetPr>
  <dimension ref="A1:AX293"/>
  <sheetViews>
    <sheetView showGridLines="0" zoomScale="80" zoomScaleNormal="80" zoomScaleSheetLayoutView="80" workbookViewId="0">
      <pane ySplit="7" topLeftCell="A8" activePane="bottomLeft" state="frozen"/>
      <selection pane="bottomLeft"/>
    </sheetView>
  </sheetViews>
  <sheetFormatPr defaultColWidth="9.28515625" defaultRowHeight="14.25"/>
  <cols>
    <col min="1" max="1" width="7.7109375" style="166" customWidth="1"/>
    <col min="2" max="5" width="21" style="166" customWidth="1"/>
    <col min="6" max="7" width="2.85546875" style="166" customWidth="1"/>
    <col min="8" max="11" width="21" style="166" customWidth="1"/>
    <col min="12" max="12" width="17.7109375" style="166" customWidth="1"/>
    <col min="13" max="13" width="9.42578125" style="166" customWidth="1"/>
    <col min="14" max="14" width="3" style="166" customWidth="1"/>
    <col min="15" max="15" width="20" style="166" bestFit="1" customWidth="1"/>
    <col min="16" max="16" width="2.7109375" style="166" customWidth="1"/>
    <col min="17" max="17" width="1.42578125" style="166" customWidth="1"/>
    <col min="18" max="18" width="3.42578125" style="166" customWidth="1"/>
    <col min="19" max="19" width="9" style="166" customWidth="1"/>
    <col min="20" max="50" width="9.28515625" style="166"/>
    <col min="51" max="51" width="10.42578125" style="166" bestFit="1" customWidth="1"/>
    <col min="52" max="16384" width="9.28515625" style="166"/>
  </cols>
  <sheetData>
    <row r="1" spans="1:26" s="167" customFormat="1" ht="12.95" customHeight="1">
      <c r="A1" s="365"/>
      <c r="B1" s="365"/>
      <c r="C1" s="365"/>
      <c r="D1" s="365"/>
      <c r="E1" s="365"/>
      <c r="F1" s="365"/>
      <c r="G1" s="365"/>
      <c r="H1" s="365"/>
      <c r="I1" s="366"/>
      <c r="J1" s="365"/>
      <c r="K1" s="365"/>
      <c r="L1" s="369"/>
      <c r="M1" s="166"/>
      <c r="N1" s="166"/>
      <c r="O1" s="166"/>
      <c r="P1" s="166"/>
      <c r="Q1" s="166"/>
      <c r="R1" s="166"/>
      <c r="S1" s="166"/>
      <c r="T1" s="166"/>
      <c r="U1" s="166"/>
    </row>
    <row r="2" spans="1:26" s="167" customFormat="1" ht="12.95" customHeight="1">
      <c r="A2" s="365"/>
      <c r="B2" s="3758" t="s">
        <v>161</v>
      </c>
      <c r="C2" s="3759"/>
      <c r="D2" s="3759"/>
      <c r="E2" s="3759"/>
      <c r="F2" s="365"/>
      <c r="G2" s="365"/>
      <c r="H2" s="365"/>
      <c r="I2" s="365"/>
      <c r="J2" s="365"/>
      <c r="K2" s="365"/>
      <c r="L2" s="369"/>
      <c r="M2" s="166"/>
      <c r="N2" s="166"/>
      <c r="O2" s="166"/>
      <c r="P2" s="166"/>
      <c r="Q2" s="166"/>
      <c r="R2" s="166"/>
      <c r="S2" s="166"/>
      <c r="T2" s="166"/>
      <c r="U2" s="166"/>
    </row>
    <row r="3" spans="1:26" s="167" customFormat="1" ht="12.95" customHeight="1">
      <c r="A3" s="365"/>
      <c r="B3" s="3759"/>
      <c r="C3" s="3759"/>
      <c r="D3" s="3759"/>
      <c r="E3" s="3759"/>
      <c r="F3" s="365"/>
      <c r="G3" s="365"/>
      <c r="H3" s="365"/>
      <c r="I3" s="365"/>
      <c r="J3" s="365"/>
      <c r="K3" s="365"/>
      <c r="L3" s="369"/>
      <c r="M3" s="166"/>
      <c r="N3" s="166"/>
      <c r="O3" s="166"/>
      <c r="P3" s="166"/>
      <c r="Q3" s="166"/>
      <c r="R3" s="166"/>
      <c r="S3" s="166"/>
      <c r="T3" s="166"/>
      <c r="U3" s="166"/>
    </row>
    <row r="4" spans="1:26" s="167" customFormat="1" ht="12.95" customHeight="1">
      <c r="A4" s="365"/>
      <c r="B4" s="3759"/>
      <c r="C4" s="3759"/>
      <c r="D4" s="3759"/>
      <c r="E4" s="3759"/>
      <c r="F4" s="365"/>
      <c r="G4" s="365"/>
      <c r="H4" s="365"/>
      <c r="I4" s="365"/>
      <c r="J4" s="365"/>
      <c r="K4" s="365"/>
      <c r="L4" s="369"/>
      <c r="M4" s="166"/>
      <c r="N4" s="166"/>
      <c r="O4" s="166"/>
      <c r="P4" s="166"/>
      <c r="Q4" s="166"/>
      <c r="R4" s="166"/>
      <c r="S4" s="166"/>
      <c r="T4" s="166"/>
      <c r="U4" s="166"/>
    </row>
    <row r="5" spans="1:26" s="167" customFormat="1" ht="12.95" customHeight="1">
      <c r="A5" s="365"/>
      <c r="B5" s="2314"/>
      <c r="C5" s="2314"/>
      <c r="D5" s="2314"/>
      <c r="E5" s="2314"/>
      <c r="F5" s="365"/>
      <c r="G5" s="365"/>
      <c r="H5" s="365"/>
      <c r="I5" s="365"/>
      <c r="J5" s="365"/>
      <c r="K5" s="365"/>
      <c r="L5" s="369"/>
      <c r="M5" s="166"/>
      <c r="N5" s="166"/>
      <c r="O5" s="166"/>
      <c r="P5" s="166"/>
      <c r="Q5" s="166"/>
      <c r="R5" s="166"/>
      <c r="S5" s="166"/>
      <c r="T5" s="166"/>
      <c r="U5" s="166"/>
    </row>
    <row r="6" spans="1:26" s="167" customFormat="1" ht="12.95" customHeight="1">
      <c r="A6" s="365"/>
      <c r="B6" s="2314"/>
      <c r="C6" s="2314"/>
      <c r="D6" s="2314"/>
      <c r="E6" s="2314"/>
      <c r="F6" s="365"/>
      <c r="G6" s="365"/>
      <c r="H6" s="365"/>
      <c r="I6" s="365"/>
      <c r="J6" s="365"/>
      <c r="K6" s="365"/>
      <c r="L6" s="369"/>
      <c r="M6" s="166"/>
      <c r="N6" s="166"/>
      <c r="O6" s="166"/>
      <c r="P6" s="166"/>
      <c r="Q6" s="166"/>
      <c r="R6" s="166"/>
      <c r="S6" s="166"/>
      <c r="T6" s="166"/>
      <c r="U6" s="166"/>
    </row>
    <row r="7" spans="1:26" ht="12.95" customHeight="1">
      <c r="A7" s="367"/>
      <c r="B7" s="367"/>
      <c r="C7" s="367"/>
      <c r="D7" s="367"/>
      <c r="E7" s="367"/>
      <c r="F7" s="368"/>
      <c r="G7" s="368"/>
      <c r="H7" s="365"/>
      <c r="I7" s="365"/>
      <c r="J7" s="365"/>
      <c r="K7" s="365"/>
      <c r="L7" s="369"/>
    </row>
    <row r="8" spans="1:26">
      <c r="A8" s="168"/>
      <c r="B8" s="168"/>
      <c r="C8" s="168"/>
      <c r="D8" s="168"/>
      <c r="E8" s="168"/>
      <c r="F8" s="169"/>
      <c r="G8" s="169"/>
      <c r="H8" s="169"/>
      <c r="I8" s="169"/>
      <c r="J8" s="169"/>
      <c r="K8" s="169"/>
    </row>
    <row r="9" spans="1:26">
      <c r="A9" s="168"/>
      <c r="B9" s="168"/>
      <c r="C9" s="168"/>
      <c r="D9" s="168"/>
      <c r="E9" s="168"/>
      <c r="F9" s="169"/>
      <c r="G9" s="171"/>
      <c r="I9" s="169"/>
      <c r="J9" s="169"/>
      <c r="K9" s="169"/>
    </row>
    <row r="10" spans="1:26">
      <c r="F10" s="169"/>
      <c r="G10" s="169"/>
      <c r="H10" s="171"/>
      <c r="I10" s="171"/>
      <c r="J10" s="171"/>
      <c r="K10" s="171"/>
    </row>
    <row r="11" spans="1:26">
      <c r="A11" s="170"/>
      <c r="B11" s="170"/>
      <c r="C11" s="170"/>
      <c r="D11" s="170"/>
      <c r="E11" s="170"/>
      <c r="F11" s="171"/>
      <c r="G11" s="171"/>
      <c r="H11" s="171"/>
      <c r="I11" s="171"/>
      <c r="J11" s="171"/>
      <c r="K11" s="171"/>
      <c r="S11" s="172"/>
      <c r="Y11" s="173"/>
      <c r="Z11" s="173"/>
    </row>
    <row r="12" spans="1:26">
      <c r="A12" s="170"/>
      <c r="B12" s="170"/>
      <c r="C12" s="170"/>
      <c r="D12" s="170"/>
      <c r="E12" s="170"/>
      <c r="F12" s="169"/>
      <c r="G12" s="169"/>
      <c r="H12" s="171"/>
      <c r="I12" s="171"/>
      <c r="J12" s="171"/>
      <c r="K12" s="171"/>
      <c r="M12" s="174"/>
      <c r="Y12" s="175"/>
    </row>
    <row r="13" spans="1:26">
      <c r="A13" s="170"/>
      <c r="B13" s="170"/>
      <c r="C13" s="170"/>
      <c r="D13" s="170"/>
      <c r="E13" s="170"/>
      <c r="M13" s="176"/>
      <c r="S13" s="172"/>
      <c r="Y13" s="116"/>
      <c r="Z13" s="116"/>
    </row>
    <row r="14" spans="1:26">
      <c r="A14" s="170"/>
      <c r="B14" s="170"/>
      <c r="C14" s="170"/>
      <c r="D14" s="170"/>
      <c r="E14" s="170"/>
      <c r="F14" s="169"/>
      <c r="G14" s="169"/>
      <c r="H14" s="169"/>
      <c r="I14" s="169"/>
      <c r="J14" s="169"/>
      <c r="K14" s="169"/>
      <c r="M14" s="176"/>
      <c r="S14" s="172"/>
      <c r="Y14" s="117"/>
      <c r="Z14" s="117"/>
    </row>
    <row r="15" spans="1:26">
      <c r="F15" s="169"/>
      <c r="G15" s="171"/>
      <c r="H15" s="169"/>
      <c r="I15" s="169"/>
      <c r="J15" s="169"/>
      <c r="K15" s="169"/>
      <c r="S15" s="172"/>
      <c r="Y15" s="117"/>
      <c r="Z15" s="117"/>
    </row>
    <row r="16" spans="1:26">
      <c r="A16" s="168"/>
      <c r="B16" s="177"/>
      <c r="C16" s="177"/>
      <c r="D16" s="177"/>
      <c r="E16" s="177"/>
      <c r="F16" s="169"/>
      <c r="G16" s="171"/>
      <c r="H16" s="169"/>
      <c r="I16" s="169"/>
      <c r="J16" s="169"/>
      <c r="K16" s="169"/>
      <c r="Y16" s="118"/>
    </row>
    <row r="17" spans="1:26">
      <c r="A17" s="177"/>
      <c r="B17" s="177"/>
      <c r="C17" s="177"/>
      <c r="D17" s="177"/>
      <c r="E17" s="177"/>
      <c r="F17" s="169"/>
      <c r="G17" s="171"/>
      <c r="H17" s="169"/>
      <c r="I17" s="169"/>
      <c r="J17" s="169"/>
      <c r="K17" s="169"/>
      <c r="Y17" s="178"/>
      <c r="Z17" s="178"/>
    </row>
    <row r="18" spans="1:26">
      <c r="F18" s="179"/>
      <c r="G18" s="179"/>
      <c r="H18" s="180"/>
      <c r="I18" s="180"/>
      <c r="J18" s="180"/>
      <c r="K18" s="180"/>
      <c r="Y18" s="178"/>
      <c r="Z18" s="178"/>
    </row>
    <row r="19" spans="1:26">
      <c r="A19" s="168"/>
      <c r="B19" s="168"/>
      <c r="C19" s="168"/>
      <c r="D19" s="168"/>
      <c r="E19" s="168"/>
      <c r="F19" s="180"/>
      <c r="G19" s="180"/>
      <c r="H19" s="180"/>
      <c r="I19" s="180"/>
      <c r="J19" s="180"/>
      <c r="K19" s="180"/>
      <c r="Y19" s="175"/>
      <c r="Z19" s="175"/>
    </row>
    <row r="20" spans="1:26">
      <c r="A20" s="168"/>
      <c r="B20" s="168"/>
      <c r="C20" s="168"/>
      <c r="D20" s="168"/>
      <c r="E20" s="168"/>
      <c r="F20" s="181"/>
      <c r="G20" s="181"/>
      <c r="Y20" s="182"/>
      <c r="Z20" s="182"/>
    </row>
    <row r="21" spans="1:26">
      <c r="F21" s="169"/>
      <c r="G21" s="169"/>
      <c r="H21" s="183"/>
      <c r="I21" s="183"/>
      <c r="J21" s="183"/>
      <c r="K21" s="183"/>
      <c r="Y21" s="182"/>
      <c r="Z21" s="182"/>
    </row>
    <row r="22" spans="1:26">
      <c r="A22" s="168"/>
      <c r="B22" s="177"/>
      <c r="C22" s="177"/>
      <c r="D22" s="177"/>
      <c r="E22" s="177"/>
      <c r="F22" s="183"/>
      <c r="G22" s="177"/>
      <c r="H22" s="183"/>
      <c r="I22" s="183"/>
      <c r="J22" s="183"/>
      <c r="K22" s="183"/>
    </row>
    <row r="23" spans="1:26">
      <c r="A23" s="177"/>
      <c r="B23" s="177"/>
      <c r="C23" s="177"/>
      <c r="D23" s="177"/>
      <c r="E23" s="177"/>
      <c r="F23" s="169"/>
      <c r="G23" s="169"/>
      <c r="H23" s="171"/>
      <c r="I23" s="171"/>
      <c r="J23" s="171"/>
      <c r="K23" s="171"/>
    </row>
    <row r="24" spans="1:26">
      <c r="A24" s="177"/>
      <c r="B24" s="177"/>
      <c r="C24" s="177"/>
      <c r="D24" s="177"/>
      <c r="E24" s="177"/>
      <c r="F24" s="171"/>
      <c r="G24" s="171"/>
      <c r="H24" s="171"/>
      <c r="I24" s="171"/>
      <c r="J24" s="171"/>
      <c r="K24" s="171"/>
    </row>
    <row r="25" spans="1:26">
      <c r="F25" s="169"/>
      <c r="G25" s="169"/>
      <c r="H25" s="171"/>
      <c r="I25" s="171"/>
      <c r="J25" s="171"/>
      <c r="K25" s="171"/>
    </row>
    <row r="26" spans="1:26">
      <c r="A26" s="168"/>
      <c r="B26" s="168"/>
      <c r="C26" s="168"/>
      <c r="D26" s="168"/>
      <c r="E26" s="168"/>
      <c r="F26" s="171"/>
      <c r="G26" s="171"/>
      <c r="H26" s="171"/>
      <c r="I26" s="171"/>
      <c r="J26" s="171"/>
      <c r="K26" s="171"/>
    </row>
    <row r="27" spans="1:26">
      <c r="A27" s="168"/>
      <c r="B27" s="168"/>
      <c r="C27" s="168"/>
      <c r="D27" s="168"/>
      <c r="E27" s="168"/>
      <c r="F27" s="184"/>
      <c r="G27" s="171"/>
      <c r="H27" s="171"/>
      <c r="I27" s="171"/>
      <c r="J27" s="171"/>
      <c r="K27" s="171"/>
    </row>
    <row r="28" spans="1:26">
      <c r="A28" s="177"/>
      <c r="B28" s="177"/>
      <c r="C28" s="177"/>
      <c r="D28" s="177"/>
      <c r="E28" s="177"/>
    </row>
    <row r="29" spans="1:26">
      <c r="A29" s="168"/>
      <c r="B29" s="168"/>
      <c r="C29" s="168"/>
      <c r="D29" s="168"/>
      <c r="E29" s="168"/>
      <c r="F29" s="181"/>
      <c r="G29" s="181"/>
    </row>
    <row r="30" spans="1:26">
      <c r="A30" s="168"/>
      <c r="B30" s="168"/>
      <c r="C30" s="168"/>
      <c r="D30" s="168"/>
      <c r="E30" s="168"/>
      <c r="F30" s="181"/>
      <c r="G30" s="195"/>
    </row>
    <row r="31" spans="1:26">
      <c r="A31" s="168"/>
      <c r="B31" s="168"/>
      <c r="C31" s="168"/>
      <c r="D31" s="168"/>
      <c r="E31" s="168"/>
    </row>
    <row r="33" spans="1:21">
      <c r="A33" s="168"/>
      <c r="B33" s="177"/>
      <c r="C33" s="177"/>
      <c r="D33" s="177"/>
      <c r="E33" s="177"/>
      <c r="F33" s="168"/>
      <c r="G33" s="168"/>
      <c r="H33" s="168"/>
      <c r="I33" s="168"/>
      <c r="J33" s="168"/>
      <c r="K33" s="168"/>
    </row>
    <row r="34" spans="1:21">
      <c r="A34" s="177"/>
      <c r="B34" s="177"/>
      <c r="C34" s="177"/>
      <c r="D34" s="177"/>
      <c r="E34" s="177"/>
      <c r="F34" s="168"/>
      <c r="G34" s="168"/>
      <c r="H34" s="168"/>
      <c r="I34" s="168"/>
      <c r="J34" s="168"/>
      <c r="K34" s="168"/>
      <c r="S34" s="185"/>
      <c r="U34" s="185"/>
    </row>
    <row r="35" spans="1:21">
      <c r="A35" s="186"/>
      <c r="B35" s="186"/>
      <c r="C35" s="186"/>
      <c r="D35" s="186"/>
      <c r="E35" s="186"/>
      <c r="F35" s="187"/>
      <c r="G35" s="187"/>
      <c r="H35" s="187"/>
      <c r="I35" s="187"/>
      <c r="J35" s="187"/>
      <c r="K35" s="187"/>
      <c r="L35" s="186"/>
      <c r="M35" s="186"/>
      <c r="N35" s="186"/>
      <c r="O35" s="188"/>
    </row>
    <row r="36" spans="1:21">
      <c r="A36" s="189"/>
      <c r="B36" s="189"/>
      <c r="C36" s="189"/>
      <c r="D36" s="189"/>
      <c r="E36" s="189"/>
      <c r="F36" s="168"/>
      <c r="G36" s="168"/>
      <c r="H36" s="168"/>
      <c r="I36" s="168"/>
      <c r="J36" s="168"/>
      <c r="K36" s="168"/>
    </row>
    <row r="37" spans="1:21">
      <c r="A37" s="189"/>
      <c r="B37" s="189"/>
      <c r="C37" s="189"/>
      <c r="D37" s="189"/>
      <c r="E37" s="189"/>
      <c r="F37" s="168"/>
      <c r="G37" s="168"/>
      <c r="H37" s="168"/>
      <c r="I37" s="168"/>
      <c r="J37" s="168"/>
      <c r="K37" s="168"/>
      <c r="Q37" s="188"/>
    </row>
    <row r="38" spans="1:21">
      <c r="A38" s="189"/>
      <c r="B38" s="189"/>
      <c r="C38" s="189"/>
      <c r="D38" s="189"/>
      <c r="E38" s="189"/>
      <c r="F38" s="168"/>
      <c r="G38" s="168"/>
      <c r="H38" s="168"/>
      <c r="I38" s="168"/>
      <c r="J38" s="168"/>
      <c r="K38" s="168"/>
    </row>
    <row r="39" spans="1:21">
      <c r="B39" s="176"/>
      <c r="C39" s="176"/>
      <c r="D39" s="176"/>
      <c r="E39" s="241"/>
      <c r="F39" s="168"/>
      <c r="G39" s="168"/>
      <c r="H39" s="168"/>
      <c r="I39" s="168"/>
      <c r="J39" s="168"/>
      <c r="K39" s="168"/>
    </row>
    <row r="40" spans="1:21">
      <c r="A40" s="168"/>
      <c r="B40" s="177"/>
      <c r="C40" s="177"/>
      <c r="D40" s="177"/>
      <c r="E40" s="177"/>
    </row>
    <row r="41" spans="1:21">
      <c r="A41" s="177"/>
      <c r="B41" s="177"/>
      <c r="C41" s="177"/>
      <c r="D41" s="177"/>
      <c r="E41" s="177"/>
      <c r="F41" s="168"/>
      <c r="G41" s="168"/>
      <c r="H41" s="183"/>
      <c r="I41" s="183"/>
      <c r="J41" s="183"/>
      <c r="K41" s="183"/>
    </row>
    <row r="42" spans="1:21">
      <c r="A42" s="177"/>
      <c r="B42" s="177"/>
      <c r="C42" s="177"/>
      <c r="D42" s="177"/>
      <c r="E42" s="177"/>
      <c r="F42" s="183"/>
      <c r="G42" s="183"/>
      <c r="H42" s="183"/>
      <c r="I42" s="183"/>
      <c r="J42" s="183"/>
      <c r="K42" s="183"/>
    </row>
    <row r="43" spans="1:21">
      <c r="F43" s="183"/>
      <c r="G43" s="183"/>
      <c r="H43" s="183"/>
      <c r="I43" s="183"/>
      <c r="J43" s="183"/>
      <c r="K43" s="183"/>
    </row>
    <row r="44" spans="1:21">
      <c r="A44" s="168"/>
      <c r="B44" s="168"/>
      <c r="C44" s="168"/>
      <c r="D44" s="168"/>
      <c r="E44" s="168"/>
      <c r="F44" s="177"/>
      <c r="G44" s="177"/>
      <c r="H44" s="177"/>
      <c r="I44" s="177"/>
      <c r="J44" s="177"/>
      <c r="K44" s="177"/>
    </row>
    <row r="45" spans="1:21">
      <c r="A45" s="168"/>
      <c r="B45" s="168"/>
      <c r="C45" s="168"/>
      <c r="D45" s="168"/>
      <c r="E45" s="168"/>
      <c r="F45" s="168"/>
      <c r="G45" s="168"/>
      <c r="H45" s="168"/>
      <c r="I45" s="168"/>
      <c r="J45" s="168"/>
      <c r="K45" s="168"/>
      <c r="S45" s="190"/>
    </row>
    <row r="46" spans="1:21">
      <c r="A46" s="168"/>
      <c r="E46" s="168"/>
      <c r="J46" s="196"/>
      <c r="K46" s="196"/>
      <c r="R46" s="191"/>
    </row>
    <row r="55" spans="5:18">
      <c r="E55" s="192"/>
      <c r="K55" s="192"/>
    </row>
    <row r="57" spans="5:18">
      <c r="R57" s="193"/>
    </row>
    <row r="292" spans="50:50">
      <c r="AX292" s="194"/>
    </row>
    <row r="293" spans="50:50">
      <c r="AX293" s="194"/>
    </row>
  </sheetData>
  <mergeCells count="1">
    <mergeCell ref="B2:E4"/>
  </mergeCells>
  <printOptions horizontalCentered="1"/>
  <pageMargins left="0" right="0" top="0" bottom="0" header="0.1" footer="0.08"/>
  <pageSetup scale="72" orientation="landscape" useFirstPageNumber="1" r:id="rId1"/>
  <headerFooter scaleWithDoc="0">
    <oddFooter xml:space="preserve">&amp;R&amp;6Page 3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6719-67DA-41CB-ACA4-9C9B500FF2BF}">
  <sheetPr codeName="Sheet68">
    <pageSetUpPr autoPageBreaks="0" fitToPage="1"/>
  </sheetPr>
  <dimension ref="A1:AT75"/>
  <sheetViews>
    <sheetView showGridLines="0" zoomScale="80" zoomScaleNormal="80" zoomScaleSheetLayoutView="80" workbookViewId="0"/>
  </sheetViews>
  <sheetFormatPr defaultColWidth="9.140625" defaultRowHeight="12.75" customHeight="1"/>
  <cols>
    <col min="1" max="1" width="7.42578125" style="11" customWidth="1"/>
    <col min="2" max="2" width="85.28515625" style="1" customWidth="1"/>
    <col min="3" max="3" width="17.5703125" style="10" customWidth="1"/>
    <col min="4" max="4" width="10" style="1" customWidth="1"/>
    <col min="5" max="5" width="6" style="1" customWidth="1"/>
    <col min="6" max="6" width="17.5703125" style="1" customWidth="1"/>
    <col min="7" max="7" width="9.85546875" style="1" customWidth="1"/>
    <col min="8" max="8" width="6" style="1" bestFit="1" customWidth="1"/>
    <col min="9" max="9" width="17.5703125" style="1" customWidth="1"/>
    <col min="10" max="10" width="9.85546875" style="1" customWidth="1"/>
    <col min="11" max="11" width="5.85546875" style="1" customWidth="1"/>
    <col min="12" max="12" width="17.5703125" style="1" customWidth="1"/>
    <col min="13" max="13" width="9.85546875" style="1" customWidth="1"/>
    <col min="14" max="14" width="6" style="1" customWidth="1"/>
    <col min="15" max="15" width="17.5703125" style="1" customWidth="1"/>
    <col min="16" max="16" width="9.85546875" style="1" customWidth="1"/>
    <col min="17" max="17" width="5.85546875" style="1" customWidth="1"/>
    <col min="18" max="18" width="3.7109375" style="1" customWidth="1"/>
    <col min="19" max="20" width="9.140625" style="1"/>
    <col min="21" max="21" width="14.7109375" style="1" bestFit="1" customWidth="1"/>
    <col min="22" max="45" width="9.140625" style="1"/>
    <col min="46" max="46" width="10.42578125" style="1" bestFit="1" customWidth="1"/>
    <col min="47" max="16384" width="9.140625" style="1"/>
  </cols>
  <sheetData>
    <row r="1" spans="1:23" ht="14.25">
      <c r="A1" s="302"/>
      <c r="B1" s="273"/>
      <c r="C1" s="267"/>
      <c r="D1" s="273"/>
      <c r="E1" s="273"/>
      <c r="F1" s="273"/>
      <c r="G1" s="273"/>
      <c r="H1" s="273"/>
      <c r="I1" s="273"/>
      <c r="J1" s="273"/>
      <c r="K1" s="273"/>
      <c r="L1" s="273"/>
      <c r="M1" s="273"/>
      <c r="N1" s="273"/>
      <c r="O1" s="273"/>
      <c r="P1" s="273"/>
      <c r="Q1" s="273"/>
      <c r="R1" s="273"/>
      <c r="S1" s="1431"/>
      <c r="T1" s="1431"/>
      <c r="U1" s="48"/>
    </row>
    <row r="2" spans="1:23" ht="35.25">
      <c r="A2" s="302"/>
      <c r="B2" s="798" t="s">
        <v>519</v>
      </c>
      <c r="C2" s="279"/>
      <c r="D2" s="274"/>
      <c r="E2" s="799"/>
      <c r="F2" s="274"/>
      <c r="G2" s="274"/>
      <c r="H2" s="799"/>
      <c r="I2" s="799"/>
      <c r="J2" s="800"/>
      <c r="K2" s="799"/>
      <c r="L2" s="801"/>
      <c r="M2" s="273"/>
      <c r="N2" s="273"/>
      <c r="O2" s="802"/>
      <c r="P2" s="802"/>
      <c r="Q2" s="800"/>
      <c r="R2" s="273"/>
      <c r="S2" s="1431"/>
      <c r="T2" s="1431"/>
    </row>
    <row r="3" spans="1:23" ht="14.25">
      <c r="A3" s="302"/>
      <c r="B3" s="274" t="s">
        <v>272</v>
      </c>
      <c r="C3" s="279"/>
      <c r="D3" s="279"/>
      <c r="E3" s="279"/>
      <c r="F3" s="279"/>
      <c r="G3" s="279"/>
      <c r="H3" s="279"/>
      <c r="I3" s="575"/>
      <c r="J3" s="575"/>
      <c r="K3" s="803"/>
      <c r="L3" s="801"/>
      <c r="M3" s="273"/>
      <c r="N3" s="273"/>
      <c r="O3" s="802"/>
      <c r="P3" s="802"/>
      <c r="Q3" s="804"/>
      <c r="R3" s="273"/>
      <c r="S3" s="1431"/>
      <c r="T3" s="1431"/>
    </row>
    <row r="4" spans="1:23" ht="14.25">
      <c r="A4" s="302"/>
      <c r="B4" s="301"/>
      <c r="C4" s="279"/>
      <c r="D4" s="279"/>
      <c r="E4" s="279"/>
      <c r="F4" s="279"/>
      <c r="G4" s="279"/>
      <c r="H4" s="279"/>
      <c r="I4" s="575"/>
      <c r="J4" s="575"/>
      <c r="K4" s="803"/>
      <c r="L4" s="801"/>
      <c r="M4" s="273"/>
      <c r="N4" s="273"/>
      <c r="O4" s="802"/>
      <c r="P4" s="802"/>
      <c r="Q4" s="804"/>
      <c r="R4" s="273"/>
      <c r="S4" s="1431"/>
      <c r="T4" s="1431"/>
    </row>
    <row r="5" spans="1:23" ht="15">
      <c r="A5" s="302"/>
      <c r="B5" s="273"/>
      <c r="C5" s="257" t="s">
        <v>520</v>
      </c>
      <c r="D5" s="257"/>
      <c r="E5" s="257"/>
      <c r="F5" s="257" t="s">
        <v>520</v>
      </c>
      <c r="G5" s="257"/>
      <c r="H5" s="257"/>
      <c r="I5" s="257" t="s">
        <v>520</v>
      </c>
      <c r="J5" s="257"/>
      <c r="K5" s="257"/>
      <c r="L5" s="257" t="s">
        <v>520</v>
      </c>
      <c r="M5" s="257"/>
      <c r="N5" s="257"/>
      <c r="O5" s="257" t="s">
        <v>520</v>
      </c>
      <c r="P5" s="257"/>
      <c r="Q5" s="278"/>
      <c r="R5" s="273"/>
      <c r="S5" s="1431"/>
      <c r="T5" s="1431"/>
    </row>
    <row r="6" spans="1:23" s="10" customFormat="1" ht="15">
      <c r="A6" s="302"/>
      <c r="B6" s="445"/>
      <c r="C6" s="257" t="s">
        <v>832</v>
      </c>
      <c r="D6" s="257" t="s">
        <v>521</v>
      </c>
      <c r="E6" s="257"/>
      <c r="F6" s="257" t="s">
        <v>298</v>
      </c>
      <c r="G6" s="257" t="s">
        <v>521</v>
      </c>
      <c r="H6" s="257"/>
      <c r="I6" s="257" t="s">
        <v>171</v>
      </c>
      <c r="J6" s="257" t="s">
        <v>521</v>
      </c>
      <c r="K6" s="257"/>
      <c r="L6" s="257" t="s">
        <v>170</v>
      </c>
      <c r="M6" s="257" t="s">
        <v>521</v>
      </c>
      <c r="N6" s="257"/>
      <c r="O6" s="257" t="s">
        <v>169</v>
      </c>
      <c r="P6" s="257" t="s">
        <v>521</v>
      </c>
      <c r="Q6" s="805"/>
      <c r="R6" s="267"/>
      <c r="S6" s="1432"/>
      <c r="T6" s="1432"/>
    </row>
    <row r="7" spans="1:23" s="418" customFormat="1" ht="15">
      <c r="A7" s="733"/>
      <c r="B7" s="784"/>
      <c r="C7" s="442"/>
      <c r="D7" s="442"/>
      <c r="E7" s="442"/>
      <c r="F7" s="442"/>
      <c r="G7" s="442"/>
      <c r="H7" s="442"/>
      <c r="I7" s="442"/>
      <c r="J7" s="442"/>
      <c r="K7" s="442"/>
      <c r="L7" s="442"/>
      <c r="M7" s="442"/>
      <c r="N7" s="442"/>
      <c r="O7" s="443"/>
      <c r="P7" s="442"/>
      <c r="Q7" s="444"/>
      <c r="R7" s="784"/>
      <c r="S7" s="784"/>
      <c r="T7" s="784"/>
      <c r="U7" s="784"/>
      <c r="V7" s="784"/>
      <c r="W7" s="784"/>
    </row>
    <row r="8" spans="1:23" s="418" customFormat="1" ht="18.75">
      <c r="A8" s="712"/>
      <c r="B8" s="447" t="s">
        <v>522</v>
      </c>
      <c r="C8" s="448"/>
      <c r="D8" s="448"/>
      <c r="E8" s="806"/>
      <c r="F8" s="448"/>
      <c r="G8" s="448"/>
      <c r="H8" s="806"/>
      <c r="I8" s="448"/>
      <c r="J8" s="448"/>
      <c r="K8" s="806"/>
      <c r="L8" s="448"/>
      <c r="M8" s="448"/>
      <c r="N8" s="806"/>
      <c r="O8" s="750"/>
      <c r="P8" s="807"/>
      <c r="Q8" s="806"/>
      <c r="R8" s="750"/>
      <c r="S8" s="784"/>
      <c r="T8" s="784"/>
      <c r="U8" s="784"/>
      <c r="V8" s="784"/>
      <c r="W8" s="784"/>
    </row>
    <row r="9" spans="1:23" s="418" customFormat="1" ht="15">
      <c r="A9" s="775">
        <v>1</v>
      </c>
      <c r="B9" s="1767" t="s">
        <v>53</v>
      </c>
      <c r="C9" s="1768"/>
      <c r="D9" s="1769"/>
      <c r="E9" s="1770" t="s">
        <v>523</v>
      </c>
      <c r="F9" s="1768">
        <v>20338</v>
      </c>
      <c r="G9" s="1769">
        <v>4.9000000000000004</v>
      </c>
      <c r="H9" s="1770" t="s">
        <v>523</v>
      </c>
      <c r="I9" s="1768">
        <v>22137</v>
      </c>
      <c r="J9" s="1769">
        <v>5.6</v>
      </c>
      <c r="K9" s="1770" t="s">
        <v>523</v>
      </c>
      <c r="L9" s="1768">
        <v>21018</v>
      </c>
      <c r="M9" s="1769">
        <v>5.2</v>
      </c>
      <c r="N9" s="1770" t="s">
        <v>523</v>
      </c>
      <c r="O9" s="1768">
        <v>18775</v>
      </c>
      <c r="P9" s="1769">
        <v>4.5999999999999996</v>
      </c>
      <c r="Q9" s="1771" t="s">
        <v>523</v>
      </c>
      <c r="R9" s="806"/>
      <c r="S9" s="784"/>
      <c r="T9" s="784"/>
      <c r="U9" s="784"/>
      <c r="V9" s="784"/>
      <c r="W9" s="784"/>
    </row>
    <row r="10" spans="1:23" s="418" customFormat="1" ht="15">
      <c r="A10" s="712"/>
      <c r="B10" s="1760"/>
      <c r="C10" s="3668"/>
      <c r="D10" s="1772"/>
      <c r="E10" s="1761"/>
      <c r="F10" s="1773"/>
      <c r="G10" s="1772"/>
      <c r="H10" s="1761"/>
      <c r="I10" s="1773"/>
      <c r="J10" s="1772"/>
      <c r="K10" s="1761"/>
      <c r="L10" s="1773"/>
      <c r="M10" s="1772"/>
      <c r="N10" s="1761"/>
      <c r="O10" s="1773"/>
      <c r="P10" s="1772"/>
      <c r="Q10" s="1762"/>
      <c r="R10" s="806"/>
      <c r="S10" s="784"/>
      <c r="T10" s="784"/>
      <c r="U10" s="784"/>
      <c r="V10" s="784"/>
      <c r="W10" s="784"/>
    </row>
    <row r="11" spans="1:23" s="418" customFormat="1" ht="15">
      <c r="A11" s="775">
        <v>2</v>
      </c>
      <c r="B11" s="1760" t="s">
        <v>55</v>
      </c>
      <c r="C11" s="808"/>
      <c r="D11" s="810"/>
      <c r="E11" s="1761"/>
      <c r="F11" s="750"/>
      <c r="G11" s="810"/>
      <c r="H11" s="1761"/>
      <c r="I11" s="750"/>
      <c r="J11" s="810"/>
      <c r="K11" s="1761"/>
      <c r="L11" s="750"/>
      <c r="M11" s="810"/>
      <c r="N11" s="1761"/>
      <c r="O11" s="750"/>
      <c r="P11" s="810"/>
      <c r="Q11" s="1762"/>
      <c r="R11" s="811"/>
      <c r="S11" s="784"/>
      <c r="T11" s="784"/>
      <c r="U11" s="784"/>
      <c r="V11" s="784"/>
      <c r="W11" s="784"/>
    </row>
    <row r="12" spans="1:23" s="418" customFormat="1" ht="15">
      <c r="A12" s="775">
        <v>3</v>
      </c>
      <c r="B12" s="1760" t="s">
        <v>524</v>
      </c>
      <c r="C12" s="808"/>
      <c r="D12" s="810"/>
      <c r="E12" s="812"/>
      <c r="F12" s="750"/>
      <c r="G12" s="810"/>
      <c r="H12" s="812"/>
      <c r="I12" s="750"/>
      <c r="J12" s="810"/>
      <c r="K12" s="812"/>
      <c r="L12" s="750"/>
      <c r="M12" s="810"/>
      <c r="N12" s="812"/>
      <c r="O12" s="750"/>
      <c r="P12" s="810"/>
      <c r="Q12" s="1774"/>
      <c r="R12" s="812"/>
      <c r="S12" s="784"/>
      <c r="T12" s="784"/>
      <c r="U12" s="784"/>
      <c r="V12" s="784"/>
      <c r="W12" s="784"/>
    </row>
    <row r="13" spans="1:23" s="418" customFormat="1" ht="15">
      <c r="A13" s="775">
        <v>4</v>
      </c>
      <c r="B13" s="1760" t="s">
        <v>525</v>
      </c>
      <c r="C13" s="3669"/>
      <c r="D13" s="1772"/>
      <c r="E13" s="1761" t="s">
        <v>523</v>
      </c>
      <c r="F13" s="813">
        <v>20988</v>
      </c>
      <c r="G13" s="1772">
        <v>5</v>
      </c>
      <c r="H13" s="1761" t="s">
        <v>523</v>
      </c>
      <c r="I13" s="813">
        <v>19011</v>
      </c>
      <c r="J13" s="1772">
        <v>4.8</v>
      </c>
      <c r="K13" s="1761" t="s">
        <v>523</v>
      </c>
      <c r="L13" s="813">
        <v>20800</v>
      </c>
      <c r="M13" s="1772">
        <v>5.2</v>
      </c>
      <c r="N13" s="1761" t="s">
        <v>523</v>
      </c>
      <c r="O13" s="813">
        <v>21195</v>
      </c>
      <c r="P13" s="1772">
        <v>5.0999999999999996</v>
      </c>
      <c r="Q13" s="1762" t="s">
        <v>523</v>
      </c>
      <c r="R13" s="806"/>
      <c r="S13" s="784"/>
      <c r="T13" s="784"/>
      <c r="U13" s="784"/>
      <c r="V13" s="784"/>
      <c r="W13" s="784"/>
    </row>
    <row r="14" spans="1:23" s="418" customFormat="1" ht="15">
      <c r="A14" s="775">
        <v>5</v>
      </c>
      <c r="B14" s="1760" t="s">
        <v>526</v>
      </c>
      <c r="C14" s="3669"/>
      <c r="D14" s="1772"/>
      <c r="E14" s="1761" t="s">
        <v>523</v>
      </c>
      <c r="F14" s="813">
        <v>28478</v>
      </c>
      <c r="G14" s="1772">
        <v>6.8</v>
      </c>
      <c r="H14" s="1761" t="s">
        <v>523</v>
      </c>
      <c r="I14" s="813">
        <v>24676</v>
      </c>
      <c r="J14" s="1772">
        <v>6.2</v>
      </c>
      <c r="K14" s="1761" t="s">
        <v>523</v>
      </c>
      <c r="L14" s="813">
        <v>25844</v>
      </c>
      <c r="M14" s="1772">
        <v>6.4</v>
      </c>
      <c r="N14" s="1761" t="s">
        <v>523</v>
      </c>
      <c r="O14" s="813">
        <v>26831</v>
      </c>
      <c r="P14" s="1772">
        <v>6.5</v>
      </c>
      <c r="Q14" s="1762" t="s">
        <v>523</v>
      </c>
      <c r="R14" s="811"/>
      <c r="S14" s="784"/>
      <c r="T14" s="784"/>
      <c r="U14" s="784"/>
      <c r="V14" s="784"/>
      <c r="W14" s="784"/>
    </row>
    <row r="15" spans="1:23" s="418" customFormat="1" ht="15">
      <c r="A15" s="775">
        <v>6</v>
      </c>
      <c r="B15" s="1760" t="s">
        <v>527</v>
      </c>
      <c r="C15" s="3669"/>
      <c r="D15" s="1772"/>
      <c r="E15" s="1761" t="s">
        <v>523</v>
      </c>
      <c r="F15" s="813">
        <v>30666</v>
      </c>
      <c r="G15" s="1772">
        <v>7.4</v>
      </c>
      <c r="H15" s="1761" t="s">
        <v>523</v>
      </c>
      <c r="I15" s="813">
        <v>28674</v>
      </c>
      <c r="J15" s="1772">
        <v>7.2</v>
      </c>
      <c r="K15" s="1761" t="s">
        <v>523</v>
      </c>
      <c r="L15" s="813">
        <v>28723</v>
      </c>
      <c r="M15" s="1772">
        <v>7.1</v>
      </c>
      <c r="N15" s="1761" t="s">
        <v>523</v>
      </c>
      <c r="O15" s="813">
        <v>29007</v>
      </c>
      <c r="P15" s="1772">
        <v>7</v>
      </c>
      <c r="Q15" s="1762" t="s">
        <v>523</v>
      </c>
      <c r="R15" s="811"/>
      <c r="S15" s="784"/>
      <c r="T15" s="784"/>
      <c r="U15" s="784"/>
      <c r="V15" s="784"/>
      <c r="W15" s="784"/>
    </row>
    <row r="16" spans="1:23" s="418" customFormat="1" ht="15">
      <c r="A16" s="775">
        <v>7</v>
      </c>
      <c r="B16" s="1760" t="s">
        <v>528</v>
      </c>
      <c r="C16" s="808"/>
      <c r="D16" s="1772"/>
      <c r="E16" s="1761" t="s">
        <v>523</v>
      </c>
      <c r="F16" s="750">
        <v>130046</v>
      </c>
      <c r="G16" s="1772">
        <v>31.099999999999998</v>
      </c>
      <c r="H16" s="1761" t="s">
        <v>523</v>
      </c>
      <c r="I16" s="750">
        <v>123485</v>
      </c>
      <c r="J16" s="1772">
        <v>30.9</v>
      </c>
      <c r="K16" s="1761" t="s">
        <v>523</v>
      </c>
      <c r="L16" s="750">
        <v>125933</v>
      </c>
      <c r="M16" s="1772">
        <v>31.2</v>
      </c>
      <c r="N16" s="1761" t="s">
        <v>523</v>
      </c>
      <c r="O16" s="750">
        <v>133182</v>
      </c>
      <c r="P16" s="1772">
        <v>32.4</v>
      </c>
      <c r="Q16" s="1762" t="s">
        <v>523</v>
      </c>
      <c r="R16" s="811"/>
      <c r="S16" s="784"/>
      <c r="T16" s="814"/>
      <c r="U16" s="814"/>
      <c r="V16" s="784"/>
      <c r="W16" s="814"/>
    </row>
    <row r="17" spans="1:23" s="418" customFormat="1" ht="15">
      <c r="A17" s="775">
        <v>8</v>
      </c>
      <c r="B17" s="1760" t="s">
        <v>529</v>
      </c>
      <c r="C17" s="808"/>
      <c r="D17" s="1772"/>
      <c r="E17" s="1761"/>
      <c r="F17" s="750"/>
      <c r="G17" s="1772"/>
      <c r="H17" s="1761"/>
      <c r="I17" s="750"/>
      <c r="J17" s="1772"/>
      <c r="K17" s="1761"/>
      <c r="L17" s="750"/>
      <c r="M17" s="1772"/>
      <c r="N17" s="1761"/>
      <c r="O17" s="750"/>
      <c r="P17" s="1772"/>
      <c r="Q17" s="1762"/>
      <c r="R17" s="811"/>
      <c r="S17" s="784"/>
      <c r="T17" s="814"/>
      <c r="U17" s="814"/>
      <c r="V17" s="784"/>
      <c r="W17" s="814"/>
    </row>
    <row r="18" spans="1:23" s="418" customFormat="1" ht="15">
      <c r="A18" s="775">
        <v>9</v>
      </c>
      <c r="B18" s="1775" t="s">
        <v>530</v>
      </c>
      <c r="C18" s="808"/>
      <c r="D18" s="1772"/>
      <c r="E18" s="1761" t="s">
        <v>523</v>
      </c>
      <c r="F18" s="750">
        <v>371</v>
      </c>
      <c r="G18" s="1772">
        <v>0.1</v>
      </c>
      <c r="H18" s="1761" t="s">
        <v>523</v>
      </c>
      <c r="I18" s="750">
        <v>402</v>
      </c>
      <c r="J18" s="1772">
        <v>0.1</v>
      </c>
      <c r="K18" s="1761" t="s">
        <v>523</v>
      </c>
      <c r="L18" s="750">
        <v>469</v>
      </c>
      <c r="M18" s="1772">
        <v>0.1</v>
      </c>
      <c r="N18" s="1761" t="s">
        <v>523</v>
      </c>
      <c r="O18" s="750">
        <v>523</v>
      </c>
      <c r="P18" s="1772">
        <v>0.1</v>
      </c>
      <c r="Q18" s="1762" t="s">
        <v>523</v>
      </c>
      <c r="R18" s="811"/>
      <c r="S18" s="784"/>
      <c r="T18" s="814"/>
      <c r="U18" s="814"/>
      <c r="V18" s="784"/>
      <c r="W18" s="814"/>
    </row>
    <row r="19" spans="1:23" s="418" customFormat="1" ht="15">
      <c r="A19" s="775">
        <v>10</v>
      </c>
      <c r="B19" s="1775" t="s">
        <v>531</v>
      </c>
      <c r="C19" s="808"/>
      <c r="D19" s="1772"/>
      <c r="E19" s="1761" t="s">
        <v>523</v>
      </c>
      <c r="F19" s="750">
        <v>6</v>
      </c>
      <c r="G19" s="1772">
        <v>0</v>
      </c>
      <c r="H19" s="1761" t="s">
        <v>523</v>
      </c>
      <c r="I19" s="750">
        <v>6</v>
      </c>
      <c r="J19" s="1772">
        <v>0</v>
      </c>
      <c r="K19" s="1761" t="s">
        <v>523</v>
      </c>
      <c r="L19" s="750">
        <v>6</v>
      </c>
      <c r="M19" s="1772">
        <v>0</v>
      </c>
      <c r="N19" s="1761" t="s">
        <v>523</v>
      </c>
      <c r="O19" s="750">
        <v>7</v>
      </c>
      <c r="P19" s="1772">
        <v>0</v>
      </c>
      <c r="Q19" s="1762" t="s">
        <v>523</v>
      </c>
      <c r="R19" s="811"/>
      <c r="S19" s="784"/>
      <c r="T19" s="814"/>
      <c r="U19" s="814"/>
      <c r="V19" s="784"/>
      <c r="W19" s="814"/>
    </row>
    <row r="20" spans="1:23" s="418" customFormat="1" ht="15">
      <c r="A20" s="775">
        <v>11</v>
      </c>
      <c r="B20" s="1775" t="s">
        <v>532</v>
      </c>
      <c r="C20" s="808"/>
      <c r="D20" s="1772"/>
      <c r="E20" s="1761" t="s">
        <v>523</v>
      </c>
      <c r="F20" s="750">
        <v>1594</v>
      </c>
      <c r="G20" s="1772">
        <v>0.4</v>
      </c>
      <c r="H20" s="1761" t="s">
        <v>523</v>
      </c>
      <c r="I20" s="750">
        <v>1584</v>
      </c>
      <c r="J20" s="1772">
        <v>0.4</v>
      </c>
      <c r="K20" s="1761" t="s">
        <v>523</v>
      </c>
      <c r="L20" s="750">
        <v>1549</v>
      </c>
      <c r="M20" s="1772">
        <v>0.4</v>
      </c>
      <c r="N20" s="1761" t="s">
        <v>523</v>
      </c>
      <c r="O20" s="750">
        <v>1621</v>
      </c>
      <c r="P20" s="1772">
        <v>0.4</v>
      </c>
      <c r="Q20" s="1762" t="s">
        <v>523</v>
      </c>
      <c r="R20" s="811"/>
      <c r="S20" s="784"/>
      <c r="T20" s="814"/>
      <c r="U20" s="814"/>
      <c r="V20" s="784"/>
      <c r="W20" s="814"/>
    </row>
    <row r="21" spans="1:23" s="418" customFormat="1" ht="15">
      <c r="A21" s="775">
        <v>12</v>
      </c>
      <c r="B21" s="3287" t="s">
        <v>533</v>
      </c>
      <c r="C21" s="3283"/>
      <c r="D21" s="3288"/>
      <c r="E21" s="3285" t="s">
        <v>523</v>
      </c>
      <c r="F21" s="3283">
        <v>212149</v>
      </c>
      <c r="G21" s="3288">
        <v>50.8</v>
      </c>
      <c r="H21" s="3285" t="s">
        <v>523</v>
      </c>
      <c r="I21" s="3283">
        <v>197838</v>
      </c>
      <c r="J21" s="3288">
        <v>49.6</v>
      </c>
      <c r="K21" s="3285" t="s">
        <v>523</v>
      </c>
      <c r="L21" s="3283">
        <v>203324</v>
      </c>
      <c r="M21" s="3288">
        <v>50.4</v>
      </c>
      <c r="N21" s="3285" t="s">
        <v>523</v>
      </c>
      <c r="O21" s="3283">
        <v>212366</v>
      </c>
      <c r="P21" s="3288">
        <v>51.5</v>
      </c>
      <c r="Q21" s="3286" t="s">
        <v>523</v>
      </c>
      <c r="R21" s="811"/>
      <c r="S21" s="784"/>
      <c r="T21" s="814"/>
      <c r="U21" s="814"/>
      <c r="V21" s="784"/>
      <c r="W21" s="814"/>
    </row>
    <row r="22" spans="1:23" s="418" customFormat="1" ht="15">
      <c r="A22" s="712"/>
      <c r="B22" s="1760"/>
      <c r="C22" s="808"/>
      <c r="D22" s="810"/>
      <c r="E22" s="1761"/>
      <c r="F22" s="750"/>
      <c r="G22" s="810"/>
      <c r="H22" s="1761"/>
      <c r="I22" s="750"/>
      <c r="J22" s="810"/>
      <c r="K22" s="1761"/>
      <c r="L22" s="750"/>
      <c r="M22" s="810"/>
      <c r="N22" s="1761"/>
      <c r="O22" s="750"/>
      <c r="P22" s="810"/>
      <c r="Q22" s="1762"/>
      <c r="R22" s="811"/>
      <c r="S22" s="784"/>
      <c r="T22" s="814"/>
      <c r="U22" s="814"/>
      <c r="V22" s="784"/>
      <c r="W22" s="814"/>
    </row>
    <row r="23" spans="1:23" s="418" customFormat="1" ht="15">
      <c r="A23" s="775">
        <v>13</v>
      </c>
      <c r="B23" s="1776" t="s">
        <v>534</v>
      </c>
      <c r="C23" s="1026"/>
      <c r="D23" s="1027"/>
      <c r="E23" s="1028" t="s">
        <v>523</v>
      </c>
      <c r="F23" s="1026">
        <v>45606</v>
      </c>
      <c r="G23" s="1027">
        <v>10.9</v>
      </c>
      <c r="H23" s="1028" t="s">
        <v>523</v>
      </c>
      <c r="I23" s="1026">
        <v>41849</v>
      </c>
      <c r="J23" s="1027">
        <v>10.5</v>
      </c>
      <c r="K23" s="1028" t="s">
        <v>523</v>
      </c>
      <c r="L23" s="1026">
        <v>42584</v>
      </c>
      <c r="M23" s="1027">
        <v>10.6</v>
      </c>
      <c r="N23" s="1028" t="s">
        <v>523</v>
      </c>
      <c r="O23" s="1026">
        <v>43771</v>
      </c>
      <c r="P23" s="1027">
        <v>10.6</v>
      </c>
      <c r="Q23" s="1777" t="s">
        <v>523</v>
      </c>
      <c r="R23" s="811"/>
      <c r="S23" s="784"/>
      <c r="T23" s="814"/>
      <c r="U23" s="814"/>
      <c r="V23" s="784"/>
      <c r="W23" s="814"/>
    </row>
    <row r="24" spans="1:23" s="418" customFormat="1" ht="15">
      <c r="A24" s="712"/>
      <c r="B24" s="1760"/>
      <c r="C24" s="808"/>
      <c r="D24" s="810"/>
      <c r="E24" s="1761"/>
      <c r="F24" s="750"/>
      <c r="G24" s="810"/>
      <c r="H24" s="1761"/>
      <c r="I24" s="750"/>
      <c r="J24" s="810"/>
      <c r="K24" s="1761"/>
      <c r="L24" s="750"/>
      <c r="M24" s="810"/>
      <c r="N24" s="1761"/>
      <c r="O24" s="750"/>
      <c r="P24" s="810"/>
      <c r="Q24" s="1762"/>
      <c r="R24" s="811"/>
      <c r="S24" s="784"/>
      <c r="T24" s="814"/>
      <c r="U24" s="814"/>
      <c r="V24" s="784"/>
      <c r="W24" s="814"/>
    </row>
    <row r="25" spans="1:23" s="418" customFormat="1" ht="15">
      <c r="A25" s="775">
        <v>14</v>
      </c>
      <c r="B25" s="1760" t="s">
        <v>58</v>
      </c>
      <c r="C25" s="808"/>
      <c r="D25" s="810"/>
      <c r="E25" s="1761"/>
      <c r="F25" s="750"/>
      <c r="G25" s="810"/>
      <c r="H25" s="1761"/>
      <c r="I25" s="750"/>
      <c r="J25" s="810"/>
      <c r="K25" s="1761"/>
      <c r="L25" s="750"/>
      <c r="M25" s="810"/>
      <c r="N25" s="1761"/>
      <c r="O25" s="750"/>
      <c r="P25" s="810"/>
      <c r="Q25" s="1762"/>
      <c r="R25" s="811"/>
      <c r="S25" s="784"/>
      <c r="T25" s="814"/>
      <c r="U25" s="814"/>
      <c r="V25" s="784"/>
      <c r="W25" s="814"/>
    </row>
    <row r="26" spans="1:23" s="418" customFormat="1" ht="15">
      <c r="A26" s="775">
        <v>15</v>
      </c>
      <c r="B26" s="1760" t="s">
        <v>535</v>
      </c>
      <c r="C26" s="808"/>
      <c r="D26" s="810"/>
      <c r="E26" s="1761"/>
      <c r="F26" s="750"/>
      <c r="G26" s="810"/>
      <c r="H26" s="1761"/>
      <c r="I26" s="750"/>
      <c r="J26" s="810"/>
      <c r="K26" s="1761"/>
      <c r="L26" s="750"/>
      <c r="M26" s="810"/>
      <c r="N26" s="1761"/>
      <c r="O26" s="750"/>
      <c r="P26" s="810"/>
      <c r="Q26" s="1762"/>
      <c r="R26" s="811"/>
      <c r="S26" s="784"/>
      <c r="T26" s="814"/>
      <c r="U26" s="814"/>
      <c r="V26" s="784"/>
      <c r="W26" s="814"/>
    </row>
    <row r="27" spans="1:23" s="418" customFormat="1" ht="15">
      <c r="A27" s="775">
        <v>16</v>
      </c>
      <c r="B27" s="1760" t="s">
        <v>536</v>
      </c>
      <c r="C27" s="3670"/>
      <c r="D27" s="1772"/>
      <c r="E27" s="1761" t="s">
        <v>523</v>
      </c>
      <c r="F27" s="815">
        <v>7920</v>
      </c>
      <c r="G27" s="1772">
        <v>1.9</v>
      </c>
      <c r="H27" s="1761" t="s">
        <v>523</v>
      </c>
      <c r="I27" s="815">
        <v>7662</v>
      </c>
      <c r="J27" s="1772">
        <v>1.9</v>
      </c>
      <c r="K27" s="1761" t="s">
        <v>523</v>
      </c>
      <c r="L27" s="815">
        <v>7945</v>
      </c>
      <c r="M27" s="1772">
        <v>2</v>
      </c>
      <c r="N27" s="1761" t="s">
        <v>523</v>
      </c>
      <c r="O27" s="815">
        <v>8274</v>
      </c>
      <c r="P27" s="1772">
        <v>2</v>
      </c>
      <c r="Q27" s="1762" t="s">
        <v>523</v>
      </c>
      <c r="R27" s="811"/>
      <c r="S27" s="784"/>
      <c r="T27" s="814"/>
      <c r="U27" s="814"/>
      <c r="V27" s="784"/>
      <c r="W27" s="814"/>
    </row>
    <row r="28" spans="1:23" s="418" customFormat="1" ht="15">
      <c r="A28" s="775">
        <v>17</v>
      </c>
      <c r="B28" s="1760" t="s">
        <v>537</v>
      </c>
      <c r="C28" s="3670"/>
      <c r="D28" s="1772"/>
      <c r="E28" s="1761" t="s">
        <v>523</v>
      </c>
      <c r="F28" s="815">
        <v>7697</v>
      </c>
      <c r="G28" s="1772">
        <v>1.8</v>
      </c>
      <c r="H28" s="1761" t="s">
        <v>523</v>
      </c>
      <c r="I28" s="815">
        <v>7725</v>
      </c>
      <c r="J28" s="1772">
        <v>1.9</v>
      </c>
      <c r="K28" s="1761" t="s">
        <v>523</v>
      </c>
      <c r="L28" s="815">
        <v>7856</v>
      </c>
      <c r="M28" s="1772">
        <v>1.9</v>
      </c>
      <c r="N28" s="1761" t="s">
        <v>523</v>
      </c>
      <c r="O28" s="815">
        <v>8243</v>
      </c>
      <c r="P28" s="1772">
        <v>1.9</v>
      </c>
      <c r="Q28" s="1762" t="s">
        <v>523</v>
      </c>
      <c r="R28" s="811"/>
      <c r="S28" s="784"/>
      <c r="T28" s="814"/>
      <c r="U28" s="814"/>
      <c r="V28" s="784"/>
      <c r="W28" s="814"/>
    </row>
    <row r="29" spans="1:23" s="418" customFormat="1" ht="15">
      <c r="A29" s="775">
        <v>18</v>
      </c>
      <c r="B29" s="1760" t="s">
        <v>538</v>
      </c>
      <c r="C29" s="3670"/>
      <c r="D29" s="1772"/>
      <c r="E29" s="1761" t="s">
        <v>523</v>
      </c>
      <c r="F29" s="815">
        <v>6530</v>
      </c>
      <c r="G29" s="1772">
        <v>1.6</v>
      </c>
      <c r="H29" s="1761" t="s">
        <v>523</v>
      </c>
      <c r="I29" s="815">
        <v>6230</v>
      </c>
      <c r="J29" s="1772">
        <v>1.6</v>
      </c>
      <c r="K29" s="1761" t="s">
        <v>523</v>
      </c>
      <c r="L29" s="815">
        <v>6392</v>
      </c>
      <c r="M29" s="1772">
        <v>1.6</v>
      </c>
      <c r="N29" s="1761" t="s">
        <v>523</v>
      </c>
      <c r="O29" s="815">
        <v>6674</v>
      </c>
      <c r="P29" s="1772">
        <v>1.6</v>
      </c>
      <c r="Q29" s="1762" t="s">
        <v>523</v>
      </c>
      <c r="R29" s="811"/>
      <c r="S29" s="784"/>
      <c r="T29" s="814"/>
      <c r="U29" s="814"/>
      <c r="V29" s="784"/>
      <c r="W29" s="814"/>
    </row>
    <row r="30" spans="1:23" s="418" customFormat="1" ht="15">
      <c r="A30" s="775">
        <v>19</v>
      </c>
      <c r="B30" s="1760" t="s">
        <v>539</v>
      </c>
      <c r="C30" s="3670"/>
      <c r="D30" s="1772"/>
      <c r="E30" s="1761" t="s">
        <v>523</v>
      </c>
      <c r="F30" s="815">
        <v>4851</v>
      </c>
      <c r="G30" s="1772">
        <v>1.2</v>
      </c>
      <c r="H30" s="1761" t="s">
        <v>523</v>
      </c>
      <c r="I30" s="815">
        <v>4320</v>
      </c>
      <c r="J30" s="1772">
        <v>1.1000000000000001</v>
      </c>
      <c r="K30" s="1761" t="s">
        <v>523</v>
      </c>
      <c r="L30" s="815">
        <v>4404</v>
      </c>
      <c r="M30" s="1772">
        <v>1.1000000000000001</v>
      </c>
      <c r="N30" s="1761" t="s">
        <v>523</v>
      </c>
      <c r="O30" s="815">
        <v>4443</v>
      </c>
      <c r="P30" s="1772">
        <v>1.1000000000000001</v>
      </c>
      <c r="Q30" s="1762" t="s">
        <v>523</v>
      </c>
      <c r="R30" s="811"/>
      <c r="S30" s="784"/>
      <c r="T30" s="814"/>
      <c r="U30" s="814"/>
      <c r="V30" s="784"/>
      <c r="W30" s="814"/>
    </row>
    <row r="31" spans="1:23" s="418" customFormat="1" ht="15">
      <c r="A31" s="775">
        <v>20</v>
      </c>
      <c r="B31" s="1760" t="s">
        <v>540</v>
      </c>
      <c r="C31" s="3670"/>
      <c r="D31" s="1772"/>
      <c r="E31" s="1761" t="s">
        <v>523</v>
      </c>
      <c r="F31" s="815">
        <v>2597</v>
      </c>
      <c r="G31" s="1772">
        <v>0.6</v>
      </c>
      <c r="H31" s="1761" t="s">
        <v>523</v>
      </c>
      <c r="I31" s="815">
        <v>2513</v>
      </c>
      <c r="J31" s="1772">
        <v>0.6</v>
      </c>
      <c r="K31" s="1761" t="s">
        <v>523</v>
      </c>
      <c r="L31" s="815">
        <v>2550</v>
      </c>
      <c r="M31" s="1772">
        <v>0.6</v>
      </c>
      <c r="N31" s="1761" t="s">
        <v>523</v>
      </c>
      <c r="O31" s="815">
        <v>2492</v>
      </c>
      <c r="P31" s="1772">
        <v>0.6</v>
      </c>
      <c r="Q31" s="1762" t="s">
        <v>523</v>
      </c>
      <c r="R31" s="811"/>
      <c r="S31" s="784"/>
      <c r="T31" s="814"/>
      <c r="U31" s="814"/>
      <c r="V31" s="784"/>
      <c r="W31" s="814"/>
    </row>
    <row r="32" spans="1:23" s="418" customFormat="1" ht="15">
      <c r="A32" s="775">
        <v>21</v>
      </c>
      <c r="B32" s="1760" t="s">
        <v>541</v>
      </c>
      <c r="C32" s="3670"/>
      <c r="D32" s="1772"/>
      <c r="E32" s="1761"/>
      <c r="F32" s="815"/>
      <c r="G32" s="1772"/>
      <c r="H32" s="1761"/>
      <c r="I32" s="815"/>
      <c r="J32" s="1772"/>
      <c r="K32" s="1761"/>
      <c r="L32" s="815"/>
      <c r="M32" s="1772"/>
      <c r="N32" s="1761"/>
      <c r="O32" s="815"/>
      <c r="P32" s="1772"/>
      <c r="Q32" s="1762"/>
      <c r="R32" s="811"/>
      <c r="S32" s="784"/>
      <c r="T32" s="814"/>
      <c r="U32" s="814"/>
      <c r="V32" s="784"/>
      <c r="W32" s="814"/>
    </row>
    <row r="33" spans="1:23" s="418" customFormat="1" ht="15">
      <c r="A33" s="775">
        <v>22</v>
      </c>
      <c r="B33" s="1760" t="s">
        <v>542</v>
      </c>
      <c r="C33" s="3670"/>
      <c r="D33" s="1772"/>
      <c r="E33" s="1761" t="s">
        <v>523</v>
      </c>
      <c r="F33" s="815">
        <v>22527</v>
      </c>
      <c r="G33" s="1772">
        <v>5.4</v>
      </c>
      <c r="H33" s="1761" t="s">
        <v>523</v>
      </c>
      <c r="I33" s="815">
        <v>22264</v>
      </c>
      <c r="J33" s="1772">
        <v>5.6</v>
      </c>
      <c r="K33" s="1761" t="s">
        <v>523</v>
      </c>
      <c r="L33" s="815">
        <v>22006</v>
      </c>
      <c r="M33" s="1772">
        <v>5.5</v>
      </c>
      <c r="N33" s="1761" t="s">
        <v>523</v>
      </c>
      <c r="O33" s="815">
        <v>21678</v>
      </c>
      <c r="P33" s="1772">
        <v>5.3</v>
      </c>
      <c r="Q33" s="1762" t="s">
        <v>523</v>
      </c>
      <c r="R33" s="811"/>
      <c r="S33" s="784"/>
      <c r="T33" s="814"/>
      <c r="U33" s="814"/>
      <c r="V33" s="784"/>
      <c r="W33" s="814"/>
    </row>
    <row r="34" spans="1:23" s="418" customFormat="1" ht="15">
      <c r="A34" s="775">
        <v>23</v>
      </c>
      <c r="B34" s="1760" t="s">
        <v>543</v>
      </c>
      <c r="C34" s="3670"/>
      <c r="D34" s="1772"/>
      <c r="E34" s="1761" t="s">
        <v>523</v>
      </c>
      <c r="F34" s="815">
        <v>299</v>
      </c>
      <c r="G34" s="1772">
        <v>0.1</v>
      </c>
      <c r="H34" s="1761" t="s">
        <v>523</v>
      </c>
      <c r="I34" s="815">
        <v>298</v>
      </c>
      <c r="J34" s="1772">
        <v>0.1</v>
      </c>
      <c r="K34" s="1761" t="s">
        <v>523</v>
      </c>
      <c r="L34" s="815">
        <v>306</v>
      </c>
      <c r="M34" s="1772">
        <v>0.1</v>
      </c>
      <c r="N34" s="1761" t="s">
        <v>523</v>
      </c>
      <c r="O34" s="815">
        <v>324</v>
      </c>
      <c r="P34" s="1772">
        <v>0.1</v>
      </c>
      <c r="Q34" s="1762" t="s">
        <v>523</v>
      </c>
      <c r="R34" s="811"/>
      <c r="S34" s="784"/>
      <c r="T34" s="814"/>
      <c r="U34" s="814"/>
      <c r="V34" s="784"/>
      <c r="W34" s="814"/>
    </row>
    <row r="35" spans="1:23" s="418" customFormat="1" ht="16.5">
      <c r="A35" s="775">
        <v>24</v>
      </c>
      <c r="B35" s="3287" t="s">
        <v>544</v>
      </c>
      <c r="C35" s="3283"/>
      <c r="D35" s="3288"/>
      <c r="E35" s="3285" t="s">
        <v>523</v>
      </c>
      <c r="F35" s="3283">
        <v>52421</v>
      </c>
      <c r="G35" s="3288">
        <v>12.6</v>
      </c>
      <c r="H35" s="3285" t="s">
        <v>523</v>
      </c>
      <c r="I35" s="3283">
        <v>51012</v>
      </c>
      <c r="J35" s="3288">
        <v>12.8</v>
      </c>
      <c r="K35" s="3285" t="s">
        <v>523</v>
      </c>
      <c r="L35" s="3283">
        <v>51459</v>
      </c>
      <c r="M35" s="3288">
        <v>12.8</v>
      </c>
      <c r="N35" s="3285" t="s">
        <v>523</v>
      </c>
      <c r="O35" s="3283">
        <v>52128</v>
      </c>
      <c r="P35" s="3288">
        <v>12.6</v>
      </c>
      <c r="Q35" s="3286" t="s">
        <v>523</v>
      </c>
      <c r="R35" s="816"/>
      <c r="S35" s="784"/>
      <c r="T35" s="814"/>
      <c r="U35" s="814"/>
      <c r="V35" s="784"/>
      <c r="W35" s="814"/>
    </row>
    <row r="36" spans="1:23" s="418" customFormat="1" ht="15">
      <c r="A36" s="712"/>
      <c r="B36" s="1760"/>
      <c r="C36" s="808"/>
      <c r="D36" s="810"/>
      <c r="E36" s="1761"/>
      <c r="F36" s="750"/>
      <c r="G36" s="810"/>
      <c r="H36" s="1761"/>
      <c r="I36" s="750"/>
      <c r="J36" s="810"/>
      <c r="K36" s="1761"/>
      <c r="L36" s="750"/>
      <c r="M36" s="810"/>
      <c r="N36" s="1761"/>
      <c r="O36" s="750"/>
      <c r="P36" s="810"/>
      <c r="Q36" s="1762"/>
      <c r="R36" s="811"/>
      <c r="S36" s="784"/>
      <c r="T36" s="814"/>
      <c r="U36" s="814"/>
      <c r="V36" s="784"/>
      <c r="W36" s="814"/>
    </row>
    <row r="37" spans="1:23" s="418" customFormat="1" ht="15">
      <c r="A37" s="775">
        <v>25</v>
      </c>
      <c r="B37" s="1778" t="s">
        <v>60</v>
      </c>
      <c r="C37" s="1026"/>
      <c r="D37" s="1027"/>
      <c r="E37" s="1028" t="s">
        <v>523</v>
      </c>
      <c r="F37" s="1026">
        <v>2436</v>
      </c>
      <c r="G37" s="1027">
        <v>0.6</v>
      </c>
      <c r="H37" s="1028" t="s">
        <v>523</v>
      </c>
      <c r="I37" s="1026">
        <v>2513</v>
      </c>
      <c r="J37" s="1027">
        <v>0.6</v>
      </c>
      <c r="K37" s="1028" t="s">
        <v>523</v>
      </c>
      <c r="L37" s="1026">
        <v>2632</v>
      </c>
      <c r="M37" s="1027">
        <v>0.7</v>
      </c>
      <c r="N37" s="1028" t="s">
        <v>523</v>
      </c>
      <c r="O37" s="1026">
        <v>2706</v>
      </c>
      <c r="P37" s="1027">
        <v>0.7</v>
      </c>
      <c r="Q37" s="1777" t="s">
        <v>523</v>
      </c>
      <c r="R37" s="811"/>
      <c r="S37" s="784"/>
      <c r="T37" s="814"/>
      <c r="U37" s="814"/>
      <c r="V37" s="784"/>
      <c r="W37" s="814"/>
    </row>
    <row r="38" spans="1:23" s="418" customFormat="1" ht="15">
      <c r="A38" s="712"/>
      <c r="B38" s="1760"/>
      <c r="C38" s="808"/>
      <c r="D38" s="1779"/>
      <c r="E38" s="1761"/>
      <c r="F38" s="750"/>
      <c r="G38" s="1779"/>
      <c r="H38" s="1761"/>
      <c r="I38" s="750"/>
      <c r="J38" s="810"/>
      <c r="K38" s="1761"/>
      <c r="L38" s="750"/>
      <c r="M38" s="810"/>
      <c r="N38" s="1761"/>
      <c r="O38" s="750"/>
      <c r="P38" s="810"/>
      <c r="Q38" s="1762"/>
      <c r="R38" s="811"/>
      <c r="S38" s="784"/>
      <c r="T38" s="814"/>
      <c r="U38" s="814"/>
      <c r="V38" s="784"/>
      <c r="W38" s="814"/>
    </row>
    <row r="39" spans="1:23" s="418" customFormat="1" ht="16.5">
      <c r="A39" s="775">
        <v>26</v>
      </c>
      <c r="B39" s="1780" t="s">
        <v>883</v>
      </c>
      <c r="C39" s="808"/>
      <c r="D39" s="1779"/>
      <c r="E39" s="1761"/>
      <c r="F39" s="808"/>
      <c r="G39" s="1779"/>
      <c r="H39" s="1761"/>
      <c r="I39" s="808"/>
      <c r="J39" s="1779"/>
      <c r="K39" s="1761"/>
      <c r="L39" s="808"/>
      <c r="M39" s="1779"/>
      <c r="N39" s="1761"/>
      <c r="O39" s="808"/>
      <c r="P39" s="1779"/>
      <c r="Q39" s="1762"/>
      <c r="R39" s="811"/>
      <c r="S39" s="784"/>
      <c r="T39" s="814"/>
      <c r="U39" s="814"/>
      <c r="V39" s="784"/>
      <c r="W39" s="814"/>
    </row>
    <row r="40" spans="1:23" s="418" customFormat="1" ht="15">
      <c r="A40" s="775">
        <v>27</v>
      </c>
      <c r="B40" s="1732" t="s">
        <v>545</v>
      </c>
      <c r="C40" s="808"/>
      <c r="D40" s="1772"/>
      <c r="E40" s="1761" t="s">
        <v>521</v>
      </c>
      <c r="F40" s="750">
        <v>14597.21696494</v>
      </c>
      <c r="G40" s="1772">
        <v>3.5</v>
      </c>
      <c r="H40" s="1761" t="s">
        <v>521</v>
      </c>
      <c r="I40" s="750">
        <v>13444.86570633</v>
      </c>
      <c r="J40" s="1772">
        <v>3.4</v>
      </c>
      <c r="K40" s="1761" t="s">
        <v>521</v>
      </c>
      <c r="L40" s="750">
        <v>13573.58654067</v>
      </c>
      <c r="M40" s="1772">
        <v>3.4</v>
      </c>
      <c r="N40" s="1761" t="s">
        <v>521</v>
      </c>
      <c r="O40" s="750">
        <v>13298.31520341</v>
      </c>
      <c r="P40" s="1772">
        <v>3.2</v>
      </c>
      <c r="Q40" s="1762" t="s">
        <v>521</v>
      </c>
      <c r="R40" s="811"/>
      <c r="S40" s="784"/>
      <c r="T40" s="814"/>
      <c r="U40" s="814"/>
      <c r="V40" s="784"/>
      <c r="W40" s="814"/>
    </row>
    <row r="41" spans="1:23" s="418" customFormat="1" ht="15">
      <c r="A41" s="775">
        <v>28</v>
      </c>
      <c r="B41" s="1732" t="s">
        <v>546</v>
      </c>
      <c r="C41" s="808"/>
      <c r="D41" s="1772"/>
      <c r="E41" s="1761" t="s">
        <v>521</v>
      </c>
      <c r="F41" s="750">
        <v>8330.5772133299997</v>
      </c>
      <c r="G41" s="1772">
        <v>1.9</v>
      </c>
      <c r="H41" s="1761" t="s">
        <v>521</v>
      </c>
      <c r="I41" s="750">
        <v>8412</v>
      </c>
      <c r="J41" s="1772">
        <v>2.1</v>
      </c>
      <c r="K41" s="1761" t="s">
        <v>523</v>
      </c>
      <c r="L41" s="750">
        <v>8739</v>
      </c>
      <c r="M41" s="1772">
        <v>2.2000000000000002</v>
      </c>
      <c r="N41" s="1761" t="s">
        <v>523</v>
      </c>
      <c r="O41" s="750">
        <v>8730</v>
      </c>
      <c r="P41" s="1772">
        <v>2.2000000000000002</v>
      </c>
      <c r="Q41" s="1762" t="s">
        <v>523</v>
      </c>
      <c r="R41" s="811"/>
      <c r="S41" s="784"/>
      <c r="T41" s="814"/>
      <c r="U41" s="814"/>
      <c r="V41" s="784"/>
      <c r="W41" s="814"/>
    </row>
    <row r="42" spans="1:23" s="418" customFormat="1" ht="15">
      <c r="A42" s="775">
        <v>29</v>
      </c>
      <c r="B42" s="1732" t="s">
        <v>104</v>
      </c>
      <c r="C42" s="808"/>
      <c r="D42" s="1772"/>
      <c r="E42" s="1761" t="s">
        <v>521</v>
      </c>
      <c r="F42" s="750">
        <v>1528.8975799199998</v>
      </c>
      <c r="G42" s="1772">
        <v>0.4</v>
      </c>
      <c r="H42" s="1761" t="s">
        <v>521</v>
      </c>
      <c r="I42" s="750">
        <v>1383</v>
      </c>
      <c r="J42" s="1772">
        <v>0.3</v>
      </c>
      <c r="K42" s="1761" t="s">
        <v>523</v>
      </c>
      <c r="L42" s="750">
        <v>1396</v>
      </c>
      <c r="M42" s="1772">
        <v>0.3</v>
      </c>
      <c r="N42" s="1761" t="s">
        <v>523</v>
      </c>
      <c r="O42" s="750">
        <v>1419</v>
      </c>
      <c r="P42" s="1772">
        <v>0.3</v>
      </c>
      <c r="Q42" s="1762" t="s">
        <v>523</v>
      </c>
      <c r="R42" s="811"/>
      <c r="S42" s="784"/>
      <c r="T42" s="814"/>
      <c r="U42" s="814"/>
      <c r="V42" s="784"/>
      <c r="W42" s="814"/>
    </row>
    <row r="43" spans="1:23" s="418" customFormat="1" ht="15">
      <c r="A43" s="775">
        <v>30</v>
      </c>
      <c r="B43" s="1732" t="s">
        <v>547</v>
      </c>
      <c r="C43" s="808"/>
      <c r="D43" s="1772"/>
      <c r="E43" s="1761" t="s">
        <v>521</v>
      </c>
      <c r="F43" s="750">
        <v>1074.3082418100007</v>
      </c>
      <c r="G43" s="1772">
        <v>0.3</v>
      </c>
      <c r="H43" s="1761" t="s">
        <v>521</v>
      </c>
      <c r="I43" s="750">
        <v>1032</v>
      </c>
      <c r="J43" s="1772">
        <v>0.3</v>
      </c>
      <c r="K43" s="1761" t="s">
        <v>523</v>
      </c>
      <c r="L43" s="750">
        <v>1366</v>
      </c>
      <c r="M43" s="1772">
        <v>0.3</v>
      </c>
      <c r="N43" s="1761" t="s">
        <v>523</v>
      </c>
      <c r="O43" s="750">
        <v>1378</v>
      </c>
      <c r="P43" s="1772">
        <v>0.3</v>
      </c>
      <c r="Q43" s="1762" t="s">
        <v>523</v>
      </c>
      <c r="R43" s="811"/>
      <c r="S43" s="784"/>
      <c r="T43" s="814"/>
      <c r="U43" s="814"/>
      <c r="V43" s="784"/>
      <c r="W43" s="814"/>
    </row>
    <row r="44" spans="1:23" s="418" customFormat="1" ht="15">
      <c r="A44" s="775">
        <v>31</v>
      </c>
      <c r="B44" s="3282" t="s">
        <v>548</v>
      </c>
      <c r="C44" s="3283"/>
      <c r="D44" s="3284"/>
      <c r="E44" s="3285" t="s">
        <v>523</v>
      </c>
      <c r="F44" s="3283">
        <v>25531</v>
      </c>
      <c r="G44" s="3284">
        <v>6.1</v>
      </c>
      <c r="H44" s="3285" t="s">
        <v>523</v>
      </c>
      <c r="I44" s="3283">
        <v>24272</v>
      </c>
      <c r="J44" s="3284">
        <v>6.1</v>
      </c>
      <c r="K44" s="3285" t="s">
        <v>549</v>
      </c>
      <c r="L44" s="3283">
        <v>25075</v>
      </c>
      <c r="M44" s="3284">
        <v>6.2</v>
      </c>
      <c r="N44" s="3285" t="s">
        <v>549</v>
      </c>
      <c r="O44" s="3283">
        <v>24825</v>
      </c>
      <c r="P44" s="3284">
        <v>6</v>
      </c>
      <c r="Q44" s="3286" t="s">
        <v>549</v>
      </c>
      <c r="R44" s="816"/>
      <c r="S44" s="784"/>
      <c r="T44" s="814"/>
      <c r="U44" s="814"/>
      <c r="V44" s="784"/>
      <c r="W44" s="814"/>
    </row>
    <row r="45" spans="1:23" s="418" customFormat="1" ht="15">
      <c r="A45" s="712"/>
      <c r="B45" s="1781"/>
      <c r="C45" s="808"/>
      <c r="D45" s="810"/>
      <c r="E45" s="1761"/>
      <c r="F45" s="750"/>
      <c r="G45" s="810"/>
      <c r="H45" s="1761"/>
      <c r="I45" s="750"/>
      <c r="J45" s="810"/>
      <c r="K45" s="1761"/>
      <c r="L45" s="750"/>
      <c r="M45" s="810"/>
      <c r="N45" s="1761"/>
      <c r="O45" s="750"/>
      <c r="P45" s="810"/>
      <c r="Q45" s="1762"/>
      <c r="R45" s="811"/>
      <c r="S45" s="784"/>
      <c r="T45" s="814"/>
      <c r="U45" s="814"/>
      <c r="V45" s="784"/>
      <c r="W45" s="814"/>
    </row>
    <row r="46" spans="1:23" s="418" customFormat="1" ht="18">
      <c r="A46" s="712"/>
      <c r="B46" s="1782" t="s">
        <v>550</v>
      </c>
      <c r="C46" s="808"/>
      <c r="D46" s="810"/>
      <c r="E46" s="1761"/>
      <c r="F46" s="750"/>
      <c r="G46" s="810"/>
      <c r="H46" s="1761"/>
      <c r="I46" s="750"/>
      <c r="J46" s="810"/>
      <c r="K46" s="1761"/>
      <c r="L46" s="750"/>
      <c r="M46" s="810"/>
      <c r="N46" s="1761"/>
      <c r="O46" s="750"/>
      <c r="P46" s="810"/>
      <c r="Q46" s="1762"/>
      <c r="R46" s="811"/>
      <c r="S46" s="784"/>
      <c r="T46" s="814"/>
      <c r="U46" s="814"/>
      <c r="V46" s="784"/>
      <c r="W46" s="814"/>
    </row>
    <row r="47" spans="1:23" s="418" customFormat="1" ht="15">
      <c r="A47" s="775">
        <v>32</v>
      </c>
      <c r="B47" s="1783" t="s">
        <v>551</v>
      </c>
      <c r="C47" s="3671"/>
      <c r="D47" s="1007"/>
      <c r="E47" s="1008"/>
      <c r="F47" s="899"/>
      <c r="G47" s="1007"/>
      <c r="H47" s="1008"/>
      <c r="I47" s="899"/>
      <c r="J47" s="1007"/>
      <c r="K47" s="1008"/>
      <c r="L47" s="899"/>
      <c r="M47" s="1007"/>
      <c r="N47" s="1008"/>
      <c r="O47" s="899"/>
      <c r="P47" s="1007"/>
      <c r="Q47" s="1784"/>
      <c r="R47" s="811"/>
      <c r="S47" s="784"/>
      <c r="T47" s="814"/>
      <c r="U47" s="814"/>
      <c r="V47" s="784"/>
      <c r="W47" s="814"/>
    </row>
    <row r="48" spans="1:23" s="418" customFormat="1" ht="15">
      <c r="A48" s="775">
        <v>33</v>
      </c>
      <c r="B48" s="1732" t="s">
        <v>552</v>
      </c>
      <c r="C48" s="808"/>
      <c r="D48" s="1772"/>
      <c r="E48" s="1761" t="s">
        <v>523</v>
      </c>
      <c r="F48" s="750">
        <v>4829</v>
      </c>
      <c r="G48" s="1772">
        <v>1.2</v>
      </c>
      <c r="H48" s="1761" t="s">
        <v>523</v>
      </c>
      <c r="I48" s="750">
        <v>4888</v>
      </c>
      <c r="J48" s="1772">
        <v>1.2</v>
      </c>
      <c r="K48" s="1761" t="s">
        <v>523</v>
      </c>
      <c r="L48" s="750">
        <v>5026</v>
      </c>
      <c r="M48" s="1772">
        <v>1.2</v>
      </c>
      <c r="N48" s="1761" t="s">
        <v>523</v>
      </c>
      <c r="O48" s="750">
        <v>5338</v>
      </c>
      <c r="P48" s="1772">
        <v>1.3</v>
      </c>
      <c r="Q48" s="1762" t="s">
        <v>523</v>
      </c>
      <c r="R48" s="811"/>
      <c r="S48" s="784"/>
      <c r="T48" s="814"/>
      <c r="U48" s="814"/>
      <c r="V48" s="784"/>
      <c r="W48" s="814"/>
    </row>
    <row r="49" spans="1:23" s="418" customFormat="1" ht="15">
      <c r="A49" s="775">
        <v>34</v>
      </c>
      <c r="B49" s="1732" t="s">
        <v>553</v>
      </c>
      <c r="C49" s="808"/>
      <c r="D49" s="1772"/>
      <c r="E49" s="1761" t="s">
        <v>523</v>
      </c>
      <c r="F49" s="750">
        <v>2331</v>
      </c>
      <c r="G49" s="1772">
        <v>0.6</v>
      </c>
      <c r="H49" s="1761" t="s">
        <v>523</v>
      </c>
      <c r="I49" s="750">
        <v>2485</v>
      </c>
      <c r="J49" s="1772">
        <v>0.6</v>
      </c>
      <c r="K49" s="1761" t="s">
        <v>523</v>
      </c>
      <c r="L49" s="750">
        <v>2519</v>
      </c>
      <c r="M49" s="1772">
        <v>0.6</v>
      </c>
      <c r="N49" s="1761" t="s">
        <v>523</v>
      </c>
      <c r="O49" s="750">
        <v>2633</v>
      </c>
      <c r="P49" s="1772">
        <v>0.6</v>
      </c>
      <c r="Q49" s="1762" t="s">
        <v>523</v>
      </c>
      <c r="R49" s="811"/>
      <c r="S49" s="784"/>
      <c r="T49" s="814"/>
      <c r="U49" s="814"/>
      <c r="V49" s="784"/>
      <c r="W49" s="814"/>
    </row>
    <row r="50" spans="1:23" s="418" customFormat="1" ht="15">
      <c r="A50" s="775">
        <v>35</v>
      </c>
      <c r="B50" s="1732" t="s">
        <v>554</v>
      </c>
      <c r="C50" s="808"/>
      <c r="D50" s="1772"/>
      <c r="E50" s="1761" t="s">
        <v>523</v>
      </c>
      <c r="F50" s="750">
        <v>2591</v>
      </c>
      <c r="G50" s="1772">
        <v>0.6</v>
      </c>
      <c r="H50" s="1761" t="s">
        <v>523</v>
      </c>
      <c r="I50" s="750">
        <v>2704</v>
      </c>
      <c r="J50" s="1772">
        <v>0.7</v>
      </c>
      <c r="K50" s="1761" t="s">
        <v>523</v>
      </c>
      <c r="L50" s="750">
        <v>2711</v>
      </c>
      <c r="M50" s="1772">
        <v>0.7</v>
      </c>
      <c r="N50" s="1761" t="s">
        <v>523</v>
      </c>
      <c r="O50" s="750">
        <v>2839</v>
      </c>
      <c r="P50" s="1772">
        <v>0.7</v>
      </c>
      <c r="Q50" s="1762" t="s">
        <v>523</v>
      </c>
      <c r="R50" s="811"/>
      <c r="S50" s="784"/>
      <c r="T50" s="814"/>
      <c r="U50" s="814"/>
      <c r="V50" s="784"/>
      <c r="W50" s="814"/>
    </row>
    <row r="51" spans="1:23" s="418" customFormat="1" ht="15">
      <c r="A51" s="775">
        <v>36</v>
      </c>
      <c r="B51" s="1732" t="s">
        <v>555</v>
      </c>
      <c r="C51" s="808"/>
      <c r="D51" s="1772"/>
      <c r="E51" s="1761" t="s">
        <v>523</v>
      </c>
      <c r="F51" s="750">
        <v>3298</v>
      </c>
      <c r="G51" s="1772">
        <v>0.70000000000000007</v>
      </c>
      <c r="H51" s="1761" t="s">
        <v>523</v>
      </c>
      <c r="I51" s="750">
        <v>3267</v>
      </c>
      <c r="J51" s="1772">
        <v>0.8</v>
      </c>
      <c r="K51" s="1761" t="s">
        <v>523</v>
      </c>
      <c r="L51" s="750">
        <v>3170</v>
      </c>
      <c r="M51" s="1772">
        <v>0.8</v>
      </c>
      <c r="N51" s="1761" t="s">
        <v>523</v>
      </c>
      <c r="O51" s="750">
        <v>3231</v>
      </c>
      <c r="P51" s="1772">
        <v>0.8</v>
      </c>
      <c r="Q51" s="1762" t="s">
        <v>523</v>
      </c>
      <c r="R51" s="811"/>
      <c r="S51" s="784"/>
      <c r="T51" s="814"/>
      <c r="U51" s="814"/>
      <c r="V51" s="784"/>
      <c r="W51" s="814"/>
    </row>
    <row r="52" spans="1:23" s="418" customFormat="1" ht="17.25">
      <c r="A52" s="775">
        <v>37</v>
      </c>
      <c r="B52" s="3275" t="s">
        <v>882</v>
      </c>
      <c r="C52" s="3276"/>
      <c r="D52" s="3277"/>
      <c r="E52" s="3278" t="s">
        <v>523</v>
      </c>
      <c r="F52" s="3276">
        <v>13049</v>
      </c>
      <c r="G52" s="3277">
        <v>3.1</v>
      </c>
      <c r="H52" s="3278" t="s">
        <v>523</v>
      </c>
      <c r="I52" s="3276">
        <v>13344</v>
      </c>
      <c r="J52" s="3277">
        <v>3.3</v>
      </c>
      <c r="K52" s="3278" t="s">
        <v>523</v>
      </c>
      <c r="L52" s="3276">
        <v>13426</v>
      </c>
      <c r="M52" s="3277">
        <v>3.3</v>
      </c>
      <c r="N52" s="3278" t="s">
        <v>523</v>
      </c>
      <c r="O52" s="3276">
        <v>14041</v>
      </c>
      <c r="P52" s="3277">
        <v>3.4</v>
      </c>
      <c r="Q52" s="3279" t="s">
        <v>523</v>
      </c>
      <c r="R52" s="811"/>
      <c r="S52" s="784"/>
      <c r="T52" s="814"/>
      <c r="U52" s="814"/>
      <c r="V52" s="784"/>
      <c r="W52" s="814"/>
    </row>
    <row r="53" spans="1:23" s="418" customFormat="1" ht="15">
      <c r="A53" s="775">
        <v>38</v>
      </c>
      <c r="B53" s="1754" t="s">
        <v>556</v>
      </c>
      <c r="C53" s="3672"/>
      <c r="D53" s="1009"/>
      <c r="E53" s="1008" t="s">
        <v>523</v>
      </c>
      <c r="F53" s="702">
        <v>14950</v>
      </c>
      <c r="G53" s="1009">
        <v>3.6</v>
      </c>
      <c r="H53" s="1008" t="s">
        <v>523</v>
      </c>
      <c r="I53" s="702">
        <v>14681</v>
      </c>
      <c r="J53" s="1009">
        <v>3.7</v>
      </c>
      <c r="K53" s="1008" t="s">
        <v>523</v>
      </c>
      <c r="L53" s="702">
        <v>13722</v>
      </c>
      <c r="M53" s="1009">
        <v>3.4</v>
      </c>
      <c r="N53" s="1008" t="s">
        <v>523</v>
      </c>
      <c r="O53" s="702">
        <v>13369</v>
      </c>
      <c r="P53" s="1009">
        <v>3.2</v>
      </c>
      <c r="Q53" s="1784" t="s">
        <v>523</v>
      </c>
      <c r="R53" s="811"/>
      <c r="S53" s="784"/>
      <c r="T53" s="814"/>
      <c r="U53" s="814"/>
      <c r="V53" s="784"/>
      <c r="W53" s="814"/>
    </row>
    <row r="54" spans="1:23" s="418" customFormat="1" ht="15">
      <c r="A54" s="775">
        <v>39</v>
      </c>
      <c r="B54" s="1755" t="s">
        <v>557</v>
      </c>
      <c r="C54" s="818"/>
      <c r="D54" s="1785"/>
      <c r="E54" s="1786" t="s">
        <v>523</v>
      </c>
      <c r="F54" s="751">
        <v>15445</v>
      </c>
      <c r="G54" s="1785">
        <v>3.7</v>
      </c>
      <c r="H54" s="1786" t="s">
        <v>523</v>
      </c>
      <c r="I54" s="751">
        <v>15549</v>
      </c>
      <c r="J54" s="1785">
        <v>3.9</v>
      </c>
      <c r="K54" s="1786" t="s">
        <v>523</v>
      </c>
      <c r="L54" s="751">
        <v>14643</v>
      </c>
      <c r="M54" s="1785">
        <v>3.6</v>
      </c>
      <c r="N54" s="1786" t="s">
        <v>523</v>
      </c>
      <c r="O54" s="751">
        <v>14483</v>
      </c>
      <c r="P54" s="1785">
        <v>3.6</v>
      </c>
      <c r="Q54" s="1787" t="s">
        <v>523</v>
      </c>
      <c r="R54" s="811"/>
      <c r="S54" s="784"/>
      <c r="T54" s="814"/>
      <c r="U54" s="814"/>
      <c r="V54" s="784"/>
      <c r="W54" s="814"/>
    </row>
    <row r="55" spans="1:23" s="418" customFormat="1" ht="15">
      <c r="A55" s="775">
        <v>40</v>
      </c>
      <c r="B55" s="1755" t="s">
        <v>558</v>
      </c>
      <c r="C55" s="818"/>
      <c r="D55" s="1772"/>
      <c r="E55" s="1761" t="s">
        <v>523</v>
      </c>
      <c r="F55" s="751">
        <v>3886</v>
      </c>
      <c r="G55" s="1772">
        <v>0.9</v>
      </c>
      <c r="H55" s="1761" t="s">
        <v>523</v>
      </c>
      <c r="I55" s="751">
        <v>4062</v>
      </c>
      <c r="J55" s="1772">
        <v>1</v>
      </c>
      <c r="K55" s="1761" t="s">
        <v>523</v>
      </c>
      <c r="L55" s="751">
        <v>4042</v>
      </c>
      <c r="M55" s="1772">
        <v>1</v>
      </c>
      <c r="N55" s="1761" t="s">
        <v>523</v>
      </c>
      <c r="O55" s="751">
        <v>4177</v>
      </c>
      <c r="P55" s="1772">
        <v>1</v>
      </c>
      <c r="Q55" s="1762" t="s">
        <v>523</v>
      </c>
      <c r="R55" s="811"/>
      <c r="S55" s="784"/>
      <c r="T55" s="814"/>
      <c r="U55" s="814"/>
      <c r="V55" s="784"/>
      <c r="W55" s="814"/>
    </row>
    <row r="56" spans="1:23" s="418" customFormat="1" ht="16.5">
      <c r="A56" s="775">
        <v>41</v>
      </c>
      <c r="B56" s="1755" t="s">
        <v>559</v>
      </c>
      <c r="C56" s="818"/>
      <c r="D56" s="1785"/>
      <c r="E56" s="1786" t="s">
        <v>523</v>
      </c>
      <c r="F56" s="751">
        <v>1859</v>
      </c>
      <c r="G56" s="1785">
        <v>0.5</v>
      </c>
      <c r="H56" s="1786" t="s">
        <v>523</v>
      </c>
      <c r="I56" s="751">
        <v>1889</v>
      </c>
      <c r="J56" s="1785">
        <v>0.5</v>
      </c>
      <c r="K56" s="1786" t="s">
        <v>523</v>
      </c>
      <c r="L56" s="751">
        <v>2045</v>
      </c>
      <c r="M56" s="1785">
        <v>0.5</v>
      </c>
      <c r="N56" s="1786" t="s">
        <v>523</v>
      </c>
      <c r="O56" s="751">
        <v>2289</v>
      </c>
      <c r="P56" s="1785">
        <v>0.5</v>
      </c>
      <c r="Q56" s="1787" t="s">
        <v>523</v>
      </c>
      <c r="R56" s="811"/>
      <c r="S56" s="784"/>
      <c r="T56" s="814"/>
      <c r="U56" s="814"/>
      <c r="V56" s="784"/>
      <c r="W56" s="814"/>
    </row>
    <row r="57" spans="1:23" s="418" customFormat="1" ht="15">
      <c r="A57" s="775">
        <v>42</v>
      </c>
      <c r="B57" s="1755" t="s">
        <v>560</v>
      </c>
      <c r="C57" s="818"/>
      <c r="D57" s="1772"/>
      <c r="E57" s="1761" t="s">
        <v>523</v>
      </c>
      <c r="F57" s="751">
        <v>1833</v>
      </c>
      <c r="G57" s="1772">
        <v>0.5</v>
      </c>
      <c r="H57" s="1761" t="s">
        <v>523</v>
      </c>
      <c r="I57" s="751">
        <v>1972</v>
      </c>
      <c r="J57" s="1772">
        <v>0.5</v>
      </c>
      <c r="K57" s="1761" t="s">
        <v>523</v>
      </c>
      <c r="L57" s="751">
        <v>1907</v>
      </c>
      <c r="M57" s="1772">
        <v>0.6</v>
      </c>
      <c r="N57" s="1761" t="s">
        <v>523</v>
      </c>
      <c r="O57" s="751">
        <v>1847</v>
      </c>
      <c r="P57" s="1772">
        <v>0.5</v>
      </c>
      <c r="Q57" s="1762" t="s">
        <v>523</v>
      </c>
      <c r="R57" s="811"/>
      <c r="S57" s="784"/>
      <c r="T57" s="814"/>
      <c r="U57" s="814"/>
      <c r="V57" s="784"/>
      <c r="W57" s="814"/>
    </row>
    <row r="58" spans="1:23" s="418" customFormat="1" ht="15">
      <c r="A58" s="775">
        <v>43</v>
      </c>
      <c r="B58" s="1755" t="s">
        <v>561</v>
      </c>
      <c r="C58" s="818"/>
      <c r="D58" s="1772"/>
      <c r="E58" s="1761" t="s">
        <v>523</v>
      </c>
      <c r="F58" s="751">
        <v>3422</v>
      </c>
      <c r="G58" s="1772">
        <v>0.8</v>
      </c>
      <c r="H58" s="1761" t="s">
        <v>523</v>
      </c>
      <c r="I58" s="751">
        <v>3259</v>
      </c>
      <c r="J58" s="1772">
        <v>0.8</v>
      </c>
      <c r="K58" s="1761" t="s">
        <v>523</v>
      </c>
      <c r="L58" s="751">
        <v>3236</v>
      </c>
      <c r="M58" s="1772">
        <v>0.8</v>
      </c>
      <c r="N58" s="1761" t="s">
        <v>523</v>
      </c>
      <c r="O58" s="751">
        <v>3317</v>
      </c>
      <c r="P58" s="1772">
        <v>0.8</v>
      </c>
      <c r="Q58" s="1762" t="s">
        <v>523</v>
      </c>
      <c r="R58" s="811"/>
      <c r="S58" s="784"/>
      <c r="T58" s="814"/>
      <c r="U58" s="814"/>
      <c r="V58" s="784"/>
      <c r="W58" s="814"/>
    </row>
    <row r="59" spans="1:23" s="418" customFormat="1" ht="15">
      <c r="A59" s="775">
        <v>44</v>
      </c>
      <c r="B59" s="1755" t="s">
        <v>116</v>
      </c>
      <c r="C59" s="818"/>
      <c r="D59" s="1772"/>
      <c r="E59" s="1761" t="s">
        <v>523</v>
      </c>
      <c r="F59" s="751">
        <v>39</v>
      </c>
      <c r="G59" s="1772">
        <v>0</v>
      </c>
      <c r="H59" s="1761" t="s">
        <v>523</v>
      </c>
      <c r="I59" s="751">
        <v>40</v>
      </c>
      <c r="J59" s="1772">
        <v>0</v>
      </c>
      <c r="K59" s="1761" t="s">
        <v>523</v>
      </c>
      <c r="L59" s="751">
        <v>60</v>
      </c>
      <c r="M59" s="1772">
        <v>0</v>
      </c>
      <c r="N59" s="1761" t="s">
        <v>523</v>
      </c>
      <c r="O59" s="751">
        <v>31</v>
      </c>
      <c r="P59" s="1772">
        <v>0</v>
      </c>
      <c r="Q59" s="1762" t="s">
        <v>523</v>
      </c>
      <c r="R59" s="811"/>
      <c r="S59" s="784"/>
      <c r="T59" s="814"/>
      <c r="U59" s="814"/>
      <c r="V59" s="784"/>
      <c r="W59" s="814"/>
    </row>
    <row r="60" spans="1:23" s="418" customFormat="1" ht="15">
      <c r="A60" s="775">
        <v>45</v>
      </c>
      <c r="B60" s="3280" t="s">
        <v>562</v>
      </c>
      <c r="C60" s="3281"/>
      <c r="D60" s="3277"/>
      <c r="E60" s="3278" t="s">
        <v>523</v>
      </c>
      <c r="F60" s="3281">
        <v>54483</v>
      </c>
      <c r="G60" s="3277">
        <v>13.1</v>
      </c>
      <c r="H60" s="3278" t="s">
        <v>523</v>
      </c>
      <c r="I60" s="3281">
        <v>54796</v>
      </c>
      <c r="J60" s="3277">
        <v>13.7</v>
      </c>
      <c r="K60" s="3278" t="s">
        <v>523</v>
      </c>
      <c r="L60" s="3281">
        <v>53081</v>
      </c>
      <c r="M60" s="3277">
        <v>13.2</v>
      </c>
      <c r="N60" s="3278" t="s">
        <v>523</v>
      </c>
      <c r="O60" s="3281">
        <v>53554</v>
      </c>
      <c r="P60" s="3277">
        <v>13</v>
      </c>
      <c r="Q60" s="3279" t="s">
        <v>523</v>
      </c>
      <c r="R60" s="811"/>
      <c r="S60" s="784"/>
      <c r="T60" s="814"/>
      <c r="U60" s="814"/>
      <c r="V60" s="784"/>
      <c r="W60" s="814"/>
    </row>
    <row r="61" spans="1:23" s="418" customFormat="1" ht="15">
      <c r="A61" s="775">
        <v>46</v>
      </c>
      <c r="B61" s="1783" t="s">
        <v>563</v>
      </c>
      <c r="C61" s="3672"/>
      <c r="D61" s="1009"/>
      <c r="E61" s="1008" t="s">
        <v>523</v>
      </c>
      <c r="F61" s="702">
        <v>3790</v>
      </c>
      <c r="G61" s="1009">
        <v>0.9</v>
      </c>
      <c r="H61" s="1008" t="s">
        <v>523</v>
      </c>
      <c r="I61" s="702">
        <v>3869</v>
      </c>
      <c r="J61" s="1009">
        <v>1</v>
      </c>
      <c r="K61" s="1008" t="s">
        <v>523</v>
      </c>
      <c r="L61" s="702">
        <v>3770</v>
      </c>
      <c r="M61" s="1009">
        <v>0.8</v>
      </c>
      <c r="N61" s="1008" t="s">
        <v>523</v>
      </c>
      <c r="O61" s="702">
        <v>3864</v>
      </c>
      <c r="P61" s="1009">
        <v>0.9</v>
      </c>
      <c r="Q61" s="1784" t="s">
        <v>523</v>
      </c>
      <c r="R61" s="811"/>
      <c r="S61" s="784"/>
      <c r="T61" s="814"/>
      <c r="U61" s="814"/>
      <c r="V61" s="784"/>
      <c r="W61" s="814"/>
    </row>
    <row r="62" spans="1:23" s="418" customFormat="1" ht="15">
      <c r="A62" s="775">
        <v>47</v>
      </c>
      <c r="B62" s="1732" t="s">
        <v>116</v>
      </c>
      <c r="C62" s="808"/>
      <c r="D62" s="1772"/>
      <c r="E62" s="1761" t="s">
        <v>523</v>
      </c>
      <c r="F62" s="750">
        <v>456</v>
      </c>
      <c r="G62" s="1772">
        <v>0.1</v>
      </c>
      <c r="H62" s="1761" t="s">
        <v>523</v>
      </c>
      <c r="I62" s="750">
        <v>450</v>
      </c>
      <c r="J62" s="1772">
        <v>0.1</v>
      </c>
      <c r="K62" s="1761" t="s">
        <v>523</v>
      </c>
      <c r="L62" s="750">
        <v>485</v>
      </c>
      <c r="M62" s="1772">
        <v>0.1</v>
      </c>
      <c r="N62" s="1761" t="s">
        <v>523</v>
      </c>
      <c r="O62" s="750">
        <v>487</v>
      </c>
      <c r="P62" s="1772">
        <v>0.1</v>
      </c>
      <c r="Q62" s="1762" t="s">
        <v>523</v>
      </c>
      <c r="R62" s="806"/>
      <c r="S62" s="784"/>
      <c r="T62" s="814"/>
      <c r="U62" s="814"/>
      <c r="V62" s="784"/>
      <c r="W62" s="814"/>
    </row>
    <row r="63" spans="1:23" s="418" customFormat="1" ht="15">
      <c r="A63" s="775">
        <v>48</v>
      </c>
      <c r="B63" s="3289" t="s">
        <v>564</v>
      </c>
      <c r="C63" s="3276"/>
      <c r="D63" s="3277"/>
      <c r="E63" s="3278" t="s">
        <v>523</v>
      </c>
      <c r="F63" s="3276">
        <v>58729</v>
      </c>
      <c r="G63" s="3277">
        <v>14.1</v>
      </c>
      <c r="H63" s="3278" t="s">
        <v>523</v>
      </c>
      <c r="I63" s="3276">
        <v>59115</v>
      </c>
      <c r="J63" s="3277">
        <v>14.8</v>
      </c>
      <c r="K63" s="3278" t="s">
        <v>523</v>
      </c>
      <c r="L63" s="3276">
        <v>57336</v>
      </c>
      <c r="M63" s="3277">
        <v>14.1</v>
      </c>
      <c r="N63" s="3278" t="s">
        <v>523</v>
      </c>
      <c r="O63" s="3276">
        <v>57905</v>
      </c>
      <c r="P63" s="3277">
        <v>14</v>
      </c>
      <c r="Q63" s="3279" t="s">
        <v>523</v>
      </c>
      <c r="R63" s="811"/>
      <c r="S63" s="784"/>
      <c r="T63" s="814"/>
      <c r="U63" s="814"/>
      <c r="V63" s="784"/>
      <c r="W63" s="814"/>
    </row>
    <row r="64" spans="1:23" s="418" customFormat="1" ht="15">
      <c r="A64" s="712"/>
      <c r="B64" s="3290"/>
      <c r="C64" s="3673"/>
      <c r="D64" s="3291"/>
      <c r="E64" s="3292"/>
      <c r="F64" s="3293"/>
      <c r="G64" s="3291"/>
      <c r="H64" s="3292"/>
      <c r="I64" s="3293"/>
      <c r="J64" s="3291"/>
      <c r="K64" s="3292"/>
      <c r="L64" s="3293"/>
      <c r="M64" s="3291"/>
      <c r="N64" s="3292"/>
      <c r="O64" s="3293"/>
      <c r="P64" s="3291"/>
      <c r="Q64" s="3294"/>
      <c r="R64" s="811"/>
      <c r="S64" s="784"/>
      <c r="T64" s="814"/>
      <c r="U64" s="814"/>
      <c r="V64" s="784"/>
      <c r="W64" s="814"/>
    </row>
    <row r="65" spans="1:46" s="307" customFormat="1" ht="15">
      <c r="A65" s="775">
        <v>49</v>
      </c>
      <c r="B65" s="3270" t="s">
        <v>63</v>
      </c>
      <c r="C65" s="3271"/>
      <c r="D65" s="3272"/>
      <c r="E65" s="3273" t="s">
        <v>523</v>
      </c>
      <c r="F65" s="3271">
        <v>417210</v>
      </c>
      <c r="G65" s="3272">
        <v>100</v>
      </c>
      <c r="H65" s="3273" t="s">
        <v>523</v>
      </c>
      <c r="I65" s="3271">
        <v>398736</v>
      </c>
      <c r="J65" s="3272">
        <v>100</v>
      </c>
      <c r="K65" s="3273" t="s">
        <v>523</v>
      </c>
      <c r="L65" s="3271">
        <v>403428</v>
      </c>
      <c r="M65" s="3272">
        <v>100</v>
      </c>
      <c r="N65" s="3273" t="s">
        <v>523</v>
      </c>
      <c r="O65" s="3271">
        <v>412476</v>
      </c>
      <c r="P65" s="3272">
        <v>100</v>
      </c>
      <c r="Q65" s="3274" t="s">
        <v>523</v>
      </c>
      <c r="R65" s="819"/>
      <c r="S65" s="733"/>
      <c r="T65" s="814"/>
      <c r="U65" s="814"/>
      <c r="V65" s="733"/>
      <c r="W65" s="814"/>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row>
    <row r="66" spans="1:46" s="307" customFormat="1" ht="15">
      <c r="A66" s="712"/>
      <c r="B66" s="712"/>
      <c r="C66" s="731"/>
      <c r="D66" s="750"/>
      <c r="E66" s="806"/>
      <c r="F66" s="712"/>
      <c r="G66" s="750"/>
      <c r="H66" s="806"/>
      <c r="I66" s="712"/>
      <c r="J66" s="750"/>
      <c r="K66" s="806"/>
      <c r="L66" s="712"/>
      <c r="M66" s="750"/>
      <c r="N66" s="806"/>
      <c r="O66" s="712"/>
      <c r="P66" s="750"/>
      <c r="Q66" s="806"/>
      <c r="R66" s="811"/>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row>
    <row r="67" spans="1:46" s="307" customFormat="1" ht="18">
      <c r="A67" s="712"/>
      <c r="B67" s="820" t="s">
        <v>565</v>
      </c>
      <c r="C67" s="818"/>
      <c r="D67" s="809"/>
      <c r="E67" s="806"/>
      <c r="F67" s="751"/>
      <c r="G67" s="809"/>
      <c r="H67" s="806"/>
      <c r="I67" s="751"/>
      <c r="J67" s="809"/>
      <c r="K67" s="806"/>
      <c r="L67" s="751"/>
      <c r="M67" s="809"/>
      <c r="N67" s="806"/>
      <c r="O67" s="751"/>
      <c r="P67" s="809"/>
      <c r="Q67" s="806"/>
      <c r="R67" s="712"/>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row>
    <row r="68" spans="1:46" s="307" customFormat="1" ht="15">
      <c r="A68" s="775">
        <v>50</v>
      </c>
      <c r="B68" s="1756" t="s">
        <v>61</v>
      </c>
      <c r="C68" s="3674"/>
      <c r="D68" s="1757"/>
      <c r="E68" s="1758"/>
      <c r="F68" s="1757">
        <v>13174</v>
      </c>
      <c r="G68" s="1757"/>
      <c r="H68" s="1758"/>
      <c r="I68" s="1757">
        <v>13474</v>
      </c>
      <c r="J68" s="1757"/>
      <c r="K68" s="1758"/>
      <c r="L68" s="1757">
        <v>13558</v>
      </c>
      <c r="M68" s="1757"/>
      <c r="N68" s="1758"/>
      <c r="O68" s="1757">
        <v>14179</v>
      </c>
      <c r="P68" s="1757"/>
      <c r="Q68" s="1759"/>
      <c r="R68" s="712"/>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row>
    <row r="69" spans="1:46" s="307" customFormat="1" ht="15">
      <c r="A69" s="775">
        <v>51</v>
      </c>
      <c r="B69" s="1760" t="s">
        <v>562</v>
      </c>
      <c r="C69" s="818"/>
      <c r="D69" s="751"/>
      <c r="E69" s="1761"/>
      <c r="F69" s="751">
        <v>55487</v>
      </c>
      <c r="G69" s="751"/>
      <c r="H69" s="1761"/>
      <c r="I69" s="751">
        <v>55797</v>
      </c>
      <c r="J69" s="751"/>
      <c r="K69" s="1761"/>
      <c r="L69" s="751">
        <v>54033</v>
      </c>
      <c r="M69" s="751"/>
      <c r="N69" s="1761"/>
      <c r="O69" s="751">
        <v>54527</v>
      </c>
      <c r="P69" s="751"/>
      <c r="Q69" s="1762"/>
      <c r="R69" s="712"/>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row>
    <row r="70" spans="1:46" s="307" customFormat="1" ht="15">
      <c r="A70" s="775">
        <v>52</v>
      </c>
      <c r="B70" s="1763" t="s">
        <v>564</v>
      </c>
      <c r="C70" s="3675"/>
      <c r="D70" s="1764"/>
      <c r="E70" s="1765"/>
      <c r="F70" s="1764">
        <v>59733</v>
      </c>
      <c r="G70" s="1764"/>
      <c r="H70" s="1765"/>
      <c r="I70" s="1764">
        <v>60116</v>
      </c>
      <c r="J70" s="1764"/>
      <c r="K70" s="1765"/>
      <c r="L70" s="1764">
        <v>58288</v>
      </c>
      <c r="M70" s="1764"/>
      <c r="N70" s="1765"/>
      <c r="O70" s="1764">
        <v>58878</v>
      </c>
      <c r="P70" s="1764"/>
      <c r="Q70" s="1766"/>
      <c r="R70" s="712"/>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row>
    <row r="71" spans="1:46" s="307" customFormat="1" ht="15">
      <c r="A71" s="775"/>
      <c r="B71" s="712"/>
      <c r="C71" s="818"/>
      <c r="D71" s="751"/>
      <c r="E71" s="806"/>
      <c r="F71" s="751"/>
      <c r="G71" s="751"/>
      <c r="H71" s="806"/>
      <c r="I71" s="751"/>
      <c r="J71" s="751"/>
      <c r="K71" s="806"/>
      <c r="L71" s="751"/>
      <c r="M71" s="751"/>
      <c r="N71" s="806"/>
      <c r="O71" s="751"/>
      <c r="P71" s="751"/>
      <c r="Q71" s="806"/>
      <c r="R71" s="712"/>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row>
    <row r="72" spans="1:46" s="1905" customFormat="1" ht="14.25">
      <c r="A72" s="1904"/>
      <c r="B72" s="3676" t="s">
        <v>885</v>
      </c>
      <c r="C72" s="3677"/>
      <c r="D72" s="2331"/>
      <c r="E72" s="2331"/>
      <c r="F72" s="2331"/>
      <c r="G72" s="2331"/>
      <c r="H72" s="2331"/>
      <c r="I72" s="1904"/>
      <c r="J72" s="1904"/>
      <c r="K72" s="1904"/>
      <c r="L72" s="1904"/>
      <c r="M72" s="1904"/>
      <c r="N72" s="1904"/>
      <c r="O72" s="1904"/>
      <c r="P72" s="1904"/>
      <c r="Q72" s="1904"/>
      <c r="R72" s="1904"/>
    </row>
    <row r="73" spans="1:46" s="1905" customFormat="1" ht="14.25">
      <c r="A73" s="1904"/>
      <c r="B73" s="3676" t="s">
        <v>884</v>
      </c>
      <c r="C73" s="3678"/>
      <c r="D73" s="3679"/>
      <c r="E73" s="3679"/>
      <c r="F73" s="3679"/>
      <c r="G73" s="3679"/>
      <c r="H73" s="3679"/>
      <c r="I73" s="2385"/>
      <c r="J73" s="2385"/>
      <c r="K73" s="2385"/>
      <c r="L73" s="2385"/>
      <c r="M73" s="2385"/>
      <c r="N73" s="2385"/>
      <c r="O73" s="2385"/>
      <c r="P73" s="2385"/>
      <c r="Q73" s="2385"/>
      <c r="R73" s="1904"/>
    </row>
    <row r="74" spans="1:46" s="1905" customFormat="1" ht="14.25">
      <c r="A74" s="1904"/>
      <c r="B74" s="3801" t="s">
        <v>881</v>
      </c>
      <c r="C74" s="3801"/>
      <c r="D74" s="3801"/>
      <c r="E74" s="3801"/>
      <c r="F74" s="3801"/>
      <c r="G74" s="3801"/>
      <c r="H74" s="3801"/>
      <c r="I74" s="3801"/>
      <c r="J74" s="3801"/>
      <c r="K74" s="3801"/>
      <c r="L74" s="3801"/>
      <c r="M74" s="3801"/>
      <c r="N74" s="3801"/>
      <c r="O74" s="3801"/>
      <c r="P74" s="3801"/>
      <c r="Q74" s="3801"/>
      <c r="R74" s="1904"/>
    </row>
    <row r="75" spans="1:46" s="1905" customFormat="1" ht="14.25">
      <c r="A75" s="1904"/>
      <c r="B75" s="3802" t="s">
        <v>827</v>
      </c>
      <c r="C75" s="3802"/>
      <c r="D75" s="3802"/>
      <c r="E75" s="3802"/>
      <c r="F75" s="3802"/>
      <c r="G75" s="3802"/>
      <c r="H75" s="3802"/>
      <c r="I75" s="3802"/>
      <c r="J75" s="3802"/>
      <c r="K75" s="3802"/>
      <c r="L75" s="3802"/>
      <c r="M75" s="3802"/>
      <c r="N75" s="3802"/>
      <c r="O75" s="3802"/>
      <c r="P75" s="3802"/>
      <c r="Q75" s="3802"/>
      <c r="R75" s="3802"/>
    </row>
  </sheetData>
  <mergeCells count="2">
    <mergeCell ref="B74:Q74"/>
    <mergeCell ref="B75:R75"/>
  </mergeCells>
  <printOptions horizontalCentered="1"/>
  <pageMargins left="0" right="0" top="0" bottom="0" header="0.1" footer="0.08"/>
  <pageSetup scale="54" orientation="landscape" useFirstPageNumber="1" r:id="rId1"/>
  <headerFooter scaleWithDoc="0">
    <oddFooter xml:space="preserve">&amp;R&amp;6Page 47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26DF-E2CC-4857-A4A8-24AD99900B9E}">
  <sheetPr codeName="Sheet69">
    <pageSetUpPr autoPageBreaks="0" fitToPage="1"/>
  </sheetPr>
  <dimension ref="A1:V75"/>
  <sheetViews>
    <sheetView showGridLines="0" zoomScale="80" zoomScaleNormal="80" zoomScaleSheetLayoutView="80" workbookViewId="0"/>
  </sheetViews>
  <sheetFormatPr defaultColWidth="9.140625" defaultRowHeight="12.75" customHeight="1"/>
  <cols>
    <col min="1" max="1" width="7.42578125" style="136" customWidth="1"/>
    <col min="2" max="2" width="9.7109375" style="136" customWidth="1"/>
    <col min="3" max="3" width="14.140625" style="136" customWidth="1"/>
    <col min="4" max="4" width="13" style="136" customWidth="1"/>
    <col min="5" max="5" width="9.85546875" style="136" customWidth="1"/>
    <col min="6" max="6" width="4.85546875" style="136" customWidth="1"/>
    <col min="7" max="7" width="13" style="136" customWidth="1"/>
    <col min="8" max="8" width="9.85546875" style="136" bestFit="1" customWidth="1"/>
    <col min="9" max="9" width="4.85546875" style="136" customWidth="1"/>
    <col min="10" max="10" width="13" style="136" customWidth="1"/>
    <col min="11" max="11" width="9.85546875" style="136" customWidth="1"/>
    <col min="12" max="12" width="4.42578125" style="136" customWidth="1"/>
    <col min="13" max="13" width="13" style="136" customWidth="1"/>
    <col min="14" max="14" width="9.85546875" style="136" customWidth="1"/>
    <col min="15" max="15" width="4.28515625" style="136" customWidth="1"/>
    <col min="16" max="16" width="13" style="136" customWidth="1"/>
    <col min="17" max="17" width="9.85546875" style="136" customWidth="1"/>
    <col min="18" max="18" width="5" style="136" customWidth="1"/>
    <col min="19" max="19" width="3.85546875" style="136" customWidth="1"/>
    <col min="20" max="20" width="14.7109375" style="136" bestFit="1" customWidth="1"/>
    <col min="21" max="44" width="9.140625" style="136"/>
    <col min="45" max="45" width="10.42578125" style="136" bestFit="1" customWidth="1"/>
    <col min="46" max="16384" width="9.140625" style="136"/>
  </cols>
  <sheetData>
    <row r="1" spans="1:22" s="151" customFormat="1" ht="14.25">
      <c r="A1" s="449"/>
      <c r="B1" s="449"/>
      <c r="C1" s="449"/>
      <c r="D1" s="449"/>
      <c r="E1" s="449"/>
      <c r="F1" s="449"/>
      <c r="G1" s="449"/>
      <c r="H1" s="449"/>
      <c r="I1" s="449"/>
      <c r="J1" s="449"/>
      <c r="K1" s="449"/>
      <c r="L1" s="449"/>
      <c r="M1" s="449"/>
      <c r="N1" s="449"/>
      <c r="O1" s="449"/>
      <c r="P1" s="449"/>
      <c r="Q1" s="449"/>
      <c r="R1" s="449"/>
      <c r="S1" s="449"/>
      <c r="T1" s="62"/>
    </row>
    <row r="2" spans="1:22" s="151" customFormat="1" ht="35.25">
      <c r="A2" s="449"/>
      <c r="B2" s="821" t="s">
        <v>566</v>
      </c>
      <c r="C2" s="822"/>
      <c r="D2" s="450"/>
      <c r="E2" s="450"/>
      <c r="F2" s="451"/>
      <c r="G2" s="450"/>
      <c r="H2" s="450"/>
      <c r="I2" s="451"/>
      <c r="J2" s="451"/>
      <c r="K2" s="452"/>
      <c r="L2" s="451"/>
      <c r="M2" s="453"/>
      <c r="N2" s="449"/>
      <c r="O2" s="449"/>
      <c r="P2" s="454"/>
      <c r="Q2" s="454"/>
      <c r="R2" s="452"/>
      <c r="S2" s="449"/>
    </row>
    <row r="3" spans="1:22" s="151" customFormat="1" ht="15">
      <c r="A3" s="449"/>
      <c r="B3" s="450" t="s">
        <v>272</v>
      </c>
      <c r="C3" s="450"/>
      <c r="D3" s="823"/>
      <c r="E3" s="823"/>
      <c r="F3" s="823"/>
      <c r="G3" s="823"/>
      <c r="H3" s="823"/>
      <c r="I3" s="823"/>
      <c r="J3" s="766"/>
      <c r="K3" s="766"/>
      <c r="L3" s="824"/>
      <c r="M3" s="453"/>
      <c r="N3" s="449"/>
      <c r="O3" s="449"/>
      <c r="P3" s="454"/>
      <c r="Q3" s="454"/>
      <c r="R3" s="825"/>
      <c r="S3" s="449"/>
    </row>
    <row r="4" spans="1:22" s="151" customFormat="1" ht="15">
      <c r="A4" s="449"/>
      <c r="B4" s="450"/>
      <c r="C4" s="450"/>
      <c r="D4" s="823"/>
      <c r="E4" s="823"/>
      <c r="F4" s="823"/>
      <c r="G4" s="823"/>
      <c r="H4" s="823"/>
      <c r="I4" s="823"/>
      <c r="J4" s="766"/>
      <c r="K4" s="766"/>
      <c r="L4" s="824"/>
      <c r="M4" s="453"/>
      <c r="N4" s="449"/>
      <c r="O4" s="449"/>
      <c r="P4" s="454"/>
      <c r="Q4" s="454"/>
      <c r="R4" s="825"/>
      <c r="S4" s="449"/>
    </row>
    <row r="5" spans="1:22" s="151" customFormat="1" ht="15">
      <c r="A5" s="449"/>
      <c r="B5" s="449"/>
      <c r="C5" s="449"/>
      <c r="D5" s="826"/>
      <c r="E5" s="826"/>
      <c r="F5" s="826"/>
      <c r="G5" s="826"/>
      <c r="H5" s="826"/>
      <c r="I5" s="826"/>
      <c r="J5" s="826"/>
      <c r="K5" s="826"/>
      <c r="L5" s="826"/>
      <c r="M5" s="826"/>
      <c r="N5" s="826"/>
      <c r="O5" s="826"/>
      <c r="P5" s="826"/>
      <c r="Q5" s="826"/>
      <c r="R5" s="826"/>
      <c r="S5" s="449"/>
    </row>
    <row r="6" spans="1:22" s="150" customFormat="1" ht="15">
      <c r="A6" s="449"/>
      <c r="B6" s="455"/>
      <c r="C6" s="455"/>
      <c r="D6" s="826" t="s">
        <v>9</v>
      </c>
      <c r="E6" s="826" t="s">
        <v>521</v>
      </c>
      <c r="F6" s="826"/>
      <c r="G6" s="826" t="s">
        <v>12</v>
      </c>
      <c r="H6" s="826" t="s">
        <v>521</v>
      </c>
      <c r="I6" s="826"/>
      <c r="J6" s="826" t="s">
        <v>10</v>
      </c>
      <c r="K6" s="826" t="s">
        <v>521</v>
      </c>
      <c r="L6" s="826"/>
      <c r="M6" s="826" t="s">
        <v>116</v>
      </c>
      <c r="N6" s="826" t="s">
        <v>521</v>
      </c>
      <c r="O6" s="826"/>
      <c r="P6" s="826" t="s">
        <v>5</v>
      </c>
      <c r="Q6" s="826" t="s">
        <v>521</v>
      </c>
      <c r="R6" s="827"/>
      <c r="S6" s="822"/>
    </row>
    <row r="7" spans="1:22" s="317" customFormat="1" ht="15">
      <c r="A7" s="720"/>
      <c r="B7" s="715"/>
      <c r="C7" s="715"/>
      <c r="D7" s="456"/>
      <c r="E7" s="456"/>
      <c r="F7" s="456"/>
      <c r="G7" s="456"/>
      <c r="H7" s="456"/>
      <c r="I7" s="456"/>
      <c r="J7" s="456"/>
      <c r="K7" s="456"/>
      <c r="L7" s="456"/>
      <c r="M7" s="456"/>
      <c r="N7" s="456"/>
      <c r="O7" s="456"/>
      <c r="P7" s="457"/>
      <c r="Q7" s="456"/>
      <c r="R7" s="458"/>
      <c r="S7" s="715"/>
      <c r="T7" s="715"/>
      <c r="U7" s="715"/>
      <c r="V7" s="715"/>
    </row>
    <row r="8" spans="1:22" s="2401" customFormat="1" ht="12">
      <c r="A8" s="2395">
        <v>1</v>
      </c>
      <c r="B8" s="3433"/>
      <c r="C8" s="3436" t="s">
        <v>567</v>
      </c>
      <c r="D8" s="2845"/>
      <c r="E8" s="2849"/>
      <c r="F8" s="3680" t="s">
        <v>521</v>
      </c>
      <c r="G8" s="2845"/>
      <c r="H8" s="2849"/>
      <c r="I8" s="3680" t="s">
        <v>521</v>
      </c>
      <c r="J8" s="2845"/>
      <c r="K8" s="2849"/>
      <c r="L8" s="3680" t="s">
        <v>521</v>
      </c>
      <c r="M8" s="2845"/>
      <c r="N8" s="2849"/>
      <c r="O8" s="3680" t="s">
        <v>523</v>
      </c>
      <c r="P8" s="2845"/>
      <c r="Q8" s="2849"/>
      <c r="R8" s="3681" t="s">
        <v>523</v>
      </c>
      <c r="S8" s="2400"/>
      <c r="T8" s="2402"/>
    </row>
    <row r="9" spans="1:22" s="2401" customFormat="1" ht="12">
      <c r="A9" s="2395">
        <v>2</v>
      </c>
      <c r="B9" s="3434" t="s">
        <v>520</v>
      </c>
      <c r="C9" s="3437" t="s">
        <v>568</v>
      </c>
      <c r="D9" s="2846"/>
      <c r="E9" s="2850"/>
      <c r="F9" s="3682" t="s">
        <v>521</v>
      </c>
      <c r="G9" s="2846"/>
      <c r="H9" s="2850"/>
      <c r="I9" s="3682" t="s">
        <v>521</v>
      </c>
      <c r="J9" s="2846"/>
      <c r="K9" s="2850"/>
      <c r="L9" s="3682" t="s">
        <v>521</v>
      </c>
      <c r="M9" s="2846"/>
      <c r="N9" s="2850"/>
      <c r="O9" s="3682" t="s">
        <v>523</v>
      </c>
      <c r="P9" s="2846"/>
      <c r="Q9" s="2850"/>
      <c r="R9" s="3683" t="s">
        <v>523</v>
      </c>
      <c r="S9" s="2406"/>
    </row>
    <row r="10" spans="1:22" s="2401" customFormat="1" ht="12">
      <c r="A10" s="2395">
        <v>3</v>
      </c>
      <c r="B10" s="3434" t="s">
        <v>832</v>
      </c>
      <c r="C10" s="3437" t="s">
        <v>569</v>
      </c>
      <c r="D10" s="2846"/>
      <c r="E10" s="2850"/>
      <c r="F10" s="3682" t="s">
        <v>521</v>
      </c>
      <c r="G10" s="2846"/>
      <c r="H10" s="2850"/>
      <c r="I10" s="3682" t="s">
        <v>521</v>
      </c>
      <c r="J10" s="2846"/>
      <c r="K10" s="2850"/>
      <c r="L10" s="3682" t="s">
        <v>521</v>
      </c>
      <c r="M10" s="2846"/>
      <c r="N10" s="2850"/>
      <c r="O10" s="3682" t="s">
        <v>523</v>
      </c>
      <c r="P10" s="2846"/>
      <c r="Q10" s="2850"/>
      <c r="R10" s="3683" t="s">
        <v>523</v>
      </c>
      <c r="S10" s="2407"/>
    </row>
    <row r="11" spans="1:22" s="2401" customFormat="1" ht="12">
      <c r="A11" s="2395">
        <v>4</v>
      </c>
      <c r="B11" s="3435"/>
      <c r="C11" s="3438" t="s">
        <v>116</v>
      </c>
      <c r="D11" s="2846"/>
      <c r="E11" s="2850"/>
      <c r="F11" s="3684" t="s">
        <v>521</v>
      </c>
      <c r="G11" s="2846"/>
      <c r="H11" s="2850"/>
      <c r="I11" s="3684" t="s">
        <v>521</v>
      </c>
      <c r="J11" s="2846"/>
      <c r="K11" s="2850"/>
      <c r="L11" s="3684" t="s">
        <v>521</v>
      </c>
      <c r="M11" s="2846"/>
      <c r="N11" s="2850"/>
      <c r="O11" s="3684" t="s">
        <v>523</v>
      </c>
      <c r="P11" s="2846"/>
      <c r="Q11" s="2850"/>
      <c r="R11" s="3683" t="s">
        <v>523</v>
      </c>
      <c r="S11" s="2400"/>
    </row>
    <row r="12" spans="1:22" s="2401" customFormat="1" ht="12">
      <c r="A12" s="2395">
        <v>5</v>
      </c>
      <c r="B12" s="3297"/>
      <c r="C12" s="3298" t="s">
        <v>5</v>
      </c>
      <c r="D12" s="3299"/>
      <c r="E12" s="3300"/>
      <c r="F12" s="3301" t="s">
        <v>521</v>
      </c>
      <c r="G12" s="3299"/>
      <c r="H12" s="3300"/>
      <c r="I12" s="3301" t="s">
        <v>521</v>
      </c>
      <c r="J12" s="3299"/>
      <c r="K12" s="3300"/>
      <c r="L12" s="3301" t="s">
        <v>521</v>
      </c>
      <c r="M12" s="3299"/>
      <c r="N12" s="3300"/>
      <c r="O12" s="3301" t="s">
        <v>521</v>
      </c>
      <c r="P12" s="3299"/>
      <c r="Q12" s="3300"/>
      <c r="R12" s="3302" t="s">
        <v>521</v>
      </c>
      <c r="S12" s="2408"/>
      <c r="T12" s="2402"/>
      <c r="V12" s="2402"/>
    </row>
    <row r="13" spans="1:22" s="1299" customFormat="1" ht="13.5">
      <c r="B13" s="2409"/>
      <c r="C13" s="2409"/>
      <c r="D13" s="2847"/>
      <c r="E13" s="2851"/>
      <c r="F13" s="2411"/>
      <c r="G13" s="2847"/>
      <c r="H13" s="2851"/>
      <c r="I13" s="2410"/>
      <c r="J13" s="2847"/>
      <c r="K13" s="2851"/>
      <c r="L13" s="2410"/>
      <c r="M13" s="2847"/>
      <c r="N13" s="2851"/>
      <c r="O13" s="2410"/>
      <c r="P13" s="2847"/>
      <c r="Q13" s="2851"/>
      <c r="R13" s="2410"/>
    </row>
    <row r="14" spans="1:22" s="1299" customFormat="1" ht="12">
      <c r="A14" s="2395">
        <v>6</v>
      </c>
      <c r="B14" s="2396"/>
      <c r="C14" s="2397" t="s">
        <v>567</v>
      </c>
      <c r="D14" s="2845">
        <v>255</v>
      </c>
      <c r="E14" s="2849">
        <v>12</v>
      </c>
      <c r="F14" s="2398" t="s">
        <v>521</v>
      </c>
      <c r="G14" s="2845">
        <v>2815</v>
      </c>
      <c r="H14" s="2849">
        <v>55.4</v>
      </c>
      <c r="I14" s="2398" t="s">
        <v>521</v>
      </c>
      <c r="J14" s="2845">
        <v>1497</v>
      </c>
      <c r="K14" s="2849">
        <v>26.8</v>
      </c>
      <c r="L14" s="2398" t="s">
        <v>521</v>
      </c>
      <c r="M14" s="2845">
        <v>262</v>
      </c>
      <c r="N14" s="2849">
        <v>100</v>
      </c>
      <c r="O14" s="2398" t="s">
        <v>523</v>
      </c>
      <c r="P14" s="2845">
        <v>4829</v>
      </c>
      <c r="Q14" s="2849">
        <v>37</v>
      </c>
      <c r="R14" s="2399" t="s">
        <v>523</v>
      </c>
      <c r="S14" s="2400"/>
    </row>
    <row r="15" spans="1:22" s="1299" customFormat="1" ht="12">
      <c r="A15" s="2395">
        <v>7</v>
      </c>
      <c r="B15" s="2403" t="s">
        <v>520</v>
      </c>
      <c r="C15" s="1299" t="s">
        <v>568</v>
      </c>
      <c r="D15" s="2846">
        <v>377</v>
      </c>
      <c r="E15" s="2850">
        <v>17.8</v>
      </c>
      <c r="F15" s="2404" t="s">
        <v>521</v>
      </c>
      <c r="G15" s="2846">
        <v>506</v>
      </c>
      <c r="H15" s="2850">
        <v>10</v>
      </c>
      <c r="I15" s="2404" t="s">
        <v>521</v>
      </c>
      <c r="J15" s="2846">
        <v>1448</v>
      </c>
      <c r="K15" s="2850">
        <v>25.9</v>
      </c>
      <c r="L15" s="2404" t="s">
        <v>521</v>
      </c>
      <c r="M15" s="2846">
        <v>0</v>
      </c>
      <c r="N15" s="2850">
        <v>0</v>
      </c>
      <c r="O15" s="2404" t="s">
        <v>523</v>
      </c>
      <c r="P15" s="2846">
        <v>2331</v>
      </c>
      <c r="Q15" s="2850">
        <v>17.899999999999999</v>
      </c>
      <c r="R15" s="2405" t="s">
        <v>523</v>
      </c>
      <c r="S15" s="2406"/>
    </row>
    <row r="16" spans="1:22" s="1299" customFormat="1" ht="12">
      <c r="A16" s="2395">
        <v>8</v>
      </c>
      <c r="B16" s="2403" t="s">
        <v>298</v>
      </c>
      <c r="C16" s="1299" t="s">
        <v>569</v>
      </c>
      <c r="D16" s="2846">
        <v>1486</v>
      </c>
      <c r="E16" s="2850">
        <v>70.2</v>
      </c>
      <c r="F16" s="2404" t="s">
        <v>521</v>
      </c>
      <c r="G16" s="2846">
        <v>615</v>
      </c>
      <c r="H16" s="2850">
        <v>12.1</v>
      </c>
      <c r="I16" s="2404" t="s">
        <v>521</v>
      </c>
      <c r="J16" s="2846">
        <v>490</v>
      </c>
      <c r="K16" s="2850">
        <v>8.8000000000000007</v>
      </c>
      <c r="L16" s="2404" t="s">
        <v>521</v>
      </c>
      <c r="M16" s="2846">
        <v>0</v>
      </c>
      <c r="N16" s="2850">
        <v>0</v>
      </c>
      <c r="O16" s="2404" t="s">
        <v>523</v>
      </c>
      <c r="P16" s="2846">
        <v>2591</v>
      </c>
      <c r="Q16" s="2850">
        <v>19.899999999999999</v>
      </c>
      <c r="R16" s="2405" t="s">
        <v>523</v>
      </c>
      <c r="S16" s="2407"/>
    </row>
    <row r="17" spans="1:19" s="1299" customFormat="1" ht="12">
      <c r="A17" s="2395">
        <v>9</v>
      </c>
      <c r="B17" s="2414"/>
      <c r="C17" s="3295" t="s">
        <v>116</v>
      </c>
      <c r="D17" s="2846">
        <v>0</v>
      </c>
      <c r="E17" s="2850">
        <v>0</v>
      </c>
      <c r="F17" s="3296" t="s">
        <v>521</v>
      </c>
      <c r="G17" s="2846">
        <v>1144</v>
      </c>
      <c r="H17" s="2850">
        <v>22.5</v>
      </c>
      <c r="I17" s="3296" t="s">
        <v>521</v>
      </c>
      <c r="J17" s="2846">
        <v>2154</v>
      </c>
      <c r="K17" s="2850">
        <v>38.5</v>
      </c>
      <c r="L17" s="3296" t="s">
        <v>521</v>
      </c>
      <c r="M17" s="2846">
        <v>0</v>
      </c>
      <c r="N17" s="2850">
        <v>0</v>
      </c>
      <c r="O17" s="3296" t="s">
        <v>523</v>
      </c>
      <c r="P17" s="2846">
        <v>3298</v>
      </c>
      <c r="Q17" s="2850">
        <v>25.2</v>
      </c>
      <c r="R17" s="2405" t="s">
        <v>523</v>
      </c>
      <c r="S17" s="2400"/>
    </row>
    <row r="18" spans="1:19" s="1299" customFormat="1" ht="12">
      <c r="A18" s="2395">
        <v>10</v>
      </c>
      <c r="B18" s="3297"/>
      <c r="C18" s="3298" t="s">
        <v>5</v>
      </c>
      <c r="D18" s="3299">
        <v>2118</v>
      </c>
      <c r="E18" s="3300">
        <v>100</v>
      </c>
      <c r="F18" s="3301" t="s">
        <v>521</v>
      </c>
      <c r="G18" s="3299">
        <v>5080</v>
      </c>
      <c r="H18" s="3300">
        <v>100</v>
      </c>
      <c r="I18" s="3301" t="s">
        <v>521</v>
      </c>
      <c r="J18" s="3299">
        <v>5589</v>
      </c>
      <c r="K18" s="3300">
        <v>100</v>
      </c>
      <c r="L18" s="3301" t="s">
        <v>521</v>
      </c>
      <c r="M18" s="3299">
        <v>262</v>
      </c>
      <c r="N18" s="3300">
        <v>100</v>
      </c>
      <c r="O18" s="3301" t="s">
        <v>521</v>
      </c>
      <c r="P18" s="3299">
        <v>13049</v>
      </c>
      <c r="Q18" s="3300">
        <v>100</v>
      </c>
      <c r="R18" s="3302" t="s">
        <v>521</v>
      </c>
      <c r="S18" s="2408"/>
    </row>
    <row r="19" spans="1:19" s="1299" customFormat="1" ht="12">
      <c r="D19" s="2848"/>
      <c r="E19" s="2852"/>
      <c r="F19" s="2412"/>
      <c r="G19" s="2848"/>
      <c r="H19" s="2852"/>
      <c r="J19" s="2848"/>
      <c r="K19" s="2852"/>
      <c r="M19" s="2848"/>
      <c r="N19" s="2852"/>
      <c r="P19" s="2848"/>
      <c r="Q19" s="2852"/>
    </row>
    <row r="20" spans="1:19" s="1299" customFormat="1" ht="12">
      <c r="A20" s="2395">
        <v>11</v>
      </c>
      <c r="B20" s="2396"/>
      <c r="C20" s="2397" t="s">
        <v>567</v>
      </c>
      <c r="D20" s="2845">
        <v>247</v>
      </c>
      <c r="E20" s="2849">
        <v>11.7</v>
      </c>
      <c r="F20" s="2398" t="s">
        <v>521</v>
      </c>
      <c r="G20" s="2845">
        <v>2931</v>
      </c>
      <c r="H20" s="2849">
        <v>55.9</v>
      </c>
      <c r="I20" s="2398" t="s">
        <v>521</v>
      </c>
      <c r="J20" s="2845">
        <v>1448</v>
      </c>
      <c r="K20" s="2849">
        <v>25.3</v>
      </c>
      <c r="L20" s="2398" t="s">
        <v>521</v>
      </c>
      <c r="M20" s="2845">
        <v>262</v>
      </c>
      <c r="N20" s="2849">
        <v>100</v>
      </c>
      <c r="O20" s="2398" t="s">
        <v>521</v>
      </c>
      <c r="P20" s="2845">
        <v>4888</v>
      </c>
      <c r="Q20" s="2849">
        <v>36.6</v>
      </c>
      <c r="R20" s="2399" t="s">
        <v>521</v>
      </c>
      <c r="S20" s="2400"/>
    </row>
    <row r="21" spans="1:19" s="1299" customFormat="1" ht="12">
      <c r="A21" s="2395">
        <v>12</v>
      </c>
      <c r="B21" s="2403" t="s">
        <v>520</v>
      </c>
      <c r="C21" s="1299" t="s">
        <v>568</v>
      </c>
      <c r="D21" s="2846">
        <v>378</v>
      </c>
      <c r="E21" s="2850">
        <v>17.899999999999999</v>
      </c>
      <c r="F21" s="2404" t="s">
        <v>521</v>
      </c>
      <c r="G21" s="2846">
        <v>529</v>
      </c>
      <c r="H21" s="2850">
        <v>10.1</v>
      </c>
      <c r="I21" s="2404" t="s">
        <v>521</v>
      </c>
      <c r="J21" s="2846">
        <v>1578</v>
      </c>
      <c r="K21" s="2850">
        <v>27.6</v>
      </c>
      <c r="L21" s="2404" t="s">
        <v>521</v>
      </c>
      <c r="M21" s="2846">
        <v>0</v>
      </c>
      <c r="N21" s="2850">
        <v>0</v>
      </c>
      <c r="O21" s="2404" t="s">
        <v>521</v>
      </c>
      <c r="P21" s="2846">
        <v>2485</v>
      </c>
      <c r="Q21" s="2850">
        <v>18.600000000000001</v>
      </c>
      <c r="R21" s="2405" t="s">
        <v>521</v>
      </c>
      <c r="S21" s="2406"/>
    </row>
    <row r="22" spans="1:19" s="1299" customFormat="1" ht="12">
      <c r="A22" s="2395">
        <v>13</v>
      </c>
      <c r="B22" s="2403" t="s">
        <v>171</v>
      </c>
      <c r="C22" s="1299" t="s">
        <v>569</v>
      </c>
      <c r="D22" s="2846">
        <v>1489</v>
      </c>
      <c r="E22" s="2850">
        <v>70.400000000000006</v>
      </c>
      <c r="F22" s="2404" t="s">
        <v>521</v>
      </c>
      <c r="G22" s="2846">
        <v>645</v>
      </c>
      <c r="H22" s="2850">
        <v>12.3</v>
      </c>
      <c r="I22" s="2404" t="s">
        <v>521</v>
      </c>
      <c r="J22" s="2846">
        <v>570</v>
      </c>
      <c r="K22" s="2850">
        <v>10</v>
      </c>
      <c r="L22" s="2404" t="s">
        <v>521</v>
      </c>
      <c r="M22" s="2846">
        <v>0</v>
      </c>
      <c r="N22" s="2850">
        <v>0</v>
      </c>
      <c r="O22" s="2404" t="s">
        <v>521</v>
      </c>
      <c r="P22" s="2846">
        <v>2704</v>
      </c>
      <c r="Q22" s="2850">
        <v>20.3</v>
      </c>
      <c r="R22" s="2405" t="s">
        <v>521</v>
      </c>
      <c r="S22" s="2407"/>
    </row>
    <row r="23" spans="1:19" s="1299" customFormat="1" ht="12">
      <c r="A23" s="2395">
        <v>14</v>
      </c>
      <c r="B23" s="2414"/>
      <c r="C23" s="3295" t="s">
        <v>116</v>
      </c>
      <c r="D23" s="2846">
        <v>0</v>
      </c>
      <c r="E23" s="2850">
        <v>0</v>
      </c>
      <c r="F23" s="3296" t="s">
        <v>521</v>
      </c>
      <c r="G23" s="2846">
        <v>1142</v>
      </c>
      <c r="H23" s="2850">
        <v>21.7</v>
      </c>
      <c r="I23" s="3296" t="s">
        <v>521</v>
      </c>
      <c r="J23" s="2846">
        <v>2125</v>
      </c>
      <c r="K23" s="2850">
        <v>37.1</v>
      </c>
      <c r="L23" s="3296" t="s">
        <v>521</v>
      </c>
      <c r="M23" s="2846">
        <v>0</v>
      </c>
      <c r="N23" s="2850">
        <v>0</v>
      </c>
      <c r="O23" s="3296" t="s">
        <v>521</v>
      </c>
      <c r="P23" s="2846">
        <v>3267</v>
      </c>
      <c r="Q23" s="2850">
        <v>24.5</v>
      </c>
      <c r="R23" s="2405" t="s">
        <v>521</v>
      </c>
      <c r="S23" s="2400"/>
    </row>
    <row r="24" spans="1:19" s="1299" customFormat="1" ht="12">
      <c r="A24" s="2395">
        <v>15</v>
      </c>
      <c r="B24" s="3297"/>
      <c r="C24" s="3298" t="s">
        <v>5</v>
      </c>
      <c r="D24" s="3299">
        <v>2114</v>
      </c>
      <c r="E24" s="3300">
        <v>100</v>
      </c>
      <c r="F24" s="3301" t="s">
        <v>521</v>
      </c>
      <c r="G24" s="3299">
        <v>5247</v>
      </c>
      <c r="H24" s="3300">
        <v>100</v>
      </c>
      <c r="I24" s="3301" t="s">
        <v>521</v>
      </c>
      <c r="J24" s="3299">
        <v>5721</v>
      </c>
      <c r="K24" s="3300">
        <v>100</v>
      </c>
      <c r="L24" s="3301" t="s">
        <v>521</v>
      </c>
      <c r="M24" s="3299">
        <v>262</v>
      </c>
      <c r="N24" s="3300">
        <v>100</v>
      </c>
      <c r="O24" s="3301" t="s">
        <v>521</v>
      </c>
      <c r="P24" s="3299">
        <v>13344</v>
      </c>
      <c r="Q24" s="3300">
        <v>100</v>
      </c>
      <c r="R24" s="3302" t="s">
        <v>521</v>
      </c>
      <c r="S24" s="2408"/>
    </row>
    <row r="25" spans="1:19" s="1299" customFormat="1" ht="12">
      <c r="D25" s="2848"/>
      <c r="E25" s="2852"/>
      <c r="G25" s="2848"/>
      <c r="H25" s="2852"/>
      <c r="J25" s="2848"/>
      <c r="K25" s="2852"/>
      <c r="M25" s="2848"/>
      <c r="N25" s="2852"/>
      <c r="P25" s="2848"/>
      <c r="Q25" s="2852"/>
    </row>
    <row r="26" spans="1:19" s="1299" customFormat="1" ht="12">
      <c r="A26" s="2395">
        <v>16</v>
      </c>
      <c r="B26" s="2396"/>
      <c r="C26" s="2397" t="s">
        <v>567</v>
      </c>
      <c r="D26" s="2845">
        <v>251</v>
      </c>
      <c r="E26" s="2849">
        <v>12.1</v>
      </c>
      <c r="F26" s="2398" t="s">
        <v>521</v>
      </c>
      <c r="G26" s="2845">
        <v>3033</v>
      </c>
      <c r="H26" s="2849">
        <v>56.5</v>
      </c>
      <c r="I26" s="2398" t="s">
        <v>521</v>
      </c>
      <c r="J26" s="2845">
        <v>1479</v>
      </c>
      <c r="K26" s="2849">
        <v>25.9</v>
      </c>
      <c r="L26" s="2398" t="s">
        <v>521</v>
      </c>
      <c r="M26" s="2845">
        <v>263</v>
      </c>
      <c r="N26" s="2849">
        <v>100</v>
      </c>
      <c r="O26" s="2398" t="s">
        <v>521</v>
      </c>
      <c r="P26" s="2845">
        <v>5026</v>
      </c>
      <c r="Q26" s="2849">
        <v>37.4</v>
      </c>
      <c r="R26" s="2399" t="s">
        <v>521</v>
      </c>
      <c r="S26" s="2400"/>
    </row>
    <row r="27" spans="1:19" s="1299" customFormat="1" ht="12">
      <c r="A27" s="2395">
        <v>17</v>
      </c>
      <c r="B27" s="2403" t="s">
        <v>520</v>
      </c>
      <c r="C27" s="1299" t="s">
        <v>568</v>
      </c>
      <c r="D27" s="2846">
        <v>371</v>
      </c>
      <c r="E27" s="2850">
        <v>17.899999999999999</v>
      </c>
      <c r="F27" s="2404" t="s">
        <v>521</v>
      </c>
      <c r="G27" s="2846">
        <v>542</v>
      </c>
      <c r="H27" s="2850">
        <v>10.1</v>
      </c>
      <c r="I27" s="2404" t="s">
        <v>521</v>
      </c>
      <c r="J27" s="2846">
        <v>1606</v>
      </c>
      <c r="K27" s="2850">
        <v>28.1</v>
      </c>
      <c r="L27" s="2404" t="s">
        <v>521</v>
      </c>
      <c r="M27" s="2846">
        <v>0</v>
      </c>
      <c r="N27" s="2850">
        <v>0</v>
      </c>
      <c r="O27" s="2404" t="s">
        <v>521</v>
      </c>
      <c r="P27" s="2846">
        <v>2519</v>
      </c>
      <c r="Q27" s="2850">
        <v>18.8</v>
      </c>
      <c r="R27" s="2405" t="s">
        <v>521</v>
      </c>
      <c r="S27" s="2406"/>
    </row>
    <row r="28" spans="1:19" s="1299" customFormat="1" ht="12">
      <c r="A28" s="2395">
        <v>18</v>
      </c>
      <c r="B28" s="2403" t="s">
        <v>170</v>
      </c>
      <c r="C28" s="1299" t="s">
        <v>569</v>
      </c>
      <c r="D28" s="2846">
        <v>1449</v>
      </c>
      <c r="E28" s="2850">
        <v>70</v>
      </c>
      <c r="F28" s="2404" t="s">
        <v>521</v>
      </c>
      <c r="G28" s="2846">
        <v>673</v>
      </c>
      <c r="H28" s="2850">
        <v>12.5</v>
      </c>
      <c r="I28" s="2404" t="s">
        <v>521</v>
      </c>
      <c r="J28" s="2846">
        <v>589</v>
      </c>
      <c r="K28" s="2850">
        <v>10.3</v>
      </c>
      <c r="L28" s="2404" t="s">
        <v>521</v>
      </c>
      <c r="M28" s="2846">
        <v>0</v>
      </c>
      <c r="N28" s="2850">
        <v>0</v>
      </c>
      <c r="O28" s="2404" t="s">
        <v>521</v>
      </c>
      <c r="P28" s="2846">
        <v>2711</v>
      </c>
      <c r="Q28" s="2850">
        <v>20.2</v>
      </c>
      <c r="R28" s="2405" t="s">
        <v>521</v>
      </c>
      <c r="S28" s="2407"/>
    </row>
    <row r="29" spans="1:19" s="1299" customFormat="1" ht="12">
      <c r="A29" s="2395">
        <v>19</v>
      </c>
      <c r="B29" s="2414"/>
      <c r="C29" s="3295" t="s">
        <v>116</v>
      </c>
      <c r="D29" s="2846">
        <v>0</v>
      </c>
      <c r="E29" s="2850">
        <v>0</v>
      </c>
      <c r="F29" s="3296" t="s">
        <v>521</v>
      </c>
      <c r="G29" s="2846">
        <v>1123</v>
      </c>
      <c r="H29" s="2850">
        <v>20.9</v>
      </c>
      <c r="I29" s="3296" t="s">
        <v>521</v>
      </c>
      <c r="J29" s="2846">
        <v>2047</v>
      </c>
      <c r="K29" s="2850">
        <v>35.699999999999996</v>
      </c>
      <c r="L29" s="3296" t="s">
        <v>521</v>
      </c>
      <c r="M29" s="2846">
        <v>0</v>
      </c>
      <c r="N29" s="2850">
        <v>0</v>
      </c>
      <c r="O29" s="3296" t="s">
        <v>521</v>
      </c>
      <c r="P29" s="2846">
        <v>3170</v>
      </c>
      <c r="Q29" s="2850">
        <v>23.6</v>
      </c>
      <c r="R29" s="2405" t="s">
        <v>521</v>
      </c>
      <c r="S29" s="2400"/>
    </row>
    <row r="30" spans="1:19" s="1299" customFormat="1" ht="12">
      <c r="A30" s="2395">
        <v>20</v>
      </c>
      <c r="B30" s="3297"/>
      <c r="C30" s="3298" t="s">
        <v>5</v>
      </c>
      <c r="D30" s="3299">
        <v>2071</v>
      </c>
      <c r="E30" s="3300">
        <v>100</v>
      </c>
      <c r="F30" s="3301" t="s">
        <v>521</v>
      </c>
      <c r="G30" s="3299">
        <v>5371</v>
      </c>
      <c r="H30" s="3300">
        <v>100</v>
      </c>
      <c r="I30" s="3301" t="s">
        <v>521</v>
      </c>
      <c r="J30" s="3299">
        <v>5721</v>
      </c>
      <c r="K30" s="3300">
        <v>100</v>
      </c>
      <c r="L30" s="3301" t="s">
        <v>521</v>
      </c>
      <c r="M30" s="3299">
        <v>263</v>
      </c>
      <c r="N30" s="3300">
        <v>100</v>
      </c>
      <c r="O30" s="3301" t="s">
        <v>521</v>
      </c>
      <c r="P30" s="3299">
        <v>13426</v>
      </c>
      <c r="Q30" s="3300">
        <v>100</v>
      </c>
      <c r="R30" s="3302" t="s">
        <v>521</v>
      </c>
      <c r="S30" s="2408"/>
    </row>
    <row r="31" spans="1:19"/>
    <row r="32" spans="1:19">
      <c r="A32" s="2395">
        <v>21</v>
      </c>
      <c r="B32" s="2396"/>
      <c r="C32" s="2397" t="s">
        <v>567</v>
      </c>
      <c r="D32" s="2845">
        <v>293</v>
      </c>
      <c r="E32" s="2849">
        <v>13.4</v>
      </c>
      <c r="F32" s="2398" t="s">
        <v>521</v>
      </c>
      <c r="G32" s="2845">
        <v>3134</v>
      </c>
      <c r="H32" s="2849">
        <v>56.8</v>
      </c>
      <c r="I32" s="2398" t="s">
        <v>521</v>
      </c>
      <c r="J32" s="2845">
        <v>1626</v>
      </c>
      <c r="K32" s="2849">
        <v>26.9</v>
      </c>
      <c r="L32" s="2398" t="s">
        <v>521</v>
      </c>
      <c r="M32" s="2845">
        <v>285</v>
      </c>
      <c r="N32" s="2849">
        <v>100</v>
      </c>
      <c r="O32" s="2398" t="s">
        <v>521</v>
      </c>
      <c r="P32" s="2845">
        <v>5338</v>
      </c>
      <c r="Q32" s="2849">
        <v>38</v>
      </c>
      <c r="R32" s="2399" t="s">
        <v>521</v>
      </c>
      <c r="S32" s="2400"/>
    </row>
    <row r="33" spans="1:19">
      <c r="A33" s="2395">
        <v>22</v>
      </c>
      <c r="B33" s="2403" t="s">
        <v>520</v>
      </c>
      <c r="C33" s="3455" t="s">
        <v>568</v>
      </c>
      <c r="D33" s="2846">
        <v>400</v>
      </c>
      <c r="E33" s="2850">
        <v>18.3</v>
      </c>
      <c r="F33" s="2404" t="s">
        <v>521</v>
      </c>
      <c r="G33" s="2846">
        <v>547</v>
      </c>
      <c r="H33" s="2850">
        <v>9.9</v>
      </c>
      <c r="I33" s="2404" t="s">
        <v>521</v>
      </c>
      <c r="J33" s="2846">
        <v>1686</v>
      </c>
      <c r="K33" s="2850">
        <v>27.9</v>
      </c>
      <c r="L33" s="2404" t="s">
        <v>521</v>
      </c>
      <c r="M33" s="2846">
        <v>0</v>
      </c>
      <c r="N33" s="2850">
        <v>0</v>
      </c>
      <c r="O33" s="2404" t="s">
        <v>521</v>
      </c>
      <c r="P33" s="2846">
        <v>2633</v>
      </c>
      <c r="Q33" s="2850">
        <v>18.7</v>
      </c>
      <c r="R33" s="2405" t="s">
        <v>521</v>
      </c>
      <c r="S33" s="2406"/>
    </row>
    <row r="34" spans="1:19">
      <c r="A34" s="2395">
        <v>23</v>
      </c>
      <c r="B34" s="2403" t="s">
        <v>169</v>
      </c>
      <c r="C34" s="3455" t="s">
        <v>569</v>
      </c>
      <c r="D34" s="2846">
        <v>1498</v>
      </c>
      <c r="E34" s="2850">
        <v>68.300000000000011</v>
      </c>
      <c r="F34" s="2404" t="s">
        <v>521</v>
      </c>
      <c r="G34" s="2846">
        <v>681</v>
      </c>
      <c r="H34" s="2850">
        <v>12.3</v>
      </c>
      <c r="I34" s="2404" t="s">
        <v>521</v>
      </c>
      <c r="J34" s="2846">
        <v>660</v>
      </c>
      <c r="K34" s="2850">
        <v>10.9</v>
      </c>
      <c r="L34" s="2404" t="s">
        <v>521</v>
      </c>
      <c r="M34" s="2846">
        <v>0</v>
      </c>
      <c r="N34" s="2850">
        <v>0</v>
      </c>
      <c r="O34" s="2404" t="s">
        <v>521</v>
      </c>
      <c r="P34" s="2846">
        <v>2839</v>
      </c>
      <c r="Q34" s="2850">
        <v>20.2</v>
      </c>
      <c r="R34" s="2405" t="s">
        <v>521</v>
      </c>
      <c r="S34" s="2407"/>
    </row>
    <row r="35" spans="1:19">
      <c r="A35" s="2395">
        <v>24</v>
      </c>
      <c r="B35" s="2414"/>
      <c r="C35" s="3295" t="s">
        <v>116</v>
      </c>
      <c r="D35" s="2846">
        <v>0</v>
      </c>
      <c r="E35" s="2850">
        <v>0</v>
      </c>
      <c r="F35" s="3296" t="s">
        <v>521</v>
      </c>
      <c r="G35" s="2846">
        <v>1157</v>
      </c>
      <c r="H35" s="2850">
        <v>21</v>
      </c>
      <c r="I35" s="3296" t="s">
        <v>521</v>
      </c>
      <c r="J35" s="2846">
        <v>2074</v>
      </c>
      <c r="K35" s="2850">
        <v>34.299999999999997</v>
      </c>
      <c r="L35" s="3296" t="s">
        <v>521</v>
      </c>
      <c r="M35" s="2846">
        <v>0</v>
      </c>
      <c r="N35" s="2850">
        <v>0</v>
      </c>
      <c r="O35" s="3296" t="s">
        <v>521</v>
      </c>
      <c r="P35" s="2846">
        <v>3231</v>
      </c>
      <c r="Q35" s="2850">
        <v>23.1</v>
      </c>
      <c r="R35" s="2405" t="s">
        <v>521</v>
      </c>
      <c r="S35" s="2400"/>
    </row>
    <row r="36" spans="1:19">
      <c r="A36" s="2395">
        <v>25</v>
      </c>
      <c r="B36" s="3297"/>
      <c r="C36" s="3298" t="s">
        <v>5</v>
      </c>
      <c r="D36" s="3299">
        <v>2191</v>
      </c>
      <c r="E36" s="3300">
        <v>100</v>
      </c>
      <c r="F36" s="3301" t="s">
        <v>521</v>
      </c>
      <c r="G36" s="3299">
        <v>5519</v>
      </c>
      <c r="H36" s="3300">
        <v>100</v>
      </c>
      <c r="I36" s="3301" t="s">
        <v>521</v>
      </c>
      <c r="J36" s="3299">
        <v>6046</v>
      </c>
      <c r="K36" s="3300">
        <v>100</v>
      </c>
      <c r="L36" s="3301" t="s">
        <v>521</v>
      </c>
      <c r="M36" s="3299">
        <v>285</v>
      </c>
      <c r="N36" s="3300">
        <v>100</v>
      </c>
      <c r="O36" s="3301" t="s">
        <v>521</v>
      </c>
      <c r="P36" s="3299">
        <v>14041</v>
      </c>
      <c r="Q36" s="3300">
        <v>100</v>
      </c>
      <c r="R36" s="3302" t="s">
        <v>521</v>
      </c>
      <c r="S36" s="2408"/>
    </row>
    <row r="37" spans="1:19" s="2413" customFormat="1" ht="12"/>
    <row r="75" spans="16:16">
      <c r="P75" s="202"/>
    </row>
  </sheetData>
  <printOptions horizontalCentered="1"/>
  <pageMargins left="0" right="0" top="0" bottom="0" header="0.1" footer="0.08"/>
  <pageSetup scale="83" orientation="landscape" useFirstPageNumber="1" r:id="rId1"/>
  <headerFooter scaleWithDoc="0">
    <oddFooter xml:space="preserve">&amp;R&amp;6Page 48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4FDF6-997A-49F2-BC89-0B24990D13B3}">
  <sheetPr codeName="Sheet70">
    <pageSetUpPr autoPageBreaks="0" fitToPage="1"/>
  </sheetPr>
  <dimension ref="A1:AE79"/>
  <sheetViews>
    <sheetView showGridLines="0" zoomScale="80" zoomScaleNormal="80" zoomScaleSheetLayoutView="80" workbookViewId="0"/>
  </sheetViews>
  <sheetFormatPr defaultColWidth="9.140625" defaultRowHeight="12.75" customHeight="1"/>
  <cols>
    <col min="1" max="1" width="7.42578125" style="159" customWidth="1"/>
    <col min="2" max="2" width="4.42578125" style="205" customWidth="1"/>
    <col min="3" max="3" width="29" style="204" customWidth="1"/>
    <col min="4" max="4" width="14.85546875" style="204" customWidth="1"/>
    <col min="5" max="5" width="6.140625" style="204" customWidth="1"/>
    <col min="6" max="6" width="2.42578125" style="159" customWidth="1"/>
    <col min="7" max="7" width="5" style="159" customWidth="1"/>
    <col min="8" max="8" width="12.85546875" style="159" customWidth="1"/>
    <col min="9" max="9" width="11.42578125" style="159" customWidth="1"/>
    <col min="10" max="10" width="2.42578125" style="159" customWidth="1"/>
    <col min="11" max="11" width="5" style="159" customWidth="1"/>
    <col min="12" max="12" width="12.85546875" style="159" customWidth="1"/>
    <col min="13" max="13" width="11.42578125" style="159" customWidth="1"/>
    <col min="14" max="14" width="2.42578125" style="159" customWidth="1"/>
    <col min="15" max="15" width="5" style="159" customWidth="1"/>
    <col min="16" max="16" width="12.85546875" style="159" customWidth="1"/>
    <col min="17" max="17" width="11.42578125" style="159" customWidth="1"/>
    <col min="18" max="18" width="1.42578125" style="159" customWidth="1"/>
    <col min="19" max="19" width="5" style="159" customWidth="1"/>
    <col min="20" max="20" width="12.85546875" style="159" customWidth="1"/>
    <col min="21" max="21" width="11.42578125" style="159" customWidth="1"/>
    <col min="22" max="22" width="2.42578125" style="205" customWidth="1"/>
    <col min="23" max="23" width="5" style="159" customWidth="1"/>
    <col min="24" max="24" width="12.85546875" style="159" customWidth="1"/>
    <col min="25" max="25" width="11.42578125" style="159" customWidth="1"/>
    <col min="26" max="26" width="2.42578125" style="203" customWidth="1"/>
    <col min="27" max="27" width="5.140625" style="203" customWidth="1"/>
    <col min="28" max="29" width="6" style="203" customWidth="1"/>
    <col min="30" max="30" width="6" style="159" customWidth="1"/>
    <col min="31" max="16384" width="9.140625" style="159"/>
  </cols>
  <sheetData>
    <row r="1" spans="1:31" s="461" customFormat="1" ht="18.75" customHeight="1">
      <c r="A1" s="829"/>
      <c r="B1" s="830"/>
      <c r="C1" s="830"/>
      <c r="D1" s="830"/>
      <c r="E1" s="830"/>
      <c r="F1" s="465"/>
      <c r="G1" s="465"/>
      <c r="H1" s="465"/>
      <c r="I1" s="465"/>
      <c r="J1" s="465"/>
      <c r="K1" s="465"/>
      <c r="L1" s="465"/>
      <c r="M1" s="465"/>
      <c r="N1" s="465"/>
      <c r="O1" s="465"/>
      <c r="P1" s="465"/>
      <c r="Q1" s="829"/>
      <c r="R1" s="829"/>
      <c r="S1" s="829"/>
      <c r="T1" s="829"/>
      <c r="U1" s="829"/>
      <c r="V1" s="829"/>
      <c r="W1" s="829"/>
      <c r="X1" s="829"/>
      <c r="Y1" s="829"/>
      <c r="Z1" s="831"/>
      <c r="AA1" s="829"/>
      <c r="AB1" s="529"/>
      <c r="AC1" s="832"/>
      <c r="AD1" s="832"/>
      <c r="AE1" s="833"/>
    </row>
    <row r="2" spans="1:31" s="461" customFormat="1" ht="35.25">
      <c r="A2" s="829"/>
      <c r="B2" s="1016" t="s">
        <v>570</v>
      </c>
      <c r="C2" s="830"/>
      <c r="D2" s="834"/>
      <c r="E2" s="835"/>
      <c r="F2" s="452"/>
      <c r="G2" s="451"/>
      <c r="H2" s="452"/>
      <c r="I2" s="452"/>
      <c r="J2" s="452"/>
      <c r="K2" s="451"/>
      <c r="L2" s="452"/>
      <c r="M2" s="452"/>
      <c r="N2" s="452"/>
      <c r="O2" s="452"/>
      <c r="P2" s="465"/>
      <c r="Q2" s="829"/>
      <c r="R2" s="829"/>
      <c r="S2" s="829"/>
      <c r="T2" s="829"/>
      <c r="U2" s="829"/>
      <c r="V2" s="829"/>
      <c r="W2" s="829"/>
      <c r="X2" s="829"/>
      <c r="Y2" s="829"/>
      <c r="Z2" s="831"/>
      <c r="AA2" s="829"/>
      <c r="AB2" s="832"/>
      <c r="AC2" s="832"/>
      <c r="AD2" s="832"/>
      <c r="AE2" s="833"/>
    </row>
    <row r="3" spans="1:31" s="461" customFormat="1" ht="18.75" customHeight="1">
      <c r="A3" s="829"/>
      <c r="B3" s="466" t="s">
        <v>272</v>
      </c>
      <c r="C3" s="830"/>
      <c r="D3" s="834"/>
      <c r="E3" s="834"/>
      <c r="F3" s="766"/>
      <c r="G3" s="766"/>
      <c r="H3" s="766"/>
      <c r="I3" s="766"/>
      <c r="J3" s="766"/>
      <c r="K3" s="766"/>
      <c r="L3" s="766"/>
      <c r="M3" s="766"/>
      <c r="N3" s="766"/>
      <c r="O3" s="766"/>
      <c r="P3" s="766"/>
      <c r="Q3" s="463"/>
      <c r="R3" s="463"/>
      <c r="S3" s="463"/>
      <c r="T3" s="829"/>
      <c r="U3" s="829"/>
      <c r="V3" s="836"/>
      <c r="W3" s="829"/>
      <c r="X3" s="464"/>
      <c r="Y3" s="829"/>
      <c r="Z3" s="831"/>
      <c r="AA3" s="829"/>
      <c r="AB3" s="832"/>
      <c r="AC3" s="832"/>
      <c r="AD3" s="832"/>
      <c r="AE3" s="833"/>
    </row>
    <row r="4" spans="1:31" s="461" customFormat="1" ht="18.75" customHeight="1">
      <c r="A4" s="829"/>
      <c r="B4" s="466"/>
      <c r="C4" s="830"/>
      <c r="D4" s="834"/>
      <c r="E4" s="834"/>
      <c r="F4" s="766"/>
      <c r="G4" s="766"/>
      <c r="H4" s="766"/>
      <c r="I4" s="766"/>
      <c r="J4" s="766"/>
      <c r="K4" s="766"/>
      <c r="L4" s="766"/>
      <c r="M4" s="766"/>
      <c r="N4" s="766"/>
      <c r="O4" s="766"/>
      <c r="P4" s="766"/>
      <c r="Q4" s="463"/>
      <c r="R4" s="463"/>
      <c r="S4" s="463"/>
      <c r="T4" s="829"/>
      <c r="U4" s="829"/>
      <c r="V4" s="836"/>
      <c r="W4" s="829"/>
      <c r="X4" s="464"/>
      <c r="Y4" s="829"/>
      <c r="Z4" s="831"/>
      <c r="AA4" s="829"/>
      <c r="AB4" s="832"/>
      <c r="AC4" s="832"/>
      <c r="AD4" s="832"/>
      <c r="AE4" s="833"/>
    </row>
    <row r="5" spans="1:31" s="461" customFormat="1" ht="18.75" customHeight="1">
      <c r="A5" s="829"/>
      <c r="B5" s="466"/>
      <c r="C5" s="830"/>
      <c r="D5" s="834"/>
      <c r="E5" s="834"/>
      <c r="F5" s="766"/>
      <c r="G5" s="766"/>
      <c r="H5" s="766"/>
      <c r="I5" s="766"/>
      <c r="J5" s="766"/>
      <c r="K5" s="766"/>
      <c r="L5" s="766"/>
      <c r="M5" s="766"/>
      <c r="N5" s="766"/>
      <c r="O5" s="766"/>
      <c r="P5" s="766"/>
      <c r="Q5" s="463"/>
      <c r="R5" s="463"/>
      <c r="S5" s="463"/>
      <c r="T5" s="829"/>
      <c r="U5" s="829"/>
      <c r="V5" s="836"/>
      <c r="W5" s="829"/>
      <c r="X5" s="464"/>
      <c r="Y5" s="829"/>
      <c r="Z5" s="831"/>
      <c r="AA5" s="829"/>
      <c r="AB5" s="832"/>
      <c r="AC5" s="832"/>
      <c r="AD5" s="832"/>
      <c r="AE5" s="833"/>
    </row>
    <row r="6" spans="1:31" s="461" customFormat="1" ht="18.75" customHeight="1">
      <c r="A6" s="829"/>
      <c r="B6" s="834"/>
      <c r="C6" s="830"/>
      <c r="D6" s="834"/>
      <c r="E6" s="834"/>
      <c r="F6" s="766"/>
      <c r="G6" s="766"/>
      <c r="H6" s="766"/>
      <c r="I6" s="766"/>
      <c r="J6" s="766"/>
      <c r="K6" s="766"/>
      <c r="L6" s="766"/>
      <c r="M6" s="766"/>
      <c r="N6" s="766"/>
      <c r="O6" s="766"/>
      <c r="P6" s="766"/>
      <c r="Q6" s="829"/>
      <c r="R6" s="829"/>
      <c r="S6" s="829"/>
      <c r="T6" s="829"/>
      <c r="U6" s="829"/>
      <c r="V6" s="829"/>
      <c r="W6" s="829"/>
      <c r="X6" s="829"/>
      <c r="Y6" s="829"/>
      <c r="Z6" s="829"/>
      <c r="AA6" s="829"/>
      <c r="AB6" s="833"/>
      <c r="AC6" s="833"/>
      <c r="AD6" s="833"/>
      <c r="AE6" s="833"/>
    </row>
    <row r="7" spans="1:31" s="461" customFormat="1" ht="15">
      <c r="A7" s="833"/>
      <c r="B7" s="837"/>
      <c r="C7" s="838"/>
      <c r="D7" s="839"/>
      <c r="E7" s="839"/>
      <c r="F7" s="840"/>
      <c r="G7" s="840"/>
      <c r="H7" s="840"/>
      <c r="I7" s="840"/>
      <c r="J7" s="840"/>
      <c r="K7" s="840"/>
      <c r="L7" s="840"/>
      <c r="M7" s="840"/>
      <c r="N7" s="840"/>
      <c r="O7" s="840"/>
      <c r="P7" s="840"/>
      <c r="Q7" s="833"/>
      <c r="R7" s="833"/>
      <c r="S7" s="833"/>
      <c r="T7" s="833"/>
      <c r="U7" s="833"/>
      <c r="V7" s="833"/>
      <c r="W7" s="833"/>
      <c r="X7" s="833"/>
      <c r="Y7" s="833"/>
      <c r="Z7" s="833"/>
      <c r="AA7" s="833"/>
      <c r="AB7" s="833"/>
      <c r="AC7" s="833"/>
      <c r="AD7" s="833"/>
      <c r="AE7" s="833"/>
    </row>
    <row r="8" spans="1:31" s="461" customFormat="1" ht="18">
      <c r="A8" s="833"/>
      <c r="B8" s="2294"/>
      <c r="C8" s="1013" t="s">
        <v>571</v>
      </c>
      <c r="D8" s="1011"/>
      <c r="E8" s="1011"/>
      <c r="F8" s="1014"/>
      <c r="G8" s="1014"/>
      <c r="H8" s="1014"/>
      <c r="I8" s="1014"/>
      <c r="J8" s="1014"/>
      <c r="K8" s="1014"/>
      <c r="L8" s="1014"/>
      <c r="M8" s="1014"/>
      <c r="N8" s="1014"/>
      <c r="O8" s="1014"/>
      <c r="P8" s="1014"/>
      <c r="Q8" s="1014"/>
      <c r="R8" s="1014"/>
      <c r="S8" s="1014"/>
      <c r="T8" s="1014"/>
      <c r="U8" s="1014"/>
      <c r="V8" s="1014"/>
      <c r="W8" s="1014"/>
      <c r="X8" s="1014"/>
      <c r="Y8" s="1014"/>
      <c r="Z8" s="2295"/>
      <c r="AA8" s="833"/>
      <c r="AB8" s="833"/>
      <c r="AC8" s="833"/>
      <c r="AD8" s="833"/>
      <c r="AE8" s="833"/>
    </row>
    <row r="9" spans="1:31" s="461" customFormat="1" ht="15">
      <c r="A9" s="833"/>
      <c r="B9" s="837"/>
      <c r="C9" s="838"/>
      <c r="D9" s="838"/>
      <c r="E9" s="838"/>
      <c r="F9" s="833"/>
      <c r="G9" s="841"/>
      <c r="H9" s="841"/>
      <c r="I9" s="841"/>
      <c r="J9" s="841"/>
      <c r="K9" s="841"/>
      <c r="L9" s="841"/>
      <c r="M9" s="841"/>
      <c r="N9" s="841"/>
      <c r="O9" s="841"/>
      <c r="P9" s="841"/>
      <c r="Q9" s="841"/>
      <c r="R9" s="841"/>
      <c r="S9" s="841"/>
      <c r="T9" s="3803"/>
      <c r="U9" s="3803"/>
      <c r="V9" s="841"/>
      <c r="W9" s="3803"/>
      <c r="X9" s="3803"/>
      <c r="Y9" s="841"/>
      <c r="Z9" s="833"/>
      <c r="AA9" s="833"/>
      <c r="AB9" s="833"/>
      <c r="AC9" s="833"/>
      <c r="AD9" s="833"/>
      <c r="AE9" s="833"/>
    </row>
    <row r="10" spans="1:31" s="461" customFormat="1" ht="15">
      <c r="A10" s="833"/>
      <c r="B10" s="837"/>
      <c r="C10" s="841" t="s">
        <v>572</v>
      </c>
      <c r="D10" s="3803" t="s">
        <v>573</v>
      </c>
      <c r="E10" s="3803"/>
      <c r="F10" s="833"/>
      <c r="G10" s="842"/>
      <c r="H10" s="842" t="s">
        <v>520</v>
      </c>
      <c r="I10" s="843"/>
      <c r="J10" s="843"/>
      <c r="K10" s="842"/>
      <c r="L10" s="842" t="s">
        <v>520</v>
      </c>
      <c r="M10" s="843"/>
      <c r="N10" s="843"/>
      <c r="O10" s="842"/>
      <c r="P10" s="842" t="s">
        <v>520</v>
      </c>
      <c r="Q10" s="843"/>
      <c r="R10" s="843"/>
      <c r="S10" s="842"/>
      <c r="T10" s="842" t="s">
        <v>520</v>
      </c>
      <c r="U10" s="843"/>
      <c r="V10" s="843"/>
      <c r="W10" s="842"/>
      <c r="X10" s="842" t="s">
        <v>520</v>
      </c>
      <c r="Y10" s="843"/>
      <c r="Z10" s="833"/>
      <c r="AA10" s="833"/>
      <c r="AB10" s="833"/>
      <c r="AC10" s="833"/>
      <c r="AD10" s="833"/>
      <c r="AE10" s="833"/>
    </row>
    <row r="11" spans="1:31" s="461" customFormat="1" ht="16.5">
      <c r="A11" s="833"/>
      <c r="B11" s="837"/>
      <c r="C11" s="841" t="s">
        <v>574</v>
      </c>
      <c r="D11" s="3803" t="s">
        <v>575</v>
      </c>
      <c r="E11" s="3804"/>
      <c r="F11" s="841"/>
      <c r="G11" s="842"/>
      <c r="H11" s="842" t="s">
        <v>832</v>
      </c>
      <c r="I11" s="844" t="s">
        <v>521</v>
      </c>
      <c r="J11" s="844"/>
      <c r="K11" s="842"/>
      <c r="L11" s="842" t="s">
        <v>298</v>
      </c>
      <c r="M11" s="844" t="s">
        <v>521</v>
      </c>
      <c r="N11" s="844"/>
      <c r="O11" s="842"/>
      <c r="P11" s="842" t="s">
        <v>171</v>
      </c>
      <c r="Q11" s="844" t="s">
        <v>521</v>
      </c>
      <c r="R11" s="844"/>
      <c r="S11" s="842"/>
      <c r="T11" s="842" t="s">
        <v>170</v>
      </c>
      <c r="U11" s="844" t="s">
        <v>521</v>
      </c>
      <c r="V11" s="844"/>
      <c r="W11" s="842"/>
      <c r="X11" s="842" t="s">
        <v>169</v>
      </c>
      <c r="Y11" s="844" t="s">
        <v>521</v>
      </c>
      <c r="Z11" s="833"/>
      <c r="AA11" s="833"/>
      <c r="AB11" s="833"/>
      <c r="AC11" s="833"/>
      <c r="AD11" s="833"/>
      <c r="AE11" s="833"/>
    </row>
    <row r="12" spans="1:31" s="461" customFormat="1" ht="15">
      <c r="A12" s="775">
        <v>1</v>
      </c>
      <c r="B12" s="3805" t="s">
        <v>576</v>
      </c>
      <c r="C12" s="1788" t="s">
        <v>577</v>
      </c>
      <c r="D12" s="3806">
        <v>1</v>
      </c>
      <c r="E12" s="3807"/>
      <c r="F12" s="1796"/>
      <c r="G12" s="845"/>
      <c r="H12" s="1790"/>
      <c r="I12" s="1010"/>
      <c r="J12" s="1792"/>
      <c r="K12" s="845"/>
      <c r="L12" s="1790">
        <v>38176</v>
      </c>
      <c r="M12" s="1010">
        <v>0.18</v>
      </c>
      <c r="N12" s="1792"/>
      <c r="O12" s="845"/>
      <c r="P12" s="1790">
        <v>33046</v>
      </c>
      <c r="Q12" s="1010">
        <v>0.17</v>
      </c>
      <c r="R12" s="1792"/>
      <c r="S12" s="845"/>
      <c r="T12" s="1790">
        <v>34932</v>
      </c>
      <c r="U12" s="1010">
        <v>0.17</v>
      </c>
      <c r="V12" s="1792"/>
      <c r="W12" s="845"/>
      <c r="X12" s="1790">
        <v>35991</v>
      </c>
      <c r="Y12" s="1010">
        <v>0.17</v>
      </c>
      <c r="Z12" s="1792"/>
      <c r="AA12" s="833"/>
      <c r="AB12" s="833"/>
      <c r="AC12" s="833"/>
      <c r="AD12" s="833"/>
      <c r="AE12" s="833"/>
    </row>
    <row r="13" spans="1:31" s="461" customFormat="1" ht="15">
      <c r="A13" s="775">
        <v>2</v>
      </c>
      <c r="B13" s="3805"/>
      <c r="C13" s="1789" t="s">
        <v>578</v>
      </c>
      <c r="D13" s="3803">
        <v>1</v>
      </c>
      <c r="E13" s="3804"/>
      <c r="F13" s="1797"/>
      <c r="G13" s="845"/>
      <c r="H13" s="1791"/>
      <c r="I13" s="846"/>
      <c r="J13" s="1793"/>
      <c r="K13" s="845"/>
      <c r="L13" s="1791">
        <v>35806</v>
      </c>
      <c r="M13" s="846">
        <v>0.17</v>
      </c>
      <c r="N13" s="1793"/>
      <c r="O13" s="845"/>
      <c r="P13" s="1791">
        <v>33459</v>
      </c>
      <c r="Q13" s="846">
        <v>0.17</v>
      </c>
      <c r="R13" s="1793"/>
      <c r="S13" s="845"/>
      <c r="T13" s="1791">
        <v>35079</v>
      </c>
      <c r="U13" s="846">
        <v>0.17</v>
      </c>
      <c r="V13" s="1793"/>
      <c r="W13" s="845"/>
      <c r="X13" s="1791">
        <v>37044</v>
      </c>
      <c r="Y13" s="846">
        <v>0.18000000000000002</v>
      </c>
      <c r="Z13" s="1793"/>
      <c r="AA13" s="833"/>
      <c r="AB13" s="833"/>
      <c r="AC13" s="833"/>
      <c r="AD13" s="833"/>
      <c r="AE13" s="833"/>
    </row>
    <row r="14" spans="1:31" s="461" customFormat="1" ht="15">
      <c r="A14" s="775">
        <v>3</v>
      </c>
      <c r="B14" s="3805"/>
      <c r="C14" s="1789" t="s">
        <v>579</v>
      </c>
      <c r="D14" s="3803">
        <v>1</v>
      </c>
      <c r="E14" s="3804"/>
      <c r="F14" s="1797"/>
      <c r="G14" s="845"/>
      <c r="H14" s="1791"/>
      <c r="I14" s="846"/>
      <c r="J14" s="1793"/>
      <c r="K14" s="845"/>
      <c r="L14" s="1791">
        <v>84553</v>
      </c>
      <c r="M14" s="846">
        <v>0.4</v>
      </c>
      <c r="N14" s="1793"/>
      <c r="O14" s="845"/>
      <c r="P14" s="1791">
        <v>80134</v>
      </c>
      <c r="Q14" s="846">
        <v>0.41</v>
      </c>
      <c r="R14" s="1793"/>
      <c r="S14" s="845"/>
      <c r="T14" s="1791">
        <v>82627</v>
      </c>
      <c r="U14" s="846">
        <v>0.41</v>
      </c>
      <c r="V14" s="1793"/>
      <c r="W14" s="845"/>
      <c r="X14" s="1791">
        <v>87306</v>
      </c>
      <c r="Y14" s="846">
        <v>0.41</v>
      </c>
      <c r="Z14" s="1793"/>
      <c r="AA14" s="833"/>
      <c r="AB14" s="833"/>
      <c r="AC14" s="833"/>
      <c r="AD14" s="833"/>
      <c r="AE14" s="833"/>
    </row>
    <row r="15" spans="1:31" s="461" customFormat="1" ht="15">
      <c r="A15" s="775">
        <v>4</v>
      </c>
      <c r="B15" s="3805"/>
      <c r="C15" s="1789" t="s">
        <v>580</v>
      </c>
      <c r="D15" s="3803">
        <v>2</v>
      </c>
      <c r="E15" s="3804"/>
      <c r="F15" s="1797"/>
      <c r="G15" s="845"/>
      <c r="H15" s="1791"/>
      <c r="I15" s="846"/>
      <c r="J15" s="1793"/>
      <c r="K15" s="845"/>
      <c r="L15" s="1791">
        <v>47619</v>
      </c>
      <c r="M15" s="846">
        <v>0.22</v>
      </c>
      <c r="N15" s="1793"/>
      <c r="O15" s="845"/>
      <c r="P15" s="1791">
        <v>45790</v>
      </c>
      <c r="Q15" s="846">
        <v>0.23</v>
      </c>
      <c r="R15" s="1793"/>
      <c r="S15" s="845"/>
      <c r="T15" s="1791">
        <v>45366</v>
      </c>
      <c r="U15" s="846">
        <v>0.22</v>
      </c>
      <c r="V15" s="1793"/>
      <c r="W15" s="845"/>
      <c r="X15" s="1791">
        <v>47308</v>
      </c>
      <c r="Y15" s="846">
        <v>0.22</v>
      </c>
      <c r="Z15" s="1793"/>
      <c r="AA15" s="833"/>
      <c r="AB15" s="833"/>
      <c r="AC15" s="833"/>
      <c r="AD15" s="833"/>
      <c r="AE15" s="833"/>
    </row>
    <row r="16" spans="1:31" s="461" customFormat="1" ht="15">
      <c r="A16" s="775">
        <v>5</v>
      </c>
      <c r="B16" s="3805"/>
      <c r="C16" s="1789" t="s">
        <v>581</v>
      </c>
      <c r="D16" s="3803">
        <v>3</v>
      </c>
      <c r="E16" s="3804"/>
      <c r="F16" s="1797"/>
      <c r="G16" s="845"/>
      <c r="H16" s="1791"/>
      <c r="I16" s="846"/>
      <c r="J16" s="1793"/>
      <c r="K16" s="845"/>
      <c r="L16" s="1791">
        <v>4838</v>
      </c>
      <c r="M16" s="846">
        <v>0.02</v>
      </c>
      <c r="N16" s="1793"/>
      <c r="O16" s="845"/>
      <c r="P16" s="1791">
        <v>4792</v>
      </c>
      <c r="Q16" s="846">
        <v>0.02</v>
      </c>
      <c r="R16" s="1793"/>
      <c r="S16" s="845"/>
      <c r="T16" s="1791">
        <v>4791</v>
      </c>
      <c r="U16" s="846">
        <v>0.03</v>
      </c>
      <c r="V16" s="1793"/>
      <c r="W16" s="845"/>
      <c r="X16" s="1791">
        <v>4504</v>
      </c>
      <c r="Y16" s="846">
        <v>0.02</v>
      </c>
      <c r="Z16" s="1793"/>
      <c r="AA16" s="833"/>
      <c r="AB16" s="833"/>
      <c r="AC16" s="833"/>
      <c r="AD16" s="833"/>
      <c r="AE16" s="833"/>
    </row>
    <row r="17" spans="1:31" s="461" customFormat="1" ht="15">
      <c r="A17" s="775">
        <v>6</v>
      </c>
      <c r="B17" s="3805"/>
      <c r="C17" s="1789" t="s">
        <v>582</v>
      </c>
      <c r="D17" s="3808" t="s">
        <v>583</v>
      </c>
      <c r="E17" s="3809"/>
      <c r="F17" s="1797"/>
      <c r="G17" s="845"/>
      <c r="H17" s="1791"/>
      <c r="I17" s="846"/>
      <c r="J17" s="1793"/>
      <c r="K17" s="845"/>
      <c r="L17" s="1791">
        <v>1157</v>
      </c>
      <c r="M17" s="846">
        <v>0.01</v>
      </c>
      <c r="N17" s="1793"/>
      <c r="O17" s="845"/>
      <c r="P17" s="1791">
        <v>617</v>
      </c>
      <c r="Q17" s="846">
        <v>0</v>
      </c>
      <c r="R17" s="1793"/>
      <c r="S17" s="845"/>
      <c r="T17" s="1791">
        <v>529</v>
      </c>
      <c r="U17" s="846">
        <v>0</v>
      </c>
      <c r="V17" s="1793"/>
      <c r="W17" s="845"/>
      <c r="X17" s="1791">
        <v>213</v>
      </c>
      <c r="Y17" s="846">
        <v>0</v>
      </c>
      <c r="Z17" s="1793"/>
      <c r="AA17" s="833"/>
      <c r="AB17" s="833"/>
      <c r="AC17" s="833"/>
      <c r="AD17" s="833"/>
      <c r="AE17" s="833"/>
    </row>
    <row r="18" spans="1:31" s="462" customFormat="1" ht="15">
      <c r="A18" s="775">
        <v>7</v>
      </c>
      <c r="B18" s="841"/>
      <c r="C18" s="3303" t="s">
        <v>5</v>
      </c>
      <c r="D18" s="3304"/>
      <c r="E18" s="3305"/>
      <c r="F18" s="3306"/>
      <c r="G18" s="847"/>
      <c r="H18" s="3307"/>
      <c r="I18" s="3308"/>
      <c r="J18" s="3309"/>
      <c r="K18" s="847"/>
      <c r="L18" s="3307">
        <v>212149</v>
      </c>
      <c r="M18" s="3308">
        <v>1</v>
      </c>
      <c r="N18" s="3309"/>
      <c r="O18" s="847"/>
      <c r="P18" s="3307">
        <v>197838</v>
      </c>
      <c r="Q18" s="3308">
        <v>1</v>
      </c>
      <c r="R18" s="3309"/>
      <c r="S18" s="847"/>
      <c r="T18" s="3307">
        <v>203324</v>
      </c>
      <c r="U18" s="3308">
        <v>1</v>
      </c>
      <c r="V18" s="3309"/>
      <c r="W18" s="847"/>
      <c r="X18" s="3307">
        <v>212366</v>
      </c>
      <c r="Y18" s="3308">
        <v>1</v>
      </c>
      <c r="Z18" s="3309"/>
      <c r="AA18" s="849"/>
      <c r="AB18" s="849"/>
      <c r="AC18" s="833"/>
      <c r="AD18" s="833"/>
      <c r="AE18" s="833"/>
    </row>
    <row r="19" spans="1:31" s="461" customFormat="1" ht="15">
      <c r="A19" s="833"/>
      <c r="B19" s="837"/>
      <c r="C19" s="838"/>
      <c r="D19" s="839"/>
      <c r="E19" s="839"/>
      <c r="F19" s="840"/>
      <c r="G19" s="840"/>
      <c r="H19" s="840"/>
      <c r="I19" s="840"/>
      <c r="J19" s="840"/>
      <c r="K19" s="840"/>
      <c r="L19" s="840"/>
      <c r="M19" s="840"/>
      <c r="N19" s="840"/>
      <c r="O19" s="840"/>
      <c r="P19" s="840"/>
      <c r="Q19" s="840"/>
      <c r="R19" s="840"/>
      <c r="S19" s="840"/>
      <c r="T19" s="840"/>
      <c r="U19" s="840"/>
      <c r="V19" s="840"/>
      <c r="W19" s="840"/>
      <c r="X19" s="840"/>
      <c r="Y19" s="840"/>
      <c r="Z19" s="840"/>
      <c r="AA19" s="833"/>
      <c r="AB19" s="833"/>
      <c r="AC19" s="833"/>
      <c r="AD19" s="833"/>
      <c r="AE19" s="833"/>
    </row>
    <row r="20" spans="1:31" s="461" customFormat="1" ht="15">
      <c r="A20" s="775">
        <v>8</v>
      </c>
      <c r="B20" s="3805" t="s">
        <v>584</v>
      </c>
      <c r="C20" s="1788" t="s">
        <v>577</v>
      </c>
      <c r="D20" s="3806">
        <v>1</v>
      </c>
      <c r="E20" s="3807"/>
      <c r="F20" s="1796"/>
      <c r="G20" s="845"/>
      <c r="H20" s="1790"/>
      <c r="I20" s="1010"/>
      <c r="J20" s="1792"/>
      <c r="K20" s="845"/>
      <c r="L20" s="1790">
        <v>725</v>
      </c>
      <c r="M20" s="1010">
        <v>0.02</v>
      </c>
      <c r="N20" s="1792"/>
      <c r="O20" s="845"/>
      <c r="P20" s="1790">
        <v>698</v>
      </c>
      <c r="Q20" s="1010">
        <v>0.02</v>
      </c>
      <c r="R20" s="1792"/>
      <c r="S20" s="845"/>
      <c r="T20" s="1790">
        <v>780</v>
      </c>
      <c r="U20" s="1010">
        <v>0.02</v>
      </c>
      <c r="V20" s="1792"/>
      <c r="W20" s="845"/>
      <c r="X20" s="1790">
        <v>823</v>
      </c>
      <c r="Y20" s="1010">
        <v>0.02</v>
      </c>
      <c r="Z20" s="1792"/>
      <c r="AA20" s="833"/>
      <c r="AB20" s="833"/>
      <c r="AC20" s="833"/>
      <c r="AD20" s="833"/>
      <c r="AE20" s="833"/>
    </row>
    <row r="21" spans="1:31" s="461" customFormat="1" ht="15">
      <c r="A21" s="775">
        <v>9</v>
      </c>
      <c r="B21" s="3805"/>
      <c r="C21" s="1789" t="s">
        <v>578</v>
      </c>
      <c r="D21" s="3803">
        <v>1</v>
      </c>
      <c r="E21" s="3804"/>
      <c r="F21" s="1797"/>
      <c r="G21" s="845"/>
      <c r="H21" s="1791"/>
      <c r="I21" s="846"/>
      <c r="J21" s="1793"/>
      <c r="K21" s="845"/>
      <c r="L21" s="1791">
        <v>7793</v>
      </c>
      <c r="M21" s="846">
        <v>0.17</v>
      </c>
      <c r="N21" s="1793"/>
      <c r="O21" s="845"/>
      <c r="P21" s="1791">
        <v>6764</v>
      </c>
      <c r="Q21" s="846">
        <v>0.16</v>
      </c>
      <c r="R21" s="1793"/>
      <c r="S21" s="845"/>
      <c r="T21" s="1791">
        <v>6526</v>
      </c>
      <c r="U21" s="846">
        <v>0.15</v>
      </c>
      <c r="V21" s="1793"/>
      <c r="W21" s="845"/>
      <c r="X21" s="1791">
        <v>6514</v>
      </c>
      <c r="Y21" s="846">
        <v>0.15</v>
      </c>
      <c r="Z21" s="1793"/>
      <c r="AA21" s="833"/>
      <c r="AB21" s="833"/>
      <c r="AC21" s="833"/>
      <c r="AD21" s="833"/>
      <c r="AE21" s="833"/>
    </row>
    <row r="22" spans="1:31" s="461" customFormat="1" ht="15">
      <c r="A22" s="775">
        <v>10</v>
      </c>
      <c r="B22" s="3805"/>
      <c r="C22" s="1789" t="s">
        <v>579</v>
      </c>
      <c r="D22" s="3803">
        <v>1</v>
      </c>
      <c r="E22" s="3804"/>
      <c r="F22" s="1797"/>
      <c r="G22" s="845"/>
      <c r="H22" s="1791"/>
      <c r="I22" s="846"/>
      <c r="J22" s="1793"/>
      <c r="K22" s="845"/>
      <c r="L22" s="1791">
        <v>15177</v>
      </c>
      <c r="M22" s="846">
        <v>0.33</v>
      </c>
      <c r="N22" s="1793"/>
      <c r="O22" s="845"/>
      <c r="P22" s="1791">
        <v>13831</v>
      </c>
      <c r="Q22" s="846">
        <v>0.33</v>
      </c>
      <c r="R22" s="1793"/>
      <c r="S22" s="845"/>
      <c r="T22" s="1791">
        <v>14230</v>
      </c>
      <c r="U22" s="846">
        <v>0.33</v>
      </c>
      <c r="V22" s="1793"/>
      <c r="W22" s="845"/>
      <c r="X22" s="1791">
        <v>14880</v>
      </c>
      <c r="Y22" s="846">
        <v>0.34</v>
      </c>
      <c r="Z22" s="1793"/>
      <c r="AA22" s="833"/>
      <c r="AB22" s="833"/>
      <c r="AC22" s="833"/>
      <c r="AD22" s="833"/>
      <c r="AE22" s="833"/>
    </row>
    <row r="23" spans="1:31" s="461" customFormat="1" ht="15">
      <c r="A23" s="775">
        <v>11</v>
      </c>
      <c r="B23" s="3805"/>
      <c r="C23" s="1789" t="s">
        <v>580</v>
      </c>
      <c r="D23" s="3803">
        <v>2</v>
      </c>
      <c r="E23" s="3804"/>
      <c r="F23" s="1797"/>
      <c r="G23" s="845"/>
      <c r="H23" s="1791"/>
      <c r="I23" s="846"/>
      <c r="J23" s="1793"/>
      <c r="K23" s="845"/>
      <c r="L23" s="1791">
        <v>16303</v>
      </c>
      <c r="M23" s="846">
        <v>0.36</v>
      </c>
      <c r="N23" s="1793"/>
      <c r="O23" s="845"/>
      <c r="P23" s="1791">
        <v>15159</v>
      </c>
      <c r="Q23" s="846">
        <v>0.36</v>
      </c>
      <c r="R23" s="1793"/>
      <c r="S23" s="845"/>
      <c r="T23" s="1791">
        <v>15504</v>
      </c>
      <c r="U23" s="846">
        <v>0.37</v>
      </c>
      <c r="V23" s="1793"/>
      <c r="W23" s="845"/>
      <c r="X23" s="1791">
        <v>15987</v>
      </c>
      <c r="Y23" s="846">
        <v>0.37</v>
      </c>
      <c r="Z23" s="1793"/>
      <c r="AA23" s="833"/>
      <c r="AB23" s="833"/>
      <c r="AC23" s="833"/>
      <c r="AD23" s="833"/>
      <c r="AE23" s="833"/>
    </row>
    <row r="24" spans="1:31" s="461" customFormat="1" ht="15">
      <c r="A24" s="775">
        <v>12</v>
      </c>
      <c r="B24" s="3805"/>
      <c r="C24" s="1789" t="s">
        <v>581</v>
      </c>
      <c r="D24" s="3803">
        <v>3</v>
      </c>
      <c r="E24" s="3804"/>
      <c r="F24" s="1797"/>
      <c r="G24" s="845"/>
      <c r="H24" s="1791"/>
      <c r="I24" s="846"/>
      <c r="J24" s="1793"/>
      <c r="K24" s="845"/>
      <c r="L24" s="1791">
        <v>807</v>
      </c>
      <c r="M24" s="846">
        <v>0.02</v>
      </c>
      <c r="N24" s="1793"/>
      <c r="O24" s="845"/>
      <c r="P24" s="1791">
        <v>722</v>
      </c>
      <c r="Q24" s="846">
        <v>0.02</v>
      </c>
      <c r="R24" s="1793"/>
      <c r="S24" s="845"/>
      <c r="T24" s="1791">
        <v>908</v>
      </c>
      <c r="U24" s="846">
        <v>0.02</v>
      </c>
      <c r="V24" s="1793"/>
      <c r="W24" s="845"/>
      <c r="X24" s="1791">
        <v>934</v>
      </c>
      <c r="Y24" s="846">
        <v>0.02</v>
      </c>
      <c r="Z24" s="1793"/>
      <c r="AA24" s="833"/>
      <c r="AB24" s="833"/>
      <c r="AC24" s="833"/>
      <c r="AD24" s="833"/>
      <c r="AE24" s="833"/>
    </row>
    <row r="25" spans="1:31" s="461" customFormat="1" ht="15.75" thickBot="1">
      <c r="A25" s="775">
        <v>13</v>
      </c>
      <c r="B25" s="3805"/>
      <c r="C25" s="1789" t="s">
        <v>582</v>
      </c>
      <c r="D25" s="3808" t="s">
        <v>583</v>
      </c>
      <c r="E25" s="3809"/>
      <c r="F25" s="1797"/>
      <c r="G25" s="845"/>
      <c r="H25" s="1791"/>
      <c r="I25" s="846"/>
      <c r="J25" s="1793"/>
      <c r="K25" s="845"/>
      <c r="L25" s="1791">
        <v>4801</v>
      </c>
      <c r="M25" s="846">
        <v>0.1</v>
      </c>
      <c r="N25" s="1793"/>
      <c r="O25" s="845"/>
      <c r="P25" s="1791">
        <v>4675</v>
      </c>
      <c r="Q25" s="846">
        <v>0.11</v>
      </c>
      <c r="R25" s="1794"/>
      <c r="S25" s="845"/>
      <c r="T25" s="1791">
        <v>4636</v>
      </c>
      <c r="U25" s="846">
        <v>0.11</v>
      </c>
      <c r="V25" s="1793"/>
      <c r="W25" s="845"/>
      <c r="X25" s="1791">
        <v>4633</v>
      </c>
      <c r="Y25" s="846">
        <v>0.1</v>
      </c>
      <c r="Z25" s="1793"/>
      <c r="AA25" s="833"/>
      <c r="AB25" s="833"/>
      <c r="AC25" s="833"/>
      <c r="AD25" s="833"/>
      <c r="AE25" s="833"/>
    </row>
    <row r="26" spans="1:31" s="462" customFormat="1" ht="15.75" thickTop="1">
      <c r="A26" s="775">
        <v>14</v>
      </c>
      <c r="B26" s="2478"/>
      <c r="C26" s="3303" t="s">
        <v>5</v>
      </c>
      <c r="D26" s="3304"/>
      <c r="E26" s="3305"/>
      <c r="F26" s="3306"/>
      <c r="G26" s="847"/>
      <c r="H26" s="3307"/>
      <c r="I26" s="3308"/>
      <c r="J26" s="3309"/>
      <c r="K26" s="847"/>
      <c r="L26" s="3307">
        <v>45606</v>
      </c>
      <c r="M26" s="3308">
        <v>1</v>
      </c>
      <c r="N26" s="3309"/>
      <c r="O26" s="847"/>
      <c r="P26" s="3307">
        <v>41849</v>
      </c>
      <c r="Q26" s="3308">
        <v>1</v>
      </c>
      <c r="R26" s="3309"/>
      <c r="S26" s="847"/>
      <c r="T26" s="3307">
        <v>42584</v>
      </c>
      <c r="U26" s="3308">
        <v>1</v>
      </c>
      <c r="V26" s="3309"/>
      <c r="W26" s="847"/>
      <c r="X26" s="3307">
        <v>43771</v>
      </c>
      <c r="Y26" s="3308">
        <v>1</v>
      </c>
      <c r="Z26" s="3309"/>
      <c r="AA26" s="849"/>
      <c r="AB26" s="849"/>
      <c r="AC26" s="833"/>
      <c r="AD26" s="833"/>
      <c r="AE26" s="833"/>
    </row>
    <row r="27" spans="1:31" s="461" customFormat="1" ht="15">
      <c r="A27" s="833"/>
      <c r="B27" s="837"/>
      <c r="C27" s="838"/>
      <c r="D27" s="839"/>
      <c r="E27" s="839"/>
      <c r="F27" s="840"/>
      <c r="G27" s="840"/>
      <c r="H27" s="840"/>
      <c r="I27" s="840"/>
      <c r="J27" s="840"/>
      <c r="K27" s="840"/>
      <c r="L27" s="840"/>
      <c r="M27" s="840"/>
      <c r="N27" s="840"/>
      <c r="O27" s="840"/>
      <c r="P27" s="840"/>
      <c r="Q27" s="840"/>
      <c r="R27" s="840"/>
      <c r="S27" s="840"/>
      <c r="T27" s="840"/>
      <c r="U27" s="840"/>
      <c r="V27" s="840"/>
      <c r="W27" s="840"/>
      <c r="X27" s="840"/>
      <c r="Y27" s="840"/>
      <c r="Z27" s="840"/>
      <c r="AA27" s="833"/>
      <c r="AB27" s="833"/>
      <c r="AC27" s="833"/>
      <c r="AD27" s="833"/>
      <c r="AE27" s="833"/>
    </row>
    <row r="28" spans="1:31" s="461" customFormat="1" ht="15">
      <c r="A28" s="775">
        <v>15</v>
      </c>
      <c r="B28" s="3805" t="s">
        <v>5</v>
      </c>
      <c r="C28" s="1788" t="s">
        <v>577</v>
      </c>
      <c r="D28" s="3806">
        <v>1</v>
      </c>
      <c r="E28" s="3806"/>
      <c r="F28" s="1796"/>
      <c r="G28" s="845"/>
      <c r="H28" s="1790"/>
      <c r="I28" s="1010"/>
      <c r="J28" s="1792"/>
      <c r="K28" s="845"/>
      <c r="L28" s="1790">
        <v>38901</v>
      </c>
      <c r="M28" s="1010">
        <v>0.15</v>
      </c>
      <c r="N28" s="1792"/>
      <c r="O28" s="845"/>
      <c r="P28" s="1790">
        <v>33744</v>
      </c>
      <c r="Q28" s="1010">
        <v>0.14000000000000001</v>
      </c>
      <c r="R28" s="1792"/>
      <c r="S28" s="845"/>
      <c r="T28" s="1790">
        <v>35712</v>
      </c>
      <c r="U28" s="1010">
        <v>0.15</v>
      </c>
      <c r="V28" s="1792"/>
      <c r="W28" s="845"/>
      <c r="X28" s="1790">
        <v>36814</v>
      </c>
      <c r="Y28" s="1010">
        <v>0.14000000000000001</v>
      </c>
      <c r="Z28" s="1792"/>
      <c r="AA28" s="833"/>
      <c r="AB28" s="833"/>
      <c r="AC28" s="833"/>
      <c r="AD28" s="833"/>
      <c r="AE28" s="833"/>
    </row>
    <row r="29" spans="1:31" s="461" customFormat="1" ht="15">
      <c r="A29" s="775">
        <v>16</v>
      </c>
      <c r="B29" s="3805"/>
      <c r="C29" s="1789" t="s">
        <v>578</v>
      </c>
      <c r="D29" s="3803">
        <v>1</v>
      </c>
      <c r="E29" s="3803"/>
      <c r="F29" s="1797"/>
      <c r="G29" s="845"/>
      <c r="H29" s="1791"/>
      <c r="I29" s="846"/>
      <c r="J29" s="1793"/>
      <c r="K29" s="845"/>
      <c r="L29" s="1791">
        <v>43599</v>
      </c>
      <c r="M29" s="846">
        <v>0.17</v>
      </c>
      <c r="N29" s="1793"/>
      <c r="O29" s="845"/>
      <c r="P29" s="1791">
        <v>40223</v>
      </c>
      <c r="Q29" s="846">
        <v>0.17</v>
      </c>
      <c r="R29" s="1793"/>
      <c r="S29" s="845"/>
      <c r="T29" s="1791">
        <v>41605</v>
      </c>
      <c r="U29" s="846">
        <v>0.17</v>
      </c>
      <c r="V29" s="1793"/>
      <c r="W29" s="845"/>
      <c r="X29" s="1791">
        <v>43558</v>
      </c>
      <c r="Y29" s="846">
        <v>0.17</v>
      </c>
      <c r="Z29" s="1793"/>
      <c r="AA29" s="833"/>
      <c r="AB29" s="833"/>
      <c r="AC29" s="833"/>
      <c r="AD29" s="833"/>
      <c r="AE29" s="833"/>
    </row>
    <row r="30" spans="1:31" s="461" customFormat="1" ht="15">
      <c r="A30" s="775">
        <v>17</v>
      </c>
      <c r="B30" s="3805"/>
      <c r="C30" s="1789" t="s">
        <v>579</v>
      </c>
      <c r="D30" s="3803">
        <v>1</v>
      </c>
      <c r="E30" s="3803"/>
      <c r="F30" s="1797"/>
      <c r="G30" s="845"/>
      <c r="H30" s="1791"/>
      <c r="I30" s="846"/>
      <c r="J30" s="1793"/>
      <c r="K30" s="845"/>
      <c r="L30" s="1791">
        <v>99730</v>
      </c>
      <c r="M30" s="846">
        <v>0.39</v>
      </c>
      <c r="N30" s="1793"/>
      <c r="O30" s="845"/>
      <c r="P30" s="1791">
        <v>93965</v>
      </c>
      <c r="Q30" s="846">
        <v>0.39</v>
      </c>
      <c r="R30" s="1793"/>
      <c r="S30" s="845"/>
      <c r="T30" s="1791">
        <v>96857</v>
      </c>
      <c r="U30" s="846">
        <v>0.39</v>
      </c>
      <c r="V30" s="1793"/>
      <c r="W30" s="845"/>
      <c r="X30" s="1791">
        <v>102186</v>
      </c>
      <c r="Y30" s="846">
        <v>0.4</v>
      </c>
      <c r="Z30" s="1793"/>
      <c r="AA30" s="833"/>
      <c r="AB30" s="833"/>
      <c r="AC30" s="833"/>
      <c r="AD30" s="833"/>
      <c r="AE30" s="833"/>
    </row>
    <row r="31" spans="1:31" s="461" customFormat="1" ht="15">
      <c r="A31" s="775">
        <v>18</v>
      </c>
      <c r="B31" s="3805"/>
      <c r="C31" s="1789" t="s">
        <v>580</v>
      </c>
      <c r="D31" s="3803">
        <v>2</v>
      </c>
      <c r="E31" s="3803"/>
      <c r="F31" s="1797"/>
      <c r="G31" s="845"/>
      <c r="H31" s="1791"/>
      <c r="I31" s="846"/>
      <c r="J31" s="1793"/>
      <c r="K31" s="845"/>
      <c r="L31" s="1791">
        <v>63922</v>
      </c>
      <c r="M31" s="846">
        <v>0.25</v>
      </c>
      <c r="N31" s="1793"/>
      <c r="O31" s="845"/>
      <c r="P31" s="1791">
        <v>60949</v>
      </c>
      <c r="Q31" s="846">
        <v>0.26</v>
      </c>
      <c r="R31" s="1793"/>
      <c r="S31" s="845"/>
      <c r="T31" s="1791">
        <v>60870</v>
      </c>
      <c r="U31" s="846">
        <v>0.25</v>
      </c>
      <c r="V31" s="1793"/>
      <c r="W31" s="845"/>
      <c r="X31" s="1791">
        <v>63295</v>
      </c>
      <c r="Y31" s="846">
        <v>0.25</v>
      </c>
      <c r="Z31" s="1793"/>
      <c r="AA31" s="833"/>
      <c r="AB31" s="833"/>
      <c r="AC31" s="833"/>
      <c r="AD31" s="833"/>
      <c r="AE31" s="833"/>
    </row>
    <row r="32" spans="1:31" s="461" customFormat="1" ht="15">
      <c r="A32" s="775">
        <v>19</v>
      </c>
      <c r="B32" s="3805"/>
      <c r="C32" s="1789" t="s">
        <v>581</v>
      </c>
      <c r="D32" s="3803">
        <v>3</v>
      </c>
      <c r="E32" s="3803"/>
      <c r="F32" s="1797"/>
      <c r="G32" s="845"/>
      <c r="H32" s="1791"/>
      <c r="I32" s="846"/>
      <c r="J32" s="1793"/>
      <c r="K32" s="845"/>
      <c r="L32" s="1791">
        <v>5645</v>
      </c>
      <c r="M32" s="846">
        <v>0.02</v>
      </c>
      <c r="N32" s="1793"/>
      <c r="O32" s="845"/>
      <c r="P32" s="1791">
        <v>5514</v>
      </c>
      <c r="Q32" s="846">
        <v>0.02</v>
      </c>
      <c r="R32" s="1793"/>
      <c r="S32" s="845"/>
      <c r="T32" s="1791">
        <v>5699</v>
      </c>
      <c r="U32" s="846">
        <v>0.02</v>
      </c>
      <c r="V32" s="1793"/>
      <c r="W32" s="845"/>
      <c r="X32" s="1791">
        <v>5438</v>
      </c>
      <c r="Y32" s="846">
        <v>0.02</v>
      </c>
      <c r="Z32" s="1793"/>
      <c r="AA32" s="833"/>
      <c r="AB32" s="833"/>
      <c r="AC32" s="833"/>
      <c r="AD32" s="833"/>
      <c r="AE32" s="833"/>
    </row>
    <row r="33" spans="1:31" s="461" customFormat="1" ht="15">
      <c r="A33" s="775">
        <v>20</v>
      </c>
      <c r="B33" s="3805"/>
      <c r="C33" s="1789" t="s">
        <v>582</v>
      </c>
      <c r="D33" s="3808" t="s">
        <v>583</v>
      </c>
      <c r="E33" s="3808"/>
      <c r="F33" s="1797"/>
      <c r="G33" s="845"/>
      <c r="H33" s="1791"/>
      <c r="I33" s="846"/>
      <c r="J33" s="1793"/>
      <c r="K33" s="845"/>
      <c r="L33" s="1791">
        <v>5958</v>
      </c>
      <c r="M33" s="846">
        <v>0.02</v>
      </c>
      <c r="N33" s="1793"/>
      <c r="O33" s="845"/>
      <c r="P33" s="1791">
        <v>5292</v>
      </c>
      <c r="Q33" s="846">
        <v>0.02</v>
      </c>
      <c r="R33" s="1793"/>
      <c r="S33" s="845"/>
      <c r="T33" s="1791">
        <v>5165</v>
      </c>
      <c r="U33" s="846">
        <v>0.02</v>
      </c>
      <c r="V33" s="1793"/>
      <c r="W33" s="845"/>
      <c r="X33" s="1791">
        <v>4846</v>
      </c>
      <c r="Y33" s="846">
        <v>0.02</v>
      </c>
      <c r="Z33" s="1793"/>
      <c r="AA33" s="833"/>
      <c r="AB33" s="833"/>
      <c r="AC33" s="833"/>
      <c r="AD33" s="833"/>
      <c r="AE33" s="833"/>
    </row>
    <row r="34" spans="1:31" s="462" customFormat="1" ht="15">
      <c r="A34" s="775">
        <v>21</v>
      </c>
      <c r="B34" s="841"/>
      <c r="C34" s="3310" t="s">
        <v>5</v>
      </c>
      <c r="D34" s="3311"/>
      <c r="E34" s="3312"/>
      <c r="F34" s="3313"/>
      <c r="G34" s="850"/>
      <c r="H34" s="3314"/>
      <c r="I34" s="3315"/>
      <c r="J34" s="3316"/>
      <c r="K34" s="850"/>
      <c r="L34" s="3314">
        <v>257755</v>
      </c>
      <c r="M34" s="3315">
        <v>1</v>
      </c>
      <c r="N34" s="3316"/>
      <c r="O34" s="850"/>
      <c r="P34" s="3314">
        <v>239687</v>
      </c>
      <c r="Q34" s="3315">
        <v>1</v>
      </c>
      <c r="R34" s="3316"/>
      <c r="S34" s="850"/>
      <c r="T34" s="3314">
        <v>245908</v>
      </c>
      <c r="U34" s="3315">
        <v>1</v>
      </c>
      <c r="V34" s="3316"/>
      <c r="W34" s="850"/>
      <c r="X34" s="3314">
        <v>256137</v>
      </c>
      <c r="Y34" s="3315">
        <v>1</v>
      </c>
      <c r="Z34" s="3316"/>
      <c r="AA34" s="851"/>
      <c r="AB34" s="851"/>
      <c r="AC34" s="851"/>
      <c r="AD34" s="851"/>
      <c r="AE34" s="851"/>
    </row>
    <row r="35" spans="1:31" s="461" customFormat="1" ht="15">
      <c r="A35" s="833"/>
      <c r="B35" s="837"/>
      <c r="C35" s="852"/>
      <c r="D35" s="838"/>
      <c r="E35" s="844"/>
      <c r="F35" s="838"/>
      <c r="G35" s="845"/>
      <c r="H35" s="845"/>
      <c r="I35" s="529"/>
      <c r="J35" s="529"/>
      <c r="K35" s="845"/>
      <c r="L35" s="845"/>
      <c r="M35" s="529"/>
      <c r="N35" s="529"/>
      <c r="O35" s="845"/>
      <c r="P35" s="845"/>
      <c r="Q35" s="529"/>
      <c r="R35" s="813"/>
      <c r="S35" s="845"/>
      <c r="T35" s="845"/>
      <c r="U35" s="529"/>
      <c r="V35" s="529"/>
      <c r="W35" s="845"/>
      <c r="X35" s="845"/>
      <c r="Y35" s="529"/>
      <c r="Z35" s="833"/>
      <c r="AA35" s="833"/>
      <c r="AB35" s="833"/>
      <c r="AC35" s="833"/>
      <c r="AD35" s="833"/>
      <c r="AE35" s="833"/>
    </row>
    <row r="36" spans="1:31" s="461" customFormat="1" ht="18">
      <c r="A36" s="833"/>
      <c r="B36" s="2294"/>
      <c r="C36" s="3810" t="s">
        <v>585</v>
      </c>
      <c r="D36" s="3810"/>
      <c r="E36" s="3810"/>
      <c r="F36" s="3810"/>
      <c r="G36" s="3810"/>
      <c r="H36" s="3810"/>
      <c r="I36" s="3810"/>
      <c r="J36" s="3810"/>
      <c r="K36" s="3810"/>
      <c r="L36" s="3810"/>
      <c r="M36" s="3810"/>
      <c r="N36" s="3810"/>
      <c r="O36" s="3810"/>
      <c r="P36" s="3810"/>
      <c r="Q36" s="1014"/>
      <c r="R36" s="1014"/>
      <c r="S36" s="1014"/>
      <c r="T36" s="1014"/>
      <c r="U36" s="1014"/>
      <c r="V36" s="1014"/>
      <c r="W36" s="1014"/>
      <c r="X36" s="1014"/>
      <c r="Y36" s="1014"/>
      <c r="Z36" s="2295"/>
      <c r="AA36" s="833"/>
      <c r="AB36" s="833"/>
      <c r="AC36" s="833"/>
      <c r="AD36" s="833"/>
      <c r="AE36" s="833"/>
    </row>
    <row r="37" spans="1:31" s="461" customFormat="1" ht="15">
      <c r="A37" s="833"/>
      <c r="B37" s="837"/>
      <c r="C37" s="838"/>
      <c r="D37" s="838"/>
      <c r="E37" s="838"/>
      <c r="F37" s="833"/>
      <c r="G37" s="841"/>
      <c r="H37" s="841"/>
      <c r="I37" s="841"/>
      <c r="J37" s="841"/>
      <c r="K37" s="841"/>
      <c r="L37" s="841"/>
      <c r="M37" s="841"/>
      <c r="N37" s="841"/>
      <c r="O37" s="841"/>
      <c r="P37" s="841"/>
      <c r="Q37" s="841"/>
      <c r="R37" s="841"/>
      <c r="S37" s="841"/>
      <c r="T37" s="841"/>
      <c r="U37" s="841"/>
      <c r="V37" s="841"/>
      <c r="W37" s="841"/>
      <c r="X37" s="841"/>
      <c r="Y37" s="841"/>
      <c r="Z37" s="833"/>
      <c r="AA37" s="833"/>
      <c r="AB37" s="833"/>
      <c r="AC37" s="833"/>
      <c r="AD37" s="833"/>
      <c r="AE37" s="833"/>
    </row>
    <row r="38" spans="1:31" s="461" customFormat="1" ht="15">
      <c r="A38" s="833"/>
      <c r="B38" s="837"/>
      <c r="C38" s="841"/>
      <c r="D38" s="3803"/>
      <c r="E38" s="3803"/>
      <c r="F38" s="833"/>
      <c r="G38" s="842"/>
      <c r="H38" s="842" t="s">
        <v>520</v>
      </c>
      <c r="I38" s="843"/>
      <c r="J38" s="843"/>
      <c r="K38" s="842"/>
      <c r="L38" s="842" t="s">
        <v>520</v>
      </c>
      <c r="M38" s="843"/>
      <c r="N38" s="843"/>
      <c r="O38" s="842"/>
      <c r="P38" s="842" t="s">
        <v>520</v>
      </c>
      <c r="Q38" s="843"/>
      <c r="R38" s="843"/>
      <c r="S38" s="842"/>
      <c r="T38" s="842" t="s">
        <v>520</v>
      </c>
      <c r="U38" s="843"/>
      <c r="V38" s="843"/>
      <c r="W38" s="842"/>
      <c r="X38" s="842" t="s">
        <v>520</v>
      </c>
      <c r="Y38" s="843"/>
      <c r="Z38" s="833"/>
      <c r="AA38" s="833"/>
      <c r="AB38" s="833"/>
      <c r="AC38" s="833"/>
      <c r="AD38" s="833"/>
      <c r="AE38" s="833"/>
    </row>
    <row r="39" spans="1:31" s="461" customFormat="1" ht="15">
      <c r="A39" s="833"/>
      <c r="B39" s="3805" t="s">
        <v>576</v>
      </c>
      <c r="C39" s="841" t="s">
        <v>586</v>
      </c>
      <c r="D39" s="3803"/>
      <c r="E39" s="3804"/>
      <c r="F39" s="841"/>
      <c r="G39" s="842"/>
      <c r="H39" s="842" t="s">
        <v>832</v>
      </c>
      <c r="I39" s="844" t="s">
        <v>521</v>
      </c>
      <c r="J39" s="844"/>
      <c r="K39" s="842"/>
      <c r="L39" s="842" t="s">
        <v>298</v>
      </c>
      <c r="M39" s="844" t="s">
        <v>521</v>
      </c>
      <c r="N39" s="844"/>
      <c r="O39" s="842"/>
      <c r="P39" s="842" t="s">
        <v>171</v>
      </c>
      <c r="Q39" s="844" t="s">
        <v>521</v>
      </c>
      <c r="R39" s="844"/>
      <c r="S39" s="842"/>
      <c r="T39" s="842" t="s">
        <v>170</v>
      </c>
      <c r="U39" s="844" t="s">
        <v>521</v>
      </c>
      <c r="V39" s="844"/>
      <c r="W39" s="842"/>
      <c r="X39" s="842" t="s">
        <v>169</v>
      </c>
      <c r="Y39" s="844" t="s">
        <v>521</v>
      </c>
      <c r="Z39" s="833"/>
      <c r="AA39" s="833"/>
      <c r="AB39" s="833"/>
      <c r="AC39" s="833"/>
      <c r="AD39" s="833"/>
      <c r="AE39" s="833"/>
    </row>
    <row r="40" spans="1:31" s="461" customFormat="1" ht="15">
      <c r="A40" s="775">
        <v>22</v>
      </c>
      <c r="B40" s="3805"/>
      <c r="C40" s="1788" t="s">
        <v>16</v>
      </c>
      <c r="D40" s="3806"/>
      <c r="E40" s="3807"/>
      <c r="F40" s="1796"/>
      <c r="G40" s="845"/>
      <c r="H40" s="1790"/>
      <c r="I40" s="1010"/>
      <c r="J40" s="1792"/>
      <c r="K40" s="845"/>
      <c r="L40" s="1790">
        <v>98976</v>
      </c>
      <c r="M40" s="1010">
        <v>0.47</v>
      </c>
      <c r="N40" s="1792"/>
      <c r="O40" s="845"/>
      <c r="P40" s="1790">
        <v>91142</v>
      </c>
      <c r="Q40" s="1010">
        <v>0.46</v>
      </c>
      <c r="R40" s="1792"/>
      <c r="S40" s="845"/>
      <c r="T40" s="1790">
        <v>94187</v>
      </c>
      <c r="U40" s="1010">
        <v>0.46</v>
      </c>
      <c r="V40" s="1792"/>
      <c r="W40" s="845"/>
      <c r="X40" s="1790">
        <v>98213</v>
      </c>
      <c r="Y40" s="1010">
        <v>0.46</v>
      </c>
      <c r="Z40" s="1792"/>
      <c r="AA40" s="833"/>
      <c r="AB40" s="833"/>
      <c r="AC40" s="833"/>
      <c r="AD40" s="833"/>
      <c r="AE40" s="833"/>
    </row>
    <row r="41" spans="1:31" s="461" customFormat="1" ht="15">
      <c r="A41" s="775">
        <v>23</v>
      </c>
      <c r="B41" s="3805"/>
      <c r="C41" s="1789" t="s">
        <v>12</v>
      </c>
      <c r="D41" s="3803"/>
      <c r="E41" s="3804"/>
      <c r="F41" s="1797"/>
      <c r="G41" s="845"/>
      <c r="H41" s="1791"/>
      <c r="I41" s="846"/>
      <c r="J41" s="1793"/>
      <c r="K41" s="845"/>
      <c r="L41" s="1791">
        <v>45345</v>
      </c>
      <c r="M41" s="846">
        <v>0.21</v>
      </c>
      <c r="N41" s="1793"/>
      <c r="O41" s="845"/>
      <c r="P41" s="1791">
        <v>40480</v>
      </c>
      <c r="Q41" s="846">
        <v>0.2</v>
      </c>
      <c r="R41" s="1793"/>
      <c r="S41" s="845"/>
      <c r="T41" s="1791">
        <v>42566</v>
      </c>
      <c r="U41" s="846">
        <v>0.21</v>
      </c>
      <c r="V41" s="1793"/>
      <c r="W41" s="845"/>
      <c r="X41" s="1791">
        <v>45038</v>
      </c>
      <c r="Y41" s="846">
        <v>0.21</v>
      </c>
      <c r="Z41" s="1793"/>
      <c r="AA41" s="833"/>
      <c r="AB41" s="833"/>
      <c r="AC41" s="833"/>
      <c r="AD41" s="833"/>
      <c r="AE41" s="833"/>
    </row>
    <row r="42" spans="1:31" s="461" customFormat="1" ht="15">
      <c r="A42" s="775">
        <v>24</v>
      </c>
      <c r="B42" s="3805"/>
      <c r="C42" s="1789" t="s">
        <v>587</v>
      </c>
      <c r="D42" s="3803"/>
      <c r="E42" s="3804"/>
      <c r="F42" s="1797"/>
      <c r="G42" s="845"/>
      <c r="H42" s="1791"/>
      <c r="I42" s="846"/>
      <c r="J42" s="1793"/>
      <c r="K42" s="845"/>
      <c r="L42" s="1791">
        <v>10960</v>
      </c>
      <c r="M42" s="846">
        <v>0.05</v>
      </c>
      <c r="N42" s="1793"/>
      <c r="O42" s="845"/>
      <c r="P42" s="1791">
        <v>10174</v>
      </c>
      <c r="Q42" s="846">
        <v>0.05</v>
      </c>
      <c r="R42" s="1793"/>
      <c r="S42" s="845"/>
      <c r="T42" s="1791">
        <v>10110</v>
      </c>
      <c r="U42" s="846">
        <v>0.05</v>
      </c>
      <c r="V42" s="1793"/>
      <c r="W42" s="845"/>
      <c r="X42" s="1791">
        <v>10318</v>
      </c>
      <c r="Y42" s="846">
        <v>0.05</v>
      </c>
      <c r="Z42" s="1793"/>
      <c r="AA42" s="833"/>
      <c r="AB42" s="833"/>
      <c r="AC42" s="833"/>
      <c r="AD42" s="833"/>
      <c r="AE42" s="833"/>
    </row>
    <row r="43" spans="1:31" s="461" customFormat="1" ht="15.75" thickBot="1">
      <c r="A43" s="775">
        <v>25</v>
      </c>
      <c r="B43" s="3805"/>
      <c r="C43" s="3317" t="s">
        <v>588</v>
      </c>
      <c r="D43" s="3808"/>
      <c r="E43" s="3809"/>
      <c r="F43" s="1797"/>
      <c r="G43" s="845"/>
      <c r="H43" s="1791"/>
      <c r="I43" s="846"/>
      <c r="J43" s="1793"/>
      <c r="K43" s="845"/>
      <c r="L43" s="1791">
        <v>56868</v>
      </c>
      <c r="M43" s="846">
        <v>0.27</v>
      </c>
      <c r="N43" s="1793"/>
      <c r="O43" s="845"/>
      <c r="P43" s="1791">
        <v>56042</v>
      </c>
      <c r="Q43" s="846">
        <v>0.29000000000000004</v>
      </c>
      <c r="R43" s="1794"/>
      <c r="S43" s="845"/>
      <c r="T43" s="1791">
        <v>56461</v>
      </c>
      <c r="U43" s="846">
        <v>0.28000000000000003</v>
      </c>
      <c r="V43" s="1793"/>
      <c r="W43" s="845"/>
      <c r="X43" s="1791">
        <v>58797</v>
      </c>
      <c r="Y43" s="846">
        <v>0.28000000000000003</v>
      </c>
      <c r="Z43" s="1793"/>
      <c r="AA43" s="833"/>
      <c r="AB43" s="833"/>
      <c r="AC43" s="833"/>
      <c r="AD43" s="833"/>
      <c r="AE43" s="833"/>
    </row>
    <row r="44" spans="1:31" s="462" customFormat="1" ht="15.75" thickTop="1">
      <c r="A44" s="775">
        <v>26</v>
      </c>
      <c r="B44" s="3805"/>
      <c r="C44" s="3318" t="s">
        <v>5</v>
      </c>
      <c r="D44" s="3319"/>
      <c r="E44" s="3320"/>
      <c r="F44" s="3321"/>
      <c r="G44" s="847"/>
      <c r="H44" s="3322"/>
      <c r="I44" s="3323"/>
      <c r="J44" s="3324"/>
      <c r="K44" s="847"/>
      <c r="L44" s="3322">
        <v>212149</v>
      </c>
      <c r="M44" s="3323">
        <v>1</v>
      </c>
      <c r="N44" s="3324"/>
      <c r="O44" s="847"/>
      <c r="P44" s="3322">
        <v>197838</v>
      </c>
      <c r="Q44" s="3323">
        <v>1</v>
      </c>
      <c r="R44" s="1795"/>
      <c r="S44" s="847"/>
      <c r="T44" s="3322">
        <v>203324</v>
      </c>
      <c r="U44" s="3323">
        <v>1</v>
      </c>
      <c r="V44" s="3324"/>
      <c r="W44" s="847"/>
      <c r="X44" s="3322">
        <v>212366</v>
      </c>
      <c r="Y44" s="3323">
        <v>1</v>
      </c>
      <c r="Z44" s="3324"/>
      <c r="AA44" s="833"/>
      <c r="AB44" s="833"/>
      <c r="AC44" s="833"/>
      <c r="AD44" s="833"/>
      <c r="AE44" s="833"/>
    </row>
    <row r="45" spans="1:31" s="461" customFormat="1" ht="15">
      <c r="A45" s="833"/>
      <c r="B45" s="3805" t="s">
        <v>584</v>
      </c>
      <c r="C45" s="838"/>
      <c r="D45" s="839"/>
      <c r="E45" s="839"/>
      <c r="F45" s="840"/>
      <c r="G45" s="840"/>
      <c r="H45" s="840"/>
      <c r="I45" s="840"/>
      <c r="J45" s="840"/>
      <c r="K45" s="840"/>
      <c r="L45" s="840"/>
      <c r="M45" s="840"/>
      <c r="N45" s="840"/>
      <c r="O45" s="840"/>
      <c r="P45" s="840"/>
      <c r="Q45" s="840"/>
      <c r="R45" s="840"/>
      <c r="S45" s="840"/>
      <c r="T45" s="840"/>
      <c r="U45" s="840"/>
      <c r="V45" s="840"/>
      <c r="W45" s="840"/>
      <c r="X45" s="840"/>
      <c r="Y45" s="840"/>
      <c r="Z45" s="840"/>
      <c r="AA45" s="833"/>
      <c r="AB45" s="833"/>
      <c r="AC45" s="833"/>
      <c r="AD45" s="833"/>
      <c r="AE45" s="833"/>
    </row>
    <row r="46" spans="1:31" s="461" customFormat="1" ht="15">
      <c r="A46" s="775">
        <v>27</v>
      </c>
      <c r="B46" s="3805"/>
      <c r="C46" s="1788" t="s">
        <v>16</v>
      </c>
      <c r="D46" s="3806"/>
      <c r="E46" s="3807"/>
      <c r="F46" s="1796"/>
      <c r="G46" s="845"/>
      <c r="H46" s="1790"/>
      <c r="I46" s="1010"/>
      <c r="J46" s="1792"/>
      <c r="K46" s="845"/>
      <c r="L46" s="1790">
        <v>25445.345255501208</v>
      </c>
      <c r="M46" s="1010">
        <v>0.56000000000000005</v>
      </c>
      <c r="N46" s="1792"/>
      <c r="O46" s="845"/>
      <c r="P46" s="1790">
        <v>23769</v>
      </c>
      <c r="Q46" s="1010">
        <v>0.56999999999999995</v>
      </c>
      <c r="R46" s="1792"/>
      <c r="S46" s="845"/>
      <c r="T46" s="1790">
        <v>24300</v>
      </c>
      <c r="U46" s="1010">
        <v>0.56999999999999995</v>
      </c>
      <c r="V46" s="1792"/>
      <c r="W46" s="845"/>
      <c r="X46" s="1790">
        <v>25036</v>
      </c>
      <c r="Y46" s="1010">
        <v>0.56999999999999995</v>
      </c>
      <c r="Z46" s="1792"/>
      <c r="AA46" s="833"/>
      <c r="AB46" s="833"/>
      <c r="AC46" s="833"/>
      <c r="AD46" s="833"/>
      <c r="AE46" s="833"/>
    </row>
    <row r="47" spans="1:31" s="461" customFormat="1" ht="15">
      <c r="A47" s="775">
        <v>28</v>
      </c>
      <c r="B47" s="3805"/>
      <c r="C47" s="1789" t="s">
        <v>12</v>
      </c>
      <c r="D47" s="3803"/>
      <c r="E47" s="3804"/>
      <c r="F47" s="1797"/>
      <c r="G47" s="845"/>
      <c r="H47" s="1791"/>
      <c r="I47" s="846"/>
      <c r="J47" s="1793"/>
      <c r="K47" s="845"/>
      <c r="L47" s="1791">
        <v>10788.149329415768</v>
      </c>
      <c r="M47" s="846">
        <v>0.24</v>
      </c>
      <c r="N47" s="1793"/>
      <c r="O47" s="845"/>
      <c r="P47" s="1791">
        <v>9787</v>
      </c>
      <c r="Q47" s="846">
        <v>0.23</v>
      </c>
      <c r="R47" s="1793"/>
      <c r="S47" s="845"/>
      <c r="T47" s="1791">
        <v>10067</v>
      </c>
      <c r="U47" s="846">
        <v>0.24</v>
      </c>
      <c r="V47" s="1793"/>
      <c r="W47" s="845"/>
      <c r="X47" s="1791">
        <v>10216</v>
      </c>
      <c r="Y47" s="846">
        <v>0.24000000000000002</v>
      </c>
      <c r="Z47" s="1793"/>
      <c r="AA47" s="833"/>
      <c r="AB47" s="833"/>
      <c r="AC47" s="833"/>
      <c r="AD47" s="833"/>
      <c r="AE47" s="833"/>
    </row>
    <row r="48" spans="1:31" s="461" customFormat="1" ht="15">
      <c r="A48" s="775">
        <v>29</v>
      </c>
      <c r="B48" s="3805"/>
      <c r="C48" s="1789" t="s">
        <v>587</v>
      </c>
      <c r="D48" s="3803"/>
      <c r="E48" s="3804"/>
      <c r="F48" s="1797"/>
      <c r="G48" s="845"/>
      <c r="H48" s="1791"/>
      <c r="I48" s="846"/>
      <c r="J48" s="1793"/>
      <c r="K48" s="845"/>
      <c r="L48" s="1791">
        <v>3252.8564497334123</v>
      </c>
      <c r="M48" s="846">
        <v>7.0000000000000007E-2</v>
      </c>
      <c r="N48" s="1793"/>
      <c r="O48" s="845"/>
      <c r="P48" s="1791">
        <v>2732</v>
      </c>
      <c r="Q48" s="846">
        <v>7.0000000000000007E-2</v>
      </c>
      <c r="R48" s="1793"/>
      <c r="S48" s="845"/>
      <c r="T48" s="1791">
        <v>2712</v>
      </c>
      <c r="U48" s="846">
        <v>0.06</v>
      </c>
      <c r="V48" s="1793"/>
      <c r="W48" s="845"/>
      <c r="X48" s="1791">
        <v>2714</v>
      </c>
      <c r="Y48" s="846">
        <v>0.06</v>
      </c>
      <c r="Z48" s="1793"/>
      <c r="AA48" s="833"/>
      <c r="AB48" s="833"/>
      <c r="AC48" s="833"/>
      <c r="AD48" s="833"/>
      <c r="AE48" s="833"/>
    </row>
    <row r="49" spans="1:31" s="461" customFormat="1" ht="15">
      <c r="A49" s="775">
        <v>30</v>
      </c>
      <c r="B49" s="3805"/>
      <c r="C49" s="3317" t="s">
        <v>588</v>
      </c>
      <c r="D49" s="3808"/>
      <c r="E49" s="3809"/>
      <c r="F49" s="1797"/>
      <c r="G49" s="845"/>
      <c r="H49" s="1791"/>
      <c r="I49" s="846"/>
      <c r="J49" s="1793"/>
      <c r="K49" s="845"/>
      <c r="L49" s="1791">
        <v>6119.9839816545045</v>
      </c>
      <c r="M49" s="846">
        <v>0.13</v>
      </c>
      <c r="N49" s="1793"/>
      <c r="O49" s="845"/>
      <c r="P49" s="1791">
        <v>5561</v>
      </c>
      <c r="Q49" s="846">
        <v>0.13</v>
      </c>
      <c r="R49" s="1793"/>
      <c r="S49" s="845"/>
      <c r="T49" s="1791">
        <v>5505</v>
      </c>
      <c r="U49" s="846">
        <v>0.13</v>
      </c>
      <c r="V49" s="1793"/>
      <c r="W49" s="845"/>
      <c r="X49" s="1791">
        <v>5805</v>
      </c>
      <c r="Y49" s="846">
        <v>0.13</v>
      </c>
      <c r="Z49" s="1793"/>
      <c r="AA49" s="833"/>
      <c r="AB49" s="833"/>
      <c r="AC49" s="833"/>
      <c r="AD49" s="833"/>
      <c r="AE49" s="833"/>
    </row>
    <row r="50" spans="1:31" s="462" customFormat="1" ht="15">
      <c r="A50" s="775">
        <v>31</v>
      </c>
      <c r="B50" s="3805"/>
      <c r="C50" s="3303" t="s">
        <v>5</v>
      </c>
      <c r="D50" s="3304"/>
      <c r="E50" s="3305"/>
      <c r="F50" s="3306"/>
      <c r="G50" s="847"/>
      <c r="H50" s="3307"/>
      <c r="I50" s="3308"/>
      <c r="J50" s="3309"/>
      <c r="K50" s="847"/>
      <c r="L50" s="3307">
        <v>45606</v>
      </c>
      <c r="M50" s="3308">
        <v>1</v>
      </c>
      <c r="N50" s="3309"/>
      <c r="O50" s="847"/>
      <c r="P50" s="3307">
        <v>41849</v>
      </c>
      <c r="Q50" s="3308">
        <v>1</v>
      </c>
      <c r="R50" s="3309"/>
      <c r="S50" s="847"/>
      <c r="T50" s="3307">
        <v>42584</v>
      </c>
      <c r="U50" s="3308">
        <v>1</v>
      </c>
      <c r="V50" s="3309"/>
      <c r="W50" s="847"/>
      <c r="X50" s="3307">
        <v>43771</v>
      </c>
      <c r="Y50" s="3308">
        <v>1</v>
      </c>
      <c r="Z50" s="3309"/>
      <c r="AA50" s="833"/>
      <c r="AB50" s="833"/>
      <c r="AC50" s="833"/>
      <c r="AD50" s="833"/>
      <c r="AE50" s="833"/>
    </row>
    <row r="51" spans="1:31" s="461" customFormat="1" ht="15">
      <c r="A51" s="833"/>
      <c r="B51" s="3805"/>
      <c r="C51" s="838"/>
      <c r="D51" s="839"/>
      <c r="E51" s="839"/>
      <c r="F51" s="840"/>
      <c r="G51" s="840"/>
      <c r="H51" s="840"/>
      <c r="I51" s="840"/>
      <c r="J51" s="840"/>
      <c r="K51" s="840"/>
      <c r="L51" s="840"/>
      <c r="M51" s="840"/>
      <c r="N51" s="840"/>
      <c r="O51" s="840"/>
      <c r="P51" s="840"/>
      <c r="Q51" s="840"/>
      <c r="R51" s="840"/>
      <c r="S51" s="840"/>
      <c r="T51" s="840"/>
      <c r="U51" s="840"/>
      <c r="V51" s="840"/>
      <c r="W51" s="840"/>
      <c r="X51" s="840"/>
      <c r="Y51" s="840"/>
      <c r="Z51" s="840"/>
      <c r="AA51" s="833"/>
      <c r="AB51" s="833"/>
      <c r="AC51" s="833"/>
      <c r="AD51" s="833"/>
      <c r="AE51" s="833"/>
    </row>
    <row r="52" spans="1:31" s="461" customFormat="1" ht="15">
      <c r="A52" s="775">
        <v>32</v>
      </c>
      <c r="B52" s="3805" t="s">
        <v>5</v>
      </c>
      <c r="C52" s="1788" t="s">
        <v>16</v>
      </c>
      <c r="D52" s="3806"/>
      <c r="E52" s="3806"/>
      <c r="F52" s="1796"/>
      <c r="G52" s="845"/>
      <c r="H52" s="1790"/>
      <c r="I52" s="1010"/>
      <c r="J52" s="1792"/>
      <c r="K52" s="845"/>
      <c r="L52" s="1790">
        <v>124422</v>
      </c>
      <c r="M52" s="1010">
        <v>0.48</v>
      </c>
      <c r="N52" s="1792"/>
      <c r="O52" s="845"/>
      <c r="P52" s="1790">
        <v>114911</v>
      </c>
      <c r="Q52" s="1010">
        <v>0.48</v>
      </c>
      <c r="R52" s="1792"/>
      <c r="S52" s="845"/>
      <c r="T52" s="1790">
        <v>118487</v>
      </c>
      <c r="U52" s="1010">
        <v>0.48</v>
      </c>
      <c r="V52" s="1792"/>
      <c r="W52" s="845"/>
      <c r="X52" s="1790">
        <v>123249</v>
      </c>
      <c r="Y52" s="1010">
        <v>0.48</v>
      </c>
      <c r="Z52" s="1792"/>
      <c r="AA52" s="833"/>
      <c r="AB52" s="833"/>
      <c r="AC52" s="833"/>
      <c r="AD52" s="833"/>
      <c r="AE52" s="833"/>
    </row>
    <row r="53" spans="1:31" s="461" customFormat="1" ht="15">
      <c r="A53" s="775">
        <v>33</v>
      </c>
      <c r="B53" s="3805"/>
      <c r="C53" s="1789" t="s">
        <v>12</v>
      </c>
      <c r="D53" s="3803"/>
      <c r="E53" s="3803"/>
      <c r="F53" s="1797"/>
      <c r="G53" s="845"/>
      <c r="H53" s="1791"/>
      <c r="I53" s="846"/>
      <c r="J53" s="1793"/>
      <c r="K53" s="845"/>
      <c r="L53" s="1791">
        <v>56133</v>
      </c>
      <c r="M53" s="846">
        <v>0.22</v>
      </c>
      <c r="N53" s="1793"/>
      <c r="O53" s="845"/>
      <c r="P53" s="1791">
        <v>50267</v>
      </c>
      <c r="Q53" s="846">
        <v>0.21</v>
      </c>
      <c r="R53" s="1793"/>
      <c r="S53" s="845"/>
      <c r="T53" s="1791">
        <v>52633</v>
      </c>
      <c r="U53" s="846">
        <v>0.22</v>
      </c>
      <c r="V53" s="1793"/>
      <c r="W53" s="845"/>
      <c r="X53" s="1791">
        <v>55254</v>
      </c>
      <c r="Y53" s="846">
        <v>0.22</v>
      </c>
      <c r="Z53" s="1793"/>
      <c r="AA53" s="833"/>
      <c r="AB53" s="833"/>
      <c r="AC53" s="833"/>
      <c r="AD53" s="833"/>
      <c r="AE53" s="833"/>
    </row>
    <row r="54" spans="1:31" s="461" customFormat="1" ht="15">
      <c r="A54" s="775">
        <v>34</v>
      </c>
      <c r="B54" s="3805"/>
      <c r="C54" s="1789" t="s">
        <v>587</v>
      </c>
      <c r="D54" s="3803"/>
      <c r="E54" s="3803"/>
      <c r="F54" s="1797"/>
      <c r="G54" s="845"/>
      <c r="H54" s="1791"/>
      <c r="I54" s="846"/>
      <c r="J54" s="1793"/>
      <c r="K54" s="845"/>
      <c r="L54" s="1791">
        <v>14212</v>
      </c>
      <c r="M54" s="846">
        <v>0.06</v>
      </c>
      <c r="N54" s="1793"/>
      <c r="O54" s="845"/>
      <c r="P54" s="1791">
        <v>12905</v>
      </c>
      <c r="Q54" s="846">
        <v>0.05</v>
      </c>
      <c r="R54" s="1793"/>
      <c r="S54" s="845"/>
      <c r="T54" s="1791">
        <v>12822</v>
      </c>
      <c r="U54" s="846">
        <v>0.05</v>
      </c>
      <c r="V54" s="1793"/>
      <c r="W54" s="845"/>
      <c r="X54" s="1791">
        <v>13031</v>
      </c>
      <c r="Y54" s="846">
        <v>0.05</v>
      </c>
      <c r="Z54" s="1793"/>
      <c r="AA54" s="833"/>
      <c r="AB54" s="833"/>
      <c r="AC54" s="833"/>
      <c r="AD54" s="833"/>
      <c r="AE54" s="833"/>
    </row>
    <row r="55" spans="1:31" s="461" customFormat="1" ht="15">
      <c r="A55" s="775">
        <v>35</v>
      </c>
      <c r="B55" s="3805"/>
      <c r="C55" s="3317" t="s">
        <v>588</v>
      </c>
      <c r="D55" s="3808"/>
      <c r="E55" s="3808"/>
      <c r="F55" s="1797"/>
      <c r="G55" s="845"/>
      <c r="H55" s="1791"/>
      <c r="I55" s="846"/>
      <c r="J55" s="1793"/>
      <c r="K55" s="845"/>
      <c r="L55" s="1791">
        <v>62988</v>
      </c>
      <c r="M55" s="846">
        <v>0.24</v>
      </c>
      <c r="N55" s="1793"/>
      <c r="O55" s="845"/>
      <c r="P55" s="1791">
        <v>61604</v>
      </c>
      <c r="Q55" s="846">
        <v>0.26</v>
      </c>
      <c r="R55" s="1793"/>
      <c r="S55" s="845"/>
      <c r="T55" s="1791">
        <v>61966</v>
      </c>
      <c r="U55" s="846">
        <v>0.25</v>
      </c>
      <c r="V55" s="1793"/>
      <c r="W55" s="845"/>
      <c r="X55" s="1791">
        <v>64603</v>
      </c>
      <c r="Y55" s="846">
        <v>0.25</v>
      </c>
      <c r="Z55" s="1793"/>
      <c r="AA55" s="833"/>
      <c r="AB55" s="833"/>
      <c r="AC55" s="833"/>
      <c r="AD55" s="833"/>
      <c r="AE55" s="833"/>
    </row>
    <row r="56" spans="1:31" s="462" customFormat="1" ht="15">
      <c r="A56" s="775">
        <v>36</v>
      </c>
      <c r="B56" s="3805"/>
      <c r="C56" s="3303" t="s">
        <v>5</v>
      </c>
      <c r="D56" s="3304"/>
      <c r="E56" s="3305"/>
      <c r="F56" s="3306"/>
      <c r="G56" s="847"/>
      <c r="H56" s="3307"/>
      <c r="I56" s="3308"/>
      <c r="J56" s="3309"/>
      <c r="K56" s="847"/>
      <c r="L56" s="3307">
        <v>257755</v>
      </c>
      <c r="M56" s="3308">
        <v>1</v>
      </c>
      <c r="N56" s="3309"/>
      <c r="O56" s="847"/>
      <c r="P56" s="3307">
        <v>239687</v>
      </c>
      <c r="Q56" s="3308">
        <v>1</v>
      </c>
      <c r="R56" s="3309"/>
      <c r="S56" s="847"/>
      <c r="T56" s="3307">
        <v>245908</v>
      </c>
      <c r="U56" s="3308">
        <v>1</v>
      </c>
      <c r="V56" s="3309"/>
      <c r="W56" s="847"/>
      <c r="X56" s="3307">
        <v>256137</v>
      </c>
      <c r="Y56" s="3308">
        <v>1</v>
      </c>
      <c r="Z56" s="3309"/>
      <c r="AA56" s="851"/>
      <c r="AB56" s="851"/>
      <c r="AC56" s="851"/>
      <c r="AD56" s="851"/>
      <c r="AE56" s="851"/>
    </row>
    <row r="57" spans="1:31" s="462" customFormat="1" ht="15">
      <c r="A57" s="833"/>
      <c r="B57" s="853"/>
      <c r="C57" s="841"/>
      <c r="D57" s="838"/>
      <c r="E57" s="844"/>
      <c r="F57" s="838"/>
      <c r="G57" s="847"/>
      <c r="H57" s="847"/>
      <c r="I57" s="848"/>
      <c r="J57" s="848"/>
      <c r="K57" s="847"/>
      <c r="L57" s="847"/>
      <c r="M57" s="848"/>
      <c r="N57" s="848"/>
      <c r="O57" s="847"/>
      <c r="P57" s="847"/>
      <c r="Q57" s="848"/>
      <c r="R57" s="848"/>
      <c r="S57" s="847"/>
      <c r="T57" s="847"/>
      <c r="U57" s="848"/>
      <c r="V57" s="848"/>
      <c r="W57" s="847"/>
      <c r="X57" s="847"/>
      <c r="Y57" s="848"/>
      <c r="Z57" s="838"/>
      <c r="AA57" s="851"/>
      <c r="AB57" s="851"/>
      <c r="AC57" s="851"/>
      <c r="AD57" s="851"/>
      <c r="AE57" s="851"/>
    </row>
    <row r="58" spans="1:31" s="461" customFormat="1" ht="14.25">
      <c r="A58" s="833"/>
      <c r="B58" s="3685" t="s">
        <v>787</v>
      </c>
      <c r="C58" s="3686"/>
      <c r="D58" s="3687"/>
      <c r="E58" s="3686"/>
      <c r="F58" s="3688"/>
      <c r="G58" s="3688"/>
      <c r="H58" s="310"/>
      <c r="I58" s="310"/>
      <c r="J58" s="3688"/>
      <c r="K58" s="3688"/>
      <c r="L58" s="310"/>
      <c r="M58" s="310"/>
      <c r="N58" s="3688"/>
      <c r="O58" s="3688"/>
      <c r="P58" s="310"/>
      <c r="Q58" s="3689"/>
      <c r="R58" s="3688"/>
      <c r="S58" s="3688"/>
      <c r="T58" s="310"/>
      <c r="U58" s="310"/>
      <c r="V58" s="3688"/>
      <c r="W58" s="3688"/>
      <c r="X58" s="310"/>
      <c r="Y58" s="3690"/>
      <c r="Z58" s="2216"/>
      <c r="AA58" s="2216"/>
      <c r="AB58" s="2216"/>
      <c r="AC58" s="833"/>
      <c r="AD58" s="833"/>
      <c r="AE58" s="833"/>
    </row>
    <row r="59" spans="1:31" s="461" customFormat="1" ht="14.25">
      <c r="A59" s="833"/>
      <c r="B59" s="3691" t="s">
        <v>589</v>
      </c>
      <c r="C59" s="3686"/>
      <c r="D59" s="3687"/>
      <c r="E59" s="3686"/>
      <c r="F59" s="3688"/>
      <c r="G59" s="3688"/>
      <c r="H59" s="310"/>
      <c r="I59" s="310"/>
      <c r="J59" s="3688"/>
      <c r="K59" s="3688"/>
      <c r="L59" s="310"/>
      <c r="M59" s="310"/>
      <c r="N59" s="3688"/>
      <c r="O59" s="3688"/>
      <c r="P59" s="310"/>
      <c r="Q59" s="3689"/>
      <c r="R59" s="3688"/>
      <c r="S59" s="3688"/>
      <c r="T59" s="310"/>
      <c r="U59" s="310"/>
      <c r="V59" s="3688"/>
      <c r="W59" s="3688"/>
      <c r="X59" s="310"/>
      <c r="Y59" s="3690"/>
      <c r="Z59" s="2216"/>
      <c r="AA59" s="2216"/>
      <c r="AB59" s="2216"/>
      <c r="AC59" s="833"/>
      <c r="AD59" s="833"/>
      <c r="AE59" s="833"/>
    </row>
    <row r="60" spans="1:31" s="461" customFormat="1" ht="14.25">
      <c r="A60" s="833"/>
      <c r="B60" s="3692" t="s">
        <v>886</v>
      </c>
      <c r="C60" s="3686"/>
      <c r="D60" s="3687"/>
      <c r="E60" s="3686"/>
      <c r="F60" s="3693"/>
      <c r="G60" s="3693"/>
      <c r="H60" s="3694"/>
      <c r="I60" s="3694"/>
      <c r="J60" s="3693"/>
      <c r="K60" s="3693"/>
      <c r="L60" s="3694"/>
      <c r="M60" s="310"/>
      <c r="N60" s="3688"/>
      <c r="O60" s="3688"/>
      <c r="P60" s="310"/>
      <c r="Q60" s="3689"/>
      <c r="R60" s="3688"/>
      <c r="S60" s="3688"/>
      <c r="T60" s="310"/>
      <c r="U60" s="310"/>
      <c r="V60" s="3688"/>
      <c r="W60" s="3688"/>
      <c r="X60" s="310"/>
      <c r="Y60" s="3690"/>
      <c r="Z60" s="2216"/>
      <c r="AA60" s="2216"/>
      <c r="AB60" s="2216"/>
      <c r="AC60" s="833"/>
      <c r="AD60" s="833"/>
      <c r="AE60" s="833"/>
    </row>
    <row r="61" spans="1:31">
      <c r="E61" s="206"/>
      <c r="F61" s="204"/>
      <c r="G61" s="8"/>
      <c r="H61" s="8"/>
      <c r="I61" s="5"/>
      <c r="J61" s="5"/>
      <c r="K61" s="8"/>
      <c r="L61" s="8"/>
      <c r="M61" s="5"/>
      <c r="N61" s="5"/>
      <c r="O61" s="5"/>
      <c r="P61" s="8"/>
      <c r="Q61" s="5"/>
      <c r="R61" s="90"/>
      <c r="S61" s="90"/>
      <c r="T61" s="8"/>
      <c r="U61" s="5"/>
      <c r="V61" s="5"/>
      <c r="W61" s="90"/>
      <c r="X61" s="8"/>
      <c r="Y61" s="5"/>
      <c r="Z61" s="159"/>
      <c r="AA61" s="159"/>
      <c r="AB61" s="159"/>
      <c r="AC61" s="159"/>
    </row>
    <row r="71" spans="16:16"/>
    <row r="79" spans="16:16">
      <c r="P79" s="207"/>
    </row>
  </sheetData>
  <mergeCells count="43">
    <mergeCell ref="C36:P36"/>
    <mergeCell ref="B45:B51"/>
    <mergeCell ref="D46:E46"/>
    <mergeCell ref="D47:E47"/>
    <mergeCell ref="D48:E48"/>
    <mergeCell ref="D49:E49"/>
    <mergeCell ref="D38:E38"/>
    <mergeCell ref="B39:B44"/>
    <mergeCell ref="D39:E39"/>
    <mergeCell ref="D40:E40"/>
    <mergeCell ref="D41:E41"/>
    <mergeCell ref="D42:E42"/>
    <mergeCell ref="D43:E43"/>
    <mergeCell ref="B52:B56"/>
    <mergeCell ref="D52:E52"/>
    <mergeCell ref="D53:E53"/>
    <mergeCell ref="D54:E54"/>
    <mergeCell ref="D55:E55"/>
    <mergeCell ref="B28:B33"/>
    <mergeCell ref="D28:E28"/>
    <mergeCell ref="D29:E29"/>
    <mergeCell ref="D30:E30"/>
    <mergeCell ref="D31:E31"/>
    <mergeCell ref="D32:E32"/>
    <mergeCell ref="D33:E33"/>
    <mergeCell ref="B20:B25"/>
    <mergeCell ref="D20:E20"/>
    <mergeCell ref="D21:E21"/>
    <mergeCell ref="D22:E22"/>
    <mergeCell ref="D23:E23"/>
    <mergeCell ref="D24:E24"/>
    <mergeCell ref="D25:E25"/>
    <mergeCell ref="T9:U9"/>
    <mergeCell ref="W9:X9"/>
    <mergeCell ref="D10:E10"/>
    <mergeCell ref="D11:E11"/>
    <mergeCell ref="B12:B17"/>
    <mergeCell ref="D12:E12"/>
    <mergeCell ref="D13:E13"/>
    <mergeCell ref="D14:E14"/>
    <mergeCell ref="D15:E15"/>
    <mergeCell ref="D16:E16"/>
    <mergeCell ref="D17:E17"/>
  </mergeCells>
  <printOptions horizontalCentered="1"/>
  <pageMargins left="0" right="0" top="0" bottom="0" header="0.1" footer="0.08"/>
  <pageSetup scale="63" orientation="landscape" useFirstPageNumber="1" r:id="rId1"/>
  <headerFooter scaleWithDoc="0">
    <oddFooter xml:space="preserve">&amp;R&amp;6Page 49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7CEC-A86A-4AD0-982D-58DFD424EFCD}">
  <sheetPr codeName="Sheet71">
    <pageSetUpPr autoPageBreaks="0" fitToPage="1"/>
  </sheetPr>
  <dimension ref="A1:AK81"/>
  <sheetViews>
    <sheetView showGridLines="0" zoomScale="80" zoomScaleNormal="80" zoomScaleSheetLayoutView="80" workbookViewId="0"/>
  </sheetViews>
  <sheetFormatPr defaultColWidth="9.140625" defaultRowHeight="12.75" customHeight="1"/>
  <cols>
    <col min="1" max="1" width="7.42578125" style="159" customWidth="1"/>
    <col min="2" max="2" width="21.5703125" style="204" customWidth="1"/>
    <col min="3" max="4" width="8.28515625" style="159" customWidth="1"/>
    <col min="5" max="5" width="2.42578125" style="159" customWidth="1"/>
    <col min="6" max="6" width="13.28515625" style="159" customWidth="1"/>
    <col min="7" max="7" width="12" style="159" customWidth="1"/>
    <col min="8" max="8" width="10.7109375" style="159" customWidth="1"/>
    <col min="9" max="9" width="2.42578125" style="159" customWidth="1"/>
    <col min="10" max="10" width="13.7109375" style="159" customWidth="1"/>
    <col min="11" max="11" width="2.42578125" style="159" customWidth="1"/>
    <col min="12" max="12" width="12.5703125" style="159" customWidth="1"/>
    <col min="13" max="13" width="12.28515625" style="159" customWidth="1"/>
    <col min="14" max="14" width="2.42578125" style="159" customWidth="1"/>
    <col min="15" max="15" width="13.5703125" style="159" customWidth="1"/>
    <col min="16" max="16" width="12.85546875" style="159" customWidth="1"/>
    <col min="17" max="17" width="2.5703125" style="159" customWidth="1"/>
    <col min="18" max="18" width="12.5703125" style="159" customWidth="1"/>
    <col min="19" max="19" width="2.42578125" style="159" customWidth="1"/>
    <col min="20" max="20" width="13.42578125" style="159" customWidth="1"/>
    <col min="21" max="21" width="9.7109375" style="159" customWidth="1"/>
    <col min="22" max="22" width="12" style="159" customWidth="1"/>
    <col min="23" max="23" width="2.42578125" style="205" customWidth="1"/>
    <col min="24" max="24" width="13.140625" style="159" customWidth="1"/>
    <col min="25" max="25" width="12.140625" style="159" customWidth="1"/>
    <col min="26" max="26" width="10" style="159" customWidth="1"/>
    <col min="27" max="27" width="12.140625" style="203" customWidth="1"/>
    <col min="28" max="28" width="2.42578125" style="208" customWidth="1"/>
    <col min="29" max="29" width="14" style="208" customWidth="1"/>
    <col min="30" max="30" width="11.85546875" style="208" customWidth="1"/>
    <col min="31" max="31" width="10" style="209" customWidth="1"/>
    <col min="32" max="32" width="12.28515625" style="209" customWidth="1"/>
    <col min="33" max="33" width="3.85546875" style="159" customWidth="1"/>
    <col min="34" max="16384" width="9.140625" style="159"/>
  </cols>
  <sheetData>
    <row r="1" spans="1:37" s="461" customFormat="1" ht="18.75" customHeight="1">
      <c r="A1" s="465"/>
      <c r="B1" s="830"/>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831"/>
      <c r="AH1" s="832"/>
      <c r="AI1" s="529"/>
      <c r="AJ1" s="832"/>
      <c r="AK1" s="832"/>
    </row>
    <row r="2" spans="1:37" s="461" customFormat="1" ht="35.25">
      <c r="A2" s="465"/>
      <c r="B2" s="1016" t="s">
        <v>590</v>
      </c>
      <c r="C2" s="466"/>
      <c r="D2" s="451"/>
      <c r="E2" s="452"/>
      <c r="F2" s="451"/>
      <c r="G2" s="452"/>
      <c r="H2" s="452"/>
      <c r="I2" s="452"/>
      <c r="J2" s="451"/>
      <c r="K2" s="451"/>
      <c r="L2" s="452"/>
      <c r="M2" s="452"/>
      <c r="N2" s="452"/>
      <c r="O2" s="452"/>
      <c r="P2" s="465"/>
      <c r="Q2" s="465"/>
      <c r="R2" s="465"/>
      <c r="S2" s="465"/>
      <c r="T2" s="465"/>
      <c r="U2" s="465"/>
      <c r="V2" s="465"/>
      <c r="W2" s="465"/>
      <c r="X2" s="465"/>
      <c r="Y2" s="465"/>
      <c r="Z2" s="465"/>
      <c r="AA2" s="465"/>
      <c r="AB2" s="465"/>
      <c r="AC2" s="465"/>
      <c r="AD2" s="465"/>
      <c r="AE2" s="465"/>
      <c r="AF2" s="465"/>
      <c r="AG2" s="831"/>
      <c r="AH2" s="832"/>
      <c r="AI2" s="832"/>
      <c r="AJ2" s="832"/>
      <c r="AK2" s="832"/>
    </row>
    <row r="3" spans="1:37" s="461" customFormat="1" ht="18.75" customHeight="1">
      <c r="A3" s="465"/>
      <c r="B3" s="854" t="s">
        <v>272</v>
      </c>
      <c r="C3" s="834"/>
      <c r="D3" s="834"/>
      <c r="E3" s="766"/>
      <c r="F3" s="766"/>
      <c r="G3" s="766"/>
      <c r="H3" s="766"/>
      <c r="I3" s="766"/>
      <c r="J3" s="766"/>
      <c r="K3" s="766"/>
      <c r="L3" s="766"/>
      <c r="M3" s="766"/>
      <c r="N3" s="766"/>
      <c r="O3" s="766"/>
      <c r="P3" s="766"/>
      <c r="Q3" s="766"/>
      <c r="R3" s="465"/>
      <c r="S3" s="465"/>
      <c r="T3" s="465"/>
      <c r="U3" s="465"/>
      <c r="V3" s="465"/>
      <c r="W3" s="465"/>
      <c r="X3" s="465"/>
      <c r="Y3" s="465"/>
      <c r="Z3" s="465"/>
      <c r="AA3" s="465"/>
      <c r="AB3" s="465"/>
      <c r="AC3" s="475"/>
      <c r="AD3" s="465"/>
      <c r="AE3" s="834"/>
      <c r="AF3" s="465"/>
      <c r="AG3" s="831"/>
      <c r="AH3" s="832"/>
      <c r="AI3" s="832"/>
      <c r="AJ3" s="832"/>
      <c r="AK3" s="832"/>
    </row>
    <row r="4" spans="1:37" s="461" customFormat="1" ht="18.75" customHeight="1">
      <c r="A4" s="465"/>
      <c r="B4" s="854"/>
      <c r="C4" s="834"/>
      <c r="D4" s="834"/>
      <c r="E4" s="766"/>
      <c r="F4" s="766"/>
      <c r="G4" s="766"/>
      <c r="H4" s="766"/>
      <c r="I4" s="766"/>
      <c r="J4" s="766"/>
      <c r="K4" s="766"/>
      <c r="L4" s="766"/>
      <c r="M4" s="766"/>
      <c r="N4" s="766"/>
      <c r="O4" s="766"/>
      <c r="P4" s="766"/>
      <c r="Q4" s="766"/>
      <c r="R4" s="465"/>
      <c r="S4" s="465"/>
      <c r="T4" s="465"/>
      <c r="U4" s="465"/>
      <c r="V4" s="465"/>
      <c r="W4" s="465"/>
      <c r="X4" s="465"/>
      <c r="Y4" s="465"/>
      <c r="Z4" s="465"/>
      <c r="AA4" s="465"/>
      <c r="AB4" s="465"/>
      <c r="AC4" s="475"/>
      <c r="AD4" s="465"/>
      <c r="AE4" s="834"/>
      <c r="AF4" s="465"/>
      <c r="AG4" s="831"/>
      <c r="AH4" s="832"/>
      <c r="AI4" s="832"/>
      <c r="AJ4" s="832"/>
      <c r="AK4" s="832"/>
    </row>
    <row r="5" spans="1:37" s="461" customFormat="1" ht="18.75" customHeight="1">
      <c r="A5" s="465"/>
      <c r="B5" s="854"/>
      <c r="C5" s="834"/>
      <c r="D5" s="834"/>
      <c r="E5" s="766"/>
      <c r="F5" s="766"/>
      <c r="G5" s="766"/>
      <c r="H5" s="766"/>
      <c r="I5" s="766"/>
      <c r="J5" s="766"/>
      <c r="K5" s="766"/>
      <c r="L5" s="766"/>
      <c r="M5" s="766"/>
      <c r="N5" s="766"/>
      <c r="O5" s="766"/>
      <c r="P5" s="766"/>
      <c r="Q5" s="766"/>
      <c r="R5" s="465"/>
      <c r="S5" s="465"/>
      <c r="T5" s="465"/>
      <c r="U5" s="465"/>
      <c r="V5" s="465"/>
      <c r="W5" s="465"/>
      <c r="X5" s="465"/>
      <c r="Y5" s="465"/>
      <c r="Z5" s="465"/>
      <c r="AA5" s="465"/>
      <c r="AB5" s="465"/>
      <c r="AC5" s="475"/>
      <c r="AD5" s="465"/>
      <c r="AE5" s="834"/>
      <c r="AF5" s="465"/>
      <c r="AG5" s="831"/>
      <c r="AH5" s="832"/>
      <c r="AI5" s="832"/>
      <c r="AJ5" s="832"/>
      <c r="AK5" s="832"/>
    </row>
    <row r="6" spans="1:37" s="461" customFormat="1" ht="18.75" customHeight="1">
      <c r="A6" s="465"/>
      <c r="B6" s="834"/>
      <c r="C6" s="834"/>
      <c r="D6" s="834"/>
      <c r="E6" s="766"/>
      <c r="F6" s="766"/>
      <c r="G6" s="766"/>
      <c r="H6" s="766"/>
      <c r="I6" s="766"/>
      <c r="J6" s="766"/>
      <c r="K6" s="766"/>
      <c r="L6" s="766"/>
      <c r="M6" s="766"/>
      <c r="N6" s="766"/>
      <c r="O6" s="766"/>
      <c r="P6" s="766"/>
      <c r="Q6" s="766"/>
      <c r="R6" s="465"/>
      <c r="S6" s="465"/>
      <c r="T6" s="465"/>
      <c r="U6" s="465"/>
      <c r="V6" s="465"/>
      <c r="W6" s="465"/>
      <c r="X6" s="465"/>
      <c r="Y6" s="465"/>
      <c r="Z6" s="465"/>
      <c r="AA6" s="465"/>
      <c r="AB6" s="465"/>
      <c r="AC6" s="465"/>
      <c r="AD6" s="465"/>
      <c r="AE6" s="465"/>
      <c r="AF6" s="465"/>
      <c r="AG6" s="829"/>
      <c r="AH6" s="833"/>
      <c r="AI6" s="833"/>
      <c r="AJ6" s="833"/>
      <c r="AK6" s="833"/>
    </row>
    <row r="7" spans="1:37" s="461" customFormat="1" ht="18.75" customHeight="1">
      <c r="A7" s="833"/>
      <c r="B7" s="838"/>
      <c r="C7" s="839"/>
      <c r="D7" s="839"/>
      <c r="E7" s="855"/>
      <c r="F7" s="855"/>
      <c r="G7" s="855"/>
      <c r="H7" s="855"/>
      <c r="I7" s="855"/>
      <c r="J7" s="855"/>
      <c r="K7" s="855"/>
      <c r="L7" s="855"/>
      <c r="M7" s="855"/>
      <c r="N7" s="855"/>
      <c r="O7" s="855"/>
      <c r="P7" s="855"/>
      <c r="Q7" s="855"/>
      <c r="R7" s="833"/>
      <c r="S7" s="833"/>
      <c r="T7" s="833"/>
      <c r="U7" s="833"/>
      <c r="V7" s="833"/>
      <c r="W7" s="833"/>
      <c r="X7" s="833"/>
      <c r="Y7" s="833"/>
      <c r="Z7" s="833"/>
      <c r="AA7" s="833"/>
      <c r="AB7" s="833"/>
      <c r="AC7" s="833"/>
      <c r="AD7" s="833"/>
      <c r="AE7" s="833"/>
      <c r="AF7" s="833"/>
      <c r="AG7" s="833"/>
      <c r="AH7" s="833"/>
      <c r="AI7" s="833"/>
      <c r="AJ7" s="833"/>
      <c r="AK7" s="833"/>
    </row>
    <row r="8" spans="1:37" s="461" customFormat="1" ht="18.75" customHeight="1">
      <c r="A8" s="833"/>
      <c r="B8" s="1013" t="s">
        <v>591</v>
      </c>
      <c r="C8" s="1014"/>
      <c r="D8" s="1014"/>
      <c r="E8" s="1014"/>
      <c r="F8" s="1014"/>
      <c r="G8" s="1014"/>
      <c r="H8" s="1014"/>
      <c r="I8" s="1014"/>
      <c r="J8" s="1014"/>
      <c r="K8" s="1014"/>
      <c r="L8" s="1014"/>
      <c r="M8" s="1014"/>
      <c r="N8" s="1014"/>
      <c r="O8" s="1014"/>
      <c r="P8" s="1014"/>
      <c r="Q8" s="1014"/>
      <c r="R8" s="1014"/>
      <c r="S8" s="1014"/>
      <c r="T8" s="1014"/>
      <c r="U8" s="1014"/>
      <c r="V8" s="1014"/>
      <c r="W8" s="1015"/>
      <c r="X8" s="1014"/>
      <c r="Y8" s="1014"/>
      <c r="Z8" s="1015"/>
      <c r="AA8" s="833"/>
      <c r="AB8" s="833"/>
      <c r="AC8" s="833"/>
      <c r="AD8" s="833"/>
      <c r="AE8" s="833"/>
      <c r="AF8" s="833"/>
      <c r="AG8" s="833"/>
      <c r="AH8" s="833"/>
      <c r="AI8" s="833"/>
      <c r="AJ8" s="833"/>
      <c r="AK8" s="833"/>
    </row>
    <row r="9" spans="1:37" s="461" customFormat="1" ht="18.75" customHeight="1">
      <c r="A9" s="833"/>
      <c r="B9" s="838"/>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row>
    <row r="10" spans="1:37" s="461" customFormat="1" ht="18.75" customHeight="1">
      <c r="A10" s="833"/>
      <c r="B10" s="838"/>
      <c r="C10" s="833"/>
      <c r="D10" s="833"/>
      <c r="E10" s="833"/>
      <c r="F10" s="833"/>
      <c r="G10" s="841" t="s">
        <v>924</v>
      </c>
      <c r="H10" s="841"/>
      <c r="I10" s="841"/>
      <c r="J10" s="833"/>
      <c r="K10" s="833"/>
      <c r="L10" s="841" t="s">
        <v>925</v>
      </c>
      <c r="M10" s="841"/>
      <c r="N10" s="841"/>
      <c r="O10" s="833"/>
      <c r="P10" s="841" t="s">
        <v>926</v>
      </c>
      <c r="Q10" s="841"/>
      <c r="R10" s="841"/>
      <c r="S10" s="841"/>
      <c r="T10" s="833"/>
      <c r="U10" s="841" t="s">
        <v>927</v>
      </c>
      <c r="V10" s="841"/>
      <c r="W10" s="841"/>
      <c r="X10" s="833"/>
      <c r="Y10" s="841" t="s">
        <v>928</v>
      </c>
      <c r="Z10" s="841"/>
      <c r="AA10" s="833"/>
      <c r="AB10" s="833"/>
      <c r="AC10" s="833"/>
      <c r="AD10" s="833"/>
      <c r="AE10" s="833"/>
      <c r="AF10" s="833"/>
      <c r="AG10" s="833"/>
      <c r="AH10" s="833"/>
      <c r="AI10" s="833"/>
      <c r="AJ10" s="833"/>
      <c r="AK10" s="833"/>
    </row>
    <row r="11" spans="1:37" s="462" customFormat="1" ht="18.75" customHeight="1">
      <c r="A11" s="833"/>
      <c r="B11" s="838"/>
      <c r="C11" s="838"/>
      <c r="D11" s="838"/>
      <c r="E11" s="838"/>
      <c r="F11" s="1806" t="s">
        <v>592</v>
      </c>
      <c r="G11" s="1025"/>
      <c r="H11" s="1804" t="s">
        <v>593</v>
      </c>
      <c r="I11" s="844"/>
      <c r="J11" s="1806" t="s">
        <v>592</v>
      </c>
      <c r="K11" s="1035"/>
      <c r="L11" s="1025"/>
      <c r="M11" s="1804" t="s">
        <v>593</v>
      </c>
      <c r="N11" s="844"/>
      <c r="O11" s="1806" t="s">
        <v>592</v>
      </c>
      <c r="P11" s="1025"/>
      <c r="Q11" s="1025"/>
      <c r="R11" s="1804" t="s">
        <v>593</v>
      </c>
      <c r="S11" s="844"/>
      <c r="T11" s="1806" t="s">
        <v>592</v>
      </c>
      <c r="U11" s="1035"/>
      <c r="V11" s="1804" t="s">
        <v>593</v>
      </c>
      <c r="W11" s="838"/>
      <c r="X11" s="1806" t="s">
        <v>592</v>
      </c>
      <c r="Y11" s="1035"/>
      <c r="Z11" s="1804" t="s">
        <v>593</v>
      </c>
      <c r="AA11" s="838"/>
      <c r="AB11" s="838"/>
      <c r="AC11" s="838"/>
      <c r="AD11" s="838"/>
      <c r="AE11" s="838"/>
      <c r="AF11" s="838"/>
      <c r="AG11" s="838"/>
      <c r="AH11" s="838"/>
      <c r="AI11" s="838"/>
      <c r="AJ11" s="838"/>
      <c r="AK11" s="838"/>
    </row>
    <row r="12" spans="1:37" s="462" customFormat="1" ht="18.75" customHeight="1">
      <c r="A12" s="833"/>
      <c r="B12" s="838"/>
      <c r="C12" s="838"/>
      <c r="D12" s="838"/>
      <c r="E12" s="838"/>
      <c r="F12" s="1807" t="s">
        <v>594</v>
      </c>
      <c r="G12" s="1012" t="s">
        <v>521</v>
      </c>
      <c r="H12" s="1805" t="s">
        <v>595</v>
      </c>
      <c r="I12" s="844"/>
      <c r="J12" s="1807" t="s">
        <v>594</v>
      </c>
      <c r="K12" s="1012"/>
      <c r="L12" s="1012" t="s">
        <v>521</v>
      </c>
      <c r="M12" s="1805" t="s">
        <v>595</v>
      </c>
      <c r="N12" s="844"/>
      <c r="O12" s="1807" t="s">
        <v>594</v>
      </c>
      <c r="P12" s="1012" t="s">
        <v>521</v>
      </c>
      <c r="Q12" s="1012"/>
      <c r="R12" s="1805" t="s">
        <v>595</v>
      </c>
      <c r="S12" s="844"/>
      <c r="T12" s="1807" t="s">
        <v>594</v>
      </c>
      <c r="U12" s="1012" t="s">
        <v>521</v>
      </c>
      <c r="V12" s="1805" t="s">
        <v>595</v>
      </c>
      <c r="W12" s="838"/>
      <c r="X12" s="1807" t="s">
        <v>594</v>
      </c>
      <c r="Y12" s="1012" t="s">
        <v>521</v>
      </c>
      <c r="Z12" s="1805" t="s">
        <v>595</v>
      </c>
      <c r="AA12" s="838"/>
      <c r="AB12" s="838"/>
      <c r="AC12" s="838"/>
      <c r="AD12" s="838"/>
      <c r="AE12" s="838"/>
      <c r="AF12" s="838"/>
      <c r="AG12" s="838"/>
      <c r="AH12" s="838"/>
      <c r="AI12" s="838"/>
      <c r="AJ12" s="838"/>
      <c r="AK12" s="838"/>
    </row>
    <row r="13" spans="1:37" s="461" customFormat="1" ht="18.75" customHeight="1">
      <c r="A13" s="833"/>
      <c r="B13" s="838"/>
      <c r="C13" s="833"/>
      <c r="D13" s="833"/>
      <c r="E13" s="833"/>
      <c r="F13" s="852"/>
      <c r="G13" s="833"/>
      <c r="H13" s="837"/>
      <c r="I13" s="837"/>
      <c r="J13" s="852"/>
      <c r="K13" s="852"/>
      <c r="L13" s="833"/>
      <c r="M13" s="837"/>
      <c r="N13" s="837"/>
      <c r="O13" s="852"/>
      <c r="P13" s="833"/>
      <c r="Q13" s="833"/>
      <c r="R13" s="837"/>
      <c r="S13" s="837"/>
      <c r="T13" s="837"/>
      <c r="U13" s="837"/>
      <c r="V13" s="837"/>
      <c r="W13" s="833"/>
      <c r="X13" s="837"/>
      <c r="Y13" s="837"/>
      <c r="Z13" s="837"/>
      <c r="AA13" s="833"/>
      <c r="AB13" s="833"/>
      <c r="AC13" s="833"/>
      <c r="AD13" s="833"/>
      <c r="AE13" s="833"/>
      <c r="AF13" s="833"/>
      <c r="AG13" s="833"/>
      <c r="AH13" s="833"/>
      <c r="AI13" s="833"/>
      <c r="AJ13" s="833"/>
      <c r="AK13" s="833"/>
    </row>
    <row r="14" spans="1:37" s="461" customFormat="1" ht="18.75" customHeight="1">
      <c r="A14" s="775">
        <v>1</v>
      </c>
      <c r="B14" s="1798" t="s">
        <v>596</v>
      </c>
      <c r="C14" s="1031"/>
      <c r="D14" s="1801"/>
      <c r="E14" s="833"/>
      <c r="F14" s="3701"/>
      <c r="G14" s="1010"/>
      <c r="H14" s="1792"/>
      <c r="I14" s="1033"/>
      <c r="J14" s="2853">
        <v>84739</v>
      </c>
      <c r="K14" s="1034"/>
      <c r="L14" s="1032">
        <v>0.33</v>
      </c>
      <c r="M14" s="1802">
        <v>0.96526774491248846</v>
      </c>
      <c r="N14" s="1033"/>
      <c r="O14" s="2853">
        <v>76748</v>
      </c>
      <c r="P14" s="1010">
        <v>0.32</v>
      </c>
      <c r="Q14" s="1010"/>
      <c r="R14" s="1792">
        <v>0.96391940014629518</v>
      </c>
      <c r="S14" s="846"/>
      <c r="T14" s="2853">
        <v>79657</v>
      </c>
      <c r="U14" s="1010">
        <v>0.33</v>
      </c>
      <c r="V14" s="1792">
        <v>0.96418748590975978</v>
      </c>
      <c r="W14" s="846"/>
      <c r="X14" s="2853">
        <v>81516</v>
      </c>
      <c r="Y14" s="1010">
        <v>0.32</v>
      </c>
      <c r="Z14" s="1792">
        <v>0.97074899122072877</v>
      </c>
      <c r="AA14" s="832"/>
      <c r="AB14" s="832"/>
      <c r="AC14" s="832"/>
      <c r="AD14" s="832"/>
      <c r="AE14" s="833"/>
      <c r="AF14" s="833"/>
      <c r="AG14" s="833"/>
      <c r="AH14" s="833"/>
      <c r="AI14" s="833"/>
      <c r="AJ14" s="833"/>
      <c r="AK14" s="833"/>
    </row>
    <row r="15" spans="1:37" s="461" customFormat="1" ht="18.75" customHeight="1">
      <c r="A15" s="775">
        <v>2</v>
      </c>
      <c r="B15" s="1799" t="s">
        <v>597</v>
      </c>
      <c r="C15" s="833"/>
      <c r="D15" s="1793"/>
      <c r="E15" s="833"/>
      <c r="F15" s="3698"/>
      <c r="G15" s="846"/>
      <c r="H15" s="1800"/>
      <c r="I15" s="846"/>
      <c r="J15" s="2854">
        <v>45952</v>
      </c>
      <c r="K15" s="1030"/>
      <c r="L15" s="856">
        <v>0.18</v>
      </c>
      <c r="M15" s="1803">
        <v>0.98846881597381719</v>
      </c>
      <c r="N15" s="846"/>
      <c r="O15" s="2854">
        <v>42459</v>
      </c>
      <c r="P15" s="846">
        <v>0.18</v>
      </c>
      <c r="Q15" s="846"/>
      <c r="R15" s="1800">
        <v>0.98821807605522816</v>
      </c>
      <c r="S15" s="846"/>
      <c r="T15" s="2854">
        <v>44439</v>
      </c>
      <c r="U15" s="846">
        <v>0.18</v>
      </c>
      <c r="V15" s="1800">
        <v>0.99188194069677105</v>
      </c>
      <c r="W15" s="846"/>
      <c r="X15" s="2854">
        <v>46277</v>
      </c>
      <c r="Y15" s="846">
        <v>0.18</v>
      </c>
      <c r="Z15" s="1800">
        <v>0.99220783137550417</v>
      </c>
      <c r="AA15" s="832"/>
      <c r="AB15" s="832"/>
      <c r="AC15" s="832"/>
      <c r="AD15" s="832"/>
      <c r="AE15" s="833"/>
      <c r="AF15" s="833"/>
      <c r="AG15" s="833"/>
      <c r="AH15" s="833"/>
      <c r="AI15" s="833"/>
      <c r="AJ15" s="833"/>
      <c r="AK15" s="833"/>
    </row>
    <row r="16" spans="1:37" s="461" customFormat="1" ht="18.75" customHeight="1">
      <c r="A16" s="775">
        <v>3</v>
      </c>
      <c r="B16" s="1799" t="s">
        <v>598</v>
      </c>
      <c r="C16" s="833"/>
      <c r="D16" s="1793"/>
      <c r="E16" s="833"/>
      <c r="F16" s="3698"/>
      <c r="G16" s="846"/>
      <c r="H16" s="1800"/>
      <c r="I16" s="846"/>
      <c r="J16" s="2854">
        <v>39068</v>
      </c>
      <c r="K16" s="1030"/>
      <c r="L16" s="856">
        <v>0.15</v>
      </c>
      <c r="M16" s="1803">
        <v>0.90747518255256177</v>
      </c>
      <c r="N16" s="846"/>
      <c r="O16" s="2854">
        <v>36542</v>
      </c>
      <c r="P16" s="846">
        <v>0.15</v>
      </c>
      <c r="Q16" s="846"/>
      <c r="R16" s="1800">
        <v>0.90070002169815122</v>
      </c>
      <c r="S16" s="846"/>
      <c r="T16" s="2854">
        <v>36234</v>
      </c>
      <c r="U16" s="846">
        <v>0.15</v>
      </c>
      <c r="V16" s="1800">
        <v>0.91533437365977932</v>
      </c>
      <c r="W16" s="846"/>
      <c r="X16" s="2854">
        <v>39031</v>
      </c>
      <c r="Y16" s="846">
        <v>0.15</v>
      </c>
      <c r="Z16" s="1800">
        <v>0.92170922429316493</v>
      </c>
      <c r="AA16" s="832"/>
      <c r="AB16" s="832"/>
      <c r="AC16" s="832"/>
      <c r="AD16" s="832"/>
      <c r="AE16" s="833"/>
      <c r="AF16" s="833"/>
      <c r="AG16" s="833"/>
      <c r="AH16" s="833"/>
      <c r="AI16" s="833"/>
      <c r="AJ16" s="833"/>
      <c r="AK16" s="833"/>
    </row>
    <row r="17" spans="1:37" s="461" customFormat="1" ht="18.75" customHeight="1">
      <c r="A17" s="775">
        <v>4</v>
      </c>
      <c r="B17" s="1799" t="s">
        <v>599</v>
      </c>
      <c r="C17" s="833"/>
      <c r="D17" s="1793"/>
      <c r="E17" s="833"/>
      <c r="F17" s="3698"/>
      <c r="G17" s="846"/>
      <c r="H17" s="1800"/>
      <c r="I17" s="846"/>
      <c r="J17" s="2854">
        <v>15782</v>
      </c>
      <c r="K17" s="1030"/>
      <c r="L17" s="856">
        <v>0.06</v>
      </c>
      <c r="M17" s="1803">
        <v>0.96100538422020831</v>
      </c>
      <c r="N17" s="846"/>
      <c r="O17" s="2854">
        <v>15150</v>
      </c>
      <c r="P17" s="846">
        <v>0.06</v>
      </c>
      <c r="Q17" s="846"/>
      <c r="R17" s="1800">
        <v>0.95907779395745096</v>
      </c>
      <c r="S17" s="846"/>
      <c r="T17" s="2854">
        <v>15409</v>
      </c>
      <c r="U17" s="846">
        <v>0.06</v>
      </c>
      <c r="V17" s="1800">
        <v>0.95960157537178514</v>
      </c>
      <c r="W17" s="846"/>
      <c r="X17" s="2854">
        <v>16472</v>
      </c>
      <c r="Y17" s="846">
        <v>0.06</v>
      </c>
      <c r="Z17" s="1800">
        <v>0.95993089965978862</v>
      </c>
      <c r="AA17" s="832"/>
      <c r="AB17" s="832"/>
      <c r="AC17" s="832"/>
      <c r="AD17" s="832"/>
      <c r="AE17" s="833"/>
      <c r="AF17" s="833"/>
      <c r="AG17" s="833"/>
      <c r="AH17" s="833"/>
      <c r="AI17" s="833"/>
      <c r="AJ17" s="833"/>
      <c r="AK17" s="833"/>
    </row>
    <row r="18" spans="1:37" s="461" customFormat="1" ht="18.75" customHeight="1">
      <c r="A18" s="775">
        <v>5</v>
      </c>
      <c r="B18" s="1799" t="s">
        <v>600</v>
      </c>
      <c r="C18" s="833"/>
      <c r="D18" s="1793"/>
      <c r="E18" s="833"/>
      <c r="F18" s="3698"/>
      <c r="G18" s="846"/>
      <c r="H18" s="1800"/>
      <c r="I18" s="846"/>
      <c r="J18" s="2854">
        <v>22485</v>
      </c>
      <c r="K18" s="1030"/>
      <c r="L18" s="856">
        <v>0.09</v>
      </c>
      <c r="M18" s="1803">
        <v>0.9289126437240961</v>
      </c>
      <c r="N18" s="846"/>
      <c r="O18" s="2854">
        <v>20744</v>
      </c>
      <c r="P18" s="846">
        <v>0.09</v>
      </c>
      <c r="Q18" s="846"/>
      <c r="R18" s="1800">
        <v>0.94095161693203133</v>
      </c>
      <c r="S18" s="846"/>
      <c r="T18" s="2854">
        <v>21900</v>
      </c>
      <c r="U18" s="846">
        <v>0.09</v>
      </c>
      <c r="V18" s="1800">
        <v>0.93758823655535284</v>
      </c>
      <c r="W18" s="846"/>
      <c r="X18" s="2854">
        <v>22571</v>
      </c>
      <c r="Y18" s="846">
        <v>0.09</v>
      </c>
      <c r="Z18" s="1800">
        <v>0.9464497909733407</v>
      </c>
      <c r="AA18" s="832"/>
      <c r="AB18" s="832"/>
      <c r="AC18" s="832"/>
      <c r="AD18" s="832"/>
      <c r="AE18" s="833"/>
      <c r="AF18" s="833"/>
      <c r="AG18" s="833"/>
      <c r="AH18" s="833"/>
      <c r="AI18" s="833"/>
      <c r="AJ18" s="833"/>
      <c r="AK18" s="833"/>
    </row>
    <row r="19" spans="1:37" s="461" customFormat="1" ht="18.75" customHeight="1">
      <c r="A19" s="775">
        <v>6</v>
      </c>
      <c r="B19" s="1799" t="s">
        <v>568</v>
      </c>
      <c r="C19" s="833"/>
      <c r="D19" s="1793"/>
      <c r="E19" s="833"/>
      <c r="F19" s="3698"/>
      <c r="G19" s="846"/>
      <c r="H19" s="1800"/>
      <c r="I19" s="846"/>
      <c r="J19" s="2854">
        <v>24209</v>
      </c>
      <c r="K19" s="1030"/>
      <c r="L19" s="856">
        <v>0.09</v>
      </c>
      <c r="M19" s="1803">
        <v>0.95927784340666966</v>
      </c>
      <c r="N19" s="846"/>
      <c r="O19" s="2854">
        <v>22996</v>
      </c>
      <c r="P19" s="846">
        <v>9.0000000000000011E-2</v>
      </c>
      <c r="Q19" s="846"/>
      <c r="R19" s="1800">
        <v>0.958382497652842</v>
      </c>
      <c r="S19" s="846"/>
      <c r="T19" s="2854">
        <v>23099</v>
      </c>
      <c r="U19" s="846">
        <v>0.09</v>
      </c>
      <c r="V19" s="1800">
        <v>0.94781883015467527</v>
      </c>
      <c r="W19" s="846"/>
      <c r="X19" s="2854">
        <v>24125</v>
      </c>
      <c r="Y19" s="846">
        <v>0.09</v>
      </c>
      <c r="Z19" s="1800">
        <v>0.94839135338984248</v>
      </c>
      <c r="AA19" s="832"/>
      <c r="AB19" s="832"/>
      <c r="AC19" s="832"/>
      <c r="AD19" s="832"/>
      <c r="AE19" s="833"/>
      <c r="AF19" s="833"/>
      <c r="AG19" s="833"/>
      <c r="AH19" s="833"/>
      <c r="AI19" s="833"/>
      <c r="AJ19" s="833"/>
      <c r="AK19" s="833"/>
    </row>
    <row r="20" spans="1:37" s="461" customFormat="1" ht="18.75" customHeight="1">
      <c r="A20" s="775">
        <v>7</v>
      </c>
      <c r="B20" s="1799" t="s">
        <v>601</v>
      </c>
      <c r="C20" s="833"/>
      <c r="D20" s="1793"/>
      <c r="E20" s="833"/>
      <c r="F20" s="3698"/>
      <c r="G20" s="846"/>
      <c r="H20" s="1800"/>
      <c r="I20" s="846"/>
      <c r="J20" s="2854">
        <v>5919</v>
      </c>
      <c r="K20" s="1030"/>
      <c r="L20" s="856">
        <v>0.02</v>
      </c>
      <c r="M20" s="1803">
        <v>0.94768744238162905</v>
      </c>
      <c r="N20" s="846"/>
      <c r="O20" s="2854">
        <v>5755</v>
      </c>
      <c r="P20" s="846">
        <v>0.02</v>
      </c>
      <c r="Q20" s="846"/>
      <c r="R20" s="1800">
        <v>0.96535362590312213</v>
      </c>
      <c r="S20" s="846"/>
      <c r="T20" s="2854">
        <v>5711</v>
      </c>
      <c r="U20" s="846">
        <v>0.02</v>
      </c>
      <c r="V20" s="1800">
        <v>0.93596971530323625</v>
      </c>
      <c r="W20" s="846"/>
      <c r="X20" s="2854">
        <v>5865</v>
      </c>
      <c r="Y20" s="846">
        <v>0.02</v>
      </c>
      <c r="Z20" s="1800">
        <v>0.940545928954021</v>
      </c>
      <c r="AA20" s="832"/>
      <c r="AB20" s="832"/>
      <c r="AC20" s="832"/>
      <c r="AD20" s="832"/>
      <c r="AE20" s="833"/>
      <c r="AF20" s="833"/>
      <c r="AG20" s="833"/>
      <c r="AH20" s="833"/>
      <c r="AI20" s="833"/>
      <c r="AJ20" s="833"/>
      <c r="AK20" s="833"/>
    </row>
    <row r="21" spans="1:37" s="461" customFormat="1" ht="18.75" customHeight="1">
      <c r="A21" s="775">
        <v>8</v>
      </c>
      <c r="B21" s="1799" t="s">
        <v>602</v>
      </c>
      <c r="C21" s="833"/>
      <c r="D21" s="1793"/>
      <c r="E21" s="833"/>
      <c r="F21" s="3698"/>
      <c r="G21" s="846"/>
      <c r="H21" s="1800"/>
      <c r="I21" s="846"/>
      <c r="J21" s="2854">
        <v>8696</v>
      </c>
      <c r="K21" s="1030"/>
      <c r="L21" s="856">
        <v>0.03</v>
      </c>
      <c r="M21" s="1803">
        <v>0.90397164982447487</v>
      </c>
      <c r="N21" s="846"/>
      <c r="O21" s="2854">
        <v>8714</v>
      </c>
      <c r="P21" s="846">
        <v>0.04</v>
      </c>
      <c r="Q21" s="846"/>
      <c r="R21" s="1800">
        <v>0.91873183030244687</v>
      </c>
      <c r="S21" s="846"/>
      <c r="T21" s="2854">
        <v>8702</v>
      </c>
      <c r="U21" s="846">
        <v>0.04</v>
      </c>
      <c r="V21" s="1800">
        <v>0.89840892612911061</v>
      </c>
      <c r="W21" s="846"/>
      <c r="X21" s="2854">
        <v>8918</v>
      </c>
      <c r="Y21" s="846">
        <v>0.04</v>
      </c>
      <c r="Z21" s="1800">
        <v>0.90158364003791869</v>
      </c>
      <c r="AA21" s="832"/>
      <c r="AB21" s="832"/>
      <c r="AC21" s="832"/>
      <c r="AD21" s="832"/>
      <c r="AE21" s="833"/>
      <c r="AF21" s="833"/>
      <c r="AG21" s="833"/>
      <c r="AH21" s="833"/>
      <c r="AI21" s="833"/>
      <c r="AJ21" s="833"/>
      <c r="AK21" s="833"/>
    </row>
    <row r="22" spans="1:37" s="461" customFormat="1" ht="18.75" customHeight="1">
      <c r="A22" s="775">
        <v>9</v>
      </c>
      <c r="B22" s="1799" t="s">
        <v>603</v>
      </c>
      <c r="C22" s="833"/>
      <c r="D22" s="1793"/>
      <c r="E22" s="833"/>
      <c r="F22" s="3698"/>
      <c r="G22" s="846"/>
      <c r="H22" s="1800"/>
      <c r="I22" s="846"/>
      <c r="J22" s="2854">
        <v>2154</v>
      </c>
      <c r="K22" s="1030"/>
      <c r="L22" s="856">
        <v>0.01</v>
      </c>
      <c r="M22" s="1803">
        <v>0.99694905473833106</v>
      </c>
      <c r="N22" s="846"/>
      <c r="O22" s="2854">
        <v>2182</v>
      </c>
      <c r="P22" s="846">
        <v>0.01</v>
      </c>
      <c r="Q22" s="846"/>
      <c r="R22" s="1800">
        <v>0.99649088378769857</v>
      </c>
      <c r="S22" s="846"/>
      <c r="T22" s="2854">
        <v>2245</v>
      </c>
      <c r="U22" s="846">
        <v>0.01</v>
      </c>
      <c r="V22" s="1800">
        <v>0.99886839437595043</v>
      </c>
      <c r="W22" s="846"/>
      <c r="X22" s="2854">
        <v>2438</v>
      </c>
      <c r="Y22" s="846">
        <v>0.01</v>
      </c>
      <c r="Z22" s="1800">
        <v>0.99884660303272876</v>
      </c>
      <c r="AA22" s="832"/>
      <c r="AB22" s="832"/>
      <c r="AC22" s="832"/>
      <c r="AD22" s="832"/>
      <c r="AE22" s="833"/>
      <c r="AF22" s="833"/>
      <c r="AG22" s="833"/>
      <c r="AH22" s="833"/>
      <c r="AI22" s="833"/>
      <c r="AJ22" s="833"/>
      <c r="AK22" s="833"/>
    </row>
    <row r="23" spans="1:37" s="461" customFormat="1" ht="18.75" customHeight="1">
      <c r="A23" s="775">
        <v>10</v>
      </c>
      <c r="B23" s="1799" t="s">
        <v>604</v>
      </c>
      <c r="C23" s="833"/>
      <c r="D23" s="1793"/>
      <c r="E23" s="833"/>
      <c r="F23" s="3698"/>
      <c r="G23" s="846"/>
      <c r="H23" s="1800"/>
      <c r="I23" s="846"/>
      <c r="J23" s="2854">
        <v>4077</v>
      </c>
      <c r="K23" s="1030"/>
      <c r="L23" s="856">
        <v>0.02</v>
      </c>
      <c r="M23" s="1803">
        <v>0.98725438902538742</v>
      </c>
      <c r="N23" s="846"/>
      <c r="O23" s="2854">
        <v>3872</v>
      </c>
      <c r="P23" s="846">
        <v>0.02</v>
      </c>
      <c r="Q23" s="846"/>
      <c r="R23" s="1800">
        <v>0.99035322453662622</v>
      </c>
      <c r="S23" s="846"/>
      <c r="T23" s="2854">
        <v>3958</v>
      </c>
      <c r="U23" s="846">
        <v>0.02</v>
      </c>
      <c r="V23" s="1800">
        <v>0.98885337736002177</v>
      </c>
      <c r="W23" s="846"/>
      <c r="X23" s="2854">
        <v>4030</v>
      </c>
      <c r="Y23" s="846">
        <v>0.02</v>
      </c>
      <c r="Z23" s="1800">
        <v>0.98828366598889528</v>
      </c>
      <c r="AA23" s="832"/>
      <c r="AB23" s="832"/>
      <c r="AC23" s="832"/>
      <c r="AD23" s="832"/>
      <c r="AE23" s="833"/>
      <c r="AF23" s="833"/>
      <c r="AG23" s="833"/>
      <c r="AH23" s="833"/>
      <c r="AI23" s="833"/>
      <c r="AJ23" s="833"/>
      <c r="AK23" s="833"/>
    </row>
    <row r="24" spans="1:37" s="461" customFormat="1" ht="18.75" customHeight="1">
      <c r="A24" s="775">
        <v>11</v>
      </c>
      <c r="B24" s="1799" t="s">
        <v>605</v>
      </c>
      <c r="C24" s="833"/>
      <c r="D24" s="1793"/>
      <c r="E24" s="833"/>
      <c r="F24" s="3698"/>
      <c r="G24" s="846"/>
      <c r="H24" s="1800"/>
      <c r="I24" s="846"/>
      <c r="J24" s="2854">
        <v>3156</v>
      </c>
      <c r="K24" s="1030"/>
      <c r="L24" s="856">
        <v>0.01</v>
      </c>
      <c r="M24" s="1803">
        <v>0.98543670493878954</v>
      </c>
      <c r="N24" s="846"/>
      <c r="O24" s="2854">
        <v>3080</v>
      </c>
      <c r="P24" s="846">
        <v>0.01</v>
      </c>
      <c r="Q24" s="846"/>
      <c r="R24" s="1800">
        <v>0.98047400353360536</v>
      </c>
      <c r="S24" s="846"/>
      <c r="T24" s="2854">
        <v>3133</v>
      </c>
      <c r="U24" s="846">
        <v>0.01</v>
      </c>
      <c r="V24" s="1800">
        <v>0.97936121113417751</v>
      </c>
      <c r="W24" s="846"/>
      <c r="X24" s="2854">
        <v>3328</v>
      </c>
      <c r="Y24" s="846">
        <v>0.01</v>
      </c>
      <c r="Z24" s="1800">
        <v>0.9798889205585064</v>
      </c>
      <c r="AA24" s="832"/>
      <c r="AB24" s="832"/>
      <c r="AC24" s="832"/>
      <c r="AD24" s="832"/>
      <c r="AE24" s="833"/>
      <c r="AF24" s="833"/>
      <c r="AG24" s="833"/>
      <c r="AH24" s="833"/>
      <c r="AI24" s="833"/>
      <c r="AJ24" s="833"/>
      <c r="AK24" s="833"/>
    </row>
    <row r="25" spans="1:37" s="461" customFormat="1" ht="18.75" customHeight="1">
      <c r="A25" s="775">
        <v>12</v>
      </c>
      <c r="B25" s="1799" t="s">
        <v>606</v>
      </c>
      <c r="C25" s="833"/>
      <c r="D25" s="1793"/>
      <c r="E25" s="833"/>
      <c r="F25" s="3698"/>
      <c r="G25" s="846"/>
      <c r="H25" s="1800"/>
      <c r="I25" s="846"/>
      <c r="J25" s="2854">
        <v>1302</v>
      </c>
      <c r="K25" s="1029"/>
      <c r="L25" s="846">
        <v>0.01</v>
      </c>
      <c r="M25" s="1800">
        <v>0.95029265578374045</v>
      </c>
      <c r="N25" s="846"/>
      <c r="O25" s="2854">
        <v>1208</v>
      </c>
      <c r="P25" s="846">
        <v>0.01</v>
      </c>
      <c r="Q25" s="846"/>
      <c r="R25" s="1800">
        <v>0.94549478372529139</v>
      </c>
      <c r="S25" s="846"/>
      <c r="T25" s="2854">
        <v>1194</v>
      </c>
      <c r="U25" s="846">
        <v>0</v>
      </c>
      <c r="V25" s="1800">
        <v>0.97837450098195078</v>
      </c>
      <c r="W25" s="846"/>
      <c r="X25" s="2854">
        <v>1401</v>
      </c>
      <c r="Y25" s="846">
        <v>0.01</v>
      </c>
      <c r="Z25" s="1800">
        <v>0.98144525658796589</v>
      </c>
      <c r="AA25" s="832"/>
      <c r="AB25" s="832"/>
      <c r="AC25" s="832"/>
      <c r="AD25" s="832"/>
      <c r="AE25" s="833"/>
      <c r="AF25" s="833"/>
      <c r="AG25" s="833"/>
      <c r="AH25" s="833"/>
      <c r="AI25" s="833"/>
      <c r="AJ25" s="833"/>
      <c r="AK25" s="833"/>
    </row>
    <row r="26" spans="1:37" s="461" customFormat="1" ht="18.75" customHeight="1">
      <c r="A26" s="775">
        <v>13</v>
      </c>
      <c r="B26" s="1799" t="s">
        <v>607</v>
      </c>
      <c r="C26" s="3325"/>
      <c r="D26" s="1793"/>
      <c r="E26" s="833"/>
      <c r="F26" s="3698"/>
      <c r="G26" s="846"/>
      <c r="H26" s="1800"/>
      <c r="I26" s="1033"/>
      <c r="J26" s="2854">
        <v>216</v>
      </c>
      <c r="K26" s="3328"/>
      <c r="L26" s="3326">
        <v>0</v>
      </c>
      <c r="M26" s="3327">
        <v>0.99330923472158528</v>
      </c>
      <c r="N26" s="1033"/>
      <c r="O26" s="2854">
        <v>237</v>
      </c>
      <c r="P26" s="846">
        <v>0</v>
      </c>
      <c r="Q26" s="846"/>
      <c r="R26" s="1800">
        <v>0.99388952255969976</v>
      </c>
      <c r="S26" s="846"/>
      <c r="T26" s="2854">
        <v>227</v>
      </c>
      <c r="U26" s="846">
        <v>0</v>
      </c>
      <c r="V26" s="1800">
        <v>0.99369842292580968</v>
      </c>
      <c r="W26" s="846"/>
      <c r="X26" s="2854">
        <v>165</v>
      </c>
      <c r="Y26" s="846">
        <v>0</v>
      </c>
      <c r="Z26" s="1800">
        <v>0.99064761198547024</v>
      </c>
      <c r="AA26" s="832"/>
      <c r="AB26" s="832"/>
      <c r="AC26" s="832"/>
      <c r="AD26" s="832"/>
      <c r="AE26" s="833"/>
      <c r="AF26" s="833"/>
      <c r="AG26" s="833"/>
      <c r="AH26" s="833"/>
      <c r="AI26" s="833"/>
      <c r="AJ26" s="833"/>
      <c r="AK26" s="833"/>
    </row>
    <row r="27" spans="1:37" s="462" customFormat="1" ht="18.75" customHeight="1">
      <c r="A27" s="775">
        <v>14</v>
      </c>
      <c r="B27" s="3334" t="s">
        <v>5</v>
      </c>
      <c r="C27" s="3304"/>
      <c r="D27" s="3306"/>
      <c r="E27" s="838"/>
      <c r="F27" s="3335"/>
      <c r="G27" s="3308"/>
      <c r="H27" s="3336"/>
      <c r="I27" s="857"/>
      <c r="J27" s="3335">
        <v>257755</v>
      </c>
      <c r="K27" s="3337"/>
      <c r="L27" s="3308">
        <v>1</v>
      </c>
      <c r="M27" s="3336">
        <v>0.96</v>
      </c>
      <c r="N27" s="857"/>
      <c r="O27" s="3335">
        <v>239687</v>
      </c>
      <c r="P27" s="3308">
        <v>1</v>
      </c>
      <c r="Q27" s="3308"/>
      <c r="R27" s="3336">
        <v>0.96000000000000008</v>
      </c>
      <c r="S27" s="857"/>
      <c r="T27" s="3335">
        <v>245908</v>
      </c>
      <c r="U27" s="3308">
        <v>1</v>
      </c>
      <c r="V27" s="3336">
        <v>0.96</v>
      </c>
      <c r="W27" s="857"/>
      <c r="X27" s="3335">
        <v>256137</v>
      </c>
      <c r="Y27" s="3308">
        <v>1</v>
      </c>
      <c r="Z27" s="3336">
        <v>0.96000000000000008</v>
      </c>
      <c r="AA27" s="844"/>
      <c r="AB27" s="858"/>
      <c r="AC27" s="858"/>
      <c r="AD27" s="858"/>
      <c r="AE27" s="858"/>
      <c r="AF27" s="858"/>
      <c r="AG27" s="833"/>
      <c r="AH27" s="838"/>
      <c r="AI27" s="838"/>
      <c r="AJ27" s="838"/>
      <c r="AK27" s="838"/>
    </row>
    <row r="28" spans="1:37" s="461" customFormat="1" ht="18.75" customHeight="1">
      <c r="A28" s="833"/>
      <c r="B28" s="838"/>
      <c r="C28" s="833"/>
      <c r="D28" s="833"/>
      <c r="E28" s="833"/>
      <c r="F28" s="849"/>
      <c r="G28" s="859"/>
      <c r="H28" s="849"/>
      <c r="I28" s="849"/>
      <c r="J28" s="849"/>
      <c r="K28" s="849"/>
      <c r="L28" s="859"/>
      <c r="M28" s="849"/>
      <c r="N28" s="849"/>
      <c r="O28" s="849"/>
      <c r="P28" s="859"/>
      <c r="Q28" s="859"/>
      <c r="R28" s="833"/>
      <c r="S28" s="833"/>
      <c r="T28" s="849"/>
      <c r="U28" s="859"/>
      <c r="V28" s="849"/>
      <c r="W28" s="849"/>
      <c r="X28" s="849"/>
      <c r="Y28" s="859"/>
      <c r="Z28" s="833"/>
      <c r="AA28" s="832"/>
      <c r="AB28" s="832"/>
      <c r="AC28" s="832"/>
      <c r="AD28" s="832"/>
      <c r="AE28" s="833"/>
      <c r="AF28" s="833"/>
      <c r="AG28" s="833"/>
      <c r="AH28" s="833"/>
      <c r="AI28" s="833"/>
      <c r="AJ28" s="833"/>
      <c r="AK28" s="833"/>
    </row>
    <row r="29" spans="1:37" s="461" customFormat="1" ht="18.75" customHeight="1">
      <c r="A29" s="833"/>
      <c r="B29" s="838"/>
      <c r="C29" s="833"/>
      <c r="D29" s="833"/>
      <c r="E29" s="833"/>
      <c r="F29" s="849"/>
      <c r="G29" s="859"/>
      <c r="H29" s="849"/>
      <c r="I29" s="849"/>
      <c r="J29" s="849"/>
      <c r="K29" s="849"/>
      <c r="L29" s="859"/>
      <c r="M29" s="849"/>
      <c r="N29" s="849"/>
      <c r="O29" s="849"/>
      <c r="P29" s="859"/>
      <c r="Q29" s="859"/>
      <c r="R29" s="833"/>
      <c r="S29" s="833"/>
      <c r="T29" s="849"/>
      <c r="U29" s="859"/>
      <c r="V29" s="849"/>
      <c r="W29" s="849"/>
      <c r="X29" s="849"/>
      <c r="Y29" s="859"/>
      <c r="Z29" s="833"/>
      <c r="AA29" s="832"/>
      <c r="AB29" s="832"/>
      <c r="AC29" s="832"/>
      <c r="AD29" s="832"/>
      <c r="AE29" s="833"/>
      <c r="AF29" s="833"/>
      <c r="AG29" s="833"/>
      <c r="AH29" s="833"/>
      <c r="AI29" s="833"/>
      <c r="AJ29" s="833"/>
      <c r="AK29" s="833"/>
    </row>
    <row r="30" spans="1:37" s="461" customFormat="1" ht="18.75" customHeight="1">
      <c r="A30" s="833"/>
      <c r="B30" s="1013" t="s">
        <v>608</v>
      </c>
      <c r="C30" s="1011"/>
      <c r="D30" s="1011"/>
      <c r="E30" s="1014"/>
      <c r="F30" s="1036"/>
      <c r="G30" s="1036"/>
      <c r="H30" s="1037"/>
      <c r="I30" s="1037"/>
      <c r="J30" s="1038"/>
      <c r="K30" s="1038"/>
      <c r="L30" s="1037"/>
      <c r="M30" s="1037"/>
      <c r="N30" s="1039"/>
      <c r="O30" s="1039"/>
      <c r="P30" s="1039"/>
      <c r="Q30" s="1039"/>
      <c r="R30" s="705"/>
      <c r="S30" s="705"/>
      <c r="T30" s="705"/>
      <c r="U30" s="705"/>
      <c r="V30" s="705"/>
      <c r="W30" s="705"/>
      <c r="X30" s="705"/>
      <c r="Y30" s="705"/>
      <c r="Z30" s="705"/>
      <c r="AA30" s="705"/>
      <c r="AB30" s="705"/>
      <c r="AC30" s="705"/>
      <c r="AD30" s="705"/>
      <c r="AE30" s="705"/>
      <c r="AF30" s="705"/>
      <c r="AG30" s="833"/>
      <c r="AH30" s="833"/>
      <c r="AI30" s="833"/>
      <c r="AJ30" s="833"/>
      <c r="AK30" s="833"/>
    </row>
    <row r="31" spans="1:37" s="461" customFormat="1" ht="18.75" customHeight="1">
      <c r="A31" s="833"/>
      <c r="B31" s="849"/>
      <c r="C31" s="849"/>
      <c r="D31" s="849"/>
      <c r="E31" s="849"/>
      <c r="F31" s="849"/>
      <c r="G31" s="849"/>
      <c r="H31" s="833"/>
      <c r="I31" s="833"/>
      <c r="J31" s="832"/>
      <c r="K31" s="832"/>
      <c r="L31" s="832"/>
      <c r="M31" s="832"/>
      <c r="N31" s="832"/>
      <c r="O31" s="832"/>
      <c r="P31" s="860"/>
      <c r="Q31" s="860"/>
      <c r="R31" s="832"/>
      <c r="S31" s="832"/>
      <c r="T31" s="832"/>
      <c r="U31" s="832"/>
      <c r="V31" s="832"/>
      <c r="W31" s="833"/>
      <c r="X31" s="833"/>
      <c r="Y31" s="833"/>
      <c r="Z31" s="833"/>
      <c r="AA31" s="833"/>
      <c r="AB31" s="833"/>
      <c r="AC31" s="833"/>
      <c r="AD31" s="833"/>
      <c r="AE31" s="833"/>
      <c r="AF31" s="833"/>
      <c r="AG31" s="833"/>
      <c r="AH31" s="833"/>
      <c r="AI31" s="833"/>
      <c r="AJ31" s="833"/>
      <c r="AK31" s="833"/>
    </row>
    <row r="32" spans="1:37" s="461" customFormat="1" ht="18.75" customHeight="1">
      <c r="A32" s="833"/>
      <c r="B32" s="849"/>
      <c r="C32" s="849"/>
      <c r="D32" s="849"/>
      <c r="E32" s="849"/>
      <c r="F32" s="833"/>
      <c r="G32" s="3813" t="s">
        <v>924</v>
      </c>
      <c r="H32" s="3803" t="s">
        <v>924</v>
      </c>
      <c r="I32" s="3803" t="s">
        <v>924</v>
      </c>
      <c r="J32" s="841"/>
      <c r="K32" s="841"/>
      <c r="L32" s="833"/>
      <c r="M32" s="3813" t="s">
        <v>925</v>
      </c>
      <c r="N32" s="3803" t="s">
        <v>925</v>
      </c>
      <c r="O32" s="3803" t="s">
        <v>925</v>
      </c>
      <c r="P32" s="841"/>
      <c r="Q32" s="841"/>
      <c r="R32" s="833"/>
      <c r="S32" s="1043"/>
      <c r="T32" s="3813" t="s">
        <v>926</v>
      </c>
      <c r="U32" s="3803" t="s">
        <v>926</v>
      </c>
      <c r="V32" s="832"/>
      <c r="W32" s="832"/>
      <c r="X32" s="833"/>
      <c r="Y32" s="3813" t="s">
        <v>927</v>
      </c>
      <c r="Z32" s="3803" t="s">
        <v>927</v>
      </c>
      <c r="AA32" s="832"/>
      <c r="AB32" s="833"/>
      <c r="AC32" s="833"/>
      <c r="AD32" s="3813" t="s">
        <v>928</v>
      </c>
      <c r="AE32" s="3803" t="s">
        <v>928</v>
      </c>
      <c r="AF32" s="832"/>
      <c r="AG32" s="833"/>
      <c r="AH32" s="833"/>
      <c r="AI32" s="833"/>
      <c r="AJ32" s="833"/>
      <c r="AK32" s="833"/>
    </row>
    <row r="33" spans="1:37" s="461" customFormat="1" ht="18.75" customHeight="1">
      <c r="A33" s="833"/>
      <c r="B33" s="833"/>
      <c r="C33" s="833"/>
      <c r="D33" s="833"/>
      <c r="E33" s="833"/>
      <c r="F33" s="1813"/>
      <c r="G33" s="3811" t="s">
        <v>609</v>
      </c>
      <c r="H33" s="3811"/>
      <c r="I33" s="3811"/>
      <c r="J33" s="1814" t="s">
        <v>610</v>
      </c>
      <c r="K33" s="844"/>
      <c r="L33" s="1813"/>
      <c r="M33" s="3811" t="s">
        <v>609</v>
      </c>
      <c r="N33" s="3811"/>
      <c r="O33" s="3811"/>
      <c r="P33" s="1814" t="s">
        <v>610</v>
      </c>
      <c r="Q33" s="844"/>
      <c r="R33" s="1813"/>
      <c r="S33" s="3811" t="s">
        <v>609</v>
      </c>
      <c r="T33" s="3811"/>
      <c r="U33" s="3811"/>
      <c r="V33" s="1814" t="s">
        <v>610</v>
      </c>
      <c r="W33" s="832"/>
      <c r="X33" s="1813"/>
      <c r="Y33" s="3811" t="s">
        <v>609</v>
      </c>
      <c r="Z33" s="3811"/>
      <c r="AA33" s="1814" t="s">
        <v>610</v>
      </c>
      <c r="AB33" s="1040"/>
      <c r="AC33" s="1813"/>
      <c r="AD33" s="3811" t="s">
        <v>609</v>
      </c>
      <c r="AE33" s="3811"/>
      <c r="AF33" s="1814" t="s">
        <v>610</v>
      </c>
      <c r="AG33" s="833"/>
      <c r="AH33" s="833"/>
      <c r="AI33" s="833"/>
      <c r="AJ33" s="833"/>
      <c r="AK33" s="833"/>
    </row>
    <row r="34" spans="1:37" s="461" customFormat="1" ht="18.75" customHeight="1">
      <c r="A34" s="833"/>
      <c r="B34" s="833"/>
      <c r="C34" s="833"/>
      <c r="D34" s="833"/>
      <c r="E34" s="833"/>
      <c r="F34" s="1789" t="s">
        <v>611</v>
      </c>
      <c r="G34" s="3812"/>
      <c r="H34" s="3812"/>
      <c r="I34" s="3812"/>
      <c r="J34" s="1815" t="s">
        <v>612</v>
      </c>
      <c r="K34" s="1040"/>
      <c r="L34" s="1789" t="s">
        <v>611</v>
      </c>
      <c r="M34" s="3812"/>
      <c r="N34" s="3812"/>
      <c r="O34" s="3812"/>
      <c r="P34" s="1815" t="s">
        <v>612</v>
      </c>
      <c r="Q34" s="1040"/>
      <c r="R34" s="1789" t="s">
        <v>611</v>
      </c>
      <c r="S34" s="3812"/>
      <c r="T34" s="3812"/>
      <c r="U34" s="3812"/>
      <c r="V34" s="1815" t="s">
        <v>612</v>
      </c>
      <c r="W34" s="832"/>
      <c r="X34" s="1789" t="s">
        <v>611</v>
      </c>
      <c r="Y34" s="3812"/>
      <c r="Z34" s="3812"/>
      <c r="AA34" s="1815" t="s">
        <v>612</v>
      </c>
      <c r="AB34" s="1040"/>
      <c r="AC34" s="1789" t="s">
        <v>611</v>
      </c>
      <c r="AD34" s="3812"/>
      <c r="AE34" s="3812"/>
      <c r="AF34" s="1815" t="s">
        <v>612</v>
      </c>
      <c r="AG34" s="833"/>
      <c r="AH34" s="833"/>
      <c r="AI34" s="833"/>
      <c r="AJ34" s="833"/>
      <c r="AK34" s="833"/>
    </row>
    <row r="35" spans="1:37" s="461" customFormat="1" ht="18.75" customHeight="1">
      <c r="A35" s="833"/>
      <c r="B35" s="833"/>
      <c r="C35" s="833"/>
      <c r="D35" s="833"/>
      <c r="E35" s="833"/>
      <c r="F35" s="1816" t="s">
        <v>613</v>
      </c>
      <c r="G35" s="1817" t="s">
        <v>614</v>
      </c>
      <c r="H35" s="1817" t="s">
        <v>521</v>
      </c>
      <c r="I35" s="1817"/>
      <c r="J35" s="1818" t="s">
        <v>615</v>
      </c>
      <c r="K35" s="842"/>
      <c r="L35" s="1816" t="s">
        <v>613</v>
      </c>
      <c r="M35" s="1817" t="s">
        <v>614</v>
      </c>
      <c r="N35" s="1817"/>
      <c r="O35" s="1817" t="s">
        <v>521</v>
      </c>
      <c r="P35" s="1818" t="s">
        <v>615</v>
      </c>
      <c r="Q35" s="842"/>
      <c r="R35" s="1816" t="s">
        <v>613</v>
      </c>
      <c r="S35" s="1817"/>
      <c r="T35" s="1817" t="s">
        <v>614</v>
      </c>
      <c r="U35" s="1817" t="s">
        <v>521</v>
      </c>
      <c r="V35" s="1818" t="s">
        <v>615</v>
      </c>
      <c r="W35" s="832"/>
      <c r="X35" s="1816" t="s">
        <v>613</v>
      </c>
      <c r="Y35" s="1817" t="s">
        <v>614</v>
      </c>
      <c r="Z35" s="1817" t="s">
        <v>521</v>
      </c>
      <c r="AA35" s="1818" t="s">
        <v>615</v>
      </c>
      <c r="AB35" s="842"/>
      <c r="AC35" s="1816" t="s">
        <v>613</v>
      </c>
      <c r="AD35" s="1817" t="s">
        <v>614</v>
      </c>
      <c r="AE35" s="1817" t="s">
        <v>521</v>
      </c>
      <c r="AF35" s="1818" t="s">
        <v>615</v>
      </c>
      <c r="AG35" s="833"/>
      <c r="AH35" s="833"/>
      <c r="AI35" s="833"/>
      <c r="AJ35" s="833"/>
      <c r="AK35" s="833"/>
    </row>
    <row r="36" spans="1:37" s="461" customFormat="1" ht="18.75" customHeight="1">
      <c r="A36" s="833"/>
      <c r="B36" s="833"/>
      <c r="C36" s="833"/>
      <c r="D36" s="833"/>
      <c r="E36" s="833"/>
      <c r="F36" s="833"/>
      <c r="G36" s="833"/>
      <c r="H36" s="833"/>
      <c r="I36" s="833"/>
      <c r="J36" s="833"/>
      <c r="K36" s="833"/>
      <c r="L36" s="833"/>
      <c r="M36" s="832"/>
      <c r="N36" s="832"/>
      <c r="O36" s="832"/>
      <c r="P36" s="832"/>
      <c r="Q36" s="832"/>
      <c r="R36" s="832"/>
      <c r="S36" s="832"/>
      <c r="T36" s="832"/>
      <c r="U36" s="832"/>
      <c r="V36" s="832"/>
      <c r="W36" s="832"/>
      <c r="X36" s="832"/>
      <c r="Y36" s="832"/>
      <c r="Z36" s="832"/>
      <c r="AA36" s="832"/>
      <c r="AB36" s="832"/>
      <c r="AC36" s="832"/>
      <c r="AD36" s="832"/>
      <c r="AE36" s="832"/>
      <c r="AF36" s="832"/>
      <c r="AG36" s="833"/>
      <c r="AH36" s="833"/>
      <c r="AI36" s="833"/>
      <c r="AJ36" s="833"/>
      <c r="AK36" s="833"/>
    </row>
    <row r="37" spans="1:37" s="461" customFormat="1" ht="18.75" customHeight="1">
      <c r="A37" s="775">
        <v>15</v>
      </c>
      <c r="B37" s="1808" t="s">
        <v>55</v>
      </c>
      <c r="C37" s="1044"/>
      <c r="D37" s="1811"/>
      <c r="E37" s="1041"/>
      <c r="F37" s="3695"/>
      <c r="G37" s="1850"/>
      <c r="H37" s="3696"/>
      <c r="I37" s="1821"/>
      <c r="J37" s="3697"/>
      <c r="K37" s="833"/>
      <c r="L37" s="2855"/>
      <c r="M37" s="1850"/>
      <c r="N37" s="1820"/>
      <c r="O37" s="1821"/>
      <c r="P37" s="2857"/>
      <c r="Q37" s="833"/>
      <c r="R37" s="2855"/>
      <c r="S37" s="2856"/>
      <c r="T37" s="2856"/>
      <c r="U37" s="1820"/>
      <c r="V37" s="2857"/>
      <c r="W37" s="832"/>
      <c r="X37" s="2855"/>
      <c r="Y37" s="2856"/>
      <c r="Z37" s="1820"/>
      <c r="AA37" s="2858"/>
      <c r="AB37" s="832"/>
      <c r="AC37" s="2855"/>
      <c r="AD37" s="2856"/>
      <c r="AE37" s="1820"/>
      <c r="AF37" s="2858"/>
      <c r="AG37" s="833"/>
      <c r="AH37" s="833"/>
      <c r="AI37" s="833"/>
      <c r="AJ37" s="833"/>
      <c r="AK37" s="833"/>
    </row>
    <row r="38" spans="1:37" s="461" customFormat="1" ht="18.75" customHeight="1">
      <c r="A38" s="775">
        <v>16</v>
      </c>
      <c r="B38" s="1809" t="s">
        <v>616</v>
      </c>
      <c r="C38" s="1042"/>
      <c r="D38" s="1812"/>
      <c r="E38" s="1042"/>
      <c r="F38" s="3698"/>
      <c r="G38" s="520"/>
      <c r="H38" s="529"/>
      <c r="I38" s="529"/>
      <c r="J38" s="1844"/>
      <c r="K38" s="750"/>
      <c r="L38" s="2854">
        <v>87392</v>
      </c>
      <c r="M38" s="520">
        <v>-9012</v>
      </c>
      <c r="N38" s="750"/>
      <c r="O38" s="529">
        <v>0.10312156719150495</v>
      </c>
      <c r="P38" s="1844">
        <v>-6204.2625316064223</v>
      </c>
      <c r="Q38" s="750"/>
      <c r="R38" s="2854">
        <v>85533</v>
      </c>
      <c r="S38" s="520"/>
      <c r="T38" s="520">
        <v>-13922</v>
      </c>
      <c r="U38" s="529">
        <v>0.1627675867793717</v>
      </c>
      <c r="V38" s="1844">
        <v>-7939.7437601057063</v>
      </c>
      <c r="W38" s="832"/>
      <c r="X38" s="2854">
        <v>83210</v>
      </c>
      <c r="Y38" s="520">
        <v>-8859</v>
      </c>
      <c r="Z38" s="529">
        <v>0.10646556904218243</v>
      </c>
      <c r="AA38" s="1844">
        <v>-5752.0457669373163</v>
      </c>
      <c r="AB38" s="832"/>
      <c r="AC38" s="2854">
        <v>84531</v>
      </c>
      <c r="AD38" s="520">
        <v>-9037</v>
      </c>
      <c r="AE38" s="529">
        <v>0.10690752504998166</v>
      </c>
      <c r="AF38" s="1844">
        <v>-5796.0018734327296</v>
      </c>
      <c r="AG38" s="833"/>
      <c r="AH38" s="833"/>
      <c r="AI38" s="833"/>
      <c r="AJ38" s="833"/>
      <c r="AK38" s="833"/>
    </row>
    <row r="39" spans="1:37" s="461" customFormat="1" ht="18.75" customHeight="1">
      <c r="A39" s="775">
        <v>17</v>
      </c>
      <c r="B39" s="1809" t="s">
        <v>617</v>
      </c>
      <c r="C39" s="1042"/>
      <c r="D39" s="1812"/>
      <c r="E39" s="1042"/>
      <c r="F39" s="3698"/>
      <c r="G39" s="520"/>
      <c r="H39" s="529"/>
      <c r="I39" s="529"/>
      <c r="J39" s="1844"/>
      <c r="K39" s="750"/>
      <c r="L39" s="2854"/>
      <c r="M39" s="520"/>
      <c r="N39" s="750"/>
      <c r="O39" s="529"/>
      <c r="P39" s="1844"/>
      <c r="Q39" s="750"/>
      <c r="R39" s="2854"/>
      <c r="S39" s="520"/>
      <c r="T39" s="520"/>
      <c r="U39" s="529"/>
      <c r="V39" s="1844"/>
      <c r="W39" s="832"/>
      <c r="X39" s="2854"/>
      <c r="Y39" s="520"/>
      <c r="Z39" s="529"/>
      <c r="AA39" s="1844"/>
      <c r="AB39" s="832"/>
      <c r="AC39" s="2854"/>
      <c r="AD39" s="520"/>
      <c r="AE39" s="529"/>
      <c r="AF39" s="1844"/>
      <c r="AG39" s="833"/>
      <c r="AH39" s="833"/>
      <c r="AI39" s="833"/>
      <c r="AJ39" s="833"/>
      <c r="AK39" s="833"/>
    </row>
    <row r="40" spans="1:37" s="461" customFormat="1" ht="18.75" customHeight="1">
      <c r="A40" s="775">
        <v>18</v>
      </c>
      <c r="B40" s="1810" t="s">
        <v>618</v>
      </c>
      <c r="C40" s="833"/>
      <c r="D40" s="1793"/>
      <c r="E40" s="833"/>
      <c r="F40" s="3698"/>
      <c r="G40" s="520"/>
      <c r="H40" s="529"/>
      <c r="I40" s="529"/>
      <c r="J40" s="1844"/>
      <c r="K40" s="750"/>
      <c r="L40" s="2854">
        <v>35368</v>
      </c>
      <c r="M40" s="520">
        <v>-1997</v>
      </c>
      <c r="N40" s="750"/>
      <c r="O40" s="529">
        <v>5.6463469803211944E-2</v>
      </c>
      <c r="P40" s="1844">
        <v>-276.77557206269358</v>
      </c>
      <c r="Q40" s="750"/>
      <c r="R40" s="2854">
        <v>34945</v>
      </c>
      <c r="S40" s="520"/>
      <c r="T40" s="520">
        <v>-3264</v>
      </c>
      <c r="U40" s="529">
        <v>9.3403920446415795E-2</v>
      </c>
      <c r="V40" s="1844">
        <v>-545.44213182025692</v>
      </c>
      <c r="W40" s="832"/>
      <c r="X40" s="2854">
        <v>33830</v>
      </c>
      <c r="Y40" s="520">
        <v>-2662</v>
      </c>
      <c r="Z40" s="529">
        <v>7.8687555424179725E-2</v>
      </c>
      <c r="AA40" s="1844">
        <v>-413.6558335388645</v>
      </c>
      <c r="AB40" s="832"/>
      <c r="AC40" s="2854">
        <v>36404</v>
      </c>
      <c r="AD40" s="520">
        <v>-2645</v>
      </c>
      <c r="AE40" s="529">
        <v>7.2656850895505984E-2</v>
      </c>
      <c r="AF40" s="1844">
        <v>-453.70063409413734</v>
      </c>
      <c r="AG40" s="833"/>
      <c r="AH40" s="833"/>
      <c r="AI40" s="833"/>
      <c r="AJ40" s="833"/>
      <c r="AK40" s="833"/>
    </row>
    <row r="41" spans="1:37" s="461" customFormat="1" ht="18.75" customHeight="1">
      <c r="A41" s="775">
        <v>19</v>
      </c>
      <c r="B41" s="1810" t="s">
        <v>619</v>
      </c>
      <c r="C41" s="833"/>
      <c r="D41" s="1793"/>
      <c r="E41" s="833"/>
      <c r="F41" s="3698"/>
      <c r="G41" s="520"/>
      <c r="H41" s="529"/>
      <c r="I41" s="529"/>
      <c r="J41" s="1844"/>
      <c r="K41" s="750"/>
      <c r="L41" s="2854">
        <v>103796</v>
      </c>
      <c r="M41" s="520">
        <v>-8872</v>
      </c>
      <c r="N41" s="750"/>
      <c r="O41" s="529">
        <v>8.5475355505029091E-2</v>
      </c>
      <c r="P41" s="1844">
        <v>-2933.9435903761569</v>
      </c>
      <c r="Q41" s="750"/>
      <c r="R41" s="2854">
        <v>106116</v>
      </c>
      <c r="S41" s="520"/>
      <c r="T41" s="520">
        <v>-14821</v>
      </c>
      <c r="U41" s="529">
        <v>0.13966791058841269</v>
      </c>
      <c r="V41" s="1844">
        <v>-3864.2500807791189</v>
      </c>
      <c r="W41" s="832"/>
      <c r="X41" s="2854">
        <v>104317</v>
      </c>
      <c r="Y41" s="520">
        <v>-10662</v>
      </c>
      <c r="Z41" s="529">
        <v>0.10220769385622669</v>
      </c>
      <c r="AA41" s="1844">
        <v>-2822.0558246362066</v>
      </c>
      <c r="AB41" s="832"/>
      <c r="AC41" s="2854">
        <v>107837</v>
      </c>
      <c r="AD41" s="520">
        <v>-10261</v>
      </c>
      <c r="AE41" s="529">
        <v>9.5152869608761376E-2</v>
      </c>
      <c r="AF41" s="1844">
        <v>-2909.8319215218307</v>
      </c>
      <c r="AG41" s="833"/>
      <c r="AH41" s="833"/>
      <c r="AI41" s="833"/>
      <c r="AJ41" s="833"/>
      <c r="AK41" s="833"/>
    </row>
    <row r="42" spans="1:37" s="461" customFormat="1" ht="18.75" customHeight="1">
      <c r="A42" s="775">
        <v>20</v>
      </c>
      <c r="B42" s="1809" t="s">
        <v>529</v>
      </c>
      <c r="C42" s="1042"/>
      <c r="D42" s="1812"/>
      <c r="E42" s="1042"/>
      <c r="F42" s="3698"/>
      <c r="G42" s="520"/>
      <c r="H42" s="529"/>
      <c r="I42" s="529"/>
      <c r="J42" s="1844"/>
      <c r="K42" s="750"/>
      <c r="L42" s="2854"/>
      <c r="M42" s="520"/>
      <c r="N42" s="750"/>
      <c r="O42" s="529"/>
      <c r="P42" s="1844"/>
      <c r="Q42" s="750"/>
      <c r="R42" s="2854"/>
      <c r="S42" s="520"/>
      <c r="T42" s="520"/>
      <c r="U42" s="529"/>
      <c r="V42" s="1844"/>
      <c r="W42" s="832"/>
      <c r="X42" s="2854"/>
      <c r="Y42" s="520"/>
      <c r="Z42" s="529"/>
      <c r="AA42" s="1844"/>
      <c r="AB42" s="832"/>
      <c r="AC42" s="2854"/>
      <c r="AD42" s="520"/>
      <c r="AE42" s="529"/>
      <c r="AF42" s="1844"/>
      <c r="AG42" s="833"/>
      <c r="AH42" s="833"/>
      <c r="AI42" s="833"/>
      <c r="AJ42" s="833"/>
      <c r="AK42" s="833"/>
    </row>
    <row r="43" spans="1:37" s="461" customFormat="1" ht="18.75" customHeight="1">
      <c r="A43" s="775">
        <v>21</v>
      </c>
      <c r="B43" s="1810" t="s">
        <v>620</v>
      </c>
      <c r="C43" s="833"/>
      <c r="D43" s="1793"/>
      <c r="E43" s="833"/>
      <c r="F43" s="3698"/>
      <c r="G43" s="520"/>
      <c r="H43" s="529"/>
      <c r="I43" s="529"/>
      <c r="J43" s="1844"/>
      <c r="K43" s="750"/>
      <c r="L43" s="2854">
        <v>384</v>
      </c>
      <c r="M43" s="520">
        <v>-13</v>
      </c>
      <c r="N43" s="750"/>
      <c r="O43" s="529">
        <v>3.3854166666666664E-2</v>
      </c>
      <c r="P43" s="1844">
        <v>0</v>
      </c>
      <c r="Q43" s="750"/>
      <c r="R43" s="2854">
        <v>419</v>
      </c>
      <c r="S43" s="520"/>
      <c r="T43" s="520">
        <v>-17</v>
      </c>
      <c r="U43" s="529">
        <v>4.0572792362768499E-2</v>
      </c>
      <c r="V43" s="1844">
        <v>0</v>
      </c>
      <c r="W43" s="832"/>
      <c r="X43" s="2854">
        <v>485</v>
      </c>
      <c r="Y43" s="520">
        <v>-16</v>
      </c>
      <c r="Z43" s="529">
        <v>3.2989690721649485E-2</v>
      </c>
      <c r="AA43" s="1844">
        <v>0</v>
      </c>
      <c r="AB43" s="832"/>
      <c r="AC43" s="2854">
        <v>542</v>
      </c>
      <c r="AD43" s="520">
        <v>-19</v>
      </c>
      <c r="AE43" s="529">
        <v>3.5055350553505532E-2</v>
      </c>
      <c r="AF43" s="1844">
        <v>0</v>
      </c>
      <c r="AG43" s="833"/>
      <c r="AH43" s="833"/>
      <c r="AI43" s="833"/>
      <c r="AJ43" s="833"/>
      <c r="AK43" s="833"/>
    </row>
    <row r="44" spans="1:37" s="461" customFormat="1" ht="18.75" customHeight="1">
      <c r="A44" s="775">
        <v>22</v>
      </c>
      <c r="B44" s="1810" t="s">
        <v>621</v>
      </c>
      <c r="C44" s="833"/>
      <c r="D44" s="1793"/>
      <c r="E44" s="833"/>
      <c r="F44" s="3698"/>
      <c r="G44" s="520"/>
      <c r="H44" s="529"/>
      <c r="I44" s="529"/>
      <c r="J44" s="1844"/>
      <c r="K44" s="750"/>
      <c r="L44" s="2854">
        <v>6</v>
      </c>
      <c r="M44" s="520">
        <v>0</v>
      </c>
      <c r="N44" s="750"/>
      <c r="O44" s="529">
        <v>0</v>
      </c>
      <c r="P44" s="1844">
        <v>0</v>
      </c>
      <c r="Q44" s="750"/>
      <c r="R44" s="2854">
        <v>6</v>
      </c>
      <c r="S44" s="520"/>
      <c r="T44" s="520">
        <v>0</v>
      </c>
      <c r="U44" s="529">
        <v>0</v>
      </c>
      <c r="V44" s="1844">
        <v>0</v>
      </c>
      <c r="W44" s="832"/>
      <c r="X44" s="2854">
        <v>6</v>
      </c>
      <c r="Y44" s="520">
        <v>0</v>
      </c>
      <c r="Z44" s="529">
        <v>0</v>
      </c>
      <c r="AA44" s="1844">
        <v>0</v>
      </c>
      <c r="AB44" s="832"/>
      <c r="AC44" s="2854">
        <v>7</v>
      </c>
      <c r="AD44" s="520">
        <v>0</v>
      </c>
      <c r="AE44" s="529">
        <v>0</v>
      </c>
      <c r="AF44" s="1844">
        <v>0</v>
      </c>
      <c r="AG44" s="833"/>
      <c r="AH44" s="833"/>
      <c r="AI44" s="833"/>
      <c r="AJ44" s="833"/>
      <c r="AK44" s="833"/>
    </row>
    <row r="45" spans="1:37" s="461" customFormat="1" ht="18.75" customHeight="1">
      <c r="A45" s="775">
        <v>23</v>
      </c>
      <c r="B45" s="1810" t="s">
        <v>622</v>
      </c>
      <c r="C45" s="833"/>
      <c r="D45" s="1793"/>
      <c r="E45" s="833"/>
      <c r="F45" s="3698"/>
      <c r="G45" s="520"/>
      <c r="H45" s="529"/>
      <c r="I45" s="529"/>
      <c r="J45" s="1844"/>
      <c r="K45" s="750"/>
      <c r="L45" s="2854">
        <v>1718</v>
      </c>
      <c r="M45" s="520">
        <v>-128</v>
      </c>
      <c r="N45" s="750"/>
      <c r="O45" s="529">
        <v>7.4505238649592548E-2</v>
      </c>
      <c r="P45" s="1844">
        <v>-6.2773300477339999</v>
      </c>
      <c r="Q45" s="750"/>
      <c r="R45" s="2854">
        <v>1764</v>
      </c>
      <c r="S45" s="520"/>
      <c r="T45" s="520">
        <v>-183</v>
      </c>
      <c r="U45" s="529">
        <v>0.10374149659863946</v>
      </c>
      <c r="V45" s="1844">
        <v>-0.34773372400000002</v>
      </c>
      <c r="W45" s="832"/>
      <c r="X45" s="2854">
        <v>1705</v>
      </c>
      <c r="Y45" s="520">
        <v>-159</v>
      </c>
      <c r="Z45" s="529">
        <v>9.325513196480939E-2</v>
      </c>
      <c r="AA45" s="1844">
        <v>-0.34033896049250006</v>
      </c>
      <c r="AB45" s="832"/>
      <c r="AC45" s="2854">
        <v>1762</v>
      </c>
      <c r="AD45" s="520">
        <v>-145</v>
      </c>
      <c r="AE45" s="529">
        <v>8.2292849035187285E-2</v>
      </c>
      <c r="AF45" s="1844">
        <v>-0.34808065912150005</v>
      </c>
      <c r="AG45" s="833"/>
      <c r="AH45" s="833"/>
      <c r="AI45" s="833"/>
      <c r="AJ45" s="833"/>
      <c r="AK45" s="833"/>
    </row>
    <row r="46" spans="1:37" s="461" customFormat="1" ht="18.75" customHeight="1">
      <c r="A46" s="775">
        <v>24</v>
      </c>
      <c r="B46" s="3329" t="s">
        <v>534</v>
      </c>
      <c r="C46" s="3330"/>
      <c r="D46" s="3331"/>
      <c r="E46" s="839"/>
      <c r="F46" s="3698"/>
      <c r="G46" s="520"/>
      <c r="H46" s="529"/>
      <c r="I46" s="529"/>
      <c r="J46" s="1844"/>
      <c r="K46" s="750"/>
      <c r="L46" s="2854">
        <v>48725</v>
      </c>
      <c r="M46" s="520">
        <v>-3593</v>
      </c>
      <c r="N46" s="750"/>
      <c r="O46" s="529">
        <v>7.3740379681888152E-2</v>
      </c>
      <c r="P46" s="1844">
        <v>-1258.3120435459405</v>
      </c>
      <c r="Q46" s="750"/>
      <c r="R46" s="2854">
        <v>48221</v>
      </c>
      <c r="S46" s="3332"/>
      <c r="T46" s="3332">
        <v>-6312</v>
      </c>
      <c r="U46" s="923">
        <v>0.13089732689077374</v>
      </c>
      <c r="V46" s="3333">
        <v>-1706.5395573517048</v>
      </c>
      <c r="W46" s="832"/>
      <c r="X46" s="2854">
        <v>46862</v>
      </c>
      <c r="Y46" s="3332">
        <v>-4560</v>
      </c>
      <c r="Z46" s="923">
        <v>9.7306986470914597E-2</v>
      </c>
      <c r="AA46" s="3333">
        <v>-1289.5043843936203</v>
      </c>
      <c r="AB46" s="832"/>
      <c r="AC46" s="2854">
        <v>47792</v>
      </c>
      <c r="AD46" s="520">
        <v>-4409</v>
      </c>
      <c r="AE46" s="529">
        <v>9.2253933712755268E-2</v>
      </c>
      <c r="AF46" s="1844">
        <v>-1327.1630529852175</v>
      </c>
      <c r="AG46" s="833"/>
      <c r="AH46" s="833"/>
      <c r="AI46" s="833"/>
      <c r="AJ46" s="833"/>
      <c r="AK46" s="833"/>
    </row>
    <row r="47" spans="1:37" s="461" customFormat="1" ht="18.75" customHeight="1">
      <c r="A47" s="775">
        <v>25</v>
      </c>
      <c r="B47" s="3338" t="s">
        <v>623</v>
      </c>
      <c r="C47" s="3339"/>
      <c r="D47" s="3340"/>
      <c r="E47" s="1041"/>
      <c r="F47" s="3341"/>
      <c r="G47" s="3342"/>
      <c r="H47" s="3343"/>
      <c r="I47" s="3343"/>
      <c r="J47" s="3344"/>
      <c r="K47" s="808"/>
      <c r="L47" s="3341">
        <v>277389</v>
      </c>
      <c r="M47" s="3342">
        <v>-23615</v>
      </c>
      <c r="N47" s="3271"/>
      <c r="O47" s="3343">
        <v>8.513315236004311E-2</v>
      </c>
      <c r="P47" s="3344">
        <v>-10679.571067638946</v>
      </c>
      <c r="Q47" s="808"/>
      <c r="R47" s="3341">
        <v>277004</v>
      </c>
      <c r="S47" s="3342"/>
      <c r="T47" s="3342">
        <v>-38519</v>
      </c>
      <c r="U47" s="3343">
        <v>0.13905575370752768</v>
      </c>
      <c r="V47" s="3344">
        <v>-14056.323263780789</v>
      </c>
      <c r="W47" s="832"/>
      <c r="X47" s="3341">
        <v>270415</v>
      </c>
      <c r="Y47" s="3342">
        <v>-26918</v>
      </c>
      <c r="Z47" s="3343">
        <v>9.954329456576004E-2</v>
      </c>
      <c r="AA47" s="3344">
        <v>-10277.6021484665</v>
      </c>
      <c r="AB47" s="832"/>
      <c r="AC47" s="3341">
        <v>278875</v>
      </c>
      <c r="AD47" s="3342">
        <v>-26516</v>
      </c>
      <c r="AE47" s="3343">
        <v>9.5082025997310624E-2</v>
      </c>
      <c r="AF47" s="3344">
        <v>-10487.045562693038</v>
      </c>
      <c r="AG47" s="833"/>
      <c r="AH47" s="833"/>
      <c r="AI47" s="833"/>
      <c r="AJ47" s="833"/>
      <c r="AK47" s="833"/>
    </row>
    <row r="48" spans="1:37" s="461" customFormat="1" ht="18.75" customHeight="1">
      <c r="A48" s="833"/>
      <c r="B48" s="833"/>
      <c r="C48" s="833"/>
      <c r="D48" s="833"/>
      <c r="E48" s="833"/>
      <c r="F48" s="833"/>
      <c r="G48" s="833"/>
      <c r="H48" s="833"/>
      <c r="I48" s="833"/>
      <c r="J48" s="833"/>
      <c r="K48" s="833"/>
      <c r="L48" s="833"/>
      <c r="M48" s="833"/>
      <c r="N48" s="833"/>
      <c r="O48" s="833"/>
      <c r="P48" s="833"/>
      <c r="Q48" s="833"/>
      <c r="R48" s="833"/>
      <c r="S48" s="833"/>
      <c r="T48" s="832"/>
      <c r="U48" s="832"/>
      <c r="V48" s="833"/>
      <c r="W48" s="833"/>
      <c r="X48" s="833"/>
      <c r="Y48" s="833"/>
      <c r="Z48" s="833"/>
      <c r="AA48" s="832"/>
      <c r="AB48" s="832"/>
      <c r="AC48" s="832"/>
      <c r="AD48" s="833"/>
      <c r="AE48" s="833"/>
      <c r="AF48" s="833"/>
      <c r="AG48" s="833"/>
      <c r="AH48" s="833"/>
      <c r="AI48" s="833"/>
      <c r="AJ48" s="833"/>
      <c r="AK48" s="833"/>
    </row>
    <row r="49" spans="1:37" s="461" customFormat="1" ht="18.75" customHeight="1">
      <c r="A49" s="833"/>
      <c r="B49" s="473" t="s">
        <v>624</v>
      </c>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4"/>
      <c r="AH49" s="833"/>
      <c r="AI49" s="833"/>
      <c r="AJ49" s="833"/>
      <c r="AK49" s="833"/>
    </row>
    <row r="50" spans="1:37" s="461" customFormat="1" ht="18.75" customHeight="1">
      <c r="A50" s="833"/>
      <c r="B50" s="833" t="s">
        <v>625</v>
      </c>
      <c r="C50" s="833"/>
      <c r="D50" s="833"/>
      <c r="E50" s="833"/>
      <c r="F50" s="833"/>
      <c r="G50" s="833"/>
      <c r="H50" s="833"/>
      <c r="I50" s="833"/>
      <c r="J50" s="833"/>
      <c r="K50" s="833"/>
      <c r="L50" s="833"/>
      <c r="M50" s="833"/>
      <c r="N50" s="833"/>
      <c r="O50" s="833"/>
      <c r="P50" s="833"/>
      <c r="Q50" s="833"/>
      <c r="R50" s="833"/>
      <c r="S50" s="833"/>
      <c r="T50" s="833"/>
      <c r="U50" s="833"/>
      <c r="V50" s="833"/>
      <c r="W50" s="837"/>
      <c r="X50" s="833"/>
      <c r="Y50" s="833"/>
      <c r="Z50" s="833"/>
      <c r="AA50" s="832"/>
      <c r="AB50" s="832"/>
      <c r="AC50" s="832"/>
      <c r="AD50" s="832"/>
      <c r="AE50" s="833"/>
      <c r="AF50" s="833"/>
      <c r="AG50" s="833"/>
      <c r="AH50" s="833"/>
      <c r="AI50" s="833"/>
      <c r="AJ50" s="833"/>
      <c r="AK50" s="833"/>
    </row>
    <row r="51" spans="1:37" s="461" customFormat="1" ht="18.75" customHeight="1">
      <c r="A51" s="833"/>
      <c r="B51" s="833" t="s">
        <v>626</v>
      </c>
      <c r="C51" s="833"/>
      <c r="D51" s="833"/>
      <c r="E51" s="833"/>
      <c r="F51" s="833"/>
      <c r="G51" s="833"/>
      <c r="H51" s="833"/>
      <c r="I51" s="833"/>
      <c r="J51" s="833"/>
      <c r="K51" s="833"/>
      <c r="L51" s="833"/>
      <c r="M51" s="833"/>
      <c r="N51" s="833"/>
      <c r="O51" s="833"/>
      <c r="P51" s="833"/>
      <c r="Q51" s="833"/>
      <c r="R51" s="833"/>
      <c r="S51" s="833"/>
      <c r="T51" s="833"/>
      <c r="U51" s="833"/>
      <c r="V51" s="833"/>
      <c r="W51" s="837"/>
      <c r="X51" s="833"/>
      <c r="Y51" s="833"/>
      <c r="Z51" s="833"/>
      <c r="AA51" s="832"/>
      <c r="AB51" s="832"/>
      <c r="AC51" s="832"/>
      <c r="AD51" s="832"/>
      <c r="AE51" s="833"/>
      <c r="AF51" s="833"/>
      <c r="AG51" s="833"/>
      <c r="AH51" s="833"/>
      <c r="AI51" s="833"/>
      <c r="AJ51" s="833"/>
      <c r="AK51" s="833"/>
    </row>
    <row r="73"/>
    <row r="81" spans="16:16">
      <c r="P81" s="210"/>
    </row>
  </sheetData>
  <mergeCells count="10">
    <mergeCell ref="G32:I32"/>
    <mergeCell ref="M32:O32"/>
    <mergeCell ref="T32:U32"/>
    <mergeCell ref="Y32:Z32"/>
    <mergeCell ref="AD32:AE32"/>
    <mergeCell ref="G33:I34"/>
    <mergeCell ref="M33:O34"/>
    <mergeCell ref="S33:U34"/>
    <mergeCell ref="Y33:Z34"/>
    <mergeCell ref="AD33:AE34"/>
  </mergeCells>
  <printOptions horizontalCentered="1"/>
  <pageMargins left="0" right="0" top="0" bottom="0" header="0.1" footer="0.08"/>
  <pageSetup scale="46" orientation="landscape" useFirstPageNumber="1" r:id="rId1"/>
  <headerFooter scaleWithDoc="0">
    <oddFooter xml:space="preserve">&amp;R&amp;6Page 50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DBF3-60ED-402B-B8EC-C4CC363C3418}">
  <sheetPr codeName="Sheet72">
    <tabColor theme="9" tint="0.39997558519241921"/>
    <pageSetUpPr fitToPage="1"/>
  </sheetPr>
  <dimension ref="A17:P34"/>
  <sheetViews>
    <sheetView showGridLines="0" zoomScale="80" zoomScaleNormal="80" zoomScaleSheetLayoutView="80" workbookViewId="0"/>
  </sheetViews>
  <sheetFormatPr defaultColWidth="9.140625" defaultRowHeight="12.75"/>
  <cols>
    <col min="1" max="12" width="9.140625" style="91"/>
    <col min="13" max="13" width="24" style="91" customWidth="1"/>
    <col min="14" max="16" width="9.140625" style="91"/>
    <col min="17" max="17" width="1.42578125" style="91" customWidth="1"/>
    <col min="18" max="16384" width="9.140625" style="91"/>
  </cols>
  <sheetData>
    <row r="17" spans="1:13" ht="44.25">
      <c r="A17" s="3800"/>
      <c r="B17" s="3800"/>
      <c r="C17" s="3800"/>
      <c r="D17" s="3800"/>
      <c r="E17" s="3800"/>
      <c r="F17" s="3800"/>
      <c r="G17" s="3800"/>
      <c r="H17" s="3800"/>
      <c r="I17" s="3800"/>
      <c r="J17" s="3800"/>
      <c r="K17" s="3800"/>
      <c r="L17" s="3800"/>
      <c r="M17" s="3800"/>
    </row>
    <row r="18" spans="1:13" ht="44.25">
      <c r="A18" s="3800"/>
      <c r="B18" s="3800"/>
      <c r="C18" s="3800"/>
      <c r="D18" s="3800"/>
      <c r="E18" s="3800"/>
      <c r="F18" s="3800"/>
      <c r="G18" s="3800"/>
      <c r="H18" s="3800"/>
      <c r="I18" s="3800"/>
      <c r="J18" s="3800"/>
      <c r="K18" s="3800"/>
      <c r="L18" s="3800"/>
      <c r="M18" s="3800"/>
    </row>
    <row r="26" spans="1:13">
      <c r="F26" s="92"/>
    </row>
    <row r="34" spans="1:16" ht="35.25" customHeight="1">
      <c r="A34" s="100"/>
      <c r="B34" s="100"/>
      <c r="C34" s="100"/>
      <c r="D34" s="100"/>
      <c r="E34" s="100"/>
      <c r="F34" s="100"/>
      <c r="G34" s="100"/>
      <c r="H34" s="100"/>
      <c r="I34" s="100"/>
      <c r="J34" s="100"/>
      <c r="K34" s="100"/>
      <c r="L34" s="100"/>
      <c r="M34" s="100"/>
      <c r="N34" s="100"/>
      <c r="O34" s="100"/>
      <c r="P34" s="100"/>
    </row>
  </sheetData>
  <mergeCells count="2">
    <mergeCell ref="A17:M17"/>
    <mergeCell ref="A18:M18"/>
  </mergeCells>
  <printOptions horizontalCentered="1"/>
  <pageMargins left="0" right="0" top="0" bottom="0" header="0.1" footer="0.08"/>
  <pageSetup scale="78" orientation="landscape" useFirstPageNumber="1" r:id="rId1"/>
  <headerFooter scaleWithDoc="0">
    <oddFooter xml:space="preserve">&amp;R&amp;6Page 51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A6ABD-4D73-42AF-94D0-7137E1C6A623}">
  <sheetPr codeName="Sheet73">
    <pageSetUpPr autoPageBreaks="0"/>
  </sheetPr>
  <dimension ref="A1:V90"/>
  <sheetViews>
    <sheetView showGridLines="0" zoomScale="80" zoomScaleNormal="80" zoomScaleSheetLayoutView="80" workbookViewId="0"/>
  </sheetViews>
  <sheetFormatPr defaultColWidth="9.140625" defaultRowHeight="12.75" customHeight="1"/>
  <cols>
    <col min="1" max="1" width="7.42578125" style="2273" customWidth="1"/>
    <col min="2" max="2" width="1.42578125" style="91" customWidth="1"/>
    <col min="3" max="3" width="49.28515625" style="91" customWidth="1"/>
    <col min="4" max="4" width="19.140625" style="91" customWidth="1"/>
    <col min="5" max="6" width="19" style="91" customWidth="1"/>
    <col min="7" max="7" width="7.140625" style="91" customWidth="1"/>
    <col min="8" max="8" width="11.85546875" style="91" customWidth="1"/>
    <col min="9" max="9" width="19" style="91" customWidth="1"/>
    <col min="10" max="10" width="19" style="96" customWidth="1"/>
    <col min="11" max="11" width="8.42578125" style="91" customWidth="1"/>
    <col min="12" max="12" width="16" style="91" customWidth="1"/>
    <col min="13" max="13" width="6.85546875" style="91" customWidth="1"/>
    <col min="14" max="14" width="16.42578125" style="91" customWidth="1"/>
    <col min="15" max="15" width="0.5703125" style="91" customWidth="1"/>
    <col min="16" max="16" width="23.28515625" style="91" customWidth="1"/>
    <col min="17" max="17" width="1.42578125" style="91" customWidth="1"/>
    <col min="18" max="18" width="7.7109375" style="91" customWidth="1"/>
    <col min="19" max="16384" width="9.140625" style="91"/>
  </cols>
  <sheetData>
    <row r="1" spans="1:22" s="543" customFormat="1" ht="18.75" customHeight="1">
      <c r="A1" s="2271"/>
      <c r="B1" s="861"/>
      <c r="C1" s="861"/>
      <c r="D1" s="861"/>
      <c r="E1" s="861"/>
      <c r="F1" s="861"/>
      <c r="G1" s="861"/>
      <c r="H1" s="861"/>
      <c r="I1" s="861"/>
      <c r="J1" s="861"/>
      <c r="K1" s="861"/>
      <c r="L1" s="861"/>
      <c r="M1" s="861"/>
      <c r="N1" s="861"/>
      <c r="O1" s="861"/>
      <c r="P1" s="861"/>
      <c r="Q1" s="777"/>
      <c r="R1" s="861"/>
      <c r="S1" s="1135"/>
      <c r="T1" s="1135"/>
      <c r="U1" s="1135"/>
      <c r="V1" s="1135"/>
    </row>
    <row r="2" spans="1:22" s="543" customFormat="1" ht="35.25">
      <c r="A2" s="2271"/>
      <c r="B2" s="2225" t="s">
        <v>153</v>
      </c>
      <c r="C2" s="544"/>
      <c r="D2" s="863"/>
      <c r="E2" s="864"/>
      <c r="F2" s="861"/>
      <c r="G2" s="861"/>
      <c r="H2" s="861"/>
      <c r="I2" s="864"/>
      <c r="J2" s="864"/>
      <c r="K2" s="864"/>
      <c r="L2" s="864"/>
      <c r="M2" s="864"/>
      <c r="N2" s="864"/>
      <c r="O2" s="861"/>
      <c r="P2" s="861"/>
      <c r="Q2" s="777"/>
      <c r="R2" s="861"/>
      <c r="S2" s="1135"/>
      <c r="T2" s="1135"/>
      <c r="U2" s="1135"/>
      <c r="V2" s="1135"/>
    </row>
    <row r="3" spans="1:22" s="543" customFormat="1" ht="18.75" customHeight="1">
      <c r="A3" s="2271"/>
      <c r="B3" s="863" t="s">
        <v>627</v>
      </c>
      <c r="C3" s="545"/>
      <c r="D3" s="865"/>
      <c r="E3" s="865"/>
      <c r="F3" s="779"/>
      <c r="G3" s="779"/>
      <c r="H3" s="779"/>
      <c r="I3" s="779"/>
      <c r="J3" s="779"/>
      <c r="K3" s="779"/>
      <c r="L3" s="779"/>
      <c r="M3" s="779"/>
      <c r="N3" s="779"/>
      <c r="O3" s="861"/>
      <c r="P3" s="861"/>
      <c r="Q3" s="777"/>
      <c r="R3" s="861"/>
      <c r="S3" s="1135"/>
      <c r="T3" s="1135"/>
      <c r="U3" s="1135"/>
      <c r="V3" s="1135"/>
    </row>
    <row r="4" spans="1:22" s="543" customFormat="1" ht="18.75" customHeight="1">
      <c r="A4" s="2271"/>
      <c r="B4" s="545"/>
      <c r="C4" s="545"/>
      <c r="D4" s="865"/>
      <c r="E4" s="865"/>
      <c r="F4" s="779"/>
      <c r="G4" s="779"/>
      <c r="H4" s="779"/>
      <c r="I4" s="779"/>
      <c r="J4" s="779"/>
      <c r="K4" s="779"/>
      <c r="L4" s="779"/>
      <c r="M4" s="779"/>
      <c r="N4" s="779"/>
      <c r="O4" s="861"/>
      <c r="P4" s="861"/>
      <c r="Q4" s="777"/>
      <c r="R4" s="861"/>
      <c r="S4" s="1135"/>
      <c r="T4" s="1135"/>
      <c r="U4" s="1135"/>
      <c r="V4" s="1135"/>
    </row>
    <row r="5" spans="1:22" s="543" customFormat="1" ht="18.75" customHeight="1">
      <c r="A5" s="2271"/>
      <c r="B5" s="545"/>
      <c r="C5" s="545"/>
      <c r="D5" s="865"/>
      <c r="E5" s="865"/>
      <c r="F5" s="779"/>
      <c r="G5" s="779"/>
      <c r="H5" s="779"/>
      <c r="I5" s="779"/>
      <c r="J5" s="779"/>
      <c r="K5" s="779"/>
      <c r="L5" s="779"/>
      <c r="M5" s="779"/>
      <c r="N5" s="779"/>
      <c r="O5" s="861"/>
      <c r="P5" s="861"/>
      <c r="Q5" s="777"/>
      <c r="R5" s="861"/>
      <c r="S5" s="1135"/>
      <c r="T5" s="1135"/>
      <c r="U5" s="1135"/>
      <c r="V5" s="1135"/>
    </row>
    <row r="6" spans="1:22" s="543" customFormat="1" ht="18.75" customHeight="1">
      <c r="A6" s="2271"/>
      <c r="B6" s="861"/>
      <c r="C6" s="861"/>
      <c r="D6" s="861"/>
      <c r="E6" s="861"/>
      <c r="F6" s="861"/>
      <c r="G6" s="861"/>
      <c r="H6" s="861"/>
      <c r="I6" s="861"/>
      <c r="J6" s="861"/>
      <c r="K6" s="861"/>
      <c r="L6" s="861"/>
      <c r="M6" s="861"/>
      <c r="N6" s="861"/>
      <c r="O6" s="861"/>
      <c r="P6" s="861"/>
      <c r="Q6" s="777"/>
      <c r="R6" s="861"/>
      <c r="S6" s="1135"/>
      <c r="T6" s="1135"/>
      <c r="U6" s="1135"/>
      <c r="V6" s="1135"/>
    </row>
    <row r="7" spans="1:22" s="543" customFormat="1" ht="15">
      <c r="A7" s="2272"/>
      <c r="B7" s="866"/>
      <c r="C7" s="866"/>
      <c r="D7" s="862"/>
      <c r="E7" s="862"/>
      <c r="F7" s="862"/>
      <c r="G7" s="862"/>
      <c r="H7" s="862"/>
      <c r="I7" s="862"/>
      <c r="J7" s="867"/>
      <c r="K7" s="862"/>
      <c r="L7" s="862"/>
      <c r="M7" s="862"/>
      <c r="N7" s="862"/>
      <c r="O7" s="862"/>
      <c r="P7" s="862"/>
      <c r="Q7" s="862"/>
      <c r="R7" s="862"/>
      <c r="S7" s="862"/>
      <c r="T7" s="862"/>
      <c r="U7" s="862"/>
      <c r="V7" s="862"/>
    </row>
    <row r="8" spans="1:22" s="543" customFormat="1" ht="16.5">
      <c r="A8" s="2272"/>
      <c r="B8" s="868"/>
      <c r="C8" s="868"/>
      <c r="D8" s="3814" t="s">
        <v>628</v>
      </c>
      <c r="E8" s="3814"/>
      <c r="F8" s="3814"/>
      <c r="G8" s="868"/>
      <c r="H8" s="3814" t="s">
        <v>629</v>
      </c>
      <c r="I8" s="3814"/>
      <c r="J8" s="3814"/>
      <c r="K8" s="1017"/>
      <c r="L8" s="868"/>
      <c r="M8" s="3815"/>
      <c r="N8" s="3815"/>
      <c r="O8" s="868"/>
      <c r="P8" s="868"/>
      <c r="Q8" s="868"/>
      <c r="R8" s="868"/>
      <c r="S8" s="868"/>
      <c r="T8" s="868"/>
      <c r="U8" s="862"/>
      <c r="V8" s="862"/>
    </row>
    <row r="9" spans="1:22" s="543" customFormat="1" ht="47.25">
      <c r="A9" s="2272"/>
      <c r="B9" s="868"/>
      <c r="C9" s="868"/>
      <c r="D9" s="1020" t="s">
        <v>630</v>
      </c>
      <c r="E9" s="1018" t="s">
        <v>631</v>
      </c>
      <c r="F9" s="1018" t="s">
        <v>632</v>
      </c>
      <c r="G9" s="1021"/>
      <c r="H9" s="1019" t="s">
        <v>633</v>
      </c>
      <c r="I9" s="1018" t="s">
        <v>631</v>
      </c>
      <c r="J9" s="1019" t="s">
        <v>634</v>
      </c>
      <c r="K9" s="1022"/>
      <c r="L9" s="1019" t="s">
        <v>635</v>
      </c>
      <c r="M9" s="1021"/>
      <c r="N9" s="1023" t="s">
        <v>636</v>
      </c>
      <c r="O9" s="1024"/>
      <c r="P9" s="1024" t="s">
        <v>637</v>
      </c>
      <c r="Q9" s="869"/>
      <c r="R9" s="868"/>
      <c r="S9" s="868"/>
      <c r="T9" s="868"/>
      <c r="U9" s="862"/>
      <c r="V9" s="862"/>
    </row>
    <row r="10" spans="1:22" s="543" customFormat="1" ht="15">
      <c r="A10" s="889"/>
      <c r="B10" s="868"/>
      <c r="C10" s="870"/>
      <c r="D10" s="870"/>
      <c r="E10" s="871"/>
      <c r="F10" s="871"/>
      <c r="G10" s="872"/>
      <c r="H10" s="873"/>
      <c r="I10" s="873"/>
      <c r="J10" s="873"/>
      <c r="K10" s="872"/>
      <c r="L10" s="874"/>
      <c r="M10" s="874"/>
      <c r="N10" s="874"/>
      <c r="O10" s="874"/>
      <c r="P10" s="874"/>
      <c r="Q10" s="874"/>
      <c r="R10" s="868"/>
      <c r="S10" s="868"/>
      <c r="T10" s="868"/>
      <c r="U10" s="862"/>
      <c r="V10" s="862"/>
    </row>
    <row r="11" spans="1:22" s="543" customFormat="1" ht="15">
      <c r="A11" s="775">
        <v>1</v>
      </c>
      <c r="B11" s="868"/>
      <c r="C11" s="1822" t="s">
        <v>832</v>
      </c>
      <c r="D11" s="3702"/>
      <c r="E11" s="3703"/>
      <c r="F11" s="3703"/>
      <c r="G11" s="3703"/>
      <c r="H11" s="3703"/>
      <c r="I11" s="3704"/>
      <c r="J11" s="3703"/>
      <c r="K11" s="878"/>
      <c r="L11" s="1026"/>
      <c r="M11" s="3705"/>
      <c r="N11" s="3706"/>
      <c r="O11" s="3706"/>
      <c r="P11" s="3707"/>
      <c r="Q11" s="882"/>
      <c r="R11" s="868"/>
      <c r="S11" s="868"/>
      <c r="T11" s="868"/>
      <c r="U11" s="862"/>
      <c r="V11" s="862"/>
    </row>
    <row r="12" spans="1:22" s="543" customFormat="1" ht="15">
      <c r="A12" s="889"/>
      <c r="B12" s="868"/>
      <c r="C12" s="870"/>
      <c r="D12" s="870"/>
      <c r="E12" s="871"/>
      <c r="F12" s="871"/>
      <c r="G12" s="842"/>
      <c r="H12" s="873"/>
      <c r="I12" s="873"/>
      <c r="J12" s="873"/>
      <c r="K12" s="842"/>
      <c r="L12" s="883"/>
      <c r="M12" s="874"/>
      <c r="N12" s="874"/>
      <c r="O12" s="874"/>
      <c r="P12" s="874"/>
      <c r="Q12" s="874"/>
      <c r="R12" s="868"/>
      <c r="S12" s="868"/>
      <c r="T12" s="868"/>
      <c r="U12" s="862"/>
      <c r="V12" s="862"/>
    </row>
    <row r="13" spans="1:22" s="543" customFormat="1" ht="15">
      <c r="A13" s="775">
        <v>2</v>
      </c>
      <c r="B13" s="868"/>
      <c r="C13" s="1822" t="s">
        <v>298</v>
      </c>
      <c r="D13" s="875">
        <v>66826</v>
      </c>
      <c r="E13" s="876">
        <v>27608</v>
      </c>
      <c r="F13" s="876">
        <v>39218</v>
      </c>
      <c r="G13" s="876"/>
      <c r="H13" s="876">
        <v>6340</v>
      </c>
      <c r="I13" s="877">
        <v>3877</v>
      </c>
      <c r="J13" s="876">
        <v>2463</v>
      </c>
      <c r="K13" s="878"/>
      <c r="L13" s="879">
        <v>1418.2791440274705</v>
      </c>
      <c r="M13" s="880"/>
      <c r="N13" s="881">
        <v>1913.34592228873</v>
      </c>
      <c r="O13" s="881"/>
      <c r="P13" s="1823">
        <v>3331</v>
      </c>
      <c r="Q13" s="882"/>
      <c r="R13" s="868"/>
      <c r="S13" s="868"/>
      <c r="T13" s="868"/>
      <c r="U13" s="862"/>
      <c r="V13" s="862"/>
    </row>
    <row r="14" spans="1:22" s="543" customFormat="1" ht="15">
      <c r="A14" s="889"/>
      <c r="B14" s="868"/>
      <c r="C14" s="870"/>
      <c r="D14" s="870"/>
      <c r="E14" s="871"/>
      <c r="F14" s="871"/>
      <c r="G14" s="842"/>
      <c r="H14" s="873"/>
      <c r="I14" s="873"/>
      <c r="J14" s="873"/>
      <c r="K14" s="842"/>
      <c r="L14" s="883"/>
      <c r="M14" s="874"/>
      <c r="N14" s="874"/>
      <c r="O14" s="874"/>
      <c r="P14" s="874"/>
      <c r="Q14" s="874"/>
      <c r="R14" s="868"/>
      <c r="S14" s="868"/>
      <c r="T14" s="868"/>
      <c r="U14" s="862"/>
      <c r="V14" s="862"/>
    </row>
    <row r="15" spans="1:22" s="543" customFormat="1" ht="15">
      <c r="A15" s="775">
        <v>3</v>
      </c>
      <c r="B15" s="868"/>
      <c r="C15" s="1822" t="s">
        <v>171</v>
      </c>
      <c r="D15" s="875">
        <v>68913</v>
      </c>
      <c r="E15" s="876">
        <v>28944</v>
      </c>
      <c r="F15" s="876">
        <v>39969</v>
      </c>
      <c r="G15" s="876"/>
      <c r="H15" s="876">
        <v>8862</v>
      </c>
      <c r="I15" s="877">
        <v>5395</v>
      </c>
      <c r="J15" s="876">
        <v>3467</v>
      </c>
      <c r="K15" s="878"/>
      <c r="L15" s="879">
        <v>1048.2726086273146</v>
      </c>
      <c r="M15" s="876"/>
      <c r="N15" s="881">
        <v>1982.7778042600194</v>
      </c>
      <c r="O15" s="881"/>
      <c r="P15" s="1823">
        <v>3031</v>
      </c>
      <c r="Q15" s="882"/>
      <c r="R15" s="868"/>
      <c r="S15" s="868"/>
      <c r="T15" s="868"/>
      <c r="U15" s="862"/>
      <c r="V15" s="862"/>
    </row>
    <row r="16" spans="1:22" s="543" customFormat="1" ht="15">
      <c r="A16" s="889"/>
      <c r="B16" s="868"/>
      <c r="C16" s="870"/>
      <c r="D16" s="870"/>
      <c r="E16" s="871"/>
      <c r="F16" s="871"/>
      <c r="G16" s="842"/>
      <c r="H16" s="873"/>
      <c r="I16" s="873"/>
      <c r="J16" s="873"/>
      <c r="K16" s="842"/>
      <c r="L16" s="884"/>
      <c r="M16" s="873"/>
      <c r="N16" s="874"/>
      <c r="O16" s="874"/>
      <c r="P16" s="874"/>
      <c r="Q16" s="874"/>
      <c r="R16" s="868"/>
      <c r="S16" s="868"/>
      <c r="T16" s="868"/>
      <c r="U16" s="862"/>
      <c r="V16" s="862"/>
    </row>
    <row r="17" spans="1:22" s="543" customFormat="1" ht="15">
      <c r="A17" s="889">
        <v>4</v>
      </c>
      <c r="B17" s="868"/>
      <c r="C17" s="1822" t="s">
        <v>170</v>
      </c>
      <c r="D17" s="875">
        <v>69384</v>
      </c>
      <c r="E17" s="876">
        <v>28975</v>
      </c>
      <c r="F17" s="876">
        <v>40409</v>
      </c>
      <c r="G17" s="876"/>
      <c r="H17" s="876">
        <v>7441</v>
      </c>
      <c r="I17" s="876">
        <v>4518</v>
      </c>
      <c r="J17" s="876">
        <v>2923</v>
      </c>
      <c r="K17" s="878"/>
      <c r="L17" s="879">
        <v>1446.7315367082883</v>
      </c>
      <c r="M17" s="876"/>
      <c r="N17" s="881">
        <v>1993.884547190125</v>
      </c>
      <c r="O17" s="881"/>
      <c r="P17" s="1823">
        <v>3441</v>
      </c>
      <c r="Q17" s="882"/>
      <c r="R17" s="868"/>
      <c r="S17" s="868"/>
      <c r="T17" s="868"/>
      <c r="U17" s="862"/>
      <c r="V17" s="862"/>
    </row>
    <row r="18" spans="1:22" s="543" customFormat="1" ht="15">
      <c r="A18" s="889"/>
      <c r="B18" s="868"/>
      <c r="C18" s="870"/>
      <c r="D18" s="870"/>
      <c r="E18" s="871"/>
      <c r="F18" s="871"/>
      <c r="G18" s="842"/>
      <c r="H18" s="873"/>
      <c r="I18" s="873"/>
      <c r="J18" s="873"/>
      <c r="K18" s="842"/>
      <c r="L18" s="884"/>
      <c r="M18" s="873"/>
      <c r="N18" s="874"/>
      <c r="O18" s="874"/>
      <c r="P18" s="874"/>
      <c r="Q18" s="874"/>
      <c r="R18" s="868"/>
      <c r="S18" s="868"/>
      <c r="T18" s="868"/>
      <c r="U18" s="862"/>
      <c r="V18" s="862"/>
    </row>
    <row r="19" spans="1:22" s="543" customFormat="1" ht="15">
      <c r="A19" s="889">
        <v>5</v>
      </c>
      <c r="B19" s="868"/>
      <c r="C19" s="1822" t="s">
        <v>169</v>
      </c>
      <c r="D19" s="875">
        <v>71838</v>
      </c>
      <c r="E19" s="876">
        <v>30250</v>
      </c>
      <c r="F19" s="876">
        <v>41588</v>
      </c>
      <c r="G19" s="876"/>
      <c r="H19" s="876">
        <v>8419</v>
      </c>
      <c r="I19" s="876">
        <v>5155</v>
      </c>
      <c r="J19" s="876">
        <v>3264</v>
      </c>
      <c r="K19" s="878"/>
      <c r="L19" s="879">
        <v>1826.180975356626</v>
      </c>
      <c r="M19" s="876"/>
      <c r="N19" s="881">
        <v>2081.895118444641</v>
      </c>
      <c r="O19" s="881"/>
      <c r="P19" s="1823">
        <v>3908</v>
      </c>
      <c r="Q19" s="882"/>
      <c r="R19" s="868"/>
      <c r="S19" s="868"/>
      <c r="T19" s="868"/>
      <c r="U19" s="862"/>
      <c r="V19" s="862"/>
    </row>
    <row r="20" spans="1:22" s="543" customFormat="1" ht="15">
      <c r="A20" s="889"/>
      <c r="B20" s="868"/>
      <c r="C20" s="870"/>
      <c r="D20" s="870"/>
      <c r="E20" s="885"/>
      <c r="F20" s="885"/>
      <c r="G20" s="885"/>
      <c r="H20" s="885"/>
      <c r="I20" s="885"/>
      <c r="J20" s="885"/>
      <c r="K20" s="886"/>
      <c r="L20" s="887"/>
      <c r="M20" s="871"/>
      <c r="N20" s="888"/>
      <c r="O20" s="888"/>
      <c r="P20" s="888"/>
      <c r="Q20" s="888"/>
      <c r="R20" s="868"/>
      <c r="S20" s="868"/>
      <c r="T20" s="868"/>
      <c r="U20" s="862"/>
      <c r="V20" s="862"/>
    </row>
    <row r="21" spans="1:22" s="543" customFormat="1" ht="16.5">
      <c r="A21" s="889"/>
      <c r="B21" s="868"/>
      <c r="C21" s="868"/>
      <c r="D21" s="868"/>
      <c r="E21" s="3816" t="s">
        <v>638</v>
      </c>
      <c r="F21" s="3814"/>
      <c r="G21" s="3814"/>
      <c r="H21" s="3814"/>
      <c r="I21" s="889"/>
      <c r="J21" s="868"/>
      <c r="K21" s="868"/>
      <c r="L21" s="868"/>
      <c r="M21" s="868"/>
      <c r="N21" s="868"/>
      <c r="O21" s="868"/>
      <c r="P21" s="868"/>
      <c r="Q21" s="890"/>
      <c r="R21" s="887"/>
      <c r="S21" s="868"/>
      <c r="T21" s="868"/>
      <c r="U21" s="862"/>
      <c r="V21" s="862"/>
    </row>
    <row r="22" spans="1:22" s="543" customFormat="1" ht="15">
      <c r="A22" s="889"/>
      <c r="B22" s="868"/>
      <c r="C22" s="870"/>
      <c r="D22" s="868"/>
      <c r="E22" s="891" t="s">
        <v>5</v>
      </c>
      <c r="F22" s="891" t="s">
        <v>5</v>
      </c>
      <c r="G22" s="892"/>
      <c r="H22" s="893" t="s">
        <v>13</v>
      </c>
      <c r="I22" s="893"/>
      <c r="J22" s="868"/>
      <c r="K22" s="868"/>
      <c r="L22" s="868"/>
      <c r="M22" s="868"/>
      <c r="N22" s="868"/>
      <c r="O22" s="868"/>
      <c r="P22" s="868"/>
      <c r="Q22" s="894"/>
      <c r="R22" s="887"/>
      <c r="S22" s="895"/>
      <c r="T22" s="868"/>
      <c r="U22" s="862"/>
      <c r="V22" s="862"/>
    </row>
    <row r="23" spans="1:22" s="543" customFormat="1" ht="16.5">
      <c r="A23" s="889"/>
      <c r="B23" s="868"/>
      <c r="C23" s="870" t="s">
        <v>924</v>
      </c>
      <c r="D23" s="868"/>
      <c r="E23" s="891" t="s">
        <v>639</v>
      </c>
      <c r="F23" s="891" t="s">
        <v>640</v>
      </c>
      <c r="G23" s="892"/>
      <c r="H23" s="893" t="s">
        <v>641</v>
      </c>
      <c r="I23" s="893"/>
      <c r="J23" s="868"/>
      <c r="K23" s="868"/>
      <c r="L23" s="868"/>
      <c r="M23" s="868"/>
      <c r="N23" s="868"/>
      <c r="O23" s="868"/>
      <c r="P23" s="868"/>
      <c r="Q23" s="894"/>
      <c r="R23" s="890"/>
      <c r="S23" s="895"/>
      <c r="T23" s="868"/>
      <c r="U23" s="862"/>
      <c r="V23" s="862"/>
    </row>
    <row r="24" spans="1:22" s="543" customFormat="1" ht="15">
      <c r="A24" s="889"/>
      <c r="B24" s="868"/>
      <c r="C24" s="870" t="s">
        <v>642</v>
      </c>
      <c r="D24" s="868"/>
      <c r="E24" s="891"/>
      <c r="F24" s="891"/>
      <c r="G24" s="892"/>
      <c r="H24" s="893"/>
      <c r="I24" s="893"/>
      <c r="J24" s="868"/>
      <c r="K24" s="868"/>
      <c r="L24" s="868"/>
      <c r="M24" s="868"/>
      <c r="N24" s="868"/>
      <c r="O24" s="868"/>
      <c r="P24" s="868"/>
      <c r="Q24" s="894"/>
      <c r="R24" s="890"/>
      <c r="S24" s="895"/>
      <c r="T24" s="868"/>
      <c r="U24" s="862"/>
      <c r="V24" s="862"/>
    </row>
    <row r="25" spans="1:22" s="543" customFormat="1" ht="15">
      <c r="A25" s="889">
        <v>6</v>
      </c>
      <c r="B25" s="868"/>
      <c r="C25" s="1824" t="s">
        <v>16</v>
      </c>
      <c r="D25" s="1825"/>
      <c r="E25" s="1826"/>
      <c r="F25" s="1827"/>
      <c r="G25" s="1828"/>
      <c r="H25" s="1829"/>
      <c r="I25" s="896"/>
      <c r="J25" s="868"/>
      <c r="K25" s="868"/>
      <c r="L25" s="868"/>
      <c r="M25" s="868"/>
      <c r="N25" s="868"/>
      <c r="O25" s="868"/>
      <c r="P25" s="868"/>
      <c r="Q25" s="894"/>
      <c r="R25" s="890"/>
      <c r="S25" s="895"/>
      <c r="T25" s="868"/>
      <c r="U25" s="862"/>
      <c r="V25" s="862"/>
    </row>
    <row r="26" spans="1:22" s="543" customFormat="1" ht="14.25">
      <c r="A26" s="889">
        <v>7</v>
      </c>
      <c r="B26" s="868"/>
      <c r="C26" s="1830" t="s">
        <v>643</v>
      </c>
      <c r="D26" s="1831"/>
      <c r="E26" s="751"/>
      <c r="F26" s="751"/>
      <c r="G26" s="750"/>
      <c r="H26" s="3708"/>
      <c r="I26" s="751"/>
      <c r="J26" s="868"/>
      <c r="K26" s="868"/>
      <c r="L26" s="868"/>
      <c r="M26" s="868"/>
      <c r="N26" s="868"/>
      <c r="O26" s="868"/>
      <c r="P26" s="868"/>
      <c r="Q26" s="894"/>
      <c r="R26" s="890"/>
      <c r="S26" s="895"/>
      <c r="T26" s="868"/>
      <c r="U26" s="862"/>
      <c r="V26" s="862"/>
    </row>
    <row r="27" spans="1:22" s="543" customFormat="1" ht="14.25">
      <c r="A27" s="889">
        <v>8</v>
      </c>
      <c r="B27" s="868"/>
      <c r="C27" s="1830" t="s">
        <v>644</v>
      </c>
      <c r="D27" s="1832"/>
      <c r="E27" s="897"/>
      <c r="F27" s="897"/>
      <c r="G27" s="883"/>
      <c r="H27" s="3709"/>
      <c r="I27" s="897"/>
      <c r="J27" s="868"/>
      <c r="K27" s="868"/>
      <c r="L27" s="868"/>
      <c r="M27" s="868"/>
      <c r="N27" s="868"/>
      <c r="O27" s="868"/>
      <c r="P27" s="868"/>
      <c r="Q27" s="894"/>
      <c r="R27" s="890"/>
      <c r="S27" s="895"/>
      <c r="T27" s="868"/>
      <c r="U27" s="862"/>
      <c r="V27" s="862"/>
    </row>
    <row r="28" spans="1:22" s="543" customFormat="1" ht="14.25">
      <c r="A28" s="889">
        <v>9</v>
      </c>
      <c r="B28" s="868"/>
      <c r="C28" s="1830" t="s">
        <v>645</v>
      </c>
      <c r="D28" s="1831"/>
      <c r="E28" s="1764"/>
      <c r="F28" s="1764"/>
      <c r="G28" s="1764"/>
      <c r="H28" s="3710"/>
      <c r="I28" s="751"/>
      <c r="J28" s="868"/>
      <c r="K28" s="868"/>
      <c r="L28" s="868"/>
      <c r="M28" s="868"/>
      <c r="N28" s="868"/>
      <c r="O28" s="868"/>
      <c r="P28" s="868"/>
      <c r="Q28" s="894"/>
      <c r="R28" s="890"/>
      <c r="S28" s="895"/>
      <c r="T28" s="868"/>
      <c r="U28" s="862"/>
      <c r="V28" s="862"/>
    </row>
    <row r="29" spans="1:22" s="543" customFormat="1" ht="14.25">
      <c r="A29" s="889">
        <v>10</v>
      </c>
      <c r="B29" s="868"/>
      <c r="C29" s="1833"/>
      <c r="D29" s="1834"/>
      <c r="E29" s="1764"/>
      <c r="F29" s="1764"/>
      <c r="G29" s="3711"/>
      <c r="H29" s="3710"/>
      <c r="I29" s="885"/>
      <c r="J29" s="868"/>
      <c r="K29" s="868"/>
      <c r="L29" s="868"/>
      <c r="M29" s="868"/>
      <c r="N29" s="868"/>
      <c r="O29" s="868"/>
      <c r="P29" s="868"/>
      <c r="Q29" s="894"/>
      <c r="R29" s="890"/>
      <c r="S29" s="895"/>
      <c r="T29" s="868"/>
      <c r="U29" s="862"/>
      <c r="V29" s="862"/>
    </row>
    <row r="30" spans="1:22" s="543" customFormat="1" ht="14.25">
      <c r="A30" s="889"/>
      <c r="B30" s="868"/>
      <c r="C30" s="868"/>
      <c r="D30" s="868"/>
      <c r="E30" s="750"/>
      <c r="F30" s="750"/>
      <c r="G30" s="750"/>
      <c r="H30" s="750"/>
      <c r="I30" s="871"/>
      <c r="J30" s="868"/>
      <c r="K30" s="868"/>
      <c r="L30" s="868"/>
      <c r="M30" s="868"/>
      <c r="N30" s="868"/>
      <c r="O30" s="868"/>
      <c r="P30" s="868"/>
      <c r="Q30" s="894"/>
      <c r="R30" s="890"/>
      <c r="S30" s="895"/>
      <c r="T30" s="868"/>
      <c r="U30" s="862"/>
      <c r="V30" s="862"/>
    </row>
    <row r="31" spans="1:22" s="543" customFormat="1" ht="17.25">
      <c r="A31" s="889">
        <v>11</v>
      </c>
      <c r="B31" s="868"/>
      <c r="C31" s="1824" t="s">
        <v>646</v>
      </c>
      <c r="D31" s="1825"/>
      <c r="E31" s="1819"/>
      <c r="F31" s="1835"/>
      <c r="G31" s="1819"/>
      <c r="H31" s="1836"/>
      <c r="I31" s="896"/>
      <c r="J31" s="868"/>
      <c r="K31" s="868"/>
      <c r="L31" s="868"/>
      <c r="M31" s="868"/>
      <c r="N31" s="868"/>
      <c r="O31" s="868"/>
      <c r="P31" s="868"/>
      <c r="Q31" s="894"/>
      <c r="R31" s="890"/>
      <c r="S31" s="895"/>
      <c r="T31" s="868"/>
      <c r="U31" s="862"/>
      <c r="V31" s="862"/>
    </row>
    <row r="32" spans="1:22" s="543" customFormat="1" ht="14.25">
      <c r="A32" s="889">
        <v>12</v>
      </c>
      <c r="B32" s="868"/>
      <c r="C32" s="1830" t="s">
        <v>643</v>
      </c>
      <c r="D32" s="1831"/>
      <c r="E32" s="751"/>
      <c r="F32" s="751"/>
      <c r="G32" s="750"/>
      <c r="H32" s="3708"/>
      <c r="I32" s="751"/>
      <c r="J32" s="868"/>
      <c r="K32" s="868"/>
      <c r="L32" s="868"/>
      <c r="M32" s="868"/>
      <c r="N32" s="868"/>
      <c r="O32" s="868"/>
      <c r="P32" s="868"/>
      <c r="Q32" s="894"/>
      <c r="R32" s="890"/>
      <c r="S32" s="895"/>
      <c r="T32" s="868"/>
      <c r="U32" s="862"/>
      <c r="V32" s="862"/>
    </row>
    <row r="33" spans="1:22" s="543" customFormat="1" ht="14.25">
      <c r="A33" s="889">
        <v>13</v>
      </c>
      <c r="B33" s="868"/>
      <c r="C33" s="1830" t="s">
        <v>647</v>
      </c>
      <c r="D33" s="1831"/>
      <c r="E33" s="751"/>
      <c r="F33" s="751"/>
      <c r="G33" s="750"/>
      <c r="H33" s="3708"/>
      <c r="I33" s="751"/>
      <c r="J33" s="868"/>
      <c r="K33" s="868"/>
      <c r="L33" s="868"/>
      <c r="M33" s="868"/>
      <c r="N33" s="868"/>
      <c r="O33" s="868"/>
      <c r="P33" s="868"/>
      <c r="Q33" s="894"/>
      <c r="R33" s="890"/>
      <c r="S33" s="895"/>
      <c r="T33" s="868"/>
      <c r="U33" s="862"/>
      <c r="V33" s="862"/>
    </row>
    <row r="34" spans="1:22" s="543" customFormat="1" ht="14.25">
      <c r="A34" s="889">
        <v>14</v>
      </c>
      <c r="B34" s="868"/>
      <c r="C34" s="1830" t="s">
        <v>645</v>
      </c>
      <c r="D34" s="1831"/>
      <c r="E34" s="1764"/>
      <c r="F34" s="1764"/>
      <c r="G34" s="1764"/>
      <c r="H34" s="3710"/>
      <c r="I34" s="751"/>
      <c r="J34" s="868"/>
      <c r="K34" s="868"/>
      <c r="L34" s="868"/>
      <c r="M34" s="868"/>
      <c r="N34" s="868"/>
      <c r="O34" s="868"/>
      <c r="P34" s="868"/>
      <c r="Q34" s="894"/>
      <c r="R34" s="890"/>
      <c r="S34" s="895"/>
      <c r="T34" s="868"/>
      <c r="U34" s="862"/>
      <c r="V34" s="862"/>
    </row>
    <row r="35" spans="1:22" s="543" customFormat="1" ht="14.25">
      <c r="A35" s="889">
        <v>15</v>
      </c>
      <c r="B35" s="868"/>
      <c r="C35" s="1833"/>
      <c r="D35" s="1834"/>
      <c r="E35" s="1764"/>
      <c r="F35" s="1764"/>
      <c r="G35" s="3711"/>
      <c r="H35" s="3710"/>
      <c r="I35" s="885"/>
      <c r="J35" s="868"/>
      <c r="K35" s="868"/>
      <c r="L35" s="868"/>
      <c r="M35" s="868"/>
      <c r="N35" s="868"/>
      <c r="O35" s="868"/>
      <c r="P35" s="868"/>
      <c r="Q35" s="894"/>
      <c r="R35" s="890"/>
      <c r="S35" s="895"/>
      <c r="T35" s="868"/>
      <c r="U35" s="862"/>
      <c r="V35" s="862"/>
    </row>
    <row r="36" spans="1:22" s="543" customFormat="1" ht="14.25">
      <c r="A36" s="889"/>
      <c r="B36" s="868"/>
      <c r="C36" s="868"/>
      <c r="D36" s="868"/>
      <c r="E36" s="750"/>
      <c r="F36" s="901"/>
      <c r="G36" s="750"/>
      <c r="H36" s="901"/>
      <c r="I36" s="896"/>
      <c r="J36" s="868"/>
      <c r="K36" s="868"/>
      <c r="L36" s="868"/>
      <c r="M36" s="868"/>
      <c r="N36" s="868"/>
      <c r="O36" s="868"/>
      <c r="P36" s="868"/>
      <c r="Q36" s="894"/>
      <c r="R36" s="890"/>
      <c r="S36" s="895"/>
      <c r="T36" s="868"/>
      <c r="U36" s="862"/>
      <c r="V36" s="862"/>
    </row>
    <row r="37" spans="1:22" s="543" customFormat="1" ht="15">
      <c r="A37" s="889">
        <v>16</v>
      </c>
      <c r="B37" s="868"/>
      <c r="C37" s="900" t="s">
        <v>648</v>
      </c>
      <c r="D37" s="898"/>
      <c r="E37" s="3346"/>
      <c r="F37" s="3347"/>
      <c r="G37" s="3346"/>
      <c r="H37" s="3347"/>
      <c r="I37" s="896"/>
      <c r="J37" s="868"/>
      <c r="K37" s="868"/>
      <c r="L37" s="868"/>
      <c r="M37" s="868"/>
      <c r="N37" s="868"/>
      <c r="O37" s="868"/>
      <c r="P37" s="868"/>
      <c r="Q37" s="894"/>
      <c r="R37" s="890"/>
      <c r="S37" s="895"/>
      <c r="T37" s="868"/>
      <c r="U37" s="862"/>
      <c r="V37" s="862"/>
    </row>
    <row r="38" spans="1:22" s="543" customFormat="1" ht="14.25">
      <c r="A38" s="889"/>
      <c r="B38" s="868"/>
      <c r="C38" s="868"/>
      <c r="D38" s="868"/>
      <c r="E38" s="750"/>
      <c r="F38" s="901"/>
      <c r="G38" s="750"/>
      <c r="H38" s="901"/>
      <c r="I38" s="896"/>
      <c r="J38" s="868"/>
      <c r="K38" s="868"/>
      <c r="L38" s="868"/>
      <c r="M38" s="868"/>
      <c r="N38" s="868"/>
      <c r="O38" s="868"/>
      <c r="P38" s="868"/>
      <c r="Q38" s="894"/>
      <c r="R38" s="890"/>
      <c r="S38" s="895"/>
      <c r="T38" s="868"/>
      <c r="U38" s="862"/>
      <c r="V38" s="862"/>
    </row>
    <row r="39" spans="1:22" s="543" customFormat="1" ht="15">
      <c r="A39" s="889"/>
      <c r="B39" s="868"/>
      <c r="C39" s="870" t="s">
        <v>105</v>
      </c>
      <c r="D39" s="868"/>
      <c r="E39" s="750"/>
      <c r="F39" s="901"/>
      <c r="G39" s="750"/>
      <c r="H39" s="901"/>
      <c r="I39" s="896"/>
      <c r="J39" s="868"/>
      <c r="K39" s="868"/>
      <c r="L39" s="868"/>
      <c r="M39" s="868"/>
      <c r="N39" s="868"/>
      <c r="O39" s="868"/>
      <c r="P39" s="868"/>
      <c r="Q39" s="894"/>
      <c r="R39" s="890"/>
      <c r="S39" s="895"/>
      <c r="T39" s="868"/>
      <c r="U39" s="862"/>
      <c r="V39" s="862"/>
    </row>
    <row r="40" spans="1:22" s="543" customFormat="1" ht="15">
      <c r="A40" s="889">
        <v>17</v>
      </c>
      <c r="B40" s="868"/>
      <c r="C40" s="1824" t="s">
        <v>649</v>
      </c>
      <c r="D40" s="1825"/>
      <c r="E40" s="1819"/>
      <c r="F40" s="1835"/>
      <c r="G40" s="1819"/>
      <c r="H40" s="1836"/>
      <c r="I40" s="896"/>
      <c r="J40" s="868"/>
      <c r="K40" s="868"/>
      <c r="L40" s="868"/>
      <c r="M40" s="868"/>
      <c r="N40" s="868"/>
      <c r="O40" s="868"/>
      <c r="P40" s="868"/>
      <c r="Q40" s="894"/>
      <c r="R40" s="890"/>
      <c r="S40" s="895"/>
      <c r="T40" s="868"/>
      <c r="U40" s="862"/>
      <c r="V40" s="862"/>
    </row>
    <row r="41" spans="1:22" s="543" customFormat="1" ht="16.5">
      <c r="A41" s="889">
        <v>18</v>
      </c>
      <c r="B41" s="868"/>
      <c r="C41" s="1833" t="s">
        <v>650</v>
      </c>
      <c r="D41" s="1834"/>
      <c r="E41" s="3711"/>
      <c r="F41" s="3712"/>
      <c r="G41" s="3711"/>
      <c r="H41" s="3713"/>
      <c r="I41" s="896"/>
      <c r="J41" s="868"/>
      <c r="K41" s="868"/>
      <c r="L41" s="868"/>
      <c r="M41" s="868"/>
      <c r="N41" s="868"/>
      <c r="O41" s="868"/>
      <c r="P41" s="868"/>
      <c r="Q41" s="894"/>
      <c r="R41" s="890"/>
      <c r="S41" s="895"/>
      <c r="T41" s="868"/>
      <c r="U41" s="862"/>
      <c r="V41" s="862"/>
    </row>
    <row r="42" spans="1:22" s="543" customFormat="1" ht="15">
      <c r="A42" s="889"/>
      <c r="B42" s="868"/>
      <c r="C42" s="870"/>
      <c r="D42" s="868"/>
      <c r="E42" s="750"/>
      <c r="F42" s="901"/>
      <c r="G42" s="750"/>
      <c r="H42" s="901"/>
      <c r="I42" s="896"/>
      <c r="J42" s="868"/>
      <c r="K42" s="868"/>
      <c r="L42" s="868"/>
      <c r="M42" s="868"/>
      <c r="N42" s="868"/>
      <c r="O42" s="868"/>
      <c r="P42" s="868"/>
      <c r="Q42" s="894"/>
      <c r="R42" s="890"/>
      <c r="S42" s="895"/>
      <c r="T42" s="868"/>
      <c r="U42" s="862"/>
      <c r="V42" s="862"/>
    </row>
    <row r="43" spans="1:22" s="543" customFormat="1" ht="15">
      <c r="A43" s="889">
        <v>19</v>
      </c>
      <c r="B43" s="868"/>
      <c r="C43" s="1824" t="s">
        <v>651</v>
      </c>
      <c r="D43" s="1825"/>
      <c r="E43" s="1819"/>
      <c r="F43" s="1835"/>
      <c r="G43" s="1819"/>
      <c r="H43" s="1836"/>
      <c r="I43" s="896"/>
      <c r="J43" s="868"/>
      <c r="K43" s="868"/>
      <c r="L43" s="868"/>
      <c r="M43" s="868"/>
      <c r="N43" s="868"/>
      <c r="O43" s="868"/>
      <c r="P43" s="868"/>
      <c r="Q43" s="894"/>
      <c r="R43" s="890"/>
      <c r="S43" s="895"/>
      <c r="T43" s="868"/>
      <c r="U43" s="862"/>
      <c r="V43" s="862"/>
    </row>
    <row r="44" spans="1:22" s="543" customFormat="1" ht="14.25">
      <c r="A44" s="889">
        <v>20</v>
      </c>
      <c r="B44" s="868"/>
      <c r="C44" s="1830" t="s">
        <v>8</v>
      </c>
      <c r="D44" s="1831"/>
      <c r="E44" s="751"/>
      <c r="F44" s="751"/>
      <c r="G44" s="750"/>
      <c r="H44" s="3708"/>
      <c r="I44" s="751"/>
      <c r="J44" s="868"/>
      <c r="K44" s="868"/>
      <c r="L44" s="868"/>
      <c r="M44" s="868"/>
      <c r="N44" s="868"/>
      <c r="O44" s="868"/>
      <c r="P44" s="868"/>
      <c r="Q44" s="894"/>
      <c r="R44" s="890"/>
      <c r="S44" s="895"/>
      <c r="T44" s="868"/>
      <c r="U44" s="862"/>
      <c r="V44" s="862"/>
    </row>
    <row r="45" spans="1:22" s="543" customFormat="1" ht="14.25">
      <c r="A45" s="889">
        <v>21</v>
      </c>
      <c r="B45" s="868"/>
      <c r="C45" s="1830" t="s">
        <v>652</v>
      </c>
      <c r="D45" s="1831"/>
      <c r="E45" s="1764"/>
      <c r="F45" s="1764"/>
      <c r="G45" s="3711"/>
      <c r="H45" s="3710"/>
      <c r="I45" s="751"/>
      <c r="J45" s="868"/>
      <c r="K45" s="868"/>
      <c r="L45" s="868"/>
      <c r="M45" s="868"/>
      <c r="N45" s="868"/>
      <c r="O45" s="868"/>
      <c r="P45" s="868"/>
      <c r="Q45" s="887"/>
      <c r="R45" s="868"/>
      <c r="S45" s="868"/>
      <c r="T45" s="868"/>
      <c r="U45" s="862"/>
      <c r="V45" s="862"/>
    </row>
    <row r="46" spans="1:22" s="543" customFormat="1" ht="14.25">
      <c r="A46" s="889">
        <v>22</v>
      </c>
      <c r="B46" s="868"/>
      <c r="C46" s="1833"/>
      <c r="D46" s="1834"/>
      <c r="E46" s="1764"/>
      <c r="F46" s="1764"/>
      <c r="G46" s="3711"/>
      <c r="H46" s="3710"/>
      <c r="I46" s="885"/>
      <c r="J46" s="868"/>
      <c r="K46" s="868"/>
      <c r="L46" s="868"/>
      <c r="M46" s="868"/>
      <c r="N46" s="868"/>
      <c r="O46" s="868"/>
      <c r="P46" s="868"/>
      <c r="Q46" s="751"/>
      <c r="R46" s="868"/>
      <c r="S46" s="868"/>
      <c r="T46" s="868"/>
      <c r="U46" s="862"/>
      <c r="V46" s="862"/>
    </row>
    <row r="47" spans="1:22" s="543" customFormat="1" ht="14.25">
      <c r="A47" s="889"/>
      <c r="B47" s="868"/>
      <c r="C47" s="868"/>
      <c r="D47" s="868"/>
      <c r="E47" s="750"/>
      <c r="F47" s="901"/>
      <c r="G47" s="750"/>
      <c r="H47" s="901"/>
      <c r="I47" s="896"/>
      <c r="J47" s="868"/>
      <c r="K47" s="868"/>
      <c r="L47" s="868"/>
      <c r="M47" s="868"/>
      <c r="N47" s="868"/>
      <c r="O47" s="868"/>
      <c r="P47" s="868"/>
      <c r="Q47" s="751"/>
      <c r="R47" s="868"/>
      <c r="S47" s="868"/>
      <c r="T47" s="868"/>
      <c r="U47" s="862"/>
      <c r="V47" s="862"/>
    </row>
    <row r="48" spans="1:22" s="543" customFormat="1" ht="15">
      <c r="A48" s="889">
        <v>23</v>
      </c>
      <c r="B48" s="868"/>
      <c r="C48" s="900" t="s">
        <v>653</v>
      </c>
      <c r="D48" s="898"/>
      <c r="E48" s="3345"/>
      <c r="F48" s="3345"/>
      <c r="G48" s="3346"/>
      <c r="H48" s="3345"/>
      <c r="I48" s="885"/>
      <c r="J48" s="868"/>
      <c r="K48" s="868"/>
      <c r="L48" s="868"/>
      <c r="M48" s="868"/>
      <c r="N48" s="868"/>
      <c r="O48" s="868"/>
      <c r="P48" s="868"/>
      <c r="Q48" s="751"/>
      <c r="R48" s="868"/>
      <c r="S48" s="868"/>
      <c r="T48" s="868"/>
      <c r="U48" s="862"/>
      <c r="V48" s="862"/>
    </row>
    <row r="49" spans="1:22" s="543" customFormat="1" ht="15">
      <c r="A49" s="2272"/>
      <c r="B49" s="868"/>
      <c r="C49" s="870"/>
      <c r="D49" s="868"/>
      <c r="E49" s="751"/>
      <c r="F49" s="751"/>
      <c r="G49" s="750"/>
      <c r="H49" s="751"/>
      <c r="I49" s="885"/>
      <c r="J49" s="868"/>
      <c r="K49" s="868"/>
      <c r="L49" s="868"/>
      <c r="M49" s="868"/>
      <c r="N49" s="868"/>
      <c r="O49" s="868"/>
      <c r="P49" s="868"/>
      <c r="Q49" s="751"/>
      <c r="R49" s="868"/>
      <c r="S49" s="868"/>
      <c r="T49" s="868"/>
      <c r="U49" s="862"/>
      <c r="V49" s="862"/>
    </row>
    <row r="50" spans="1:22" s="543" customFormat="1" ht="15">
      <c r="A50" s="2272"/>
      <c r="B50" s="862"/>
      <c r="C50" s="862" t="s">
        <v>654</v>
      </c>
      <c r="D50" s="862"/>
      <c r="E50" s="862"/>
      <c r="F50" s="902"/>
      <c r="G50" s="903"/>
      <c r="H50" s="902"/>
      <c r="I50" s="902"/>
      <c r="J50" s="904"/>
      <c r="K50" s="905"/>
      <c r="L50" s="906"/>
      <c r="M50" s="906"/>
      <c r="N50" s="906"/>
      <c r="O50" s="906"/>
      <c r="P50" s="309"/>
      <c r="Q50" s="309"/>
      <c r="R50" s="862"/>
      <c r="S50" s="862"/>
      <c r="T50" s="907"/>
      <c r="U50" s="862"/>
      <c r="V50" s="862"/>
    </row>
    <row r="51" spans="1:22" s="543" customFormat="1" ht="15">
      <c r="A51" s="2272"/>
      <c r="B51" s="862"/>
      <c r="C51" s="862" t="s">
        <v>655</v>
      </c>
      <c r="D51" s="908"/>
      <c r="E51" s="908"/>
      <c r="F51" s="745"/>
      <c r="G51" s="745"/>
      <c r="H51" s="745"/>
      <c r="I51" s="745"/>
      <c r="J51" s="909"/>
      <c r="K51" s="745"/>
      <c r="L51" s="309"/>
      <c r="M51" s="309"/>
      <c r="N51" s="309"/>
      <c r="O51" s="309"/>
      <c r="P51" s="745"/>
      <c r="Q51" s="309"/>
      <c r="R51" s="862"/>
      <c r="S51" s="862"/>
      <c r="T51" s="907"/>
      <c r="U51" s="862"/>
      <c r="V51" s="862"/>
    </row>
    <row r="52" spans="1:22" s="543" customFormat="1" ht="15">
      <c r="A52" s="2272"/>
      <c r="B52" s="862"/>
      <c r="C52" s="862" t="s">
        <v>656</v>
      </c>
      <c r="D52" s="908"/>
      <c r="E52" s="908"/>
      <c r="F52" s="745"/>
      <c r="G52" s="745"/>
      <c r="H52" s="745"/>
      <c r="I52" s="745"/>
      <c r="J52" s="909"/>
      <c r="K52" s="745"/>
      <c r="L52" s="309"/>
      <c r="M52" s="309"/>
      <c r="N52" s="309"/>
      <c r="O52" s="309"/>
      <c r="P52" s="745"/>
      <c r="Q52" s="309"/>
      <c r="R52" s="862"/>
      <c r="S52" s="862"/>
      <c r="T52" s="907"/>
      <c r="U52" s="862"/>
      <c r="V52" s="862"/>
    </row>
    <row r="53" spans="1:22" s="543" customFormat="1" ht="15">
      <c r="A53" s="2272"/>
      <c r="B53" s="862"/>
      <c r="C53" s="862" t="s">
        <v>657</v>
      </c>
      <c r="D53" s="908"/>
      <c r="E53" s="908"/>
      <c r="F53" s="745"/>
      <c r="G53" s="745"/>
      <c r="H53" s="745"/>
      <c r="I53" s="745"/>
      <c r="J53" s="909"/>
      <c r="K53" s="745"/>
      <c r="L53" s="309"/>
      <c r="M53" s="309"/>
      <c r="N53" s="309"/>
      <c r="O53" s="309"/>
      <c r="P53" s="745"/>
      <c r="Q53" s="309"/>
      <c r="R53" s="862"/>
      <c r="S53" s="862"/>
      <c r="T53" s="907"/>
      <c r="U53" s="862"/>
      <c r="V53" s="862"/>
    </row>
    <row r="54" spans="1:22" s="543" customFormat="1" ht="15">
      <c r="A54" s="2272"/>
      <c r="B54" s="862"/>
      <c r="C54" s="862" t="s">
        <v>658</v>
      </c>
      <c r="D54" s="908"/>
      <c r="E54" s="908"/>
      <c r="F54" s="745"/>
      <c r="G54" s="745"/>
      <c r="H54" s="745"/>
      <c r="I54" s="745"/>
      <c r="J54" s="909"/>
      <c r="K54" s="745"/>
      <c r="L54" s="309"/>
      <c r="M54" s="309"/>
      <c r="N54" s="309"/>
      <c r="O54" s="309"/>
      <c r="P54" s="745"/>
      <c r="Q54" s="309"/>
      <c r="R54" s="862"/>
      <c r="S54" s="862"/>
      <c r="T54" s="907"/>
      <c r="U54" s="862"/>
      <c r="V54" s="862"/>
    </row>
    <row r="55" spans="1:22" s="543" customFormat="1" ht="15">
      <c r="A55" s="2272"/>
      <c r="B55" s="862"/>
      <c r="C55" s="687" t="s">
        <v>659</v>
      </c>
      <c r="D55" s="908"/>
      <c r="E55" s="908"/>
      <c r="F55" s="745"/>
      <c r="G55" s="745"/>
      <c r="H55" s="745"/>
      <c r="I55" s="745"/>
      <c r="J55" s="909"/>
      <c r="K55" s="745"/>
      <c r="L55" s="309"/>
      <c r="M55" s="309"/>
      <c r="N55" s="309"/>
      <c r="O55" s="309"/>
      <c r="P55" s="745"/>
      <c r="Q55" s="309"/>
      <c r="R55" s="862"/>
      <c r="S55" s="862"/>
      <c r="T55" s="907"/>
      <c r="U55" s="862"/>
      <c r="V55" s="862"/>
    </row>
    <row r="56" spans="1:22" s="543" customFormat="1" ht="15">
      <c r="A56" s="2272"/>
      <c r="B56" s="862"/>
      <c r="C56" s="687" t="s">
        <v>660</v>
      </c>
      <c r="D56" s="908"/>
      <c r="E56" s="908"/>
      <c r="F56" s="745"/>
      <c r="G56" s="745"/>
      <c r="H56" s="745"/>
      <c r="I56" s="745"/>
      <c r="J56" s="909"/>
      <c r="K56" s="745"/>
      <c r="L56" s="309"/>
      <c r="M56" s="309"/>
      <c r="N56" s="309"/>
      <c r="O56" s="309"/>
      <c r="P56" s="745"/>
      <c r="Q56" s="309"/>
      <c r="R56" s="862"/>
      <c r="S56" s="862"/>
      <c r="T56" s="907"/>
      <c r="U56" s="862"/>
      <c r="V56" s="862"/>
    </row>
    <row r="57" spans="1:22" s="543" customFormat="1" ht="15">
      <c r="A57" s="2272"/>
      <c r="B57" s="862"/>
      <c r="C57" s="2331" t="s">
        <v>932</v>
      </c>
      <c r="D57" s="3714"/>
      <c r="E57" s="3714"/>
      <c r="F57" s="745"/>
      <c r="G57" s="745"/>
      <c r="H57" s="745"/>
      <c r="I57" s="745"/>
      <c r="J57" s="909"/>
      <c r="K57" s="745"/>
      <c r="L57" s="309"/>
      <c r="M57" s="309"/>
      <c r="N57" s="309"/>
      <c r="O57" s="309"/>
      <c r="P57" s="745"/>
      <c r="Q57" s="309"/>
      <c r="R57" s="862"/>
      <c r="S57" s="862"/>
      <c r="T57" s="907"/>
      <c r="U57" s="862"/>
      <c r="V57" s="862"/>
    </row>
    <row r="58" spans="1:22" s="543" customFormat="1" ht="15">
      <c r="A58" s="2272"/>
      <c r="B58" s="862"/>
      <c r="C58" s="862" t="s">
        <v>661</v>
      </c>
      <c r="D58" s="908"/>
      <c r="E58" s="908"/>
      <c r="F58" s="745"/>
      <c r="G58" s="745"/>
      <c r="H58" s="745"/>
      <c r="I58" s="745"/>
      <c r="J58" s="909"/>
      <c r="K58" s="745"/>
      <c r="L58" s="309"/>
      <c r="M58" s="309"/>
      <c r="N58" s="309"/>
      <c r="O58" s="309"/>
      <c r="P58" s="745"/>
      <c r="Q58" s="309"/>
      <c r="R58" s="862"/>
      <c r="S58" s="862"/>
      <c r="T58" s="907"/>
      <c r="U58" s="862"/>
      <c r="V58" s="862"/>
    </row>
    <row r="59" spans="1:22" s="543" customFormat="1" ht="15">
      <c r="A59" s="2272"/>
      <c r="B59" s="862"/>
      <c r="C59" s="862" t="s">
        <v>662</v>
      </c>
      <c r="D59" s="908"/>
      <c r="E59" s="908"/>
      <c r="F59" s="745"/>
      <c r="G59" s="745"/>
      <c r="H59" s="745"/>
      <c r="I59" s="745"/>
      <c r="J59" s="909"/>
      <c r="K59" s="745"/>
      <c r="L59" s="309"/>
      <c r="M59" s="309"/>
      <c r="N59" s="309"/>
      <c r="O59" s="309"/>
      <c r="P59" s="745"/>
      <c r="Q59" s="309"/>
      <c r="R59" s="862"/>
      <c r="S59" s="862"/>
      <c r="T59" s="907"/>
      <c r="U59" s="862"/>
      <c r="V59" s="862"/>
    </row>
    <row r="60" spans="1:22" s="543" customFormat="1" ht="15">
      <c r="A60" s="2272"/>
      <c r="B60" s="862"/>
      <c r="C60" s="862"/>
      <c r="D60" s="908"/>
      <c r="E60" s="908"/>
      <c r="F60" s="745"/>
      <c r="G60" s="745"/>
      <c r="H60" s="745"/>
      <c r="I60" s="745"/>
      <c r="J60" s="909"/>
      <c r="K60" s="745"/>
      <c r="L60" s="309"/>
      <c r="M60" s="309"/>
      <c r="N60" s="309"/>
      <c r="O60" s="309"/>
      <c r="P60" s="745"/>
      <c r="Q60" s="309"/>
      <c r="R60" s="862"/>
      <c r="S60" s="862"/>
      <c r="T60" s="907"/>
      <c r="U60" s="862"/>
      <c r="V60" s="862"/>
    </row>
    <row r="61" spans="1:22" s="543" customFormat="1" ht="15">
      <c r="A61" s="2272"/>
      <c r="B61" s="862"/>
      <c r="C61" s="862" t="s">
        <v>663</v>
      </c>
      <c r="D61" s="908"/>
      <c r="E61" s="908"/>
      <c r="F61" s="745"/>
      <c r="G61" s="745"/>
      <c r="H61" s="745"/>
      <c r="I61" s="745"/>
      <c r="J61" s="909"/>
      <c r="K61" s="745"/>
      <c r="L61" s="309"/>
      <c r="M61" s="309"/>
      <c r="N61" s="309"/>
      <c r="O61" s="309"/>
      <c r="P61" s="745"/>
      <c r="Q61" s="309"/>
      <c r="R61" s="862"/>
      <c r="S61" s="862"/>
      <c r="T61" s="907"/>
      <c r="U61" s="862"/>
      <c r="V61" s="862"/>
    </row>
    <row r="62" spans="1:22" s="543" customFormat="1" ht="15">
      <c r="A62" s="2272"/>
      <c r="B62" s="862"/>
      <c r="C62" s="2217" t="s">
        <v>788</v>
      </c>
      <c r="D62" s="908"/>
      <c r="E62" s="908"/>
      <c r="F62" s="745"/>
      <c r="G62" s="745"/>
      <c r="H62" s="745"/>
      <c r="I62" s="745"/>
      <c r="J62" s="909"/>
      <c r="K62" s="745"/>
      <c r="L62" s="309"/>
      <c r="M62" s="309"/>
      <c r="N62" s="309"/>
      <c r="O62" s="309"/>
      <c r="P62" s="745"/>
      <c r="Q62" s="309"/>
      <c r="R62" s="862"/>
      <c r="S62" s="862"/>
      <c r="T62" s="907"/>
      <c r="U62" s="862"/>
      <c r="V62" s="862" t="s">
        <v>253</v>
      </c>
    </row>
    <row r="63" spans="1:22" s="543" customFormat="1" ht="15">
      <c r="A63" s="2272"/>
      <c r="B63" s="862"/>
      <c r="C63" s="862" t="s">
        <v>789</v>
      </c>
      <c r="D63" s="908"/>
      <c r="E63" s="908"/>
      <c r="F63" s="745"/>
      <c r="G63" s="745"/>
      <c r="H63" s="745"/>
      <c r="I63" s="745"/>
      <c r="J63" s="909"/>
      <c r="K63" s="745"/>
      <c r="L63" s="309"/>
      <c r="M63" s="309"/>
      <c r="N63" s="309"/>
      <c r="O63" s="309"/>
      <c r="P63" s="745"/>
      <c r="Q63" s="309"/>
      <c r="R63" s="862"/>
      <c r="S63" s="862"/>
      <c r="T63" s="907"/>
      <c r="U63" s="862"/>
      <c r="V63" s="862"/>
    </row>
    <row r="64" spans="1:22" s="543" customFormat="1" ht="15">
      <c r="A64" s="2272"/>
      <c r="B64" s="862"/>
      <c r="C64" s="862" t="s">
        <v>664</v>
      </c>
      <c r="D64" s="908"/>
      <c r="E64" s="908"/>
      <c r="F64" s="745"/>
      <c r="G64" s="745"/>
      <c r="H64" s="745"/>
      <c r="I64" s="745"/>
      <c r="J64" s="909"/>
      <c r="K64" s="745"/>
      <c r="L64" s="309"/>
      <c r="M64" s="309"/>
      <c r="N64" s="309"/>
      <c r="O64" s="309"/>
      <c r="P64" s="745"/>
      <c r="Q64" s="309"/>
      <c r="R64" s="862"/>
      <c r="S64" s="862"/>
      <c r="T64" s="907"/>
      <c r="U64" s="862"/>
      <c r="V64" s="862"/>
    </row>
    <row r="65" spans="1:22" s="543" customFormat="1" ht="15">
      <c r="A65" s="2272"/>
      <c r="B65" s="862"/>
      <c r="C65" s="862" t="s">
        <v>665</v>
      </c>
      <c r="D65" s="908"/>
      <c r="E65" s="908"/>
      <c r="F65" s="745"/>
      <c r="G65" s="745"/>
      <c r="H65" s="745"/>
      <c r="I65" s="745"/>
      <c r="J65" s="909"/>
      <c r="K65" s="745"/>
      <c r="L65" s="309"/>
      <c r="M65" s="309"/>
      <c r="N65" s="309"/>
      <c r="O65" s="309"/>
      <c r="P65" s="745"/>
      <c r="Q65" s="309"/>
      <c r="R65" s="862"/>
      <c r="S65" s="862"/>
      <c r="T65" s="907"/>
      <c r="U65" s="862"/>
      <c r="V65" s="862"/>
    </row>
    <row r="66" spans="1:22" s="543" customFormat="1" ht="15">
      <c r="A66" s="2272"/>
      <c r="B66" s="862"/>
      <c r="C66" s="862"/>
      <c r="D66" s="862"/>
      <c r="E66" s="862"/>
      <c r="F66" s="745"/>
      <c r="G66" s="745"/>
      <c r="H66" s="745"/>
      <c r="I66" s="745"/>
      <c r="J66" s="909"/>
      <c r="K66" s="745"/>
      <c r="L66" s="309"/>
      <c r="M66" s="309"/>
      <c r="N66" s="309"/>
      <c r="O66" s="309"/>
      <c r="P66" s="745"/>
      <c r="Q66" s="309"/>
      <c r="R66" s="862"/>
      <c r="S66" s="862"/>
      <c r="T66" s="907"/>
      <c r="U66" s="862"/>
      <c r="V66" s="862"/>
    </row>
    <row r="67" spans="1:22" s="543" customFormat="1" ht="15">
      <c r="A67" s="2272"/>
      <c r="B67" s="862"/>
      <c r="C67" s="862" t="s">
        <v>666</v>
      </c>
      <c r="D67" s="908"/>
      <c r="E67" s="908"/>
      <c r="F67" s="745"/>
      <c r="G67" s="745"/>
      <c r="H67" s="745"/>
      <c r="I67" s="745"/>
      <c r="J67" s="909"/>
      <c r="K67" s="745"/>
      <c r="L67" s="309"/>
      <c r="M67" s="309"/>
      <c r="N67" s="309"/>
      <c r="O67" s="309"/>
      <c r="P67" s="745"/>
      <c r="Q67" s="862"/>
      <c r="R67" s="862"/>
      <c r="S67" s="862"/>
      <c r="T67" s="907"/>
      <c r="U67" s="862"/>
      <c r="V67" s="862"/>
    </row>
    <row r="68" spans="1:22" s="543" customFormat="1" ht="15">
      <c r="A68" s="2272"/>
      <c r="B68" s="862"/>
      <c r="C68" s="862" t="s">
        <v>667</v>
      </c>
      <c r="D68" s="862"/>
      <c r="E68" s="862"/>
      <c r="F68" s="745"/>
      <c r="G68" s="745"/>
      <c r="H68" s="745"/>
      <c r="I68" s="745"/>
      <c r="J68" s="909"/>
      <c r="K68" s="745"/>
      <c r="L68" s="309"/>
      <c r="M68" s="309"/>
      <c r="N68" s="309"/>
      <c r="O68" s="309"/>
      <c r="P68" s="745"/>
      <c r="Q68" s="910"/>
      <c r="R68" s="862"/>
      <c r="S68" s="862"/>
      <c r="T68" s="907"/>
      <c r="U68" s="862"/>
      <c r="V68" s="862"/>
    </row>
    <row r="69" spans="1:22" s="546" customFormat="1" ht="13.5" customHeight="1">
      <c r="A69" s="2273"/>
      <c r="B69" s="547"/>
      <c r="F69" s="64"/>
      <c r="G69" s="64"/>
      <c r="H69" s="64"/>
      <c r="I69" s="64"/>
      <c r="J69" s="64"/>
      <c r="K69" s="65"/>
      <c r="L69" s="65"/>
      <c r="M69" s="65"/>
      <c r="N69" s="65"/>
      <c r="O69" s="64"/>
      <c r="P69" s="548"/>
      <c r="S69" s="549"/>
    </row>
    <row r="70" spans="1:22" s="99" customFormat="1" ht="13.5" customHeight="1">
      <c r="A70" s="2273"/>
      <c r="B70" s="104"/>
      <c r="C70" s="104"/>
      <c r="D70" s="104"/>
      <c r="E70" s="102"/>
      <c r="F70" s="102"/>
      <c r="G70" s="102"/>
      <c r="H70" s="102"/>
      <c r="I70" s="102"/>
      <c r="J70" s="101"/>
      <c r="K70" s="101"/>
      <c r="L70" s="101"/>
      <c r="M70" s="101"/>
      <c r="N70" s="103"/>
      <c r="O70" s="105"/>
      <c r="R70" s="98"/>
    </row>
    <row r="71" spans="1:22" s="99" customFormat="1" ht="13.5" customHeight="1">
      <c r="A71" s="2273"/>
      <c r="B71" s="104"/>
      <c r="C71" s="104"/>
      <c r="D71" s="104"/>
      <c r="E71" s="102"/>
      <c r="F71" s="102"/>
      <c r="G71" s="102"/>
      <c r="H71" s="102"/>
      <c r="I71" s="102"/>
      <c r="J71" s="101"/>
      <c r="K71" s="101"/>
      <c r="L71" s="101"/>
      <c r="M71" s="101"/>
      <c r="N71" s="103"/>
      <c r="O71" s="105"/>
      <c r="R71" s="98"/>
    </row>
    <row r="72" spans="1:22" s="99" customFormat="1" ht="13.5" customHeight="1">
      <c r="A72" s="2273"/>
      <c r="B72" s="104"/>
      <c r="C72" s="104"/>
      <c r="D72" s="104"/>
      <c r="E72" s="102"/>
      <c r="F72" s="102"/>
      <c r="G72" s="102"/>
      <c r="H72" s="102"/>
      <c r="I72" s="102"/>
      <c r="J72" s="101"/>
      <c r="K72" s="101"/>
      <c r="L72" s="101" t="s">
        <v>518</v>
      </c>
      <c r="M72" s="101"/>
      <c r="N72" s="103"/>
      <c r="O72" s="105"/>
      <c r="R72" s="98"/>
    </row>
    <row r="73" spans="1:22" s="99" customFormat="1" ht="13.5" customHeight="1">
      <c r="A73" s="2273"/>
      <c r="B73" s="104"/>
      <c r="C73" s="104"/>
      <c r="D73" s="104"/>
      <c r="E73" s="102"/>
      <c r="F73" s="102"/>
      <c r="G73" s="102"/>
      <c r="H73" s="102"/>
      <c r="I73" s="102"/>
      <c r="J73" s="101"/>
      <c r="K73" s="101"/>
      <c r="L73" s="101"/>
      <c r="M73" s="101"/>
      <c r="N73" s="103"/>
      <c r="O73" s="105"/>
      <c r="R73" s="98"/>
    </row>
    <row r="74" spans="1:22" s="99" customFormat="1" ht="13.5" customHeight="1">
      <c r="A74" s="2273"/>
      <c r="B74" s="104"/>
      <c r="C74" s="104"/>
      <c r="D74" s="104"/>
      <c r="E74" s="102"/>
      <c r="F74" s="102"/>
      <c r="G74" s="102"/>
      <c r="H74" s="102"/>
      <c r="I74" s="102"/>
      <c r="J74" s="101"/>
      <c r="K74" s="101"/>
      <c r="L74" s="101"/>
      <c r="M74" s="101"/>
      <c r="N74" s="103"/>
      <c r="O74" s="105"/>
      <c r="R74" s="98"/>
    </row>
    <row r="75" spans="1:22" s="99" customFormat="1" ht="13.5" customHeight="1">
      <c r="A75" s="2273"/>
      <c r="B75" s="104"/>
      <c r="C75" s="104"/>
      <c r="D75" s="104"/>
      <c r="E75" s="102"/>
      <c r="F75" s="102"/>
      <c r="G75" s="102"/>
      <c r="H75" s="102"/>
      <c r="I75" s="102"/>
      <c r="J75" s="101"/>
      <c r="K75" s="101"/>
      <c r="L75" s="101"/>
      <c r="M75" s="101"/>
      <c r="N75" s="103"/>
      <c r="O75" s="105"/>
      <c r="R75" s="98"/>
    </row>
    <row r="76" spans="1:22" s="99" customFormat="1" ht="6" customHeight="1">
      <c r="A76" s="2273"/>
      <c r="B76" s="107"/>
      <c r="C76" s="107"/>
      <c r="D76" s="105"/>
      <c r="E76" s="105"/>
      <c r="F76" s="105"/>
      <c r="G76" s="105"/>
      <c r="H76" s="105"/>
      <c r="I76" s="105"/>
      <c r="J76" s="105"/>
      <c r="K76" s="105"/>
      <c r="L76" s="101"/>
      <c r="M76" s="101"/>
      <c r="N76" s="105"/>
      <c r="O76" s="105"/>
      <c r="R76" s="98"/>
    </row>
    <row r="77" spans="1:22" s="106" customFormat="1" ht="9" customHeight="1">
      <c r="A77" s="2274"/>
    </row>
    <row r="78" spans="1:22" s="106" customFormat="1" ht="9" customHeight="1">
      <c r="A78" s="2274"/>
    </row>
    <row r="79" spans="1:22" s="108" customFormat="1" ht="15">
      <c r="A79" s="2274"/>
      <c r="B79" s="91"/>
      <c r="C79" s="91"/>
      <c r="D79" s="91"/>
      <c r="F79" s="91"/>
      <c r="H79" s="91"/>
      <c r="I79" s="91"/>
      <c r="K79" s="91"/>
      <c r="L79" s="91"/>
      <c r="M79" s="91"/>
      <c r="N79" s="91"/>
    </row>
    <row r="80" spans="1:22" ht="15">
      <c r="C80" s="109"/>
      <c r="J80" s="91"/>
    </row>
    <row r="81" spans="3:15" ht="15">
      <c r="C81" s="109"/>
      <c r="J81" s="91"/>
    </row>
    <row r="82" spans="3:15" ht="15">
      <c r="C82" s="109"/>
      <c r="J82" s="91"/>
      <c r="L82" s="110"/>
    </row>
    <row r="83" spans="3:15" ht="15">
      <c r="C83" s="109"/>
      <c r="J83" s="91"/>
    </row>
    <row r="84" spans="3:15" ht="15">
      <c r="C84" s="109"/>
      <c r="J84" s="91"/>
    </row>
    <row r="85" spans="3:15" ht="15">
      <c r="J85" s="91"/>
    </row>
    <row r="86" spans="3:15" ht="15">
      <c r="J86" s="91"/>
    </row>
    <row r="87" spans="3:15" ht="15">
      <c r="J87" s="91"/>
    </row>
    <row r="88" spans="3:15" ht="15">
      <c r="J88" s="91"/>
    </row>
    <row r="89" spans="3:15" ht="15">
      <c r="J89" s="91"/>
    </row>
    <row r="90" spans="3:15" ht="15">
      <c r="J90" s="91"/>
      <c r="O90" s="212"/>
    </row>
  </sheetData>
  <mergeCells count="4">
    <mergeCell ref="D8:F8"/>
    <mergeCell ref="H8:J8"/>
    <mergeCell ref="M8:N8"/>
    <mergeCell ref="E21:H21"/>
  </mergeCells>
  <printOptions horizontalCentered="1"/>
  <pageMargins left="0" right="0" top="0" bottom="0" header="0.1" footer="0.08"/>
  <pageSetup scale="55" orientation="landscape" useFirstPageNumber="1" r:id="rId1"/>
  <headerFooter scaleWithDoc="0">
    <oddFooter xml:space="preserve">&amp;R&amp;6Page 52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25CEE-5691-4160-8014-83D6B3E139DD}">
  <sheetPr codeName="Sheet74">
    <tabColor theme="9" tint="0.39997558519241921"/>
    <pageSetUpPr fitToPage="1"/>
  </sheetPr>
  <dimension ref="A1:AA71"/>
  <sheetViews>
    <sheetView showGridLines="0" zoomScale="80" zoomScaleNormal="80" zoomScaleSheetLayoutView="80" workbookViewId="0">
      <pane ySplit="7" topLeftCell="A8" activePane="bottomLeft" state="frozen"/>
      <selection pane="bottomLeft"/>
    </sheetView>
  </sheetViews>
  <sheetFormatPr defaultColWidth="9.140625" defaultRowHeight="12.75" customHeight="1"/>
  <cols>
    <col min="1" max="1" width="7.42578125" style="2391" customWidth="1"/>
    <col min="2" max="2" width="85.85546875" style="111" customWidth="1"/>
    <col min="3" max="3" width="6.42578125" style="111" customWidth="1"/>
    <col min="4" max="4" width="14.42578125" style="111" customWidth="1"/>
    <col min="5" max="5" width="4.85546875" style="111" customWidth="1"/>
    <col min="6" max="6" width="11.140625" style="111" customWidth="1"/>
    <col min="7" max="7" width="4.85546875" style="111" customWidth="1"/>
    <col min="8" max="8" width="11.140625" style="111" customWidth="1"/>
    <col min="9" max="9" width="4.7109375" style="111" customWidth="1"/>
    <col min="10" max="10" width="11.85546875" style="111" customWidth="1"/>
    <col min="11" max="11" width="5" style="111" customWidth="1"/>
    <col min="12" max="12" width="12.42578125" style="111" bestFit="1" customWidth="1"/>
    <col min="13" max="13" width="1.42578125" style="111" customWidth="1"/>
    <col min="14" max="14" width="6.140625" style="111" customWidth="1"/>
    <col min="15" max="17" width="14.42578125" style="111" customWidth="1"/>
    <col min="18" max="18" width="1.42578125" style="111" customWidth="1"/>
    <col min="19" max="19" width="12.7109375" style="111" customWidth="1"/>
    <col min="20" max="20" width="2" style="111" customWidth="1"/>
    <col min="21" max="21" width="14.42578125" style="111" customWidth="1"/>
    <col min="22" max="22" width="1.7109375" style="111" customWidth="1"/>
    <col min="23" max="23" width="14.42578125" style="111" customWidth="1"/>
    <col min="24" max="24" width="2.42578125" style="111" customWidth="1"/>
    <col min="25" max="25" width="14.42578125" style="111" customWidth="1"/>
    <col min="26" max="26" width="3.7109375" style="111" customWidth="1"/>
    <col min="27" max="27" width="11.42578125" style="111" customWidth="1"/>
    <col min="28" max="16384" width="9.140625" style="111"/>
  </cols>
  <sheetData>
    <row r="1" spans="1:27" s="481" customFormat="1" ht="14.25">
      <c r="A1" s="2388"/>
      <c r="B1" s="479"/>
      <c r="C1" s="479"/>
      <c r="D1" s="479"/>
      <c r="E1" s="479"/>
      <c r="F1" s="479"/>
      <c r="G1" s="479"/>
      <c r="H1" s="479"/>
      <c r="I1" s="479"/>
      <c r="J1" s="479"/>
      <c r="K1" s="479"/>
      <c r="L1" s="479"/>
      <c r="M1" s="480"/>
      <c r="N1" s="480"/>
    </row>
    <row r="2" spans="1:27" s="481" customFormat="1" ht="30">
      <c r="A2" s="2388"/>
      <c r="B2" s="562" t="s">
        <v>157</v>
      </c>
      <c r="C2" s="482"/>
      <c r="D2" s="482"/>
      <c r="E2" s="482"/>
      <c r="F2" s="482"/>
      <c r="G2" s="482"/>
      <c r="H2" s="482"/>
      <c r="I2" s="482"/>
      <c r="J2" s="482"/>
      <c r="K2" s="482"/>
      <c r="L2" s="482"/>
      <c r="M2" s="483"/>
      <c r="N2" s="483"/>
      <c r="O2" s="484"/>
      <c r="P2" s="484"/>
      <c r="Q2" s="484"/>
      <c r="R2" s="484"/>
      <c r="S2" s="484"/>
      <c r="T2" s="484"/>
      <c r="U2" s="484"/>
      <c r="V2" s="484"/>
      <c r="W2" s="484"/>
      <c r="X2" s="484"/>
      <c r="Y2" s="484"/>
    </row>
    <row r="3" spans="1:27" s="481" customFormat="1" ht="14.25">
      <c r="A3" s="2388"/>
      <c r="B3" s="482" t="s">
        <v>272</v>
      </c>
      <c r="C3" s="485"/>
      <c r="D3" s="485"/>
      <c r="E3" s="485"/>
      <c r="F3" s="485"/>
      <c r="G3" s="485"/>
      <c r="H3" s="485"/>
      <c r="I3" s="485"/>
      <c r="J3" s="485"/>
      <c r="K3" s="485"/>
      <c r="L3" s="485"/>
      <c r="M3" s="486"/>
      <c r="N3" s="486"/>
      <c r="O3" s="487"/>
      <c r="P3" s="487"/>
      <c r="Q3" s="487"/>
      <c r="R3" s="487"/>
      <c r="S3" s="487"/>
      <c r="T3" s="487"/>
      <c r="U3" s="487"/>
      <c r="V3" s="487"/>
      <c r="W3" s="487"/>
      <c r="Z3" s="488"/>
      <c r="AA3" s="489"/>
    </row>
    <row r="4" spans="1:27" s="481" customFormat="1" ht="14.25">
      <c r="A4" s="2388"/>
      <c r="B4" s="479"/>
      <c r="C4" s="479"/>
      <c r="D4" s="479"/>
      <c r="E4" s="479"/>
      <c r="F4" s="479"/>
      <c r="G4" s="479"/>
      <c r="H4" s="479"/>
      <c r="I4" s="479"/>
      <c r="J4" s="479"/>
      <c r="K4" s="479"/>
      <c r="L4" s="479"/>
      <c r="M4" s="480"/>
      <c r="N4" s="494"/>
      <c r="O4" s="88"/>
      <c r="P4" s="88"/>
      <c r="Q4" s="88"/>
      <c r="R4" s="88"/>
      <c r="S4" s="88"/>
      <c r="T4" s="88"/>
      <c r="U4" s="88"/>
      <c r="V4" s="88"/>
      <c r="W4" s="88"/>
      <c r="X4" s="88"/>
      <c r="Y4" s="88"/>
    </row>
    <row r="5" spans="1:27" s="481" customFormat="1" ht="14.25">
      <c r="A5" s="2388"/>
      <c r="B5" s="479"/>
      <c r="C5" s="479"/>
      <c r="D5" s="479"/>
      <c r="E5" s="479"/>
      <c r="F5" s="479"/>
      <c r="G5" s="479"/>
      <c r="H5" s="479"/>
      <c r="I5" s="479"/>
      <c r="J5" s="479"/>
      <c r="K5" s="479"/>
      <c r="L5" s="479"/>
      <c r="M5" s="479"/>
      <c r="N5" s="494"/>
      <c r="O5" s="88"/>
      <c r="P5" s="88"/>
      <c r="Q5" s="88"/>
      <c r="R5" s="88"/>
      <c r="S5" s="88"/>
      <c r="T5" s="88"/>
      <c r="U5" s="88"/>
      <c r="V5" s="88"/>
      <c r="W5" s="88"/>
      <c r="X5" s="88"/>
      <c r="Y5" s="88"/>
    </row>
    <row r="6" spans="1:27" s="481" customFormat="1" ht="15">
      <c r="A6" s="2388"/>
      <c r="B6" s="479"/>
      <c r="C6" s="479"/>
      <c r="D6" s="490" t="s">
        <v>833</v>
      </c>
      <c r="E6" s="491"/>
      <c r="F6" s="492" t="s">
        <v>1</v>
      </c>
      <c r="G6" s="493"/>
      <c r="H6" s="492" t="s">
        <v>1</v>
      </c>
      <c r="I6" s="492"/>
      <c r="J6" s="492" t="s">
        <v>1</v>
      </c>
      <c r="K6" s="493"/>
      <c r="L6" s="492" t="s">
        <v>1</v>
      </c>
      <c r="M6" s="494"/>
      <c r="N6" s="494"/>
      <c r="O6" s="88"/>
      <c r="P6" s="88"/>
      <c r="Q6" s="88"/>
      <c r="R6" s="495"/>
      <c r="S6" s="88"/>
      <c r="T6" s="495"/>
      <c r="U6" s="88"/>
      <c r="V6" s="495"/>
      <c r="W6" s="88"/>
      <c r="X6" s="495"/>
      <c r="Y6" s="88"/>
      <c r="Z6" s="495"/>
    </row>
    <row r="7" spans="1:27" s="481" customFormat="1" ht="15">
      <c r="A7" s="2388"/>
      <c r="B7" s="479"/>
      <c r="C7" s="479"/>
      <c r="D7" s="490" t="s">
        <v>2</v>
      </c>
      <c r="E7" s="491"/>
      <c r="F7" s="492" t="s">
        <v>0</v>
      </c>
      <c r="G7" s="490"/>
      <c r="H7" s="492" t="s">
        <v>4</v>
      </c>
      <c r="I7" s="490"/>
      <c r="J7" s="492" t="s">
        <v>3</v>
      </c>
      <c r="K7" s="490"/>
      <c r="L7" s="492" t="s">
        <v>2</v>
      </c>
      <c r="M7" s="494"/>
      <c r="N7" s="480"/>
    </row>
    <row r="8" spans="1:27" s="481" customFormat="1" ht="15">
      <c r="A8" s="2389"/>
      <c r="B8" s="496"/>
      <c r="C8" s="496"/>
      <c r="D8" s="497"/>
      <c r="E8" s="498"/>
      <c r="F8" s="499"/>
      <c r="G8" s="497"/>
      <c r="H8" s="499"/>
      <c r="I8" s="497"/>
      <c r="J8" s="499"/>
      <c r="K8" s="497"/>
      <c r="L8" s="499"/>
      <c r="M8" s="88"/>
    </row>
    <row r="9" spans="1:27" s="481" customFormat="1" ht="23.25">
      <c r="A9" s="2389"/>
      <c r="B9" s="1114" t="s">
        <v>668</v>
      </c>
      <c r="C9" s="500"/>
      <c r="D9" s="500"/>
      <c r="E9" s="500"/>
      <c r="F9" s="500"/>
      <c r="G9" s="500"/>
      <c r="H9" s="500"/>
      <c r="I9" s="500"/>
      <c r="J9" s="500"/>
      <c r="K9" s="500"/>
      <c r="L9" s="501"/>
      <c r="M9" s="502"/>
      <c r="O9" s="487"/>
      <c r="P9" s="484"/>
    </row>
    <row r="10" spans="1:27" s="481" customFormat="1" ht="14.25">
      <c r="A10" s="2389"/>
      <c r="B10" s="503"/>
      <c r="C10" s="500"/>
      <c r="D10" s="500"/>
      <c r="E10" s="500"/>
      <c r="F10" s="500"/>
      <c r="G10" s="500"/>
      <c r="H10" s="500"/>
      <c r="I10" s="500"/>
      <c r="J10" s="500"/>
      <c r="K10" s="500"/>
      <c r="L10" s="500"/>
      <c r="O10" s="487"/>
      <c r="P10" s="484"/>
    </row>
    <row r="11" spans="1:27" s="481" customFormat="1" ht="18">
      <c r="A11" s="2389"/>
      <c r="B11" s="504" t="s">
        <v>669</v>
      </c>
      <c r="C11" s="505"/>
      <c r="D11" s="505"/>
      <c r="E11" s="505"/>
      <c r="F11" s="505"/>
      <c r="G11" s="505"/>
      <c r="H11" s="505"/>
      <c r="I11" s="505"/>
      <c r="J11" s="505"/>
      <c r="K11" s="505"/>
      <c r="L11" s="505"/>
      <c r="M11" s="506"/>
      <c r="N11" s="506"/>
      <c r="O11" s="487"/>
      <c r="P11" s="506"/>
      <c r="Q11" s="506"/>
      <c r="R11" s="506"/>
      <c r="S11" s="506"/>
      <c r="T11" s="506"/>
      <c r="U11" s="506"/>
      <c r="V11" s="506"/>
      <c r="W11" s="506"/>
      <c r="X11" s="506"/>
      <c r="Y11" s="506"/>
    </row>
    <row r="12" spans="1:27" s="481" customFormat="1" ht="15">
      <c r="A12" s="2389">
        <v>1</v>
      </c>
      <c r="B12" s="1837" t="s">
        <v>670</v>
      </c>
      <c r="C12" s="1838"/>
      <c r="D12" s="3715"/>
      <c r="E12" s="1838"/>
      <c r="F12" s="1838"/>
      <c r="G12" s="1838"/>
      <c r="H12" s="1838"/>
      <c r="I12" s="1838"/>
      <c r="J12" s="1838"/>
      <c r="K12" s="1838"/>
      <c r="L12" s="1839"/>
      <c r="M12" s="508"/>
      <c r="N12" s="508"/>
      <c r="O12" s="509"/>
      <c r="P12" s="508"/>
      <c r="Q12" s="508"/>
      <c r="R12" s="508"/>
      <c r="S12" s="508"/>
      <c r="T12" s="508"/>
      <c r="U12" s="508"/>
      <c r="V12" s="508"/>
      <c r="W12" s="508"/>
      <c r="X12" s="508"/>
      <c r="Y12" s="508"/>
    </row>
    <row r="13" spans="1:27" s="481" customFormat="1" ht="15">
      <c r="A13" s="2389">
        <v>2</v>
      </c>
      <c r="B13" s="1845" t="s">
        <v>81</v>
      </c>
      <c r="C13" s="507"/>
      <c r="D13" s="3716"/>
      <c r="E13" s="719"/>
      <c r="F13" s="514">
        <v>44792</v>
      </c>
      <c r="G13" s="719"/>
      <c r="H13" s="514">
        <v>44792</v>
      </c>
      <c r="I13" s="719"/>
      <c r="J13" s="514">
        <v>44792</v>
      </c>
      <c r="K13" s="719"/>
      <c r="L13" s="1841">
        <v>44792</v>
      </c>
      <c r="M13" s="510"/>
      <c r="N13" s="510"/>
      <c r="O13" s="511"/>
      <c r="P13" s="508"/>
      <c r="Q13" s="510"/>
      <c r="R13" s="510"/>
      <c r="S13" s="510"/>
      <c r="T13" s="510"/>
      <c r="U13" s="510"/>
      <c r="V13" s="510"/>
      <c r="W13" s="510"/>
      <c r="X13" s="510"/>
      <c r="Y13" s="510"/>
      <c r="AA13" s="512"/>
    </row>
    <row r="14" spans="1:27" s="481" customFormat="1" ht="15">
      <c r="A14" s="2389">
        <v>3</v>
      </c>
      <c r="B14" s="1845" t="s">
        <v>671</v>
      </c>
      <c r="C14" s="513"/>
      <c r="D14" s="3716"/>
      <c r="E14" s="515"/>
      <c r="F14" s="514">
        <v>-5271</v>
      </c>
      <c r="G14" s="515"/>
      <c r="H14" s="514">
        <v>-1500</v>
      </c>
      <c r="I14" s="515"/>
      <c r="J14" s="514">
        <v>-2781</v>
      </c>
      <c r="K14" s="515"/>
      <c r="L14" s="1841">
        <v>-4001</v>
      </c>
      <c r="M14" s="510"/>
      <c r="N14" s="510"/>
      <c r="O14" s="511"/>
      <c r="P14" s="516"/>
      <c r="Q14" s="510"/>
      <c r="R14" s="510"/>
      <c r="S14" s="510"/>
      <c r="T14" s="510"/>
      <c r="U14" s="510"/>
      <c r="V14" s="510"/>
      <c r="W14" s="510"/>
      <c r="X14" s="510"/>
      <c r="Y14" s="510"/>
      <c r="Z14" s="517"/>
      <c r="AA14" s="512"/>
    </row>
    <row r="15" spans="1:27" s="481" customFormat="1" ht="15">
      <c r="A15" s="2389">
        <v>4</v>
      </c>
      <c r="B15" s="3741" t="s">
        <v>672</v>
      </c>
      <c r="C15" s="3742"/>
      <c r="D15" s="3743"/>
      <c r="E15" s="3742"/>
      <c r="F15" s="3744">
        <v>40023</v>
      </c>
      <c r="G15" s="3742"/>
      <c r="H15" s="3744">
        <v>37750</v>
      </c>
      <c r="I15" s="3742"/>
      <c r="J15" s="3744">
        <v>35867</v>
      </c>
      <c r="K15" s="3742"/>
      <c r="L15" s="3745">
        <v>37612</v>
      </c>
      <c r="M15" s="510"/>
      <c r="N15" s="510"/>
      <c r="O15" s="511"/>
      <c r="P15" s="518"/>
      <c r="Q15" s="510"/>
      <c r="R15" s="510"/>
      <c r="S15" s="510"/>
      <c r="T15" s="510"/>
      <c r="U15" s="510"/>
      <c r="V15" s="510"/>
      <c r="W15" s="510"/>
      <c r="X15" s="510"/>
      <c r="Y15" s="510"/>
      <c r="Z15" s="519"/>
      <c r="AA15" s="512"/>
    </row>
    <row r="16" spans="1:27" s="481" customFormat="1" ht="15">
      <c r="A16" s="2389">
        <v>5</v>
      </c>
      <c r="B16" s="1840" t="s">
        <v>673</v>
      </c>
      <c r="C16" s="1842"/>
      <c r="D16" s="3716"/>
      <c r="E16" s="1842"/>
      <c r="F16" s="514">
        <v>79544</v>
      </c>
      <c r="G16" s="1842"/>
      <c r="H16" s="514">
        <v>81042</v>
      </c>
      <c r="I16" s="1842"/>
      <c r="J16" s="514">
        <v>77878</v>
      </c>
      <c r="K16" s="1842"/>
      <c r="L16" s="1841">
        <v>78403</v>
      </c>
      <c r="M16" s="510"/>
      <c r="N16" s="57"/>
      <c r="O16" s="511"/>
      <c r="Q16" s="57"/>
      <c r="R16" s="57"/>
      <c r="S16" s="57"/>
      <c r="T16" s="57"/>
      <c r="U16" s="57"/>
      <c r="V16" s="57"/>
      <c r="W16" s="57"/>
      <c r="X16" s="57"/>
      <c r="Y16" s="57"/>
      <c r="AA16" s="512"/>
    </row>
    <row r="17" spans="1:27" s="481" customFormat="1" ht="15">
      <c r="A17" s="2389">
        <v>6</v>
      </c>
      <c r="B17" s="1840" t="s">
        <v>674</v>
      </c>
      <c r="C17" s="1843"/>
      <c r="D17" s="3717"/>
      <c r="E17" s="1843"/>
      <c r="F17" s="520"/>
      <c r="G17" s="1843"/>
      <c r="H17" s="520"/>
      <c r="I17" s="1843"/>
      <c r="J17" s="520"/>
      <c r="K17" s="1843"/>
      <c r="L17" s="1844"/>
      <c r="M17" s="57"/>
      <c r="N17" s="510"/>
      <c r="O17" s="521"/>
      <c r="Q17" s="510"/>
      <c r="R17" s="510"/>
      <c r="S17" s="510"/>
      <c r="T17" s="510"/>
      <c r="U17" s="510"/>
      <c r="V17" s="510"/>
      <c r="W17" s="510"/>
      <c r="X17" s="510"/>
      <c r="Y17" s="510"/>
      <c r="AA17" s="512"/>
    </row>
    <row r="18" spans="1:27" s="481" customFormat="1" ht="15">
      <c r="A18" s="2389">
        <v>7</v>
      </c>
      <c r="B18" s="1845" t="s">
        <v>675</v>
      </c>
      <c r="C18" s="1843"/>
      <c r="D18" s="3716"/>
      <c r="E18" s="1843"/>
      <c r="F18" s="514">
        <v>-8973</v>
      </c>
      <c r="G18" s="1843"/>
      <c r="H18" s="514">
        <v>-9071</v>
      </c>
      <c r="I18" s="1843"/>
      <c r="J18" s="514">
        <v>-8974</v>
      </c>
      <c r="K18" s="1843"/>
      <c r="L18" s="1841">
        <v>-9141</v>
      </c>
      <c r="M18" s="510"/>
      <c r="N18" s="510"/>
      <c r="O18" s="521"/>
      <c r="Q18" s="510"/>
      <c r="R18" s="510"/>
      <c r="S18" s="510"/>
      <c r="T18" s="510"/>
      <c r="U18" s="510"/>
      <c r="V18" s="510"/>
      <c r="W18" s="510"/>
      <c r="X18" s="510"/>
      <c r="Y18" s="510"/>
      <c r="AA18" s="512"/>
    </row>
    <row r="19" spans="1:27" s="481" customFormat="1" ht="15">
      <c r="A19" s="2389">
        <v>8</v>
      </c>
      <c r="B19" s="2055" t="s">
        <v>116</v>
      </c>
      <c r="C19" s="1846"/>
      <c r="D19" s="3718"/>
      <c r="E19" s="1846"/>
      <c r="F19" s="2056">
        <v>-13240</v>
      </c>
      <c r="G19" s="1846"/>
      <c r="H19" s="2056">
        <v>-17710</v>
      </c>
      <c r="I19" s="1846"/>
      <c r="J19" s="2056">
        <v>-16391</v>
      </c>
      <c r="K19" s="1846"/>
      <c r="L19" s="2057">
        <v>-14452</v>
      </c>
      <c r="M19" s="510"/>
      <c r="N19" s="510"/>
      <c r="O19" s="521"/>
      <c r="Q19" s="510"/>
      <c r="R19" s="510"/>
      <c r="S19" s="510"/>
      <c r="T19" s="510"/>
      <c r="U19" s="510"/>
      <c r="V19" s="510"/>
      <c r="W19" s="510"/>
      <c r="X19" s="510"/>
      <c r="Y19" s="510"/>
      <c r="AA19" s="512"/>
    </row>
    <row r="20" spans="1:27" s="481" customFormat="1" ht="15">
      <c r="A20" s="2389">
        <v>9</v>
      </c>
      <c r="B20" s="3746" t="s">
        <v>676</v>
      </c>
      <c r="C20" s="3747"/>
      <c r="D20" s="3748"/>
      <c r="E20" s="3747"/>
      <c r="F20" s="3749">
        <v>57331</v>
      </c>
      <c r="G20" s="3747"/>
      <c r="H20" s="3749">
        <v>54261</v>
      </c>
      <c r="I20" s="3747"/>
      <c r="J20" s="3749">
        <v>52513</v>
      </c>
      <c r="K20" s="3747"/>
      <c r="L20" s="3750">
        <v>54810</v>
      </c>
      <c r="M20" s="57"/>
      <c r="N20" s="57"/>
      <c r="O20" s="509"/>
      <c r="Q20" s="57"/>
      <c r="R20" s="57"/>
      <c r="S20" s="57"/>
      <c r="T20" s="57"/>
      <c r="U20" s="57"/>
      <c r="V20" s="57"/>
      <c r="W20" s="57"/>
      <c r="X20" s="57"/>
      <c r="Y20" s="57"/>
      <c r="AA20" s="512"/>
    </row>
    <row r="21" spans="1:27" s="481" customFormat="1" ht="15">
      <c r="A21" s="2389"/>
      <c r="B21" s="1852"/>
      <c r="C21" s="1843"/>
      <c r="D21" s="3717"/>
      <c r="E21" s="1843"/>
      <c r="F21" s="520"/>
      <c r="G21" s="1843"/>
      <c r="H21" s="520"/>
      <c r="I21" s="1843"/>
      <c r="J21" s="520"/>
      <c r="K21" s="1843"/>
      <c r="L21" s="1844"/>
      <c r="M21" s="57"/>
      <c r="N21" s="57"/>
      <c r="O21" s="509"/>
      <c r="Q21" s="57"/>
      <c r="R21" s="57"/>
      <c r="S21" s="57"/>
      <c r="T21" s="57"/>
      <c r="U21" s="57"/>
      <c r="V21" s="57"/>
      <c r="W21" s="57"/>
      <c r="X21" s="57"/>
      <c r="Y21" s="57"/>
      <c r="AA21" s="512"/>
    </row>
    <row r="22" spans="1:27" s="481" customFormat="1" ht="15">
      <c r="A22" s="2389">
        <v>10</v>
      </c>
      <c r="B22" s="1852" t="s">
        <v>677</v>
      </c>
      <c r="C22" s="1843"/>
      <c r="D22" s="3717"/>
      <c r="E22" s="1843"/>
      <c r="F22" s="520"/>
      <c r="G22" s="1843"/>
      <c r="H22" s="520"/>
      <c r="I22" s="1843"/>
      <c r="J22" s="520"/>
      <c r="K22" s="1843"/>
      <c r="L22" s="1844"/>
      <c r="M22" s="57"/>
      <c r="N22" s="57"/>
      <c r="O22" s="509"/>
      <c r="Q22" s="57"/>
      <c r="R22" s="57"/>
      <c r="S22" s="57"/>
      <c r="T22" s="57"/>
      <c r="U22" s="57"/>
      <c r="V22" s="57"/>
      <c r="W22" s="57"/>
      <c r="X22" s="57"/>
      <c r="Y22" s="57"/>
      <c r="AA22" s="512"/>
    </row>
    <row r="23" spans="1:27" s="481" customFormat="1" ht="15">
      <c r="A23" s="2389">
        <v>11</v>
      </c>
      <c r="B23" s="1840" t="s">
        <v>678</v>
      </c>
      <c r="C23" s="1843"/>
      <c r="D23" s="3716"/>
      <c r="E23" s="1843"/>
      <c r="F23" s="514">
        <v>7705</v>
      </c>
      <c r="G23" s="1843"/>
      <c r="H23" s="514">
        <v>7592</v>
      </c>
      <c r="I23" s="1843"/>
      <c r="J23" s="514">
        <v>7238</v>
      </c>
      <c r="K23" s="1843"/>
      <c r="L23" s="1841">
        <v>7369</v>
      </c>
      <c r="M23" s="510"/>
      <c r="N23" s="510"/>
      <c r="O23" s="511"/>
      <c r="Q23" s="510"/>
      <c r="R23" s="510"/>
      <c r="S23" s="510"/>
      <c r="T23" s="510"/>
      <c r="U23" s="510"/>
      <c r="V23" s="510"/>
      <c r="W23" s="510"/>
      <c r="X23" s="510"/>
      <c r="Y23" s="510"/>
      <c r="AA23" s="512"/>
    </row>
    <row r="24" spans="1:27" s="481" customFormat="1" ht="15">
      <c r="A24" s="2389">
        <v>12</v>
      </c>
      <c r="B24" s="2055" t="s">
        <v>679</v>
      </c>
      <c r="C24" s="1846"/>
      <c r="D24" s="3718"/>
      <c r="E24" s="1846"/>
      <c r="F24" s="2056">
        <v>0</v>
      </c>
      <c r="G24" s="1846"/>
      <c r="H24" s="2056">
        <v>0</v>
      </c>
      <c r="I24" s="1846"/>
      <c r="J24" s="2056">
        <v>0</v>
      </c>
      <c r="K24" s="1846"/>
      <c r="L24" s="2057">
        <v>0</v>
      </c>
      <c r="M24" s="510"/>
      <c r="N24" s="510"/>
      <c r="O24" s="511"/>
      <c r="Q24" s="510"/>
      <c r="R24" s="510"/>
      <c r="S24" s="510"/>
      <c r="T24" s="510"/>
      <c r="U24" s="510"/>
      <c r="V24" s="510"/>
      <c r="W24" s="510"/>
      <c r="X24" s="510"/>
      <c r="Y24" s="510"/>
      <c r="AA24" s="512"/>
    </row>
    <row r="25" spans="1:27" s="481" customFormat="1" ht="15">
      <c r="A25" s="2389">
        <v>13</v>
      </c>
      <c r="B25" s="3348" t="s">
        <v>680</v>
      </c>
      <c r="C25" s="1843"/>
      <c r="D25" s="3717"/>
      <c r="E25" s="1843"/>
      <c r="F25" s="520">
        <v>7705</v>
      </c>
      <c r="G25" s="1843"/>
      <c r="H25" s="520">
        <v>7592</v>
      </c>
      <c r="I25" s="1843"/>
      <c r="J25" s="520">
        <v>7238</v>
      </c>
      <c r="K25" s="1843"/>
      <c r="L25" s="1844">
        <v>7369</v>
      </c>
      <c r="M25" s="57"/>
      <c r="N25" s="57"/>
      <c r="O25" s="511"/>
      <c r="Q25" s="510"/>
      <c r="R25" s="510"/>
      <c r="S25" s="510"/>
      <c r="T25" s="510"/>
      <c r="U25" s="510"/>
      <c r="V25" s="510"/>
      <c r="W25" s="510"/>
      <c r="X25" s="510"/>
      <c r="Y25" s="510"/>
      <c r="AA25" s="512"/>
    </row>
    <row r="26" spans="1:27" s="481" customFormat="1" ht="15">
      <c r="A26" s="2389">
        <v>14</v>
      </c>
      <c r="B26" s="3350" t="s">
        <v>681</v>
      </c>
      <c r="C26" s="1849"/>
      <c r="D26" s="3719"/>
      <c r="E26" s="1849"/>
      <c r="F26" s="1850">
        <v>65036</v>
      </c>
      <c r="G26" s="1849"/>
      <c r="H26" s="1850">
        <v>61853</v>
      </c>
      <c r="I26" s="1849"/>
      <c r="J26" s="1850">
        <v>59751</v>
      </c>
      <c r="K26" s="1849"/>
      <c r="L26" s="1851">
        <v>62179</v>
      </c>
      <c r="M26" s="57"/>
      <c r="N26" s="57"/>
      <c r="O26" s="509"/>
      <c r="Q26" s="57"/>
      <c r="R26" s="57"/>
      <c r="S26" s="57"/>
      <c r="T26" s="57"/>
      <c r="U26" s="57"/>
      <c r="V26" s="57"/>
      <c r="W26" s="57"/>
      <c r="X26" s="57"/>
      <c r="Y26" s="57"/>
      <c r="AA26" s="512"/>
    </row>
    <row r="27" spans="1:27" s="481" customFormat="1" ht="15">
      <c r="A27" s="2389">
        <v>15</v>
      </c>
      <c r="B27" s="1853" t="s">
        <v>682</v>
      </c>
      <c r="C27" s="1846"/>
      <c r="D27" s="3720"/>
      <c r="E27" s="1846"/>
      <c r="F27" s="1847">
        <v>18051</v>
      </c>
      <c r="G27" s="1846"/>
      <c r="H27" s="1847">
        <v>20125</v>
      </c>
      <c r="I27" s="1846"/>
      <c r="J27" s="1847">
        <v>20951</v>
      </c>
      <c r="K27" s="1846"/>
      <c r="L27" s="1848">
        <v>21642</v>
      </c>
      <c r="M27" s="57"/>
      <c r="N27" s="57"/>
      <c r="O27" s="509"/>
      <c r="Q27" s="57"/>
      <c r="R27" s="57"/>
      <c r="S27" s="57"/>
      <c r="T27" s="57"/>
      <c r="U27" s="57"/>
      <c r="V27" s="57"/>
      <c r="W27" s="57"/>
      <c r="X27" s="57"/>
      <c r="Y27" s="57"/>
      <c r="AA27" s="512"/>
    </row>
    <row r="28" spans="1:27" s="481" customFormat="1" ht="14.25">
      <c r="A28" s="2389"/>
      <c r="B28" s="522"/>
      <c r="C28" s="500"/>
      <c r="D28" s="2193"/>
      <c r="E28" s="500"/>
      <c r="F28" s="523"/>
      <c r="G28" s="500"/>
      <c r="H28" s="523"/>
      <c r="I28" s="500"/>
      <c r="J28" s="523"/>
      <c r="K28" s="500"/>
      <c r="L28" s="523"/>
      <c r="M28" s="524"/>
      <c r="N28" s="57"/>
      <c r="Q28" s="57"/>
      <c r="R28" s="57"/>
      <c r="S28" s="57"/>
      <c r="T28" s="57"/>
      <c r="U28" s="57"/>
      <c r="V28" s="57"/>
      <c r="W28" s="57"/>
      <c r="X28" s="57"/>
      <c r="Y28" s="57"/>
      <c r="AA28" s="512"/>
    </row>
    <row r="29" spans="1:27" s="481" customFormat="1" ht="18">
      <c r="A29" s="2389"/>
      <c r="B29" s="525" t="s">
        <v>683</v>
      </c>
      <c r="C29" s="500"/>
      <c r="D29" s="2193"/>
      <c r="E29" s="500"/>
      <c r="F29" s="523"/>
      <c r="G29" s="500"/>
      <c r="H29" s="523"/>
      <c r="I29" s="500"/>
      <c r="J29" s="523"/>
      <c r="K29" s="500"/>
      <c r="L29" s="523"/>
      <c r="M29" s="524"/>
      <c r="N29" s="57"/>
      <c r="Q29" s="510"/>
      <c r="R29" s="510"/>
      <c r="S29" s="510"/>
      <c r="T29" s="510"/>
      <c r="U29" s="510"/>
      <c r="V29" s="510"/>
      <c r="W29" s="510"/>
      <c r="X29" s="510"/>
      <c r="Y29" s="510"/>
      <c r="AA29" s="512"/>
    </row>
    <row r="30" spans="1:27" s="481" customFormat="1" ht="15">
      <c r="A30" s="2389">
        <v>16</v>
      </c>
      <c r="B30" s="1837" t="s">
        <v>684</v>
      </c>
      <c r="C30" s="1849"/>
      <c r="D30" s="3719"/>
      <c r="E30" s="1849"/>
      <c r="F30" s="1850"/>
      <c r="G30" s="1849"/>
      <c r="H30" s="1850"/>
      <c r="I30" s="1849"/>
      <c r="J30" s="1850"/>
      <c r="K30" s="1849"/>
      <c r="L30" s="1851"/>
      <c r="M30" s="57"/>
      <c r="N30" s="57"/>
      <c r="Q30" s="510"/>
      <c r="R30" s="510"/>
      <c r="S30" s="510"/>
      <c r="T30" s="510"/>
      <c r="U30" s="510"/>
      <c r="V30" s="510"/>
      <c r="W30" s="510"/>
      <c r="X30" s="510"/>
      <c r="Y30" s="510"/>
      <c r="AA30" s="512"/>
    </row>
    <row r="31" spans="1:27" s="481" customFormat="1" ht="15">
      <c r="A31" s="2389">
        <v>17</v>
      </c>
      <c r="B31" s="1840" t="s">
        <v>685</v>
      </c>
      <c r="C31" s="1843"/>
      <c r="D31" s="3716"/>
      <c r="E31" s="1843"/>
      <c r="F31" s="514">
        <v>11353</v>
      </c>
      <c r="G31" s="1843"/>
      <c r="H31" s="514">
        <v>10735</v>
      </c>
      <c r="I31" s="1843"/>
      <c r="J31" s="514">
        <v>10694</v>
      </c>
      <c r="K31" s="1843"/>
      <c r="L31" s="1841">
        <v>11135</v>
      </c>
      <c r="M31" s="510"/>
      <c r="N31" s="510"/>
      <c r="O31" s="526"/>
      <c r="Q31" s="57"/>
      <c r="R31" s="57"/>
      <c r="S31" s="57"/>
      <c r="T31" s="57"/>
      <c r="U31" s="57"/>
      <c r="V31" s="57"/>
      <c r="W31" s="57"/>
      <c r="X31" s="57"/>
      <c r="Y31" s="57"/>
      <c r="AA31" s="512"/>
    </row>
    <row r="32" spans="1:27" s="481" customFormat="1" ht="15">
      <c r="A32" s="2389">
        <v>18</v>
      </c>
      <c r="B32" s="1840" t="s">
        <v>686</v>
      </c>
      <c r="C32" s="1843"/>
      <c r="D32" s="3716"/>
      <c r="E32" s="1843"/>
      <c r="F32" s="514">
        <v>22710</v>
      </c>
      <c r="G32" s="1843"/>
      <c r="H32" s="514">
        <v>22208</v>
      </c>
      <c r="I32" s="1843"/>
      <c r="J32" s="514">
        <v>22163</v>
      </c>
      <c r="K32" s="1843"/>
      <c r="L32" s="1841">
        <v>22455</v>
      </c>
      <c r="M32" s="510"/>
      <c r="N32" s="510"/>
      <c r="O32" s="526"/>
      <c r="Q32" s="57"/>
      <c r="R32" s="57"/>
      <c r="S32" s="57"/>
      <c r="T32" s="57"/>
      <c r="U32" s="57"/>
      <c r="V32" s="57"/>
      <c r="W32" s="57"/>
      <c r="X32" s="57"/>
      <c r="Y32" s="57"/>
      <c r="AA32" s="512"/>
    </row>
    <row r="33" spans="1:27" s="481" customFormat="1" ht="15">
      <c r="A33" s="2389">
        <v>19</v>
      </c>
      <c r="B33" s="1840" t="s">
        <v>687</v>
      </c>
      <c r="C33" s="1843"/>
      <c r="D33" s="3716"/>
      <c r="E33" s="1843"/>
      <c r="F33" s="514">
        <v>26589</v>
      </c>
      <c r="G33" s="1843"/>
      <c r="H33" s="514">
        <v>27249</v>
      </c>
      <c r="I33" s="1843"/>
      <c r="J33" s="514">
        <v>26429</v>
      </c>
      <c r="K33" s="1843"/>
      <c r="L33" s="1841">
        <v>27262</v>
      </c>
      <c r="M33" s="510"/>
      <c r="N33" s="510"/>
      <c r="Q33" s="57"/>
      <c r="R33" s="57"/>
      <c r="S33" s="57"/>
      <c r="T33" s="57"/>
      <c r="U33" s="57"/>
      <c r="V33" s="57"/>
      <c r="W33" s="57"/>
      <c r="X33" s="57"/>
      <c r="Y33" s="57"/>
      <c r="AA33" s="512"/>
    </row>
    <row r="34" spans="1:27" s="481" customFormat="1" ht="15">
      <c r="A34" s="2389">
        <v>20</v>
      </c>
      <c r="B34" s="1840" t="s">
        <v>688</v>
      </c>
      <c r="C34" s="1843"/>
      <c r="D34" s="3716"/>
      <c r="E34" s="1843"/>
      <c r="F34" s="514">
        <v>-5119</v>
      </c>
      <c r="G34" s="1843"/>
      <c r="H34" s="514">
        <v>-5074</v>
      </c>
      <c r="I34" s="1843"/>
      <c r="J34" s="514">
        <v>-5027</v>
      </c>
      <c r="K34" s="1843"/>
      <c r="L34" s="1841">
        <v>-5162</v>
      </c>
      <c r="M34" s="510"/>
      <c r="N34" s="510"/>
      <c r="O34" s="526"/>
      <c r="Q34" s="57"/>
      <c r="R34" s="57"/>
      <c r="S34" s="57"/>
      <c r="T34" s="57"/>
      <c r="U34" s="57"/>
      <c r="V34" s="57"/>
      <c r="W34" s="57"/>
      <c r="X34" s="57"/>
      <c r="Y34" s="57"/>
      <c r="AA34" s="512"/>
    </row>
    <row r="35" spans="1:27" s="481" customFormat="1" ht="15">
      <c r="A35" s="2389">
        <v>21</v>
      </c>
      <c r="B35" s="1852" t="s">
        <v>689</v>
      </c>
      <c r="C35" s="1843"/>
      <c r="D35" s="3716"/>
      <c r="E35" s="1843"/>
      <c r="F35" s="514"/>
      <c r="G35" s="1843"/>
      <c r="H35" s="514"/>
      <c r="I35" s="1843"/>
      <c r="J35" s="514"/>
      <c r="K35" s="1843"/>
      <c r="L35" s="1841"/>
      <c r="M35" s="510"/>
      <c r="N35" s="510"/>
      <c r="O35" s="526"/>
      <c r="Q35" s="57"/>
      <c r="R35" s="57"/>
      <c r="S35" s="57"/>
      <c r="T35" s="57"/>
      <c r="U35" s="57"/>
      <c r="V35" s="57"/>
      <c r="W35" s="57"/>
      <c r="X35" s="57"/>
      <c r="Y35" s="57"/>
      <c r="AA35" s="512"/>
    </row>
    <row r="36" spans="1:27" s="481" customFormat="1" ht="29.25" customHeight="1">
      <c r="A36" s="2389">
        <v>22</v>
      </c>
      <c r="B36" s="2440" t="s">
        <v>847</v>
      </c>
      <c r="C36" s="1843"/>
      <c r="D36" s="3716"/>
      <c r="E36" s="1843"/>
      <c r="F36" s="514">
        <v>8143</v>
      </c>
      <c r="G36" s="1843"/>
      <c r="H36" s="514">
        <v>7792</v>
      </c>
      <c r="I36" s="1843"/>
      <c r="J36" s="514">
        <v>7975</v>
      </c>
      <c r="K36" s="1843"/>
      <c r="L36" s="1841">
        <v>7878</v>
      </c>
      <c r="M36" s="510"/>
      <c r="N36" s="57"/>
      <c r="O36" s="509"/>
      <c r="Q36" s="510"/>
      <c r="R36" s="510"/>
      <c r="S36" s="510"/>
      <c r="T36" s="510"/>
      <c r="U36" s="510"/>
      <c r="V36" s="510"/>
      <c r="W36" s="510"/>
      <c r="X36" s="510"/>
      <c r="Y36" s="510"/>
      <c r="AA36" s="512"/>
    </row>
    <row r="37" spans="1:27" s="481" customFormat="1" ht="15">
      <c r="A37" s="2389">
        <v>23</v>
      </c>
      <c r="B37" s="2058" t="s">
        <v>690</v>
      </c>
      <c r="C37" s="1846"/>
      <c r="D37" s="3718"/>
      <c r="E37" s="1846"/>
      <c r="F37" s="2056">
        <v>-9991</v>
      </c>
      <c r="G37" s="1846"/>
      <c r="H37" s="2056">
        <v>-9917</v>
      </c>
      <c r="I37" s="1846"/>
      <c r="J37" s="2056">
        <v>-9752</v>
      </c>
      <c r="K37" s="1846"/>
      <c r="L37" s="2057">
        <v>-9939</v>
      </c>
      <c r="M37" s="510"/>
      <c r="N37" s="57"/>
      <c r="O37" s="509"/>
      <c r="Q37" s="510"/>
      <c r="R37" s="510"/>
      <c r="S37" s="510"/>
      <c r="T37" s="510"/>
      <c r="U37" s="510"/>
      <c r="V37" s="510"/>
      <c r="W37" s="510"/>
      <c r="X37" s="510"/>
      <c r="Y37" s="510"/>
      <c r="AA37" s="512"/>
    </row>
    <row r="38" spans="1:27" s="481" customFormat="1" ht="15">
      <c r="A38" s="2389">
        <v>24</v>
      </c>
      <c r="B38" s="1852" t="s">
        <v>691</v>
      </c>
      <c r="C38" s="1843"/>
      <c r="D38" s="3716"/>
      <c r="E38" s="1843"/>
      <c r="F38" s="514">
        <v>53685</v>
      </c>
      <c r="G38" s="1843"/>
      <c r="H38" s="514">
        <v>52993</v>
      </c>
      <c r="I38" s="1843"/>
      <c r="J38" s="514">
        <v>52482</v>
      </c>
      <c r="K38" s="1843"/>
      <c r="L38" s="1841">
        <v>53629</v>
      </c>
      <c r="M38" s="510"/>
      <c r="N38" s="527"/>
      <c r="O38" s="509"/>
      <c r="Q38" s="510"/>
      <c r="R38" s="510"/>
      <c r="S38" s="510"/>
      <c r="T38" s="510"/>
      <c r="U38" s="510"/>
      <c r="V38" s="510"/>
      <c r="W38" s="510"/>
      <c r="X38" s="510"/>
      <c r="Y38" s="510"/>
      <c r="AA38" s="512"/>
    </row>
    <row r="39" spans="1:27" s="481" customFormat="1" ht="15">
      <c r="A39" s="2389">
        <v>25</v>
      </c>
      <c r="B39" s="1852" t="s">
        <v>692</v>
      </c>
      <c r="C39" s="1843"/>
      <c r="D39" s="3716"/>
      <c r="E39" s="1843"/>
      <c r="F39" s="514">
        <v>1594</v>
      </c>
      <c r="G39" s="1843"/>
      <c r="H39" s="514">
        <v>1652</v>
      </c>
      <c r="I39" s="1843"/>
      <c r="J39" s="514">
        <v>1662</v>
      </c>
      <c r="K39" s="1843"/>
      <c r="L39" s="1841">
        <v>1735</v>
      </c>
      <c r="M39" s="510"/>
      <c r="N39" s="55"/>
      <c r="O39" s="509"/>
      <c r="Q39" s="510"/>
      <c r="R39" s="510"/>
      <c r="S39" s="510"/>
      <c r="T39" s="510"/>
      <c r="U39" s="510"/>
      <c r="V39" s="510"/>
      <c r="W39" s="510"/>
      <c r="X39" s="510"/>
      <c r="Y39" s="510"/>
      <c r="AA39" s="512"/>
    </row>
    <row r="40" spans="1:27" s="481" customFormat="1" ht="15">
      <c r="A40" s="2389">
        <v>26</v>
      </c>
      <c r="B40" s="2058" t="s">
        <v>693</v>
      </c>
      <c r="C40" s="1846"/>
      <c r="D40" s="3718"/>
      <c r="E40" s="1846"/>
      <c r="F40" s="2056">
        <v>5464</v>
      </c>
      <c r="G40" s="1846"/>
      <c r="H40" s="2056">
        <v>5344</v>
      </c>
      <c r="I40" s="1846"/>
      <c r="J40" s="2056">
        <v>5345</v>
      </c>
      <c r="K40" s="1846"/>
      <c r="L40" s="2057">
        <v>5421</v>
      </c>
      <c r="M40" s="510"/>
      <c r="N40" s="528"/>
      <c r="O40" s="526"/>
      <c r="Q40" s="57"/>
      <c r="R40" s="57"/>
      <c r="S40" s="57"/>
      <c r="T40" s="57"/>
      <c r="U40" s="57"/>
      <c r="V40" s="57"/>
      <c r="W40" s="57"/>
      <c r="X40" s="57"/>
      <c r="Y40" s="57"/>
      <c r="AA40" s="512"/>
    </row>
    <row r="41" spans="1:27" s="481" customFormat="1" ht="15">
      <c r="A41" s="2389">
        <v>27</v>
      </c>
      <c r="B41" s="3349" t="s">
        <v>694</v>
      </c>
      <c r="C41" s="1843"/>
      <c r="D41" s="3717"/>
      <c r="E41" s="1843"/>
      <c r="F41" s="520">
        <v>60743</v>
      </c>
      <c r="G41" s="1843"/>
      <c r="H41" s="520">
        <v>59989</v>
      </c>
      <c r="I41" s="1843"/>
      <c r="J41" s="520">
        <v>59489</v>
      </c>
      <c r="K41" s="1843"/>
      <c r="L41" s="1844">
        <v>60785</v>
      </c>
      <c r="M41" s="57"/>
      <c r="N41" s="528"/>
      <c r="Q41" s="527"/>
      <c r="R41" s="527"/>
      <c r="S41" s="527"/>
      <c r="T41" s="527"/>
      <c r="U41" s="527"/>
      <c r="V41" s="527"/>
      <c r="W41" s="527"/>
      <c r="X41" s="527"/>
      <c r="Y41" s="527"/>
      <c r="AA41" s="512"/>
    </row>
    <row r="42" spans="1:27" s="481" customFormat="1" ht="15">
      <c r="A42" s="2389">
        <v>28</v>
      </c>
      <c r="B42" s="1858" t="s">
        <v>887</v>
      </c>
      <c r="C42" s="1855"/>
      <c r="D42" s="3699"/>
      <c r="E42" s="1855"/>
      <c r="F42" s="3351">
        <v>60743</v>
      </c>
      <c r="G42" s="1855"/>
      <c r="H42" s="3351">
        <v>59989</v>
      </c>
      <c r="I42" s="1855"/>
      <c r="J42" s="3351">
        <v>59489</v>
      </c>
      <c r="K42" s="1855"/>
      <c r="L42" s="3352">
        <v>60785</v>
      </c>
      <c r="M42" s="57"/>
      <c r="N42" s="113"/>
      <c r="O42" s="487"/>
      <c r="Q42" s="55"/>
      <c r="R42" s="55"/>
      <c r="S42" s="55"/>
      <c r="T42" s="55"/>
      <c r="U42" s="55"/>
      <c r="V42" s="55"/>
      <c r="W42" s="55"/>
      <c r="X42" s="55"/>
      <c r="Y42" s="55"/>
      <c r="AA42" s="512"/>
    </row>
    <row r="43" spans="1:27" s="481" customFormat="1" ht="15">
      <c r="A43" s="2389">
        <v>29</v>
      </c>
      <c r="B43" s="1854" t="s">
        <v>695</v>
      </c>
      <c r="C43" s="1855"/>
      <c r="D43" s="3700"/>
      <c r="E43" s="1855"/>
      <c r="F43" s="1856">
        <v>1.3678448545511417</v>
      </c>
      <c r="G43" s="1855"/>
      <c r="H43" s="1856">
        <v>1.3665505342646151</v>
      </c>
      <c r="I43" s="1855"/>
      <c r="J43" s="1856">
        <v>1.3565869320378556</v>
      </c>
      <c r="K43" s="1855"/>
      <c r="L43" s="1857">
        <v>1.3789750760878505</v>
      </c>
      <c r="M43" s="55"/>
      <c r="O43" s="528"/>
      <c r="P43" s="528"/>
      <c r="Q43" s="528"/>
      <c r="R43" s="528"/>
      <c r="S43" s="528"/>
      <c r="T43" s="528"/>
      <c r="U43" s="528"/>
      <c r="V43" s="528"/>
      <c r="W43" s="528"/>
      <c r="X43" s="528"/>
      <c r="Y43" s="528"/>
    </row>
    <row r="44" spans="1:27" s="530" customFormat="1" ht="15">
      <c r="A44" s="2389">
        <v>30</v>
      </c>
      <c r="B44" s="1858" t="s">
        <v>696</v>
      </c>
      <c r="C44" s="1859"/>
      <c r="D44" s="3721"/>
      <c r="E44" s="1861"/>
      <c r="F44" s="1860">
        <v>22344</v>
      </c>
      <c r="G44" s="1855"/>
      <c r="H44" s="1860">
        <v>21989</v>
      </c>
      <c r="I44" s="1855"/>
      <c r="J44" s="1860">
        <v>21213</v>
      </c>
      <c r="K44" s="1855"/>
      <c r="L44" s="1862">
        <v>23036</v>
      </c>
      <c r="P44" s="531"/>
    </row>
    <row r="45" spans="1:27" s="481" customFormat="1" ht="16.5">
      <c r="A45" s="2389"/>
      <c r="B45" s="532"/>
      <c r="C45" s="533"/>
      <c r="D45" s="533"/>
      <c r="E45" s="533"/>
      <c r="F45" s="533"/>
      <c r="G45" s="533"/>
      <c r="H45" s="533"/>
      <c r="I45" s="533"/>
      <c r="J45" s="533"/>
      <c r="K45" s="533"/>
      <c r="L45" s="533"/>
      <c r="M45" s="528"/>
    </row>
    <row r="46" spans="1:27" s="481" customFormat="1" ht="14.25">
      <c r="A46" s="2389"/>
      <c r="B46" s="2386" t="s">
        <v>697</v>
      </c>
      <c r="C46" s="2387"/>
      <c r="D46" s="2387"/>
      <c r="E46" s="2387"/>
      <c r="F46" s="2387"/>
      <c r="G46" s="2387"/>
      <c r="H46" s="2387"/>
      <c r="I46" s="2387"/>
      <c r="J46" s="2387"/>
      <c r="K46" s="2387"/>
      <c r="L46" s="2387"/>
      <c r="M46" s="528"/>
    </row>
    <row r="47" spans="1:27" s="481" customFormat="1" ht="13.5" customHeight="1">
      <c r="A47" s="2389"/>
      <c r="B47" s="534"/>
      <c r="C47" s="500"/>
      <c r="D47" s="500"/>
      <c r="E47" s="500"/>
      <c r="F47" s="500"/>
      <c r="G47" s="500"/>
      <c r="H47" s="500"/>
      <c r="I47" s="500"/>
      <c r="J47" s="500"/>
      <c r="K47" s="500"/>
      <c r="L47" s="500"/>
    </row>
    <row r="48" spans="1:27" s="481" customFormat="1" ht="13.5" customHeight="1">
      <c r="A48" s="2390"/>
      <c r="B48" s="535"/>
    </row>
    <row r="49" spans="1:2" s="481" customFormat="1" ht="13.5" customHeight="1">
      <c r="A49" s="2390"/>
      <c r="B49" s="535"/>
    </row>
    <row r="50" spans="1:2" s="481" customFormat="1" ht="13.5" customHeight="1">
      <c r="A50" s="2390"/>
      <c r="B50" s="535"/>
    </row>
    <row r="51" spans="1:2" s="481" customFormat="1" ht="13.5" customHeight="1">
      <c r="A51" s="2390"/>
      <c r="B51" s="535"/>
    </row>
    <row r="52" spans="1:2" ht="13.5" customHeight="1">
      <c r="B52" s="114"/>
    </row>
    <row r="53" spans="1:2" ht="13.5" customHeight="1">
      <c r="B53" s="114"/>
    </row>
    <row r="54" spans="1:2" ht="13.5" customHeight="1">
      <c r="B54" s="114"/>
    </row>
    <row r="55" spans="1:2" ht="13.5" customHeight="1">
      <c r="B55" s="114"/>
    </row>
    <row r="56" spans="1:2" ht="14.25">
      <c r="B56" s="114"/>
    </row>
    <row r="57" spans="1:2" ht="14.25">
      <c r="B57" s="114"/>
    </row>
    <row r="58" spans="1:2" ht="14.25">
      <c r="B58" s="114"/>
    </row>
    <row r="61" spans="1:2" ht="14.25">
      <c r="B61" s="111" t="s">
        <v>518</v>
      </c>
    </row>
    <row r="62" spans="1:2" ht="14.25">
      <c r="B62" s="112"/>
    </row>
    <row r="63" spans="1:2" ht="14.25">
      <c r="B63" s="112"/>
    </row>
    <row r="64" spans="1:2" ht="14.25">
      <c r="B64" s="112"/>
    </row>
    <row r="65" spans="2:2" ht="14.25">
      <c r="B65" s="112"/>
    </row>
    <row r="66" spans="2:2" ht="14.25">
      <c r="B66" s="112"/>
    </row>
    <row r="67" spans="2:2" ht="14.25">
      <c r="B67" s="112"/>
    </row>
    <row r="68" spans="2:2" ht="14.25">
      <c r="B68" s="112"/>
    </row>
    <row r="69" spans="2:2" ht="14.25">
      <c r="B69" s="112"/>
    </row>
    <row r="70" spans="2:2" ht="14.25">
      <c r="B70" s="112"/>
    </row>
    <row r="71" spans="2:2" ht="14.25">
      <c r="B71" s="112"/>
    </row>
  </sheetData>
  <printOptions horizontalCentered="1"/>
  <pageMargins left="0" right="0" top="0" bottom="0" header="0.1" footer="0.08"/>
  <pageSetup scale="76" orientation="landscape" useFirstPageNumber="1" r:id="rId1"/>
  <headerFooter scaleWithDoc="0">
    <oddFooter xml:space="preserve">&amp;R&amp;6Page 53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F092-83C4-45D4-96C9-6308A19D6F8A}">
  <sheetPr codeName="Sheet75">
    <tabColor rgb="FFFF0000"/>
    <pageSetUpPr fitToPage="1"/>
  </sheetPr>
  <dimension ref="A1:N28"/>
  <sheetViews>
    <sheetView view="pageBreakPreview" zoomScale="50" zoomScaleNormal="85" zoomScaleSheetLayoutView="50" workbookViewId="0">
      <pane ySplit="7" topLeftCell="A8" activePane="bottomLeft" state="frozen"/>
      <selection activeCell="B14" sqref="B14"/>
      <selection pane="bottomLeft" activeCell="G37" sqref="G37"/>
    </sheetView>
  </sheetViews>
  <sheetFormatPr defaultColWidth="9.28515625" defaultRowHeight="12.75" customHeight="1"/>
  <cols>
    <col min="1" max="1" width="7.42578125" style="214" customWidth="1"/>
    <col min="2" max="2" width="42.140625" style="214" customWidth="1"/>
    <col min="3" max="6" width="10.42578125" style="214" customWidth="1"/>
    <col min="7" max="7" width="4" style="214" customWidth="1"/>
    <col min="8" max="8" width="42.28515625" style="214" customWidth="1"/>
    <col min="9" max="9" width="11.42578125" style="214" customWidth="1"/>
    <col min="10" max="12" width="10.42578125" style="214" customWidth="1"/>
    <col min="13" max="13" width="1.42578125" style="214" customWidth="1"/>
    <col min="14" max="14" width="6.140625" style="214" customWidth="1"/>
    <col min="15" max="16384" width="9.28515625" style="214"/>
  </cols>
  <sheetData>
    <row r="1" spans="1:14" s="478" customFormat="1" ht="14.25">
      <c r="A1" s="476"/>
      <c r="B1" s="476"/>
      <c r="C1" s="476"/>
      <c r="D1" s="476"/>
      <c r="E1" s="477"/>
      <c r="F1" s="477"/>
      <c r="G1" s="477"/>
      <c r="H1" s="477"/>
      <c r="I1" s="477"/>
      <c r="J1" s="477"/>
      <c r="K1" s="477"/>
      <c r="L1" s="477"/>
      <c r="M1" s="477"/>
      <c r="N1" s="477"/>
    </row>
    <row r="2" spans="1:14" s="478" customFormat="1" ht="30">
      <c r="A2" s="476"/>
      <c r="B2" s="911" t="s">
        <v>698</v>
      </c>
      <c r="C2" s="476"/>
      <c r="D2" s="476"/>
      <c r="E2" s="477"/>
      <c r="F2" s="477"/>
      <c r="G2" s="477"/>
      <c r="H2" s="477"/>
      <c r="I2" s="477"/>
      <c r="J2" s="477"/>
      <c r="K2" s="477"/>
      <c r="L2" s="477"/>
      <c r="M2" s="477"/>
      <c r="N2" s="477"/>
    </row>
    <row r="3" spans="1:14" s="478" customFormat="1" ht="14.25">
      <c r="A3" s="476"/>
      <c r="B3" s="482" t="s">
        <v>272</v>
      </c>
      <c r="C3" s="476"/>
      <c r="D3" s="476"/>
      <c r="E3" s="477"/>
      <c r="F3" s="477"/>
      <c r="G3" s="477"/>
      <c r="H3" s="477"/>
      <c r="I3" s="477"/>
      <c r="J3" s="477"/>
      <c r="K3" s="477"/>
      <c r="L3" s="477"/>
      <c r="M3" s="477"/>
      <c r="N3" s="477"/>
    </row>
    <row r="4" spans="1:14" s="478" customFormat="1" ht="14.25">
      <c r="A4" s="476"/>
      <c r="B4" s="482"/>
      <c r="C4" s="476"/>
      <c r="D4" s="476"/>
      <c r="E4" s="477"/>
      <c r="F4" s="477"/>
      <c r="G4" s="477"/>
      <c r="H4" s="477"/>
      <c r="I4" s="477"/>
      <c r="J4" s="477"/>
      <c r="K4" s="477"/>
      <c r="L4" s="477"/>
      <c r="M4" s="477"/>
      <c r="N4" s="477"/>
    </row>
    <row r="5" spans="1:14" s="478" customFormat="1" ht="14.25">
      <c r="A5" s="476"/>
      <c r="B5" s="482"/>
      <c r="C5" s="476"/>
      <c r="D5" s="476"/>
      <c r="E5" s="477"/>
      <c r="F5" s="477"/>
      <c r="G5" s="477"/>
      <c r="H5" s="477"/>
      <c r="I5" s="477"/>
      <c r="J5" s="477"/>
      <c r="K5" s="477"/>
      <c r="L5" s="477"/>
      <c r="M5" s="477"/>
      <c r="N5" s="477"/>
    </row>
    <row r="6" spans="1:14" s="478" customFormat="1" ht="14.25">
      <c r="A6" s="476"/>
      <c r="B6" s="482"/>
      <c r="C6" s="476"/>
      <c r="D6" s="476"/>
      <c r="E6" s="477"/>
      <c r="F6" s="477"/>
      <c r="G6" s="477"/>
      <c r="H6" s="477"/>
      <c r="I6" s="477"/>
      <c r="J6" s="477"/>
      <c r="K6" s="477"/>
      <c r="L6" s="477"/>
      <c r="M6" s="477"/>
      <c r="N6" s="477"/>
    </row>
    <row r="7" spans="1:14" s="478" customFormat="1" ht="15">
      <c r="A7" s="476"/>
      <c r="B7" s="912"/>
      <c r="C7" s="476"/>
      <c r="D7" s="476"/>
      <c r="E7" s="477"/>
      <c r="F7" s="477"/>
      <c r="G7" s="477"/>
      <c r="H7" s="477"/>
      <c r="I7" s="477"/>
      <c r="J7" s="477"/>
      <c r="K7" s="477"/>
      <c r="L7" s="477"/>
      <c r="M7" s="477"/>
      <c r="N7" s="477"/>
    </row>
    <row r="8" spans="1:14" s="478" customFormat="1" ht="14.25"/>
    <row r="9" spans="1:14" s="478" customFormat="1" ht="15">
      <c r="B9" s="3836"/>
      <c r="C9" s="3836"/>
      <c r="D9" s="3836"/>
      <c r="E9" s="3836"/>
      <c r="F9" s="3836"/>
      <c r="G9" s="3836"/>
      <c r="H9" s="3836"/>
      <c r="I9" s="3836"/>
      <c r="J9" s="3836"/>
    </row>
    <row r="10" spans="1:14" s="478" customFormat="1" ht="15">
      <c r="B10" s="3837" t="s">
        <v>699</v>
      </c>
      <c r="C10" s="3838"/>
      <c r="D10" s="3838"/>
      <c r="E10" s="3838"/>
      <c r="F10" s="3839"/>
      <c r="G10" s="913"/>
      <c r="H10" s="3837" t="s">
        <v>700</v>
      </c>
      <c r="I10" s="3838"/>
      <c r="J10" s="3838"/>
      <c r="K10" s="3838"/>
      <c r="L10" s="3839"/>
    </row>
    <row r="11" spans="1:14" s="478" customFormat="1" ht="14.25">
      <c r="B11" s="3833" t="s">
        <v>701</v>
      </c>
      <c r="C11" s="3834"/>
      <c r="D11" s="3834"/>
      <c r="E11" s="3834"/>
      <c r="F11" s="3835"/>
      <c r="G11" s="913"/>
      <c r="H11" s="3833" t="s">
        <v>701</v>
      </c>
      <c r="I11" s="3834"/>
      <c r="J11" s="3834"/>
      <c r="K11" s="3834"/>
      <c r="L11" s="3835"/>
    </row>
    <row r="12" spans="1:14" s="478" customFormat="1" ht="14.25">
      <c r="B12" s="3833"/>
      <c r="C12" s="3834"/>
      <c r="D12" s="3834"/>
      <c r="E12" s="3834"/>
      <c r="F12" s="3835"/>
      <c r="G12" s="913"/>
      <c r="H12" s="3833"/>
      <c r="I12" s="3834"/>
      <c r="J12" s="3834"/>
      <c r="K12" s="3834"/>
      <c r="L12" s="3835"/>
    </row>
    <row r="13" spans="1:14" s="478" customFormat="1" ht="54.75" customHeight="1">
      <c r="B13" s="3826" t="s">
        <v>702</v>
      </c>
      <c r="C13" s="3827"/>
      <c r="D13" s="3827"/>
      <c r="E13" s="3827"/>
      <c r="F13" s="3828"/>
      <c r="G13" s="913"/>
      <c r="H13" s="3826" t="s">
        <v>703</v>
      </c>
      <c r="I13" s="3827"/>
      <c r="J13" s="3827"/>
      <c r="K13" s="3827"/>
      <c r="L13" s="3828"/>
    </row>
    <row r="14" spans="1:14" s="478" customFormat="1" ht="15">
      <c r="B14" s="1863" t="s">
        <v>704</v>
      </c>
      <c r="C14" s="558"/>
      <c r="D14" s="559">
        <v>2023</v>
      </c>
      <c r="E14" s="559">
        <v>2022</v>
      </c>
      <c r="F14" s="1864" t="s">
        <v>705</v>
      </c>
      <c r="G14" s="913"/>
      <c r="H14" s="1863" t="s">
        <v>704</v>
      </c>
      <c r="I14" s="558"/>
      <c r="J14" s="559">
        <v>2023</v>
      </c>
      <c r="K14" s="559">
        <v>2022</v>
      </c>
      <c r="L14" s="1864" t="s">
        <v>705</v>
      </c>
    </row>
    <row r="15" spans="1:14" s="478" customFormat="1" ht="15">
      <c r="A15" s="2270">
        <v>1</v>
      </c>
      <c r="B15" s="1865" t="s">
        <v>706</v>
      </c>
      <c r="C15" s="1866" t="s">
        <v>707</v>
      </c>
      <c r="D15" s="1867">
        <v>65036</v>
      </c>
      <c r="E15" s="1867">
        <v>52422.328725048515</v>
      </c>
      <c r="F15" s="1868">
        <v>0</v>
      </c>
      <c r="G15" s="913"/>
      <c r="H15" s="1865" t="s">
        <v>706</v>
      </c>
      <c r="I15" s="1866" t="s">
        <v>707</v>
      </c>
      <c r="J15" s="1867">
        <v>57352.204286448468</v>
      </c>
      <c r="K15" s="1867">
        <v>44759</v>
      </c>
      <c r="L15" s="1868">
        <f>J15-K15</f>
        <v>12593.204286448468</v>
      </c>
    </row>
    <row r="16" spans="1:14" s="478" customFormat="1" ht="15">
      <c r="A16" s="2270">
        <v>2</v>
      </c>
      <c r="B16" s="1869" t="s">
        <v>708</v>
      </c>
      <c r="C16" s="1870" t="s">
        <v>709</v>
      </c>
      <c r="D16" s="1871">
        <v>57331</v>
      </c>
      <c r="E16" s="1871">
        <v>43467</v>
      </c>
      <c r="F16" s="1872">
        <f>D16-E16</f>
        <v>13864</v>
      </c>
      <c r="G16" s="913"/>
      <c r="H16" s="1869" t="s">
        <v>708</v>
      </c>
      <c r="I16" s="1870" t="s">
        <v>709</v>
      </c>
      <c r="J16" s="1871">
        <v>44221.559665533619</v>
      </c>
      <c r="K16" s="1871">
        <v>30945</v>
      </c>
      <c r="L16" s="1872">
        <f>J16-K16</f>
        <v>13276.559665533619</v>
      </c>
    </row>
    <row r="17" spans="1:12" s="478" customFormat="1" ht="15">
      <c r="A17" s="2270">
        <v>3</v>
      </c>
      <c r="B17" s="1869" t="s">
        <v>710</v>
      </c>
      <c r="C17" s="1870" t="s">
        <v>711</v>
      </c>
      <c r="D17" s="1871">
        <v>7705</v>
      </c>
      <c r="E17" s="1871">
        <v>8955</v>
      </c>
      <c r="F17" s="1872">
        <f>D17-E17</f>
        <v>-1250</v>
      </c>
      <c r="G17" s="913"/>
      <c r="H17" s="1869" t="s">
        <v>710</v>
      </c>
      <c r="I17" s="1870" t="s">
        <v>711</v>
      </c>
      <c r="J17" s="1871">
        <v>13130.644620914851</v>
      </c>
      <c r="K17" s="1871">
        <v>13814</v>
      </c>
      <c r="L17" s="1872">
        <f>J17-K17</f>
        <v>-683.35537908514925</v>
      </c>
    </row>
    <row r="18" spans="1:12" s="478" customFormat="1" ht="14.25">
      <c r="B18" s="1873"/>
      <c r="C18" s="1874"/>
      <c r="D18" s="1875"/>
      <c r="E18" s="1875"/>
      <c r="F18" s="1876"/>
      <c r="G18" s="913"/>
      <c r="H18" s="1873"/>
      <c r="I18" s="1874"/>
      <c r="J18" s="1875"/>
      <c r="K18" s="1875"/>
      <c r="L18" s="1876"/>
    </row>
    <row r="19" spans="1:12" s="478" customFormat="1" ht="30">
      <c r="A19" s="2270">
        <v>4</v>
      </c>
      <c r="B19" s="1865" t="s">
        <v>712</v>
      </c>
      <c r="C19" s="1866" t="s">
        <v>713</v>
      </c>
      <c r="D19" s="1867">
        <v>18051</v>
      </c>
      <c r="E19" s="1867">
        <v>33914</v>
      </c>
      <c r="F19" s="1868">
        <f>D19-E19</f>
        <v>-15863</v>
      </c>
      <c r="G19" s="913"/>
      <c r="H19" s="1865" t="s">
        <v>712</v>
      </c>
      <c r="I19" s="1866" t="s">
        <v>713</v>
      </c>
      <c r="J19" s="1879">
        <v>18019.913</v>
      </c>
      <c r="K19" s="1879">
        <v>33893</v>
      </c>
      <c r="L19" s="1868">
        <f>J19-K19</f>
        <v>-15873.087</v>
      </c>
    </row>
    <row r="20" spans="1:12" s="478" customFormat="1" ht="14.25">
      <c r="B20" s="1873"/>
      <c r="C20" s="1874"/>
      <c r="D20" s="1875"/>
      <c r="E20" s="1875"/>
      <c r="F20" s="1876"/>
      <c r="G20" s="913"/>
      <c r="H20" s="1873"/>
      <c r="I20" s="1874"/>
      <c r="J20" s="1870"/>
      <c r="K20" s="1870"/>
      <c r="L20" s="1880"/>
    </row>
    <row r="21" spans="1:12" s="478" customFormat="1" ht="15">
      <c r="A21" s="2270">
        <v>5</v>
      </c>
      <c r="B21" s="1865" t="s">
        <v>714</v>
      </c>
      <c r="C21" s="1866" t="s">
        <v>715</v>
      </c>
      <c r="D21" s="1867">
        <v>60743</v>
      </c>
      <c r="E21" s="1867">
        <v>66046</v>
      </c>
      <c r="F21" s="1868">
        <f>D21-E21</f>
        <v>-5303</v>
      </c>
      <c r="G21" s="913"/>
      <c r="H21" s="1865" t="s">
        <v>714</v>
      </c>
      <c r="I21" s="1866" t="s">
        <v>715</v>
      </c>
      <c r="J21" s="1879">
        <v>60726.350880538332</v>
      </c>
      <c r="K21" s="1879">
        <v>66182</v>
      </c>
      <c r="L21" s="1881">
        <f>J21-K21</f>
        <v>-5455.6491194616683</v>
      </c>
    </row>
    <row r="22" spans="1:12" s="478" customFormat="1" ht="14.25">
      <c r="B22" s="1873"/>
      <c r="C22" s="1874"/>
      <c r="D22" s="1875"/>
      <c r="E22" s="1875"/>
      <c r="F22" s="1876"/>
      <c r="G22" s="913"/>
      <c r="H22" s="1873"/>
      <c r="I22" s="1874"/>
      <c r="J22" s="1870"/>
      <c r="K22" s="1870"/>
      <c r="L22" s="1880"/>
    </row>
    <row r="23" spans="1:12" s="478" customFormat="1" ht="15">
      <c r="A23" s="2270">
        <v>6</v>
      </c>
      <c r="B23" s="3829" t="s">
        <v>716</v>
      </c>
      <c r="C23" s="3830"/>
      <c r="D23" s="3353">
        <v>1.3678448545511417</v>
      </c>
      <c r="E23" s="3353">
        <v>1.3072056725922629</v>
      </c>
      <c r="F23" s="3354">
        <v>0</v>
      </c>
      <c r="G23" s="913"/>
      <c r="H23" s="3829" t="s">
        <v>716</v>
      </c>
      <c r="I23" s="3830"/>
      <c r="J23" s="3353">
        <v>1.2411764611827487</v>
      </c>
      <c r="K23" s="3353">
        <v>1.1884286502223831</v>
      </c>
      <c r="L23" s="3354">
        <v>0</v>
      </c>
    </row>
    <row r="24" spans="1:12" s="478" customFormat="1" ht="15">
      <c r="A24" s="2270">
        <v>7</v>
      </c>
      <c r="B24" s="3831" t="s">
        <v>717</v>
      </c>
      <c r="C24" s="3832"/>
      <c r="D24" s="1877">
        <v>1.1518479495579736</v>
      </c>
      <c r="E24" s="1877">
        <v>1.0175775436164591</v>
      </c>
      <c r="F24" s="1878">
        <v>0</v>
      </c>
      <c r="G24" s="913"/>
      <c r="H24" s="3831" t="s">
        <v>717</v>
      </c>
      <c r="I24" s="3832"/>
      <c r="J24" s="1877">
        <v>0.93592810932013926</v>
      </c>
      <c r="K24" s="1877">
        <v>0.82605692096033345</v>
      </c>
      <c r="L24" s="1878">
        <v>0</v>
      </c>
    </row>
    <row r="25" spans="1:12" s="478" customFormat="1" ht="14.25">
      <c r="B25" s="913"/>
      <c r="C25" s="913"/>
      <c r="D25" s="913"/>
      <c r="E25" s="913"/>
      <c r="F25" s="913"/>
      <c r="G25" s="913"/>
      <c r="H25" s="913"/>
      <c r="I25" s="913"/>
      <c r="J25" s="913"/>
      <c r="K25" s="913"/>
      <c r="L25" s="913"/>
    </row>
    <row r="26" spans="1:12" s="478" customFormat="1" ht="18.75" customHeight="1">
      <c r="B26" s="3817" t="s">
        <v>718</v>
      </c>
      <c r="C26" s="3818"/>
      <c r="D26" s="3818"/>
      <c r="E26" s="3818"/>
      <c r="F26" s="3819"/>
      <c r="G26" s="913"/>
      <c r="H26" s="3817" t="s">
        <v>719</v>
      </c>
      <c r="I26" s="3818"/>
      <c r="J26" s="3818"/>
      <c r="K26" s="3818"/>
      <c r="L26" s="3819"/>
    </row>
    <row r="27" spans="1:12" s="478" customFormat="1" ht="216" customHeight="1">
      <c r="B27" s="3820" t="s">
        <v>778</v>
      </c>
      <c r="C27" s="3821"/>
      <c r="D27" s="3821"/>
      <c r="E27" s="3821"/>
      <c r="F27" s="3822"/>
      <c r="G27" s="913"/>
      <c r="H27" s="3823" t="s">
        <v>779</v>
      </c>
      <c r="I27" s="3824"/>
      <c r="J27" s="3824"/>
      <c r="K27" s="3824"/>
      <c r="L27" s="3825"/>
    </row>
    <row r="28" spans="1:12"/>
  </sheetData>
  <mergeCells count="17">
    <mergeCell ref="B12:F12"/>
    <mergeCell ref="H12:L12"/>
    <mergeCell ref="B9:J9"/>
    <mergeCell ref="B10:F10"/>
    <mergeCell ref="H10:L10"/>
    <mergeCell ref="B11:F11"/>
    <mergeCell ref="H11:L11"/>
    <mergeCell ref="B26:F26"/>
    <mergeCell ref="H26:L26"/>
    <mergeCell ref="B27:F27"/>
    <mergeCell ref="H27:L27"/>
    <mergeCell ref="B13:F13"/>
    <mergeCell ref="H13:L13"/>
    <mergeCell ref="B23:C23"/>
    <mergeCell ref="H23:I23"/>
    <mergeCell ref="B24:C24"/>
    <mergeCell ref="H24:I24"/>
  </mergeCells>
  <printOptions horizontalCentered="1"/>
  <pageMargins left="0" right="0" top="0" bottom="0" header="0.1" footer="0.25"/>
  <pageSetup scale="74" orientation="landscape" useFirstPageNumber="1" r:id="rId1"/>
  <headerFooter scaleWithDoc="0"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41A7-A90F-4124-8C72-C82E0011F28B}">
  <sheetPr codeName="Sheet76">
    <tabColor theme="9" tint="0.39997558519241921"/>
    <pageSetUpPr fitToPage="1"/>
  </sheetPr>
  <dimension ref="A1:P58"/>
  <sheetViews>
    <sheetView showGridLines="0" zoomScale="80" zoomScaleNormal="80" zoomScaleSheetLayoutView="80" workbookViewId="0">
      <pane xSplit="2" ySplit="6" topLeftCell="C7" activePane="bottomRight" state="frozen"/>
      <selection pane="topRight"/>
      <selection pane="bottomLeft"/>
      <selection pane="bottomRight"/>
    </sheetView>
  </sheetViews>
  <sheetFormatPr defaultColWidth="9.140625" defaultRowHeight="12.75" customHeight="1"/>
  <cols>
    <col min="1" max="1" width="7.42578125" style="2394" customWidth="1"/>
    <col min="2" max="2" width="75.42578125" style="38" customWidth="1"/>
    <col min="3" max="3" width="10.7109375" style="38" customWidth="1"/>
    <col min="4" max="4" width="2" style="38" customWidth="1"/>
    <col min="5" max="5" width="10.7109375" style="38" customWidth="1"/>
    <col min="6" max="6" width="2" style="38" customWidth="1"/>
    <col min="7" max="7" width="10.7109375" style="38" customWidth="1"/>
    <col min="8" max="8" width="2" style="38" customWidth="1"/>
    <col min="9" max="9" width="10.7109375" style="38" customWidth="1"/>
    <col min="10" max="10" width="2" style="38" customWidth="1"/>
    <col min="11" max="11" width="10.7109375" style="38" customWidth="1"/>
    <col min="12" max="12" width="2" style="38" customWidth="1"/>
    <col min="13" max="13" width="9.7109375" style="38" customWidth="1"/>
    <col min="14" max="14" width="2" style="38" customWidth="1"/>
    <col min="15" max="15" width="10.7109375" style="38" customWidth="1"/>
    <col min="16" max="16" width="3.85546875" style="38" customWidth="1"/>
    <col min="17" max="16384" width="9.140625" style="38"/>
  </cols>
  <sheetData>
    <row r="1" spans="1:16" s="42" customFormat="1" ht="14.25">
      <c r="A1" s="2392"/>
      <c r="B1" s="536"/>
      <c r="C1" s="537"/>
      <c r="D1" s="537"/>
      <c r="E1" s="536"/>
      <c r="F1" s="536"/>
      <c r="G1" s="536"/>
      <c r="H1" s="536"/>
      <c r="I1" s="536"/>
      <c r="J1" s="536"/>
      <c r="K1" s="536"/>
      <c r="L1" s="536"/>
      <c r="M1" s="536"/>
      <c r="N1" s="536"/>
      <c r="O1" s="536"/>
      <c r="P1" s="538"/>
    </row>
    <row r="2" spans="1:16" s="42" customFormat="1" ht="33.75">
      <c r="A2" s="2392"/>
      <c r="B2" s="1045" t="s">
        <v>158</v>
      </c>
      <c r="C2" s="914"/>
      <c r="D2" s="914"/>
      <c r="E2" s="915"/>
      <c r="F2" s="915"/>
      <c r="G2" s="915"/>
      <c r="H2" s="915"/>
      <c r="I2" s="915"/>
      <c r="J2" s="915"/>
      <c r="K2" s="915"/>
      <c r="L2" s="915"/>
      <c r="M2" s="794"/>
      <c r="N2" s="794"/>
      <c r="O2" s="1046" t="s">
        <v>0</v>
      </c>
      <c r="P2" s="539"/>
    </row>
    <row r="3" spans="1:16" s="42" customFormat="1" ht="15">
      <c r="A3" s="2392"/>
      <c r="B3" s="537" t="s">
        <v>162</v>
      </c>
      <c r="C3" s="914"/>
      <c r="D3" s="914"/>
      <c r="E3" s="536"/>
      <c r="F3" s="536"/>
      <c r="G3" s="536"/>
      <c r="H3" s="536"/>
      <c r="I3" s="536"/>
      <c r="J3" s="536"/>
      <c r="K3" s="536"/>
      <c r="L3" s="536"/>
      <c r="M3" s="536"/>
      <c r="N3" s="536"/>
      <c r="O3" s="536"/>
      <c r="P3" s="538"/>
    </row>
    <row r="4" spans="1:16" s="42" customFormat="1" ht="15.75" customHeight="1">
      <c r="A4" s="2392"/>
      <c r="B4" s="537"/>
      <c r="C4" s="490" t="s">
        <v>833</v>
      </c>
      <c r="D4" s="491"/>
      <c r="E4" s="492" t="s">
        <v>1</v>
      </c>
      <c r="F4" s="493"/>
      <c r="G4" s="492" t="s">
        <v>1</v>
      </c>
      <c r="H4" s="492"/>
      <c r="I4" s="492" t="s">
        <v>1</v>
      </c>
      <c r="J4" s="493"/>
      <c r="K4" s="492" t="s">
        <v>1</v>
      </c>
      <c r="L4" s="490"/>
      <c r="M4" s="767" t="s">
        <v>920</v>
      </c>
      <c r="N4" s="767"/>
      <c r="O4" s="493" t="s">
        <v>163</v>
      </c>
      <c r="P4" s="538"/>
    </row>
    <row r="5" spans="1:16" s="42" customFormat="1" ht="15">
      <c r="A5" s="2392"/>
      <c r="B5" s="536"/>
      <c r="C5" s="490" t="s">
        <v>2</v>
      </c>
      <c r="D5" s="491"/>
      <c r="E5" s="492" t="s">
        <v>0</v>
      </c>
      <c r="F5" s="490"/>
      <c r="G5" s="492" t="s">
        <v>4</v>
      </c>
      <c r="H5" s="490"/>
      <c r="I5" s="492" t="s">
        <v>3</v>
      </c>
      <c r="J5" s="490"/>
      <c r="K5" s="492" t="s">
        <v>2</v>
      </c>
      <c r="L5" s="490"/>
      <c r="M5" s="767" t="s">
        <v>164</v>
      </c>
      <c r="N5" s="767"/>
      <c r="O5" s="490" t="s">
        <v>1</v>
      </c>
      <c r="P5" s="538"/>
    </row>
    <row r="6" spans="1:16" s="42" customFormat="1" ht="15">
      <c r="A6" s="2392"/>
      <c r="B6" s="536"/>
      <c r="C6" s="536"/>
      <c r="D6" s="536"/>
      <c r="E6" s="540"/>
      <c r="F6" s="540"/>
      <c r="G6" s="540"/>
      <c r="H6" s="540"/>
      <c r="I6" s="540"/>
      <c r="J6" s="540"/>
      <c r="K6" s="540"/>
      <c r="L6" s="490"/>
      <c r="M6" s="767" t="s">
        <v>921</v>
      </c>
      <c r="N6" s="767"/>
      <c r="O6" s="536"/>
      <c r="P6" s="538"/>
    </row>
    <row r="7" spans="1:16" s="42" customFormat="1" ht="15">
      <c r="A7" s="2393"/>
      <c r="B7" s="706"/>
      <c r="C7" s="541"/>
      <c r="D7" s="541"/>
      <c r="E7" s="916"/>
      <c r="F7" s="916"/>
      <c r="G7" s="916"/>
      <c r="H7" s="916"/>
      <c r="I7" s="916"/>
      <c r="J7" s="916"/>
      <c r="K7" s="916"/>
      <c r="L7" s="706"/>
      <c r="M7" s="706"/>
      <c r="N7" s="706"/>
      <c r="O7" s="706"/>
    </row>
    <row r="8" spans="1:16" s="42" customFormat="1" ht="18">
      <c r="A8" s="2393"/>
      <c r="B8" s="406" t="s">
        <v>720</v>
      </c>
      <c r="C8" s="706"/>
      <c r="D8" s="706"/>
      <c r="E8" s="706"/>
      <c r="F8" s="706"/>
      <c r="G8" s="706"/>
      <c r="H8" s="706"/>
      <c r="I8" s="706"/>
      <c r="J8" s="706"/>
      <c r="K8" s="706"/>
      <c r="L8" s="706"/>
      <c r="M8" s="706"/>
      <c r="N8" s="706"/>
      <c r="O8" s="706"/>
    </row>
    <row r="9" spans="1:16" s="42" customFormat="1" ht="12.75" customHeight="1">
      <c r="A9" s="2351">
        <v>1</v>
      </c>
      <c r="B9" s="2941" t="s">
        <v>850</v>
      </c>
      <c r="C9" s="3722"/>
      <c r="D9" s="2942"/>
      <c r="E9" s="2942"/>
      <c r="F9" s="2942"/>
      <c r="G9" s="2942"/>
      <c r="H9" s="2942"/>
      <c r="I9" s="2942"/>
      <c r="J9" s="2942"/>
      <c r="K9" s="2943"/>
      <c r="L9" s="313"/>
      <c r="M9" s="2944"/>
      <c r="N9" s="310"/>
      <c r="O9" s="2945"/>
    </row>
    <row r="10" spans="1:16" s="42" customFormat="1" ht="12.75" customHeight="1">
      <c r="A10" s="2351">
        <v>2</v>
      </c>
      <c r="B10" s="2946" t="s">
        <v>721</v>
      </c>
      <c r="C10" s="3723"/>
      <c r="D10" s="313"/>
      <c r="E10" s="2948">
        <v>29.45</v>
      </c>
      <c r="F10" s="2948"/>
      <c r="G10" s="2948">
        <v>26.55</v>
      </c>
      <c r="H10" s="2948"/>
      <c r="I10" s="2948">
        <v>26.93</v>
      </c>
      <c r="J10" s="2948"/>
      <c r="K10" s="2949">
        <v>27.5</v>
      </c>
      <c r="L10" s="313"/>
      <c r="M10" s="2950"/>
      <c r="N10" s="310"/>
      <c r="O10" s="2951">
        <v>29.45</v>
      </c>
    </row>
    <row r="11" spans="1:16" s="42" customFormat="1" ht="12.75" customHeight="1">
      <c r="A11" s="2351">
        <v>3</v>
      </c>
      <c r="B11" s="2946" t="s">
        <v>722</v>
      </c>
      <c r="C11" s="3723"/>
      <c r="D11" s="313"/>
      <c r="E11" s="2948">
        <v>23.69</v>
      </c>
      <c r="F11" s="2948"/>
      <c r="G11" s="2948">
        <v>23.69</v>
      </c>
      <c r="H11" s="2948"/>
      <c r="I11" s="2948">
        <v>23.96</v>
      </c>
      <c r="J11" s="2948"/>
      <c r="K11" s="2949">
        <v>23.91</v>
      </c>
      <c r="L11" s="313"/>
      <c r="M11" s="2950"/>
      <c r="N11" s="310"/>
      <c r="O11" s="2951">
        <v>23.69</v>
      </c>
    </row>
    <row r="12" spans="1:16" s="42" customFormat="1" ht="12.75" customHeight="1">
      <c r="A12" s="2351">
        <v>4</v>
      </c>
      <c r="B12" s="2946" t="s">
        <v>723</v>
      </c>
      <c r="C12" s="3723"/>
      <c r="D12" s="313"/>
      <c r="E12" s="2948">
        <v>29.28</v>
      </c>
      <c r="F12" s="2948"/>
      <c r="G12" s="2948">
        <v>24.82</v>
      </c>
      <c r="H12" s="2948"/>
      <c r="I12" s="2948">
        <v>25.04</v>
      </c>
      <c r="J12" s="2948"/>
      <c r="K12" s="2949">
        <v>24.8</v>
      </c>
      <c r="L12" s="313"/>
      <c r="M12" s="2950"/>
      <c r="N12" s="310"/>
      <c r="O12" s="2951">
        <v>29.28</v>
      </c>
    </row>
    <row r="13" spans="1:16" s="42" customFormat="1" ht="12.75" customHeight="1">
      <c r="A13" s="2351">
        <v>5</v>
      </c>
      <c r="B13" s="2952" t="s">
        <v>851</v>
      </c>
      <c r="C13" s="3724"/>
      <c r="D13" s="2953"/>
      <c r="E13" s="2954"/>
      <c r="F13" s="2954"/>
      <c r="G13" s="2954"/>
      <c r="H13" s="2954"/>
      <c r="I13" s="2954"/>
      <c r="J13" s="2954"/>
      <c r="K13" s="2955"/>
      <c r="L13" s="313"/>
      <c r="M13" s="2956"/>
      <c r="N13" s="310"/>
      <c r="O13" s="2957"/>
    </row>
    <row r="14" spans="1:16" s="42" customFormat="1" ht="12.75" customHeight="1">
      <c r="A14" s="2351">
        <v>6</v>
      </c>
      <c r="B14" s="2946" t="s">
        <v>721</v>
      </c>
      <c r="C14" s="3723"/>
      <c r="D14" s="313"/>
      <c r="E14" s="2948">
        <v>22.33</v>
      </c>
      <c r="F14" s="2948"/>
      <c r="G14" s="2948">
        <v>20.13</v>
      </c>
      <c r="H14" s="2948"/>
      <c r="I14" s="2948">
        <v>20.02</v>
      </c>
      <c r="J14" s="2948"/>
      <c r="K14" s="2949">
        <v>20.399999999999999</v>
      </c>
      <c r="L14" s="313"/>
      <c r="M14" s="2958"/>
      <c r="N14" s="310"/>
      <c r="O14" s="2951">
        <v>22.33</v>
      </c>
    </row>
    <row r="15" spans="1:16" s="42" customFormat="1" ht="12.75" customHeight="1">
      <c r="A15" s="2351">
        <v>7</v>
      </c>
      <c r="B15" s="2946" t="s">
        <v>722</v>
      </c>
      <c r="C15" s="3723"/>
      <c r="D15" s="313"/>
      <c r="E15" s="2948">
        <v>17.07</v>
      </c>
      <c r="F15" s="2948"/>
      <c r="G15" s="2948">
        <v>17.484999999999999</v>
      </c>
      <c r="H15" s="2948"/>
      <c r="I15" s="2948">
        <v>18.145</v>
      </c>
      <c r="J15" s="2948"/>
      <c r="K15" s="2949">
        <v>17.385000000000002</v>
      </c>
      <c r="L15" s="313"/>
      <c r="M15" s="2958"/>
      <c r="N15" s="310"/>
      <c r="O15" s="2951">
        <v>17.07</v>
      </c>
    </row>
    <row r="16" spans="1:16" s="42" customFormat="1" ht="12.75" customHeight="1">
      <c r="A16" s="2351">
        <v>8</v>
      </c>
      <c r="B16" s="2959" t="s">
        <v>723</v>
      </c>
      <c r="C16" s="3725"/>
      <c r="D16" s="2960"/>
      <c r="E16" s="2961">
        <v>22.1</v>
      </c>
      <c r="F16" s="2961"/>
      <c r="G16" s="2961">
        <v>18.28</v>
      </c>
      <c r="H16" s="2961"/>
      <c r="I16" s="2961">
        <v>18.91</v>
      </c>
      <c r="J16" s="2961"/>
      <c r="K16" s="2962">
        <v>18.36</v>
      </c>
      <c r="L16" s="313"/>
      <c r="M16" s="2963"/>
      <c r="N16" s="310"/>
      <c r="O16" s="2964">
        <v>22.1</v>
      </c>
    </row>
    <row r="17" spans="1:15" s="42" customFormat="1" ht="12.75" customHeight="1">
      <c r="A17" s="2351">
        <v>9</v>
      </c>
      <c r="B17" s="2946" t="s">
        <v>724</v>
      </c>
      <c r="C17" s="3726"/>
      <c r="D17" s="313"/>
      <c r="E17" s="313"/>
      <c r="F17" s="313"/>
      <c r="G17" s="313"/>
      <c r="H17" s="313"/>
      <c r="I17" s="313"/>
      <c r="J17" s="313"/>
      <c r="K17" s="2965"/>
      <c r="L17" s="313"/>
      <c r="M17" s="2950"/>
      <c r="N17" s="310"/>
      <c r="O17" s="2968"/>
    </row>
    <row r="18" spans="1:15" s="42" customFormat="1" ht="12.75" customHeight="1">
      <c r="A18" s="2351">
        <v>10</v>
      </c>
      <c r="B18" s="2946" t="s">
        <v>725</v>
      </c>
      <c r="C18" s="1078"/>
      <c r="D18" s="313"/>
      <c r="E18" s="2966">
        <v>1806.0390199999999</v>
      </c>
      <c r="F18" s="2966"/>
      <c r="G18" s="2966">
        <v>1817.5997609999999</v>
      </c>
      <c r="H18" s="2966"/>
      <c r="I18" s="2966">
        <v>1833.2116430000001</v>
      </c>
      <c r="J18" s="2966"/>
      <c r="K18" s="2967">
        <v>1850.1534879999999</v>
      </c>
      <c r="L18" s="313"/>
      <c r="M18" s="2950"/>
      <c r="N18" s="310"/>
      <c r="O18" s="1512">
        <v>1806.0390199999999</v>
      </c>
    </row>
    <row r="19" spans="1:15" s="42" customFormat="1" ht="12.75" customHeight="1">
      <c r="A19" s="2351">
        <v>11</v>
      </c>
      <c r="B19" s="2946" t="s">
        <v>726</v>
      </c>
      <c r="C19" s="1078"/>
      <c r="D19" s="313"/>
      <c r="E19" s="2966">
        <v>1810.1595749999999</v>
      </c>
      <c r="F19" s="2966"/>
      <c r="G19" s="2966">
        <v>1825.9925533478265</v>
      </c>
      <c r="H19" s="2966"/>
      <c r="I19" s="2966">
        <v>1842.4379232527499</v>
      </c>
      <c r="J19" s="2966"/>
      <c r="K19" s="2967">
        <v>1857.8026640333301</v>
      </c>
      <c r="L19" s="313"/>
      <c r="M19" s="2950"/>
      <c r="N19" s="310"/>
      <c r="O19" s="1512">
        <v>1833.9454430000001</v>
      </c>
    </row>
    <row r="20" spans="1:15" s="42" customFormat="1" ht="12.75" customHeight="1">
      <c r="A20" s="2351">
        <v>12</v>
      </c>
      <c r="B20" s="2946" t="s">
        <v>727</v>
      </c>
      <c r="C20" s="1078"/>
      <c r="D20" s="313"/>
      <c r="E20" s="2966">
        <v>1813.644773</v>
      </c>
      <c r="F20" s="2966"/>
      <c r="G20" s="2966">
        <v>1829.1600291216805</v>
      </c>
      <c r="H20" s="2966"/>
      <c r="I20" s="2966">
        <v>1846.03204884602</v>
      </c>
      <c r="J20" s="2966"/>
      <c r="K20" s="2967">
        <v>1861.58855918927</v>
      </c>
      <c r="L20" s="313"/>
      <c r="M20" s="2950"/>
      <c r="N20" s="310"/>
      <c r="O20" s="1512">
        <v>1838</v>
      </c>
    </row>
    <row r="21" spans="1:15" s="42" customFormat="1" ht="12.75" customHeight="1">
      <c r="A21" s="2351">
        <v>13</v>
      </c>
      <c r="B21" s="2952" t="s">
        <v>852</v>
      </c>
      <c r="C21" s="3727"/>
      <c r="D21" s="2969"/>
      <c r="E21" s="2970">
        <v>0.36499999999999999</v>
      </c>
      <c r="F21" s="2969"/>
      <c r="G21" s="2970">
        <v>0.36499999999999999</v>
      </c>
      <c r="H21" s="2969"/>
      <c r="I21" s="2970">
        <v>0.36499999999999999</v>
      </c>
      <c r="J21" s="2969"/>
      <c r="K21" s="2971">
        <v>0.36499999999999999</v>
      </c>
      <c r="L21" s="2972"/>
      <c r="M21" s="2973"/>
      <c r="N21" s="310"/>
      <c r="O21" s="2974">
        <v>1.46</v>
      </c>
    </row>
    <row r="22" spans="1:15" s="42" customFormat="1" ht="12.75" customHeight="1">
      <c r="A22" s="2351">
        <v>14</v>
      </c>
      <c r="B22" s="2946" t="s">
        <v>728</v>
      </c>
      <c r="C22" s="3728"/>
      <c r="D22" s="2975"/>
      <c r="E22" s="2976">
        <v>0.42352569727493578</v>
      </c>
      <c r="F22" s="2975"/>
      <c r="G22" s="2976">
        <v>0.69483196872657627</v>
      </c>
      <c r="H22" s="2975"/>
      <c r="I22" s="2976">
        <v>0.72549580228160837</v>
      </c>
      <c r="J22" s="2975"/>
      <c r="K22" s="2977">
        <v>0.50091868503888282</v>
      </c>
      <c r="L22" s="313"/>
      <c r="M22" s="2950"/>
      <c r="N22" s="310"/>
      <c r="O22" s="2979">
        <v>0.55782670929174405</v>
      </c>
    </row>
    <row r="23" spans="1:15" s="42" customFormat="1" ht="12.75" customHeight="1">
      <c r="A23" s="2351">
        <v>15</v>
      </c>
      <c r="B23" s="3430" t="s">
        <v>888</v>
      </c>
      <c r="C23" s="3729"/>
      <c r="D23" s="2981"/>
      <c r="E23" s="2982">
        <v>0.3955242052921587</v>
      </c>
      <c r="F23" s="2981"/>
      <c r="G23" s="2982">
        <v>0.39531277480331545</v>
      </c>
      <c r="H23" s="2981"/>
      <c r="I23" s="2982">
        <v>0.43767426707406537</v>
      </c>
      <c r="J23" s="2981"/>
      <c r="K23" s="2983">
        <v>0.45953821760196412</v>
      </c>
      <c r="L23" s="313"/>
      <c r="M23" s="2984"/>
      <c r="N23" s="310"/>
      <c r="O23" s="2985">
        <v>0.42056220824454305</v>
      </c>
    </row>
    <row r="24" spans="1:15" s="42" customFormat="1" ht="12.75" customHeight="1">
      <c r="A24" s="2351"/>
      <c r="B24" s="313"/>
      <c r="C24" s="3730"/>
      <c r="D24" s="313"/>
      <c r="E24" s="2986"/>
      <c r="F24" s="2986"/>
      <c r="G24" s="2986"/>
      <c r="H24" s="2986"/>
      <c r="I24" s="2986"/>
      <c r="J24" s="2986"/>
      <c r="K24" s="2986"/>
      <c r="L24" s="313"/>
      <c r="M24" s="2987"/>
      <c r="N24" s="310"/>
      <c r="O24" s="2978"/>
    </row>
    <row r="25" spans="1:15" s="42" customFormat="1" ht="18">
      <c r="A25" s="2393"/>
      <c r="B25" s="918" t="s">
        <v>729</v>
      </c>
      <c r="C25" s="3731"/>
      <c r="D25" s="920"/>
      <c r="E25" s="919"/>
      <c r="F25" s="919"/>
      <c r="G25" s="919"/>
      <c r="H25" s="919"/>
      <c r="I25" s="919"/>
      <c r="J25" s="919"/>
      <c r="K25" s="919"/>
      <c r="L25" s="920"/>
      <c r="M25" s="921"/>
      <c r="N25" s="529"/>
      <c r="O25" s="922"/>
    </row>
    <row r="26" spans="1:15" s="42" customFormat="1" ht="12.75" customHeight="1">
      <c r="A26" s="2351">
        <v>16</v>
      </c>
      <c r="B26" s="2941" t="s">
        <v>730</v>
      </c>
      <c r="C26" s="3501"/>
      <c r="D26" s="2988"/>
      <c r="E26" s="2988">
        <v>1818</v>
      </c>
      <c r="F26" s="2988"/>
      <c r="G26" s="2988">
        <v>1833</v>
      </c>
      <c r="H26" s="2988"/>
      <c r="I26" s="2988">
        <v>1850</v>
      </c>
      <c r="J26" s="2988"/>
      <c r="K26" s="2989">
        <v>1865</v>
      </c>
      <c r="L26" s="2990"/>
      <c r="M26" s="2991"/>
      <c r="N26" s="679"/>
      <c r="O26" s="1544">
        <v>1865</v>
      </c>
    </row>
    <row r="27" spans="1:15" s="42" customFormat="1" ht="12.75" customHeight="1">
      <c r="A27" s="2351">
        <v>17</v>
      </c>
      <c r="B27" s="2992" t="s">
        <v>731</v>
      </c>
      <c r="C27" s="1003"/>
      <c r="D27" s="1220"/>
      <c r="E27" s="1220">
        <v>-14</v>
      </c>
      <c r="F27" s="1220"/>
      <c r="G27" s="1220">
        <v>-16</v>
      </c>
      <c r="H27" s="1220"/>
      <c r="I27" s="1220">
        <v>-17</v>
      </c>
      <c r="J27" s="1220"/>
      <c r="K27" s="2993">
        <v>-16</v>
      </c>
      <c r="L27" s="2990"/>
      <c r="M27" s="2994"/>
      <c r="N27" s="679"/>
      <c r="O27" s="1546">
        <v>-63</v>
      </c>
    </row>
    <row r="28" spans="1:15" s="42" customFormat="1" ht="12.75" customHeight="1">
      <c r="A28" s="2351">
        <v>18</v>
      </c>
      <c r="B28" s="2992" t="s">
        <v>732</v>
      </c>
      <c r="C28" s="1003"/>
      <c r="D28" s="1220"/>
      <c r="E28" s="1220">
        <v>0</v>
      </c>
      <c r="F28" s="1220"/>
      <c r="G28" s="1220">
        <v>0</v>
      </c>
      <c r="H28" s="1220"/>
      <c r="I28" s="1220">
        <v>0</v>
      </c>
      <c r="J28" s="1220"/>
      <c r="K28" s="2993">
        <v>0</v>
      </c>
      <c r="L28" s="2990"/>
      <c r="M28" s="2994"/>
      <c r="N28" s="679"/>
      <c r="O28" s="1546">
        <v>0</v>
      </c>
    </row>
    <row r="29" spans="1:15" s="42" customFormat="1" ht="12.75" customHeight="1">
      <c r="A29" s="2351">
        <v>19</v>
      </c>
      <c r="B29" s="2992" t="s">
        <v>733</v>
      </c>
      <c r="C29" s="1003"/>
      <c r="D29" s="1220"/>
      <c r="E29" s="1220">
        <v>2</v>
      </c>
      <c r="F29" s="1220"/>
      <c r="G29" s="1220">
        <v>1</v>
      </c>
      <c r="H29" s="1220"/>
      <c r="I29" s="1220">
        <v>0</v>
      </c>
      <c r="J29" s="1220"/>
      <c r="K29" s="2993">
        <v>1</v>
      </c>
      <c r="L29" s="2990"/>
      <c r="M29" s="2994"/>
      <c r="N29" s="679"/>
      <c r="O29" s="1546">
        <v>4</v>
      </c>
    </row>
    <row r="30" spans="1:15" s="42" customFormat="1" ht="12.75" customHeight="1">
      <c r="A30" s="2351">
        <v>20</v>
      </c>
      <c r="B30" s="2980" t="s">
        <v>734</v>
      </c>
      <c r="C30" s="3732"/>
      <c r="D30" s="2995"/>
      <c r="E30" s="2995">
        <v>1806</v>
      </c>
      <c r="F30" s="2995"/>
      <c r="G30" s="2995">
        <v>1818</v>
      </c>
      <c r="H30" s="2995"/>
      <c r="I30" s="2995">
        <v>1833</v>
      </c>
      <c r="J30" s="2995"/>
      <c r="K30" s="2996">
        <v>1850</v>
      </c>
      <c r="L30" s="2990"/>
      <c r="M30" s="2997"/>
      <c r="N30" s="679"/>
      <c r="O30" s="2998">
        <v>1806</v>
      </c>
    </row>
    <row r="31" spans="1:15" s="42" customFormat="1" ht="12.75" customHeight="1">
      <c r="A31" s="2351"/>
      <c r="B31" s="313"/>
      <c r="C31" s="2947"/>
      <c r="D31" s="313"/>
      <c r="E31" s="2948"/>
      <c r="F31" s="2986"/>
      <c r="G31" s="2948"/>
      <c r="H31" s="2986"/>
      <c r="I31" s="2948"/>
      <c r="J31" s="2986"/>
      <c r="K31" s="2948"/>
      <c r="L31" s="313"/>
      <c r="M31" s="2987"/>
      <c r="N31" s="310"/>
      <c r="O31" s="2948"/>
    </row>
    <row r="32" spans="1:15" s="42" customFormat="1" ht="21">
      <c r="A32" s="2393"/>
      <c r="B32" s="1134" t="s">
        <v>890</v>
      </c>
      <c r="C32" s="2194"/>
      <c r="D32" s="917"/>
      <c r="E32" s="917"/>
      <c r="F32" s="917"/>
      <c r="G32" s="917"/>
      <c r="H32" s="917"/>
      <c r="I32" s="917"/>
      <c r="J32" s="917"/>
      <c r="K32" s="917"/>
      <c r="L32" s="917"/>
      <c r="M32" s="917"/>
      <c r="N32" s="706"/>
      <c r="O32" s="706"/>
    </row>
    <row r="33" spans="1:16" s="42" customFormat="1" ht="12.75" customHeight="1">
      <c r="A33" s="2351">
        <v>21</v>
      </c>
      <c r="B33" s="2941" t="s">
        <v>790</v>
      </c>
      <c r="C33" s="3459"/>
      <c r="D33" s="2999"/>
      <c r="E33" s="3000"/>
      <c r="F33" s="2999"/>
      <c r="G33" s="3000"/>
      <c r="H33" s="2999"/>
      <c r="I33" s="3000"/>
      <c r="J33" s="2999"/>
      <c r="K33" s="3001"/>
      <c r="L33" s="3002"/>
      <c r="M33" s="2944"/>
      <c r="N33" s="681"/>
      <c r="O33" s="3003"/>
    </row>
    <row r="34" spans="1:16" s="42" customFormat="1" ht="12.75" customHeight="1">
      <c r="A34" s="2351">
        <v>22</v>
      </c>
      <c r="B34" s="3004" t="s">
        <v>735</v>
      </c>
      <c r="C34" s="3460"/>
      <c r="D34" s="3005"/>
      <c r="E34" s="3006">
        <v>1.3186</v>
      </c>
      <c r="F34" s="3005"/>
      <c r="G34" s="3006">
        <v>1.3520000000000001</v>
      </c>
      <c r="H34" s="3005"/>
      <c r="I34" s="3006">
        <v>1.32325</v>
      </c>
      <c r="J34" s="3005"/>
      <c r="K34" s="3007">
        <v>1.3533500000000001</v>
      </c>
      <c r="L34" s="3002"/>
      <c r="M34" s="2950"/>
      <c r="N34" s="681"/>
      <c r="O34" s="3008"/>
    </row>
    <row r="35" spans="1:16" s="42" customFormat="1" ht="12.75" customHeight="1">
      <c r="A35" s="2351">
        <v>23</v>
      </c>
      <c r="B35" s="3004" t="s">
        <v>736</v>
      </c>
      <c r="C35" s="3460"/>
      <c r="D35" s="3005"/>
      <c r="E35" s="3006">
        <v>9.3530000000000002E-3</v>
      </c>
      <c r="F35" s="3005"/>
      <c r="G35" s="3006">
        <v>9.0600000000000003E-3</v>
      </c>
      <c r="H35" s="3005"/>
      <c r="I35" s="3006">
        <v>9.1549999999999999E-3</v>
      </c>
      <c r="J35" s="3005"/>
      <c r="K35" s="3007">
        <v>1.0168999999999999E-2</v>
      </c>
      <c r="L35" s="3002"/>
      <c r="M35" s="2950"/>
      <c r="N35" s="681"/>
      <c r="O35" s="3008"/>
    </row>
    <row r="36" spans="1:16" s="42" customFormat="1" ht="12.75" customHeight="1">
      <c r="A36" s="2351">
        <v>24</v>
      </c>
      <c r="B36" s="2946" t="s">
        <v>737</v>
      </c>
      <c r="C36" s="3460"/>
      <c r="D36" s="3005"/>
      <c r="E36" s="3006"/>
      <c r="F36" s="3005"/>
      <c r="G36" s="3006"/>
      <c r="H36" s="3005"/>
      <c r="I36" s="3006"/>
      <c r="J36" s="3005"/>
      <c r="K36" s="3007"/>
      <c r="L36" s="3002"/>
      <c r="M36" s="2950"/>
      <c r="N36" s="681"/>
      <c r="O36" s="3008"/>
    </row>
    <row r="37" spans="1:16" s="42" customFormat="1" ht="12.75" customHeight="1">
      <c r="A37" s="2351">
        <v>25</v>
      </c>
      <c r="B37" s="3009" t="s">
        <v>735</v>
      </c>
      <c r="C37" s="3460"/>
      <c r="D37" s="3005"/>
      <c r="E37" s="3006">
        <v>1.3612329999999999</v>
      </c>
      <c r="F37" s="3005"/>
      <c r="G37" s="3006">
        <v>1.34107</v>
      </c>
      <c r="H37" s="3005"/>
      <c r="I37" s="3006">
        <v>1.342954</v>
      </c>
      <c r="J37" s="3005"/>
      <c r="K37" s="3007">
        <v>1.3524350000000001</v>
      </c>
      <c r="L37" s="3002"/>
      <c r="M37" s="2950"/>
      <c r="N37" s="681"/>
      <c r="O37" s="3008"/>
    </row>
    <row r="38" spans="1:16" s="42" customFormat="1" ht="12.75" customHeight="1">
      <c r="A38" s="2351">
        <v>26</v>
      </c>
      <c r="B38" s="3010" t="s">
        <v>736</v>
      </c>
      <c r="C38" s="3461"/>
      <c r="D38" s="3011"/>
      <c r="E38" s="3012">
        <v>9.2110000000000004E-3</v>
      </c>
      <c r="F38" s="3011"/>
      <c r="G38" s="3012">
        <v>9.2790000000000008E-3</v>
      </c>
      <c r="H38" s="3011"/>
      <c r="I38" s="3012">
        <v>9.7699999999999992E-3</v>
      </c>
      <c r="J38" s="3011"/>
      <c r="K38" s="3013">
        <v>1.0217E-2</v>
      </c>
      <c r="L38" s="3002"/>
      <c r="M38" s="2984"/>
      <c r="N38" s="681"/>
      <c r="O38" s="3014"/>
    </row>
    <row r="39" spans="1:16" s="42" customFormat="1" ht="12.75" customHeight="1">
      <c r="A39" s="2351"/>
      <c r="B39" s="3015"/>
      <c r="C39" s="3006"/>
      <c r="D39" s="3005"/>
      <c r="E39" s="3006"/>
      <c r="F39" s="3005"/>
      <c r="G39" s="3006"/>
      <c r="H39" s="3005"/>
      <c r="I39" s="3006"/>
      <c r="J39" s="3005"/>
      <c r="K39" s="3006"/>
      <c r="L39" s="3002"/>
      <c r="M39" s="2987"/>
      <c r="N39" s="681"/>
      <c r="O39" s="2317"/>
    </row>
    <row r="40" spans="1:16" s="42" customFormat="1" ht="14.25">
      <c r="A40" s="2393"/>
      <c r="B40" s="3840" t="s">
        <v>738</v>
      </c>
      <c r="C40" s="3840"/>
      <c r="D40" s="3840"/>
      <c r="E40" s="3840"/>
      <c r="F40" s="3840"/>
      <c r="G40" s="3840"/>
      <c r="H40" s="3840"/>
      <c r="I40" s="3840"/>
      <c r="J40" s="3840"/>
      <c r="K40" s="3840"/>
      <c r="L40" s="3840"/>
      <c r="M40" s="3840"/>
      <c r="N40" s="3840"/>
      <c r="O40" s="3840"/>
      <c r="P40" s="3840"/>
    </row>
    <row r="41" spans="1:16" s="42" customFormat="1" ht="14.25">
      <c r="A41" s="2393"/>
      <c r="B41" s="3840" t="s">
        <v>739</v>
      </c>
      <c r="C41" s="3840"/>
      <c r="D41" s="3840"/>
      <c r="E41" s="3840"/>
      <c r="F41" s="3840"/>
      <c r="G41" s="3840"/>
      <c r="H41" s="3840"/>
      <c r="I41" s="3840"/>
      <c r="J41" s="3840"/>
      <c r="K41" s="3840"/>
      <c r="L41" s="3840"/>
      <c r="M41" s="3840"/>
      <c r="N41" s="3840"/>
      <c r="O41" s="3840"/>
    </row>
    <row r="42" spans="1:16" s="42" customFormat="1" ht="27.75" customHeight="1">
      <c r="A42" s="2393"/>
      <c r="B42" s="3841" t="s">
        <v>892</v>
      </c>
      <c r="C42" s="3841"/>
      <c r="D42" s="3841"/>
      <c r="E42" s="3841"/>
      <c r="F42" s="3841"/>
      <c r="G42" s="3841"/>
      <c r="H42" s="3841"/>
      <c r="I42" s="3841"/>
      <c r="J42" s="3841"/>
      <c r="K42" s="3841"/>
      <c r="L42" s="3841"/>
      <c r="M42" s="3841"/>
      <c r="N42" s="3841"/>
      <c r="O42" s="3841"/>
    </row>
    <row r="43" spans="1:16" s="42" customFormat="1" ht="28.5" customHeight="1">
      <c r="A43" s="2393"/>
      <c r="B43" s="3842" t="s">
        <v>889</v>
      </c>
      <c r="C43" s="3842"/>
      <c r="D43" s="3842"/>
      <c r="E43" s="3842"/>
      <c r="F43" s="3842"/>
      <c r="G43" s="3842"/>
      <c r="H43" s="3842"/>
      <c r="I43" s="3842"/>
      <c r="J43" s="3842"/>
      <c r="K43" s="3842"/>
      <c r="L43" s="3842"/>
      <c r="M43" s="3842"/>
      <c r="N43" s="423"/>
      <c r="O43" s="423"/>
      <c r="P43" s="542"/>
    </row>
    <row r="58" ht="14.25"/>
  </sheetData>
  <mergeCells count="4">
    <mergeCell ref="B40:P40"/>
    <mergeCell ref="B41:O41"/>
    <mergeCell ref="B42:O42"/>
    <mergeCell ref="B43:M43"/>
  </mergeCells>
  <printOptions horizontalCentered="1"/>
  <pageMargins left="0" right="0" top="0" bottom="0" header="0.1" footer="0.08"/>
  <pageSetup scale="83" orientation="landscape" useFirstPageNumber="1" r:id="rId1"/>
  <headerFooter scaleWithDoc="0">
    <oddFooter xml:space="preserve">&amp;R&amp;6Page 54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8A25-0161-4FAC-82E1-D379B4443085}">
  <sheetPr>
    <pageSetUpPr fitToPage="1"/>
  </sheetPr>
  <dimension ref="A1:BC266"/>
  <sheetViews>
    <sheetView showGridLines="0" zoomScale="80" zoomScaleNormal="80" zoomScaleSheetLayoutView="80" zoomScalePageLayoutView="40" workbookViewId="0"/>
  </sheetViews>
  <sheetFormatPr defaultColWidth="9.140625" defaultRowHeight="14.25"/>
  <cols>
    <col min="1" max="1" width="7.7109375" style="153" customWidth="1"/>
    <col min="2" max="6" width="15.42578125" style="153" customWidth="1"/>
    <col min="7" max="7" width="12" style="153" customWidth="1"/>
    <col min="8" max="9" width="2.85546875" style="153" customWidth="1"/>
    <col min="10" max="14" width="15.42578125" style="153" customWidth="1"/>
    <col min="15" max="15" width="12" style="153" customWidth="1"/>
    <col min="16" max="16" width="7.7109375" style="153" customWidth="1"/>
    <col min="17" max="17" width="16.28515625" style="153" customWidth="1"/>
    <col min="18" max="18" width="1.42578125" style="153" customWidth="1"/>
    <col min="19" max="19" width="3" style="153" customWidth="1"/>
    <col min="20" max="20" width="20" style="153" bestFit="1" customWidth="1"/>
    <col min="21" max="21" width="2.7109375" style="153" customWidth="1"/>
    <col min="22" max="22" width="9.7109375" style="153" customWidth="1"/>
    <col min="23" max="23" width="3.42578125" style="153" customWidth="1"/>
    <col min="24" max="24" width="9" style="153" customWidth="1"/>
    <col min="25" max="55" width="9.140625" style="153"/>
    <col min="56" max="56" width="10.42578125" style="153" bestFit="1" customWidth="1"/>
    <col min="57" max="16384" width="9.140625" style="153"/>
  </cols>
  <sheetData>
    <row r="1" spans="1:31" s="154" customFormat="1" ht="12.75" customHeight="1">
      <c r="A1" s="297"/>
      <c r="B1" s="295"/>
      <c r="C1" s="295"/>
      <c r="D1" s="295"/>
      <c r="E1" s="295"/>
      <c r="F1" s="295"/>
      <c r="G1" s="295"/>
      <c r="H1" s="295"/>
      <c r="I1" s="295"/>
      <c r="J1" s="295"/>
      <c r="K1" s="295"/>
      <c r="L1" s="296"/>
      <c r="M1" s="296"/>
      <c r="N1" s="295"/>
      <c r="O1" s="295"/>
      <c r="P1" s="295"/>
      <c r="Q1" s="153"/>
      <c r="R1" s="153"/>
      <c r="S1" s="153"/>
      <c r="T1" s="153"/>
      <c r="U1" s="153"/>
      <c r="V1" s="153"/>
      <c r="W1" s="153"/>
      <c r="X1" s="153"/>
      <c r="Y1" s="153"/>
      <c r="Z1" s="153"/>
    </row>
    <row r="2" spans="1:31" s="154" customFormat="1" ht="12.75" customHeight="1">
      <c r="A2" s="297"/>
      <c r="B2" s="3843" t="s">
        <v>159</v>
      </c>
      <c r="C2" s="3843"/>
      <c r="D2" s="3843"/>
      <c r="E2" s="3843"/>
      <c r="F2" s="3843"/>
      <c r="G2" s="3843"/>
      <c r="H2" s="295"/>
      <c r="I2" s="295"/>
      <c r="J2" s="295"/>
      <c r="K2" s="295"/>
      <c r="L2" s="295"/>
      <c r="M2" s="295"/>
      <c r="N2" s="295"/>
      <c r="O2" s="295"/>
      <c r="P2" s="295"/>
      <c r="Q2" s="153"/>
      <c r="R2" s="153"/>
      <c r="S2" s="153"/>
      <c r="T2" s="153"/>
      <c r="U2" s="153"/>
      <c r="V2" s="153"/>
      <c r="W2" s="153"/>
      <c r="X2" s="153"/>
      <c r="Y2" s="153"/>
      <c r="Z2" s="153"/>
    </row>
    <row r="3" spans="1:31" s="154" customFormat="1" ht="12.75" customHeight="1">
      <c r="A3" s="297"/>
      <c r="B3" s="3843"/>
      <c r="C3" s="3843"/>
      <c r="D3" s="3843"/>
      <c r="E3" s="3843"/>
      <c r="F3" s="3843"/>
      <c r="G3" s="3843"/>
      <c r="H3" s="295"/>
      <c r="I3" s="295"/>
      <c r="J3" s="295"/>
      <c r="K3" s="295"/>
      <c r="L3" s="295"/>
      <c r="M3" s="295"/>
      <c r="N3" s="295"/>
      <c r="O3" s="295"/>
      <c r="P3" s="295"/>
      <c r="Q3" s="153"/>
      <c r="R3" s="153"/>
      <c r="S3" s="153"/>
      <c r="T3" s="153"/>
      <c r="U3" s="153"/>
      <c r="V3" s="153"/>
      <c r="W3" s="153"/>
      <c r="X3" s="153"/>
      <c r="Y3" s="153"/>
      <c r="Z3" s="153"/>
    </row>
    <row r="4" spans="1:31" s="154" customFormat="1" ht="12.75" customHeight="1">
      <c r="A4" s="297"/>
      <c r="B4" s="3843"/>
      <c r="C4" s="3843"/>
      <c r="D4" s="3843"/>
      <c r="E4" s="3843"/>
      <c r="F4" s="3843"/>
      <c r="G4" s="3843"/>
      <c r="H4" s="295"/>
      <c r="I4" s="295"/>
      <c r="J4" s="295"/>
      <c r="K4" s="295"/>
      <c r="L4" s="295"/>
      <c r="M4" s="295"/>
      <c r="N4" s="295"/>
      <c r="O4" s="295"/>
      <c r="P4" s="295"/>
      <c r="Q4" s="153"/>
      <c r="R4" s="153"/>
      <c r="S4" s="153"/>
      <c r="T4" s="153"/>
      <c r="U4" s="153"/>
      <c r="V4" s="153"/>
      <c r="W4" s="153"/>
      <c r="X4" s="153"/>
      <c r="Y4" s="153"/>
      <c r="Z4" s="153"/>
    </row>
    <row r="5" spans="1:31" s="154" customFormat="1" ht="12.75" customHeight="1">
      <c r="A5" s="297"/>
      <c r="B5" s="2321"/>
      <c r="C5" s="2321"/>
      <c r="D5" s="2321"/>
      <c r="E5" s="2321"/>
      <c r="F5" s="2321"/>
      <c r="G5" s="2321"/>
      <c r="H5" s="295"/>
      <c r="I5" s="295"/>
      <c r="J5" s="295"/>
      <c r="K5" s="295"/>
      <c r="L5" s="295"/>
      <c r="M5" s="295"/>
      <c r="N5" s="295"/>
      <c r="O5" s="295"/>
      <c r="P5" s="295"/>
      <c r="Q5" s="153"/>
      <c r="R5" s="153"/>
      <c r="S5" s="153"/>
      <c r="T5" s="153"/>
      <c r="U5" s="153"/>
      <c r="V5" s="153"/>
      <c r="W5" s="153"/>
      <c r="X5" s="153"/>
      <c r="Y5" s="153"/>
      <c r="Z5" s="153"/>
    </row>
    <row r="6" spans="1:31" s="154" customFormat="1" ht="12.75" customHeight="1">
      <c r="A6" s="297"/>
      <c r="B6" s="2321"/>
      <c r="C6" s="2321"/>
      <c r="D6" s="2321"/>
      <c r="E6" s="2321"/>
      <c r="F6" s="2321"/>
      <c r="G6" s="2321"/>
      <c r="H6" s="295"/>
      <c r="I6" s="295"/>
      <c r="J6" s="295"/>
      <c r="K6" s="295"/>
      <c r="L6" s="295"/>
      <c r="M6" s="295"/>
      <c r="N6" s="295"/>
      <c r="O6" s="295"/>
      <c r="P6" s="295"/>
      <c r="Q6" s="153"/>
      <c r="R6" s="153"/>
      <c r="S6" s="153"/>
      <c r="T6" s="153"/>
      <c r="U6" s="153"/>
      <c r="V6" s="153"/>
      <c r="W6" s="153"/>
      <c r="X6" s="153"/>
      <c r="Y6" s="153"/>
      <c r="Z6" s="153"/>
    </row>
    <row r="7" spans="1:31" s="154" customFormat="1" ht="12.75" customHeight="1">
      <c r="A7" s="297"/>
      <c r="B7" s="295"/>
      <c r="C7" s="295"/>
      <c r="D7" s="295"/>
      <c r="E7" s="295"/>
      <c r="F7" s="295"/>
      <c r="G7" s="295"/>
      <c r="H7" s="295"/>
      <c r="I7" s="295"/>
      <c r="J7" s="295"/>
      <c r="K7" s="295"/>
      <c r="L7" s="295"/>
      <c r="M7" s="295"/>
      <c r="N7" s="295"/>
      <c r="O7" s="295"/>
      <c r="P7" s="295"/>
      <c r="Q7" s="153"/>
      <c r="R7" s="153"/>
      <c r="S7" s="153"/>
      <c r="T7" s="153"/>
      <c r="U7" s="153"/>
      <c r="V7" s="153"/>
      <c r="W7" s="153"/>
      <c r="X7" s="153"/>
      <c r="Y7" s="153"/>
      <c r="Z7" s="153"/>
    </row>
    <row r="8" spans="1:31">
      <c r="B8" s="280"/>
      <c r="C8" s="280"/>
      <c r="D8" s="280"/>
      <c r="E8" s="280"/>
      <c r="F8" s="280"/>
      <c r="G8" s="280"/>
      <c r="H8" s="280"/>
      <c r="I8" s="281"/>
      <c r="J8" s="281"/>
    </row>
    <row r="9" spans="1:31">
      <c r="B9" s="280"/>
      <c r="C9" s="280"/>
      <c r="D9" s="280"/>
      <c r="E9" s="280"/>
      <c r="F9" s="280"/>
      <c r="G9" s="280"/>
      <c r="H9" s="280"/>
      <c r="I9" s="282"/>
      <c r="J9" s="282"/>
      <c r="K9" s="282"/>
      <c r="L9" s="282"/>
      <c r="M9" s="282"/>
      <c r="N9" s="282"/>
      <c r="O9" s="282"/>
      <c r="P9" s="282"/>
    </row>
    <row r="10" spans="1:31">
      <c r="B10" s="280"/>
      <c r="C10" s="280"/>
      <c r="D10" s="280"/>
      <c r="E10" s="280"/>
      <c r="F10" s="280"/>
      <c r="G10" s="280"/>
      <c r="H10" s="280"/>
      <c r="I10" s="282"/>
      <c r="J10" s="283"/>
      <c r="L10" s="282"/>
      <c r="M10" s="282"/>
      <c r="N10" s="282"/>
      <c r="O10" s="282"/>
      <c r="P10" s="282"/>
    </row>
    <row r="11" spans="1:31">
      <c r="I11" s="282"/>
      <c r="J11" s="282"/>
      <c r="K11" s="283"/>
      <c r="L11" s="283"/>
      <c r="M11" s="283"/>
      <c r="N11" s="283"/>
      <c r="O11" s="283"/>
      <c r="P11" s="283"/>
    </row>
    <row r="12" spans="1:31">
      <c r="B12" s="284"/>
      <c r="C12" s="284"/>
      <c r="D12" s="284"/>
      <c r="E12" s="284"/>
      <c r="F12" s="284"/>
      <c r="G12" s="284"/>
      <c r="H12" s="284"/>
      <c r="I12" s="283"/>
      <c r="J12" s="283"/>
      <c r="K12" s="283"/>
      <c r="L12" s="283"/>
      <c r="M12" s="283"/>
      <c r="N12" s="283"/>
      <c r="O12" s="283"/>
      <c r="P12" s="283"/>
      <c r="X12" s="155"/>
      <c r="AD12" s="156"/>
      <c r="AE12" s="156"/>
    </row>
    <row r="13" spans="1:31">
      <c r="B13" s="284"/>
      <c r="C13" s="284"/>
      <c r="D13" s="284"/>
      <c r="E13" s="284"/>
      <c r="F13" s="284"/>
      <c r="G13" s="284"/>
      <c r="H13" s="284"/>
      <c r="I13" s="282"/>
      <c r="J13" s="282"/>
      <c r="K13" s="283"/>
      <c r="L13" s="283"/>
      <c r="M13" s="283"/>
      <c r="N13" s="283"/>
      <c r="O13" s="283"/>
      <c r="P13" s="283"/>
      <c r="R13" s="157"/>
      <c r="AD13" s="158"/>
    </row>
    <row r="14" spans="1:31">
      <c r="B14" s="284"/>
      <c r="C14" s="284"/>
      <c r="D14" s="284"/>
      <c r="E14" s="284"/>
      <c r="F14" s="284"/>
      <c r="G14" s="284"/>
      <c r="H14" s="284"/>
      <c r="R14" s="159"/>
      <c r="X14" s="155"/>
      <c r="AD14" s="116"/>
      <c r="AE14" s="116"/>
    </row>
    <row r="15" spans="1:31">
      <c r="B15" s="284"/>
      <c r="C15" s="284"/>
      <c r="D15" s="284"/>
      <c r="E15" s="284"/>
      <c r="F15" s="284"/>
      <c r="G15" s="284"/>
      <c r="H15" s="284"/>
      <c r="I15" s="282"/>
      <c r="J15" s="282"/>
      <c r="K15" s="282"/>
      <c r="L15" s="282"/>
      <c r="M15" s="282"/>
      <c r="N15" s="282"/>
      <c r="O15" s="282"/>
      <c r="P15" s="282"/>
      <c r="R15" s="159"/>
      <c r="X15" s="155"/>
      <c r="AD15" s="117"/>
      <c r="AE15" s="117"/>
    </row>
    <row r="16" spans="1:31">
      <c r="I16" s="282"/>
      <c r="J16" s="283"/>
      <c r="K16" s="282"/>
      <c r="L16" s="282"/>
      <c r="M16" s="282"/>
      <c r="N16" s="282"/>
      <c r="O16" s="282"/>
      <c r="P16" s="282"/>
      <c r="X16" s="155"/>
      <c r="AD16" s="117"/>
      <c r="AE16" s="117"/>
    </row>
    <row r="17" spans="2:31">
      <c r="B17" s="280"/>
      <c r="C17" s="285"/>
      <c r="D17" s="285"/>
      <c r="E17" s="285"/>
      <c r="F17" s="285"/>
      <c r="G17" s="285"/>
      <c r="H17" s="285"/>
      <c r="I17" s="282"/>
      <c r="J17" s="283"/>
      <c r="K17" s="282"/>
      <c r="L17" s="282"/>
      <c r="M17" s="282"/>
      <c r="N17" s="282"/>
      <c r="O17" s="282"/>
      <c r="P17" s="282"/>
      <c r="AD17" s="118"/>
    </row>
    <row r="18" spans="2:31">
      <c r="B18" s="285"/>
      <c r="C18" s="285"/>
      <c r="D18" s="285"/>
      <c r="E18" s="285"/>
      <c r="F18" s="285"/>
      <c r="G18" s="285"/>
      <c r="H18" s="285"/>
      <c r="I18" s="282"/>
      <c r="J18" s="283"/>
      <c r="K18" s="282"/>
      <c r="L18" s="282"/>
      <c r="M18" s="282"/>
      <c r="N18" s="282"/>
      <c r="O18" s="282"/>
      <c r="P18" s="282"/>
      <c r="AD18" s="160"/>
      <c r="AE18" s="160"/>
    </row>
    <row r="19" spans="2:31">
      <c r="I19" s="286"/>
      <c r="J19" s="286"/>
      <c r="K19" s="287"/>
      <c r="L19" s="287"/>
      <c r="M19" s="287"/>
      <c r="N19" s="287"/>
      <c r="O19" s="287"/>
      <c r="P19" s="287"/>
      <c r="AD19" s="160"/>
      <c r="AE19" s="160"/>
    </row>
    <row r="20" spans="2:31">
      <c r="B20" s="280"/>
      <c r="C20" s="280"/>
      <c r="D20" s="280"/>
      <c r="E20" s="280"/>
      <c r="F20" s="280"/>
      <c r="G20" s="280"/>
      <c r="H20" s="280"/>
      <c r="I20" s="287"/>
      <c r="J20" s="287"/>
      <c r="K20" s="287"/>
      <c r="L20" s="287"/>
      <c r="M20" s="287"/>
      <c r="N20" s="287"/>
      <c r="O20" s="287"/>
      <c r="P20" s="287"/>
      <c r="AD20" s="158"/>
      <c r="AE20" s="158"/>
    </row>
    <row r="21" spans="2:31">
      <c r="B21" s="280"/>
      <c r="C21" s="280"/>
      <c r="D21" s="280"/>
      <c r="E21" s="280"/>
      <c r="F21" s="280"/>
      <c r="G21" s="280"/>
      <c r="H21" s="280"/>
      <c r="I21" s="288"/>
      <c r="J21" s="288"/>
      <c r="AD21" s="161"/>
      <c r="AE21" s="161"/>
    </row>
    <row r="22" spans="2:31">
      <c r="I22" s="282"/>
      <c r="J22" s="282"/>
      <c r="K22" s="289"/>
      <c r="L22" s="289"/>
      <c r="M22" s="289"/>
      <c r="N22" s="289"/>
      <c r="O22" s="289"/>
      <c r="P22" s="289"/>
      <c r="AD22" s="161"/>
      <c r="AE22" s="161"/>
    </row>
    <row r="23" spans="2:31">
      <c r="B23" s="280"/>
      <c r="C23" s="285"/>
      <c r="D23" s="285"/>
      <c r="E23" s="285"/>
      <c r="F23" s="285"/>
      <c r="G23" s="285"/>
      <c r="H23" s="285"/>
      <c r="I23" s="289"/>
      <c r="J23" s="285"/>
      <c r="K23" s="289"/>
      <c r="L23" s="289"/>
      <c r="M23" s="289"/>
      <c r="N23" s="289"/>
      <c r="O23" s="289"/>
      <c r="P23" s="289"/>
    </row>
    <row r="24" spans="2:31">
      <c r="B24" s="285"/>
      <c r="C24" s="285"/>
      <c r="D24" s="285"/>
      <c r="E24" s="285"/>
      <c r="F24" s="285"/>
      <c r="G24" s="285"/>
      <c r="H24" s="285"/>
      <c r="I24" s="282"/>
      <c r="J24" s="282"/>
      <c r="K24" s="283"/>
      <c r="L24" s="283"/>
      <c r="M24" s="283"/>
      <c r="N24" s="283"/>
      <c r="O24" s="283"/>
      <c r="P24" s="283"/>
    </row>
    <row r="25" spans="2:31">
      <c r="B25" s="285"/>
      <c r="C25" s="285"/>
      <c r="D25" s="285"/>
      <c r="E25" s="285"/>
      <c r="F25" s="285"/>
      <c r="G25" s="285"/>
      <c r="H25" s="285"/>
      <c r="I25" s="283"/>
      <c r="J25" s="283"/>
      <c r="K25" s="283"/>
      <c r="L25" s="283"/>
      <c r="M25" s="283"/>
      <c r="N25" s="283"/>
      <c r="O25" s="283"/>
      <c r="P25" s="283"/>
    </row>
    <row r="26" spans="2:31">
      <c r="I26" s="282"/>
      <c r="J26" s="282"/>
      <c r="K26" s="283"/>
      <c r="L26" s="283"/>
      <c r="M26" s="283"/>
      <c r="N26" s="283"/>
      <c r="O26" s="283"/>
      <c r="P26" s="283"/>
    </row>
    <row r="27" spans="2:31">
      <c r="B27" s="280"/>
      <c r="C27" s="280"/>
      <c r="D27" s="280"/>
      <c r="E27" s="280"/>
      <c r="F27" s="280"/>
      <c r="G27" s="280"/>
      <c r="H27" s="280"/>
      <c r="I27" s="283"/>
      <c r="J27" s="283"/>
      <c r="K27" s="283"/>
      <c r="L27" s="283"/>
      <c r="M27" s="283"/>
      <c r="N27" s="283"/>
      <c r="O27" s="283"/>
      <c r="P27" s="283"/>
    </row>
    <row r="28" spans="2:31">
      <c r="B28" s="280"/>
      <c r="C28" s="280"/>
      <c r="D28" s="280"/>
      <c r="E28" s="280"/>
      <c r="F28" s="280"/>
      <c r="G28" s="280"/>
      <c r="H28" s="280"/>
      <c r="I28" s="283"/>
      <c r="J28" s="283"/>
      <c r="K28" s="283"/>
      <c r="L28" s="283"/>
      <c r="M28" s="283"/>
      <c r="N28" s="283"/>
      <c r="O28" s="283"/>
      <c r="P28" s="283"/>
    </row>
    <row r="29" spans="2:31">
      <c r="B29" s="285"/>
      <c r="C29" s="285"/>
      <c r="D29" s="285"/>
      <c r="E29" s="285"/>
      <c r="F29" s="285"/>
      <c r="G29" s="285"/>
      <c r="H29" s="285"/>
      <c r="I29" s="290"/>
    </row>
    <row r="30" spans="2:31">
      <c r="B30" s="280"/>
      <c r="C30" s="280"/>
      <c r="D30" s="280"/>
      <c r="E30" s="280"/>
      <c r="F30" s="280"/>
      <c r="G30" s="280"/>
      <c r="H30" s="280"/>
      <c r="I30" s="288"/>
      <c r="J30" s="288"/>
    </row>
    <row r="31" spans="2:31">
      <c r="B31" s="280"/>
      <c r="C31" s="280"/>
      <c r="D31" s="280"/>
      <c r="E31" s="280"/>
      <c r="F31" s="280"/>
      <c r="G31" s="280"/>
      <c r="H31" s="280"/>
      <c r="I31" s="288"/>
      <c r="J31" s="291"/>
    </row>
    <row r="32" spans="2:31">
      <c r="B32" s="280"/>
      <c r="C32" s="280"/>
      <c r="D32" s="280"/>
      <c r="E32" s="280"/>
      <c r="F32" s="280"/>
      <c r="G32" s="280"/>
      <c r="H32" s="280"/>
    </row>
    <row r="34" spans="2:26">
      <c r="B34" s="280"/>
      <c r="C34" s="285"/>
      <c r="D34" s="285"/>
      <c r="E34" s="285"/>
      <c r="F34" s="285"/>
      <c r="G34" s="285"/>
      <c r="H34" s="285"/>
      <c r="I34" s="280"/>
      <c r="J34" s="280"/>
      <c r="K34" s="280"/>
      <c r="L34" s="280"/>
      <c r="M34" s="280"/>
      <c r="N34" s="280"/>
      <c r="O34" s="280"/>
      <c r="P34" s="280"/>
    </row>
    <row r="35" spans="2:26">
      <c r="B35" s="285"/>
      <c r="C35" s="285"/>
      <c r="D35" s="285"/>
      <c r="E35" s="285"/>
      <c r="F35" s="285"/>
      <c r="G35" s="285"/>
      <c r="H35" s="285"/>
      <c r="I35" s="280"/>
      <c r="J35" s="280"/>
      <c r="K35" s="280"/>
      <c r="L35" s="280"/>
      <c r="M35" s="280"/>
      <c r="N35" s="280"/>
      <c r="O35" s="280"/>
      <c r="P35" s="280"/>
      <c r="X35" s="162"/>
      <c r="Z35" s="162"/>
    </row>
    <row r="36" spans="2:26">
      <c r="I36" s="280"/>
      <c r="J36" s="280"/>
      <c r="K36" s="280"/>
      <c r="L36" s="280"/>
      <c r="M36" s="280"/>
      <c r="N36" s="280"/>
      <c r="O36" s="280"/>
      <c r="P36" s="280"/>
      <c r="T36" s="119"/>
    </row>
    <row r="37" spans="2:26" ht="35.25" customHeight="1">
      <c r="B37" s="292"/>
      <c r="C37" s="292"/>
      <c r="D37" s="292"/>
      <c r="E37" s="292"/>
      <c r="F37" s="292"/>
      <c r="G37" s="292"/>
      <c r="H37" s="292"/>
      <c r="I37" s="293"/>
      <c r="J37" s="293"/>
      <c r="K37" s="293"/>
      <c r="L37" s="293"/>
      <c r="M37" s="293"/>
      <c r="N37" s="293"/>
      <c r="O37" s="293"/>
      <c r="P37" s="293"/>
      <c r="Q37" s="163"/>
      <c r="R37" s="163"/>
      <c r="S37" s="163"/>
    </row>
    <row r="38" spans="2:26">
      <c r="B38" s="294"/>
      <c r="C38" s="294"/>
      <c r="D38" s="294"/>
      <c r="E38" s="294"/>
      <c r="F38" s="294"/>
      <c r="G38" s="294"/>
      <c r="H38" s="294"/>
      <c r="I38" s="280"/>
      <c r="J38" s="280"/>
      <c r="K38" s="280"/>
      <c r="L38" s="280"/>
      <c r="M38" s="280"/>
      <c r="N38" s="280"/>
      <c r="O38" s="280"/>
      <c r="P38" s="280"/>
      <c r="V38" s="119"/>
    </row>
    <row r="39" spans="2:26">
      <c r="B39" s="294"/>
      <c r="C39" s="294"/>
      <c r="D39" s="294"/>
      <c r="E39" s="294"/>
      <c r="F39" s="294"/>
      <c r="G39" s="294"/>
      <c r="H39" s="294"/>
      <c r="I39" s="280"/>
      <c r="J39" s="280"/>
      <c r="K39" s="280"/>
      <c r="L39" s="280"/>
      <c r="M39" s="280"/>
      <c r="N39" s="280"/>
      <c r="O39" s="280"/>
      <c r="P39" s="280"/>
    </row>
    <row r="40" spans="2:26">
      <c r="C40" s="159"/>
      <c r="D40" s="159"/>
      <c r="E40" s="159"/>
      <c r="F40" s="159"/>
      <c r="G40" s="159"/>
      <c r="H40" s="203"/>
      <c r="I40" s="280"/>
      <c r="J40" s="280"/>
      <c r="K40" s="280"/>
      <c r="L40" s="280"/>
      <c r="M40" s="280"/>
      <c r="N40" s="280"/>
      <c r="O40" s="280"/>
      <c r="P40" s="280"/>
    </row>
    <row r="41" spans="2:26">
      <c r="B41" s="280"/>
      <c r="C41" s="285"/>
      <c r="D41" s="285"/>
      <c r="E41" s="285"/>
      <c r="F41" s="285"/>
      <c r="G41" s="285"/>
      <c r="H41" s="285"/>
    </row>
    <row r="42" spans="2:26">
      <c r="B42" s="285"/>
      <c r="C42" s="285"/>
      <c r="D42" s="285"/>
      <c r="E42" s="285"/>
      <c r="F42" s="285"/>
      <c r="G42" s="285"/>
      <c r="H42" s="285"/>
      <c r="I42" s="280"/>
      <c r="J42" s="280"/>
      <c r="K42" s="289"/>
      <c r="L42" s="289"/>
      <c r="M42" s="289"/>
      <c r="N42" s="289"/>
      <c r="O42" s="289"/>
      <c r="P42" s="289"/>
    </row>
    <row r="43" spans="2:26">
      <c r="B43" s="285"/>
      <c r="C43" s="285"/>
      <c r="D43" s="285"/>
      <c r="E43" s="285"/>
      <c r="F43" s="285"/>
      <c r="G43" s="285"/>
      <c r="H43" s="285"/>
      <c r="I43" s="289"/>
      <c r="J43" s="289"/>
      <c r="K43" s="289"/>
      <c r="L43" s="289"/>
      <c r="M43" s="289"/>
      <c r="N43" s="289"/>
      <c r="O43" s="289"/>
      <c r="P43" s="289"/>
    </row>
    <row r="44" spans="2:26">
      <c r="I44" s="289"/>
      <c r="J44" s="289"/>
      <c r="K44" s="289"/>
      <c r="L44" s="289"/>
      <c r="M44" s="289"/>
      <c r="N44" s="289"/>
      <c r="O44" s="289"/>
      <c r="P44" s="289"/>
    </row>
    <row r="45" spans="2:26">
      <c r="B45" s="280"/>
      <c r="C45" s="280"/>
      <c r="D45" s="280"/>
      <c r="E45" s="280"/>
      <c r="F45" s="280"/>
      <c r="G45" s="280"/>
      <c r="H45" s="280"/>
      <c r="I45" s="285"/>
      <c r="J45" s="285"/>
      <c r="K45" s="285"/>
      <c r="L45" s="285"/>
      <c r="M45" s="285"/>
      <c r="N45" s="285"/>
      <c r="O45" s="285"/>
      <c r="P45" s="285"/>
    </row>
    <row r="46" spans="2:26">
      <c r="B46" s="280"/>
      <c r="C46" s="280"/>
      <c r="D46" s="280"/>
      <c r="E46" s="280"/>
      <c r="F46" s="280"/>
      <c r="G46" s="280"/>
      <c r="H46" s="280"/>
      <c r="I46" s="280"/>
      <c r="J46" s="280"/>
      <c r="K46" s="280"/>
      <c r="L46" s="280"/>
      <c r="M46" s="280"/>
      <c r="N46" s="280"/>
      <c r="O46" s="280"/>
      <c r="P46" s="280"/>
      <c r="X46" s="164"/>
    </row>
    <row r="47" spans="2:26">
      <c r="I47" s="280"/>
      <c r="J47" s="280"/>
      <c r="K47" s="280"/>
      <c r="L47" s="280"/>
      <c r="M47" s="280"/>
      <c r="N47" s="280"/>
      <c r="O47" s="280"/>
      <c r="P47" s="280"/>
    </row>
    <row r="48" spans="2:26">
      <c r="B48" s="294"/>
      <c r="C48" s="294"/>
      <c r="D48" s="294"/>
      <c r="E48" s="294"/>
      <c r="F48" s="294"/>
      <c r="G48" s="294"/>
      <c r="H48" s="294"/>
    </row>
    <row r="49" spans="2:2">
      <c r="B49" s="294"/>
    </row>
    <row r="265" spans="55:55">
      <c r="BC265" s="165"/>
    </row>
    <row r="266" spans="55:55">
      <c r="BC266" s="165"/>
    </row>
  </sheetData>
  <mergeCells count="1">
    <mergeCell ref="B2:G4"/>
  </mergeCells>
  <printOptions horizontalCentered="1"/>
  <pageMargins left="0" right="0" top="0" bottom="0" header="0.1" footer="0.08"/>
  <pageSetup scale="72" orientation="landscape" useFirstPageNumber="1" r:id="rId1"/>
  <headerFooter scaleWithDoc="0">
    <oddFooter xml:space="preserve">&amp;R&amp;6Page 55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93582-01EC-405D-B241-C1A6D07CEA8E}">
  <sheetPr codeName="Sheet25">
    <tabColor theme="9" tint="0.39997558519241921"/>
    <pageSetUpPr fitToPage="1"/>
  </sheetPr>
  <dimension ref="A1:R39"/>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 customWidth="1"/>
    <col min="4" max="4" width="2" style="1" customWidth="1"/>
    <col min="5" max="5" width="10.7109375" style="14" customWidth="1"/>
    <col min="6" max="6" width="2" style="14" customWidth="1"/>
    <col min="7" max="7" width="10.7109375" style="14" customWidth="1"/>
    <col min="8" max="8" width="2" style="14" customWidth="1"/>
    <col min="9" max="9" width="10.7109375" style="14" customWidth="1"/>
    <col min="10" max="10" width="2" style="14" customWidth="1"/>
    <col min="11" max="11" width="10.7109375" style="14" customWidth="1"/>
    <col min="12" max="12" width="2" style="14" customWidth="1"/>
    <col min="13" max="13" width="9.7109375" style="14" customWidth="1"/>
    <col min="14" max="14" width="2" style="14" customWidth="1"/>
    <col min="15" max="15" width="9.7109375" style="14" customWidth="1"/>
    <col min="16" max="16" width="2" style="1" customWidth="1"/>
    <col min="17" max="17" width="10.7109375" style="1" customWidth="1"/>
    <col min="18" max="18" width="3.85546875" style="1" customWidth="1"/>
    <col min="19" max="16384" width="9.140625" style="1"/>
  </cols>
  <sheetData>
    <row r="1" spans="1:18">
      <c r="A1" s="273"/>
      <c r="B1" s="251"/>
      <c r="C1" s="252"/>
      <c r="D1" s="252"/>
      <c r="E1" s="251"/>
      <c r="F1" s="251"/>
      <c r="G1" s="251"/>
      <c r="H1" s="251"/>
      <c r="I1" s="251"/>
      <c r="J1" s="251"/>
      <c r="K1" s="251"/>
      <c r="L1" s="251"/>
      <c r="M1" s="251"/>
      <c r="N1" s="251"/>
      <c r="O1" s="251"/>
      <c r="P1" s="251"/>
      <c r="Q1" s="251"/>
      <c r="R1" s="251"/>
    </row>
    <row r="2" spans="1:18" ht="35.25">
      <c r="A2" s="273"/>
      <c r="B2" s="254" t="s">
        <v>146</v>
      </c>
      <c r="C2" s="279"/>
      <c r="D2" s="279"/>
      <c r="E2" s="278"/>
      <c r="F2" s="278"/>
      <c r="G2" s="278"/>
      <c r="H2" s="278"/>
      <c r="I2" s="278"/>
      <c r="J2" s="278"/>
      <c r="K2" s="278"/>
      <c r="L2" s="278"/>
      <c r="M2" s="277"/>
      <c r="N2" s="277"/>
      <c r="O2" s="277"/>
      <c r="P2" s="276"/>
      <c r="Q2" s="255" t="s">
        <v>0</v>
      </c>
      <c r="R2" s="275"/>
    </row>
    <row r="3" spans="1:18" ht="14.25">
      <c r="A3" s="273"/>
      <c r="B3" s="3762" t="s">
        <v>791</v>
      </c>
      <c r="C3" s="3762"/>
      <c r="D3" s="279"/>
      <c r="E3" s="273"/>
      <c r="F3" s="273"/>
      <c r="G3" s="273"/>
      <c r="H3" s="273"/>
      <c r="I3" s="273"/>
      <c r="J3" s="273"/>
      <c r="K3" s="272"/>
      <c r="L3" s="273"/>
      <c r="M3" s="273"/>
      <c r="N3" s="273"/>
      <c r="O3" s="273"/>
      <c r="P3" s="273"/>
      <c r="Q3" s="273"/>
      <c r="R3" s="251"/>
    </row>
    <row r="4" spans="1:18" ht="18" customHeight="1">
      <c r="A4" s="273"/>
      <c r="B4" s="273"/>
      <c r="C4" s="271" t="s">
        <v>833</v>
      </c>
      <c r="D4" s="253"/>
      <c r="E4" s="271" t="s">
        <v>1</v>
      </c>
      <c r="F4" s="270"/>
      <c r="G4" s="271" t="s">
        <v>1</v>
      </c>
      <c r="H4" s="271"/>
      <c r="I4" s="271" t="s">
        <v>1</v>
      </c>
      <c r="J4" s="270"/>
      <c r="K4" s="271" t="s">
        <v>1</v>
      </c>
      <c r="L4" s="271"/>
      <c r="M4" s="269" t="s">
        <v>920</v>
      </c>
      <c r="N4" s="269"/>
      <c r="O4" s="269" t="s">
        <v>920</v>
      </c>
      <c r="P4" s="269"/>
      <c r="Q4" s="270" t="s">
        <v>163</v>
      </c>
      <c r="R4" s="251"/>
    </row>
    <row r="5" spans="1:18" ht="15" customHeight="1">
      <c r="A5" s="273"/>
      <c r="B5" s="273"/>
      <c r="C5" s="271" t="s">
        <v>2</v>
      </c>
      <c r="D5" s="253"/>
      <c r="E5" s="271" t="s">
        <v>0</v>
      </c>
      <c r="F5" s="271"/>
      <c r="G5" s="271" t="s">
        <v>4</v>
      </c>
      <c r="H5" s="271"/>
      <c r="I5" s="271" t="s">
        <v>3</v>
      </c>
      <c r="J5" s="271"/>
      <c r="K5" s="271" t="s">
        <v>2</v>
      </c>
      <c r="L5" s="271"/>
      <c r="M5" s="269" t="s">
        <v>164</v>
      </c>
      <c r="N5" s="269"/>
      <c r="O5" s="269" t="s">
        <v>164</v>
      </c>
      <c r="P5" s="269"/>
      <c r="Q5" s="271" t="s">
        <v>1</v>
      </c>
      <c r="R5" s="251"/>
    </row>
    <row r="6" spans="1:18" ht="15" customHeight="1">
      <c r="A6" s="273"/>
      <c r="B6" s="273"/>
      <c r="C6" s="271"/>
      <c r="D6" s="253"/>
      <c r="E6" s="271"/>
      <c r="F6" s="271"/>
      <c r="G6" s="271"/>
      <c r="H6" s="271"/>
      <c r="I6" s="271"/>
      <c r="J6" s="271"/>
      <c r="K6" s="271"/>
      <c r="L6" s="271"/>
      <c r="M6" s="269" t="s">
        <v>921</v>
      </c>
      <c r="N6" s="269"/>
      <c r="O6" s="269" t="s">
        <v>921</v>
      </c>
      <c r="P6" s="269"/>
      <c r="Q6" s="268"/>
      <c r="R6" s="251"/>
    </row>
    <row r="7" spans="1:18" ht="15" customHeight="1">
      <c r="A7" s="273"/>
      <c r="B7" s="273"/>
      <c r="C7" s="256"/>
      <c r="D7" s="256"/>
      <c r="E7" s="257"/>
      <c r="F7" s="257"/>
      <c r="G7" s="257"/>
      <c r="H7" s="257"/>
      <c r="I7" s="257"/>
      <c r="J7" s="257"/>
      <c r="K7" s="257"/>
      <c r="L7" s="257"/>
      <c r="M7" s="269" t="s">
        <v>6</v>
      </c>
      <c r="N7" s="269"/>
      <c r="O7" s="269" t="s">
        <v>172</v>
      </c>
      <c r="P7" s="269"/>
      <c r="Q7" s="267"/>
      <c r="R7" s="251"/>
    </row>
    <row r="8" spans="1:18" s="87" customFormat="1" ht="7.5" customHeight="1">
      <c r="A8" s="393"/>
      <c r="B8" s="393"/>
      <c r="C8" s="394"/>
      <c r="D8" s="394"/>
      <c r="E8" s="395"/>
      <c r="F8" s="395"/>
      <c r="G8" s="395"/>
      <c r="H8" s="395"/>
      <c r="I8" s="395"/>
      <c r="J8" s="395"/>
      <c r="K8" s="395"/>
      <c r="L8" s="395"/>
      <c r="M8" s="396"/>
      <c r="N8" s="396"/>
      <c r="O8" s="396"/>
      <c r="P8" s="396"/>
      <c r="Q8" s="397"/>
      <c r="R8" s="392"/>
    </row>
    <row r="9" spans="1:18" s="87" customFormat="1" ht="18">
      <c r="A9" s="2262"/>
      <c r="B9" s="339" t="s">
        <v>173</v>
      </c>
      <c r="C9" s="340"/>
      <c r="D9" s="340"/>
      <c r="E9" s="341"/>
      <c r="F9" s="341"/>
      <c r="G9" s="341"/>
      <c r="H9" s="341"/>
      <c r="I9" s="341"/>
      <c r="J9" s="341"/>
      <c r="K9" s="341"/>
      <c r="L9" s="341"/>
      <c r="M9" s="341"/>
      <c r="N9" s="341"/>
      <c r="O9" s="341"/>
      <c r="P9" s="342"/>
      <c r="Q9" s="343"/>
    </row>
    <row r="10" spans="1:18" s="87" customFormat="1">
      <c r="A10" s="2262">
        <v>1</v>
      </c>
      <c r="B10" s="2059" t="s">
        <v>174</v>
      </c>
      <c r="C10" s="3468"/>
      <c r="D10" s="2178"/>
      <c r="E10" s="2179">
        <v>615</v>
      </c>
      <c r="F10" s="2179"/>
      <c r="G10" s="2179">
        <v>84</v>
      </c>
      <c r="H10" s="2160"/>
      <c r="I10" s="2179">
        <v>130</v>
      </c>
      <c r="J10" s="2180"/>
      <c r="K10" s="2161">
        <v>519</v>
      </c>
      <c r="L10" s="2181"/>
      <c r="M10" s="2066"/>
      <c r="N10" s="2067"/>
      <c r="O10" s="2068"/>
      <c r="P10" s="262"/>
      <c r="Q10" s="1449">
        <v>1348</v>
      </c>
    </row>
    <row r="11" spans="1:18" s="87" customFormat="1">
      <c r="A11" s="2262">
        <v>2</v>
      </c>
      <c r="B11" s="2077" t="s">
        <v>135</v>
      </c>
      <c r="C11" s="3469"/>
      <c r="D11" s="2182"/>
      <c r="E11" s="2183">
        <v>365</v>
      </c>
      <c r="F11" s="2183"/>
      <c r="G11" s="2183">
        <v>290</v>
      </c>
      <c r="H11" s="2183"/>
      <c r="I11" s="2183">
        <v>227</v>
      </c>
      <c r="J11" s="2181"/>
      <c r="K11" s="2165">
        <v>309</v>
      </c>
      <c r="L11" s="2181"/>
      <c r="M11" s="2074"/>
      <c r="N11" s="2184"/>
      <c r="O11" s="2076"/>
      <c r="P11" s="262"/>
      <c r="Q11" s="1450">
        <v>1191</v>
      </c>
    </row>
    <row r="12" spans="1:18" s="87" customFormat="1">
      <c r="A12" s="2262">
        <v>3</v>
      </c>
      <c r="B12" s="2077" t="s">
        <v>136</v>
      </c>
      <c r="C12" s="3470"/>
      <c r="D12" s="2182"/>
      <c r="E12" s="2185">
        <v>198</v>
      </c>
      <c r="F12" s="2181"/>
      <c r="G12" s="2185">
        <v>72</v>
      </c>
      <c r="H12" s="2162"/>
      <c r="I12" s="2185">
        <v>183</v>
      </c>
      <c r="J12" s="2181"/>
      <c r="K12" s="2165">
        <v>186</v>
      </c>
      <c r="L12" s="2181"/>
      <c r="M12" s="2074"/>
      <c r="N12" s="2184"/>
      <c r="O12" s="2076"/>
      <c r="P12" s="262"/>
      <c r="Q12" s="1450">
        <v>639</v>
      </c>
    </row>
    <row r="13" spans="1:18" s="87" customFormat="1">
      <c r="A13" s="2262">
        <v>4</v>
      </c>
      <c r="B13" s="2169" t="s">
        <v>175</v>
      </c>
      <c r="C13" s="3471"/>
      <c r="D13" s="2182"/>
      <c r="E13" s="2136">
        <v>365</v>
      </c>
      <c r="F13" s="2136"/>
      <c r="G13" s="2136">
        <v>318</v>
      </c>
      <c r="H13" s="2136"/>
      <c r="I13" s="2136">
        <v>317</v>
      </c>
      <c r="J13" s="2136"/>
      <c r="K13" s="2165">
        <v>297</v>
      </c>
      <c r="L13" s="2136"/>
      <c r="M13" s="2074"/>
      <c r="N13" s="2184"/>
      <c r="O13" s="2076"/>
      <c r="P13" s="262"/>
      <c r="Q13" s="1451">
        <v>1297</v>
      </c>
    </row>
    <row r="14" spans="1:18" s="87" customFormat="1">
      <c r="A14" s="2262">
        <v>5</v>
      </c>
      <c r="B14" s="2095" t="s">
        <v>176</v>
      </c>
      <c r="C14" s="2129"/>
      <c r="D14" s="2186"/>
      <c r="E14" s="2131">
        <v>116</v>
      </c>
      <c r="F14" s="2131"/>
      <c r="G14" s="2131">
        <v>249</v>
      </c>
      <c r="H14" s="2131"/>
      <c r="I14" s="2131">
        <v>168</v>
      </c>
      <c r="J14" s="2131"/>
      <c r="K14" s="2135">
        <v>95</v>
      </c>
      <c r="L14" s="2136"/>
      <c r="M14" s="2074"/>
      <c r="N14" s="2184"/>
      <c r="O14" s="2076"/>
      <c r="P14" s="262"/>
      <c r="Q14" s="1451">
        <v>628</v>
      </c>
    </row>
    <row r="15" spans="1:18" s="87" customFormat="1">
      <c r="A15" s="2262">
        <v>6</v>
      </c>
      <c r="B15" s="2187" t="s">
        <v>177</v>
      </c>
      <c r="C15" s="3471"/>
      <c r="D15" s="2188"/>
      <c r="E15" s="2136">
        <v>1659</v>
      </c>
      <c r="F15" s="2136"/>
      <c r="G15" s="2162">
        <v>1013</v>
      </c>
      <c r="H15" s="2162"/>
      <c r="I15" s="2162">
        <v>1025</v>
      </c>
      <c r="J15" s="2136"/>
      <c r="K15" s="2165">
        <v>1406</v>
      </c>
      <c r="L15" s="2136"/>
      <c r="M15" s="2066"/>
      <c r="N15" s="2067"/>
      <c r="O15" s="2068"/>
      <c r="P15" s="262"/>
      <c r="Q15" s="1452">
        <v>5103</v>
      </c>
    </row>
    <row r="16" spans="1:18" s="87" customFormat="1">
      <c r="A16" s="2262">
        <v>7</v>
      </c>
      <c r="B16" s="2077" t="s">
        <v>178</v>
      </c>
      <c r="C16" s="2163"/>
      <c r="D16" s="2168"/>
      <c r="E16" s="2164">
        <v>-99</v>
      </c>
      <c r="F16" s="2164"/>
      <c r="G16" s="2164">
        <v>-54</v>
      </c>
      <c r="H16" s="2164"/>
      <c r="I16" s="2164">
        <v>-98</v>
      </c>
      <c r="J16" s="2164"/>
      <c r="K16" s="2165">
        <v>-52</v>
      </c>
      <c r="L16" s="2136"/>
      <c r="M16" s="2074"/>
      <c r="N16" s="2075"/>
      <c r="O16" s="2076"/>
      <c r="P16" s="262"/>
      <c r="Q16" s="1451">
        <v>-303</v>
      </c>
    </row>
    <row r="17" spans="1:18" s="87" customFormat="1">
      <c r="A17" s="2262">
        <v>8</v>
      </c>
      <c r="B17" s="2170" t="s">
        <v>43</v>
      </c>
      <c r="C17" s="3472"/>
      <c r="D17" s="2171"/>
      <c r="E17" s="2172">
        <v>1560</v>
      </c>
      <c r="F17" s="2172"/>
      <c r="G17" s="2172">
        <v>959</v>
      </c>
      <c r="H17" s="2173"/>
      <c r="I17" s="2172">
        <v>927</v>
      </c>
      <c r="J17" s="2172"/>
      <c r="K17" s="2174">
        <v>1354</v>
      </c>
      <c r="L17" s="2136"/>
      <c r="M17" s="3017"/>
      <c r="N17" s="2176"/>
      <c r="O17" s="2177"/>
      <c r="P17" s="262"/>
      <c r="Q17" s="3018">
        <v>4800</v>
      </c>
    </row>
    <row r="18" spans="1:18" s="87" customFormat="1" ht="14.25">
      <c r="A18" s="2262">
        <v>9</v>
      </c>
      <c r="B18" s="2170" t="s">
        <v>179</v>
      </c>
      <c r="C18" s="3472"/>
      <c r="D18" s="2171"/>
      <c r="E18" s="2172"/>
      <c r="F18" s="2172"/>
      <c r="G18" s="2172"/>
      <c r="H18" s="2173"/>
      <c r="I18" s="2172"/>
      <c r="J18" s="2172"/>
      <c r="K18" s="2174"/>
      <c r="L18" s="2136"/>
      <c r="M18" s="2175"/>
      <c r="N18" s="2176"/>
      <c r="O18" s="2177"/>
      <c r="P18" s="262"/>
      <c r="Q18" s="3018"/>
    </row>
    <row r="19" spans="1:18" s="87" customFormat="1" ht="13.5" customHeight="1">
      <c r="A19" s="1904"/>
      <c r="B19" s="340"/>
      <c r="C19" s="989"/>
      <c r="D19" s="351"/>
      <c r="E19" s="261"/>
      <c r="F19" s="261"/>
      <c r="G19" s="261"/>
      <c r="H19" s="261"/>
      <c r="I19" s="261"/>
      <c r="J19" s="261"/>
      <c r="K19" s="261"/>
      <c r="L19" s="261"/>
      <c r="M19" s="263"/>
      <c r="N19" s="263"/>
      <c r="O19" s="263"/>
      <c r="P19" s="352"/>
      <c r="Q19" s="345"/>
    </row>
    <row r="20" spans="1:18" s="87" customFormat="1" ht="18">
      <c r="A20" s="1904"/>
      <c r="B20" s="339" t="s">
        <v>182</v>
      </c>
      <c r="C20" s="341"/>
      <c r="D20" s="340"/>
      <c r="E20" s="341"/>
      <c r="F20" s="341"/>
      <c r="G20" s="341"/>
      <c r="H20" s="341"/>
      <c r="I20" s="341"/>
      <c r="J20" s="341"/>
      <c r="K20" s="341"/>
      <c r="L20" s="341"/>
      <c r="M20" s="341"/>
      <c r="N20" s="341"/>
      <c r="O20" s="341"/>
      <c r="P20" s="342"/>
      <c r="Q20" s="343"/>
      <c r="R20" s="211"/>
    </row>
    <row r="21" spans="1:18" s="87" customFormat="1" ht="14.25">
      <c r="A21" s="2262">
        <v>10</v>
      </c>
      <c r="B21" s="2166" t="s">
        <v>183</v>
      </c>
      <c r="C21" s="3473"/>
      <c r="D21" s="2167"/>
      <c r="E21" s="2159"/>
      <c r="F21" s="2159"/>
      <c r="G21" s="2159"/>
      <c r="H21" s="2159"/>
      <c r="I21" s="2159"/>
      <c r="J21" s="2159"/>
      <c r="K21" s="2161"/>
      <c r="L21" s="2136"/>
      <c r="M21" s="2066"/>
      <c r="N21" s="2067"/>
      <c r="O21" s="2068"/>
      <c r="P21" s="262"/>
      <c r="Q21" s="1452"/>
      <c r="R21" s="211"/>
    </row>
    <row r="22" spans="1:18" s="87" customFormat="1">
      <c r="A22" s="2262">
        <v>11</v>
      </c>
      <c r="B22" s="2077" t="s">
        <v>174</v>
      </c>
      <c r="C22" s="2163"/>
      <c r="D22" s="2168"/>
      <c r="E22" s="2164">
        <v>564</v>
      </c>
      <c r="F22" s="2164"/>
      <c r="G22" s="2164">
        <v>522</v>
      </c>
      <c r="H22" s="2164"/>
      <c r="I22" s="2164">
        <v>473</v>
      </c>
      <c r="J22" s="2164"/>
      <c r="K22" s="2165">
        <v>489</v>
      </c>
      <c r="L22" s="2136"/>
      <c r="M22" s="2074"/>
      <c r="N22" s="2075"/>
      <c r="O22" s="2076"/>
      <c r="P22" s="262"/>
      <c r="Q22" s="1451">
        <v>2048</v>
      </c>
      <c r="R22" s="211"/>
    </row>
    <row r="23" spans="1:18" s="87" customFormat="1">
      <c r="A23" s="2262">
        <v>12</v>
      </c>
      <c r="B23" s="2077" t="s">
        <v>135</v>
      </c>
      <c r="C23" s="2163"/>
      <c r="D23" s="2168"/>
      <c r="E23" s="2164">
        <v>352</v>
      </c>
      <c r="F23" s="2164"/>
      <c r="G23" s="2164">
        <v>408</v>
      </c>
      <c r="H23" s="2164"/>
      <c r="I23" s="2164">
        <v>374</v>
      </c>
      <c r="J23" s="2164"/>
      <c r="K23" s="2165">
        <v>353</v>
      </c>
      <c r="L23" s="2136"/>
      <c r="M23" s="2074"/>
      <c r="N23" s="2075"/>
      <c r="O23" s="2076"/>
      <c r="P23" s="262"/>
      <c r="Q23" s="1451">
        <v>1487</v>
      </c>
      <c r="R23" s="211"/>
    </row>
    <row r="24" spans="1:18" s="87" customFormat="1">
      <c r="A24" s="2262">
        <v>13</v>
      </c>
      <c r="B24" s="2077" t="s">
        <v>136</v>
      </c>
      <c r="C24" s="2163"/>
      <c r="D24" s="2168"/>
      <c r="E24" s="2164">
        <v>474</v>
      </c>
      <c r="F24" s="2164"/>
      <c r="G24" s="2164">
        <v>442</v>
      </c>
      <c r="H24" s="2164"/>
      <c r="I24" s="2164">
        <v>458</v>
      </c>
      <c r="J24" s="2164"/>
      <c r="K24" s="2165">
        <v>385</v>
      </c>
      <c r="L24" s="2136"/>
      <c r="M24" s="2074"/>
      <c r="N24" s="2075"/>
      <c r="O24" s="2076"/>
      <c r="P24" s="262"/>
      <c r="Q24" s="1451">
        <v>1759</v>
      </c>
      <c r="R24" s="211"/>
    </row>
    <row r="25" spans="1:18" s="87" customFormat="1">
      <c r="A25" s="2262">
        <v>14</v>
      </c>
      <c r="B25" s="2169" t="s">
        <v>184</v>
      </c>
      <c r="C25" s="2163"/>
      <c r="D25" s="2168"/>
      <c r="E25" s="2164">
        <v>353</v>
      </c>
      <c r="F25" s="2164"/>
      <c r="G25" s="2164">
        <v>361</v>
      </c>
      <c r="H25" s="2164"/>
      <c r="I25" s="2164">
        <v>320</v>
      </c>
      <c r="J25" s="2164"/>
      <c r="K25" s="2165">
        <v>287</v>
      </c>
      <c r="L25" s="2136"/>
      <c r="M25" s="2074"/>
      <c r="N25" s="2075"/>
      <c r="O25" s="2076"/>
      <c r="P25" s="262"/>
      <c r="Q25" s="1451">
        <v>1321</v>
      </c>
      <c r="R25" s="211"/>
    </row>
    <row r="26" spans="1:18" s="87" customFormat="1">
      <c r="A26" s="2262">
        <v>15</v>
      </c>
      <c r="B26" s="2077" t="s">
        <v>176</v>
      </c>
      <c r="C26" s="2163"/>
      <c r="D26" s="2168"/>
      <c r="E26" s="2164">
        <v>30</v>
      </c>
      <c r="F26" s="2164"/>
      <c r="G26" s="2164">
        <v>10</v>
      </c>
      <c r="H26" s="2164"/>
      <c r="I26" s="2164">
        <v>12</v>
      </c>
      <c r="J26" s="2164"/>
      <c r="K26" s="2165">
        <v>17</v>
      </c>
      <c r="L26" s="2136"/>
      <c r="M26" s="2074"/>
      <c r="N26" s="2075"/>
      <c r="O26" s="2076"/>
      <c r="P26" s="262"/>
      <c r="Q26" s="1451">
        <v>69</v>
      </c>
      <c r="R26" s="211"/>
    </row>
    <row r="27" spans="1:18" s="87" customFormat="1">
      <c r="A27" s="2262">
        <v>16</v>
      </c>
      <c r="B27" s="2170" t="s">
        <v>185</v>
      </c>
      <c r="C27" s="3472"/>
      <c r="D27" s="2171"/>
      <c r="E27" s="2172">
        <v>1773</v>
      </c>
      <c r="F27" s="2172"/>
      <c r="G27" s="2172">
        <v>1743</v>
      </c>
      <c r="H27" s="2173"/>
      <c r="I27" s="2172">
        <v>1637</v>
      </c>
      <c r="J27" s="2172"/>
      <c r="K27" s="2174">
        <v>1531</v>
      </c>
      <c r="L27" s="2136"/>
      <c r="M27" s="3017"/>
      <c r="N27" s="2176"/>
      <c r="O27" s="2177"/>
      <c r="P27" s="262"/>
      <c r="Q27" s="3018">
        <v>6684</v>
      </c>
      <c r="R27" s="211"/>
    </row>
    <row r="28" spans="1:18" s="87" customFormat="1" ht="14.25">
      <c r="A28" s="2262">
        <v>17</v>
      </c>
      <c r="B28" s="2170" t="s">
        <v>186</v>
      </c>
      <c r="C28" s="3472"/>
      <c r="D28" s="2171"/>
      <c r="E28" s="2172"/>
      <c r="F28" s="2172"/>
      <c r="G28" s="2172"/>
      <c r="H28" s="2173"/>
      <c r="I28" s="2172"/>
      <c r="J28" s="2172"/>
      <c r="K28" s="2174"/>
      <c r="L28" s="2136"/>
      <c r="M28" s="2175"/>
      <c r="N28" s="2176"/>
      <c r="O28" s="2177"/>
      <c r="P28" s="262"/>
      <c r="Q28" s="3018"/>
      <c r="R28" s="211"/>
    </row>
    <row r="29" spans="1:18" s="87" customFormat="1">
      <c r="A29" s="2262">
        <v>18</v>
      </c>
      <c r="B29" s="2166" t="s">
        <v>211</v>
      </c>
      <c r="C29" s="3473"/>
      <c r="D29" s="2167"/>
      <c r="E29" s="2159"/>
      <c r="F29" s="2159"/>
      <c r="G29" s="2159"/>
      <c r="H29" s="2159"/>
      <c r="I29" s="2159"/>
      <c r="J29" s="2159"/>
      <c r="K29" s="2161"/>
      <c r="L29" s="2136"/>
      <c r="M29" s="2066"/>
      <c r="N29" s="2067"/>
      <c r="O29" s="2068"/>
      <c r="P29" s="262"/>
      <c r="Q29" s="1452"/>
      <c r="R29" s="211"/>
    </row>
    <row r="30" spans="1:18" s="87" customFormat="1">
      <c r="A30" s="2262">
        <v>19</v>
      </c>
      <c r="B30" s="2077" t="s">
        <v>212</v>
      </c>
      <c r="C30" s="2163"/>
      <c r="D30" s="2168"/>
      <c r="E30" s="2164">
        <v>-133</v>
      </c>
      <c r="F30" s="2164"/>
      <c r="G30" s="2164">
        <v>-1022</v>
      </c>
      <c r="H30" s="2164"/>
      <c r="I30" s="2164">
        <v>-570</v>
      </c>
      <c r="J30" s="2164"/>
      <c r="K30" s="2165">
        <v>-65</v>
      </c>
      <c r="L30" s="2136"/>
      <c r="M30" s="2416"/>
      <c r="N30" s="2075"/>
      <c r="O30" s="2417"/>
      <c r="P30" s="262"/>
      <c r="Q30" s="1451">
        <v>-1790</v>
      </c>
      <c r="R30" s="211"/>
    </row>
    <row r="31" spans="1:18" s="87" customFormat="1" ht="25.5">
      <c r="A31" s="2262">
        <v>20</v>
      </c>
      <c r="B31" s="3016" t="s">
        <v>842</v>
      </c>
      <c r="C31" s="2163"/>
      <c r="D31" s="2168"/>
      <c r="E31" s="2164">
        <v>119</v>
      </c>
      <c r="F31" s="2164"/>
      <c r="G31" s="2164">
        <v>-14</v>
      </c>
      <c r="H31" s="2164"/>
      <c r="I31" s="2164">
        <v>0</v>
      </c>
      <c r="J31" s="2164"/>
      <c r="K31" s="2165">
        <v>0</v>
      </c>
      <c r="L31" s="2136"/>
      <c r="M31" s="2416"/>
      <c r="N31" s="2075"/>
      <c r="O31" s="2417"/>
      <c r="P31" s="262"/>
      <c r="Q31" s="1451">
        <v>105</v>
      </c>
      <c r="R31" s="211"/>
    </row>
    <row r="32" spans="1:18" s="87" customFormat="1">
      <c r="A32" s="2262">
        <v>21</v>
      </c>
      <c r="B32" s="2077" t="s">
        <v>214</v>
      </c>
      <c r="C32" s="2163"/>
      <c r="D32" s="2168"/>
      <c r="E32" s="2164">
        <v>-36</v>
      </c>
      <c r="F32" s="2164"/>
      <c r="G32" s="2164">
        <v>0</v>
      </c>
      <c r="H32" s="2164"/>
      <c r="I32" s="2164">
        <v>0</v>
      </c>
      <c r="J32" s="2164"/>
      <c r="K32" s="2165">
        <v>0</v>
      </c>
      <c r="L32" s="2136"/>
      <c r="M32" s="2416"/>
      <c r="N32" s="2075"/>
      <c r="O32" s="2417"/>
      <c r="P32" s="262"/>
      <c r="Q32" s="1451">
        <v>-36</v>
      </c>
      <c r="R32" s="211"/>
    </row>
    <row r="33" spans="1:18" s="87" customFormat="1">
      <c r="A33" s="2262">
        <v>22</v>
      </c>
      <c r="B33" s="2077" t="s">
        <v>215</v>
      </c>
      <c r="C33" s="2163"/>
      <c r="D33" s="2168"/>
      <c r="E33" s="2164">
        <v>-64</v>
      </c>
      <c r="F33" s="2164"/>
      <c r="G33" s="2164">
        <v>306</v>
      </c>
      <c r="H33" s="2164"/>
      <c r="I33" s="2164">
        <v>-42</v>
      </c>
      <c r="J33" s="2164"/>
      <c r="K33" s="2165">
        <v>-60</v>
      </c>
      <c r="L33" s="2136"/>
      <c r="M33" s="2416"/>
      <c r="N33" s="2075"/>
      <c r="O33" s="2417"/>
      <c r="P33" s="262"/>
      <c r="Q33" s="1483">
        <v>140</v>
      </c>
      <c r="R33" s="211"/>
    </row>
    <row r="34" spans="1:18" s="87" customFormat="1">
      <c r="A34" s="2262">
        <v>23</v>
      </c>
      <c r="B34" s="2170" t="s">
        <v>376</v>
      </c>
      <c r="C34" s="3472"/>
      <c r="D34" s="2171"/>
      <c r="E34" s="2172">
        <v>1659</v>
      </c>
      <c r="F34" s="2172"/>
      <c r="G34" s="2172">
        <v>1013</v>
      </c>
      <c r="H34" s="2173"/>
      <c r="I34" s="2172">
        <v>1025</v>
      </c>
      <c r="J34" s="2172"/>
      <c r="K34" s="2174">
        <v>1406</v>
      </c>
      <c r="L34" s="2136"/>
      <c r="M34" s="3017"/>
      <c r="N34" s="2176"/>
      <c r="O34" s="2177"/>
      <c r="P34" s="262"/>
      <c r="Q34" s="3018">
        <v>5103</v>
      </c>
      <c r="R34" s="211"/>
    </row>
    <row r="35" spans="1:18" s="87" customFormat="1" ht="14.25">
      <c r="A35" s="2262">
        <v>24</v>
      </c>
      <c r="B35" s="2170" t="s">
        <v>828</v>
      </c>
      <c r="C35" s="3472"/>
      <c r="D35" s="2171"/>
      <c r="E35" s="2172"/>
      <c r="F35" s="2172"/>
      <c r="G35" s="2172"/>
      <c r="H35" s="2173"/>
      <c r="I35" s="2172"/>
      <c r="J35" s="2172"/>
      <c r="K35" s="2174"/>
      <c r="L35" s="2136"/>
      <c r="M35" s="2175"/>
      <c r="N35" s="2176"/>
      <c r="O35" s="2177"/>
      <c r="P35" s="262"/>
      <c r="Q35" s="3018"/>
      <c r="R35" s="211"/>
    </row>
    <row r="36" spans="1:18" s="42" customFormat="1" ht="7.5" customHeight="1">
      <c r="A36" s="2316"/>
    </row>
    <row r="37" spans="1:18" s="42" customFormat="1" ht="13.5">
      <c r="A37" s="2316"/>
      <c r="B37" s="2340" t="s">
        <v>815</v>
      </c>
      <c r="C37" s="61"/>
      <c r="D37" s="61"/>
      <c r="E37" s="61"/>
      <c r="F37" s="61"/>
      <c r="G37" s="61"/>
      <c r="H37" s="61"/>
      <c r="I37" s="61"/>
      <c r="J37" s="61"/>
      <c r="K37" s="61"/>
      <c r="L37" s="61"/>
      <c r="M37" s="61"/>
      <c r="N37" s="61"/>
      <c r="O37" s="61"/>
      <c r="P37" s="61"/>
      <c r="Q37" s="61"/>
      <c r="R37" s="61"/>
    </row>
    <row r="38" spans="1:18" s="42" customFormat="1">
      <c r="A38" s="2316"/>
      <c r="B38" s="3760" t="s">
        <v>816</v>
      </c>
      <c r="C38" s="3760"/>
      <c r="D38" s="3760"/>
      <c r="E38" s="3760"/>
      <c r="F38" s="3760"/>
      <c r="G38" s="3760"/>
      <c r="H38" s="3760"/>
      <c r="I38" s="3760"/>
      <c r="J38" s="3760"/>
      <c r="K38" s="3760"/>
      <c r="L38" s="3760"/>
      <c r="M38" s="3760"/>
      <c r="N38" s="3760"/>
      <c r="O38" s="3760"/>
      <c r="P38" s="3760"/>
      <c r="Q38" s="3760"/>
      <c r="R38" s="3760"/>
    </row>
    <row r="39" spans="1:18" s="42" customFormat="1" ht="7.5" customHeight="1">
      <c r="A39" s="2316"/>
      <c r="B39" s="3761"/>
      <c r="C39" s="3761"/>
      <c r="D39" s="3761"/>
      <c r="E39" s="3761"/>
      <c r="F39" s="3761"/>
      <c r="G39" s="3761"/>
      <c r="H39" s="3761"/>
      <c r="I39" s="3761"/>
      <c r="J39" s="3761"/>
      <c r="K39" s="3761"/>
      <c r="L39" s="3761"/>
      <c r="M39" s="3761"/>
      <c r="N39" s="3761"/>
      <c r="O39" s="3761"/>
      <c r="P39" s="3761"/>
      <c r="Q39" s="3761"/>
      <c r="R39" s="3761"/>
    </row>
  </sheetData>
  <mergeCells count="3">
    <mergeCell ref="B38:R38"/>
    <mergeCell ref="B39:R39"/>
    <mergeCell ref="B3:C3"/>
  </mergeCells>
  <printOptions horizontalCentered="1"/>
  <pageMargins left="0" right="0" top="0" bottom="0" header="0.1" footer="0.08"/>
  <pageSetup scale="83" orientation="landscape" useFirstPageNumber="1" r:id="rId1"/>
  <headerFooter scaleWithDoc="0">
    <oddFooter xml:space="preserve">&amp;R&amp;6Page 4     </oddFooter>
  </headerFooter>
  <customProperties>
    <customPr name="SheetOptions" r:id="rId2"/>
  </customPropertie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353B-D911-4F0B-BCF0-540972062599}">
  <sheetPr codeName="Sheet78">
    <pageSetUpPr fitToPage="1"/>
  </sheetPr>
  <dimension ref="A1:AX320"/>
  <sheetViews>
    <sheetView showGridLines="0" zoomScale="80" zoomScaleNormal="80" zoomScaleSheetLayoutView="80" workbookViewId="0">
      <selection activeCell="Q27" sqref="Q27"/>
    </sheetView>
  </sheetViews>
  <sheetFormatPr defaultColWidth="9.140625" defaultRowHeight="14.25" customHeight="1"/>
  <cols>
    <col min="1" max="1" width="7.42578125" style="115" customWidth="1"/>
    <col min="2" max="2" width="9.140625" style="115"/>
    <col min="3" max="3" width="10.28515625" style="115" customWidth="1"/>
    <col min="4" max="4" width="21" style="115" customWidth="1"/>
    <col min="5" max="5" width="8.28515625" style="115" customWidth="1"/>
    <col min="6" max="6" width="10.28515625" style="115" customWidth="1"/>
    <col min="7" max="7" width="11.28515625" style="115" customWidth="1"/>
    <col min="8" max="8" width="23.7109375" style="115" customWidth="1"/>
    <col min="9" max="9" width="20" style="115" customWidth="1"/>
    <col min="10" max="10" width="27.140625" style="115" customWidth="1"/>
    <col min="11" max="11" width="11.85546875" style="115" bestFit="1" customWidth="1"/>
    <col min="12" max="12" width="3.28515625" style="115" customWidth="1"/>
    <col min="13" max="13" width="8.85546875" style="115" customWidth="1"/>
    <col min="14" max="14" width="5.28515625" style="115" customWidth="1"/>
    <col min="15" max="15" width="10.140625" style="115" customWidth="1"/>
    <col min="16" max="16" width="2.7109375" style="115" customWidth="1"/>
    <col min="17" max="17" width="9.7109375" style="115" customWidth="1"/>
    <col min="18" max="18" width="1.42578125" style="115" customWidth="1"/>
    <col min="19" max="19" width="9" style="115" customWidth="1"/>
    <col min="20" max="50" width="9.140625" style="115"/>
    <col min="51" max="51" width="10.42578125" style="115" bestFit="1" customWidth="1"/>
    <col min="52" max="16384" width="9.140625" style="115"/>
  </cols>
  <sheetData>
    <row r="1" spans="1:26" s="552" customFormat="1" ht="12.75" customHeight="1">
      <c r="A1" s="550"/>
      <c r="B1" s="550"/>
      <c r="C1" s="550"/>
      <c r="D1" s="550"/>
      <c r="E1" s="550"/>
      <c r="F1" s="550"/>
      <c r="G1" s="550"/>
      <c r="H1" s="550"/>
      <c r="I1" s="551"/>
      <c r="J1" s="550"/>
      <c r="K1" s="550"/>
      <c r="L1" s="550"/>
      <c r="M1" s="550"/>
      <c r="N1" s="550"/>
      <c r="O1" s="1442"/>
      <c r="P1" s="924"/>
      <c r="Q1" s="924"/>
      <c r="R1" s="924"/>
      <c r="S1" s="924"/>
      <c r="T1" s="924"/>
      <c r="U1" s="924"/>
      <c r="V1" s="924"/>
      <c r="W1" s="924"/>
      <c r="X1" s="924"/>
      <c r="Y1" s="924"/>
      <c r="Z1" s="924"/>
    </row>
    <row r="2" spans="1:26" s="552" customFormat="1" ht="12.75" customHeight="1">
      <c r="A2" s="550"/>
      <c r="B2" s="3846" t="s">
        <v>160</v>
      </c>
      <c r="C2" s="3846"/>
      <c r="D2" s="3846"/>
      <c r="E2" s="3846"/>
      <c r="F2" s="3846"/>
      <c r="G2" s="550"/>
      <c r="H2" s="550"/>
      <c r="I2" s="550"/>
      <c r="J2" s="550"/>
      <c r="K2" s="550"/>
      <c r="L2" s="550"/>
      <c r="M2" s="550"/>
      <c r="N2" s="550"/>
      <c r="O2" s="1442"/>
      <c r="P2" s="924"/>
      <c r="Q2" s="924"/>
      <c r="R2" s="924"/>
      <c r="S2" s="924"/>
      <c r="T2" s="924"/>
      <c r="U2" s="924"/>
      <c r="V2" s="924"/>
      <c r="W2" s="924"/>
      <c r="X2" s="924"/>
      <c r="Y2" s="924"/>
      <c r="Z2" s="924"/>
    </row>
    <row r="3" spans="1:26" s="552" customFormat="1" ht="12.75" customHeight="1">
      <c r="A3" s="550"/>
      <c r="B3" s="3846"/>
      <c r="C3" s="3846"/>
      <c r="D3" s="3846"/>
      <c r="E3" s="3846"/>
      <c r="F3" s="3846"/>
      <c r="G3" s="550"/>
      <c r="H3" s="550"/>
      <c r="I3" s="550"/>
      <c r="J3" s="550"/>
      <c r="K3" s="550"/>
      <c r="L3" s="550"/>
      <c r="M3" s="550"/>
      <c r="N3" s="550"/>
      <c r="O3" s="1442"/>
      <c r="P3" s="924"/>
      <c r="Q3" s="924"/>
      <c r="R3" s="924"/>
      <c r="S3" s="924"/>
      <c r="T3" s="924"/>
      <c r="U3" s="924"/>
      <c r="V3" s="924"/>
      <c r="W3" s="924"/>
      <c r="X3" s="924"/>
      <c r="Y3" s="924"/>
      <c r="Z3" s="924"/>
    </row>
    <row r="4" spans="1:26" s="552" customFormat="1" ht="12.75" customHeight="1">
      <c r="A4" s="550"/>
      <c r="B4" s="3846"/>
      <c r="C4" s="3846"/>
      <c r="D4" s="3846"/>
      <c r="E4" s="3846"/>
      <c r="F4" s="3846"/>
      <c r="G4" s="550"/>
      <c r="H4" s="550"/>
      <c r="I4" s="550"/>
      <c r="J4" s="550"/>
      <c r="K4" s="550"/>
      <c r="L4" s="550"/>
      <c r="M4" s="550"/>
      <c r="N4" s="550"/>
      <c r="O4" s="1442"/>
      <c r="P4" s="924"/>
      <c r="Q4" s="924"/>
      <c r="R4" s="924"/>
      <c r="S4" s="924"/>
      <c r="T4" s="924"/>
      <c r="U4" s="924"/>
      <c r="V4" s="924"/>
      <c r="W4" s="924"/>
      <c r="X4" s="924"/>
      <c r="Y4" s="924"/>
      <c r="Z4" s="924"/>
    </row>
    <row r="5" spans="1:26" s="552" customFormat="1" ht="12.75" customHeight="1">
      <c r="A5" s="550"/>
      <c r="B5" s="2219"/>
      <c r="C5" s="2219"/>
      <c r="D5" s="2219"/>
      <c r="E5" s="2219"/>
      <c r="F5" s="2219"/>
      <c r="G5" s="550"/>
      <c r="H5" s="550"/>
      <c r="I5" s="550"/>
      <c r="J5" s="550"/>
      <c r="K5" s="550"/>
      <c r="L5" s="550"/>
      <c r="M5" s="550"/>
      <c r="N5" s="550"/>
      <c r="O5" s="1442"/>
      <c r="P5" s="924"/>
      <c r="Q5" s="924"/>
      <c r="R5" s="924"/>
      <c r="S5" s="924"/>
      <c r="T5" s="924"/>
      <c r="U5" s="924"/>
      <c r="V5" s="924"/>
      <c r="W5" s="924"/>
      <c r="X5" s="924"/>
      <c r="Y5" s="924"/>
      <c r="Z5" s="924"/>
    </row>
    <row r="6" spans="1:26" s="552" customFormat="1" ht="12.75" customHeight="1">
      <c r="A6" s="550"/>
      <c r="B6" s="2219"/>
      <c r="C6" s="2219"/>
      <c r="D6" s="2219"/>
      <c r="E6" s="2219"/>
      <c r="F6" s="2219"/>
      <c r="G6" s="550"/>
      <c r="H6" s="550"/>
      <c r="I6" s="550"/>
      <c r="J6" s="550"/>
      <c r="K6" s="550"/>
      <c r="L6" s="550"/>
      <c r="M6" s="550"/>
      <c r="N6" s="550"/>
      <c r="O6" s="1442"/>
      <c r="P6" s="924"/>
      <c r="Q6" s="924"/>
      <c r="R6" s="924"/>
      <c r="S6" s="924"/>
      <c r="T6" s="924"/>
      <c r="U6" s="924"/>
      <c r="V6" s="924"/>
      <c r="W6" s="924"/>
      <c r="X6" s="924"/>
      <c r="Y6" s="924"/>
      <c r="Z6" s="924"/>
    </row>
    <row r="7" spans="1:26" s="552" customFormat="1" ht="12.75" customHeight="1">
      <c r="A7" s="550"/>
      <c r="B7" s="925"/>
      <c r="C7" s="550"/>
      <c r="D7" s="550"/>
      <c r="E7" s="550"/>
      <c r="F7" s="550"/>
      <c r="G7" s="550"/>
      <c r="H7" s="550"/>
      <c r="I7" s="550"/>
      <c r="J7" s="550"/>
      <c r="K7" s="550"/>
      <c r="L7" s="550"/>
      <c r="M7" s="550"/>
      <c r="N7" s="550"/>
      <c r="O7" s="1442"/>
      <c r="P7" s="924"/>
      <c r="Q7" s="924"/>
      <c r="R7" s="924"/>
      <c r="S7" s="924"/>
      <c r="T7" s="924"/>
      <c r="U7" s="924"/>
      <c r="V7" s="924"/>
      <c r="W7" s="924"/>
      <c r="X7" s="924"/>
      <c r="Y7" s="924"/>
      <c r="Z7" s="924"/>
    </row>
    <row r="8" spans="1:26" s="552" customFormat="1" ht="18.75" customHeight="1">
      <c r="A8" s="924"/>
      <c r="B8" s="924"/>
      <c r="C8" s="924"/>
      <c r="D8" s="924"/>
      <c r="E8" s="924"/>
      <c r="F8" s="924"/>
      <c r="G8" s="924"/>
      <c r="H8" s="924"/>
      <c r="I8" s="924"/>
      <c r="J8" s="924"/>
      <c r="K8" s="924"/>
      <c r="L8" s="924"/>
      <c r="M8" s="924"/>
      <c r="N8" s="924"/>
      <c r="O8" s="924"/>
      <c r="P8" s="924"/>
      <c r="Q8" s="924"/>
      <c r="R8" s="924"/>
      <c r="S8" s="924"/>
      <c r="T8" s="924"/>
      <c r="U8" s="924"/>
      <c r="V8" s="924"/>
      <c r="W8" s="924"/>
      <c r="X8" s="924"/>
      <c r="Y8" s="924"/>
      <c r="Z8" s="924"/>
    </row>
    <row r="9" spans="1:26" s="552" customFormat="1" ht="18.75" customHeight="1">
      <c r="A9" s="924"/>
      <c r="B9" s="924"/>
      <c r="C9" s="924"/>
      <c r="D9" s="924"/>
      <c r="E9" s="924"/>
      <c r="F9" s="924"/>
      <c r="G9" s="924"/>
      <c r="H9" s="924"/>
      <c r="I9" s="924"/>
      <c r="J9" s="924"/>
      <c r="K9" s="924"/>
      <c r="L9" s="924"/>
      <c r="M9" s="924"/>
      <c r="N9" s="924"/>
      <c r="O9" s="924"/>
      <c r="P9" s="924"/>
      <c r="Q9" s="924"/>
      <c r="R9" s="924"/>
      <c r="S9" s="924"/>
      <c r="T9" s="924"/>
      <c r="U9" s="924"/>
      <c r="V9" s="924"/>
      <c r="W9" s="924"/>
      <c r="X9" s="924"/>
      <c r="Y9" s="924"/>
      <c r="Z9" s="924"/>
    </row>
    <row r="10" spans="1:26" s="552" customFormat="1" ht="18.75" customHeight="1">
      <c r="A10" s="924"/>
      <c r="B10" s="926" t="s">
        <v>740</v>
      </c>
      <c r="C10" s="924"/>
      <c r="D10" s="924"/>
      <c r="E10" s="924"/>
      <c r="F10" s="924"/>
      <c r="G10" s="924"/>
      <c r="H10" s="926" t="s">
        <v>741</v>
      </c>
      <c r="I10" s="927"/>
      <c r="J10" s="924"/>
      <c r="K10" s="928"/>
      <c r="L10" s="924"/>
      <c r="M10" s="924"/>
      <c r="N10" s="924"/>
      <c r="O10" s="924"/>
      <c r="P10" s="924"/>
      <c r="Q10" s="924"/>
      <c r="R10" s="924"/>
      <c r="S10" s="924"/>
      <c r="T10" s="924"/>
      <c r="U10" s="924"/>
      <c r="V10" s="924"/>
      <c r="W10" s="924"/>
      <c r="X10" s="924"/>
      <c r="Y10" s="924"/>
      <c r="Z10" s="924"/>
    </row>
    <row r="11" spans="1:26" s="552" customFormat="1" ht="18.75" customHeight="1">
      <c r="A11" s="924"/>
      <c r="B11" s="924" t="s">
        <v>742</v>
      </c>
      <c r="C11" s="924"/>
      <c r="D11" s="924"/>
      <c r="E11" s="924"/>
      <c r="F11" s="924"/>
      <c r="G11" s="924"/>
      <c r="H11" s="924" t="s">
        <v>743</v>
      </c>
      <c r="I11" s="927"/>
      <c r="J11" s="924"/>
      <c r="K11" s="928"/>
      <c r="L11" s="924"/>
      <c r="M11" s="557"/>
      <c r="N11" s="924"/>
      <c r="O11" s="924"/>
      <c r="P11" s="924"/>
      <c r="Q11" s="924"/>
      <c r="R11" s="924"/>
      <c r="S11" s="924"/>
      <c r="T11" s="924"/>
      <c r="U11" s="924"/>
      <c r="V11" s="924"/>
      <c r="W11" s="924"/>
      <c r="X11" s="924"/>
      <c r="Y11" s="924"/>
      <c r="Z11" s="924"/>
    </row>
    <row r="12" spans="1:26" s="552" customFormat="1" ht="18.75" customHeight="1">
      <c r="A12" s="924"/>
      <c r="B12" s="924" t="s">
        <v>744</v>
      </c>
      <c r="C12" s="924"/>
      <c r="D12" s="924"/>
      <c r="E12" s="924"/>
      <c r="F12" s="924"/>
      <c r="G12" s="924"/>
      <c r="H12" s="924" t="s">
        <v>745</v>
      </c>
      <c r="I12" s="927"/>
      <c r="J12" s="924"/>
      <c r="K12" s="928"/>
      <c r="L12" s="924"/>
      <c r="M12" s="924"/>
      <c r="N12" s="924"/>
      <c r="O12" s="924"/>
      <c r="P12" s="924"/>
      <c r="Q12" s="924"/>
      <c r="R12" s="924"/>
      <c r="S12" s="924"/>
      <c r="T12" s="924"/>
      <c r="U12" s="924"/>
      <c r="V12" s="924"/>
      <c r="W12" s="924"/>
      <c r="X12" s="924"/>
      <c r="Y12" s="924"/>
      <c r="Z12" s="924"/>
    </row>
    <row r="13" spans="1:26" s="552" customFormat="1" ht="18.75" customHeight="1">
      <c r="A13" s="924"/>
      <c r="B13" s="924" t="s">
        <v>746</v>
      </c>
      <c r="C13" s="924"/>
      <c r="D13" s="924"/>
      <c r="E13" s="924"/>
      <c r="F13" s="924"/>
      <c r="G13" s="924"/>
      <c r="H13" s="924" t="s">
        <v>747</v>
      </c>
      <c r="I13" s="927"/>
      <c r="J13" s="924"/>
      <c r="K13" s="928"/>
      <c r="L13" s="924"/>
      <c r="M13" s="924"/>
      <c r="N13" s="924"/>
      <c r="O13" s="924"/>
      <c r="P13" s="924"/>
      <c r="Q13" s="924"/>
      <c r="R13" s="924"/>
      <c r="S13" s="924"/>
      <c r="T13" s="924"/>
      <c r="U13" s="924"/>
      <c r="V13" s="924"/>
      <c r="W13" s="924"/>
      <c r="X13" s="924"/>
      <c r="Y13" s="924"/>
      <c r="Z13" s="924"/>
    </row>
    <row r="14" spans="1:26" s="552" customFormat="1" ht="18.75" customHeight="1">
      <c r="A14" s="924"/>
      <c r="B14" s="924" t="s">
        <v>748</v>
      </c>
      <c r="C14" s="924"/>
      <c r="D14" s="924"/>
      <c r="E14" s="924"/>
      <c r="F14" s="924"/>
      <c r="G14" s="924"/>
      <c r="H14" s="924"/>
      <c r="I14" s="927"/>
      <c r="J14" s="928"/>
      <c r="K14" s="928"/>
      <c r="L14" s="924"/>
      <c r="M14" s="924"/>
      <c r="N14" s="924"/>
      <c r="O14" s="924"/>
      <c r="P14" s="924"/>
      <c r="Q14" s="924"/>
      <c r="R14" s="924"/>
      <c r="S14" s="929"/>
      <c r="T14" s="924"/>
      <c r="U14" s="924"/>
      <c r="V14" s="924"/>
      <c r="W14" s="924"/>
      <c r="X14" s="924"/>
      <c r="Y14" s="553"/>
      <c r="Z14" s="553"/>
    </row>
    <row r="15" spans="1:26" s="552" customFormat="1" ht="18.75" customHeight="1">
      <c r="A15" s="924"/>
      <c r="B15" s="924"/>
      <c r="C15" s="924"/>
      <c r="D15" s="924"/>
      <c r="E15" s="924"/>
      <c r="F15" s="924"/>
      <c r="G15" s="924"/>
      <c r="H15" s="924"/>
      <c r="I15" s="927"/>
      <c r="J15" s="928"/>
      <c r="K15" s="928"/>
      <c r="L15" s="924"/>
      <c r="M15" s="927"/>
      <c r="N15" s="924"/>
      <c r="O15" s="924"/>
      <c r="P15" s="924"/>
      <c r="Q15" s="924"/>
      <c r="R15" s="924"/>
      <c r="S15" s="924"/>
      <c r="T15" s="924"/>
      <c r="U15" s="924"/>
      <c r="V15" s="924"/>
      <c r="W15" s="924"/>
      <c r="X15" s="924"/>
      <c r="Y15" s="930"/>
      <c r="Z15" s="924"/>
    </row>
    <row r="16" spans="1:26" s="552" customFormat="1" ht="18.75" customHeight="1">
      <c r="A16" s="924"/>
      <c r="B16" s="924"/>
      <c r="C16" s="924"/>
      <c r="D16" s="924"/>
      <c r="E16" s="924"/>
      <c r="F16" s="924"/>
      <c r="G16" s="924"/>
      <c r="H16" s="924"/>
      <c r="I16" s="927"/>
      <c r="J16" s="928"/>
      <c r="K16" s="928"/>
      <c r="L16" s="924"/>
      <c r="M16" s="924"/>
      <c r="N16" s="924"/>
      <c r="O16" s="924"/>
      <c r="P16" s="924"/>
      <c r="Q16" s="924"/>
      <c r="R16" s="924"/>
      <c r="S16" s="929"/>
      <c r="T16" s="924"/>
      <c r="U16" s="924"/>
      <c r="V16" s="924"/>
      <c r="W16" s="924"/>
      <c r="X16" s="924"/>
      <c r="Y16" s="931"/>
      <c r="Z16" s="931"/>
    </row>
    <row r="17" spans="1:26" s="552" customFormat="1" ht="18.75" customHeight="1">
      <c r="A17" s="924"/>
      <c r="B17" s="926" t="s">
        <v>749</v>
      </c>
      <c r="C17" s="924"/>
      <c r="D17" s="924"/>
      <c r="E17" s="924"/>
      <c r="F17" s="924"/>
      <c r="G17" s="924"/>
      <c r="H17" s="926" t="s">
        <v>933</v>
      </c>
      <c r="I17" s="927"/>
      <c r="J17" s="928"/>
      <c r="K17" s="928"/>
      <c r="L17" s="924"/>
      <c r="M17" s="924"/>
      <c r="N17" s="924"/>
      <c r="O17" s="924"/>
      <c r="P17" s="924"/>
      <c r="Q17" s="924"/>
      <c r="R17" s="924"/>
      <c r="S17" s="929"/>
      <c r="T17" s="924"/>
      <c r="U17" s="924"/>
      <c r="V17" s="924"/>
      <c r="W17" s="924"/>
      <c r="X17" s="924"/>
      <c r="Y17" s="932"/>
      <c r="Z17" s="932"/>
    </row>
    <row r="18" spans="1:26" s="552" customFormat="1" ht="18.75" customHeight="1">
      <c r="A18" s="924"/>
      <c r="B18" s="924" t="s">
        <v>12</v>
      </c>
      <c r="C18" s="924"/>
      <c r="D18" s="924"/>
      <c r="E18" s="924"/>
      <c r="F18" s="924"/>
      <c r="G18" s="924"/>
      <c r="H18" s="3844" t="s">
        <v>800</v>
      </c>
      <c r="I18" s="3844"/>
      <c r="J18" s="3844"/>
      <c r="K18" s="3844"/>
      <c r="L18" s="3844"/>
      <c r="M18" s="3844"/>
      <c r="N18" s="924"/>
      <c r="O18" s="924"/>
      <c r="P18" s="924"/>
      <c r="Q18" s="924"/>
      <c r="R18" s="924"/>
      <c r="S18" s="929"/>
      <c r="T18" s="924"/>
      <c r="U18" s="924"/>
      <c r="V18" s="924"/>
      <c r="W18" s="924"/>
      <c r="X18" s="924"/>
      <c r="Y18" s="932"/>
      <c r="Z18" s="932"/>
    </row>
    <row r="19" spans="1:26" s="552" customFormat="1" ht="18.75" customHeight="1">
      <c r="B19" s="924" t="s">
        <v>750</v>
      </c>
      <c r="C19" s="924"/>
      <c r="D19" s="924"/>
      <c r="E19" s="924"/>
      <c r="F19" s="924"/>
      <c r="G19" s="924"/>
      <c r="H19" s="3844"/>
      <c r="I19" s="3844"/>
      <c r="J19" s="3844"/>
      <c r="K19" s="3844"/>
      <c r="L19" s="3844"/>
      <c r="M19" s="3844"/>
      <c r="N19" s="924"/>
      <c r="O19" s="924"/>
      <c r="P19" s="924"/>
      <c r="Q19" s="924"/>
      <c r="R19" s="924"/>
      <c r="S19" s="924"/>
      <c r="T19" s="924"/>
      <c r="U19" s="924"/>
      <c r="V19" s="924"/>
      <c r="W19" s="924"/>
      <c r="X19" s="924"/>
      <c r="Y19" s="554"/>
      <c r="Z19" s="924"/>
    </row>
    <row r="20" spans="1:26" s="552" customFormat="1" ht="18.75" customHeight="1">
      <c r="B20" s="924" t="s">
        <v>751</v>
      </c>
      <c r="C20" s="924"/>
      <c r="D20" s="924"/>
      <c r="E20" s="924"/>
      <c r="F20" s="924"/>
      <c r="G20" s="924"/>
      <c r="H20" s="3844"/>
      <c r="I20" s="3844"/>
      <c r="J20" s="3844"/>
      <c r="K20" s="3844"/>
      <c r="L20" s="3844"/>
      <c r="M20" s="3844"/>
      <c r="N20" s="924"/>
      <c r="O20" s="924"/>
      <c r="P20" s="924"/>
      <c r="Q20" s="924"/>
      <c r="R20" s="924"/>
      <c r="S20" s="924"/>
      <c r="T20" s="924"/>
      <c r="U20" s="924"/>
      <c r="V20" s="924"/>
      <c r="W20" s="924"/>
      <c r="X20" s="924"/>
      <c r="Y20" s="933"/>
      <c r="Z20" s="933"/>
    </row>
    <row r="21" spans="1:26" s="552" customFormat="1" ht="18.75" customHeight="1">
      <c r="B21" s="934" t="s">
        <v>752</v>
      </c>
      <c r="C21" s="924"/>
      <c r="D21" s="924"/>
      <c r="E21" s="924"/>
      <c r="F21" s="924"/>
      <c r="G21" s="924"/>
      <c r="H21" s="3844"/>
      <c r="I21" s="3844"/>
      <c r="J21" s="3844"/>
      <c r="K21" s="3844"/>
      <c r="L21" s="3844"/>
      <c r="M21" s="3844"/>
      <c r="N21" s="924"/>
      <c r="O21" s="924"/>
      <c r="P21" s="924"/>
      <c r="Q21" s="924"/>
      <c r="R21" s="924"/>
      <c r="S21" s="924"/>
      <c r="T21" s="924"/>
      <c r="U21" s="924"/>
      <c r="V21" s="924"/>
      <c r="W21" s="924"/>
      <c r="X21" s="924"/>
      <c r="Y21" s="933"/>
      <c r="Z21" s="933"/>
    </row>
    <row r="22" spans="1:26" s="552" customFormat="1" ht="18.75" customHeight="1">
      <c r="B22" s="924"/>
      <c r="C22" s="924"/>
      <c r="D22" s="924"/>
      <c r="E22" s="924"/>
      <c r="F22" s="924"/>
      <c r="G22" s="924"/>
      <c r="H22" s="3844"/>
      <c r="I22" s="3844"/>
      <c r="J22" s="3844"/>
      <c r="K22" s="3844"/>
      <c r="L22" s="3844"/>
      <c r="M22" s="3844"/>
      <c r="N22" s="924"/>
      <c r="O22" s="924"/>
      <c r="P22" s="924"/>
      <c r="Q22" s="924"/>
      <c r="R22" s="924"/>
      <c r="S22" s="924"/>
      <c r="T22" s="924"/>
      <c r="U22" s="924"/>
      <c r="V22" s="924"/>
      <c r="W22" s="924"/>
      <c r="X22" s="924"/>
      <c r="Y22" s="930"/>
      <c r="Z22" s="930"/>
    </row>
    <row r="23" spans="1:26" s="552" customFormat="1" ht="18.75" customHeight="1">
      <c r="B23" s="924" t="s">
        <v>753</v>
      </c>
      <c r="C23" s="924"/>
      <c r="D23" s="924"/>
      <c r="E23" s="924"/>
      <c r="F23" s="924"/>
      <c r="G23" s="924"/>
      <c r="H23" s="924"/>
      <c r="I23" s="924"/>
      <c r="J23" s="924"/>
      <c r="K23" s="924"/>
      <c r="L23" s="924"/>
      <c r="M23" s="924"/>
      <c r="N23" s="924"/>
      <c r="O23" s="924"/>
      <c r="P23" s="924"/>
      <c r="Q23" s="924"/>
      <c r="R23" s="924"/>
      <c r="S23" s="924"/>
      <c r="T23" s="924"/>
      <c r="U23" s="924"/>
      <c r="V23" s="924"/>
      <c r="W23" s="924"/>
      <c r="X23" s="924"/>
      <c r="Y23" s="555"/>
      <c r="Z23" s="555"/>
    </row>
    <row r="24" spans="1:26" s="552" customFormat="1" ht="18.75" customHeight="1">
      <c r="B24" s="924" t="s">
        <v>754</v>
      </c>
      <c r="C24" s="924"/>
      <c r="D24" s="924"/>
      <c r="E24" s="924"/>
      <c r="F24" s="924"/>
      <c r="G24" s="924"/>
      <c r="H24" s="926" t="s">
        <v>755</v>
      </c>
      <c r="I24" s="924"/>
      <c r="J24" s="924"/>
      <c r="K24" s="2296" t="s">
        <v>891</v>
      </c>
      <c r="L24" s="2296"/>
      <c r="M24" s="2296"/>
      <c r="N24" s="935"/>
      <c r="O24" s="924"/>
      <c r="P24" s="924"/>
      <c r="Q24" s="924"/>
      <c r="R24" s="924"/>
      <c r="S24" s="924"/>
      <c r="T24" s="924"/>
      <c r="U24" s="924"/>
      <c r="V24" s="924"/>
      <c r="W24" s="924"/>
      <c r="X24" s="924"/>
      <c r="Y24" s="555"/>
      <c r="Z24" s="555"/>
    </row>
    <row r="25" spans="1:26" s="552" customFormat="1" ht="18.75" customHeight="1">
      <c r="B25" s="924" t="s">
        <v>756</v>
      </c>
      <c r="C25" s="924"/>
      <c r="D25" s="924"/>
      <c r="E25" s="924"/>
      <c r="F25" s="924"/>
      <c r="G25" s="924"/>
      <c r="H25" s="936" t="s">
        <v>757</v>
      </c>
      <c r="I25" s="936"/>
      <c r="J25" s="936" t="s">
        <v>758</v>
      </c>
      <c r="K25" s="2297" t="s">
        <v>759</v>
      </c>
      <c r="L25" s="2298"/>
      <c r="M25" s="2298"/>
      <c r="N25" s="935"/>
      <c r="O25" s="924"/>
      <c r="P25" s="924"/>
      <c r="Q25" s="924"/>
      <c r="R25" s="924"/>
      <c r="S25" s="924"/>
      <c r="T25" s="924"/>
      <c r="U25" s="924"/>
      <c r="V25" s="924"/>
      <c r="W25" s="924"/>
      <c r="X25" s="924"/>
      <c r="Y25" s="924"/>
      <c r="Z25" s="924"/>
    </row>
    <row r="26" spans="1:26" s="552" customFormat="1" ht="18.75" customHeight="1">
      <c r="B26" s="934" t="s">
        <v>760</v>
      </c>
      <c r="C26" s="924"/>
      <c r="D26" s="924"/>
      <c r="E26" s="924"/>
      <c r="F26" s="924"/>
      <c r="G26" s="924"/>
      <c r="H26" s="937" t="s">
        <v>761</v>
      </c>
      <c r="I26" s="924"/>
      <c r="J26" s="937" t="s">
        <v>762</v>
      </c>
      <c r="K26" s="928"/>
      <c r="L26" s="2296"/>
      <c r="M26" s="2299"/>
      <c r="N26" s="938"/>
      <c r="O26" s="924"/>
      <c r="P26" s="924"/>
      <c r="Q26" s="924"/>
      <c r="R26" s="924"/>
      <c r="S26" s="924"/>
      <c r="T26" s="924"/>
      <c r="U26" s="924"/>
      <c r="V26" s="924"/>
      <c r="W26" s="924"/>
      <c r="X26" s="924"/>
      <c r="Y26" s="924"/>
      <c r="Z26" s="924"/>
    </row>
    <row r="27" spans="1:26" s="552" customFormat="1" ht="18.75" customHeight="1">
      <c r="B27" s="924"/>
      <c r="C27" s="924"/>
      <c r="D27" s="924"/>
      <c r="E27" s="924"/>
      <c r="F27" s="924"/>
      <c r="G27" s="924"/>
      <c r="H27" s="937"/>
      <c r="I27" s="924"/>
      <c r="J27" s="937" t="s">
        <v>763</v>
      </c>
      <c r="K27" s="928"/>
      <c r="L27" s="2296"/>
      <c r="M27" s="2299"/>
      <c r="N27" s="938"/>
      <c r="O27" s="924"/>
      <c r="P27" s="924"/>
      <c r="Q27" s="924"/>
      <c r="R27" s="924"/>
      <c r="S27" s="924"/>
      <c r="T27" s="924"/>
      <c r="U27" s="924"/>
      <c r="V27" s="924"/>
      <c r="W27" s="924"/>
      <c r="X27" s="924"/>
      <c r="Y27" s="924"/>
      <c r="Z27" s="924"/>
    </row>
    <row r="28" spans="1:26" s="552" customFormat="1" ht="18.75" customHeight="1">
      <c r="B28" s="924"/>
      <c r="C28" s="924"/>
      <c r="D28" s="924"/>
      <c r="E28" s="924"/>
      <c r="F28" s="924"/>
      <c r="G28" s="939"/>
      <c r="H28" s="937"/>
      <c r="I28" s="924"/>
      <c r="J28" s="937" t="s">
        <v>764</v>
      </c>
      <c r="K28" s="928"/>
      <c r="L28" s="2296"/>
      <c r="M28" s="2299"/>
      <c r="N28" s="938"/>
      <c r="O28" s="924"/>
      <c r="P28" s="924"/>
      <c r="Q28" s="924"/>
      <c r="R28" s="924"/>
      <c r="S28" s="924"/>
      <c r="T28" s="924"/>
      <c r="U28" s="924"/>
      <c r="V28" s="924"/>
      <c r="W28" s="924"/>
      <c r="X28" s="924"/>
      <c r="Y28" s="924"/>
      <c r="Z28" s="924"/>
    </row>
    <row r="29" spans="1:26" s="552" customFormat="1" ht="18.75" customHeight="1">
      <c r="B29" s="926" t="s">
        <v>765</v>
      </c>
      <c r="C29" s="940"/>
      <c r="D29" s="924"/>
      <c r="E29" s="924"/>
      <c r="F29" s="924"/>
      <c r="G29" s="924"/>
      <c r="H29" s="937"/>
      <c r="I29" s="924"/>
      <c r="J29" s="937" t="s">
        <v>799</v>
      </c>
      <c r="K29" s="928"/>
      <c r="L29" s="2296"/>
      <c r="M29" s="2299"/>
      <c r="N29" s="938"/>
      <c r="O29" s="924"/>
      <c r="P29" s="924"/>
      <c r="Q29" s="924"/>
      <c r="R29" s="924"/>
      <c r="S29" s="924"/>
      <c r="T29" s="924"/>
      <c r="U29" s="924"/>
      <c r="V29" s="924"/>
      <c r="W29" s="924"/>
      <c r="X29" s="924"/>
      <c r="Y29" s="924"/>
      <c r="Z29" s="924"/>
    </row>
    <row r="30" spans="1:26" s="552" customFormat="1" ht="18.75" customHeight="1">
      <c r="B30" s="924" t="s">
        <v>766</v>
      </c>
      <c r="C30" s="924"/>
      <c r="D30" s="924"/>
      <c r="E30" s="924"/>
      <c r="F30" s="924"/>
      <c r="G30" s="928"/>
      <c r="H30" s="937"/>
      <c r="I30" s="924"/>
      <c r="J30" s="937" t="s">
        <v>767</v>
      </c>
      <c r="K30" s="928"/>
      <c r="L30" s="2296"/>
      <c r="M30" s="2299"/>
      <c r="N30" s="938"/>
      <c r="O30" s="924"/>
      <c r="P30" s="924"/>
      <c r="Q30" s="924"/>
      <c r="R30" s="924"/>
      <c r="S30" s="924"/>
      <c r="T30" s="924"/>
      <c r="U30" s="924"/>
      <c r="V30" s="924"/>
      <c r="W30" s="924"/>
      <c r="X30" s="924"/>
      <c r="Y30" s="924"/>
      <c r="Z30" s="924"/>
    </row>
    <row r="31" spans="1:26" s="552" customFormat="1" ht="18.75" customHeight="1">
      <c r="B31" s="556" t="s">
        <v>768</v>
      </c>
      <c r="C31" s="924"/>
      <c r="D31" s="556" t="s">
        <v>769</v>
      </c>
      <c r="E31" s="924"/>
      <c r="F31" s="924"/>
      <c r="G31" s="941"/>
      <c r="H31" s="942"/>
      <c r="I31" s="924"/>
      <c r="J31" s="924"/>
      <c r="K31" s="2296"/>
      <c r="L31" s="2296"/>
      <c r="M31" s="2296"/>
      <c r="N31" s="935"/>
      <c r="O31" s="924"/>
      <c r="P31" s="924"/>
      <c r="Q31" s="924"/>
      <c r="R31" s="924"/>
      <c r="S31" s="924"/>
      <c r="T31" s="924"/>
      <c r="U31" s="924"/>
      <c r="V31" s="924"/>
      <c r="W31" s="924"/>
      <c r="X31" s="924"/>
      <c r="Y31" s="924"/>
      <c r="Z31" s="924"/>
    </row>
    <row r="32" spans="1:26" s="552" customFormat="1" ht="18.75" customHeight="1">
      <c r="B32" s="924" t="s">
        <v>770</v>
      </c>
      <c r="C32" s="924"/>
      <c r="D32" s="928" t="s">
        <v>771</v>
      </c>
      <c r="E32" s="924"/>
      <c r="F32" s="924"/>
      <c r="G32" s="928"/>
      <c r="H32" s="926" t="s">
        <v>772</v>
      </c>
      <c r="I32" s="924"/>
      <c r="J32" s="924"/>
      <c r="K32" s="2296" t="s">
        <v>891</v>
      </c>
      <c r="L32" s="2296"/>
      <c r="M32" s="2296"/>
      <c r="N32" s="935"/>
      <c r="O32" s="924"/>
      <c r="P32" s="924"/>
      <c r="Q32" s="924"/>
      <c r="R32" s="924"/>
      <c r="S32" s="924"/>
      <c r="T32" s="924"/>
      <c r="U32" s="924"/>
      <c r="V32" s="924"/>
      <c r="W32" s="924"/>
      <c r="X32" s="924"/>
      <c r="Y32" s="924"/>
      <c r="Z32" s="924"/>
    </row>
    <row r="33" spans="2:26" s="552" customFormat="1" ht="18.75" customHeight="1">
      <c r="B33" s="924" t="s">
        <v>773</v>
      </c>
      <c r="C33" s="924"/>
      <c r="D33" s="928" t="s">
        <v>771</v>
      </c>
      <c r="E33" s="556"/>
      <c r="F33" s="924"/>
      <c r="G33" s="928"/>
      <c r="H33" s="936" t="s">
        <v>757</v>
      </c>
      <c r="I33" s="936"/>
      <c r="J33" s="936" t="s">
        <v>758</v>
      </c>
      <c r="K33" s="2297" t="s">
        <v>759</v>
      </c>
      <c r="L33" s="2298"/>
      <c r="M33" s="2298"/>
      <c r="N33" s="935"/>
      <c r="O33" s="924"/>
      <c r="P33" s="924"/>
      <c r="Q33" s="924"/>
      <c r="R33" s="924"/>
      <c r="S33" s="924"/>
      <c r="T33" s="924"/>
      <c r="U33" s="924"/>
      <c r="V33" s="924"/>
      <c r="W33" s="924"/>
      <c r="X33" s="924"/>
      <c r="Y33" s="924"/>
      <c r="Z33" s="924"/>
    </row>
    <row r="34" spans="2:26" s="552" customFormat="1" ht="18.75" customHeight="1">
      <c r="B34" s="924" t="s">
        <v>409</v>
      </c>
      <c r="C34" s="927"/>
      <c r="D34" s="943" t="s">
        <v>774</v>
      </c>
      <c r="E34" s="928"/>
      <c r="F34" s="928"/>
      <c r="G34" s="928"/>
      <c r="H34" s="937" t="s">
        <v>761</v>
      </c>
      <c r="I34" s="924"/>
      <c r="J34" s="937" t="s">
        <v>762</v>
      </c>
      <c r="K34" s="928"/>
      <c r="L34" s="2296"/>
      <c r="M34" s="2299"/>
      <c r="N34" s="944"/>
      <c r="O34" s="924"/>
      <c r="P34" s="924"/>
      <c r="Q34" s="924"/>
      <c r="R34" s="924"/>
      <c r="S34" s="924"/>
      <c r="T34" s="924"/>
      <c r="U34" s="924"/>
      <c r="V34" s="924"/>
      <c r="W34" s="924"/>
      <c r="X34" s="924"/>
      <c r="Y34" s="924"/>
      <c r="Z34" s="924"/>
    </row>
    <row r="35" spans="2:26" s="552" customFormat="1" ht="18.75" customHeight="1">
      <c r="B35" s="924" t="s">
        <v>775</v>
      </c>
      <c r="C35" s="927"/>
      <c r="D35" s="945" t="s">
        <v>771</v>
      </c>
      <c r="E35" s="945"/>
      <c r="F35" s="945"/>
      <c r="G35" s="945"/>
      <c r="H35" s="946"/>
      <c r="I35" s="927"/>
      <c r="J35" s="947" t="s">
        <v>763</v>
      </c>
      <c r="K35" s="945"/>
      <c r="L35" s="2300"/>
      <c r="M35" s="2301"/>
      <c r="N35" s="948"/>
      <c r="O35" s="927"/>
      <c r="P35" s="924"/>
      <c r="Q35" s="924"/>
      <c r="R35" s="924"/>
      <c r="S35" s="924"/>
      <c r="T35" s="924"/>
      <c r="U35" s="924"/>
    </row>
    <row r="36" spans="2:26" s="552" customFormat="1" ht="18.75" customHeight="1">
      <c r="B36" s="924"/>
      <c r="C36" s="924"/>
      <c r="D36" s="924"/>
      <c r="E36" s="928"/>
      <c r="F36" s="924"/>
      <c r="G36" s="928"/>
      <c r="H36" s="937"/>
      <c r="I36" s="924"/>
      <c r="J36" s="937" t="s">
        <v>764</v>
      </c>
      <c r="K36" s="928"/>
      <c r="L36" s="2296"/>
      <c r="M36" s="2299"/>
      <c r="N36" s="938"/>
      <c r="O36" s="924"/>
      <c r="P36" s="924"/>
      <c r="Q36" s="924"/>
      <c r="R36" s="924"/>
      <c r="S36" s="924"/>
      <c r="T36" s="924"/>
      <c r="U36" s="924"/>
    </row>
    <row r="37" spans="2:26" s="552" customFormat="1" ht="18.75" customHeight="1">
      <c r="B37" s="924"/>
      <c r="C37" s="924"/>
      <c r="D37" s="924"/>
      <c r="E37" s="928"/>
      <c r="F37" s="924"/>
      <c r="G37" s="928"/>
      <c r="H37" s="937"/>
      <c r="I37" s="924"/>
      <c r="J37" s="937" t="s">
        <v>799</v>
      </c>
      <c r="K37" s="787"/>
      <c r="L37" s="2296"/>
      <c r="M37" s="2299"/>
      <c r="N37" s="938"/>
      <c r="O37" s="924"/>
      <c r="P37" s="924"/>
      <c r="Q37" s="924"/>
      <c r="R37" s="924"/>
      <c r="S37" s="949"/>
      <c r="T37" s="924"/>
      <c r="U37" s="949"/>
    </row>
    <row r="38" spans="2:26" s="552" customFormat="1" ht="18.75" customHeight="1">
      <c r="B38" s="924"/>
      <c r="C38" s="924"/>
      <c r="D38" s="924"/>
      <c r="E38" s="924"/>
      <c r="F38" s="924"/>
      <c r="G38" s="928"/>
      <c r="H38" s="937"/>
      <c r="I38" s="924"/>
      <c r="J38" s="937" t="s">
        <v>767</v>
      </c>
      <c r="K38" s="928"/>
      <c r="L38" s="2296"/>
      <c r="M38" s="2299"/>
      <c r="N38" s="938"/>
      <c r="O38" s="924"/>
      <c r="P38" s="924"/>
      <c r="Q38" s="924"/>
      <c r="R38" s="924"/>
      <c r="S38" s="924"/>
      <c r="T38" s="924"/>
      <c r="U38" s="924"/>
    </row>
    <row r="39" spans="2:26" s="552" customFormat="1" ht="18.75" customHeight="1">
      <c r="B39" s="924"/>
      <c r="C39" s="924"/>
      <c r="D39" s="924"/>
      <c r="E39" s="924"/>
      <c r="F39" s="924"/>
      <c r="G39" s="928"/>
      <c r="H39" s="924"/>
      <c r="I39" s="924"/>
      <c r="J39" s="924"/>
      <c r="K39" s="935"/>
      <c r="L39" s="935"/>
      <c r="M39" s="935"/>
      <c r="N39" s="935"/>
      <c r="O39" s="924"/>
      <c r="P39" s="924"/>
      <c r="Q39" s="924"/>
      <c r="R39" s="924"/>
      <c r="S39" s="924"/>
      <c r="T39" s="924"/>
      <c r="U39" s="924"/>
    </row>
    <row r="40" spans="2:26" s="552" customFormat="1">
      <c r="B40" s="924"/>
      <c r="C40" s="924"/>
      <c r="D40" s="924"/>
      <c r="E40" s="924"/>
      <c r="F40" s="924"/>
      <c r="G40" s="928"/>
      <c r="H40" s="924"/>
      <c r="I40" s="924"/>
      <c r="J40" s="924"/>
      <c r="K40" s="924"/>
      <c r="L40" s="924"/>
      <c r="M40" s="924"/>
      <c r="N40" s="924"/>
      <c r="O40" s="924"/>
      <c r="P40" s="924"/>
      <c r="Q40" s="924"/>
      <c r="R40" s="924"/>
      <c r="S40" s="924"/>
      <c r="T40" s="924"/>
      <c r="U40" s="924"/>
    </row>
    <row r="41" spans="2:26">
      <c r="G41" s="123"/>
    </row>
    <row r="42" spans="2:26">
      <c r="G42" s="123"/>
    </row>
    <row r="43" spans="2:26">
      <c r="G43" s="123"/>
    </row>
    <row r="44" spans="2:26">
      <c r="G44" s="123"/>
    </row>
    <row r="45" spans="2:26">
      <c r="G45" s="123"/>
    </row>
    <row r="46" spans="2:26">
      <c r="G46" s="123"/>
    </row>
    <row r="47" spans="2:26">
      <c r="G47" s="123"/>
    </row>
    <row r="48" spans="2:26">
      <c r="G48" s="123"/>
    </row>
    <row r="49" spans="2:19">
      <c r="G49" s="123"/>
    </row>
    <row r="50" spans="2:19">
      <c r="G50" s="123"/>
    </row>
    <row r="51" spans="2:19">
      <c r="G51" s="123"/>
    </row>
    <row r="52" spans="2:19">
      <c r="G52" s="123"/>
    </row>
    <row r="53" spans="2:19">
      <c r="B53" s="3845"/>
      <c r="C53" s="3845"/>
      <c r="D53" s="3845"/>
      <c r="E53" s="3845"/>
      <c r="F53" s="3845"/>
      <c r="G53" s="3845"/>
      <c r="H53" s="3845"/>
      <c r="I53" s="3845"/>
      <c r="J53" s="3845"/>
      <c r="K53" s="3845"/>
    </row>
    <row r="54" spans="2:19">
      <c r="B54" s="3845"/>
      <c r="C54" s="3845"/>
      <c r="D54" s="3845"/>
      <c r="E54" s="3845"/>
      <c r="F54" s="3845"/>
      <c r="G54" s="3845"/>
      <c r="H54" s="3845"/>
      <c r="I54" s="3845"/>
      <c r="J54" s="3845"/>
      <c r="K54" s="3845"/>
      <c r="L54" s="91"/>
      <c r="M54" s="97"/>
    </row>
    <row r="55" spans="2:19">
      <c r="G55" s="95"/>
      <c r="H55" s="97"/>
      <c r="I55" s="91"/>
      <c r="J55" s="97"/>
      <c r="K55" s="97"/>
      <c r="L55" s="91"/>
      <c r="M55" s="97"/>
    </row>
    <row r="56" spans="2:19">
      <c r="G56" s="91"/>
      <c r="H56" s="94"/>
      <c r="I56" s="95"/>
      <c r="J56" s="97"/>
      <c r="K56" s="94"/>
      <c r="L56" s="91"/>
      <c r="M56" s="97"/>
    </row>
    <row r="57" spans="2:19">
      <c r="B57" s="95"/>
      <c r="C57" s="91"/>
      <c r="D57" s="91"/>
      <c r="E57" s="91"/>
      <c r="F57" s="97"/>
      <c r="G57" s="91"/>
      <c r="H57" s="97"/>
      <c r="I57" s="91"/>
      <c r="J57" s="97"/>
      <c r="K57" s="97"/>
      <c r="L57" s="91"/>
      <c r="M57" s="97"/>
      <c r="S57" s="121"/>
    </row>
    <row r="58" spans="2:19">
      <c r="B58" s="95"/>
      <c r="C58" s="91"/>
      <c r="D58" s="91"/>
      <c r="E58" s="91"/>
      <c r="F58" s="97"/>
      <c r="G58" s="91"/>
      <c r="H58" s="93"/>
      <c r="I58" s="91"/>
      <c r="K58" s="91"/>
      <c r="L58" s="91"/>
      <c r="M58" s="97"/>
    </row>
    <row r="59" spans="2:19">
      <c r="B59" s="95"/>
      <c r="C59" s="91"/>
      <c r="D59" s="91"/>
      <c r="E59" s="91"/>
      <c r="F59" s="94"/>
      <c r="G59" s="91"/>
      <c r="H59" s="97"/>
      <c r="I59" s="91"/>
      <c r="J59" s="97"/>
      <c r="K59" s="97"/>
      <c r="L59" s="91"/>
      <c r="M59" s="97"/>
    </row>
    <row r="60" spans="2:19">
      <c r="B60" s="91"/>
      <c r="C60" s="91"/>
      <c r="D60" s="91"/>
      <c r="E60" s="91"/>
      <c r="F60" s="97"/>
      <c r="G60" s="91"/>
      <c r="H60" s="97"/>
      <c r="I60" s="91"/>
      <c r="J60" s="97"/>
      <c r="K60" s="97"/>
      <c r="L60" s="91"/>
      <c r="M60" s="97"/>
    </row>
    <row r="61" spans="2:19">
      <c r="B61" s="91"/>
      <c r="C61" s="91"/>
      <c r="D61" s="91"/>
      <c r="E61" s="91"/>
      <c r="F61" s="97"/>
      <c r="G61" s="91"/>
      <c r="H61" s="97"/>
      <c r="I61" s="91"/>
      <c r="J61" s="97"/>
      <c r="K61" s="97"/>
      <c r="L61" s="91"/>
      <c r="M61" s="97"/>
    </row>
    <row r="62" spans="2:19">
      <c r="B62" s="91"/>
      <c r="C62" s="91"/>
      <c r="D62" s="91"/>
      <c r="E62" s="91"/>
      <c r="F62" s="97"/>
      <c r="G62" s="91"/>
      <c r="H62" s="97"/>
      <c r="I62" s="91"/>
      <c r="J62" s="97"/>
      <c r="K62" s="97"/>
      <c r="L62" s="91"/>
      <c r="M62" s="97"/>
    </row>
    <row r="63" spans="2:19">
      <c r="B63" s="91"/>
      <c r="C63" s="91"/>
      <c r="D63" s="91"/>
      <c r="E63" s="91"/>
      <c r="F63" s="97"/>
      <c r="G63" s="91"/>
      <c r="H63" s="97"/>
      <c r="I63" s="91"/>
      <c r="J63" s="97"/>
      <c r="K63" s="97"/>
      <c r="L63" s="91"/>
      <c r="M63" s="97"/>
    </row>
    <row r="64" spans="2:19">
      <c r="B64" s="91"/>
      <c r="C64" s="91"/>
      <c r="D64" s="91"/>
      <c r="E64" s="91"/>
      <c r="F64" s="97"/>
      <c r="H64" s="97"/>
      <c r="I64" s="91"/>
      <c r="J64" s="97"/>
      <c r="K64" s="97"/>
      <c r="L64" s="91"/>
      <c r="M64" s="97"/>
    </row>
    <row r="65" spans="2:19">
      <c r="B65" s="91"/>
      <c r="C65" s="91"/>
      <c r="D65" s="91"/>
      <c r="E65" s="91"/>
      <c r="F65" s="97"/>
    </row>
    <row r="66" spans="2:19">
      <c r="B66" s="91"/>
      <c r="C66" s="91"/>
      <c r="D66" s="91"/>
      <c r="E66" s="91"/>
      <c r="F66" s="97"/>
    </row>
    <row r="67" spans="2:19">
      <c r="B67" s="91"/>
      <c r="C67" s="91"/>
      <c r="D67" s="91"/>
      <c r="E67" s="91"/>
      <c r="F67" s="97"/>
    </row>
    <row r="68" spans="2:19">
      <c r="B68" s="124"/>
      <c r="D68" s="124"/>
      <c r="E68" s="124"/>
      <c r="F68" s="123"/>
      <c r="R68" s="124"/>
    </row>
    <row r="69" spans="2:19">
      <c r="B69" s="124"/>
      <c r="F69" s="123"/>
      <c r="R69" s="124"/>
    </row>
    <row r="70" spans="2:19">
      <c r="B70" s="124"/>
      <c r="D70" s="124"/>
      <c r="E70" s="124"/>
      <c r="F70" s="123"/>
      <c r="H70" s="126"/>
      <c r="I70" s="126"/>
      <c r="R70" s="124"/>
      <c r="S70" s="127"/>
    </row>
    <row r="71" spans="2:19">
      <c r="F71" s="123"/>
      <c r="R71" s="124"/>
      <c r="S71" s="128"/>
    </row>
    <row r="72" spans="2:19">
      <c r="B72" s="124"/>
      <c r="D72" s="124"/>
      <c r="E72" s="124"/>
      <c r="F72" s="123"/>
    </row>
    <row r="73" spans="2:19">
      <c r="B73" s="124"/>
      <c r="D73" s="124"/>
      <c r="E73" s="124"/>
      <c r="F73" s="129"/>
      <c r="I73" s="130"/>
      <c r="R73" s="127"/>
    </row>
    <row r="74" spans="2:19">
      <c r="B74" s="124"/>
      <c r="D74" s="124"/>
      <c r="E74" s="124"/>
      <c r="F74" s="123"/>
      <c r="I74" s="130"/>
      <c r="R74" s="128"/>
    </row>
    <row r="75" spans="2:19">
      <c r="B75" s="124"/>
      <c r="D75" s="124"/>
      <c r="E75" s="124"/>
      <c r="F75" s="129"/>
    </row>
    <row r="76" spans="2:19">
      <c r="B76" s="124"/>
      <c r="D76" s="124"/>
      <c r="E76" s="124"/>
      <c r="F76" s="129"/>
      <c r="K76" s="125"/>
      <c r="L76" s="125"/>
      <c r="M76" s="125"/>
      <c r="N76" s="125"/>
      <c r="Q76" s="125"/>
    </row>
    <row r="77" spans="2:19">
      <c r="B77" s="124"/>
      <c r="D77" s="124"/>
      <c r="E77" s="124"/>
      <c r="F77" s="129"/>
      <c r="J77" s="131"/>
    </row>
    <row r="78" spans="2:19">
      <c r="C78" s="120"/>
      <c r="D78" s="123"/>
      <c r="E78" s="123"/>
    </row>
    <row r="79" spans="2:19">
      <c r="D79" s="132"/>
      <c r="E79" s="132"/>
    </row>
    <row r="80" spans="2:19">
      <c r="D80" s="132"/>
      <c r="E80" s="132"/>
    </row>
    <row r="84" spans="4:18">
      <c r="D84" s="133"/>
      <c r="E84" s="133"/>
      <c r="F84" s="133"/>
      <c r="R84" s="125"/>
    </row>
    <row r="85" spans="4:18">
      <c r="D85" s="134"/>
      <c r="E85" s="134"/>
      <c r="F85" s="134"/>
    </row>
    <row r="86" spans="4:18">
      <c r="D86" s="135"/>
      <c r="E86" s="135"/>
      <c r="F86" s="135"/>
    </row>
    <row r="319" spans="50:50">
      <c r="AX319" s="122"/>
    </row>
    <row r="320" spans="50:50">
      <c r="AX320" s="122"/>
    </row>
  </sheetData>
  <mergeCells count="3">
    <mergeCell ref="H18:M22"/>
    <mergeCell ref="B53:K54"/>
    <mergeCell ref="B2:F4"/>
  </mergeCells>
  <printOptions horizontalCentered="1"/>
  <pageMargins left="0" right="0" top="0" bottom="0" header="0.1" footer="0.08"/>
  <pageSetup scale="76" orientation="landscape" useFirstPageNumber="1" r:id="rId1"/>
  <headerFooter scaleWithDoc="0">
    <oddFooter xml:space="preserve">&amp;R&amp;6Page 56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3474-BC0A-4981-92F1-62F6560BDF07}">
  <sheetPr>
    <pageSetUpPr fitToPage="1"/>
  </sheetPr>
  <dimension ref="A1:AJ46"/>
  <sheetViews>
    <sheetView showGridLines="0" zoomScale="80" zoomScaleNormal="80" zoomScaleSheetLayoutView="7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 customWidth="1"/>
    <col min="4" max="4" width="2" style="1" customWidth="1"/>
    <col min="5" max="5" width="10.7109375" style="14" customWidth="1"/>
    <col min="6" max="6" width="2" style="14" customWidth="1"/>
    <col min="7" max="7" width="10.7109375" style="14" customWidth="1"/>
    <col min="8" max="8" width="2" style="14" customWidth="1"/>
    <col min="9" max="9" width="10.7109375" style="14" customWidth="1"/>
    <col min="10" max="10" width="2" style="14" customWidth="1"/>
    <col min="11" max="11" width="10.7109375" style="14" customWidth="1"/>
    <col min="12" max="12" width="2" style="14" customWidth="1"/>
    <col min="13" max="13" width="9.7109375" style="14" customWidth="1"/>
    <col min="14" max="14" width="2" style="14" customWidth="1"/>
    <col min="15" max="15" width="9.7109375" style="14" customWidth="1"/>
    <col min="16" max="16" width="2" style="1" customWidth="1"/>
    <col min="17" max="17" width="10.7109375" style="1" customWidth="1"/>
    <col min="18" max="18" width="3.85546875" style="1" customWidth="1"/>
    <col min="19" max="16384" width="9.140625" style="1"/>
  </cols>
  <sheetData>
    <row r="1" spans="1:36">
      <c r="A1" s="273"/>
      <c r="B1" s="251"/>
      <c r="C1" s="252"/>
      <c r="D1" s="252"/>
      <c r="E1" s="251"/>
      <c r="F1" s="251"/>
      <c r="G1" s="251"/>
      <c r="H1" s="251"/>
      <c r="I1" s="251"/>
      <c r="J1" s="251"/>
      <c r="K1" s="251"/>
      <c r="L1" s="251"/>
      <c r="M1" s="251"/>
      <c r="N1" s="251"/>
      <c r="O1" s="251"/>
      <c r="P1" s="251"/>
      <c r="Q1" s="251"/>
      <c r="R1" s="251"/>
    </row>
    <row r="2" spans="1:36" ht="35.25">
      <c r="A2" s="273"/>
      <c r="B2" s="2424" t="s">
        <v>846</v>
      </c>
      <c r="C2" s="279"/>
      <c r="D2" s="279"/>
      <c r="E2" s="278"/>
      <c r="F2" s="278"/>
      <c r="G2" s="278"/>
      <c r="H2" s="278"/>
      <c r="I2" s="278"/>
      <c r="J2" s="278"/>
      <c r="K2" s="278"/>
      <c r="L2" s="278"/>
      <c r="M2" s="277"/>
      <c r="N2" s="277"/>
      <c r="O2" s="277"/>
      <c r="P2" s="276"/>
      <c r="Q2" s="255" t="s">
        <v>0</v>
      </c>
      <c r="R2" s="275"/>
    </row>
    <row r="3" spans="1:36" ht="14.25">
      <c r="A3" s="273"/>
      <c r="B3" s="3762" t="s">
        <v>791</v>
      </c>
      <c r="C3" s="3762"/>
      <c r="D3" s="279"/>
      <c r="E3" s="273"/>
      <c r="F3" s="273"/>
      <c r="G3" s="273"/>
      <c r="H3" s="273"/>
      <c r="I3" s="273"/>
      <c r="J3" s="273"/>
      <c r="K3" s="272"/>
      <c r="L3" s="273"/>
      <c r="M3" s="273"/>
      <c r="N3" s="273"/>
      <c r="O3" s="273"/>
      <c r="P3" s="273"/>
      <c r="Q3" s="273"/>
      <c r="R3" s="251"/>
    </row>
    <row r="4" spans="1:36" ht="18" customHeight="1">
      <c r="A4" s="273"/>
      <c r="B4" s="273"/>
      <c r="C4" s="271" t="s">
        <v>833</v>
      </c>
      <c r="D4" s="253"/>
      <c r="E4" s="271" t="s">
        <v>1</v>
      </c>
      <c r="F4" s="270"/>
      <c r="G4" s="271" t="s">
        <v>1</v>
      </c>
      <c r="H4" s="271"/>
      <c r="I4" s="271" t="s">
        <v>1</v>
      </c>
      <c r="J4" s="270"/>
      <c r="K4" s="271" t="s">
        <v>1</v>
      </c>
      <c r="L4" s="271"/>
      <c r="M4" s="269" t="s">
        <v>920</v>
      </c>
      <c r="N4" s="269"/>
      <c r="O4" s="269" t="s">
        <v>920</v>
      </c>
      <c r="P4" s="269"/>
      <c r="Q4" s="270" t="s">
        <v>163</v>
      </c>
      <c r="R4" s="251"/>
    </row>
    <row r="5" spans="1:36" ht="15" customHeight="1">
      <c r="A5" s="273"/>
      <c r="B5" s="273"/>
      <c r="C5" s="271" t="s">
        <v>2</v>
      </c>
      <c r="D5" s="253"/>
      <c r="E5" s="271" t="s">
        <v>0</v>
      </c>
      <c r="F5" s="271"/>
      <c r="G5" s="271" t="s">
        <v>4</v>
      </c>
      <c r="H5" s="271"/>
      <c r="I5" s="271" t="s">
        <v>3</v>
      </c>
      <c r="J5" s="271"/>
      <c r="K5" s="271" t="s">
        <v>2</v>
      </c>
      <c r="L5" s="271"/>
      <c r="M5" s="269" t="s">
        <v>164</v>
      </c>
      <c r="N5" s="269"/>
      <c r="O5" s="269" t="s">
        <v>164</v>
      </c>
      <c r="P5" s="269"/>
      <c r="Q5" s="271" t="s">
        <v>1</v>
      </c>
      <c r="R5" s="251"/>
    </row>
    <row r="6" spans="1:36" ht="15" customHeight="1">
      <c r="A6" s="273"/>
      <c r="B6" s="273"/>
      <c r="C6" s="271"/>
      <c r="D6" s="253"/>
      <c r="E6" s="271"/>
      <c r="F6" s="271"/>
      <c r="G6" s="271"/>
      <c r="H6" s="271"/>
      <c r="I6" s="271"/>
      <c r="J6" s="271"/>
      <c r="K6" s="271"/>
      <c r="L6" s="271"/>
      <c r="M6" s="269" t="s">
        <v>921</v>
      </c>
      <c r="N6" s="269"/>
      <c r="O6" s="269" t="s">
        <v>921</v>
      </c>
      <c r="P6" s="269"/>
      <c r="Q6" s="268"/>
      <c r="R6" s="251"/>
    </row>
    <row r="7" spans="1:36" ht="15" customHeight="1">
      <c r="A7" s="273"/>
      <c r="B7" s="273"/>
      <c r="C7" s="256"/>
      <c r="D7" s="256"/>
      <c r="E7" s="257"/>
      <c r="F7" s="257"/>
      <c r="G7" s="257"/>
      <c r="H7" s="257"/>
      <c r="I7" s="257"/>
      <c r="J7" s="257"/>
      <c r="K7" s="257"/>
      <c r="L7" s="257"/>
      <c r="M7" s="269" t="s">
        <v>6</v>
      </c>
      <c r="N7" s="269"/>
      <c r="O7" s="269" t="s">
        <v>7</v>
      </c>
      <c r="P7" s="269"/>
      <c r="Q7" s="267"/>
      <c r="R7" s="251"/>
    </row>
    <row r="8" spans="1:36" s="87" customFormat="1" ht="7.5" customHeight="1">
      <c r="A8" s="1904"/>
      <c r="B8" s="2422"/>
      <c r="C8" s="989"/>
      <c r="D8" s="351"/>
      <c r="E8" s="261"/>
      <c r="F8" s="261"/>
      <c r="G8" s="261"/>
      <c r="H8" s="261"/>
      <c r="I8" s="261"/>
      <c r="J8" s="261"/>
      <c r="K8" s="261"/>
      <c r="L8" s="261"/>
      <c r="M8" s="263"/>
      <c r="N8" s="263"/>
      <c r="O8" s="263"/>
      <c r="P8" s="352"/>
      <c r="Q8" s="345"/>
    </row>
    <row r="9" spans="1:36" s="402" customFormat="1" ht="18">
      <c r="A9" s="1904"/>
      <c r="B9" s="2423" t="s">
        <v>192</v>
      </c>
      <c r="C9" s="991"/>
      <c r="D9" s="364"/>
      <c r="E9" s="359"/>
      <c r="F9" s="364"/>
      <c r="G9" s="359"/>
      <c r="H9" s="359"/>
      <c r="I9" s="359"/>
      <c r="J9" s="359"/>
      <c r="K9" s="359"/>
      <c r="L9" s="360"/>
      <c r="M9" s="263"/>
      <c r="N9" s="263"/>
      <c r="O9" s="263"/>
      <c r="P9" s="262"/>
      <c r="Q9" s="361"/>
      <c r="R9" s="87"/>
      <c r="S9" s="87"/>
      <c r="T9" s="87"/>
      <c r="U9" s="87"/>
      <c r="V9" s="87"/>
      <c r="W9" s="87"/>
      <c r="X9" s="87"/>
      <c r="Y9" s="87"/>
      <c r="Z9" s="87"/>
      <c r="AA9" s="87"/>
      <c r="AB9" s="87"/>
      <c r="AC9" s="87"/>
      <c r="AD9" s="87"/>
      <c r="AE9" s="87"/>
      <c r="AF9" s="87"/>
      <c r="AG9" s="87"/>
      <c r="AH9" s="87"/>
      <c r="AI9" s="87"/>
      <c r="AJ9" s="87"/>
    </row>
    <row r="10" spans="1:36" s="402" customFormat="1" ht="14.25" customHeight="1">
      <c r="A10" s="2262">
        <v>1</v>
      </c>
      <c r="B10" s="2103" t="s">
        <v>193</v>
      </c>
      <c r="C10" s="2104"/>
      <c r="D10" s="2105"/>
      <c r="E10" s="2106">
        <v>1550</v>
      </c>
      <c r="F10" s="2106"/>
      <c r="G10" s="2106">
        <v>1657</v>
      </c>
      <c r="H10" s="2106"/>
      <c r="I10" s="2106">
        <v>1633</v>
      </c>
      <c r="J10" s="2106"/>
      <c r="K10" s="2107">
        <v>1600</v>
      </c>
      <c r="L10" s="2108"/>
      <c r="M10" s="2109"/>
      <c r="N10" s="2110"/>
      <c r="O10" s="2111"/>
      <c r="P10" s="265"/>
      <c r="Q10" s="1459">
        <v>6440</v>
      </c>
      <c r="R10" s="87"/>
      <c r="S10" s="87"/>
      <c r="T10" s="87"/>
      <c r="U10" s="87"/>
      <c r="V10" s="87"/>
      <c r="W10" s="87"/>
      <c r="X10" s="87"/>
      <c r="Y10" s="87"/>
      <c r="Z10" s="87"/>
      <c r="AA10" s="87"/>
      <c r="AB10" s="87"/>
      <c r="AC10" s="87"/>
      <c r="AD10" s="87"/>
      <c r="AE10" s="87"/>
      <c r="AF10" s="87"/>
      <c r="AG10" s="87"/>
      <c r="AH10" s="87"/>
      <c r="AI10" s="87"/>
      <c r="AJ10" s="87"/>
    </row>
    <row r="11" spans="1:36" s="402" customFormat="1" ht="14.25" customHeight="1">
      <c r="A11" s="2262">
        <v>2</v>
      </c>
      <c r="B11" s="2113" t="s">
        <v>914</v>
      </c>
      <c r="C11" s="2114"/>
      <c r="D11" s="2115"/>
      <c r="E11" s="2115">
        <v>626</v>
      </c>
      <c r="F11" s="2115"/>
      <c r="G11" s="2115">
        <v>507</v>
      </c>
      <c r="H11" s="2115"/>
      <c r="I11" s="2115">
        <v>592</v>
      </c>
      <c r="J11" s="2115"/>
      <c r="K11" s="2116">
        <v>442</v>
      </c>
      <c r="L11" s="2117"/>
      <c r="M11" s="2074"/>
      <c r="N11" s="2118"/>
      <c r="O11" s="2119"/>
      <c r="P11" s="2315"/>
      <c r="Q11" s="1460">
        <v>2167</v>
      </c>
      <c r="R11" s="87"/>
      <c r="S11" s="87"/>
      <c r="T11" s="87"/>
      <c r="U11" s="87"/>
      <c r="V11" s="87"/>
      <c r="W11" s="87"/>
      <c r="X11" s="87"/>
      <c r="Y11" s="87"/>
      <c r="Z11" s="87"/>
      <c r="AA11" s="87"/>
      <c r="AB11" s="87"/>
      <c r="AC11" s="87"/>
      <c r="AD11" s="87"/>
      <c r="AE11" s="87"/>
      <c r="AF11" s="87"/>
      <c r="AG11" s="87"/>
      <c r="AH11" s="87"/>
      <c r="AI11" s="87"/>
      <c r="AJ11" s="87"/>
    </row>
    <row r="12" spans="1:36" s="402" customFormat="1" ht="14.25" customHeight="1">
      <c r="A12" s="2262">
        <v>3</v>
      </c>
      <c r="B12" s="2120" t="s">
        <v>915</v>
      </c>
      <c r="C12" s="3474"/>
      <c r="D12" s="2121"/>
      <c r="E12" s="2122">
        <v>630</v>
      </c>
      <c r="F12" s="2108"/>
      <c r="G12" s="2122">
        <v>600</v>
      </c>
      <c r="H12" s="2108"/>
      <c r="I12" s="2122">
        <v>585</v>
      </c>
      <c r="J12" s="2108"/>
      <c r="K12" s="2123">
        <v>509</v>
      </c>
      <c r="L12" s="2108"/>
      <c r="M12" s="2124"/>
      <c r="N12" s="2118"/>
      <c r="O12" s="2076"/>
      <c r="P12" s="265"/>
      <c r="Q12" s="1461">
        <v>2324</v>
      </c>
      <c r="R12" s="87"/>
      <c r="S12" s="87"/>
      <c r="T12" s="87"/>
      <c r="U12" s="87"/>
      <c r="V12" s="87"/>
      <c r="W12" s="87"/>
      <c r="X12" s="87"/>
      <c r="Y12" s="87"/>
      <c r="Z12" s="87"/>
      <c r="AA12" s="87"/>
      <c r="AB12" s="87"/>
      <c r="AC12" s="87"/>
      <c r="AD12" s="87"/>
      <c r="AE12" s="87"/>
      <c r="AF12" s="87"/>
      <c r="AG12" s="87"/>
      <c r="AH12" s="87"/>
      <c r="AI12" s="87"/>
      <c r="AJ12" s="87"/>
    </row>
    <row r="13" spans="1:36" s="402" customFormat="1" ht="14.25" customHeight="1">
      <c r="A13" s="2262">
        <v>4</v>
      </c>
      <c r="B13" s="2120" t="s">
        <v>194</v>
      </c>
      <c r="C13" s="1429"/>
      <c r="D13" s="2125"/>
      <c r="E13" s="2126">
        <v>35148</v>
      </c>
      <c r="F13" s="2125"/>
      <c r="G13" s="2126">
        <v>34274</v>
      </c>
      <c r="H13" s="2125"/>
      <c r="I13" s="2126">
        <v>35152</v>
      </c>
      <c r="J13" s="2125"/>
      <c r="K13" s="2127">
        <v>38815</v>
      </c>
      <c r="L13" s="2125"/>
      <c r="M13" s="2074"/>
      <c r="N13" s="2075"/>
      <c r="O13" s="2076"/>
      <c r="P13" s="262"/>
      <c r="Q13" s="1462">
        <v>143389</v>
      </c>
      <c r="R13" s="87"/>
      <c r="S13" s="87"/>
      <c r="T13" s="87"/>
      <c r="U13" s="87"/>
      <c r="V13" s="87"/>
      <c r="W13" s="87"/>
      <c r="X13" s="87"/>
      <c r="Y13" s="87"/>
      <c r="Z13" s="87"/>
      <c r="AA13" s="87"/>
      <c r="AB13" s="87"/>
      <c r="AC13" s="87"/>
      <c r="AD13" s="87"/>
      <c r="AE13" s="87"/>
      <c r="AF13" s="87"/>
      <c r="AG13" s="87"/>
      <c r="AH13" s="87"/>
      <c r="AI13" s="87"/>
      <c r="AJ13" s="87"/>
    </row>
    <row r="14" spans="1:36" s="402" customFormat="1" ht="14.25" customHeight="1">
      <c r="A14" s="2262">
        <v>5</v>
      </c>
      <c r="B14" s="2120" t="s">
        <v>195</v>
      </c>
      <c r="C14" s="1429"/>
      <c r="D14" s="2125"/>
      <c r="E14" s="2126">
        <v>-1284</v>
      </c>
      <c r="F14" s="2125"/>
      <c r="G14" s="2126">
        <v>-795</v>
      </c>
      <c r="H14" s="2125"/>
      <c r="I14" s="2126">
        <v>2187</v>
      </c>
      <c r="J14" s="2125"/>
      <c r="K14" s="2127">
        <v>4440</v>
      </c>
      <c r="L14" s="2125"/>
      <c r="M14" s="2074"/>
      <c r="N14" s="2075"/>
      <c r="O14" s="2076"/>
      <c r="P14" s="262"/>
      <c r="Q14" s="1462">
        <v>4548</v>
      </c>
      <c r="R14" s="87"/>
      <c r="S14" s="87"/>
      <c r="T14" s="87"/>
      <c r="U14" s="87"/>
      <c r="V14" s="87"/>
      <c r="W14" s="87"/>
      <c r="X14" s="87"/>
      <c r="Y14" s="87"/>
      <c r="Z14" s="87"/>
      <c r="AA14" s="87"/>
      <c r="AB14" s="87"/>
      <c r="AC14" s="87"/>
      <c r="AD14" s="87"/>
      <c r="AE14" s="87"/>
      <c r="AF14" s="87"/>
      <c r="AG14" s="87"/>
      <c r="AH14" s="87"/>
      <c r="AI14" s="87"/>
      <c r="AJ14" s="87"/>
    </row>
    <row r="15" spans="1:36" s="402" customFormat="1" ht="14.25" customHeight="1">
      <c r="A15" s="2262">
        <v>6</v>
      </c>
      <c r="B15" s="2120" t="s">
        <v>907</v>
      </c>
      <c r="C15" s="1429"/>
      <c r="D15" s="2125"/>
      <c r="E15" s="2126">
        <v>20440</v>
      </c>
      <c r="F15" s="2125"/>
      <c r="G15" s="2126">
        <v>17369</v>
      </c>
      <c r="H15" s="2125"/>
      <c r="I15" s="2126">
        <v>17423</v>
      </c>
      <c r="J15" s="2125"/>
      <c r="K15" s="2127">
        <v>17467</v>
      </c>
      <c r="L15" s="2125"/>
      <c r="M15" s="2074"/>
      <c r="N15" s="2075"/>
      <c r="O15" s="2076"/>
      <c r="P15" s="262"/>
      <c r="Q15" s="1462">
        <v>20440</v>
      </c>
      <c r="R15" s="87"/>
      <c r="S15" s="87"/>
      <c r="T15" s="87"/>
      <c r="U15" s="87"/>
      <c r="V15" s="87"/>
      <c r="W15" s="87"/>
      <c r="X15" s="87"/>
      <c r="Y15" s="87"/>
      <c r="Z15" s="87"/>
      <c r="AA15" s="87"/>
      <c r="AB15" s="87"/>
      <c r="AC15" s="87"/>
      <c r="AD15" s="87"/>
      <c r="AE15" s="87"/>
      <c r="AF15" s="87"/>
      <c r="AG15" s="87"/>
      <c r="AH15" s="87"/>
      <c r="AI15" s="87"/>
      <c r="AJ15" s="87"/>
    </row>
    <row r="16" spans="1:36" s="402" customFormat="1" ht="14.25" customHeight="1">
      <c r="A16" s="2262">
        <v>7</v>
      </c>
      <c r="B16" s="2128" t="s">
        <v>853</v>
      </c>
      <c r="C16" s="2129"/>
      <c r="D16" s="2130"/>
      <c r="E16" s="2131">
        <v>1388761</v>
      </c>
      <c r="F16" s="2131"/>
      <c r="G16" s="2131">
        <v>1321727</v>
      </c>
      <c r="H16" s="2131"/>
      <c r="I16" s="2131">
        <v>1344839</v>
      </c>
      <c r="J16" s="2132"/>
      <c r="K16" s="2133">
        <v>1349880</v>
      </c>
      <c r="L16" s="2108"/>
      <c r="M16" s="2100"/>
      <c r="N16" s="2101"/>
      <c r="O16" s="2134"/>
      <c r="P16" s="262"/>
      <c r="Q16" s="1463">
        <v>1388761</v>
      </c>
      <c r="R16" s="87"/>
      <c r="S16" s="87"/>
      <c r="T16" s="87"/>
      <c r="U16" s="87"/>
      <c r="V16" s="87"/>
      <c r="W16" s="87"/>
      <c r="X16" s="87"/>
      <c r="Y16" s="87"/>
      <c r="Z16" s="87"/>
      <c r="AA16" s="87"/>
      <c r="AB16" s="87"/>
      <c r="AC16" s="87"/>
      <c r="AD16" s="87"/>
      <c r="AE16" s="87"/>
      <c r="AF16" s="87"/>
      <c r="AG16" s="87"/>
      <c r="AH16" s="87"/>
      <c r="AI16" s="87"/>
      <c r="AJ16" s="87"/>
    </row>
    <row r="17" spans="1:36" s="402" customFormat="1" ht="7.5" customHeight="1">
      <c r="A17" s="1904"/>
      <c r="B17" s="363"/>
      <c r="C17" s="991"/>
      <c r="D17" s="364"/>
      <c r="E17" s="359"/>
      <c r="F17" s="364"/>
      <c r="G17" s="359"/>
      <c r="H17" s="359"/>
      <c r="I17" s="359"/>
      <c r="J17" s="359"/>
      <c r="K17" s="359"/>
      <c r="L17" s="360"/>
      <c r="M17" s="263"/>
      <c r="N17" s="263"/>
      <c r="O17" s="263"/>
      <c r="P17" s="262"/>
      <c r="Q17" s="361"/>
      <c r="R17" s="87"/>
      <c r="S17" s="87"/>
      <c r="T17" s="87"/>
      <c r="U17" s="87"/>
      <c r="V17" s="87"/>
      <c r="W17" s="87"/>
      <c r="X17" s="87"/>
      <c r="Y17" s="87"/>
      <c r="Z17" s="87"/>
      <c r="AA17" s="87"/>
      <c r="AB17" s="87"/>
      <c r="AC17" s="87"/>
      <c r="AD17" s="87"/>
      <c r="AE17" s="87"/>
      <c r="AF17" s="87"/>
      <c r="AG17" s="87"/>
      <c r="AH17" s="87"/>
      <c r="AI17" s="87"/>
      <c r="AJ17" s="87"/>
    </row>
    <row r="18" spans="1:36" s="87" customFormat="1" ht="18">
      <c r="A18" s="1904"/>
      <c r="B18" s="339" t="s">
        <v>187</v>
      </c>
      <c r="C18" s="990"/>
      <c r="D18" s="340"/>
      <c r="E18" s="356"/>
      <c r="F18" s="357"/>
      <c r="G18" s="356"/>
      <c r="H18" s="347"/>
      <c r="I18" s="356"/>
      <c r="J18" s="357"/>
      <c r="K18" s="357"/>
      <c r="L18" s="357"/>
      <c r="M18" s="263"/>
      <c r="N18" s="263"/>
      <c r="O18" s="263"/>
      <c r="P18" s="358"/>
      <c r="Q18" s="345"/>
    </row>
    <row r="19" spans="1:36" s="87" customFormat="1" ht="14.25" customHeight="1">
      <c r="A19" s="2262">
        <v>8</v>
      </c>
      <c r="B19" s="2059" t="s">
        <v>188</v>
      </c>
      <c r="C19" s="2060"/>
      <c r="D19" s="2061"/>
      <c r="E19" s="2061">
        <v>0.86181311393498927</v>
      </c>
      <c r="F19" s="2061"/>
      <c r="G19" s="2061">
        <v>0.5253068604038732</v>
      </c>
      <c r="H19" s="2062"/>
      <c r="I19" s="2061">
        <v>0.50310422038571856</v>
      </c>
      <c r="J19" s="2063"/>
      <c r="K19" s="2064">
        <v>0.72866117975149525</v>
      </c>
      <c r="L19" s="2065"/>
      <c r="M19" s="2066"/>
      <c r="N19" s="2067"/>
      <c r="O19" s="2068"/>
      <c r="P19" s="262"/>
      <c r="Q19" s="1454">
        <v>2.617300275660372</v>
      </c>
    </row>
    <row r="20" spans="1:36" s="87" customFormat="1" ht="14.25" customHeight="1">
      <c r="A20" s="2262">
        <v>9</v>
      </c>
      <c r="B20" s="2069" t="s">
        <v>189</v>
      </c>
      <c r="C20" s="2070"/>
      <c r="D20" s="2071"/>
      <c r="E20" s="2071">
        <v>0.86015700719028665</v>
      </c>
      <c r="F20" s="2071"/>
      <c r="G20" s="2071">
        <v>0.52439720967475267</v>
      </c>
      <c r="H20" s="2072"/>
      <c r="I20" s="2071">
        <v>0.50212470328568903</v>
      </c>
      <c r="J20" s="2071"/>
      <c r="K20" s="2073">
        <v>0.72717930835884759</v>
      </c>
      <c r="L20" s="2065"/>
      <c r="M20" s="2074"/>
      <c r="N20" s="2075"/>
      <c r="O20" s="2076"/>
      <c r="P20" s="262"/>
      <c r="Q20" s="1455">
        <v>2.6115266123558123</v>
      </c>
    </row>
    <row r="21" spans="1:36" s="87" customFormat="1" ht="14.25" customHeight="1">
      <c r="A21" s="2262">
        <v>10</v>
      </c>
      <c r="B21" s="2077" t="s">
        <v>865</v>
      </c>
      <c r="C21" s="2070"/>
      <c r="D21" s="2071"/>
      <c r="E21" s="2071">
        <v>0.92282594874411883</v>
      </c>
      <c r="F21" s="2071"/>
      <c r="G21" s="2071">
        <v>0.9233195162529283</v>
      </c>
      <c r="H21" s="2078"/>
      <c r="I21" s="2071">
        <v>0.83395352996211891</v>
      </c>
      <c r="J21" s="2071"/>
      <c r="K21" s="2073">
        <v>0.79427561412563552</v>
      </c>
      <c r="L21" s="2065"/>
      <c r="M21" s="2074"/>
      <c r="N21" s="2075"/>
      <c r="O21" s="2076"/>
      <c r="P21" s="262"/>
      <c r="Q21" s="1455">
        <v>3.4715434991036052</v>
      </c>
    </row>
    <row r="22" spans="1:36" s="87" customFormat="1" ht="14.25" customHeight="1">
      <c r="A22" s="2262">
        <v>11</v>
      </c>
      <c r="B22" s="2077" t="s">
        <v>190</v>
      </c>
      <c r="C22" s="2079"/>
      <c r="D22" s="2080"/>
      <c r="E22" s="2080">
        <v>0.153</v>
      </c>
      <c r="F22" s="2080"/>
      <c r="G22" s="2080">
        <v>9.5385005160810374E-2</v>
      </c>
      <c r="H22" s="2081"/>
      <c r="I22" s="2080">
        <v>9.3226534168725769E-2</v>
      </c>
      <c r="J22" s="2082"/>
      <c r="K22" s="2083">
        <v>0.13567341499142324</v>
      </c>
      <c r="L22" s="2084"/>
      <c r="M22" s="2074"/>
      <c r="N22" s="2075"/>
      <c r="O22" s="2085"/>
      <c r="P22" s="262"/>
      <c r="Q22" s="1456">
        <v>0.11939887258580759</v>
      </c>
    </row>
    <row r="23" spans="1:36" s="87" customFormat="1" ht="14.25" customHeight="1">
      <c r="A23" s="2262">
        <v>12</v>
      </c>
      <c r="B23" s="2077" t="s">
        <v>864</v>
      </c>
      <c r="C23" s="2086"/>
      <c r="D23" s="2087"/>
      <c r="E23" s="2087">
        <v>0.16400000000000001</v>
      </c>
      <c r="F23" s="2087"/>
      <c r="G23" s="2087">
        <v>0.16794680672974358</v>
      </c>
      <c r="H23" s="2088"/>
      <c r="I23" s="2087">
        <v>0.15483523664022605</v>
      </c>
      <c r="J23" s="2087"/>
      <c r="K23" s="2089">
        <v>0.14819190229166501</v>
      </c>
      <c r="L23" s="2065"/>
      <c r="M23" s="2074"/>
      <c r="N23" s="2075"/>
      <c r="O23" s="2085"/>
      <c r="P23" s="262"/>
      <c r="Q23" s="1476">
        <v>0.15871880376958836</v>
      </c>
    </row>
    <row r="24" spans="1:36" s="87" customFormat="1" ht="14.25" customHeight="1">
      <c r="A24" s="2262">
        <v>13</v>
      </c>
      <c r="B24" s="2077" t="s">
        <v>191</v>
      </c>
      <c r="C24" s="2091"/>
      <c r="D24" s="2092"/>
      <c r="E24" s="2093">
        <v>0.42352569727493578</v>
      </c>
      <c r="F24" s="2092"/>
      <c r="G24" s="2093">
        <v>0.69483196872657627</v>
      </c>
      <c r="H24" s="2092"/>
      <c r="I24" s="2093">
        <v>0.72549580228160837</v>
      </c>
      <c r="J24" s="2092"/>
      <c r="K24" s="2094">
        <v>0.50091868503888282</v>
      </c>
      <c r="L24" s="2065"/>
      <c r="M24" s="2074"/>
      <c r="N24" s="2075"/>
      <c r="O24" s="2085"/>
      <c r="P24" s="262"/>
      <c r="Q24" s="1457">
        <v>0.55782670929174405</v>
      </c>
    </row>
    <row r="25" spans="1:36" s="87" customFormat="1" ht="14.25" customHeight="1">
      <c r="A25" s="2262">
        <v>14</v>
      </c>
      <c r="B25" s="2077" t="s">
        <v>863</v>
      </c>
      <c r="C25" s="2091"/>
      <c r="D25" s="2092"/>
      <c r="E25" s="2093">
        <v>0.3955242052921587</v>
      </c>
      <c r="F25" s="2092"/>
      <c r="G25" s="2093">
        <v>0.39531277480331545</v>
      </c>
      <c r="H25" s="2092"/>
      <c r="I25" s="2093">
        <v>0.43767426707406537</v>
      </c>
      <c r="J25" s="2092"/>
      <c r="K25" s="2094">
        <v>0.45953821760196412</v>
      </c>
      <c r="L25" s="2065"/>
      <c r="M25" s="2074"/>
      <c r="N25" s="2075"/>
      <c r="O25" s="2085"/>
      <c r="P25" s="262"/>
      <c r="Q25" s="1457">
        <v>0.42056220824454305</v>
      </c>
    </row>
    <row r="26" spans="1:36" s="87" customFormat="1" ht="14.25" customHeight="1">
      <c r="A26" s="2262">
        <v>15</v>
      </c>
      <c r="B26" s="2095" t="s">
        <v>862</v>
      </c>
      <c r="C26" s="2096"/>
      <c r="D26" s="2097"/>
      <c r="E26" s="2098">
        <v>0.45489259777056018</v>
      </c>
      <c r="F26" s="2097"/>
      <c r="G26" s="2098">
        <v>0.44332859623243137</v>
      </c>
      <c r="H26" s="2098"/>
      <c r="I26" s="2098">
        <v>0.4512735210760172</v>
      </c>
      <c r="J26" s="2098"/>
      <c r="K26" s="2099">
        <v>0.47111921925395678</v>
      </c>
      <c r="L26" s="2084"/>
      <c r="M26" s="2100"/>
      <c r="N26" s="2101"/>
      <c r="O26" s="2102"/>
      <c r="P26" s="262"/>
      <c r="Q26" s="1458">
        <v>0.45490282560954698</v>
      </c>
    </row>
    <row r="27" spans="1:36" s="87" customFormat="1" ht="7.5" customHeight="1">
      <c r="A27" s="1904"/>
      <c r="B27" s="363"/>
      <c r="C27" s="991"/>
      <c r="D27" s="362"/>
      <c r="E27" s="359"/>
      <c r="F27" s="362"/>
      <c r="G27" s="359"/>
      <c r="H27" s="359"/>
      <c r="I27" s="359"/>
      <c r="J27" s="359"/>
      <c r="K27" s="359"/>
      <c r="L27" s="360"/>
      <c r="M27" s="263"/>
      <c r="N27" s="263"/>
      <c r="O27" s="263"/>
      <c r="P27" s="262"/>
      <c r="Q27" s="361"/>
    </row>
    <row r="28" spans="1:36" s="402" customFormat="1" ht="18">
      <c r="A28" s="1904"/>
      <c r="B28" s="2423" t="s">
        <v>196</v>
      </c>
      <c r="C28" s="1324"/>
      <c r="D28" s="266"/>
      <c r="E28" s="266"/>
      <c r="F28" s="1464"/>
      <c r="G28" s="266"/>
      <c r="H28" s="266"/>
      <c r="I28" s="266"/>
      <c r="J28" s="266"/>
      <c r="K28" s="266"/>
      <c r="L28" s="266"/>
      <c r="M28" s="1465"/>
      <c r="N28" s="266"/>
      <c r="O28" s="266"/>
      <c r="P28" s="266"/>
      <c r="Q28" s="266"/>
      <c r="R28" s="87"/>
      <c r="S28" s="87"/>
      <c r="T28" s="87"/>
      <c r="U28" s="87"/>
      <c r="V28" s="87"/>
      <c r="W28" s="87"/>
      <c r="X28" s="87"/>
      <c r="Y28" s="87"/>
      <c r="Z28" s="87"/>
      <c r="AA28" s="87"/>
      <c r="AB28" s="87"/>
      <c r="AC28" s="87"/>
      <c r="AD28" s="87"/>
      <c r="AE28" s="87"/>
      <c r="AF28" s="87"/>
      <c r="AG28" s="87"/>
      <c r="AH28" s="87"/>
      <c r="AI28" s="87"/>
      <c r="AJ28" s="87"/>
    </row>
    <row r="29" spans="1:36" s="402" customFormat="1" ht="14.25" customHeight="1">
      <c r="A29" s="2262">
        <v>16</v>
      </c>
      <c r="B29" s="2103" t="s">
        <v>197</v>
      </c>
      <c r="C29" s="2137"/>
      <c r="D29" s="2138"/>
      <c r="E29" s="2138">
        <v>22.36</v>
      </c>
      <c r="F29" s="2138"/>
      <c r="G29" s="2138">
        <v>22.42</v>
      </c>
      <c r="H29" s="2138"/>
      <c r="I29" s="2138">
        <v>21.3</v>
      </c>
      <c r="J29" s="2138"/>
      <c r="K29" s="2139">
        <v>22.01</v>
      </c>
      <c r="L29" s="2112"/>
      <c r="M29" s="2109"/>
      <c r="N29" s="2110"/>
      <c r="O29" s="2275"/>
      <c r="P29" s="266"/>
      <c r="Q29" s="1466">
        <v>22.36</v>
      </c>
      <c r="R29" s="87"/>
      <c r="S29" s="87"/>
      <c r="T29" s="87"/>
      <c r="U29" s="87"/>
      <c r="V29" s="87"/>
      <c r="W29" s="87"/>
      <c r="X29" s="87"/>
      <c r="Y29" s="87"/>
      <c r="Z29" s="87"/>
      <c r="AA29" s="87"/>
      <c r="AB29" s="87"/>
      <c r="AC29" s="87"/>
      <c r="AD29" s="87"/>
      <c r="AE29" s="87"/>
      <c r="AF29" s="87"/>
      <c r="AG29" s="87"/>
      <c r="AH29" s="87"/>
      <c r="AI29" s="87"/>
      <c r="AJ29" s="87"/>
    </row>
    <row r="30" spans="1:36" s="402" customFormat="1" ht="14.25" customHeight="1">
      <c r="A30" s="2262">
        <v>17</v>
      </c>
      <c r="B30" s="2120" t="s">
        <v>861</v>
      </c>
      <c r="C30" s="2140"/>
      <c r="D30" s="2141"/>
      <c r="E30" s="2141">
        <v>9.83</v>
      </c>
      <c r="F30" s="2141"/>
      <c r="G30" s="2141">
        <v>8.25</v>
      </c>
      <c r="H30" s="2141"/>
      <c r="I30" s="2141">
        <v>8.1199999999999992</v>
      </c>
      <c r="J30" s="2141"/>
      <c r="K30" s="2142">
        <v>8.0299999999999994</v>
      </c>
      <c r="L30" s="2112"/>
      <c r="M30" s="2276"/>
      <c r="N30" s="2278"/>
      <c r="O30" s="2280"/>
      <c r="P30" s="266"/>
      <c r="Q30" s="1467">
        <v>9.83</v>
      </c>
      <c r="R30" s="87"/>
      <c r="S30" s="87"/>
      <c r="T30" s="87"/>
      <c r="U30" s="87"/>
      <c r="V30" s="87"/>
      <c r="W30" s="87"/>
      <c r="X30" s="87"/>
      <c r="Y30" s="87"/>
      <c r="Z30" s="87"/>
      <c r="AA30" s="87"/>
      <c r="AB30" s="87"/>
      <c r="AC30" s="87"/>
      <c r="AD30" s="87"/>
      <c r="AE30" s="87"/>
      <c r="AF30" s="87"/>
      <c r="AG30" s="87"/>
      <c r="AH30" s="87"/>
      <c r="AI30" s="87"/>
      <c r="AJ30" s="87"/>
    </row>
    <row r="31" spans="1:36" s="402" customFormat="1" ht="14.25" customHeight="1">
      <c r="A31" s="2262">
        <v>18</v>
      </c>
      <c r="B31" s="2120" t="s">
        <v>860</v>
      </c>
      <c r="C31" s="2140"/>
      <c r="D31" s="2141"/>
      <c r="E31" s="2141">
        <v>32.19</v>
      </c>
      <c r="F31" s="2141"/>
      <c r="G31" s="2141">
        <v>30.67</v>
      </c>
      <c r="H31" s="2141"/>
      <c r="I31" s="2141">
        <v>29.42</v>
      </c>
      <c r="J31" s="2141"/>
      <c r="K31" s="2142">
        <v>30.04</v>
      </c>
      <c r="L31" s="2112"/>
      <c r="M31" s="2124"/>
      <c r="N31" s="2118"/>
      <c r="O31" s="2281"/>
      <c r="P31" s="262"/>
      <c r="Q31" s="1467">
        <v>32.19</v>
      </c>
      <c r="R31" s="87"/>
      <c r="S31" s="87"/>
      <c r="T31" s="87"/>
      <c r="U31" s="87"/>
      <c r="V31" s="87"/>
      <c r="W31" s="87"/>
      <c r="X31" s="87"/>
      <c r="Y31" s="87"/>
      <c r="Z31" s="87"/>
      <c r="AA31" s="87"/>
      <c r="AB31" s="87"/>
      <c r="AC31" s="87"/>
      <c r="AD31" s="87"/>
      <c r="AE31" s="87"/>
      <c r="AF31" s="87"/>
      <c r="AG31" s="87"/>
      <c r="AH31" s="87"/>
      <c r="AI31" s="87"/>
      <c r="AJ31" s="87"/>
    </row>
    <row r="32" spans="1:36" s="403" customFormat="1" ht="14.25" customHeight="1">
      <c r="A32" s="2262">
        <v>19</v>
      </c>
      <c r="B32" s="2120" t="s">
        <v>859</v>
      </c>
      <c r="C32" s="2140"/>
      <c r="D32" s="2141"/>
      <c r="E32" s="2141">
        <v>0.90959925442684075</v>
      </c>
      <c r="F32" s="2141"/>
      <c r="G32" s="2141">
        <v>0.80925986305836317</v>
      </c>
      <c r="H32" s="2141"/>
      <c r="I32" s="2141">
        <v>0.85112168592794013</v>
      </c>
      <c r="J32" s="2141"/>
      <c r="K32" s="2142">
        <v>0.82556591211717711</v>
      </c>
      <c r="L32" s="2112"/>
      <c r="M32" s="2124"/>
      <c r="N32" s="2118"/>
      <c r="O32" s="2281"/>
      <c r="P32" s="262"/>
      <c r="Q32" s="1467">
        <v>0.90959925442684075</v>
      </c>
      <c r="R32" s="58"/>
      <c r="S32" s="58"/>
      <c r="T32" s="58"/>
      <c r="U32" s="58"/>
      <c r="V32" s="58"/>
      <c r="W32" s="58"/>
      <c r="X32" s="58"/>
      <c r="Y32" s="58"/>
      <c r="Z32" s="58"/>
      <c r="AA32" s="58"/>
      <c r="AB32" s="58"/>
      <c r="AC32" s="58"/>
      <c r="AD32" s="58"/>
      <c r="AE32" s="58"/>
      <c r="AF32" s="58"/>
      <c r="AG32" s="58"/>
      <c r="AH32" s="58"/>
      <c r="AI32" s="58"/>
      <c r="AJ32" s="58"/>
    </row>
    <row r="33" spans="1:18" s="87" customFormat="1" ht="14.25" customHeight="1">
      <c r="A33" s="2262">
        <v>20</v>
      </c>
      <c r="B33" s="2120" t="s">
        <v>198</v>
      </c>
      <c r="C33" s="2140"/>
      <c r="D33" s="2141"/>
      <c r="E33" s="2141">
        <v>19.079875693937112</v>
      </c>
      <c r="F33" s="2141"/>
      <c r="G33" s="2141">
        <v>19.136226107811421</v>
      </c>
      <c r="H33" s="2141"/>
      <c r="I33" s="2141">
        <v>18.071017673544198</v>
      </c>
      <c r="J33" s="2141"/>
      <c r="K33" s="2142">
        <v>18.759524669231119</v>
      </c>
      <c r="L33" s="2112"/>
      <c r="M33" s="2124"/>
      <c r="N33" s="2118"/>
      <c r="O33" s="2281"/>
      <c r="P33" s="262"/>
      <c r="Q33" s="1467">
        <v>19.079875693937112</v>
      </c>
    </row>
    <row r="34" spans="1:18" s="87" customFormat="1" ht="14.25" customHeight="1">
      <c r="A34" s="2262">
        <v>21</v>
      </c>
      <c r="B34" s="2120" t="s">
        <v>858</v>
      </c>
      <c r="C34" s="2140"/>
      <c r="D34" s="2141"/>
      <c r="E34" s="2141">
        <v>28.90987569393711</v>
      </c>
      <c r="F34" s="2141"/>
      <c r="G34" s="2141">
        <v>27.386226107811421</v>
      </c>
      <c r="H34" s="2141"/>
      <c r="I34" s="2141">
        <v>26.191017673544195</v>
      </c>
      <c r="J34" s="2141"/>
      <c r="K34" s="2142">
        <v>26.78952466923112</v>
      </c>
      <c r="L34" s="2112"/>
      <c r="M34" s="2124"/>
      <c r="N34" s="2118"/>
      <c r="O34" s="2281"/>
      <c r="P34" s="262"/>
      <c r="Q34" s="1467">
        <v>28.90987569393711</v>
      </c>
    </row>
    <row r="35" spans="1:18" s="87" customFormat="1" ht="14.25" customHeight="1">
      <c r="A35" s="2262">
        <v>22</v>
      </c>
      <c r="B35" s="2120" t="s">
        <v>857</v>
      </c>
      <c r="C35" s="2140"/>
      <c r="D35" s="2141"/>
      <c r="E35" s="2141">
        <v>1.0128026944834119</v>
      </c>
      <c r="F35" s="2141"/>
      <c r="G35" s="2141">
        <v>0.90629500765425097</v>
      </c>
      <c r="H35" s="2141"/>
      <c r="I35" s="2141">
        <v>0.95605296106127058</v>
      </c>
      <c r="J35" s="2141"/>
      <c r="K35" s="2142">
        <v>0.92573497686891881</v>
      </c>
      <c r="L35" s="2112"/>
      <c r="M35" s="2124"/>
      <c r="N35" s="2118"/>
      <c r="O35" s="2281"/>
      <c r="P35" s="262"/>
      <c r="Q35" s="1467">
        <v>1.0128026944834119</v>
      </c>
    </row>
    <row r="36" spans="1:18" s="87" customFormat="1" ht="14.25" customHeight="1">
      <c r="A36" s="2262">
        <v>23</v>
      </c>
      <c r="B36" s="2143" t="s">
        <v>199</v>
      </c>
      <c r="C36" s="2144"/>
      <c r="D36" s="2145"/>
      <c r="E36" s="2145">
        <v>52.880822505600001</v>
      </c>
      <c r="F36" s="2145"/>
      <c r="G36" s="2145">
        <v>45.112826068019999</v>
      </c>
      <c r="H36" s="2145"/>
      <c r="I36" s="2145">
        <v>45.903619540720001</v>
      </c>
      <c r="J36" s="2145"/>
      <c r="K36" s="2146">
        <v>45.883806502400006</v>
      </c>
      <c r="L36" s="2112"/>
      <c r="M36" s="2277"/>
      <c r="N36" s="2279"/>
      <c r="O36" s="2282"/>
      <c r="P36" s="262"/>
      <c r="Q36" s="1468">
        <v>52.880822505600001</v>
      </c>
    </row>
    <row r="37" spans="1:18" s="87" customFormat="1" ht="7.5" customHeight="1">
      <c r="A37" s="1904"/>
      <c r="B37" s="1469"/>
      <c r="C37" s="1470"/>
      <c r="D37" s="266"/>
      <c r="E37" s="1471"/>
      <c r="F37" s="266"/>
      <c r="G37" s="1472"/>
      <c r="H37" s="1472"/>
      <c r="I37" s="1472"/>
      <c r="J37" s="1472"/>
      <c r="K37" s="1472"/>
      <c r="L37" s="266"/>
      <c r="M37" s="1465"/>
      <c r="N37" s="1465"/>
      <c r="O37" s="1465"/>
      <c r="P37" s="266"/>
      <c r="Q37" s="266"/>
    </row>
    <row r="38" spans="1:18" s="87" customFormat="1" ht="18">
      <c r="A38" s="1904"/>
      <c r="B38" s="2423" t="s">
        <v>155</v>
      </c>
      <c r="C38" s="993"/>
      <c r="D38" s="266"/>
      <c r="E38" s="260"/>
      <c r="F38" s="1473"/>
      <c r="G38" s="260"/>
      <c r="H38" s="1474"/>
      <c r="I38" s="259"/>
      <c r="J38" s="1473"/>
      <c r="K38" s="258"/>
      <c r="L38" s="266"/>
      <c r="M38" s="1465"/>
      <c r="N38" s="1465"/>
      <c r="O38" s="1465"/>
      <c r="P38" s="266"/>
      <c r="Q38" s="266"/>
    </row>
    <row r="39" spans="1:18" s="87" customFormat="1" ht="14.25" customHeight="1">
      <c r="A39" s="2262">
        <v>24</v>
      </c>
      <c r="B39" s="2103" t="s">
        <v>793</v>
      </c>
      <c r="C39" s="2147"/>
      <c r="D39" s="2105"/>
      <c r="E39" s="2148">
        <v>73871</v>
      </c>
      <c r="F39" s="2148"/>
      <c r="G39" s="2148">
        <v>71365.228307266341</v>
      </c>
      <c r="H39" s="2148"/>
      <c r="I39" s="2148">
        <v>69276.312254175398</v>
      </c>
      <c r="J39" s="2148"/>
      <c r="K39" s="2149">
        <v>71582</v>
      </c>
      <c r="L39" s="2112"/>
      <c r="M39" s="2109"/>
      <c r="N39" s="2110"/>
      <c r="O39" s="2275"/>
      <c r="P39" s="262"/>
      <c r="Q39" s="1475">
        <v>73871</v>
      </c>
    </row>
    <row r="40" spans="1:18" s="42" customFormat="1" ht="14.25" customHeight="1">
      <c r="A40" s="2262">
        <v>25</v>
      </c>
      <c r="B40" s="2120" t="s">
        <v>794</v>
      </c>
      <c r="C40" s="2150"/>
      <c r="D40" s="2112"/>
      <c r="E40" s="2090">
        <v>0.24299999999999999</v>
      </c>
      <c r="F40" s="2151"/>
      <c r="G40" s="2090">
        <v>0.252</v>
      </c>
      <c r="H40" s="2151"/>
      <c r="I40" s="2090">
        <v>0.25800000000000001</v>
      </c>
      <c r="J40" s="2151"/>
      <c r="K40" s="2152">
        <v>0.26</v>
      </c>
      <c r="L40" s="2112"/>
      <c r="M40" s="2074"/>
      <c r="N40" s="2075"/>
      <c r="O40" s="2085"/>
      <c r="P40" s="262"/>
      <c r="Q40" s="1476">
        <v>0.24299999999999999</v>
      </c>
    </row>
    <row r="41" spans="1:18" s="42" customFormat="1" ht="14.25" customHeight="1">
      <c r="A41" s="2262">
        <v>26</v>
      </c>
      <c r="B41" s="2143" t="s">
        <v>855</v>
      </c>
      <c r="C41" s="2153"/>
      <c r="D41" s="2154"/>
      <c r="E41" s="2155">
        <v>1.37</v>
      </c>
      <c r="F41" s="2154"/>
      <c r="G41" s="2155">
        <v>1.37</v>
      </c>
      <c r="H41" s="2154"/>
      <c r="I41" s="2155">
        <v>1.36</v>
      </c>
      <c r="J41" s="2156"/>
      <c r="K41" s="2157">
        <v>1.38</v>
      </c>
      <c r="L41" s="2158"/>
      <c r="M41" s="2100"/>
      <c r="N41" s="2101"/>
      <c r="O41" s="2102"/>
      <c r="P41" s="310"/>
      <c r="Q41" s="1477">
        <v>1.37</v>
      </c>
    </row>
    <row r="42" spans="1:18" s="42" customFormat="1" ht="7.5" customHeight="1">
      <c r="A42" s="2316"/>
    </row>
    <row r="43" spans="1:18" s="42" customFormat="1">
      <c r="A43" s="2316"/>
      <c r="B43" s="3760" t="s">
        <v>854</v>
      </c>
      <c r="C43" s="3760"/>
      <c r="D43" s="3760"/>
      <c r="E43" s="3760"/>
      <c r="F43" s="3760"/>
      <c r="G43" s="3760"/>
      <c r="H43" s="3760"/>
      <c r="I43" s="3760"/>
      <c r="J43" s="3760"/>
      <c r="K43" s="3760"/>
      <c r="L43" s="3760"/>
      <c r="M43" s="3760"/>
      <c r="N43" s="3760"/>
      <c r="O43" s="3760"/>
      <c r="P43" s="3760"/>
      <c r="Q43" s="3760"/>
      <c r="R43" s="3760"/>
    </row>
    <row r="44" spans="1:18" s="42" customFormat="1" ht="13.5">
      <c r="A44" s="2316"/>
      <c r="B44" s="2341" t="s">
        <v>856</v>
      </c>
      <c r="C44" s="61"/>
      <c r="D44" s="61"/>
      <c r="E44" s="61"/>
      <c r="F44" s="61"/>
      <c r="G44" s="61"/>
      <c r="H44" s="61"/>
      <c r="I44" s="61"/>
      <c r="J44" s="61"/>
      <c r="K44" s="61"/>
      <c r="L44" s="61"/>
      <c r="M44" s="61"/>
      <c r="N44" s="61"/>
      <c r="O44" s="61"/>
      <c r="P44" s="61"/>
      <c r="Q44" s="61"/>
      <c r="R44" s="61"/>
    </row>
    <row r="45" spans="1:18" s="42" customFormat="1" ht="13.5">
      <c r="A45" s="2316"/>
      <c r="B45" s="2342" t="s">
        <v>866</v>
      </c>
      <c r="C45" s="2341"/>
      <c r="D45" s="2341"/>
      <c r="E45" s="2341"/>
      <c r="F45" s="2341"/>
      <c r="G45" s="2341"/>
      <c r="H45" s="2341"/>
      <c r="I45" s="2341"/>
      <c r="J45" s="2341"/>
      <c r="K45" s="2341"/>
      <c r="L45" s="2341"/>
      <c r="M45" s="2341"/>
      <c r="N45" s="2341"/>
      <c r="O45" s="2341"/>
      <c r="P45" s="2341"/>
      <c r="Q45" s="2341"/>
      <c r="R45" s="2341"/>
    </row>
    <row r="46" spans="1:18" s="42" customFormat="1" ht="7.5" customHeight="1">
      <c r="A46" s="2316"/>
      <c r="B46" s="3761"/>
      <c r="C46" s="3761"/>
      <c r="D46" s="3761"/>
      <c r="E46" s="3761"/>
      <c r="F46" s="3761"/>
      <c r="G46" s="3761"/>
      <c r="H46" s="3761"/>
      <c r="I46" s="3761"/>
      <c r="J46" s="3761"/>
      <c r="K46" s="3761"/>
      <c r="L46" s="3761"/>
      <c r="M46" s="3761"/>
      <c r="N46" s="3761"/>
      <c r="O46" s="3761"/>
      <c r="P46" s="3761"/>
      <c r="Q46" s="3761"/>
      <c r="R46" s="3761"/>
    </row>
  </sheetData>
  <mergeCells count="3">
    <mergeCell ref="B3:C3"/>
    <mergeCell ref="B43:R43"/>
    <mergeCell ref="B46:R46"/>
  </mergeCells>
  <printOptions horizontalCentered="1"/>
  <pageMargins left="0" right="0" top="0" bottom="0" header="0.1" footer="0.08"/>
  <pageSetup scale="83" orientation="landscape" useFirstPageNumber="1" r:id="rId1"/>
  <headerFooter scaleWithDoc="0">
    <oddFooter xml:space="preserve">&amp;R&amp;6Page 5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89CF-563C-4E6E-9091-232E1EE6350B}">
  <sheetPr codeName="Sheet26">
    <pageSetUpPr autoPageBreaks="0" fitToPage="1"/>
  </sheetPr>
  <dimension ref="A1:R80"/>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3.85546875" style="1" customWidth="1"/>
    <col min="19" max="16384" width="9.140625" style="1"/>
  </cols>
  <sheetData>
    <row r="1" spans="1:18">
      <c r="A1" s="273"/>
      <c r="B1" s="251"/>
      <c r="C1" s="994"/>
      <c r="D1" s="251"/>
      <c r="E1" s="251"/>
      <c r="F1" s="251"/>
      <c r="G1" s="251"/>
      <c r="H1" s="251"/>
      <c r="I1" s="251"/>
      <c r="J1" s="251"/>
      <c r="K1" s="251"/>
      <c r="L1" s="251"/>
      <c r="M1" s="251"/>
      <c r="N1" s="251"/>
      <c r="O1" s="251"/>
      <c r="P1" s="251"/>
      <c r="Q1" s="251"/>
      <c r="R1" s="298"/>
    </row>
    <row r="2" spans="1:18" ht="35.25">
      <c r="A2" s="273"/>
      <c r="B2" s="798" t="s">
        <v>103</v>
      </c>
      <c r="C2" s="798"/>
      <c r="D2" s="798"/>
      <c r="E2" s="798"/>
      <c r="F2" s="278"/>
      <c r="G2" s="278"/>
      <c r="H2" s="278"/>
      <c r="I2" s="278"/>
      <c r="J2" s="278"/>
      <c r="K2" s="278"/>
      <c r="L2" s="276"/>
      <c r="M2" s="273"/>
      <c r="N2" s="273"/>
      <c r="O2" s="273"/>
      <c r="P2" s="251"/>
      <c r="Q2" s="251"/>
      <c r="R2" s="298"/>
    </row>
    <row r="3" spans="1:18" ht="14.25">
      <c r="A3" s="273"/>
      <c r="B3" s="1124" t="s">
        <v>791</v>
      </c>
      <c r="C3" s="995"/>
      <c r="D3" s="301"/>
      <c r="E3" s="273"/>
      <c r="F3" s="273"/>
      <c r="G3" s="273"/>
      <c r="H3" s="273"/>
      <c r="I3" s="273"/>
      <c r="J3" s="273"/>
      <c r="K3" s="273"/>
      <c r="L3" s="273"/>
      <c r="M3" s="273"/>
      <c r="N3" s="273"/>
      <c r="O3" s="273"/>
      <c r="P3" s="251"/>
      <c r="Q3" s="298"/>
      <c r="R3" s="298"/>
    </row>
    <row r="4" spans="1:18" ht="15">
      <c r="A4" s="273"/>
      <c r="B4" s="301"/>
      <c r="C4" s="271" t="s">
        <v>833</v>
      </c>
      <c r="D4" s="253"/>
      <c r="E4" s="471" t="s">
        <v>1</v>
      </c>
      <c r="F4" s="270"/>
      <c r="G4" s="471" t="s">
        <v>1</v>
      </c>
      <c r="H4" s="471"/>
      <c r="I4" s="471" t="s">
        <v>1</v>
      </c>
      <c r="J4" s="270"/>
      <c r="K4" s="471" t="s">
        <v>1</v>
      </c>
      <c r="L4" s="271"/>
      <c r="M4" s="269" t="s">
        <v>920</v>
      </c>
      <c r="N4" s="269"/>
      <c r="O4" s="269" t="s">
        <v>920</v>
      </c>
      <c r="P4" s="300"/>
      <c r="Q4" s="579" t="s">
        <v>163</v>
      </c>
      <c r="R4" s="251"/>
    </row>
    <row r="5" spans="1:18" ht="15">
      <c r="A5" s="273"/>
      <c r="B5" s="273"/>
      <c r="C5" s="271" t="s">
        <v>2</v>
      </c>
      <c r="D5" s="253"/>
      <c r="E5" s="471" t="s">
        <v>0</v>
      </c>
      <c r="F5" s="271"/>
      <c r="G5" s="471" t="s">
        <v>4</v>
      </c>
      <c r="H5" s="271"/>
      <c r="I5" s="471" t="s">
        <v>3</v>
      </c>
      <c r="J5" s="271"/>
      <c r="K5" s="471" t="s">
        <v>2</v>
      </c>
      <c r="L5" s="271"/>
      <c r="M5" s="269" t="s">
        <v>164</v>
      </c>
      <c r="N5" s="269"/>
      <c r="O5" s="269" t="s">
        <v>164</v>
      </c>
      <c r="P5" s="300"/>
      <c r="Q5" s="578" t="s">
        <v>1</v>
      </c>
      <c r="R5" s="251"/>
    </row>
    <row r="6" spans="1:18" ht="15.75">
      <c r="A6" s="273"/>
      <c r="B6" s="273"/>
      <c r="C6" s="573"/>
      <c r="D6" s="305"/>
      <c r="E6" s="573"/>
      <c r="F6" s="305"/>
      <c r="G6" s="573"/>
      <c r="H6" s="573"/>
      <c r="I6" s="573"/>
      <c r="J6" s="573"/>
      <c r="K6" s="573"/>
      <c r="L6" s="271"/>
      <c r="M6" s="269" t="s">
        <v>921</v>
      </c>
      <c r="N6" s="269"/>
      <c r="O6" s="269" t="s">
        <v>921</v>
      </c>
      <c r="P6" s="300"/>
      <c r="Q6" s="577"/>
      <c r="R6" s="251"/>
    </row>
    <row r="7" spans="1:18" ht="15.75">
      <c r="A7" s="273"/>
      <c r="B7" s="273"/>
      <c r="C7" s="996"/>
      <c r="D7" s="305"/>
      <c r="E7" s="305"/>
      <c r="F7" s="305"/>
      <c r="G7" s="303"/>
      <c r="H7" s="303"/>
      <c r="I7" s="303"/>
      <c r="J7" s="303"/>
      <c r="K7" s="303"/>
      <c r="L7" s="271"/>
      <c r="M7" s="269" t="s">
        <v>200</v>
      </c>
      <c r="N7" s="269"/>
      <c r="O7" s="269" t="s">
        <v>201</v>
      </c>
      <c r="P7" s="300"/>
      <c r="Q7" s="467"/>
      <c r="R7" s="251"/>
    </row>
    <row r="8" spans="1:18">
      <c r="A8" s="469"/>
      <c r="B8" s="469"/>
      <c r="C8" s="997"/>
      <c r="D8" s="469"/>
      <c r="E8" s="470"/>
      <c r="F8" s="470"/>
      <c r="G8" s="470"/>
      <c r="H8" s="470"/>
      <c r="I8" s="470"/>
      <c r="J8" s="470"/>
      <c r="K8" s="470"/>
      <c r="L8" s="470"/>
      <c r="M8" s="470"/>
      <c r="N8" s="470"/>
      <c r="O8" s="470"/>
      <c r="P8" s="468"/>
      <c r="Q8" s="4"/>
      <c r="R8" s="4"/>
    </row>
    <row r="9" spans="1:18" s="87" customFormat="1" ht="21">
      <c r="A9" s="1904"/>
      <c r="B9" s="684" t="s">
        <v>202</v>
      </c>
      <c r="C9" s="987"/>
      <c r="D9" s="346"/>
      <c r="E9" s="346"/>
      <c r="F9" s="346"/>
      <c r="G9" s="346"/>
      <c r="H9" s="346"/>
      <c r="I9" s="346"/>
      <c r="J9" s="346"/>
      <c r="K9" s="346"/>
      <c r="L9" s="340"/>
      <c r="M9" s="262"/>
      <c r="N9" s="262"/>
      <c r="O9" s="262"/>
      <c r="P9" s="340"/>
      <c r="Q9" s="346"/>
      <c r="R9" s="431"/>
    </row>
    <row r="10" spans="1:18" s="87" customFormat="1">
      <c r="A10" s="2262">
        <v>1</v>
      </c>
      <c r="B10" s="1736" t="s">
        <v>108</v>
      </c>
      <c r="C10" s="3475"/>
      <c r="D10" s="2480"/>
      <c r="E10" s="2481">
        <v>239</v>
      </c>
      <c r="F10" s="2480"/>
      <c r="G10" s="2481">
        <v>276</v>
      </c>
      <c r="H10" s="2480"/>
      <c r="I10" s="2481">
        <v>268</v>
      </c>
      <c r="J10" s="2480"/>
      <c r="K10" s="2482">
        <v>274</v>
      </c>
      <c r="L10" s="1126"/>
      <c r="M10" s="722"/>
      <c r="N10" s="723"/>
      <c r="O10" s="724"/>
      <c r="P10" s="323"/>
      <c r="Q10" s="2516">
        <v>1057</v>
      </c>
      <c r="R10" s="431"/>
    </row>
    <row r="11" spans="1:18" s="87" customFormat="1">
      <c r="A11" s="2262">
        <v>2</v>
      </c>
      <c r="B11" s="1737" t="s">
        <v>21</v>
      </c>
      <c r="C11" s="3476"/>
      <c r="D11" s="2483"/>
      <c r="E11" s="2484">
        <v>529</v>
      </c>
      <c r="F11" s="2483"/>
      <c r="G11" s="2484">
        <v>415</v>
      </c>
      <c r="H11" s="2483"/>
      <c r="I11" s="2484">
        <v>424</v>
      </c>
      <c r="J11" s="2483"/>
      <c r="K11" s="2485">
        <v>400</v>
      </c>
      <c r="L11" s="1126"/>
      <c r="M11" s="725"/>
      <c r="N11" s="726"/>
      <c r="O11" s="727"/>
      <c r="P11" s="323"/>
      <c r="Q11" s="2517">
        <v>1768</v>
      </c>
      <c r="R11" s="431"/>
    </row>
    <row r="12" spans="1:18" s="87" customFormat="1">
      <c r="A12" s="2262">
        <v>3</v>
      </c>
      <c r="B12" s="1737" t="s">
        <v>109</v>
      </c>
      <c r="C12" s="3477"/>
      <c r="D12" s="2486"/>
      <c r="E12" s="2487">
        <v>203</v>
      </c>
      <c r="F12" s="2486"/>
      <c r="G12" s="2487">
        <v>220</v>
      </c>
      <c r="H12" s="2486"/>
      <c r="I12" s="2487">
        <v>154</v>
      </c>
      <c r="J12" s="2486"/>
      <c r="K12" s="2488">
        <v>178</v>
      </c>
      <c r="L12" s="1302"/>
      <c r="M12" s="725"/>
      <c r="N12" s="726"/>
      <c r="O12" s="727"/>
      <c r="P12" s="323"/>
      <c r="Q12" s="2517">
        <v>755</v>
      </c>
      <c r="R12" s="431"/>
    </row>
    <row r="13" spans="1:18" s="87" customFormat="1">
      <c r="A13" s="2262">
        <v>4</v>
      </c>
      <c r="B13" s="1511" t="s">
        <v>110</v>
      </c>
      <c r="C13" s="3478"/>
      <c r="D13" s="2489"/>
      <c r="E13" s="2490">
        <v>971</v>
      </c>
      <c r="F13" s="2489"/>
      <c r="G13" s="2490">
        <v>911</v>
      </c>
      <c r="H13" s="2489"/>
      <c r="I13" s="2490">
        <v>846</v>
      </c>
      <c r="J13" s="2489"/>
      <c r="K13" s="2491">
        <v>852</v>
      </c>
      <c r="L13" s="694"/>
      <c r="M13" s="602"/>
      <c r="N13" s="603"/>
      <c r="O13" s="604"/>
      <c r="P13" s="55"/>
      <c r="Q13" s="2518">
        <v>3580</v>
      </c>
      <c r="R13" s="431"/>
    </row>
    <row r="14" spans="1:18" s="87" customFormat="1">
      <c r="A14" s="2262">
        <v>5</v>
      </c>
      <c r="B14" s="1486" t="s">
        <v>111</v>
      </c>
      <c r="C14" s="3478"/>
      <c r="D14" s="2492"/>
      <c r="E14" s="2493">
        <v>-44</v>
      </c>
      <c r="F14" s="2492"/>
      <c r="G14" s="2493">
        <v>-43</v>
      </c>
      <c r="H14" s="2492"/>
      <c r="I14" s="2493">
        <v>-45</v>
      </c>
      <c r="J14" s="2492"/>
      <c r="K14" s="2494">
        <v>-36</v>
      </c>
      <c r="L14" s="340"/>
      <c r="M14" s="353"/>
      <c r="N14" s="348"/>
      <c r="O14" s="354"/>
      <c r="P14" s="55"/>
      <c r="Q14" s="2518">
        <v>-168</v>
      </c>
      <c r="R14" s="431"/>
    </row>
    <row r="15" spans="1:18" s="87" customFormat="1">
      <c r="A15" s="2262">
        <v>6</v>
      </c>
      <c r="B15" s="1486" t="s">
        <v>112</v>
      </c>
      <c r="C15" s="3478"/>
      <c r="D15" s="2492"/>
      <c r="E15" s="2493">
        <v>5</v>
      </c>
      <c r="F15" s="2492"/>
      <c r="G15" s="2493">
        <v>38</v>
      </c>
      <c r="H15" s="2492"/>
      <c r="I15" s="2493">
        <v>-22</v>
      </c>
      <c r="J15" s="2492"/>
      <c r="K15" s="2494">
        <v>-28</v>
      </c>
      <c r="L15" s="340"/>
      <c r="M15" s="353"/>
      <c r="N15" s="348"/>
      <c r="O15" s="354"/>
      <c r="P15" s="55"/>
      <c r="Q15" s="2518">
        <v>-7</v>
      </c>
      <c r="R15" s="431"/>
    </row>
    <row r="16" spans="1:18" s="87" customFormat="1">
      <c r="A16" s="2262">
        <v>7</v>
      </c>
      <c r="B16" s="1487" t="s">
        <v>105</v>
      </c>
      <c r="C16" s="3479"/>
      <c r="D16" s="2495"/>
      <c r="E16" s="2496">
        <v>24</v>
      </c>
      <c r="F16" s="2495"/>
      <c r="G16" s="2496">
        <v>39</v>
      </c>
      <c r="H16" s="2495"/>
      <c r="I16" s="2496">
        <v>25</v>
      </c>
      <c r="J16" s="2495"/>
      <c r="K16" s="2497">
        <v>20</v>
      </c>
      <c r="L16" s="340"/>
      <c r="M16" s="1435"/>
      <c r="N16" s="390"/>
      <c r="O16" s="1436"/>
      <c r="P16" s="55"/>
      <c r="Q16" s="2519">
        <v>108</v>
      </c>
      <c r="R16" s="431"/>
    </row>
    <row r="17" spans="1:18" s="87" customFormat="1" ht="14.25">
      <c r="A17" s="2262">
        <v>8</v>
      </c>
      <c r="B17" s="1480" t="s">
        <v>203</v>
      </c>
      <c r="C17" s="3478"/>
      <c r="D17" s="2492"/>
      <c r="E17" s="2493">
        <v>956</v>
      </c>
      <c r="F17" s="2492"/>
      <c r="G17" s="2493">
        <v>945</v>
      </c>
      <c r="H17" s="2492"/>
      <c r="I17" s="2493">
        <v>804</v>
      </c>
      <c r="J17" s="2492"/>
      <c r="K17" s="2494">
        <v>808</v>
      </c>
      <c r="L17" s="340"/>
      <c r="M17" s="353"/>
      <c r="N17" s="348"/>
      <c r="O17" s="354"/>
      <c r="P17" s="55"/>
      <c r="Q17" s="2520">
        <v>3513</v>
      </c>
      <c r="R17" s="431"/>
    </row>
    <row r="18" spans="1:18" s="87" customFormat="1">
      <c r="A18" s="2262">
        <v>9</v>
      </c>
      <c r="B18" s="2202" t="s">
        <v>113</v>
      </c>
      <c r="C18" s="3480"/>
      <c r="D18" s="2498"/>
      <c r="E18" s="2499">
        <v>694</v>
      </c>
      <c r="F18" s="2498"/>
      <c r="G18" s="2499">
        <v>727</v>
      </c>
      <c r="H18" s="2498"/>
      <c r="I18" s="2499">
        <v>714</v>
      </c>
      <c r="J18" s="2498"/>
      <c r="K18" s="2500">
        <v>682</v>
      </c>
      <c r="L18" s="340"/>
      <c r="M18" s="1434"/>
      <c r="N18" s="344"/>
      <c r="O18" s="1437"/>
      <c r="P18" s="55"/>
      <c r="Q18" s="2520">
        <v>2817</v>
      </c>
      <c r="R18" s="431"/>
    </row>
    <row r="19" spans="1:18" s="87" customFormat="1">
      <c r="A19" s="2262">
        <v>10</v>
      </c>
      <c r="B19" s="1486" t="s">
        <v>114</v>
      </c>
      <c r="C19" s="3478"/>
      <c r="D19" s="2492"/>
      <c r="E19" s="2493">
        <v>0</v>
      </c>
      <c r="F19" s="2492"/>
      <c r="G19" s="2493">
        <v>-110</v>
      </c>
      <c r="H19" s="2492"/>
      <c r="I19" s="2493">
        <v>-1</v>
      </c>
      <c r="J19" s="2492"/>
      <c r="K19" s="2494">
        <v>-141</v>
      </c>
      <c r="L19" s="340"/>
      <c r="M19" s="353"/>
      <c r="N19" s="348"/>
      <c r="O19" s="354"/>
      <c r="P19" s="55"/>
      <c r="Q19" s="2518">
        <v>-252</v>
      </c>
      <c r="R19" s="431"/>
    </row>
    <row r="20" spans="1:18" s="87" customFormat="1">
      <c r="A20" s="2262">
        <v>11</v>
      </c>
      <c r="B20" s="1486" t="s">
        <v>115</v>
      </c>
      <c r="C20" s="3478"/>
      <c r="D20" s="2492"/>
      <c r="E20" s="2493">
        <v>264</v>
      </c>
      <c r="F20" s="2492"/>
      <c r="G20" s="2493">
        <v>266</v>
      </c>
      <c r="H20" s="2492"/>
      <c r="I20" s="2493">
        <v>282</v>
      </c>
      <c r="J20" s="2492"/>
      <c r="K20" s="2494">
        <v>283</v>
      </c>
      <c r="L20" s="340"/>
      <c r="M20" s="353"/>
      <c r="N20" s="348"/>
      <c r="O20" s="354"/>
      <c r="P20" s="55"/>
      <c r="Q20" s="2518">
        <v>1095</v>
      </c>
      <c r="R20" s="431"/>
    </row>
    <row r="21" spans="1:18" s="87" customFormat="1">
      <c r="A21" s="2262">
        <v>12</v>
      </c>
      <c r="B21" s="1487" t="s">
        <v>116</v>
      </c>
      <c r="C21" s="3479"/>
      <c r="D21" s="2495"/>
      <c r="E21" s="2496">
        <v>-1</v>
      </c>
      <c r="F21" s="2495"/>
      <c r="G21" s="2496">
        <v>7</v>
      </c>
      <c r="H21" s="2495"/>
      <c r="I21" s="2496">
        <v>-6</v>
      </c>
      <c r="J21" s="2495"/>
      <c r="K21" s="2497">
        <v>21</v>
      </c>
      <c r="L21" s="340"/>
      <c r="M21" s="1435"/>
      <c r="N21" s="390"/>
      <c r="O21" s="1436"/>
      <c r="P21" s="55"/>
      <c r="Q21" s="2519">
        <v>21</v>
      </c>
      <c r="R21" s="431"/>
    </row>
    <row r="22" spans="1:18" s="87" customFormat="1" ht="14.25">
      <c r="A22" s="2262">
        <v>13</v>
      </c>
      <c r="B22" s="1480" t="s">
        <v>204</v>
      </c>
      <c r="C22" s="3478"/>
      <c r="D22" s="2492"/>
      <c r="E22" s="2493">
        <v>957</v>
      </c>
      <c r="F22" s="2492"/>
      <c r="G22" s="2493">
        <v>890</v>
      </c>
      <c r="H22" s="2492"/>
      <c r="I22" s="2493">
        <v>989</v>
      </c>
      <c r="J22" s="2492"/>
      <c r="K22" s="2494">
        <v>845</v>
      </c>
      <c r="L22" s="340"/>
      <c r="M22" s="353"/>
      <c r="N22" s="348"/>
      <c r="O22" s="354"/>
      <c r="P22" s="55"/>
      <c r="Q22" s="2518">
        <v>3681</v>
      </c>
      <c r="R22" s="431"/>
    </row>
    <row r="23" spans="1:18" s="87" customFormat="1">
      <c r="A23" s="2262">
        <v>14</v>
      </c>
      <c r="B23" s="1478" t="s">
        <v>205</v>
      </c>
      <c r="C23" s="3480"/>
      <c r="D23" s="2498"/>
      <c r="E23" s="2499">
        <v>408</v>
      </c>
      <c r="F23" s="2498"/>
      <c r="G23" s="2499">
        <v>420</v>
      </c>
      <c r="H23" s="2498"/>
      <c r="I23" s="2499">
        <v>365</v>
      </c>
      <c r="J23" s="2498"/>
      <c r="K23" s="2500">
        <v>332</v>
      </c>
      <c r="L23" s="340"/>
      <c r="M23" s="1434"/>
      <c r="N23" s="344"/>
      <c r="O23" s="1437"/>
      <c r="P23" s="55"/>
      <c r="Q23" s="2520">
        <v>1525</v>
      </c>
      <c r="R23" s="431"/>
    </row>
    <row r="24" spans="1:18" s="87" customFormat="1">
      <c r="A24" s="2262">
        <v>15</v>
      </c>
      <c r="B24" s="3355" t="s">
        <v>206</v>
      </c>
      <c r="C24" s="3481"/>
      <c r="D24" s="3356"/>
      <c r="E24" s="3357">
        <v>64</v>
      </c>
      <c r="F24" s="3356"/>
      <c r="G24" s="3357">
        <v>66</v>
      </c>
      <c r="H24" s="3356"/>
      <c r="I24" s="3357">
        <v>59</v>
      </c>
      <c r="J24" s="3356"/>
      <c r="K24" s="3358">
        <v>60</v>
      </c>
      <c r="L24" s="340"/>
      <c r="M24" s="3359"/>
      <c r="N24" s="3360"/>
      <c r="O24" s="3361"/>
      <c r="P24" s="55"/>
      <c r="Q24" s="3362">
        <v>249</v>
      </c>
      <c r="R24" s="431"/>
    </row>
    <row r="25" spans="1:18" s="87" customFormat="1">
      <c r="A25" s="2262">
        <v>16</v>
      </c>
      <c r="B25" s="1486" t="s">
        <v>118</v>
      </c>
      <c r="C25" s="3478"/>
      <c r="D25" s="2492"/>
      <c r="E25" s="2493">
        <v>-217</v>
      </c>
      <c r="F25" s="2492"/>
      <c r="G25" s="2493">
        <v>-187</v>
      </c>
      <c r="H25" s="2492"/>
      <c r="I25" s="2493">
        <v>-164</v>
      </c>
      <c r="J25" s="2492"/>
      <c r="K25" s="2494">
        <v>-149</v>
      </c>
      <c r="L25" s="340"/>
      <c r="M25" s="353"/>
      <c r="N25" s="348"/>
      <c r="O25" s="354"/>
      <c r="P25" s="55"/>
      <c r="Q25" s="2518">
        <v>-717</v>
      </c>
      <c r="R25" s="431"/>
    </row>
    <row r="26" spans="1:18" s="87" customFormat="1">
      <c r="A26" s="2262">
        <v>17</v>
      </c>
      <c r="B26" s="1487" t="s">
        <v>105</v>
      </c>
      <c r="C26" s="3479"/>
      <c r="D26" s="2495"/>
      <c r="E26" s="2496">
        <v>-101</v>
      </c>
      <c r="F26" s="2495"/>
      <c r="G26" s="2496">
        <v>-98</v>
      </c>
      <c r="H26" s="2495"/>
      <c r="I26" s="2496">
        <v>-109</v>
      </c>
      <c r="J26" s="2495"/>
      <c r="K26" s="2497">
        <v>-95</v>
      </c>
      <c r="L26" s="340"/>
      <c r="M26" s="1435"/>
      <c r="N26" s="390"/>
      <c r="O26" s="1436"/>
      <c r="P26" s="55"/>
      <c r="Q26" s="2519">
        <v>-403</v>
      </c>
      <c r="R26" s="431"/>
    </row>
    <row r="27" spans="1:18" s="87" customFormat="1" ht="14.25">
      <c r="A27" s="2262">
        <v>18</v>
      </c>
      <c r="B27" s="1480" t="s">
        <v>207</v>
      </c>
      <c r="C27" s="3478"/>
      <c r="D27" s="2492"/>
      <c r="E27" s="2493">
        <v>-318</v>
      </c>
      <c r="F27" s="2492"/>
      <c r="G27" s="2493">
        <v>-285</v>
      </c>
      <c r="H27" s="2492"/>
      <c r="I27" s="2493">
        <v>-273</v>
      </c>
      <c r="J27" s="2492"/>
      <c r="K27" s="2494">
        <v>-244</v>
      </c>
      <c r="L27" s="340"/>
      <c r="M27" s="353"/>
      <c r="N27" s="348"/>
      <c r="O27" s="354"/>
      <c r="P27" s="55"/>
      <c r="Q27" s="2518">
        <v>-1120</v>
      </c>
      <c r="R27" s="431"/>
    </row>
    <row r="28" spans="1:18" s="87" customFormat="1" ht="14.25">
      <c r="A28" s="2262">
        <v>19</v>
      </c>
      <c r="B28" s="2448" t="s">
        <v>867</v>
      </c>
      <c r="C28" s="3482"/>
      <c r="D28" s="2501"/>
      <c r="E28" s="2502">
        <v>2067</v>
      </c>
      <c r="F28" s="2502"/>
      <c r="G28" s="2502">
        <v>2036</v>
      </c>
      <c r="H28" s="2502"/>
      <c r="I28" s="2502">
        <v>1944</v>
      </c>
      <c r="J28" s="2502"/>
      <c r="K28" s="2503">
        <v>1801</v>
      </c>
      <c r="L28" s="2444"/>
      <c r="M28" s="2449"/>
      <c r="N28" s="2450"/>
      <c r="O28" s="2451"/>
      <c r="P28" s="1906"/>
      <c r="Q28" s="2521">
        <v>7848</v>
      </c>
    </row>
    <row r="29" spans="1:18" s="87" customFormat="1" ht="14.25">
      <c r="A29" s="2262">
        <v>20</v>
      </c>
      <c r="B29" s="2113" t="s">
        <v>209</v>
      </c>
      <c r="C29" s="3483"/>
      <c r="D29" s="2905"/>
      <c r="E29" s="2657">
        <v>-294</v>
      </c>
      <c r="F29" s="2657"/>
      <c r="G29" s="2657">
        <v>-293</v>
      </c>
      <c r="H29" s="2657"/>
      <c r="I29" s="2657">
        <v>-307</v>
      </c>
      <c r="J29" s="2657"/>
      <c r="K29" s="2659">
        <v>-270</v>
      </c>
      <c r="L29" s="340"/>
      <c r="M29" s="2190"/>
      <c r="N29" s="3019"/>
      <c r="O29" s="2189"/>
      <c r="Q29" s="2691">
        <v>-1164</v>
      </c>
    </row>
    <row r="30" spans="1:18" s="87" customFormat="1">
      <c r="A30" s="2262">
        <v>21</v>
      </c>
      <c r="B30" s="2457" t="s">
        <v>210</v>
      </c>
      <c r="C30" s="3484"/>
      <c r="D30" s="2660"/>
      <c r="E30" s="2660">
        <v>1773</v>
      </c>
      <c r="F30" s="2660"/>
      <c r="G30" s="2660">
        <v>1743</v>
      </c>
      <c r="H30" s="2660"/>
      <c r="I30" s="2660">
        <v>1637</v>
      </c>
      <c r="J30" s="2660"/>
      <c r="K30" s="2662">
        <v>1531</v>
      </c>
      <c r="L30" s="340"/>
      <c r="M30" s="3023"/>
      <c r="N30" s="3024"/>
      <c r="O30" s="3025"/>
      <c r="Q30" s="2692">
        <v>6684</v>
      </c>
    </row>
    <row r="31" spans="1:18" s="87" customFormat="1">
      <c r="A31" s="2262">
        <v>22</v>
      </c>
      <c r="B31" s="1604" t="s">
        <v>211</v>
      </c>
      <c r="C31" s="3485"/>
      <c r="D31" s="2504"/>
      <c r="E31" s="2505"/>
      <c r="F31" s="2505"/>
      <c r="G31" s="2505"/>
      <c r="H31" s="2506"/>
      <c r="I31" s="2505"/>
      <c r="J31" s="2505"/>
      <c r="K31" s="2507"/>
      <c r="L31" s="261"/>
      <c r="M31" s="2190"/>
      <c r="N31" s="1129"/>
      <c r="O31" s="2189"/>
      <c r="P31" s="55"/>
      <c r="Q31" s="2522"/>
    </row>
    <row r="32" spans="1:18" s="87" customFormat="1">
      <c r="A32" s="2262">
        <v>23</v>
      </c>
      <c r="B32" s="2203" t="s">
        <v>780</v>
      </c>
      <c r="C32" s="3476"/>
      <c r="D32" s="2508"/>
      <c r="E32" s="2484">
        <v>-51</v>
      </c>
      <c r="F32" s="2508"/>
      <c r="G32" s="2484">
        <v>-24</v>
      </c>
      <c r="H32" s="2483"/>
      <c r="I32" s="2484">
        <v>-24</v>
      </c>
      <c r="J32" s="2483"/>
      <c r="K32" s="2509">
        <v>-31</v>
      </c>
      <c r="L32" s="1130"/>
      <c r="M32" s="1438"/>
      <c r="N32" s="2191"/>
      <c r="O32" s="1440"/>
      <c r="P32" s="55"/>
      <c r="Q32" s="2523">
        <v>-130</v>
      </c>
    </row>
    <row r="33" spans="1:18" s="87" customFormat="1">
      <c r="A33" s="2262">
        <v>24</v>
      </c>
      <c r="B33" s="2203" t="s">
        <v>781</v>
      </c>
      <c r="C33" s="3486"/>
      <c r="D33" s="2510"/>
      <c r="E33" s="2511">
        <v>34</v>
      </c>
      <c r="F33" s="2510"/>
      <c r="G33" s="2511">
        <v>-266</v>
      </c>
      <c r="H33" s="2512"/>
      <c r="I33" s="2511">
        <v>-13</v>
      </c>
      <c r="J33" s="2512"/>
      <c r="K33" s="2509">
        <v>93</v>
      </c>
      <c r="L33" s="1130"/>
      <c r="M33" s="1438"/>
      <c r="N33" s="1439"/>
      <c r="O33" s="1440"/>
      <c r="P33" s="55"/>
      <c r="Q33" s="2523">
        <v>-152</v>
      </c>
    </row>
    <row r="34" spans="1:18" s="87" customFormat="1">
      <c r="A34" s="2262">
        <v>25</v>
      </c>
      <c r="B34" s="2203" t="s">
        <v>782</v>
      </c>
      <c r="C34" s="3486"/>
      <c r="D34" s="2510"/>
      <c r="E34" s="2511">
        <v>182</v>
      </c>
      <c r="F34" s="2510"/>
      <c r="G34" s="2511">
        <v>-273</v>
      </c>
      <c r="H34" s="2512"/>
      <c r="I34" s="2511">
        <v>86</v>
      </c>
      <c r="J34" s="2512"/>
      <c r="K34" s="2509">
        <v>108</v>
      </c>
      <c r="L34" s="1130"/>
      <c r="M34" s="1438"/>
      <c r="N34" s="1439"/>
      <c r="O34" s="1440"/>
      <c r="P34" s="55"/>
      <c r="Q34" s="2523">
        <v>103</v>
      </c>
    </row>
    <row r="35" spans="1:18" s="87" customFormat="1">
      <c r="A35" s="2262">
        <v>26</v>
      </c>
      <c r="B35" s="2203" t="s">
        <v>783</v>
      </c>
      <c r="C35" s="3486"/>
      <c r="D35" s="2510"/>
      <c r="E35" s="2511">
        <v>-381</v>
      </c>
      <c r="F35" s="2510"/>
      <c r="G35" s="2511">
        <v>-400</v>
      </c>
      <c r="H35" s="2512"/>
      <c r="I35" s="2511">
        <v>-478</v>
      </c>
      <c r="J35" s="2512"/>
      <c r="K35" s="2509">
        <v>-364</v>
      </c>
      <c r="L35" s="1130"/>
      <c r="M35" s="1438"/>
      <c r="N35" s="1439"/>
      <c r="O35" s="1440"/>
      <c r="P35" s="55"/>
      <c r="Q35" s="2523">
        <v>-1623</v>
      </c>
    </row>
    <row r="36" spans="1:18" s="87" customFormat="1">
      <c r="A36" s="2262">
        <v>27</v>
      </c>
      <c r="B36" s="2203" t="s">
        <v>784</v>
      </c>
      <c r="C36" s="3486"/>
      <c r="D36" s="2510"/>
      <c r="E36" s="2511">
        <v>83</v>
      </c>
      <c r="F36" s="2510"/>
      <c r="G36" s="2511">
        <v>-59</v>
      </c>
      <c r="H36" s="2512"/>
      <c r="I36" s="2511">
        <v>-141</v>
      </c>
      <c r="J36" s="2512"/>
      <c r="K36" s="2509">
        <v>129</v>
      </c>
      <c r="L36" s="1130"/>
      <c r="M36" s="1438"/>
      <c r="N36" s="1439"/>
      <c r="O36" s="1440"/>
      <c r="P36" s="55"/>
      <c r="Q36" s="2523">
        <v>12</v>
      </c>
    </row>
    <row r="37" spans="1:18" s="87" customFormat="1">
      <c r="A37" s="2262">
        <v>28</v>
      </c>
      <c r="B37" s="1488" t="s">
        <v>212</v>
      </c>
      <c r="C37" s="3487"/>
      <c r="D37" s="2513"/>
      <c r="E37" s="2514">
        <v>-133</v>
      </c>
      <c r="F37" s="2514"/>
      <c r="G37" s="2514">
        <v>-1022</v>
      </c>
      <c r="H37" s="2514"/>
      <c r="I37" s="2514">
        <v>-570</v>
      </c>
      <c r="J37" s="2514"/>
      <c r="K37" s="2507">
        <v>-65</v>
      </c>
      <c r="L37" s="261"/>
      <c r="M37" s="1441"/>
      <c r="N37" s="348"/>
      <c r="O37" s="355"/>
      <c r="P37" s="55"/>
      <c r="Q37" s="2524">
        <v>-1790</v>
      </c>
    </row>
    <row r="38" spans="1:18" s="87" customFormat="1" ht="27.75" customHeight="1">
      <c r="A38" s="2262">
        <v>29</v>
      </c>
      <c r="B38" s="2201" t="s">
        <v>798</v>
      </c>
      <c r="C38" s="3487"/>
      <c r="D38" s="2513"/>
      <c r="E38" s="2514">
        <v>119</v>
      </c>
      <c r="F38" s="2514"/>
      <c r="G38" s="2514">
        <v>-14</v>
      </c>
      <c r="H38" s="2514"/>
      <c r="I38" s="2514">
        <v>0</v>
      </c>
      <c r="J38" s="2514"/>
      <c r="K38" s="2507">
        <v>0</v>
      </c>
      <c r="L38" s="261"/>
      <c r="M38" s="1441"/>
      <c r="N38" s="348"/>
      <c r="O38" s="355"/>
      <c r="P38" s="55"/>
      <c r="Q38" s="2524">
        <v>105</v>
      </c>
    </row>
    <row r="39" spans="1:18" s="87" customFormat="1">
      <c r="A39" s="2262">
        <v>30</v>
      </c>
      <c r="B39" s="1488" t="s">
        <v>214</v>
      </c>
      <c r="C39" s="3487"/>
      <c r="D39" s="2513"/>
      <c r="E39" s="2514">
        <v>-36</v>
      </c>
      <c r="F39" s="2514"/>
      <c r="G39" s="2514">
        <v>0</v>
      </c>
      <c r="H39" s="2514"/>
      <c r="I39" s="2514">
        <v>0</v>
      </c>
      <c r="J39" s="2514"/>
      <c r="K39" s="2507">
        <v>0</v>
      </c>
      <c r="L39" s="261"/>
      <c r="M39" s="1441"/>
      <c r="N39" s="348"/>
      <c r="O39" s="355"/>
      <c r="P39" s="55"/>
      <c r="Q39" s="2524">
        <v>-36</v>
      </c>
    </row>
    <row r="40" spans="1:18" s="87" customFormat="1">
      <c r="A40" s="2262">
        <v>31</v>
      </c>
      <c r="B40" s="1488" t="s">
        <v>215</v>
      </c>
      <c r="C40" s="3487"/>
      <c r="D40" s="2513"/>
      <c r="E40" s="2514">
        <v>-64</v>
      </c>
      <c r="F40" s="2514"/>
      <c r="G40" s="2514">
        <v>306</v>
      </c>
      <c r="H40" s="2514"/>
      <c r="I40" s="2514">
        <v>-42</v>
      </c>
      <c r="J40" s="2514"/>
      <c r="K40" s="2507">
        <v>-60</v>
      </c>
      <c r="L40" s="261"/>
      <c r="M40" s="1441"/>
      <c r="N40" s="348"/>
      <c r="O40" s="355"/>
      <c r="P40" s="55"/>
      <c r="Q40" s="2524">
        <v>140</v>
      </c>
    </row>
    <row r="41" spans="1:18" s="87" customFormat="1">
      <c r="A41" s="2262">
        <v>32</v>
      </c>
      <c r="B41" s="2457" t="s">
        <v>376</v>
      </c>
      <c r="C41" s="3488"/>
      <c r="D41" s="3020"/>
      <c r="E41" s="3021">
        <v>1659</v>
      </c>
      <c r="F41" s="3021"/>
      <c r="G41" s="3021">
        <v>1013</v>
      </c>
      <c r="H41" s="3021"/>
      <c r="I41" s="3021">
        <v>1025</v>
      </c>
      <c r="J41" s="3021"/>
      <c r="K41" s="3022">
        <v>1406</v>
      </c>
      <c r="L41" s="261"/>
      <c r="M41" s="3023"/>
      <c r="N41" s="3024"/>
      <c r="O41" s="3025"/>
      <c r="P41" s="55"/>
      <c r="Q41" s="3026">
        <v>5103</v>
      </c>
    </row>
    <row r="42" spans="1:18" s="87" customFormat="1">
      <c r="A42" s="1904"/>
      <c r="B42" s="716"/>
      <c r="C42" s="988"/>
      <c r="D42" s="1131"/>
      <c r="E42" s="1128"/>
      <c r="F42" s="1128"/>
      <c r="G42" s="1128"/>
      <c r="H42" s="1128"/>
      <c r="I42" s="1128"/>
      <c r="J42" s="1128"/>
      <c r="K42" s="1128"/>
      <c r="L42" s="261"/>
      <c r="M42" s="263"/>
      <c r="N42" s="263"/>
      <c r="O42" s="263"/>
      <c r="P42" s="55"/>
      <c r="Q42" s="144"/>
    </row>
    <row r="43" spans="1:18" s="1122" customFormat="1" ht="13.5">
      <c r="B43" s="3763" t="s">
        <v>817</v>
      </c>
      <c r="C43" s="3763"/>
      <c r="D43" s="3763"/>
      <c r="E43" s="3763"/>
      <c r="F43" s="3763"/>
      <c r="G43" s="3763"/>
      <c r="H43" s="3763"/>
      <c r="I43" s="3763"/>
      <c r="J43" s="3763"/>
      <c r="K43" s="3763"/>
      <c r="L43" s="3763"/>
      <c r="M43" s="3763"/>
      <c r="N43" s="3763"/>
      <c r="O43" s="3763"/>
      <c r="P43" s="2339"/>
      <c r="Q43" s="2343"/>
    </row>
    <row r="44" spans="1:18" s="1122" customFormat="1" ht="13.5">
      <c r="B44" s="3763" t="s">
        <v>818</v>
      </c>
      <c r="C44" s="3763"/>
      <c r="D44" s="3763"/>
      <c r="E44" s="3763"/>
      <c r="F44" s="3763"/>
      <c r="G44" s="3763"/>
      <c r="H44" s="3763"/>
      <c r="I44" s="3763"/>
      <c r="J44" s="3763"/>
      <c r="K44" s="3763"/>
      <c r="L44" s="3763"/>
      <c r="M44" s="3763"/>
      <c r="N44" s="3763"/>
      <c r="O44" s="3763"/>
      <c r="P44" s="3763"/>
      <c r="Q44" s="3763"/>
      <c r="R44" s="3763"/>
    </row>
    <row r="45" spans="1:18" s="87" customFormat="1">
      <c r="A45" s="1904"/>
      <c r="B45" s="3764"/>
      <c r="C45" s="3764"/>
      <c r="D45" s="3764"/>
      <c r="E45" s="3764"/>
      <c r="F45" s="3764"/>
      <c r="G45" s="3764"/>
      <c r="H45" s="3764"/>
      <c r="I45" s="3764"/>
      <c r="J45" s="3764"/>
      <c r="K45" s="3764"/>
      <c r="L45" s="3764"/>
      <c r="M45" s="3764"/>
      <c r="N45" s="3764"/>
      <c r="O45" s="3764"/>
      <c r="P45" s="3764"/>
      <c r="Q45" s="3764"/>
      <c r="R45" s="3764"/>
    </row>
    <row r="67"/>
    <row r="80"/>
  </sheetData>
  <mergeCells count="3">
    <mergeCell ref="B43:O43"/>
    <mergeCell ref="B44:R44"/>
    <mergeCell ref="B45:R45"/>
  </mergeCells>
  <printOptions horizontalCentered="1"/>
  <pageMargins left="0" right="0" top="0" bottom="0" header="0.1" footer="0.08"/>
  <pageSetup scale="83" orientation="landscape" useFirstPageNumber="1" r:id="rId1"/>
  <headerFooter scaleWithDoc="0">
    <oddFooter xml:space="preserve">&amp;R&amp;6Page 6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C311-3D2C-4354-89D4-04811305CB47}">
  <sheetPr codeName="Sheet28">
    <pageSetUpPr autoPageBreaks="0" fitToPage="1"/>
  </sheetPr>
  <dimension ref="A1:R63"/>
  <sheetViews>
    <sheetView showGridLines="0" zoomScale="80" zoomScaleNormal="80" zoomScaleSheetLayoutView="80" workbookViewId="0">
      <pane xSplit="2" ySplit="7" topLeftCell="C8" activePane="bottomRight" state="frozen"/>
      <selection pane="topRight"/>
      <selection pane="bottomLeft"/>
      <selection pane="bottomRight"/>
    </sheetView>
  </sheetViews>
  <sheetFormatPr defaultColWidth="9.140625" defaultRowHeight="12.75" customHeight="1"/>
  <cols>
    <col min="1" max="1" width="7.42578125" style="1905" customWidth="1"/>
    <col min="2" max="2" width="63.7109375" style="1" customWidth="1"/>
    <col min="3" max="3" width="10.7109375" style="10" customWidth="1"/>
    <col min="4" max="4" width="2" style="1" customWidth="1"/>
    <col min="5" max="5" width="10.7109375" style="1" customWidth="1"/>
    <col min="6" max="6" width="2" style="1" customWidth="1"/>
    <col min="7" max="7" width="10.7109375" style="1" customWidth="1"/>
    <col min="8" max="8" width="2" style="1" customWidth="1"/>
    <col min="9" max="9" width="10.7109375" style="1" customWidth="1"/>
    <col min="10" max="10" width="2" style="1" customWidth="1"/>
    <col min="11" max="11" width="10.7109375" style="1" customWidth="1"/>
    <col min="12" max="12" width="2" style="1" customWidth="1"/>
    <col min="13" max="13" width="9.7109375" style="1" customWidth="1"/>
    <col min="14" max="14" width="2" style="1" customWidth="1"/>
    <col min="15" max="15" width="9.7109375" style="1" customWidth="1"/>
    <col min="16" max="16" width="2" style="1" customWidth="1"/>
    <col min="17" max="17" width="10.7109375" style="1" customWidth="1"/>
    <col min="18" max="18" width="3.85546875" style="1" customWidth="1"/>
    <col min="19" max="16384" width="9.140625" style="1"/>
  </cols>
  <sheetData>
    <row r="1" spans="1:18">
      <c r="A1" s="273"/>
      <c r="B1" s="273"/>
      <c r="C1" s="267"/>
      <c r="D1" s="273"/>
      <c r="E1" s="273"/>
      <c r="F1" s="273"/>
      <c r="G1" s="273"/>
      <c r="H1" s="273"/>
      <c r="I1" s="273"/>
      <c r="J1" s="273"/>
      <c r="K1" s="273"/>
      <c r="L1" s="273"/>
      <c r="M1" s="273"/>
      <c r="N1" s="273"/>
      <c r="O1" s="273"/>
      <c r="P1" s="273"/>
      <c r="Q1" s="273"/>
      <c r="R1" s="640"/>
    </row>
    <row r="2" spans="1:18" ht="35.25">
      <c r="A2" s="273"/>
      <c r="B2" s="2192" t="s">
        <v>786</v>
      </c>
      <c r="C2" s="2192"/>
      <c r="D2" s="2192"/>
      <c r="E2" s="278"/>
      <c r="F2" s="278"/>
      <c r="G2" s="278"/>
      <c r="H2" s="278"/>
      <c r="I2" s="278"/>
      <c r="J2" s="278"/>
      <c r="K2" s="641"/>
      <c r="L2" s="575"/>
      <c r="M2" s="273"/>
      <c r="N2" s="273"/>
      <c r="O2" s="273"/>
      <c r="P2" s="273"/>
      <c r="Q2" s="273"/>
      <c r="R2" s="640"/>
    </row>
    <row r="3" spans="1:18">
      <c r="A3" s="273"/>
      <c r="B3" s="3765" t="s">
        <v>791</v>
      </c>
      <c r="C3" s="3765"/>
      <c r="D3" s="301"/>
      <c r="E3" s="273"/>
      <c r="F3" s="273"/>
      <c r="G3" s="273"/>
      <c r="H3" s="273"/>
      <c r="I3" s="273"/>
      <c r="J3" s="273"/>
      <c r="K3" s="273"/>
      <c r="L3" s="273"/>
      <c r="M3" s="273"/>
      <c r="N3" s="273"/>
      <c r="O3" s="273"/>
      <c r="P3" s="273"/>
      <c r="Q3" s="640"/>
      <c r="R3" s="640"/>
    </row>
    <row r="4" spans="1:18" ht="15">
      <c r="A4" s="273"/>
      <c r="B4" s="561"/>
      <c r="C4" s="577" t="s">
        <v>833</v>
      </c>
      <c r="D4" s="253"/>
      <c r="E4" s="578" t="s">
        <v>1</v>
      </c>
      <c r="F4" s="579"/>
      <c r="G4" s="578" t="s">
        <v>1</v>
      </c>
      <c r="H4" s="578"/>
      <c r="I4" s="578" t="s">
        <v>1</v>
      </c>
      <c r="J4" s="579"/>
      <c r="K4" s="578" t="s">
        <v>1</v>
      </c>
      <c r="L4" s="577"/>
      <c r="M4" s="378" t="s">
        <v>920</v>
      </c>
      <c r="N4" s="378"/>
      <c r="O4" s="378" t="s">
        <v>920</v>
      </c>
      <c r="P4" s="378"/>
      <c r="Q4" s="579" t="s">
        <v>163</v>
      </c>
      <c r="R4" s="273"/>
    </row>
    <row r="5" spans="1:18" ht="15">
      <c r="A5" s="273"/>
      <c r="B5" s="642"/>
      <c r="C5" s="577" t="s">
        <v>2</v>
      </c>
      <c r="D5" s="253"/>
      <c r="E5" s="578" t="s">
        <v>0</v>
      </c>
      <c r="F5" s="577"/>
      <c r="G5" s="578" t="s">
        <v>4</v>
      </c>
      <c r="H5" s="577"/>
      <c r="I5" s="578" t="s">
        <v>3</v>
      </c>
      <c r="J5" s="577"/>
      <c r="K5" s="578" t="s">
        <v>2</v>
      </c>
      <c r="L5" s="577"/>
      <c r="M5" s="378" t="s">
        <v>164</v>
      </c>
      <c r="N5" s="378"/>
      <c r="O5" s="378" t="s">
        <v>164</v>
      </c>
      <c r="P5" s="378"/>
      <c r="Q5" s="578" t="s">
        <v>1</v>
      </c>
      <c r="R5" s="273"/>
    </row>
    <row r="6" spans="1:18" ht="15">
      <c r="A6" s="273"/>
      <c r="B6" s="642"/>
      <c r="C6" s="577"/>
      <c r="D6" s="253"/>
      <c r="E6" s="577"/>
      <c r="F6" s="577"/>
      <c r="G6" s="577"/>
      <c r="H6" s="577"/>
      <c r="I6" s="577"/>
      <c r="J6" s="577"/>
      <c r="K6" s="577"/>
      <c r="L6" s="577"/>
      <c r="M6" s="378" t="s">
        <v>921</v>
      </c>
      <c r="N6" s="378"/>
      <c r="O6" s="378" t="s">
        <v>921</v>
      </c>
      <c r="P6" s="378"/>
      <c r="Q6" s="377"/>
      <c r="R6" s="273"/>
    </row>
    <row r="7" spans="1:18" ht="15">
      <c r="A7" s="273"/>
      <c r="B7" s="642"/>
      <c r="C7" s="256"/>
      <c r="D7" s="302"/>
      <c r="E7" s="302"/>
      <c r="F7" s="302"/>
      <c r="G7" s="302"/>
      <c r="H7" s="302"/>
      <c r="I7" s="302"/>
      <c r="J7" s="302"/>
      <c r="K7" s="302"/>
      <c r="L7" s="577"/>
      <c r="M7" s="378" t="s">
        <v>6</v>
      </c>
      <c r="N7" s="378"/>
      <c r="O7" s="378" t="s">
        <v>7</v>
      </c>
      <c r="P7" s="378"/>
      <c r="Q7" s="273"/>
      <c r="R7" s="273"/>
    </row>
    <row r="9" spans="1:18" s="87" customFormat="1" ht="18">
      <c r="A9" s="1904"/>
      <c r="B9" s="2415" t="s">
        <v>829</v>
      </c>
      <c r="C9" s="711"/>
      <c r="D9" s="711"/>
      <c r="E9" s="694"/>
      <c r="F9" s="694"/>
      <c r="G9" s="694"/>
      <c r="H9" s="694"/>
      <c r="I9" s="694"/>
      <c r="J9" s="694"/>
      <c r="K9" s="694"/>
      <c r="L9" s="694"/>
      <c r="M9" s="1121"/>
      <c r="N9" s="1121"/>
      <c r="O9" s="1121"/>
      <c r="P9" s="687"/>
      <c r="Q9" s="687"/>
      <c r="R9" s="1122"/>
    </row>
    <row r="10" spans="1:18" s="87" customFormat="1">
      <c r="A10" s="2262">
        <v>1</v>
      </c>
      <c r="B10" s="1481" t="s">
        <v>831</v>
      </c>
      <c r="C10" s="3489"/>
      <c r="D10" s="2525"/>
      <c r="E10" s="2526"/>
      <c r="F10" s="2525"/>
      <c r="G10" s="2526"/>
      <c r="H10" s="2525"/>
      <c r="I10" s="2526"/>
      <c r="J10" s="2525"/>
      <c r="K10" s="2527"/>
      <c r="L10" s="694"/>
      <c r="M10" s="656"/>
      <c r="N10" s="612"/>
      <c r="O10" s="657"/>
      <c r="P10" s="310"/>
      <c r="Q10" s="2540"/>
      <c r="R10" s="1122"/>
    </row>
    <row r="11" spans="1:18" s="87" customFormat="1">
      <c r="A11" s="2262">
        <v>2</v>
      </c>
      <c r="B11" s="1511" t="s">
        <v>91</v>
      </c>
      <c r="C11" s="3490"/>
      <c r="D11" s="2528"/>
      <c r="E11" s="2529"/>
      <c r="F11" s="2528"/>
      <c r="G11" s="2529"/>
      <c r="H11" s="2528"/>
      <c r="I11" s="2529"/>
      <c r="J11" s="2528"/>
      <c r="K11" s="2530"/>
      <c r="L11" s="687"/>
      <c r="M11" s="602"/>
      <c r="N11" s="603"/>
      <c r="O11" s="604"/>
      <c r="P11" s="310"/>
      <c r="Q11" s="2541"/>
      <c r="R11" s="1122"/>
    </row>
    <row r="12" spans="1:18" s="87" customFormat="1">
      <c r="A12" s="2262">
        <v>3</v>
      </c>
      <c r="B12" s="1511" t="s">
        <v>92</v>
      </c>
      <c r="C12" s="3490"/>
      <c r="D12" s="2528"/>
      <c r="E12" s="2529"/>
      <c r="F12" s="2528"/>
      <c r="G12" s="2529"/>
      <c r="H12" s="2528"/>
      <c r="I12" s="2529"/>
      <c r="J12" s="2528"/>
      <c r="K12" s="2530"/>
      <c r="L12" s="687"/>
      <c r="M12" s="602"/>
      <c r="N12" s="603"/>
      <c r="O12" s="604"/>
      <c r="P12" s="310"/>
      <c r="Q12" s="2541"/>
      <c r="R12" s="1122"/>
    </row>
    <row r="13" spans="1:18" s="87" customFormat="1">
      <c r="A13" s="2262">
        <v>4</v>
      </c>
      <c r="B13" s="1513" t="s">
        <v>21</v>
      </c>
      <c r="C13" s="3490"/>
      <c r="D13" s="2528"/>
      <c r="E13" s="2529"/>
      <c r="F13" s="2528"/>
      <c r="G13" s="2529"/>
      <c r="H13" s="2528"/>
      <c r="I13" s="2529"/>
      <c r="J13" s="2528"/>
      <c r="K13" s="2530"/>
      <c r="L13" s="687"/>
      <c r="M13" s="602"/>
      <c r="N13" s="603"/>
      <c r="O13" s="604"/>
      <c r="P13" s="310"/>
      <c r="Q13" s="2541"/>
      <c r="R13" s="1122"/>
    </row>
    <row r="14" spans="1:18" s="87" customFormat="1">
      <c r="A14" s="2262">
        <v>5</v>
      </c>
      <c r="B14" s="1514" t="s">
        <v>93</v>
      </c>
      <c r="C14" s="3491"/>
      <c r="D14" s="2531"/>
      <c r="E14" s="2532"/>
      <c r="F14" s="2531"/>
      <c r="G14" s="2532"/>
      <c r="H14" s="2531"/>
      <c r="I14" s="2532"/>
      <c r="J14" s="2531"/>
      <c r="K14" s="2533"/>
      <c r="L14" s="687"/>
      <c r="M14" s="660"/>
      <c r="N14" s="661"/>
      <c r="O14" s="662"/>
      <c r="P14" s="310"/>
      <c r="Q14" s="2542"/>
      <c r="R14" s="1122"/>
    </row>
    <row r="15" spans="1:18" s="87" customFormat="1">
      <c r="A15" s="2262">
        <v>6</v>
      </c>
      <c r="B15" s="3733" t="s">
        <v>94</v>
      </c>
      <c r="C15" s="3585"/>
      <c r="D15" s="3390"/>
      <c r="E15" s="3391"/>
      <c r="F15" s="3390"/>
      <c r="G15" s="3391"/>
      <c r="H15" s="3390"/>
      <c r="I15" s="3391"/>
      <c r="J15" s="3390"/>
      <c r="K15" s="3734"/>
      <c r="L15" s="687"/>
      <c r="M15" s="3374"/>
      <c r="N15" s="3375"/>
      <c r="O15" s="3376"/>
      <c r="P15" s="310"/>
      <c r="Q15" s="3377"/>
      <c r="R15" s="1122"/>
    </row>
    <row r="16" spans="1:18" s="87" customFormat="1">
      <c r="A16" s="2262">
        <v>7</v>
      </c>
      <c r="B16" s="1511" t="s">
        <v>95</v>
      </c>
      <c r="C16" s="3490"/>
      <c r="D16" s="2528"/>
      <c r="E16" s="2529"/>
      <c r="F16" s="2528"/>
      <c r="G16" s="2529"/>
      <c r="H16" s="2528"/>
      <c r="I16" s="2529"/>
      <c r="J16" s="2528"/>
      <c r="K16" s="2530"/>
      <c r="L16" s="687"/>
      <c r="M16" s="602"/>
      <c r="N16" s="603"/>
      <c r="O16" s="604"/>
      <c r="P16" s="310"/>
      <c r="Q16" s="2543"/>
      <c r="R16" s="1122"/>
    </row>
    <row r="17" spans="1:18" s="87" customFormat="1">
      <c r="A17" s="2262">
        <v>8</v>
      </c>
      <c r="B17" s="1511" t="s">
        <v>96</v>
      </c>
      <c r="C17" s="3490"/>
      <c r="D17" s="2528"/>
      <c r="E17" s="2529"/>
      <c r="F17" s="2528"/>
      <c r="G17" s="2529"/>
      <c r="H17" s="2528"/>
      <c r="I17" s="2529"/>
      <c r="J17" s="2528"/>
      <c r="K17" s="2530"/>
      <c r="L17" s="687"/>
      <c r="M17" s="615"/>
      <c r="N17" s="603"/>
      <c r="O17" s="616"/>
      <c r="P17" s="310"/>
      <c r="Q17" s="2543"/>
      <c r="R17" s="1122"/>
    </row>
    <row r="18" spans="1:18" s="87" customFormat="1">
      <c r="A18" s="2262">
        <v>9</v>
      </c>
      <c r="B18" s="1511" t="s">
        <v>97</v>
      </c>
      <c r="C18" s="3490"/>
      <c r="D18" s="2528"/>
      <c r="E18" s="2529"/>
      <c r="F18" s="2528"/>
      <c r="G18" s="2529"/>
      <c r="H18" s="2528"/>
      <c r="I18" s="2529"/>
      <c r="J18" s="2528"/>
      <c r="K18" s="2530"/>
      <c r="L18" s="687"/>
      <c r="M18" s="602"/>
      <c r="N18" s="603"/>
      <c r="O18" s="604"/>
      <c r="P18" s="310"/>
      <c r="Q18" s="2543"/>
      <c r="R18" s="1122"/>
    </row>
    <row r="19" spans="1:18" s="87" customFormat="1">
      <c r="A19" s="2262">
        <v>10</v>
      </c>
      <c r="B19" s="1511" t="s">
        <v>98</v>
      </c>
      <c r="C19" s="3490"/>
      <c r="D19" s="2528"/>
      <c r="E19" s="2529"/>
      <c r="F19" s="2528"/>
      <c r="G19" s="2529"/>
      <c r="H19" s="2528"/>
      <c r="I19" s="2529"/>
      <c r="J19" s="2528"/>
      <c r="K19" s="2530"/>
      <c r="L19" s="687"/>
      <c r="M19" s="602"/>
      <c r="N19" s="603"/>
      <c r="O19" s="604"/>
      <c r="P19" s="310"/>
      <c r="Q19" s="2543"/>
      <c r="R19" s="1122"/>
    </row>
    <row r="20" spans="1:18" s="87" customFormat="1">
      <c r="A20" s="2262">
        <v>11</v>
      </c>
      <c r="B20" s="1685" t="s">
        <v>99</v>
      </c>
      <c r="C20" s="3489"/>
      <c r="D20" s="2525"/>
      <c r="E20" s="2526"/>
      <c r="F20" s="2525"/>
      <c r="G20" s="2526"/>
      <c r="H20" s="2525"/>
      <c r="I20" s="2526"/>
      <c r="J20" s="2525"/>
      <c r="K20" s="2527"/>
      <c r="L20" s="687"/>
      <c r="M20" s="656"/>
      <c r="N20" s="612"/>
      <c r="O20" s="657"/>
      <c r="P20" s="310"/>
      <c r="Q20" s="2540"/>
      <c r="R20" s="1122"/>
    </row>
    <row r="21" spans="1:18" s="87" customFormat="1">
      <c r="A21" s="2262">
        <v>12</v>
      </c>
      <c r="B21" s="2455" t="s">
        <v>100</v>
      </c>
      <c r="C21" s="3489"/>
      <c r="D21" s="2526"/>
      <c r="E21" s="2526"/>
      <c r="F21" s="2525"/>
      <c r="G21" s="2526"/>
      <c r="H21" s="2525"/>
      <c r="I21" s="2526"/>
      <c r="J21" s="2525"/>
      <c r="K21" s="2527"/>
      <c r="L21" s="1894"/>
      <c r="M21" s="656"/>
      <c r="N21" s="612"/>
      <c r="O21" s="657"/>
      <c r="P21" s="310"/>
      <c r="Q21" s="2544"/>
      <c r="R21" s="1122"/>
    </row>
    <row r="22" spans="1:18" s="87" customFormat="1">
      <c r="A22" s="2262">
        <v>13</v>
      </c>
      <c r="B22" s="2447" t="s">
        <v>905</v>
      </c>
      <c r="C22" s="3492"/>
      <c r="D22" s="3027"/>
      <c r="E22" s="3028">
        <v>20440</v>
      </c>
      <c r="F22" s="3027"/>
      <c r="G22" s="3028">
        <v>17369</v>
      </c>
      <c r="H22" s="3027"/>
      <c r="I22" s="3028">
        <v>17423</v>
      </c>
      <c r="J22" s="3027"/>
      <c r="K22" s="3029">
        <v>17467</v>
      </c>
      <c r="L22" s="687"/>
      <c r="M22" s="3030"/>
      <c r="N22" s="3031"/>
      <c r="O22" s="3032"/>
      <c r="P22" s="310"/>
      <c r="Q22" s="3033">
        <v>20440</v>
      </c>
      <c r="R22" s="1122"/>
    </row>
    <row r="23" spans="1:18" s="87" customFormat="1">
      <c r="A23" s="2262">
        <v>14</v>
      </c>
      <c r="B23" s="1511" t="s">
        <v>102</v>
      </c>
      <c r="C23" s="3483"/>
      <c r="D23" s="2534"/>
      <c r="E23" s="2528">
        <v>-2692</v>
      </c>
      <c r="F23" s="2528"/>
      <c r="G23" s="2528">
        <v>-2377</v>
      </c>
      <c r="H23" s="2528"/>
      <c r="I23" s="2528">
        <v>-2546</v>
      </c>
      <c r="J23" s="2528"/>
      <c r="K23" s="2535">
        <v>-2617</v>
      </c>
      <c r="L23" s="687"/>
      <c r="M23" s="602"/>
      <c r="N23" s="2479"/>
      <c r="O23" s="616"/>
      <c r="P23" s="687"/>
      <c r="Q23" s="2543">
        <v>-2692</v>
      </c>
      <c r="R23" s="687"/>
    </row>
    <row r="24" spans="1:18" s="87" customFormat="1" ht="14.25">
      <c r="A24" s="2262">
        <v>15</v>
      </c>
      <c r="B24" s="3034" t="s">
        <v>906</v>
      </c>
      <c r="C24" s="3493"/>
      <c r="D24" s="3035"/>
      <c r="E24" s="3035">
        <v>17748</v>
      </c>
      <c r="F24" s="2734"/>
      <c r="G24" s="3035">
        <v>14992</v>
      </c>
      <c r="H24" s="2734"/>
      <c r="I24" s="3035">
        <v>14877</v>
      </c>
      <c r="J24" s="2734"/>
      <c r="K24" s="3036">
        <v>14850</v>
      </c>
      <c r="L24" s="687"/>
      <c r="M24" s="1908"/>
      <c r="N24" s="1909"/>
      <c r="O24" s="3037"/>
      <c r="P24" s="310"/>
      <c r="Q24" s="3038">
        <v>17748</v>
      </c>
      <c r="R24" s="687"/>
    </row>
    <row r="25" spans="1:18" s="87" customFormat="1">
      <c r="A25" s="1904"/>
      <c r="B25" s="716"/>
      <c r="C25" s="1078"/>
      <c r="D25" s="693"/>
      <c r="E25" s="693"/>
      <c r="F25" s="693"/>
      <c r="G25" s="693"/>
      <c r="H25" s="693"/>
      <c r="I25" s="693"/>
      <c r="J25" s="693"/>
      <c r="K25" s="693"/>
      <c r="L25" s="687"/>
      <c r="M25" s="603"/>
      <c r="N25" s="1121"/>
      <c r="O25" s="603"/>
      <c r="P25" s="687"/>
      <c r="Q25" s="693"/>
      <c r="R25" s="687"/>
    </row>
    <row r="26" spans="1:18" s="1122" customFormat="1" ht="13.5">
      <c r="B26" s="3763" t="s">
        <v>830</v>
      </c>
      <c r="C26" s="3763"/>
      <c r="D26" s="3763"/>
      <c r="E26" s="3763"/>
      <c r="F26" s="3763"/>
      <c r="G26" s="3763"/>
      <c r="H26" s="3763"/>
      <c r="I26" s="3763"/>
      <c r="J26" s="3763"/>
      <c r="K26" s="3763"/>
      <c r="L26" s="3763"/>
      <c r="M26" s="3763"/>
      <c r="N26" s="3763"/>
      <c r="O26" s="3763"/>
    </row>
    <row r="27" spans="1:18" ht="12.75" customHeight="1">
      <c r="B27" s="1905"/>
    </row>
    <row r="55"/>
    <row r="63"/>
  </sheetData>
  <mergeCells count="2">
    <mergeCell ref="B3:C3"/>
    <mergeCell ref="B26:O26"/>
  </mergeCells>
  <printOptions horizontalCentered="1"/>
  <pageMargins left="0" right="0" top="0" bottom="0" header="0.1" footer="0.08"/>
  <pageSetup scale="83" orientation="landscape" useFirstPageNumber="1" r:id="rId1"/>
  <headerFooter scaleWithDoc="0">
    <oddFooter xml:space="preserve">&amp;R&amp;6Page 7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53</vt:i4>
      </vt:variant>
    </vt:vector>
  </HeadingPairs>
  <TitlesOfParts>
    <vt:vector size="113" baseType="lpstr">
      <vt:lpstr>Cover</vt:lpstr>
      <vt:lpstr>Index</vt:lpstr>
      <vt:lpstr>Notes to readers</vt:lpstr>
      <vt:lpstr>Notes to readers (cont'd 1)</vt:lpstr>
      <vt:lpstr>Notes to readers (cont'd 2)</vt:lpstr>
      <vt:lpstr>Financial Highlights</vt:lpstr>
      <vt:lpstr>Financial Highlights (cont)</vt:lpstr>
      <vt:lpstr>Drivers of Earnings</vt:lpstr>
      <vt:lpstr>Changes in CSM</vt:lpstr>
      <vt:lpstr>Expense Efficiency</vt:lpstr>
      <vt:lpstr>Insurance Sales</vt:lpstr>
      <vt:lpstr>WAM Sales and AUMA</vt:lpstr>
      <vt:lpstr>Statements of Income</vt:lpstr>
      <vt:lpstr>Statement of Financial Position</vt:lpstr>
      <vt:lpstr>Statements of Changes in Equity</vt:lpstr>
      <vt:lpstr> Statements of Cash Flows</vt:lpstr>
      <vt:lpstr>Title - Asia</vt:lpstr>
      <vt:lpstr>Asia - Summary</vt:lpstr>
      <vt:lpstr>Asia - DOE</vt:lpstr>
      <vt:lpstr>Asia - DOE (CAD)</vt:lpstr>
      <vt:lpstr>Asia - Changes in CSM_Incl MI</vt:lpstr>
      <vt:lpstr>Asia - Changes in CSM</vt:lpstr>
      <vt:lpstr>Asia - Sales</vt:lpstr>
      <vt:lpstr>Asia - New Business </vt:lpstr>
      <vt:lpstr>Asia - Income Statement</vt:lpstr>
      <vt:lpstr>Title - Canada</vt:lpstr>
      <vt:lpstr>Canada - Summary</vt:lpstr>
      <vt:lpstr>Canada - DOE</vt:lpstr>
      <vt:lpstr>Canada - Changes in CSM</vt:lpstr>
      <vt:lpstr>Canada - Income Statement</vt:lpstr>
      <vt:lpstr>Title - U.S.</vt:lpstr>
      <vt:lpstr>U.S. - Summary</vt:lpstr>
      <vt:lpstr>U.S. - DOE</vt:lpstr>
      <vt:lpstr>U.S. - DOE (CAD)</vt:lpstr>
      <vt:lpstr>U.S. - Changes in CSM</vt:lpstr>
      <vt:lpstr>U.S. - Income Statement</vt:lpstr>
      <vt:lpstr>Title - GWAM</vt:lpstr>
      <vt:lpstr>GWAM - Income Statement</vt:lpstr>
      <vt:lpstr>Global WAM - CE</vt:lpstr>
      <vt:lpstr>Global WAM AUM</vt:lpstr>
      <vt:lpstr>Global WAM Avg AUM</vt:lpstr>
      <vt:lpstr>Global WAM AUMA Roll</vt:lpstr>
      <vt:lpstr>Global WAM AUMA Roll Geo</vt:lpstr>
      <vt:lpstr>Title - Corporate</vt:lpstr>
      <vt:lpstr>Corporate - Summary</vt:lpstr>
      <vt:lpstr>Corporate - DOE</vt:lpstr>
      <vt:lpstr>Corporate - Changes in CSM</vt:lpstr>
      <vt:lpstr>Corporate - Income Statement</vt:lpstr>
      <vt:lpstr>Invested Asset Info</vt:lpstr>
      <vt:lpstr>Portfolio Composition</vt:lpstr>
      <vt:lpstr>Real Estate Composition</vt:lpstr>
      <vt:lpstr>Debt Instr. Quality &amp; Location</vt:lpstr>
      <vt:lpstr>Debt Instruments Sector</vt:lpstr>
      <vt:lpstr>VA &amp; SFG Info</vt:lpstr>
      <vt:lpstr>VA &amp; SF Product Guarantees</vt:lpstr>
      <vt:lpstr>Regulatory Capital</vt:lpstr>
      <vt:lpstr>Regulatory Capital (cont)FYonly</vt:lpstr>
      <vt:lpstr>Other Financial Information</vt:lpstr>
      <vt:lpstr>Glossary</vt:lpstr>
      <vt:lpstr>General Information</vt:lpstr>
      <vt:lpstr>' Statements of Cash Flows'!Print_Area</vt:lpstr>
      <vt:lpstr>'Asia - Changes in CSM'!Print_Area</vt:lpstr>
      <vt:lpstr>'Asia - Changes in CSM_Incl MI'!Print_Area</vt:lpstr>
      <vt:lpstr>'Asia - DOE'!Print_Area</vt:lpstr>
      <vt:lpstr>'Asia - DOE (CAD)'!Print_Area</vt:lpstr>
      <vt:lpstr>'Asia - Income Statement'!Print_Area</vt:lpstr>
      <vt:lpstr>'Asia - New Business '!Print_Area</vt:lpstr>
      <vt:lpstr>'Asia - Sales'!Print_Area</vt:lpstr>
      <vt:lpstr>'Asia - Summary'!Print_Area</vt:lpstr>
      <vt:lpstr>'Canada - Changes in CSM'!Print_Area</vt:lpstr>
      <vt:lpstr>'Canada - DOE'!Print_Area</vt:lpstr>
      <vt:lpstr>'Canada - Income Statement'!Print_Area</vt:lpstr>
      <vt:lpstr>'Canada - Summary'!Print_Area</vt:lpstr>
      <vt:lpstr>'Changes in CSM'!Print_Area</vt:lpstr>
      <vt:lpstr>'Corporate - Changes in CSM'!Print_Area</vt:lpstr>
      <vt:lpstr>'Corporate - DOE'!Print_Area</vt:lpstr>
      <vt:lpstr>'Corporate - Income Statement'!Print_Area</vt:lpstr>
      <vt:lpstr>'Corporate - Summary'!Print_Area</vt:lpstr>
      <vt:lpstr>Cover!Print_Area</vt:lpstr>
      <vt:lpstr>'Debt Instr. Quality &amp; Location'!Print_Area</vt:lpstr>
      <vt:lpstr>'Debt Instruments Sector'!Print_Area</vt:lpstr>
      <vt:lpstr>'Drivers of Earnings'!Print_Area</vt:lpstr>
      <vt:lpstr>'Expense Efficiency'!Print_Area</vt:lpstr>
      <vt:lpstr>'Financial Highlights'!Print_Area</vt:lpstr>
      <vt:lpstr>'Financial Highlights (cont)'!Print_Area</vt:lpstr>
      <vt:lpstr>'General Information'!Print_Area</vt:lpstr>
      <vt:lpstr>'Global WAM - CE'!Print_Area</vt:lpstr>
      <vt:lpstr>'Global WAM AUM'!Print_Area</vt:lpstr>
      <vt:lpstr>'Global WAM AUMA Roll'!Print_Area</vt:lpstr>
      <vt:lpstr>'Global WAM AUMA Roll Geo'!Print_Area</vt:lpstr>
      <vt:lpstr>'Global WAM Avg AUM'!Print_Area</vt:lpstr>
      <vt:lpstr>Glossary!Print_Area</vt:lpstr>
      <vt:lpstr>'GWAM - Income Statement'!Print_Area</vt:lpstr>
      <vt:lpstr>Index!Print_Area</vt:lpstr>
      <vt:lpstr>'Insurance Sales'!Print_Area</vt:lpstr>
      <vt:lpstr>'Notes to readers'!Print_Area</vt:lpstr>
      <vt:lpstr>'Notes to readers (cont''d 1)'!Print_Area</vt:lpstr>
      <vt:lpstr>'Notes to readers (cont''d 2)'!Print_Area</vt:lpstr>
      <vt:lpstr>'Other Financial Information'!Print_Area</vt:lpstr>
      <vt:lpstr>'Portfolio Composition'!Print_Area</vt:lpstr>
      <vt:lpstr>'Real Estate Composition'!Print_Area</vt:lpstr>
      <vt:lpstr>'Regulatory Capital'!Print_Area</vt:lpstr>
      <vt:lpstr>'Regulatory Capital (cont)FYonly'!Print_Area</vt:lpstr>
      <vt:lpstr>'Statement of Financial Position'!Print_Area</vt:lpstr>
      <vt:lpstr>'Statements of Changes in Equity'!Print_Area</vt:lpstr>
      <vt:lpstr>'Statements of Income'!Print_Area</vt:lpstr>
      <vt:lpstr>'U.S. - Changes in CSM'!Print_Area</vt:lpstr>
      <vt:lpstr>'U.S. - DOE'!Print_Area</vt:lpstr>
      <vt:lpstr>'U.S. - DOE (CAD)'!Print_Area</vt:lpstr>
      <vt:lpstr>'U.S. - Income Statement'!Print_Area</vt:lpstr>
      <vt:lpstr>'U.S. - Summary'!Print_Area</vt:lpstr>
      <vt:lpstr>'VA &amp; SF Product Guarantees'!Print_Area</vt:lpstr>
      <vt:lpstr>'WAM Sales and AUMA'!Print_Area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Victor Huang</cp:lastModifiedBy>
  <cp:revision/>
  <cp:lastPrinted>2024-04-09T15:02:19Z</cp:lastPrinted>
  <dcterms:created xsi:type="dcterms:W3CDTF">2022-06-01T13:57:19Z</dcterms:created>
  <dcterms:modified xsi:type="dcterms:W3CDTF">2024-04-16T12:32:02Z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3c9aa860-6a65-4942-a19a-0478291725e1_Enabled">
    <vt:lpwstr>true</vt:lpwstr>
  </property>
  <property fmtid="{D5CDD505-2E9C-101B-9397-08002B2CF9AE}" pid="5" name="MSIP_Label_3c9aa860-6a65-4942-a19a-0478291725e1_SetDate">
    <vt:lpwstr>2023-07-14T16:04:41Z</vt:lpwstr>
  </property>
  <property fmtid="{D5CDD505-2E9C-101B-9397-08002B2CF9AE}" pid="6" name="MSIP_Label_3c9aa860-6a65-4942-a19a-0478291725e1_Method">
    <vt:lpwstr>Privileged</vt:lpwstr>
  </property>
  <property fmtid="{D5CDD505-2E9C-101B-9397-08002B2CF9AE}" pid="7" name="MSIP_Label_3c9aa860-6a65-4942-a19a-0478291725e1_Name">
    <vt:lpwstr>CONFIDENTIAL</vt:lpwstr>
  </property>
  <property fmtid="{D5CDD505-2E9C-101B-9397-08002B2CF9AE}" pid="8" name="MSIP_Label_3c9aa860-6a65-4942-a19a-0478291725e1_SiteId">
    <vt:lpwstr>5d3e2773-e07f-4432-a630-1a0f68a28a05</vt:lpwstr>
  </property>
  <property fmtid="{D5CDD505-2E9C-101B-9397-08002B2CF9AE}" pid="9" name="MSIP_Label_3c9aa860-6a65-4942-a19a-0478291725e1_ActionId">
    <vt:lpwstr>ef325552-28b3-4377-9d67-4c135928b852</vt:lpwstr>
  </property>
  <property fmtid="{D5CDD505-2E9C-101B-9397-08002B2CF9AE}" pid="10" name="MSIP_Label_3c9aa860-6a65-4942-a19a-0478291725e1_ContentBits">
    <vt:lpwstr>2</vt:lpwstr>
  </property>
</Properties>
</file>